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ld impact" sheetId="1" r:id="rId5"/>
    <sheet state="visible" name="ept_adjustment_history" sheetId="2" r:id="rId6"/>
    <sheet state="visible" name="descripciones" sheetId="3" r:id="rId7"/>
    <sheet state="hidden" name="recurrentes" sheetId="4" r:id="rId8"/>
    <sheet state="hidden" name="waves" sheetId="5" r:id="rId9"/>
    <sheet state="hidden" name="manuales - backup" sheetId="6" r:id="rId10"/>
    <sheet state="hidden" name="sample" sheetId="7" r:id="rId11"/>
    <sheet state="hidden" name="AWT" sheetId="8" r:id="rId12"/>
    <sheet state="hidden" name="Sheet30" sheetId="9" r:id="rId13"/>
    <sheet state="hidden" name="resumen" sheetId="10" r:id="rId14"/>
    <sheet state="hidden" name="Sheet17" sheetId="11" r:id="rId15"/>
    <sheet state="hidden" name="15 de mayo" sheetId="12" r:id="rId16"/>
    <sheet state="hidden" name="19 de mayo" sheetId="13" r:id="rId17"/>
    <sheet state="hidden" name="20 de mayo" sheetId="14" r:id="rId18"/>
    <sheet state="hidden" name="22 de mayo" sheetId="15" r:id="rId19"/>
    <sheet state="hidden" name="26 de mayo" sheetId="16" r:id="rId20"/>
    <sheet state="hidden" name="5 de junio" sheetId="17" r:id="rId21"/>
    <sheet state="hidden" name="9 junio" sheetId="18" r:id="rId22"/>
    <sheet state="hidden" name="25 junio" sheetId="19" r:id="rId23"/>
    <sheet state="hidden" name="Sheet16" sheetId="20" r:id="rId24"/>
    <sheet state="hidden" name="other old manual" sheetId="21" r:id="rId25"/>
  </sheets>
  <definedNames>
    <definedName hidden="1" localSheetId="1" name="_xlnm._FilterDatabase">ept_adjustment_history!$A$1:$M$3851</definedName>
    <definedName hidden="1" localSheetId="3" name="_xlnm._FilterDatabase">recurrentes!$A$1:$G$59</definedName>
    <definedName hidden="1" localSheetId="4" name="_xlnm._FilterDatabase">waves!$A$1:$J$2533</definedName>
    <definedName hidden="1" localSheetId="11" name="_xlnm._FilterDatabase">'15 de mayo'!$A$1:$G$46</definedName>
    <definedName hidden="1" localSheetId="15" name="_xlnm._FilterDatabase">'26 de mayo'!$A$1:$F$301</definedName>
    <definedName hidden="1" localSheetId="19" name="_xlnm._FilterDatabase">Sheet16!$A$1:$I$20</definedName>
  </definedNames>
  <calcPr/>
</workbook>
</file>

<file path=xl/sharedStrings.xml><?xml version="1.0" encoding="utf-8"?>
<sst xmlns="http://schemas.openxmlformats.org/spreadsheetml/2006/main" count="52262" uniqueCount="7176">
  <si>
    <t>Wave</t>
  </si>
  <si>
    <t>executed_at</t>
  </si>
  <si>
    <t>Descripción</t>
  </si>
  <si>
    <t>15 de mayo</t>
  </si>
  <si>
    <t>wave</t>
  </si>
  <si>
    <t>flag</t>
  </si>
  <si>
    <t>adjustment_scope</t>
  </si>
  <si>
    <t>franchise_id</t>
  </si>
  <si>
    <t>franchise_name</t>
  </si>
  <si>
    <t>vendor_code</t>
  </si>
  <si>
    <t>vertical_type</t>
  </si>
  <si>
    <t>store_name</t>
  </si>
  <si>
    <t>ept_old</t>
  </si>
  <si>
    <t>ept_change_pct</t>
  </si>
  <si>
    <t>ept_new</t>
  </si>
  <si>
    <t>franchise</t>
  </si>
  <si>
    <t>ept_change_min</t>
  </si>
  <si>
    <t>W1</t>
  </si>
  <si>
    <t>Tt_Diff_Untreated</t>
  </si>
  <si>
    <t>Tt_Diff_Treated</t>
  </si>
  <si>
    <t/>
  </si>
  <si>
    <t>Slow_ratio_Diff_Untreated</t>
  </si>
  <si>
    <t>Slow_ratio_Diff_Treated</t>
  </si>
  <si>
    <t>Manual adjustment</t>
  </si>
  <si>
    <t>ctp_Diff_Untreated</t>
  </si>
  <si>
    <t>vendor</t>
  </si>
  <si>
    <t>Reducción de tiempos según competencia contra Uber en Degasa</t>
  </si>
  <si>
    <t>0011r00002VoHwaAAF</t>
  </si>
  <si>
    <t>ctp_Diff_Treated</t>
  </si>
  <si>
    <t>Wing It - LATAM</t>
  </si>
  <si>
    <t>200873</t>
  </si>
  <si>
    <t>W2</t>
  </si>
  <si>
    <t>China Wok</t>
  </si>
  <si>
    <t>Reducción según median franchise a tiers 0-5 FIR, batch 1</t>
  </si>
  <si>
    <t>Restaurant</t>
  </si>
  <si>
    <t>Wing It! - Puerto Varas</t>
  </si>
  <si>
    <t>W3</t>
  </si>
  <si>
    <t>Reducción según median franchise a tiers 0-5 FIR, batch 2</t>
  </si>
  <si>
    <t>W4</t>
  </si>
  <si>
    <t>Reducción según median franchise a tiers 0-5 FIR, batch 3</t>
  </si>
  <si>
    <t>W5</t>
  </si>
  <si>
    <t>Reducción a tiers 5-40 FIR, all batches</t>
  </si>
  <si>
    <t>W6</t>
  </si>
  <si>
    <t>Reducciones a ecommerce targeteado por franchise - newept: oxxo, ahumada, doña carne</t>
  </si>
  <si>
    <t>W7</t>
  </si>
  <si>
    <t>full KFC</t>
  </si>
  <si>
    <t>W8</t>
  </si>
  <si>
    <t>Reducción según median franchise a tiers 0-50 FIR</t>
  </si>
  <si>
    <t>W9</t>
  </si>
  <si>
    <t>Reducciones a ecommerce targeteado por franchise - newept: El Carnicero, Petrobras, Botillería Moscú</t>
  </si>
  <si>
    <t>593458</t>
  </si>
  <si>
    <t>W10</t>
  </si>
  <si>
    <t>Cambios según tiempo fijo asignado por mcdonalds chicken-postres-general</t>
  </si>
  <si>
    <t>W11</t>
  </si>
  <si>
    <t>KFC</t>
  </si>
  <si>
    <t>China Huo</t>
  </si>
  <si>
    <t>Ajuste según competencia contra Uber en KFC</t>
  </si>
  <si>
    <t>W12</t>
  </si>
  <si>
    <t>Wendy's</t>
  </si>
  <si>
    <t>625586</t>
  </si>
  <si>
    <t>Niflaot07</t>
  </si>
  <si>
    <t>19 de mayo</t>
  </si>
  <si>
    <t>627034</t>
  </si>
  <si>
    <t>Pharmacy</t>
  </si>
  <si>
    <t>Farmacia Skol</t>
  </si>
  <si>
    <t>waves_con_ajuste</t>
  </si>
  <si>
    <t>criterios_distintos</t>
  </si>
  <si>
    <t>629476</t>
  </si>
  <si>
    <t>cambio_criterio</t>
  </si>
  <si>
    <t>Week32</t>
  </si>
  <si>
    <t>La Quinta Zona</t>
  </si>
  <si>
    <t>Week34</t>
  </si>
  <si>
    <t>Week36</t>
  </si>
  <si>
    <t>630028</t>
  </si>
  <si>
    <t>Courier Business</t>
  </si>
  <si>
    <t>Forno Di Famiglia --</t>
  </si>
  <si>
    <t>0011r00002VoISxAAN</t>
  </si>
  <si>
    <t>Tarragona</t>
  </si>
  <si>
    <t>568481</t>
  </si>
  <si>
    <t>Tarragona  - Mall Centro De Concepción</t>
  </si>
  <si>
    <t>No</t>
  </si>
  <si>
    <t>Median Franchise-Grade</t>
  </si>
  <si>
    <t>0011r00002VoHw4AAF</t>
  </si>
  <si>
    <t>McDonald's</t>
  </si>
  <si>
    <t>62153</t>
  </si>
  <si>
    <t>McDonald's Estación Central</t>
  </si>
  <si>
    <t>Sí</t>
  </si>
  <si>
    <t>588253</t>
  </si>
  <si>
    <t>—</t>
  </si>
  <si>
    <t>AWT0 reduction</t>
  </si>
  <si>
    <t>EPT 8w ago</t>
  </si>
  <si>
    <t>Delicias Quilicura</t>
  </si>
  <si>
    <t>0011r00002VoHw2AAF</t>
  </si>
  <si>
    <t>325098</t>
  </si>
  <si>
    <t>KFC --</t>
  </si>
  <si>
    <t>521856</t>
  </si>
  <si>
    <t>High preptime | FIR vertical-cuisine</t>
  </si>
  <si>
    <t>KFC Libertad Viña --</t>
  </si>
  <si>
    <t>521858</t>
  </si>
  <si>
    <t>KFC La Calera --</t>
  </si>
  <si>
    <t>521862</t>
  </si>
  <si>
    <t>KFC Concepcion Centro --</t>
  </si>
  <si>
    <t>521863</t>
  </si>
  <si>
    <t>KFC Plaza Copiapo --</t>
  </si>
  <si>
    <t>521864</t>
  </si>
  <si>
    <t>KFC Ovalle --</t>
  </si>
  <si>
    <t>521865</t>
  </si>
  <si>
    <t>KFC Alameda Uc --</t>
  </si>
  <si>
    <t>522081</t>
  </si>
  <si>
    <t>KFC Serrano Castro --</t>
  </si>
  <si>
    <t>522082</t>
  </si>
  <si>
    <t>KFC Iquique Sur Walmart --</t>
  </si>
  <si>
    <t>522083</t>
  </si>
  <si>
    <t>KFC San Felipe --</t>
  </si>
  <si>
    <t>522086</t>
  </si>
  <si>
    <t>KFC Colina --</t>
  </si>
  <si>
    <t>522087</t>
  </si>
  <si>
    <t>KFC Plaza Sur --</t>
  </si>
  <si>
    <t>522088</t>
  </si>
  <si>
    <t>KFC Recoleta --</t>
  </si>
  <si>
    <t>522090</t>
  </si>
  <si>
    <t>KFC Pto Montt Passmar --</t>
  </si>
  <si>
    <t>522091</t>
  </si>
  <si>
    <t>KFC Plaza Maipú --</t>
  </si>
  <si>
    <t>522096</t>
  </si>
  <si>
    <t>KFC Talca --</t>
  </si>
  <si>
    <t>522098</t>
  </si>
  <si>
    <t>KFC Coronel --</t>
  </si>
  <si>
    <t>522099</t>
  </si>
  <si>
    <t>KFC Patronato --</t>
  </si>
  <si>
    <t>FIR last week</t>
  </si>
  <si>
    <t>522101</t>
  </si>
  <si>
    <t>KFC Patio La Florida --</t>
  </si>
  <si>
    <t>522103</t>
  </si>
  <si>
    <t>KFC Portal Osorno --</t>
  </si>
  <si>
    <t>522104</t>
  </si>
  <si>
    <t>KFC El Belloto --</t>
  </si>
  <si>
    <t>522105</t>
  </si>
  <si>
    <t>KFC Talca Plaza Maule --</t>
  </si>
  <si>
    <t>522107</t>
  </si>
  <si>
    <t>KFC Quillota --</t>
  </si>
  <si>
    <t>522108</t>
  </si>
  <si>
    <t>KFC Buenaventura --</t>
  </si>
  <si>
    <t>522109</t>
  </si>
  <si>
    <t>KFC Paseo Del Puerto --</t>
  </si>
  <si>
    <t>522110</t>
  </si>
  <si>
    <t>KFC Quilicura --</t>
  </si>
  <si>
    <t>522111</t>
  </si>
  <si>
    <t>KFC Coquimbo --</t>
  </si>
  <si>
    <t>522112</t>
  </si>
  <si>
    <t>KFC San Antonio --</t>
  </si>
  <si>
    <t>522114</t>
  </si>
  <si>
    <t>KFC Concepción Bio Bio --</t>
  </si>
  <si>
    <t>522118</t>
  </si>
  <si>
    <t>KFC Viña Outlet Park --</t>
  </si>
  <si>
    <t>522119</t>
  </si>
  <si>
    <t>KFC Paseo Quilpue --</t>
  </si>
  <si>
    <t>522122</t>
  </si>
  <si>
    <t>KFC El Rosal --</t>
  </si>
  <si>
    <t>522123</t>
  </si>
  <si>
    <t>KFC Pedro Fontova --</t>
  </si>
  <si>
    <t>522124</t>
  </si>
  <si>
    <t>KFC Chillan --</t>
  </si>
  <si>
    <t>522125</t>
  </si>
  <si>
    <t>KFC Estado --</t>
  </si>
  <si>
    <t>522126</t>
  </si>
  <si>
    <t>KFC Paseo Ross --</t>
  </si>
  <si>
    <t>522127</t>
  </si>
  <si>
    <t>KFC Mall Arica --</t>
  </si>
  <si>
    <t>522129</t>
  </si>
  <si>
    <t>KFC Eu Antofagasta --</t>
  </si>
  <si>
    <t>522130</t>
  </si>
  <si>
    <t>KFC Espacio M --</t>
  </si>
  <si>
    <t>522131</t>
  </si>
  <si>
    <t>KFC Mall Vivo Chillan --</t>
  </si>
  <si>
    <t>522132</t>
  </si>
  <si>
    <t>KFC Irarrazaval --</t>
  </si>
  <si>
    <t>522133</t>
  </si>
  <si>
    <t>KFC Los Angeles --</t>
  </si>
  <si>
    <t>522134</t>
  </si>
  <si>
    <t>KFC Munita --</t>
  </si>
  <si>
    <t>522135</t>
  </si>
  <si>
    <t>KFC Las Palmas --</t>
  </si>
  <si>
    <t>522136</t>
  </si>
  <si>
    <t>KFC Viña Centro --</t>
  </si>
  <si>
    <t>522137</t>
  </si>
  <si>
    <t>KFC Balmaceda La Serena --</t>
  </si>
  <si>
    <t>522139</t>
  </si>
  <si>
    <t>KFC Centro Buin --</t>
  </si>
  <si>
    <t>522140</t>
  </si>
  <si>
    <t>KFC Linares --</t>
  </si>
  <si>
    <t>522141</t>
  </si>
  <si>
    <t>KFC San Bernardo Centro --</t>
  </si>
  <si>
    <t>522142</t>
  </si>
  <si>
    <t>KFC Teniente Cruz --</t>
  </si>
  <si>
    <t>522143</t>
  </si>
  <si>
    <t>KFC Manquehue --</t>
  </si>
  <si>
    <t>522144</t>
  </si>
  <si>
    <t>KFC Portada --</t>
  </si>
  <si>
    <t>522145</t>
  </si>
  <si>
    <t>KFC Calama --</t>
  </si>
  <si>
    <t>522146</t>
  </si>
  <si>
    <t>KFC San Fernando --</t>
  </si>
  <si>
    <t>522152</t>
  </si>
  <si>
    <t>KFC Mid Mall --</t>
  </si>
  <si>
    <t>522153</t>
  </si>
  <si>
    <t>KFC Valdivia --</t>
  </si>
  <si>
    <t>522154</t>
  </si>
  <si>
    <t>KFC Temuco Bulnes --</t>
  </si>
  <si>
    <t>522155</t>
  </si>
  <si>
    <t>KFC Las Vizcachaz --</t>
  </si>
  <si>
    <t>522157</t>
  </si>
  <si>
    <t>KFC Chamisero --</t>
  </si>
  <si>
    <t>522158</t>
  </si>
  <si>
    <t>KFC Arauco El Bosque --</t>
  </si>
  <si>
    <t>522159</t>
  </si>
  <si>
    <t>KFC Intermodal --</t>
  </si>
  <si>
    <t>522167</t>
  </si>
  <si>
    <t>KFC Go Talca Florida --</t>
  </si>
  <si>
    <t>522169</t>
  </si>
  <si>
    <t>KFC Metro Quillayes --</t>
  </si>
  <si>
    <t>522172</t>
  </si>
  <si>
    <t>KFC Machalí --</t>
  </si>
  <si>
    <t>522173</t>
  </si>
  <si>
    <t>KFC Zofri --</t>
  </si>
  <si>
    <t>522175</t>
  </si>
  <si>
    <t>KFC Angamos --</t>
  </si>
  <si>
    <t>522176</t>
  </si>
  <si>
    <t>KFC Guardia Vieja --</t>
  </si>
  <si>
    <t>522177</t>
  </si>
  <si>
    <t>KFC Alto Las Condes --</t>
  </si>
  <si>
    <t>522179</t>
  </si>
  <si>
    <t>KFC Qcenter --</t>
  </si>
  <si>
    <t>522180</t>
  </si>
  <si>
    <t>KFC Gran Avenida --</t>
  </si>
  <si>
    <t>522187</t>
  </si>
  <si>
    <t>KFC Conchali --</t>
  </si>
  <si>
    <t>522188</t>
  </si>
  <si>
    <t>KFC Curicó --</t>
  </si>
  <si>
    <t>522189</t>
  </si>
  <si>
    <t>KFC Eu Los Andes --</t>
  </si>
  <si>
    <t>522190</t>
  </si>
  <si>
    <t>KFC Strip Patio El Morro --</t>
  </si>
  <si>
    <t>522191</t>
  </si>
  <si>
    <t>KFC Arica Centro --</t>
  </si>
  <si>
    <t>522192</t>
  </si>
  <si>
    <t>KFC Recova --</t>
  </si>
  <si>
    <t>522193</t>
  </si>
  <si>
    <t>KFC Plaza Puente Alto --</t>
  </si>
  <si>
    <t>522195</t>
  </si>
  <si>
    <t>KFC General Velazquez --</t>
  </si>
  <si>
    <t>522198</t>
  </si>
  <si>
    <t>KFC Quilin --</t>
  </si>
  <si>
    <t>522550</t>
  </si>
  <si>
    <t>KFC Maipu 1 Centro --</t>
  </si>
  <si>
    <t>525960</t>
  </si>
  <si>
    <t>KFC Strip Patio Quilicura --</t>
  </si>
  <si>
    <t>525975</t>
  </si>
  <si>
    <t>KFC Ue Fleming --</t>
  </si>
  <si>
    <t>529527</t>
  </si>
  <si>
    <t>KFC Metro Franklin --</t>
  </si>
  <si>
    <t>0011r00002VoHwCAAV</t>
  </si>
  <si>
    <t>548043</t>
  </si>
  <si>
    <t>Wendy´s Aramco Antofagasta</t>
  </si>
  <si>
    <t>563239</t>
  </si>
  <si>
    <t>KFC Av Alemania --</t>
  </si>
  <si>
    <t>563243</t>
  </si>
  <si>
    <t>KFC Kennedy Rancagua --</t>
  </si>
  <si>
    <t>569738</t>
  </si>
  <si>
    <t>KFC Curauma --</t>
  </si>
  <si>
    <t>569757</t>
  </si>
  <si>
    <t>KFC Eu Las Rejas --</t>
  </si>
  <si>
    <t>569765</t>
  </si>
  <si>
    <t>KFC La Dehesa --</t>
  </si>
  <si>
    <t>569907</t>
  </si>
  <si>
    <t>KFC Pionero --</t>
  </si>
  <si>
    <t>569962</t>
  </si>
  <si>
    <t>KFC Principe De Gales --</t>
  </si>
  <si>
    <t>571816</t>
  </si>
  <si>
    <t>KFC El Mariscal --</t>
  </si>
  <si>
    <t>571901</t>
  </si>
  <si>
    <t>KFC Iquique --</t>
  </si>
  <si>
    <t>575670</t>
  </si>
  <si>
    <t>KFC Patio Copiapo --</t>
  </si>
  <si>
    <t>593640</t>
  </si>
  <si>
    <t>KFC Metro Pudahuel --</t>
  </si>
  <si>
    <t>593651</t>
  </si>
  <si>
    <t>KFC Melipilla Pc --</t>
  </si>
  <si>
    <t>593663</t>
  </si>
  <si>
    <t>KFC Portal Francia --</t>
  </si>
  <si>
    <t>594935</t>
  </si>
  <si>
    <t>KFC Santa Cruz --</t>
  </si>
  <si>
    <t>161938</t>
  </si>
  <si>
    <t>Dulce Cafe Coronel</t>
  </si>
  <si>
    <t>161947</t>
  </si>
  <si>
    <t>Dulce Cafe Lagunillas</t>
  </si>
  <si>
    <t>493016</t>
  </si>
  <si>
    <t>La Fontana Pastas</t>
  </si>
  <si>
    <t>563357</t>
  </si>
  <si>
    <t>My Pizza --</t>
  </si>
  <si>
    <t>608793</t>
  </si>
  <si>
    <t>Factory Arica</t>
  </si>
  <si>
    <t>627568</t>
  </si>
  <si>
    <t>Farmacia Roraima Santiago Centro</t>
  </si>
  <si>
    <t>630868</t>
  </si>
  <si>
    <t>Plaza Terraza</t>
  </si>
  <si>
    <t>631065</t>
  </si>
  <si>
    <t>Kata Bar &amp; Resto</t>
  </si>
  <si>
    <t>0011r00002VoHwkAAF</t>
  </si>
  <si>
    <t>Alemán Experto</t>
  </si>
  <si>
    <t>523373</t>
  </si>
  <si>
    <t>MISSING</t>
  </si>
  <si>
    <t>Alemán Experto - Providencia</t>
  </si>
  <si>
    <t>66806</t>
  </si>
  <si>
    <t>Alemán Experto - Vitacura</t>
  </si>
  <si>
    <t>370667</t>
  </si>
  <si>
    <t>Alemán Experto Chicureo</t>
  </si>
  <si>
    <t>399367</t>
  </si>
  <si>
    <t>Alemán Experto Macul</t>
  </si>
  <si>
    <t>0011r00002VoIQIAA3</t>
  </si>
  <si>
    <t>American (mechado)</t>
  </si>
  <si>
    <t>408558</t>
  </si>
  <si>
    <t>American Burger - Coronel</t>
  </si>
  <si>
    <t>0011r00002VoIT9AAN</t>
  </si>
  <si>
    <t>Amus Buch Salads &amp; Sandwich</t>
  </si>
  <si>
    <t>132318</t>
  </si>
  <si>
    <t>0011r00002VoIQsAAN</t>
  </si>
  <si>
    <t>Bariloche</t>
  </si>
  <si>
    <t>118766</t>
  </si>
  <si>
    <t>Bariloche - Copiapó</t>
  </si>
  <si>
    <t>101169</t>
  </si>
  <si>
    <t>Bariloche- Calama</t>
  </si>
  <si>
    <t>0016900002nctNWAAY</t>
  </si>
  <si>
    <t>Barrio Chicken</t>
  </si>
  <si>
    <t>624994</t>
  </si>
  <si>
    <t>Barrio Chicken Costanera Center 719</t>
  </si>
  <si>
    <t>462408</t>
  </si>
  <si>
    <t>Barrio Chicken Mall Plaza Antofagasta</t>
  </si>
  <si>
    <t>0016900002kW12IAAS</t>
  </si>
  <si>
    <t>Bonsai Sushi</t>
  </si>
  <si>
    <t>326434</t>
  </si>
  <si>
    <t>Bonsai Sushi - Delivery</t>
  </si>
  <si>
    <t>0011r00002Xc2xYAAR</t>
  </si>
  <si>
    <t>Breko Sushi</t>
  </si>
  <si>
    <t>104985</t>
  </si>
  <si>
    <t>Breko Valle Volcanes</t>
  </si>
  <si>
    <t>0011r00002VoIU4AAN</t>
  </si>
  <si>
    <t>Bufalo Beef</t>
  </si>
  <si>
    <t>59181</t>
  </si>
  <si>
    <t>Bufalo Beef Maipú</t>
  </si>
  <si>
    <t>0011r00002VoIRiAAN</t>
  </si>
  <si>
    <t>Buffalo Waffles</t>
  </si>
  <si>
    <t>600475</t>
  </si>
  <si>
    <t>Buffalo Waffles Espacio Urbano Los Andes</t>
  </si>
  <si>
    <t>590669</t>
  </si>
  <si>
    <t>Buffalo Waffles Mall Paseo Ross</t>
  </si>
  <si>
    <t>590712</t>
  </si>
  <si>
    <t>Buffalo Waffles Mall Vivo Outlet Parque Los Toros</t>
  </si>
  <si>
    <t>0011r00002VoIVUAA3</t>
  </si>
  <si>
    <t>Burger 7</t>
  </si>
  <si>
    <t>379815</t>
  </si>
  <si>
    <t>Burger 7 - Av. Tepual</t>
  </si>
  <si>
    <t>0016900002cCrgMAAS</t>
  </si>
  <si>
    <t>Burger Beef</t>
  </si>
  <si>
    <t>375090</t>
  </si>
  <si>
    <t>Burger Beef Huechuraba</t>
  </si>
  <si>
    <t>0011r00002VoHvwAAF</t>
  </si>
  <si>
    <t>Burger King</t>
  </si>
  <si>
    <t>596924</t>
  </si>
  <si>
    <t>Burger King - Viña Centro</t>
  </si>
  <si>
    <t>140040</t>
  </si>
  <si>
    <t>Burger King® - Balmaceda</t>
  </si>
  <si>
    <t>510232</t>
  </si>
  <si>
    <t>Burger King® - Chamisero</t>
  </si>
  <si>
    <t>127159</t>
  </si>
  <si>
    <t>Burger King® - Dreams Temuco</t>
  </si>
  <si>
    <t>433556</t>
  </si>
  <si>
    <t>Burger King® - Espacio Urbano Antofagasta</t>
  </si>
  <si>
    <t>144303</t>
  </si>
  <si>
    <t>Burger King® - Estado</t>
  </si>
  <si>
    <t>121683</t>
  </si>
  <si>
    <t>Burger King® - Los Andes</t>
  </si>
  <si>
    <t>66206</t>
  </si>
  <si>
    <t>Burger King® - Los Dominicos</t>
  </si>
  <si>
    <t>121666</t>
  </si>
  <si>
    <t>Burger King® - Machalí</t>
  </si>
  <si>
    <t>63523</t>
  </si>
  <si>
    <t>Burger King® - Mall Arauco Maipú</t>
  </si>
  <si>
    <t>469132</t>
  </si>
  <si>
    <t>Burger King® - Mall Arauco Quilicura</t>
  </si>
  <si>
    <t>65915</t>
  </si>
  <si>
    <t>Burger King® - Mall Mirador Bio Bio</t>
  </si>
  <si>
    <t>66945</t>
  </si>
  <si>
    <t>Burger King® - Mall Plaza Tobalaba</t>
  </si>
  <si>
    <t>66562</t>
  </si>
  <si>
    <t>Burger King® - Quilin</t>
  </si>
  <si>
    <t>233492</t>
  </si>
  <si>
    <t>Burger King® - Quillota</t>
  </si>
  <si>
    <t>63524</t>
  </si>
  <si>
    <t>Burger King® - Rancagua</t>
  </si>
  <si>
    <t>0011r00002XcDGOAA3</t>
  </si>
  <si>
    <t>Burger home</t>
  </si>
  <si>
    <t>318813</t>
  </si>
  <si>
    <t>Sushi &amp; Burger Home Viña Del Mar</t>
  </si>
  <si>
    <t>0011r00002VoIBYAA3</t>
  </si>
  <si>
    <t>Café Cassis</t>
  </si>
  <si>
    <t>152638</t>
  </si>
  <si>
    <t>Cassis Puerto Varas</t>
  </si>
  <si>
    <t>0011r00002VoHvxAAF</t>
  </si>
  <si>
    <t>Carl's Jr.</t>
  </si>
  <si>
    <t>440518</t>
  </si>
  <si>
    <t>Carl's Jr - La Florida</t>
  </si>
  <si>
    <t>440519</t>
  </si>
  <si>
    <t>Carl's Jr - Los Trapenses</t>
  </si>
  <si>
    <t>535606</t>
  </si>
  <si>
    <t>Carl's Jr Los Angeles</t>
  </si>
  <si>
    <t>597133</t>
  </si>
  <si>
    <t>Carl's Jr Los Toros</t>
  </si>
  <si>
    <t>422633</t>
  </si>
  <si>
    <t>Carl's Jr Mall Plaza Tobalaba</t>
  </si>
  <si>
    <t>137884</t>
  </si>
  <si>
    <t>Carl's Jr Rosario Norte</t>
  </si>
  <si>
    <t>470822</t>
  </si>
  <si>
    <t>Carl's Jr. - Machalí</t>
  </si>
  <si>
    <t>479636</t>
  </si>
  <si>
    <t>Carl's Jr. - Mall Plaza Alameda</t>
  </si>
  <si>
    <t>497367</t>
  </si>
  <si>
    <t>Carl's Jr. - Mall Plaza Trebol Concepción</t>
  </si>
  <si>
    <t>67148</t>
  </si>
  <si>
    <t>Carl's Jr. Independencia</t>
  </si>
  <si>
    <t>89120</t>
  </si>
  <si>
    <t>Carl's Jr. Mall Vivo Imperio</t>
  </si>
  <si>
    <t>403572</t>
  </si>
  <si>
    <t>Carl's Jr. Marina Arauco</t>
  </si>
  <si>
    <t>105156</t>
  </si>
  <si>
    <t>Carl's Jr. Plaza Egaña</t>
  </si>
  <si>
    <t>137408</t>
  </si>
  <si>
    <t>Carl's Jr. Plaza Oeste Terrazas</t>
  </si>
  <si>
    <t>58022</t>
  </si>
  <si>
    <t>Carl's Jr. Plaza Sur</t>
  </si>
  <si>
    <t>105152</t>
  </si>
  <si>
    <t>Carl's Jr. Providencia</t>
  </si>
  <si>
    <t>0011r00002XcEXQAA3</t>
  </si>
  <si>
    <t>Carnitas</t>
  </si>
  <si>
    <t>384257</t>
  </si>
  <si>
    <t>Carnitas Ñuñoa</t>
  </si>
  <si>
    <t>0016900002YhRpSAAV</t>
  </si>
  <si>
    <t>Cevasco</t>
  </si>
  <si>
    <t>228192</t>
  </si>
  <si>
    <t>0011r00002VoI5XAAV</t>
  </si>
  <si>
    <t>Chicken Factory</t>
  </si>
  <si>
    <t>574573</t>
  </si>
  <si>
    <t>Chicken Factory - Buin</t>
  </si>
  <si>
    <t>574565</t>
  </si>
  <si>
    <t>Chicken Factory - Chicureo</t>
  </si>
  <si>
    <t>458458</t>
  </si>
  <si>
    <t>Chicken Factory - La Florida</t>
  </si>
  <si>
    <t>302070</t>
  </si>
  <si>
    <t>Chicken Factory - Pedro Fontova</t>
  </si>
  <si>
    <t>133379</t>
  </si>
  <si>
    <t>Chicken Factory - Santiago Centro</t>
  </si>
  <si>
    <t>0011r00002VoHvzAAF</t>
  </si>
  <si>
    <t>52045</t>
  </si>
  <si>
    <t>China Wok Costanera Center</t>
  </si>
  <si>
    <t>100824</t>
  </si>
  <si>
    <t>China Wok Mall Plaza Serena</t>
  </si>
  <si>
    <t>128603</t>
  </si>
  <si>
    <t>China Wok Mall Plaza Sur</t>
  </si>
  <si>
    <t>58871</t>
  </si>
  <si>
    <t>China Wok Mall Plaza Trébol</t>
  </si>
  <si>
    <t>201698</t>
  </si>
  <si>
    <t>China Wok San Antonio</t>
  </si>
  <si>
    <t>0016900002im5SxAAI</t>
  </si>
  <si>
    <t>Churromania</t>
  </si>
  <si>
    <t>361813</t>
  </si>
  <si>
    <t>Churromania Espacio Urbano</t>
  </si>
  <si>
    <t>127328</t>
  </si>
  <si>
    <t>Churromania Mall Plaza Sur</t>
  </si>
  <si>
    <t>117115</t>
  </si>
  <si>
    <t>Churromanía - Gran Avenida</t>
  </si>
  <si>
    <t>0016900002xQv80AAC</t>
  </si>
  <si>
    <t>Club Del Poke - LATAM</t>
  </si>
  <si>
    <t>576867</t>
  </si>
  <si>
    <t>Club De Poke - San Martín Centro Temuco</t>
  </si>
  <si>
    <t>517204</t>
  </si>
  <si>
    <t>Club Del Poke - Antofagasta Centro Sur</t>
  </si>
  <si>
    <t>519790</t>
  </si>
  <si>
    <t>Club Del Poke - Arica Sur</t>
  </si>
  <si>
    <t>520352</t>
  </si>
  <si>
    <t>Club Del Poke - Concón</t>
  </si>
  <si>
    <t>513373</t>
  </si>
  <si>
    <t>Club Del Poke - Melipilla</t>
  </si>
  <si>
    <t>566379</t>
  </si>
  <si>
    <t>Club Del Poke - Punta Arenas General Canto</t>
  </si>
  <si>
    <t>578309</t>
  </si>
  <si>
    <t>Club Del Poke - Quillota Ll</t>
  </si>
  <si>
    <t>520343</t>
  </si>
  <si>
    <t>Club Del Poke - Quilpué</t>
  </si>
  <si>
    <t>557650</t>
  </si>
  <si>
    <t>Club Del Poke - Temuco I</t>
  </si>
  <si>
    <t>542300</t>
  </si>
  <si>
    <t>Club Del Poke - Villa Alemana Ii</t>
  </si>
  <si>
    <t>542228</t>
  </si>
  <si>
    <t>Club Del Poke - Viña Norte</t>
  </si>
  <si>
    <t>0011r00002WeIbiAAF</t>
  </si>
  <si>
    <t>Club del Gohan - LATAM</t>
  </si>
  <si>
    <t>574277</t>
  </si>
  <si>
    <t>Club Del Gohan - Concepcion Centro</t>
  </si>
  <si>
    <t>611090</t>
  </si>
  <si>
    <t>Club Del Gohan - Los Volcanes Copiapó</t>
  </si>
  <si>
    <t>585110</t>
  </si>
  <si>
    <t>Club Del Gohan - Plaza Yungay</t>
  </si>
  <si>
    <t>609797</t>
  </si>
  <si>
    <t>Club Del Gohan - Talca Li</t>
  </si>
  <si>
    <t>0016900002f8LIkAAM</t>
  </si>
  <si>
    <t>Crunchy Rolls Sushi</t>
  </si>
  <si>
    <t>542491</t>
  </si>
  <si>
    <t>Crunchy Rolls Sushi - La Florida</t>
  </si>
  <si>
    <t>135481</t>
  </si>
  <si>
    <t>Crunchy Rolls Sushi Coquimbo</t>
  </si>
  <si>
    <t>443436</t>
  </si>
  <si>
    <t>Crunchy Rolls Sushi El Bosque</t>
  </si>
  <si>
    <t>0016900002cCra4AAC</t>
  </si>
  <si>
    <t>Daruma Sushi</t>
  </si>
  <si>
    <t>474202</t>
  </si>
  <si>
    <t>Daruma Sushi - Rica Aventura</t>
  </si>
  <si>
    <t>131385</t>
  </si>
  <si>
    <t>Daruma Sushi Antofagasta</t>
  </si>
  <si>
    <t>0011r00002VoHxbAAF</t>
  </si>
  <si>
    <t>Delicia Divina</t>
  </si>
  <si>
    <t>269934</t>
  </si>
  <si>
    <t>Delicia Divina La Calera</t>
  </si>
  <si>
    <t>0016900002hmvaBAAQ</t>
  </si>
  <si>
    <t>Delicias</t>
  </si>
  <si>
    <t>279901</t>
  </si>
  <si>
    <t>Las Delicias Linares</t>
  </si>
  <si>
    <t>0011r00002VoIGLAA3</t>
  </si>
  <si>
    <t>Doggis</t>
  </si>
  <si>
    <t>581286</t>
  </si>
  <si>
    <t>Doggis - Portal Osorno</t>
  </si>
  <si>
    <t>238785</t>
  </si>
  <si>
    <t>Doggis Jumbo Iquique</t>
  </si>
  <si>
    <t>343033</t>
  </si>
  <si>
    <t>Doggis La Montaña</t>
  </si>
  <si>
    <t>197625</t>
  </si>
  <si>
    <t>Doggis Mall Arauco Quilicura</t>
  </si>
  <si>
    <t>163111</t>
  </si>
  <si>
    <t>Doggis Mall Plaza De Los Ríos</t>
  </si>
  <si>
    <t>174319</t>
  </si>
  <si>
    <t>Doggis Mall Plaza Los Angeles</t>
  </si>
  <si>
    <t>130426</t>
  </si>
  <si>
    <t>Doggis Mall Vivo Coquimbo</t>
  </si>
  <si>
    <t>625557</t>
  </si>
  <si>
    <t>Doggis Santa Rosa 505</t>
  </si>
  <si>
    <t>329056</t>
  </si>
  <si>
    <t>Doggis Turbus</t>
  </si>
  <si>
    <t>00169000031uVMVAA2</t>
  </si>
  <si>
    <t>Domani Pizza Las Condes</t>
  </si>
  <si>
    <t>142841</t>
  </si>
  <si>
    <t>Domani Pizza - Tobalaba</t>
  </si>
  <si>
    <t>0011r00002VoHw0AAF</t>
  </si>
  <si>
    <t>Domino's Pizza</t>
  </si>
  <si>
    <t>150793</t>
  </si>
  <si>
    <t>Domino's Pizza - Calama</t>
  </si>
  <si>
    <t>149607</t>
  </si>
  <si>
    <t>Domino's Pizza - General Velasquez</t>
  </si>
  <si>
    <t>11499</t>
  </si>
  <si>
    <t>Domino's Pizza - Irarrázaval</t>
  </si>
  <si>
    <t>150802</t>
  </si>
  <si>
    <t>Domino's Pizza - La Serena</t>
  </si>
  <si>
    <t>193487</t>
  </si>
  <si>
    <t>Domino's Pizza - Machali</t>
  </si>
  <si>
    <t>255874</t>
  </si>
  <si>
    <t>Domino's Pizza - Recoleta</t>
  </si>
  <si>
    <t>11513</t>
  </si>
  <si>
    <t>Domino's Pizza - Tobalaba</t>
  </si>
  <si>
    <t>606632</t>
  </si>
  <si>
    <t>Domino's Pizza Curicó 2</t>
  </si>
  <si>
    <t>606148</t>
  </si>
  <si>
    <t>Domino's Pizza Valparaíso</t>
  </si>
  <si>
    <t>0011r00002VoIRBAA3</t>
  </si>
  <si>
    <t>Dominó</t>
  </si>
  <si>
    <t>587612</t>
  </si>
  <si>
    <t>Dominó - Mall Plaza La Serena</t>
  </si>
  <si>
    <t>101262</t>
  </si>
  <si>
    <t>Dominó Mallplaza Antofagasta</t>
  </si>
  <si>
    <t>178518</t>
  </si>
  <si>
    <t>Dominó Mallplaza Norte</t>
  </si>
  <si>
    <t>88656</t>
  </si>
  <si>
    <t>Dominó Mallplaza Tobalaba</t>
  </si>
  <si>
    <t>0011r00002VoHmEAAV</t>
  </si>
  <si>
    <t>Doña Carne</t>
  </si>
  <si>
    <t>134442</t>
  </si>
  <si>
    <t>Doña Carne - La Florida</t>
  </si>
  <si>
    <t>0011r00002VoHw1AAF</t>
  </si>
  <si>
    <t>Dunkin Donuts</t>
  </si>
  <si>
    <t>506235</t>
  </si>
  <si>
    <t>Dunkin  Independencia 2</t>
  </si>
  <si>
    <t>415317</t>
  </si>
  <si>
    <t>Dunkin Espacio Urbano Puente Alto</t>
  </si>
  <si>
    <t>392033</t>
  </si>
  <si>
    <t>Dunkin Líder Trébol</t>
  </si>
  <si>
    <t>49995</t>
  </si>
  <si>
    <t>Dunkin' Gran Avenida</t>
  </si>
  <si>
    <t>51167</t>
  </si>
  <si>
    <t>Dunkin' Jumbo Arauco Maipú</t>
  </si>
  <si>
    <t>66483</t>
  </si>
  <si>
    <t>Dunkin' Jumbo Valdivia</t>
  </si>
  <si>
    <t>524849</t>
  </si>
  <si>
    <t>Dunkin' Lider Departamental</t>
  </si>
  <si>
    <t>139542</t>
  </si>
  <si>
    <t>Dunkin' Metro Pajaritos</t>
  </si>
  <si>
    <t>539785</t>
  </si>
  <si>
    <t>Dunkin' Plaza Vespucio 3</t>
  </si>
  <si>
    <t>0016900002f9pCnAAI</t>
  </si>
  <si>
    <t>El Carnicero</t>
  </si>
  <si>
    <t>132007</t>
  </si>
  <si>
    <t>El Carnicero - Centro 1</t>
  </si>
  <si>
    <t>144324</t>
  </si>
  <si>
    <t>El Carnicero - Puente Alto 3</t>
  </si>
  <si>
    <t>132938</t>
  </si>
  <si>
    <t>El Carnicero Estación Central</t>
  </si>
  <si>
    <t>0016900002neAJ1AAM</t>
  </si>
  <si>
    <t>El Guatón</t>
  </si>
  <si>
    <t>232414</t>
  </si>
  <si>
    <t>El Guaton Express</t>
  </si>
  <si>
    <t>231151</t>
  </si>
  <si>
    <t>El Guatón - Mall Paseo Ross</t>
  </si>
  <si>
    <t>101544</t>
  </si>
  <si>
    <t>El Guatón - Villanelo</t>
  </si>
  <si>
    <t>101545</t>
  </si>
  <si>
    <t>El Guatón.</t>
  </si>
  <si>
    <t>0016900002dYyg2AAC</t>
  </si>
  <si>
    <t>El Kika</t>
  </si>
  <si>
    <t>498745</t>
  </si>
  <si>
    <t>Elkika - Tobalaba</t>
  </si>
  <si>
    <t>0016900002aE8ptAAC</t>
  </si>
  <si>
    <t>Elemental</t>
  </si>
  <si>
    <t>616495</t>
  </si>
  <si>
    <t>Elemental Santa Cruz</t>
  </si>
  <si>
    <t>0016900002ajxxMAAQ</t>
  </si>
  <si>
    <t>Farmacias Ahumada</t>
  </si>
  <si>
    <t>193179</t>
  </si>
  <si>
    <t>Farmacias Ahumada 120 - Calama</t>
  </si>
  <si>
    <t>193127</t>
  </si>
  <si>
    <t>Farmacias Ahumada 134 - La Serena</t>
  </si>
  <si>
    <t>193126</t>
  </si>
  <si>
    <t>Farmacias Ahumada 172 - Curicó</t>
  </si>
  <si>
    <t>193016</t>
  </si>
  <si>
    <t>Farmacias Ahumada 183 - Chillán</t>
  </si>
  <si>
    <t>193073</t>
  </si>
  <si>
    <t>Farmacias Ahumada 240 - Concepción</t>
  </si>
  <si>
    <t>192864</t>
  </si>
  <si>
    <t>Farmacias Ahumada 288 - San Miguel</t>
  </si>
  <si>
    <t>193095</t>
  </si>
  <si>
    <t>Farmacias Ahumada 320 - Temuco</t>
  </si>
  <si>
    <t>531031</t>
  </si>
  <si>
    <t>Farmacias Ahumada 435 - Calama</t>
  </si>
  <si>
    <t>192874</t>
  </si>
  <si>
    <t>Farmacias Ahumada 462 - Santiago Centro</t>
  </si>
  <si>
    <t>270278</t>
  </si>
  <si>
    <t>Farmacias Ahumada 540 - Los Ángeles</t>
  </si>
  <si>
    <t>0016900002xQv7MAAS</t>
  </si>
  <si>
    <t>Farmacias Cruz Verde</t>
  </si>
  <si>
    <t>614459</t>
  </si>
  <si>
    <t>Cruz Verde - La Florida 20</t>
  </si>
  <si>
    <t>00169000031uVMfAAM</t>
  </si>
  <si>
    <t>Fuente Alemana</t>
  </si>
  <si>
    <t>589143</t>
  </si>
  <si>
    <t>Fuente Alemana - Mall Plaza El Trebol</t>
  </si>
  <si>
    <t>0011r00002XelMKAAZ</t>
  </si>
  <si>
    <t>Fuente Chilena</t>
  </si>
  <si>
    <t>53454</t>
  </si>
  <si>
    <t>Fuente Chilena - Apoquindo</t>
  </si>
  <si>
    <t>491111</t>
  </si>
  <si>
    <t>Fuente Chilena Chicureo</t>
  </si>
  <si>
    <t>0011r00002VoIKWAA3</t>
  </si>
  <si>
    <t>Fuente Mardoqueo</t>
  </si>
  <si>
    <t>59058</t>
  </si>
  <si>
    <t>Fuente Mardoqueo Libertad</t>
  </si>
  <si>
    <t>509412</t>
  </si>
  <si>
    <t>Fuente Mardoqueo Vicuña Mackenna</t>
  </si>
  <si>
    <t>0016900002fa2d2AAA</t>
  </si>
  <si>
    <t>Fuente Suiza</t>
  </si>
  <si>
    <t>6212</t>
  </si>
  <si>
    <t>Fuente Suiza Ñuñoa</t>
  </si>
  <si>
    <t>00169000030UQv1AAG</t>
  </si>
  <si>
    <t>Golden Sushi</t>
  </si>
  <si>
    <t>330115</t>
  </si>
  <si>
    <t>Golden Sushi - Reñaca</t>
  </si>
  <si>
    <t>0016900002ccnYpAAI</t>
  </si>
  <si>
    <t>Gorilas</t>
  </si>
  <si>
    <t>66881</t>
  </si>
  <si>
    <t>267009</t>
  </si>
  <si>
    <t>Gorilas - Viña Del Mar</t>
  </si>
  <si>
    <t>190818</t>
  </si>
  <si>
    <t>Gorilas Quilpue</t>
  </si>
  <si>
    <t>0016900002dYdSxAAK</t>
  </si>
  <si>
    <t>Greenlab</t>
  </si>
  <si>
    <t>397664</t>
  </si>
  <si>
    <t>Green Lab - Av Ossa</t>
  </si>
  <si>
    <t>0016900002dYy3fAAC</t>
  </si>
  <si>
    <t>Hamburguesas del Yisus</t>
  </si>
  <si>
    <t>350596</t>
  </si>
  <si>
    <t>Hamburguesas Del Yisus</t>
  </si>
  <si>
    <t>378735</t>
  </si>
  <si>
    <t>Hamburguesas Del Yisus - La Calera</t>
  </si>
  <si>
    <t>0016900002dYyLnAAK</t>
  </si>
  <si>
    <t>Happy Box Pizza</t>
  </si>
  <si>
    <t>504365</t>
  </si>
  <si>
    <t>Happy Box Pizzas Talca</t>
  </si>
  <si>
    <t>0016900002dYyAmAAK</t>
  </si>
  <si>
    <t>Imperio Sushi</t>
  </si>
  <si>
    <t>226096</t>
  </si>
  <si>
    <t>Imperio Sushi Y Sándwich Quillota</t>
  </si>
  <si>
    <t>165492</t>
  </si>
  <si>
    <t>Sushi Imperio - San Felipe</t>
  </si>
  <si>
    <t>0011r00002VoIDTAA3</t>
  </si>
  <si>
    <t>Itacate - LATAM</t>
  </si>
  <si>
    <t>157529</t>
  </si>
  <si>
    <t>Itacate - Antofagasta Norte</t>
  </si>
  <si>
    <t>625673</t>
  </si>
  <si>
    <t>Itacate Burritos - Av. Rancagua</t>
  </si>
  <si>
    <t>438844</t>
  </si>
  <si>
    <t>Itacate Burritos - Los Dominicos</t>
  </si>
  <si>
    <t>579876</t>
  </si>
  <si>
    <t>Itacate Burritos - Quillota</t>
  </si>
  <si>
    <t>400561</t>
  </si>
  <si>
    <t>Itacate Burritos - Regimiento</t>
  </si>
  <si>
    <t>0016900002dYyBAAA0</t>
  </si>
  <si>
    <t>Jirén Sushi</t>
  </si>
  <si>
    <t>626158</t>
  </si>
  <si>
    <t>Jiren Sushi Quillota</t>
  </si>
  <si>
    <t>520042</t>
  </si>
  <si>
    <t>Jirén Sushi Quilpué</t>
  </si>
  <si>
    <t>0011r00002VoHwPAAV</t>
  </si>
  <si>
    <t>Johnny Rockets</t>
  </si>
  <si>
    <t>255621</t>
  </si>
  <si>
    <t>Johnny Rockets - Colon</t>
  </si>
  <si>
    <t>159214</t>
  </si>
  <si>
    <t>Johnny Rockets - Concepcion</t>
  </si>
  <si>
    <t>146122</t>
  </si>
  <si>
    <t>Johnny Rockets - La Serena</t>
  </si>
  <si>
    <t>523737</t>
  </si>
  <si>
    <t>Johnny Rockets - Mall Del Centro Concepción</t>
  </si>
  <si>
    <t>185772</t>
  </si>
  <si>
    <t>Johnny Rockets - Viña Del Mar</t>
  </si>
  <si>
    <t>0011r00002VoI4MAAV</t>
  </si>
  <si>
    <t>Juan Maestro</t>
  </si>
  <si>
    <t>523630</t>
  </si>
  <si>
    <t>Juan Maestro - Jumbo Iquique</t>
  </si>
  <si>
    <t>523627</t>
  </si>
  <si>
    <t>Juan Maestro - Mall Paseo Ross</t>
  </si>
  <si>
    <t>133521</t>
  </si>
  <si>
    <t>Juan Maestro Costanera Center</t>
  </si>
  <si>
    <t>149640</t>
  </si>
  <si>
    <t>Juan Maestro E.u. Los Andes</t>
  </si>
  <si>
    <t>47511</t>
  </si>
  <si>
    <t>Juan Maestro Líder Puente Alto</t>
  </si>
  <si>
    <t>199933</t>
  </si>
  <si>
    <t>Juan Maestro Mall Arauco Quilicura</t>
  </si>
  <si>
    <t>54657</t>
  </si>
  <si>
    <t>Juan Maestro Mall Del Centro Concepción</t>
  </si>
  <si>
    <t>592844</t>
  </si>
  <si>
    <t>Juan Maestro Mall Plaza Antofagasta 107</t>
  </si>
  <si>
    <t>171281</t>
  </si>
  <si>
    <t>Juan Maestro Mall Plaza Los Ángeles</t>
  </si>
  <si>
    <t>131328</t>
  </si>
  <si>
    <t>Juan Maestro Mall Puerta Del Mar</t>
  </si>
  <si>
    <t>396869</t>
  </si>
  <si>
    <t>Juan Maestro Vivo San Fernando</t>
  </si>
  <si>
    <t>376854</t>
  </si>
  <si>
    <t>KFC Buenaventura 122</t>
  </si>
  <si>
    <t>531058</t>
  </si>
  <si>
    <t>KFC Centro Calama</t>
  </si>
  <si>
    <t>151214</t>
  </si>
  <si>
    <t>KFC Coquimbo</t>
  </si>
  <si>
    <t>627010</t>
  </si>
  <si>
    <t>KFC Curico Pena</t>
  </si>
  <si>
    <t>140568</t>
  </si>
  <si>
    <t>KFC Iquique</t>
  </si>
  <si>
    <t>320346</t>
  </si>
  <si>
    <t>KFC Machalí</t>
  </si>
  <si>
    <t>396521</t>
  </si>
  <si>
    <t>KFC Manquehue</t>
  </si>
  <si>
    <t>587160</t>
  </si>
  <si>
    <t>KFC Melipilla Pc</t>
  </si>
  <si>
    <t>464735</t>
  </si>
  <si>
    <t>KFC Padre Hurtado</t>
  </si>
  <si>
    <t>397571</t>
  </si>
  <si>
    <t>KFC Paseo Ross</t>
  </si>
  <si>
    <t>521223</t>
  </si>
  <si>
    <t>KFC Patio Rahue</t>
  </si>
  <si>
    <t>201582</t>
  </si>
  <si>
    <t>KFC San Antonio</t>
  </si>
  <si>
    <t>243707</t>
  </si>
  <si>
    <t>KFC San Fernando</t>
  </si>
  <si>
    <t>621583</t>
  </si>
  <si>
    <t>KFC Talagante</t>
  </si>
  <si>
    <t>587388</t>
  </si>
  <si>
    <t>KFC Villa Alemana</t>
  </si>
  <si>
    <t>580144</t>
  </si>
  <si>
    <t>KFC Zf Punta Arenas</t>
  </si>
  <si>
    <t>0011r00002VoHxGAAV</t>
  </si>
  <si>
    <t>Kento Sushi</t>
  </si>
  <si>
    <t>394277</t>
  </si>
  <si>
    <t>Kento Sushi - Lo Barnechea</t>
  </si>
  <si>
    <t>0016900002f8LJ4AAM</t>
  </si>
  <si>
    <t>La Barra Peruana</t>
  </si>
  <si>
    <t>104810</t>
  </si>
  <si>
    <t>La Llama Peruana - Coquimbo</t>
  </si>
  <si>
    <t>130036</t>
  </si>
  <si>
    <t>La Llama Peruana Club</t>
  </si>
  <si>
    <t>0011r00002VoI4fAAF</t>
  </si>
  <si>
    <t>La Fete</t>
  </si>
  <si>
    <t>514667</t>
  </si>
  <si>
    <t>La Fete Chocolat - Iquique</t>
  </si>
  <si>
    <t>0016900002dYyCiAAK</t>
  </si>
  <si>
    <t>La Fuente De Alí</t>
  </si>
  <si>
    <t>350063</t>
  </si>
  <si>
    <t>La Fuente De Alí Lafourcade</t>
  </si>
  <si>
    <t>65051</t>
  </si>
  <si>
    <t>La Fuente De Alí Plaza</t>
  </si>
  <si>
    <t>0016900002dYyDtAAK</t>
  </si>
  <si>
    <t>La casa del poke Bowl</t>
  </si>
  <si>
    <t>432209</t>
  </si>
  <si>
    <t>La Casa Del Poke Bowl - Conchali</t>
  </si>
  <si>
    <t>0011r00002VoHw3AAF</t>
  </si>
  <si>
    <t>Little Caesar's</t>
  </si>
  <si>
    <t>502040</t>
  </si>
  <si>
    <t>Little Caesars Pizza - Enea</t>
  </si>
  <si>
    <t>371717</t>
  </si>
  <si>
    <t>Little Caesars Pizza Av Matta</t>
  </si>
  <si>
    <t>135846</t>
  </si>
  <si>
    <t>Little Caesars Pizza Bellavista</t>
  </si>
  <si>
    <t>106882</t>
  </si>
  <si>
    <t>Little Caesars Pizza Chamisero</t>
  </si>
  <si>
    <t>226813</t>
  </si>
  <si>
    <t>Little Caesars Pizza Gran Avenida</t>
  </si>
  <si>
    <t>311199</t>
  </si>
  <si>
    <t>Little Caesars Pizza Independencia 693</t>
  </si>
  <si>
    <t>0016900002ilI5dAAE</t>
  </si>
  <si>
    <t>Local hero CL</t>
  </si>
  <si>
    <t>229413</t>
  </si>
  <si>
    <t>Dads Burger</t>
  </si>
  <si>
    <t>414063</t>
  </si>
  <si>
    <t>Enkai Bar</t>
  </si>
  <si>
    <t>572183</t>
  </si>
  <si>
    <t>Hikari Sushi - Av. La Paz.</t>
  </si>
  <si>
    <t>61521</t>
  </si>
  <si>
    <t>Pizzas Garden Carrusel</t>
  </si>
  <si>
    <t>66857</t>
  </si>
  <si>
    <t>Priaccy By Italianissimo</t>
  </si>
  <si>
    <t>124296</t>
  </si>
  <si>
    <t>Priaccy By Italianissimo Lomas San Sebastián</t>
  </si>
  <si>
    <t>48599</t>
  </si>
  <si>
    <t>Shawarma El Porvenir</t>
  </si>
  <si>
    <t>228335</t>
  </si>
  <si>
    <t>Shine Sushi Iquique</t>
  </si>
  <si>
    <t>0016900002dYyCwAAK</t>
  </si>
  <si>
    <t>Makniko</t>
  </si>
  <si>
    <t>101128</t>
  </si>
  <si>
    <t>0011r00002VoIJ6AAN</t>
  </si>
  <si>
    <t>Mamut</t>
  </si>
  <si>
    <t>47281</t>
  </si>
  <si>
    <t>Mamut Mall Plaza Tobalaba</t>
  </si>
  <si>
    <t>402487</t>
  </si>
  <si>
    <t>Mamut Punta Arenas Zona Franca</t>
  </si>
  <si>
    <t>0016900002dYyEjAAK</t>
  </si>
  <si>
    <t>Mao Sushi</t>
  </si>
  <si>
    <t>466063</t>
  </si>
  <si>
    <t>Mao Sushi - La Cisterna</t>
  </si>
  <si>
    <t>466058</t>
  </si>
  <si>
    <t>Mao Sushi - San Bernardo</t>
  </si>
  <si>
    <t>465076</t>
  </si>
  <si>
    <t>Mao Sushi - Santiago Centro</t>
  </si>
  <si>
    <t>522257</t>
  </si>
  <si>
    <t>Mao Sushi Maipu</t>
  </si>
  <si>
    <t>622674</t>
  </si>
  <si>
    <t>Tenshi Sushi Maipú</t>
  </si>
  <si>
    <t>0011r00002XelPOAAZ</t>
  </si>
  <si>
    <t>Margó</t>
  </si>
  <si>
    <t>526131</t>
  </si>
  <si>
    <t>Margó - Alto Las Condes</t>
  </si>
  <si>
    <t>630329</t>
  </si>
  <si>
    <t>Margó - Portal</t>
  </si>
  <si>
    <t>0016900002dYyD1AAK</t>
  </si>
  <si>
    <t>Mascarpone</t>
  </si>
  <si>
    <t>30604</t>
  </si>
  <si>
    <t>Mascarpone Pizza &amp; Pasta - Las Condes</t>
  </si>
  <si>
    <t>start_date</t>
  </si>
  <si>
    <t>229434</t>
  </si>
  <si>
    <t>reduction</t>
  </si>
  <si>
    <t>McDonald's Antofagasta 5</t>
  </si>
  <si>
    <t>diff</t>
  </si>
  <si>
    <t>2026-08-10</t>
  </si>
  <si>
    <t>564104</t>
  </si>
  <si>
    <t>McDonald's Antofagasta 5 Chicken</t>
  </si>
  <si>
    <t>130023</t>
  </si>
  <si>
    <t>KFC Curicó</t>
  </si>
  <si>
    <t>564219</t>
  </si>
  <si>
    <t>McDonald's Antofagasta 5 Postres</t>
  </si>
  <si>
    <t>133550</t>
  </si>
  <si>
    <t>KFC Intermodal</t>
  </si>
  <si>
    <t>135152</t>
  </si>
  <si>
    <t>KFC Mall Del Centro Concepción</t>
  </si>
  <si>
    <t>65500</t>
  </si>
  <si>
    <t>McDonald's Antofagasta Centro</t>
  </si>
  <si>
    <t>153603</t>
  </si>
  <si>
    <t>KFC Apumanque</t>
  </si>
  <si>
    <t>67564</t>
  </si>
  <si>
    <t>McDonald's Independencia</t>
  </si>
  <si>
    <t>161063</t>
  </si>
  <si>
    <t>KFC Chillán</t>
  </si>
  <si>
    <t>66489</t>
  </si>
  <si>
    <t>McDonald's Iquique</t>
  </si>
  <si>
    <t>161830</t>
  </si>
  <si>
    <t>KFC San Bernardo</t>
  </si>
  <si>
    <t>166897</t>
  </si>
  <si>
    <t>KFC Alto Las Condes</t>
  </si>
  <si>
    <t>563981</t>
  </si>
  <si>
    <t>McDonald's Iquique Chicken</t>
  </si>
  <si>
    <t>181314</t>
  </si>
  <si>
    <t>KFC Paseo Estacion</t>
  </si>
  <si>
    <t>186506</t>
  </si>
  <si>
    <t>KFC Portal Ñuñoa</t>
  </si>
  <si>
    <t>65215</t>
  </si>
  <si>
    <t>McDonald's San Martín</t>
  </si>
  <si>
    <t>189409</t>
  </si>
  <si>
    <t>KFC Mall Arauco Quilicura</t>
  </si>
  <si>
    <t>225789</t>
  </si>
  <si>
    <t>KFC Plaza Puente Alto</t>
  </si>
  <si>
    <t>58460</t>
  </si>
  <si>
    <t>McDonald's Santa Rosa</t>
  </si>
  <si>
    <t>234339</t>
  </si>
  <si>
    <t>KFC Quillota</t>
  </si>
  <si>
    <t>272684</t>
  </si>
  <si>
    <t>KFC Pedro Fontova</t>
  </si>
  <si>
    <t>506070</t>
  </si>
  <si>
    <t>McDonald's Temuco 2</t>
  </si>
  <si>
    <t>308071</t>
  </si>
  <si>
    <t>KFC Epacio Urbano Antofagasta</t>
  </si>
  <si>
    <t>311955</t>
  </si>
  <si>
    <t>517602</t>
  </si>
  <si>
    <t>KFC Angamos</t>
  </si>
  <si>
    <t>McDonald´s - Iquique Sur</t>
  </si>
  <si>
    <t>38753</t>
  </si>
  <si>
    <t>KFC Vicuña Mackenna</t>
  </si>
  <si>
    <t>38755</t>
  </si>
  <si>
    <t>KFC Peñalolén</t>
  </si>
  <si>
    <t>478699</t>
  </si>
  <si>
    <t>Mcdonald's Calama</t>
  </si>
  <si>
    <t>397573</t>
  </si>
  <si>
    <t>KFC Colina</t>
  </si>
  <si>
    <t>435680</t>
  </si>
  <si>
    <t>KFC - El Belloto</t>
  </si>
  <si>
    <t>564012</t>
  </si>
  <si>
    <t>Mcdonald's Calama Chicken</t>
  </si>
  <si>
    <t>435681</t>
  </si>
  <si>
    <t>KFC Guardia Vieja</t>
  </si>
  <si>
    <t>435687</t>
  </si>
  <si>
    <t>564203</t>
  </si>
  <si>
    <t>KFC San Felipe</t>
  </si>
  <si>
    <t>Mcdonald's Calama Postres</t>
  </si>
  <si>
    <t>449787</t>
  </si>
  <si>
    <t>KFC Patio Florida</t>
  </si>
  <si>
    <t>00169000030UQuvAAG</t>
  </si>
  <si>
    <t>Meisushi</t>
  </si>
  <si>
    <t>449793</t>
  </si>
  <si>
    <t>282552</t>
  </si>
  <si>
    <t>KFC Santa Isabel</t>
  </si>
  <si>
    <t>Meisushi Restaurante</t>
  </si>
  <si>
    <t>449810</t>
  </si>
  <si>
    <t>KFC Linares</t>
  </si>
  <si>
    <t>0011r00002VoISNAA3</t>
  </si>
  <si>
    <t>Melt Pizzas</t>
  </si>
  <si>
    <t>465572</t>
  </si>
  <si>
    <t>KFC Chamisero</t>
  </si>
  <si>
    <t>301005</t>
  </si>
  <si>
    <t>Melt Pizza - Quilicura</t>
  </si>
  <si>
    <t>465668</t>
  </si>
  <si>
    <t>KFC Lampa</t>
  </si>
  <si>
    <t>476402</t>
  </si>
  <si>
    <t>KFC Munita</t>
  </si>
  <si>
    <t>312217</t>
  </si>
  <si>
    <t>Melt Pizzas - Camilo Henriquez</t>
  </si>
  <si>
    <t>483549</t>
  </si>
  <si>
    <t>KFC Centro Buin</t>
  </si>
  <si>
    <t>484231</t>
  </si>
  <si>
    <t>KFC Teniente Cruz</t>
  </si>
  <si>
    <t>105866</t>
  </si>
  <si>
    <t>Melt Pizzas - Chicureo</t>
  </si>
  <si>
    <t>484234</t>
  </si>
  <si>
    <t>KFC Go Talca Florida</t>
  </si>
  <si>
    <t>515243</t>
  </si>
  <si>
    <t>KFC Bilbao</t>
  </si>
  <si>
    <t>625683</t>
  </si>
  <si>
    <t>Melt Pizzas - Chillán</t>
  </si>
  <si>
    <t>521112</t>
  </si>
  <si>
    <t>KFC Pionero</t>
  </si>
  <si>
    <t>522481</t>
  </si>
  <si>
    <t>KFC Los Alerces</t>
  </si>
  <si>
    <t>160592</t>
  </si>
  <si>
    <t>Melt Pizzas - Concón</t>
  </si>
  <si>
    <t>529845</t>
  </si>
  <si>
    <t>KFC Strip Patio Quilicura</t>
  </si>
  <si>
    <t>531914</t>
  </si>
  <si>
    <t>624160</t>
  </si>
  <si>
    <t>KFC Metro Lo Ovalle</t>
  </si>
  <si>
    <t>Melt Pizzas - Copiapo</t>
  </si>
  <si>
    <t>533131</t>
  </si>
  <si>
    <t>KFC Avenida Alemania</t>
  </si>
  <si>
    <t>88287</t>
  </si>
  <si>
    <t>559429</t>
  </si>
  <si>
    <t>KFC El Mariscal</t>
  </si>
  <si>
    <t>Melt Pizzas - La Florida</t>
  </si>
  <si>
    <t>569044</t>
  </si>
  <si>
    <t>KFC Patio Copiapo</t>
  </si>
  <si>
    <t>128581</t>
  </si>
  <si>
    <t>Melt Pizzas - Machali</t>
  </si>
  <si>
    <t>569061</t>
  </si>
  <si>
    <t>KFC Ejército</t>
  </si>
  <si>
    <t>580419</t>
  </si>
  <si>
    <t>KFC Santa Amalia</t>
  </si>
  <si>
    <t>108149</t>
  </si>
  <si>
    <t>Melt Pizzas - Ossa</t>
  </si>
  <si>
    <t>592065</t>
  </si>
  <si>
    <t>KFC Valdivia Picarte</t>
  </si>
  <si>
    <t>Montalbano</t>
  </si>
  <si>
    <t>100004</t>
  </si>
  <si>
    <t>Schopdog Calama</t>
  </si>
  <si>
    <t>131045</t>
  </si>
  <si>
    <t>Melt Pizzas - Pedro Fontova</t>
  </si>
  <si>
    <t>100697</t>
  </si>
  <si>
    <t>Food Center - Churrascos &amp; Sandwiches</t>
  </si>
  <si>
    <t>116111</t>
  </si>
  <si>
    <t>Melt Pizzas - Peñalolén</t>
  </si>
  <si>
    <t>101354</t>
  </si>
  <si>
    <t>Tarragona Jumbo Puente Alto</t>
  </si>
  <si>
    <t>101365</t>
  </si>
  <si>
    <t>Tarragona Mall Plaza Oeste</t>
  </si>
  <si>
    <t>88438</t>
  </si>
  <si>
    <t>Melt Pizzas - Puente Alto</t>
  </si>
  <si>
    <t>102287</t>
  </si>
  <si>
    <t>Aleman Experto - Pedro De Valdivia</t>
  </si>
  <si>
    <t>241986</t>
  </si>
  <si>
    <t>106869</t>
  </si>
  <si>
    <t>Tarragona Mall Plaza Norte</t>
  </si>
  <si>
    <t>Melt Pizzas - Quillota</t>
  </si>
  <si>
    <t>Rocoto</t>
  </si>
  <si>
    <t>11523</t>
  </si>
  <si>
    <t>Rocoto Las Condes</t>
  </si>
  <si>
    <t>135160</t>
  </si>
  <si>
    <t>Melt Pizzas - Quilpue</t>
  </si>
  <si>
    <t>115870</t>
  </si>
  <si>
    <t>Churromanía - Estación Central</t>
  </si>
  <si>
    <t>Subway</t>
  </si>
  <si>
    <t>119308</t>
  </si>
  <si>
    <t>Subway Huelen</t>
  </si>
  <si>
    <t>327965</t>
  </si>
  <si>
    <t>Melt Pizzas - Talca</t>
  </si>
  <si>
    <t>120974</t>
  </si>
  <si>
    <t>Pizza Ninfa La Serena</t>
  </si>
  <si>
    <t>123621</t>
  </si>
  <si>
    <t>127845</t>
  </si>
  <si>
    <t>Caracas Burger By El Arepazo</t>
  </si>
  <si>
    <t>Melt Pizzas - Valparaíso</t>
  </si>
  <si>
    <t>Tommy Beans</t>
  </si>
  <si>
    <t>128638</t>
  </si>
  <si>
    <t>Tommy Beans Rancagua Mall</t>
  </si>
  <si>
    <t>128884</t>
  </si>
  <si>
    <t>Doggis Mall Plaza Maule</t>
  </si>
  <si>
    <t>Papa John's</t>
  </si>
  <si>
    <t>133584</t>
  </si>
  <si>
    <t>Papa Johns Pizza - Los Notros</t>
  </si>
  <si>
    <t>205727</t>
  </si>
  <si>
    <t>Melt Pizzas - Villa Alemana</t>
  </si>
  <si>
    <t>133585</t>
  </si>
  <si>
    <t>Papa Johns Pizza - Puerto Montt Ibañez</t>
  </si>
  <si>
    <t>133605</t>
  </si>
  <si>
    <t>128585</t>
  </si>
  <si>
    <t>Papa Johns Pizza - Cuatro Poniente</t>
  </si>
  <si>
    <t>Melt Pizzas - Viña Centro</t>
  </si>
  <si>
    <t>133625</t>
  </si>
  <si>
    <t>Papa Johns Pizza - San Bernardo</t>
  </si>
  <si>
    <t>0016900002dYyFQAA0</t>
  </si>
  <si>
    <t>134139</t>
  </si>
  <si>
    <t>Meraki Sushi</t>
  </si>
  <si>
    <t>Papa John's Pizza - Villa Alemana</t>
  </si>
  <si>
    <t>137583</t>
  </si>
  <si>
    <t>Meraki Sushi La Florida</t>
  </si>
  <si>
    <t>137518</t>
  </si>
  <si>
    <t>Doggis Lider San Joaquín</t>
  </si>
  <si>
    <t>00169000031uVL4AAM</t>
  </si>
  <si>
    <t>Miguelayo</t>
  </si>
  <si>
    <t>139902</t>
  </si>
  <si>
    <t>412837</t>
  </si>
  <si>
    <t>Dunkin' Espacio Urbano Maipú</t>
  </si>
  <si>
    <t>Miguelayo - Cantagallo</t>
  </si>
  <si>
    <t>139914</t>
  </si>
  <si>
    <t>Tarragona San Pablo</t>
  </si>
  <si>
    <t>560269</t>
  </si>
  <si>
    <t>139922</t>
  </si>
  <si>
    <t>Miguelayo - Puente Alto</t>
  </si>
  <si>
    <t>Itacate Burritos - Ciudad Satélite</t>
  </si>
  <si>
    <t>140569</t>
  </si>
  <si>
    <t>KFC Arica</t>
  </si>
  <si>
    <t>0016900002ZTfJUAA1</t>
  </si>
  <si>
    <t>162848</t>
  </si>
  <si>
    <t>Schopdog - Talca</t>
  </si>
  <si>
    <t>141111</t>
  </si>
  <si>
    <t>Papa John's Pizza - Isabel La Católica</t>
  </si>
  <si>
    <t>141482</t>
  </si>
  <si>
    <t>Papa John's Pizza - Santa Isabel</t>
  </si>
  <si>
    <t>0016900002fa2f3AAA</t>
  </si>
  <si>
    <t>Nelí</t>
  </si>
  <si>
    <t>474911</t>
  </si>
  <si>
    <t>Nelí By Margó</t>
  </si>
  <si>
    <t>143550</t>
  </si>
  <si>
    <t>Doggis Espacio Urbano Viña Centro</t>
  </si>
  <si>
    <t>0016900002dYyFRAA0</t>
  </si>
  <si>
    <t>Sabor Angelino</t>
  </si>
  <si>
    <t>Oh My Pizza</t>
  </si>
  <si>
    <t>143815</t>
  </si>
  <si>
    <t>607942</t>
  </si>
  <si>
    <t>Oh My Pizza - Concón</t>
  </si>
  <si>
    <t>144829</t>
  </si>
  <si>
    <t>Papa John's Pizza - La Serena Oriente</t>
  </si>
  <si>
    <t>580190</t>
  </si>
  <si>
    <t>Oh My Pizza - La Florida</t>
  </si>
  <si>
    <t>147474</t>
  </si>
  <si>
    <t>Subway Froilan Roa</t>
  </si>
  <si>
    <t>148502</t>
  </si>
  <si>
    <t>KFC Rancagua</t>
  </si>
  <si>
    <t>559435</t>
  </si>
  <si>
    <t>Oh My Pizza - Lo Prado</t>
  </si>
  <si>
    <t>148636</t>
  </si>
  <si>
    <t>Doña Carne - Camilo Henriquez</t>
  </si>
  <si>
    <t>149308</t>
  </si>
  <si>
    <t>KFC Puerto Montt Mall Paseo Costanera</t>
  </si>
  <si>
    <t>547327</t>
  </si>
  <si>
    <t>Oh My Pizza - Santiago Centro</t>
  </si>
  <si>
    <t>152400</t>
  </si>
  <si>
    <t>Cassis Los Angeles Av. Alemania</t>
  </si>
  <si>
    <t>160176</t>
  </si>
  <si>
    <t>619595</t>
  </si>
  <si>
    <t>Gohan Valdivia</t>
  </si>
  <si>
    <t>Oh My Pizza Copiapo</t>
  </si>
  <si>
    <t>160248</t>
  </si>
  <si>
    <t>Melt Pizzas - Portugal</t>
  </si>
  <si>
    <t>563924</t>
  </si>
  <si>
    <t>Oh My Pizza- La Cisterna</t>
  </si>
  <si>
    <t>160249</t>
  </si>
  <si>
    <t>Melt Pizzas - El Bosque</t>
  </si>
  <si>
    <t>170841</t>
  </si>
  <si>
    <t>Okey Sushi</t>
  </si>
  <si>
    <t>0011r00002VoI47AAF</t>
  </si>
  <si>
    <t>Oxxo</t>
  </si>
  <si>
    <t>537242</t>
  </si>
  <si>
    <t>Oxxo - Botillería Renaca 2</t>
  </si>
  <si>
    <t>172457</t>
  </si>
  <si>
    <t>Daruma Sushi Norte</t>
  </si>
  <si>
    <t>0011r00002VoHw6AAF</t>
  </si>
  <si>
    <t>172842</t>
  </si>
  <si>
    <t>Melt Pizzas - El Llano</t>
  </si>
  <si>
    <t>133752</t>
  </si>
  <si>
    <t>Papa John's - Coquimbo</t>
  </si>
  <si>
    <t>176943</t>
  </si>
  <si>
    <t>Doggis Mall Plaza La Serena</t>
  </si>
  <si>
    <t>182109</t>
  </si>
  <si>
    <t>133593</t>
  </si>
  <si>
    <t>Miso Nikkei</t>
  </si>
  <si>
    <t>Papa John's Pizza - Antofagasta Sur</t>
  </si>
  <si>
    <t>183636</t>
  </si>
  <si>
    <t>Schopdog - Temuco</t>
  </si>
  <si>
    <t>220151</t>
  </si>
  <si>
    <t>Papa John's Pizza - Arica Sur</t>
  </si>
  <si>
    <t>194185</t>
  </si>
  <si>
    <t>Tarragona Arauco Quilicura</t>
  </si>
  <si>
    <t>204005</t>
  </si>
  <si>
    <t>Burger King® - San Martín</t>
  </si>
  <si>
    <t>397667</t>
  </si>
  <si>
    <t>Papa John's Pizza - Colina</t>
  </si>
  <si>
    <t>204405</t>
  </si>
  <si>
    <t>Bombo Tiki House</t>
  </si>
  <si>
    <t>205345</t>
  </si>
  <si>
    <t>141108</t>
  </si>
  <si>
    <t>Little Caesars Pizza Huinganal</t>
  </si>
  <si>
    <t>Papa John's Pizza - Colón</t>
  </si>
  <si>
    <t>205374</t>
  </si>
  <si>
    <t>Little Caesars Pizza Alameda</t>
  </si>
  <si>
    <t>396858</t>
  </si>
  <si>
    <t>222103</t>
  </si>
  <si>
    <t>Papa John's Pizza - Concepción Collao</t>
  </si>
  <si>
    <t>Jirén Sushi Valparaíso</t>
  </si>
  <si>
    <t>222913</t>
  </si>
  <si>
    <t>Churromanía - Maipú</t>
  </si>
  <si>
    <t>133690</t>
  </si>
  <si>
    <t>Papa John's Pizza - Curauma</t>
  </si>
  <si>
    <t>262376</t>
  </si>
  <si>
    <t>Little Caesars Pizza Pajaritos</t>
  </si>
  <si>
    <t>141481</t>
  </si>
  <si>
    <t>Papa John's Pizza - El Llano</t>
  </si>
  <si>
    <t>263454</t>
  </si>
  <si>
    <t>Wing It! - Puerto Montt I</t>
  </si>
  <si>
    <t>264652</t>
  </si>
  <si>
    <t>Papa John's Pizza - Linares</t>
  </si>
  <si>
    <t>231695</t>
  </si>
  <si>
    <t>Papa John's Pizza - Iquique Zofri</t>
  </si>
  <si>
    <t>264653</t>
  </si>
  <si>
    <t>Papa John's Pizza - Chiguayante</t>
  </si>
  <si>
    <t>264655</t>
  </si>
  <si>
    <t>264960</t>
  </si>
  <si>
    <t>Itacate - Puerto Montt I</t>
  </si>
  <si>
    <t>Papa John's Pizza - La Calera</t>
  </si>
  <si>
    <t>277456</t>
  </si>
  <si>
    <t>Cioccolata Playa Brava</t>
  </si>
  <si>
    <t>198518</t>
  </si>
  <si>
    <t>Papa John's Pizza - La Chimba</t>
  </si>
  <si>
    <t>282865</t>
  </si>
  <si>
    <t>Papa Johns Pizza - Alto Hospicio</t>
  </si>
  <si>
    <t>282867</t>
  </si>
  <si>
    <t>Papa Johns Pizza - Ovalle</t>
  </si>
  <si>
    <t>141427</t>
  </si>
  <si>
    <t>Papa John's Pizza - La Dehesa</t>
  </si>
  <si>
    <t>299049</t>
  </si>
  <si>
    <t>KFC Mall La Portada</t>
  </si>
  <si>
    <t>307148</t>
  </si>
  <si>
    <t>Royal Ranch Sur</t>
  </si>
  <si>
    <t>141104</t>
  </si>
  <si>
    <t>Papa John's Pizza - La Florida</t>
  </si>
  <si>
    <t>307269</t>
  </si>
  <si>
    <t>Papa Johns Pizza - Concon Norte</t>
  </si>
  <si>
    <t>309089</t>
  </si>
  <si>
    <t>Melt Pizzas - Temuco</t>
  </si>
  <si>
    <t>393015</t>
  </si>
  <si>
    <t>Papa John's Pizza - Los Angeles Oriente</t>
  </si>
  <si>
    <t>313536</t>
  </si>
  <si>
    <t>Melt Pizza - Midmall Maipú</t>
  </si>
  <si>
    <t>313789</t>
  </si>
  <si>
    <t>Little Caesars Pizza La Reina</t>
  </si>
  <si>
    <t>141490</t>
  </si>
  <si>
    <t>Papa John's Pizza - Monte Tabor</t>
  </si>
  <si>
    <t>315994</t>
  </si>
  <si>
    <t>Buffalo Waffles Espacio Urbano Antofagasta</t>
  </si>
  <si>
    <t>141489</t>
  </si>
  <si>
    <t>316068</t>
  </si>
  <si>
    <t>Papa John's Pizza - Pajaritos</t>
  </si>
  <si>
    <t>Papa Johns Pizza - Iquique Centro</t>
  </si>
  <si>
    <t>319541</t>
  </si>
  <si>
    <t>Papa Johns Pizza - San Antonio</t>
  </si>
  <si>
    <t>155491</t>
  </si>
  <si>
    <t>Papa John's Pizza - Pajaritos Oriente</t>
  </si>
  <si>
    <t>319597</t>
  </si>
  <si>
    <t>Papa Johns Pizza - Parque Arauco</t>
  </si>
  <si>
    <t>325354</t>
  </si>
  <si>
    <t>222229</t>
  </si>
  <si>
    <t>Wendy's Arauco Estacion</t>
  </si>
  <si>
    <t>Papa John's Pizza - Peñuelas</t>
  </si>
  <si>
    <t>327489</t>
  </si>
  <si>
    <t>La Barra De La Serena</t>
  </si>
  <si>
    <t>141610</t>
  </si>
  <si>
    <t>334534</t>
  </si>
  <si>
    <t>Papa John's Pizza - Plaza Brasil</t>
  </si>
  <si>
    <t>Tarragona Mall Paseo Quilpué</t>
  </si>
  <si>
    <t>335169</t>
  </si>
  <si>
    <t>KFC Plaza Maipú 2</t>
  </si>
  <si>
    <t>144863</t>
  </si>
  <si>
    <t>Papa John's Pizza - Quilicura</t>
  </si>
  <si>
    <t>337620</t>
  </si>
  <si>
    <t>Jiren Sushi Viña</t>
  </si>
  <si>
    <t>352620</t>
  </si>
  <si>
    <t>133741</t>
  </si>
  <si>
    <t>Papa Johns Pizza - Talagante</t>
  </si>
  <si>
    <t>Papa John's Pizza - Rancagua Centro</t>
  </si>
  <si>
    <t>354027</t>
  </si>
  <si>
    <t>Melt Pizzas - Talca Las Rastras</t>
  </si>
  <si>
    <t>133798</t>
  </si>
  <si>
    <t>361954</t>
  </si>
  <si>
    <t>Verdulería El Fénix - Ex Panchito</t>
  </si>
  <si>
    <t>Papa John's Pizza - Rancagua Norte</t>
  </si>
  <si>
    <t>364058</t>
  </si>
  <si>
    <t>Star Burger.</t>
  </si>
  <si>
    <t>268805</t>
  </si>
  <si>
    <t>Papa John's Pizza - San Martin</t>
  </si>
  <si>
    <t>374879</t>
  </si>
  <si>
    <t>Itacate Burritos - Maipú El Carmen</t>
  </si>
  <si>
    <t>Poked - LATAM</t>
  </si>
  <si>
    <t>375826</t>
  </si>
  <si>
    <t>Poked  -  Ñuñoa.</t>
  </si>
  <si>
    <t>141485</t>
  </si>
  <si>
    <t>Papa John's Pizza - San Miguel</t>
  </si>
  <si>
    <t>378810</t>
  </si>
  <si>
    <t>Sushi San 828</t>
  </si>
  <si>
    <t>141102</t>
  </si>
  <si>
    <t>380097</t>
  </si>
  <si>
    <t>Papa John's Pizza - Suecia</t>
  </si>
  <si>
    <t>Burger King® - Los Angeles</t>
  </si>
  <si>
    <t>38752</t>
  </si>
  <si>
    <t>KFC Puente Alto</t>
  </si>
  <si>
    <t>133747</t>
  </si>
  <si>
    <t>Papa John's Pizza - Talca Colin</t>
  </si>
  <si>
    <t>389824</t>
  </si>
  <si>
    <t>Carnitas Santiago Centro</t>
  </si>
  <si>
    <t>401741</t>
  </si>
  <si>
    <t>Dunkin Mall Zofri</t>
  </si>
  <si>
    <t>222586</t>
  </si>
  <si>
    <t>Papa John's Pizza - Temuco Norte</t>
  </si>
  <si>
    <t>407962</t>
  </si>
  <si>
    <t>Churromania Santa Isabel</t>
  </si>
  <si>
    <t>133893</t>
  </si>
  <si>
    <t>42007</t>
  </si>
  <si>
    <t>Subway Los Leones</t>
  </si>
  <si>
    <t>Papa John's Pizza - Valdivia</t>
  </si>
  <si>
    <t>423514</t>
  </si>
  <si>
    <t>Itacate Burritos - Ñuñoa</t>
  </si>
  <si>
    <t>195681</t>
  </si>
  <si>
    <t>Papa John's Pizza - Valle Lo Campino</t>
  </si>
  <si>
    <t>42452</t>
  </si>
  <si>
    <t>KFC General Velásquez</t>
  </si>
  <si>
    <t>425859</t>
  </si>
  <si>
    <t>Tarragona - Pedro De Valdivia</t>
  </si>
  <si>
    <t>141195</t>
  </si>
  <si>
    <t>Papa John's Pizza - Vicuña Mackenna</t>
  </si>
  <si>
    <t>45345</t>
  </si>
  <si>
    <t>Subway Andrés Bello  Providencia</t>
  </si>
  <si>
    <t>133746</t>
  </si>
  <si>
    <t>Papa John's Pizza - Viña Recreo</t>
  </si>
  <si>
    <t>455044</t>
  </si>
  <si>
    <t>Poked - Viña Centro</t>
  </si>
  <si>
    <t>464915</t>
  </si>
  <si>
    <t>KFC Temuco Bulnes</t>
  </si>
  <si>
    <t>133754</t>
  </si>
  <si>
    <t>Papa John's Pizza- La Serena</t>
  </si>
  <si>
    <t>468774</t>
  </si>
  <si>
    <t>Aleman Experto La Reina</t>
  </si>
  <si>
    <t>133770</t>
  </si>
  <si>
    <t>47138</t>
  </si>
  <si>
    <t>Subway Apoquindo</t>
  </si>
  <si>
    <t>Papa John's Pizza- Los Pablos</t>
  </si>
  <si>
    <t>Sayonara Sushi</t>
  </si>
  <si>
    <t>474788</t>
  </si>
  <si>
    <t>Sayonara Sushi - Maipú</t>
  </si>
  <si>
    <t>133648</t>
  </si>
  <si>
    <t>Sushi Lovers</t>
  </si>
  <si>
    <t>475015</t>
  </si>
  <si>
    <t>Papa John's Pizza- San Pedro</t>
  </si>
  <si>
    <t>Sushi Lovers 317</t>
  </si>
  <si>
    <t>47514</t>
  </si>
  <si>
    <t>Juan Maestro Mall Arauco Maipú</t>
  </si>
  <si>
    <t>481515</t>
  </si>
  <si>
    <t>Papa John's Puerto Varas</t>
  </si>
  <si>
    <t>477367</t>
  </si>
  <si>
    <t>Meraki Sushi Fusion</t>
  </si>
  <si>
    <t>Under Pizzas</t>
  </si>
  <si>
    <t>477996</t>
  </si>
  <si>
    <t>Under Pizza - San Felipe</t>
  </si>
  <si>
    <t>141502</t>
  </si>
  <si>
    <t>Papa John's Salvador</t>
  </si>
  <si>
    <t>479488</t>
  </si>
  <si>
    <t>Under Pizza - Calle Valparaiso</t>
  </si>
  <si>
    <t>484236</t>
  </si>
  <si>
    <t>530318</t>
  </si>
  <si>
    <t>KFC Balmaceda La Serena</t>
  </si>
  <si>
    <t>Papa Johns Padre Las Casas</t>
  </si>
  <si>
    <t>341841</t>
  </si>
  <si>
    <t>491444</t>
  </si>
  <si>
    <t>Doña Carne- San Bernardo</t>
  </si>
  <si>
    <t>Papa Johns Pizza  - Nos</t>
  </si>
  <si>
    <t>496684</t>
  </si>
  <si>
    <t>Wendy's - Petrobras Puente Alto</t>
  </si>
  <si>
    <t>141203</t>
  </si>
  <si>
    <t>Papa Johns Pizza - Apoquindo</t>
  </si>
  <si>
    <t>497560</t>
  </si>
  <si>
    <t>Barrio Chicken Portal Temuco</t>
  </si>
  <si>
    <t>499126</t>
  </si>
  <si>
    <t>Subway Aramco Grecia - Antofagasta</t>
  </si>
  <si>
    <t>319519</t>
  </si>
  <si>
    <t>Papa Johns Pizza - Arauco Estación</t>
  </si>
  <si>
    <t>499294</t>
  </si>
  <si>
    <t>Reses Bar &amp; Brasas - Viña Del Mar</t>
  </si>
  <si>
    <t>501690</t>
  </si>
  <si>
    <t>Big Family Burger 842</t>
  </si>
  <si>
    <t>134185</t>
  </si>
  <si>
    <t>Papa Johns Pizza - Bandera</t>
  </si>
  <si>
    <t>502941</t>
  </si>
  <si>
    <t>El Humilde Churrasco</t>
  </si>
  <si>
    <t>Get It</t>
  </si>
  <si>
    <t>506227</t>
  </si>
  <si>
    <t>279092</t>
  </si>
  <si>
    <t>Get It - Guardia Vieja</t>
  </si>
  <si>
    <t>Papa Johns Pizza - Bosquemar</t>
  </si>
  <si>
    <t>511110</t>
  </si>
  <si>
    <t>Mao Sushi - Lo Barnechea</t>
  </si>
  <si>
    <t>133765</t>
  </si>
  <si>
    <t>513324</t>
  </si>
  <si>
    <t>Papa Johns Pizza - Chicureo</t>
  </si>
  <si>
    <t>Poked - Antofagasta Centro Sur 433</t>
  </si>
  <si>
    <t>514125</t>
  </si>
  <si>
    <t>Club Del Poke- Ciudad Satelite</t>
  </si>
  <si>
    <t>133596</t>
  </si>
  <si>
    <t>Papa Johns Pizza - Chillán</t>
  </si>
  <si>
    <t>514597</t>
  </si>
  <si>
    <t>Club Del Poke - Linares</t>
  </si>
  <si>
    <t>Kamadi</t>
  </si>
  <si>
    <t>515484</t>
  </si>
  <si>
    <t>Kamadi San Martín</t>
  </si>
  <si>
    <t>133505</t>
  </si>
  <si>
    <t>Papa Johns Pizza - Con Con</t>
  </si>
  <si>
    <t>Sushi Blues</t>
  </si>
  <si>
    <t>515639</t>
  </si>
  <si>
    <t>Sushi Blues Quillota 2</t>
  </si>
  <si>
    <t>520243</t>
  </si>
  <si>
    <t>133583</t>
  </si>
  <si>
    <t>Fruteria Y Verduleria - Rico Huerto</t>
  </si>
  <si>
    <t>Papa Johns Pizza - Cosme Churruca</t>
  </si>
  <si>
    <t>52577</t>
  </si>
  <si>
    <t>Tarragona Líder Velásquez</t>
  </si>
  <si>
    <t>319542</t>
  </si>
  <si>
    <t>Papa Johns Pizza - Dark Kitchen San Miguel</t>
  </si>
  <si>
    <t>526573</t>
  </si>
  <si>
    <t>Carl's Jr - Antofagasta</t>
  </si>
  <si>
    <t>133633</t>
  </si>
  <si>
    <t>Papa Johns Pizza - Estación Central</t>
  </si>
  <si>
    <t>527494</t>
  </si>
  <si>
    <t>Oxxo - Plaza Sotomayor</t>
  </si>
  <si>
    <t>Castaño</t>
  </si>
  <si>
    <t>529995</t>
  </si>
  <si>
    <t>Castaño - Estación Central</t>
  </si>
  <si>
    <t>355349</t>
  </si>
  <si>
    <t>Papa Johns Pizza - Las Compañías</t>
  </si>
  <si>
    <t>53137</t>
  </si>
  <si>
    <t>Dominó Parque Arauco</t>
  </si>
  <si>
    <t>532035</t>
  </si>
  <si>
    <t>133612</t>
  </si>
  <si>
    <t>KFC Eu Las Rejas</t>
  </si>
  <si>
    <t>Papa Johns Pizza - Los Andes</t>
  </si>
  <si>
    <t>532873</t>
  </si>
  <si>
    <t>Wendy's Eu Gran Avenida</t>
  </si>
  <si>
    <t>133602</t>
  </si>
  <si>
    <t>538290</t>
  </si>
  <si>
    <t>Oxxo - Renaca 2</t>
  </si>
  <si>
    <t>Papa Johns Pizza - Los Angeles</t>
  </si>
  <si>
    <t>Santa Brasa</t>
  </si>
  <si>
    <t>543164</t>
  </si>
  <si>
    <t>Santa Brasa Costanera</t>
  </si>
  <si>
    <t>588876</t>
  </si>
  <si>
    <t>544596</t>
  </si>
  <si>
    <t>Oxxo - Botillería Macul</t>
  </si>
  <si>
    <t>Papa Johns Pizza - Los Toros</t>
  </si>
  <si>
    <t>545732</t>
  </si>
  <si>
    <t>Buffalo Waffles Iquique</t>
  </si>
  <si>
    <t>488323</t>
  </si>
  <si>
    <t>546716</t>
  </si>
  <si>
    <t>Speed Food Sushi 3</t>
  </si>
  <si>
    <t>Papa Johns Pizza - Padre Hurtado</t>
  </si>
  <si>
    <t>549637</t>
  </si>
  <si>
    <t>Under Pizza - Rancagua</t>
  </si>
  <si>
    <t>283634</t>
  </si>
  <si>
    <t>Papa Johns Pizza - Peñaflor</t>
  </si>
  <si>
    <t>550856</t>
  </si>
  <si>
    <t>Papa Johns Arica Norte</t>
  </si>
  <si>
    <t>55266</t>
  </si>
  <si>
    <t>Mamut Mall Plaza Bio Bio</t>
  </si>
  <si>
    <t>133626</t>
  </si>
  <si>
    <t>Papa Johns Pizza - Reñaca</t>
  </si>
  <si>
    <t>Noah's Green Kitchen - LATAM</t>
  </si>
  <si>
    <t>554574</t>
  </si>
  <si>
    <t>Green Food- Los Angeles</t>
  </si>
  <si>
    <t>561122</t>
  </si>
  <si>
    <t>Tarragona - Mall Vivo Coquimbio</t>
  </si>
  <si>
    <t>563938</t>
  </si>
  <si>
    <t>McDonald´s - Iquique Sur Chicken</t>
  </si>
  <si>
    <t>133773</t>
  </si>
  <si>
    <t>564027</t>
  </si>
  <si>
    <t>Papa Johns Pizza - Talcahuano</t>
  </si>
  <si>
    <t>McDonald's Antofagasta Centro Chicken</t>
  </si>
  <si>
    <t>587696</t>
  </si>
  <si>
    <t>Papa Johns Plaza Renca</t>
  </si>
  <si>
    <t>564123</t>
  </si>
  <si>
    <t>McDonald's La Cantera Chicken</t>
  </si>
  <si>
    <t>596699</t>
  </si>
  <si>
    <t>564128</t>
  </si>
  <si>
    <t>McDonald's General Velásquez Chicken</t>
  </si>
  <si>
    <t>Papa Johns Santa Julia</t>
  </si>
  <si>
    <t>564145</t>
  </si>
  <si>
    <t>McDonald's Antofagasta Centro Postres</t>
  </si>
  <si>
    <t>554614</t>
  </si>
  <si>
    <t>564157</t>
  </si>
  <si>
    <t>Mcdonald´s Tucapel Los Carreras Postres</t>
  </si>
  <si>
    <t>Papa Johns Santo Domingo</t>
  </si>
  <si>
    <t>564177</t>
  </si>
  <si>
    <t>McDonald's Arica Postres</t>
  </si>
  <si>
    <t>516301</t>
  </si>
  <si>
    <t>564179</t>
  </si>
  <si>
    <t>Papa John´s San Ramón 655</t>
  </si>
  <si>
    <t>McDonald's San Pascual Postres</t>
  </si>
  <si>
    <t>564180</t>
  </si>
  <si>
    <t>McDonald's Macul Postres</t>
  </si>
  <si>
    <t>319546</t>
  </si>
  <si>
    <t>Papa Jonhs Pizza - San Jose De La Estrella</t>
  </si>
  <si>
    <t>564182</t>
  </si>
  <si>
    <t>Mcdonald's Peñaflor Postres</t>
  </si>
  <si>
    <t>0011r00002VoIAHAA3</t>
  </si>
  <si>
    <t>564190</t>
  </si>
  <si>
    <t>Pizza Alicia</t>
  </si>
  <si>
    <t>McDonald's Santa Rosa Postres</t>
  </si>
  <si>
    <t>53293</t>
  </si>
  <si>
    <t>Pizza Alicia Concepción</t>
  </si>
  <si>
    <t>564195</t>
  </si>
  <si>
    <t>Mcdonald's Ovalle Postres</t>
  </si>
  <si>
    <t>53301</t>
  </si>
  <si>
    <t>564196</t>
  </si>
  <si>
    <t>McDonald's República Postres</t>
  </si>
  <si>
    <t>Pizza Alicia San Pedro De La Paz</t>
  </si>
  <si>
    <t>564224</t>
  </si>
  <si>
    <t>McDonald´s Pedro Fontova Postres</t>
  </si>
  <si>
    <t>0011r00002VoHyQAAV</t>
  </si>
  <si>
    <t>PizzaPizza</t>
  </si>
  <si>
    <t>387899</t>
  </si>
  <si>
    <t>565342</t>
  </si>
  <si>
    <t>Sushi Blues Marina Arauco</t>
  </si>
  <si>
    <t>Pizzapizza - Antofagasta Sur</t>
  </si>
  <si>
    <t>566497</t>
  </si>
  <si>
    <t>Mcdonald's Tierras Blancas Postres</t>
  </si>
  <si>
    <t>387867</t>
  </si>
  <si>
    <t>Pizzapizza - Colón</t>
  </si>
  <si>
    <t>568456</t>
  </si>
  <si>
    <t>Subway Aramco Portal La Dehesa</t>
  </si>
  <si>
    <t>571133</t>
  </si>
  <si>
    <t>Doggis - Espacio Grecia Calama</t>
  </si>
  <si>
    <t>387898</t>
  </si>
  <si>
    <t>Pizzapizza - Rancagua</t>
  </si>
  <si>
    <t>574290</t>
  </si>
  <si>
    <t>Club Del Gohan - Ñuñoa</t>
  </si>
  <si>
    <t>388540</t>
  </si>
  <si>
    <t>575450</t>
  </si>
  <si>
    <t>KFC Patio Peñuelas</t>
  </si>
  <si>
    <t>Pizzapizza - San Miguel</t>
  </si>
  <si>
    <t>575807</t>
  </si>
  <si>
    <t>Papa Johns Santa Cruz</t>
  </si>
  <si>
    <t>387871</t>
  </si>
  <si>
    <t>580506</t>
  </si>
  <si>
    <t>Pizzapizza La Florida 372</t>
  </si>
  <si>
    <t>Sushi Nikkei Oriental Las Condes</t>
  </si>
  <si>
    <t>582981</t>
  </si>
  <si>
    <t>Papa Johns Villarica</t>
  </si>
  <si>
    <t>387873</t>
  </si>
  <si>
    <t>Pizzapizza Macul 710</t>
  </si>
  <si>
    <t>586782</t>
  </si>
  <si>
    <t>Subway Pajaritos 1948</t>
  </si>
  <si>
    <t>0011r00002VoHwUAAV</t>
  </si>
  <si>
    <t>576369</t>
  </si>
  <si>
    <t>Poked - Arica Ll</t>
  </si>
  <si>
    <t>587166</t>
  </si>
  <si>
    <t>KFC Metro Pudahuel</t>
  </si>
  <si>
    <t>410877</t>
  </si>
  <si>
    <t>590467</t>
  </si>
  <si>
    <t>Poked - San Pedro De La Paz 713</t>
  </si>
  <si>
    <t>Poked - Arica Sur.</t>
  </si>
  <si>
    <t>59060</t>
  </si>
  <si>
    <t>Tarragona Líder Concepción</t>
  </si>
  <si>
    <t>138345</t>
  </si>
  <si>
    <t>Poked - Ciudad Satelite</t>
  </si>
  <si>
    <t>458233</t>
  </si>
  <si>
    <t>Poked - Concepcion Centro</t>
  </si>
  <si>
    <t>592110</t>
  </si>
  <si>
    <t>KFC Vivo Los Toros</t>
  </si>
  <si>
    <t>592246</t>
  </si>
  <si>
    <t>410911</t>
  </si>
  <si>
    <t>Wendy's Av Los Toros</t>
  </si>
  <si>
    <t>Poked - Concón.</t>
  </si>
  <si>
    <t>592820</t>
  </si>
  <si>
    <t>Juan Maestro Paseo Quilin</t>
  </si>
  <si>
    <t>327740</t>
  </si>
  <si>
    <t>Poked - Faustino Sarmiento</t>
  </si>
  <si>
    <t>594017</t>
  </si>
  <si>
    <t>Tarragona - Iquique</t>
  </si>
  <si>
    <t>607442</t>
  </si>
  <si>
    <t>Poked - Gorbea</t>
  </si>
  <si>
    <t>RazasPet</t>
  </si>
  <si>
    <t>595349</t>
  </si>
  <si>
    <t>Razaspet - Cristóbal Colón</t>
  </si>
  <si>
    <t>476217</t>
  </si>
  <si>
    <t>59719</t>
  </si>
  <si>
    <t>Poked - La Calera</t>
  </si>
  <si>
    <t>Tarragona Líder - Plaza Maipú</t>
  </si>
  <si>
    <t>59725</t>
  </si>
  <si>
    <t>Tarragona Mid Mall Maipu</t>
  </si>
  <si>
    <t>374882</t>
  </si>
  <si>
    <t>Poked - Maipú El Carmen</t>
  </si>
  <si>
    <t>597304</t>
  </si>
  <si>
    <t>KFC Renca</t>
  </si>
  <si>
    <t>372802</t>
  </si>
  <si>
    <t>Poked - Melipilla.</t>
  </si>
  <si>
    <t>598110</t>
  </si>
  <si>
    <t>Nexo Sushi - Santiago Centro</t>
  </si>
  <si>
    <t>601027</t>
  </si>
  <si>
    <t>377163</t>
  </si>
  <si>
    <t>Sdg Los Angeles</t>
  </si>
  <si>
    <t>Poked - Plaza Yungay</t>
  </si>
  <si>
    <t>607807</t>
  </si>
  <si>
    <t>Dunkin' Espacio Urbano Pioneros</t>
  </si>
  <si>
    <t>578333</t>
  </si>
  <si>
    <t>Poked - Quillota Ll</t>
  </si>
  <si>
    <t>609556</t>
  </si>
  <si>
    <t>Club Del Gohan - Ciudad Satelite</t>
  </si>
  <si>
    <t>410910</t>
  </si>
  <si>
    <t>Poked - Quilpué.</t>
  </si>
  <si>
    <t>Pollo Stop</t>
  </si>
  <si>
    <t>612262</t>
  </si>
  <si>
    <t>Pollo Stop - Temuco</t>
  </si>
  <si>
    <t>256556</t>
  </si>
  <si>
    <t>Poked - Reñaca Central</t>
  </si>
  <si>
    <t>61296</t>
  </si>
  <si>
    <t>Dunkin' Portal Temuco</t>
  </si>
  <si>
    <t>555069</t>
  </si>
  <si>
    <t>613675</t>
  </si>
  <si>
    <t>Elemental - La Pintana</t>
  </si>
  <si>
    <t>Poked - Temuco I</t>
  </si>
  <si>
    <t>616496</t>
  </si>
  <si>
    <t>Elemental - Terminal Collao</t>
  </si>
  <si>
    <t>468503</t>
  </si>
  <si>
    <t>Poked - Villa Alemana Ii</t>
  </si>
  <si>
    <t>616528</t>
  </si>
  <si>
    <t>Elemental - Paseo Chiloe</t>
  </si>
  <si>
    <t>Buffet Express</t>
  </si>
  <si>
    <t>61733</t>
  </si>
  <si>
    <t>Buffet Express Costanera Center</t>
  </si>
  <si>
    <t>621230</t>
  </si>
  <si>
    <t>415372</t>
  </si>
  <si>
    <t>Total Burger</t>
  </si>
  <si>
    <t>Poked - Viña Norte</t>
  </si>
  <si>
    <t>623242</t>
  </si>
  <si>
    <t>Restaurante El Peruanazo</t>
  </si>
  <si>
    <t>528655</t>
  </si>
  <si>
    <t>Poked Departamental</t>
  </si>
  <si>
    <t>623564</t>
  </si>
  <si>
    <t>Juan Maestro Center Av Alemania</t>
  </si>
  <si>
    <t>0016900002dYyo7AAC</t>
  </si>
  <si>
    <t>Primos Smash</t>
  </si>
  <si>
    <t>237060</t>
  </si>
  <si>
    <t>Primos Smash - Bellavista</t>
  </si>
  <si>
    <t>623830</t>
  </si>
  <si>
    <t>Doggis Strip Center Av Alemania</t>
  </si>
  <si>
    <t>0016900002dYyDzAAK</t>
  </si>
  <si>
    <t>623859</t>
  </si>
  <si>
    <t>Doctor Restaurant Punta Arenas</t>
  </si>
  <si>
    <t>624595</t>
  </si>
  <si>
    <t>33348</t>
  </si>
  <si>
    <t>Sah-kai Sushi.</t>
  </si>
  <si>
    <t>Rocoto Santiago</t>
  </si>
  <si>
    <t>625616</t>
  </si>
  <si>
    <t>Juan Maestro Santa Rosa 976</t>
  </si>
  <si>
    <t>54448</t>
  </si>
  <si>
    <t>Rocoto Vitacura</t>
  </si>
  <si>
    <t>626942</t>
  </si>
  <si>
    <t>KFC Chillan Centro</t>
  </si>
  <si>
    <t>0011r00002VoI1xAAF</t>
  </si>
  <si>
    <t>Roof Burger</t>
  </si>
  <si>
    <t>513415</t>
  </si>
  <si>
    <t>Roof Burger - Av. Valparaíso</t>
  </si>
  <si>
    <t>62714</t>
  </si>
  <si>
    <t>Subway Colón</t>
  </si>
  <si>
    <t>62966</t>
  </si>
  <si>
    <t>529567</t>
  </si>
  <si>
    <t>Tarragona Mall Talca</t>
  </si>
  <si>
    <t>Roof Burger - Concón</t>
  </si>
  <si>
    <t>62979</t>
  </si>
  <si>
    <t>Tarragona - Mall Patio Rancagua</t>
  </si>
  <si>
    <t>0016900002cCoFQAA0</t>
  </si>
  <si>
    <t>RoyalXpress</t>
  </si>
  <si>
    <t>101028</t>
  </si>
  <si>
    <t>Royalxpress Original</t>
  </si>
  <si>
    <t>632443</t>
  </si>
  <si>
    <t>Comida China Casa China Express.</t>
  </si>
  <si>
    <t>0016900002dYyHKAA0</t>
  </si>
  <si>
    <t>152431</t>
  </si>
  <si>
    <t>632932</t>
  </si>
  <si>
    <t>Sabor Angelino Mistral</t>
  </si>
  <si>
    <t>Dunkin' Jumbo Copiapo</t>
  </si>
  <si>
    <t>0016900002dYyENAA0</t>
  </si>
  <si>
    <t>Sayonara sushi vip</t>
  </si>
  <si>
    <t>429007</t>
  </si>
  <si>
    <t>Sayonara Sushi Vip - San Joaquín</t>
  </si>
  <si>
    <t>632934</t>
  </si>
  <si>
    <t>Dunkin' Peñaflor</t>
  </si>
  <si>
    <t>0011r00002VoIAJAA3</t>
  </si>
  <si>
    <t>Seiko Sushi</t>
  </si>
  <si>
    <t>50513</t>
  </si>
  <si>
    <t>65064</t>
  </si>
  <si>
    <t>Subway Santo Domingo</t>
  </si>
  <si>
    <t>388534</t>
  </si>
  <si>
    <t>65463</t>
  </si>
  <si>
    <t>Royal Ranch</t>
  </si>
  <si>
    <t>Seiko Sushi - Quilpué</t>
  </si>
  <si>
    <t>66236</t>
  </si>
  <si>
    <t>Burger King® - Parque Arauco</t>
  </si>
  <si>
    <t>290747</t>
  </si>
  <si>
    <t>Seiko Sushi - Reñaca</t>
  </si>
  <si>
    <t>68202</t>
  </si>
  <si>
    <t>Tarragona Mall Barrio Independencia</t>
  </si>
  <si>
    <t>30109</t>
  </si>
  <si>
    <t>Seiko Sushi 1 Poniente</t>
  </si>
  <si>
    <t>89222</t>
  </si>
  <si>
    <t>Tarragona Mall Plaza Vespucio</t>
  </si>
  <si>
    <t>Sandwichería Papi Nano</t>
  </si>
  <si>
    <t>89446</t>
  </si>
  <si>
    <t>183291</t>
  </si>
  <si>
    <t>Seiko Sushi Viña Del Mar</t>
  </si>
  <si>
    <t>Unimarc-CL</t>
  </si>
  <si>
    <t>89502</t>
  </si>
  <si>
    <t>Unimarc - Las Condes</t>
  </si>
  <si>
    <t>0016900002dYyEcAAK</t>
  </si>
  <si>
    <t>Solisushi</t>
  </si>
  <si>
    <t>328057</t>
  </si>
  <si>
    <t>98908</t>
  </si>
  <si>
    <t>Juan Maestro Vivo Coquimbo</t>
  </si>
  <si>
    <t>Solisushi Delivery La Herradura</t>
  </si>
  <si>
    <t>0011r00002XcEcLAAV</t>
  </si>
  <si>
    <t>Streat</t>
  </si>
  <si>
    <t>McDonald's Maipú Mil</t>
  </si>
  <si>
    <t>624989</t>
  </si>
  <si>
    <t>Streat Burger Chillan</t>
  </si>
  <si>
    <t>579685</t>
  </si>
  <si>
    <t>Bar Bundor</t>
  </si>
  <si>
    <t>Streat Burger Egaña</t>
  </si>
  <si>
    <t>630172</t>
  </si>
  <si>
    <t>Streat Burger Machali</t>
  </si>
  <si>
    <t>0016900002dYyEdAAK</t>
  </si>
  <si>
    <t>Street wrap</t>
  </si>
  <si>
    <t>495214</t>
  </si>
  <si>
    <t>Street Wrap - Huechuraba</t>
  </si>
  <si>
    <t>McDonald's Plaza Oeste</t>
  </si>
  <si>
    <t>526852</t>
  </si>
  <si>
    <t>Street Wrap - San Miguel</t>
  </si>
  <si>
    <t>McDonald's Talca</t>
  </si>
  <si>
    <t>456329</t>
  </si>
  <si>
    <t>Street Wrap - Ñuñoa</t>
  </si>
  <si>
    <t>0011r00002VoHwAAAV</t>
  </si>
  <si>
    <t>443103</t>
  </si>
  <si>
    <t>Wendy's Antofagasta</t>
  </si>
  <si>
    <t>Subway Aramco Argentina - Antofagasta</t>
  </si>
  <si>
    <t>McDonald's Gran Avenida Lider</t>
  </si>
  <si>
    <t>538223</t>
  </si>
  <si>
    <t>Subway Aramco Bilbao</t>
  </si>
  <si>
    <t>McDonald's Valdivia</t>
  </si>
  <si>
    <t>Papa Johns Pizza - Punta Arenas</t>
  </si>
  <si>
    <t>443270</t>
  </si>
  <si>
    <t>Subway Aramco Rendic</t>
  </si>
  <si>
    <t>McDonald's - Florida Center</t>
  </si>
  <si>
    <t>473484</t>
  </si>
  <si>
    <t>Subway Barrio Italia</t>
  </si>
  <si>
    <t>McDonald's - Puente Alto</t>
  </si>
  <si>
    <t>443614</t>
  </si>
  <si>
    <t>Subway Fernandez Albano</t>
  </si>
  <si>
    <t>McDonald's Mall Vivo Coquimbo</t>
  </si>
  <si>
    <t>173961</t>
  </si>
  <si>
    <t>Subway Las Condes</t>
  </si>
  <si>
    <t>Mirin Sushi - San Martin</t>
  </si>
  <si>
    <t>443263</t>
  </si>
  <si>
    <t>Subway Pajaritos</t>
  </si>
  <si>
    <t>McDonald´s Pajaritos Ii</t>
  </si>
  <si>
    <t>294445</t>
  </si>
  <si>
    <t>Subway Varas Puerto Montt</t>
  </si>
  <si>
    <t>0011r00002VoIK5AAN</t>
  </si>
  <si>
    <t>Supermercado El Trebol</t>
  </si>
  <si>
    <t>476752</t>
  </si>
  <si>
    <t>Supermercado El Trebol - Chillán</t>
  </si>
  <si>
    <t>Papa John´s - Coronel</t>
  </si>
  <si>
    <t>162207</t>
  </si>
  <si>
    <t>Supermercado El Trebol - Valdivia Simpson</t>
  </si>
  <si>
    <t>Under Pizza - República</t>
  </si>
  <si>
    <t>0011r00002VoIC8AAN</t>
  </si>
  <si>
    <t>535627</t>
  </si>
  <si>
    <t>Sushi Blues Costanera Center 932</t>
  </si>
  <si>
    <t>Under Pizza - La Serena</t>
  </si>
  <si>
    <t>132965</t>
  </si>
  <si>
    <t>Mcdonald's Copiapo</t>
  </si>
  <si>
    <t>Sushi Blues Mall Tobalaba</t>
  </si>
  <si>
    <t>0016900002dYyEiAAK</t>
  </si>
  <si>
    <t>Sushi J&amp;J</t>
  </si>
  <si>
    <t>48858</t>
  </si>
  <si>
    <t>Sushi J&amp;j - México</t>
  </si>
  <si>
    <t>McDonald´s - Puerto Montt Centro 1</t>
  </si>
  <si>
    <t>00169000031uVKkAAM</t>
  </si>
  <si>
    <t>Sushi Lounge</t>
  </si>
  <si>
    <t>68028</t>
  </si>
  <si>
    <t>Sushi Lounge Diego Portales</t>
  </si>
  <si>
    <t>Wendy´s Pionero</t>
  </si>
  <si>
    <t>0011r00002VoHyNAAV</t>
  </si>
  <si>
    <t>McDonald's Gran Avenida Lider Chicken</t>
  </si>
  <si>
    <t>545415</t>
  </si>
  <si>
    <t>Sushi Lovers - Chicureo</t>
  </si>
  <si>
    <t>McDonald's - Puente Alto Chicken</t>
  </si>
  <si>
    <t>0016900002dYyEsAAK</t>
  </si>
  <si>
    <t>Sushi Take PTM</t>
  </si>
  <si>
    <t>238809</t>
  </si>
  <si>
    <t>Sushi Take - Cuarta Terraza</t>
  </si>
  <si>
    <t>McDonald's - Florida Center Chicken</t>
  </si>
  <si>
    <t>194764</t>
  </si>
  <si>
    <t>Sushi Take Premium</t>
  </si>
  <si>
    <t>McDonald's Independencia Chicken</t>
  </si>
  <si>
    <t>Mcdonald's Copiapo Chicken</t>
  </si>
  <si>
    <t>McDonald's San Martín Chicken</t>
  </si>
  <si>
    <t>267752</t>
  </si>
  <si>
    <t>Sushi Take Premium Centro</t>
  </si>
  <si>
    <t>0016900002f7uwRAAQ</t>
  </si>
  <si>
    <t>Sándwich san Martin</t>
  </si>
  <si>
    <t>523224</t>
  </si>
  <si>
    <t>Sándwich San Martín- Rudecindo Ortega</t>
  </si>
  <si>
    <t>McDonald's Valdivia Chicken</t>
  </si>
  <si>
    <t>0016900002dYyLAAA0</t>
  </si>
  <si>
    <t>Ta' Bueno</t>
  </si>
  <si>
    <t>32398</t>
  </si>
  <si>
    <t>Ta' Bueno La Florida</t>
  </si>
  <si>
    <t>McDonald´s - Puerto Montt Centro 1 Chicken</t>
  </si>
  <si>
    <t>McDonald's Plaza Oeste Chicken</t>
  </si>
  <si>
    <t>0011r00002VoI6LAAV</t>
  </si>
  <si>
    <t>533579</t>
  </si>
  <si>
    <t>Tommy Beans - La Calera</t>
  </si>
  <si>
    <t>McDonald's - Florida Center Postres</t>
  </si>
  <si>
    <t>623517</t>
  </si>
  <si>
    <t>Tommy Beans Calle Colon Los Angeles</t>
  </si>
  <si>
    <t>262347</t>
  </si>
  <si>
    <t>McDonald's Talca Chicken</t>
  </si>
  <si>
    <t>Tommy Beans Mall Paseo Costanera</t>
  </si>
  <si>
    <t>McDonald's Mall Vivo Coquimbo Chicken</t>
  </si>
  <si>
    <t>139439</t>
  </si>
  <si>
    <t>Tommy Beans Mall Plaza Antofagasta</t>
  </si>
  <si>
    <t>McDonald's Iquique Postres</t>
  </si>
  <si>
    <t>605198</t>
  </si>
  <si>
    <t>Tommy Beans Midmall Maipu</t>
  </si>
  <si>
    <t>McDonald's Maipú Mil Postres</t>
  </si>
  <si>
    <t>370130</t>
  </si>
  <si>
    <t>McDonald's Independencia Postres</t>
  </si>
  <si>
    <t>Tommy Beans Paseo Quilpue</t>
  </si>
  <si>
    <t>McDonald's Valdivia Postres</t>
  </si>
  <si>
    <t>47283</t>
  </si>
  <si>
    <t>Tommy Beans Plaza Egaña</t>
  </si>
  <si>
    <t>McDonald's Gran Avenida Lider Postres</t>
  </si>
  <si>
    <t>47285</t>
  </si>
  <si>
    <t>Tommy Beans Plaza Norte</t>
  </si>
  <si>
    <t>McDonald's San Martín Postres</t>
  </si>
  <si>
    <t>McDonald's Plaza Oeste Postres</t>
  </si>
  <si>
    <t>183113</t>
  </si>
  <si>
    <t>Tommy Beans Vivo Coquimbo</t>
  </si>
  <si>
    <t>0011r00002XcEXSAA3</t>
  </si>
  <si>
    <t>Tribeca</t>
  </si>
  <si>
    <t>226122</t>
  </si>
  <si>
    <t>Tribeca - Quilpué</t>
  </si>
  <si>
    <t>Mcdonald's Copiapo Postres</t>
  </si>
  <si>
    <t>0016900002ZmgduAAB</t>
  </si>
  <si>
    <t>McDonald's Talca Postres</t>
  </si>
  <si>
    <t>590302</t>
  </si>
  <si>
    <t>McDonald's Maipú Mil Chicken</t>
  </si>
  <si>
    <t>Under Pizza - Curicó</t>
  </si>
  <si>
    <t>McDonald´s - Puerto Montt Centro 1 Postres</t>
  </si>
  <si>
    <t>576078</t>
  </si>
  <si>
    <t>Under Pizza - Los Ángeles</t>
  </si>
  <si>
    <t>McDonald's - Puente Alto Postres</t>
  </si>
  <si>
    <t>620972</t>
  </si>
  <si>
    <t>Under Pizza - Melipilla</t>
  </si>
  <si>
    <t>360153</t>
  </si>
  <si>
    <t>McDonald's Pajaritos Ii Chicken</t>
  </si>
  <si>
    <t>McDonald's Mall Vivo Coquimbo Postres</t>
  </si>
  <si>
    <t>432457</t>
  </si>
  <si>
    <t>Under Pizza - San Martín</t>
  </si>
  <si>
    <t>McDonald´s Pajaritos Ii Postres</t>
  </si>
  <si>
    <t>491955</t>
  </si>
  <si>
    <t>Under Pizza - Talcahuano</t>
  </si>
  <si>
    <t>McDonald's - Lo Blanco</t>
  </si>
  <si>
    <t>McDonald's - Lo Blanco Chicken</t>
  </si>
  <si>
    <t>473473</t>
  </si>
  <si>
    <t>Under Pizza - Teniente Cruz</t>
  </si>
  <si>
    <t>McDonald's - Lo Blanco Postres</t>
  </si>
  <si>
    <t>576281</t>
  </si>
  <si>
    <t>Under Pizza - Valdivia</t>
  </si>
  <si>
    <t>Wendy's Aramco Grecia Antofagasta</t>
  </si>
  <si>
    <t>0011r00002VoHwyAAF</t>
  </si>
  <si>
    <t>Fork</t>
  </si>
  <si>
    <t>Völka Chokolade</t>
  </si>
  <si>
    <t>384484</t>
  </si>
  <si>
    <t>120086</t>
  </si>
  <si>
    <t>Fork - Las Condes</t>
  </si>
  <si>
    <t>Völka Chokolade - Talca</t>
  </si>
  <si>
    <t>120784</t>
  </si>
  <si>
    <t>Fork - Lastarria</t>
  </si>
  <si>
    <t>464734</t>
  </si>
  <si>
    <t>Wendy`s Curico</t>
  </si>
  <si>
    <t>120302</t>
  </si>
  <si>
    <t>Fork - Macul</t>
  </si>
  <si>
    <t>277300</t>
  </si>
  <si>
    <t>Wendy's Los Angeles</t>
  </si>
  <si>
    <t>144867</t>
  </si>
  <si>
    <t>Fork - Irarrázaval</t>
  </si>
  <si>
    <t>346960</t>
  </si>
  <si>
    <t>Wendys Trébol</t>
  </si>
  <si>
    <t>544649</t>
  </si>
  <si>
    <t>Oxxo - Macul</t>
  </si>
  <si>
    <t>68525</t>
  </si>
  <si>
    <t>Wendy's Alto Las Condes</t>
  </si>
  <si>
    <t>514560</t>
  </si>
  <si>
    <t>Wendy´s Paseo Ross</t>
  </si>
  <si>
    <t>205413</t>
  </si>
  <si>
    <t>Little Caesars Pizza Vicuña Mackenna</t>
  </si>
  <si>
    <t>56951</t>
  </si>
  <si>
    <t>387648</t>
  </si>
  <si>
    <t>Kamadi Carrera</t>
  </si>
  <si>
    <t>Wendy's Copiapó</t>
  </si>
  <si>
    <t>203161</t>
  </si>
  <si>
    <t>Tarragona San Antonio</t>
  </si>
  <si>
    <t>592325</t>
  </si>
  <si>
    <t>Wendy´s Metro Las Mercedes</t>
  </si>
  <si>
    <t>105573</t>
  </si>
  <si>
    <t>Wendy's Calama</t>
  </si>
  <si>
    <t>62969</t>
  </si>
  <si>
    <t>Tarragona Terminal Rancagua</t>
  </si>
  <si>
    <t>589674</t>
  </si>
  <si>
    <t>Wendy's El Belloto</t>
  </si>
  <si>
    <t>68597</t>
  </si>
  <si>
    <t>244254</t>
  </si>
  <si>
    <t>Wendy's Mall Plaza Alameda</t>
  </si>
  <si>
    <t>Tarragona San Fernando</t>
  </si>
  <si>
    <t>Botilleria Too El Rato</t>
  </si>
  <si>
    <t>337049</t>
  </si>
  <si>
    <t>399336</t>
  </si>
  <si>
    <t>Botilleria Too El Rato- Irarrazaval</t>
  </si>
  <si>
    <t>Wendy´s La Serena</t>
  </si>
  <si>
    <t>68595</t>
  </si>
  <si>
    <t>Pronto Copec</t>
  </si>
  <si>
    <t>425089</t>
  </si>
  <si>
    <t>Pronto Alemania</t>
  </si>
  <si>
    <t>573041</t>
  </si>
  <si>
    <t>Under Pizza - Arauco Maipú</t>
  </si>
  <si>
    <t>521115</t>
  </si>
  <si>
    <t>27800</t>
  </si>
  <si>
    <t>Rocoto Ñuñoa</t>
  </si>
  <si>
    <t>399333</t>
  </si>
  <si>
    <t>586023</t>
  </si>
  <si>
    <t>McDonald's Vgv</t>
  </si>
  <si>
    <t>Wendy's Antofagasta 2</t>
  </si>
  <si>
    <t>444435</t>
  </si>
  <si>
    <t>Wing It - Punta Arenas I</t>
  </si>
  <si>
    <t>425071</t>
  </si>
  <si>
    <t>Pronto Iquique</t>
  </si>
  <si>
    <t>527883</t>
  </si>
  <si>
    <t>Wing It Temuco</t>
  </si>
  <si>
    <t>408053</t>
  </si>
  <si>
    <t>Little Caesars Pizza - Villa Alemana</t>
  </si>
  <si>
    <t>280833</t>
  </si>
  <si>
    <t>Wing It! - Faustino Sarmiento</t>
  </si>
  <si>
    <t>0011r00002VoIQSAA3</t>
  </si>
  <si>
    <t>Winny's Pizzas</t>
  </si>
  <si>
    <t>205392</t>
  </si>
  <si>
    <t>125475</t>
  </si>
  <si>
    <t>Little Caesars Pizza El Rosal</t>
  </si>
  <si>
    <t>Winny's Pizzas Sindempart</t>
  </si>
  <si>
    <t>0016900002dYyFOAA0</t>
  </si>
  <si>
    <t>Yakuza Sushi</t>
  </si>
  <si>
    <t>67270</t>
  </si>
  <si>
    <t>Yakuza Sushi Maipu</t>
  </si>
  <si>
    <t>612255</t>
  </si>
  <si>
    <t>Pollo Stop - La Pintana</t>
  </si>
  <si>
    <t>377057</t>
  </si>
  <si>
    <t>Yakuza Sushi Melipilla</t>
  </si>
  <si>
    <t>189791</t>
  </si>
  <si>
    <t>Montalbano Cocina Italiana - Calama</t>
  </si>
  <si>
    <t>491122</t>
  </si>
  <si>
    <t>Market</t>
  </si>
  <si>
    <t>Doña Carne- San Pablo</t>
  </si>
  <si>
    <t>579673</t>
  </si>
  <si>
    <t>Streat Burger Isidora</t>
  </si>
  <si>
    <t>537232</t>
  </si>
  <si>
    <t>Oxxo - Libertad</t>
  </si>
  <si>
    <t>542320</t>
  </si>
  <si>
    <t>Under Pizza - Mall Barrio Independencia</t>
  </si>
  <si>
    <t>134475</t>
  </si>
  <si>
    <t>Doña Carne - Plaza Egaña</t>
  </si>
  <si>
    <t>189640</t>
  </si>
  <si>
    <t>Farmacias Ahumada - Pruebas Isp</t>
  </si>
  <si>
    <t>Median Franchise</t>
  </si>
  <si>
    <t>610949</t>
  </si>
  <si>
    <t>Oh My Pizza Calama</t>
  </si>
  <si>
    <t>62142</t>
  </si>
  <si>
    <t>271826</t>
  </si>
  <si>
    <t>Papa Johns Pizza - Buin</t>
  </si>
  <si>
    <t>193404</t>
  </si>
  <si>
    <t>Farmacias Ahumada 467 - Lo Prado</t>
  </si>
  <si>
    <t>122583</t>
  </si>
  <si>
    <t>Schopdog Copiapó</t>
  </si>
  <si>
    <t>193145</t>
  </si>
  <si>
    <t>Farmacias Ahumada 446 - Punta Arenas</t>
  </si>
  <si>
    <t>473783</t>
  </si>
  <si>
    <t>Papa Johns Pizza – San Fernando</t>
  </si>
  <si>
    <t>193178</t>
  </si>
  <si>
    <t>Farmacias Ahumada 280 - San Pedro De La Paz</t>
  </si>
  <si>
    <t>189998</t>
  </si>
  <si>
    <t>Farmacias Ahumada 195 - Juan Bosco</t>
  </si>
  <si>
    <t>192872</t>
  </si>
  <si>
    <t>Farmacias Ahumada 405 - Viña Del Mar</t>
  </si>
  <si>
    <t>309601</t>
  </si>
  <si>
    <t>Tommy Beans Mall Plaza Arica</t>
  </si>
  <si>
    <t>Doggis Heladeria</t>
  </si>
  <si>
    <t>394105</t>
  </si>
  <si>
    <t>617788</t>
  </si>
  <si>
    <t>Papa Johns - Líder Copiapó</t>
  </si>
  <si>
    <t>Doggis Heladería Mall Paseo San Bernardo</t>
  </si>
  <si>
    <t>149453</t>
  </si>
  <si>
    <t>Doña Carne - Arlegui 2</t>
  </si>
  <si>
    <t>193094</t>
  </si>
  <si>
    <t>Farmacias Ahumada 276 - Mall El Trébol</t>
  </si>
  <si>
    <t>48819</t>
  </si>
  <si>
    <t>Dunkin' Providencia</t>
  </si>
  <si>
    <t>193160</t>
  </si>
  <si>
    <t>Farmacias Ahumada 623 - Concón</t>
  </si>
  <si>
    <t>Boka Sushi</t>
  </si>
  <si>
    <t>551202</t>
  </si>
  <si>
    <t>Boka Sushi Ñuñoa</t>
  </si>
  <si>
    <t>Petrobras</t>
  </si>
  <si>
    <t>281980</t>
  </si>
  <si>
    <t>Aramco - San Martín</t>
  </si>
  <si>
    <t>104663</t>
  </si>
  <si>
    <t>Tarragona Easton Temuco</t>
  </si>
  <si>
    <t>575873</t>
  </si>
  <si>
    <t>Tarragona - Costanera</t>
  </si>
  <si>
    <t>192884</t>
  </si>
  <si>
    <t>Farmacias Ahumada 466 - Los Ángeles</t>
  </si>
  <si>
    <t>550738</t>
  </si>
  <si>
    <t>KFC Kennedy Rancagua</t>
  </si>
  <si>
    <t>610890</t>
  </si>
  <si>
    <t>598316</t>
  </si>
  <si>
    <t>Under Pizza - Conchalí</t>
  </si>
  <si>
    <t>Juan Maestro Mall Plaza Los Ríos</t>
  </si>
  <si>
    <t>619918</t>
  </si>
  <si>
    <t>Ki Sushi Buin</t>
  </si>
  <si>
    <t>106538</t>
  </si>
  <si>
    <t>Doggis Mall Arauco Maipú</t>
  </si>
  <si>
    <t>406329</t>
  </si>
  <si>
    <t>Little Caesar's Pizza - Santa Raquel</t>
  </si>
  <si>
    <t>537506</t>
  </si>
  <si>
    <t>Papa Johns Pizza - La Pintana</t>
  </si>
  <si>
    <t>110763</t>
  </si>
  <si>
    <t>Tarragona Intermodal La Cisterna</t>
  </si>
  <si>
    <t>499868</t>
  </si>
  <si>
    <t>Tommy Beans - Arica Calle</t>
  </si>
  <si>
    <t>101277</t>
  </si>
  <si>
    <t>Tarragona Recoleta</t>
  </si>
  <si>
    <t>88318</t>
  </si>
  <si>
    <t>484237</t>
  </si>
  <si>
    <t>Montalbano  Mall Arauco Maipú</t>
  </si>
  <si>
    <t>Week34 mini</t>
  </si>
  <si>
    <t>532841</t>
  </si>
  <si>
    <t>583096</t>
  </si>
  <si>
    <t>7 Cortes - Open Kennedy</t>
  </si>
  <si>
    <t>106865</t>
  </si>
  <si>
    <t>Tarragona Mall Plaza Calama</t>
  </si>
  <si>
    <t>592336</t>
  </si>
  <si>
    <t>Acai Concept Providencia</t>
  </si>
  <si>
    <t>619944</t>
  </si>
  <si>
    <t>Papa Johns - Mall Costanera Puerto Montt</t>
  </si>
  <si>
    <t>205428</t>
  </si>
  <si>
    <t>Little Caesars Pizza Peñalolen</t>
  </si>
  <si>
    <t>627815</t>
  </si>
  <si>
    <t>Acai Home.</t>
  </si>
  <si>
    <t>623017</t>
  </si>
  <si>
    <t>Streat Burger Viña Del Mar</t>
  </si>
  <si>
    <t>632790</t>
  </si>
  <si>
    <t>132772</t>
  </si>
  <si>
    <t>Acaibowl Fusion</t>
  </si>
  <si>
    <t>KFC Patio Centro</t>
  </si>
  <si>
    <t>161822</t>
  </si>
  <si>
    <t>KFC Los Angeles</t>
  </si>
  <si>
    <t>458188</t>
  </si>
  <si>
    <t>Akira Sushi - San Pedro</t>
  </si>
  <si>
    <t>247791</t>
  </si>
  <si>
    <t>Papa John's Pizza - Lo Prado</t>
  </si>
  <si>
    <t>7122</t>
  </si>
  <si>
    <t>Akitu Fusion</t>
  </si>
  <si>
    <t>633125</t>
  </si>
  <si>
    <t>Al Paso Café</t>
  </si>
  <si>
    <t>66494</t>
  </si>
  <si>
    <t>Buffet Express Antofagasta</t>
  </si>
  <si>
    <t>196312</t>
  </si>
  <si>
    <t>Almacén Jaimito</t>
  </si>
  <si>
    <t>546717</t>
  </si>
  <si>
    <t>Almakai</t>
  </si>
  <si>
    <t>191553</t>
  </si>
  <si>
    <t>309056</t>
  </si>
  <si>
    <t>Under Pizza - Froilan Roa</t>
  </si>
  <si>
    <t>Altiplano - Cocina Peruana</t>
  </si>
  <si>
    <t>125266</t>
  </si>
  <si>
    <t>KFC Patronato</t>
  </si>
  <si>
    <t>413261</t>
  </si>
  <si>
    <t>Alto Nikkei Sushi</t>
  </si>
  <si>
    <t>131766</t>
  </si>
  <si>
    <t>KFC Espacio M</t>
  </si>
  <si>
    <t>627720</t>
  </si>
  <si>
    <t>Amanda Café Y Banquete</t>
  </si>
  <si>
    <t>201203</t>
  </si>
  <si>
    <t>KFC Iquique Zofri</t>
  </si>
  <si>
    <t>564175</t>
  </si>
  <si>
    <t>481973</t>
  </si>
  <si>
    <t>McDonald's General Velásquez Postres</t>
  </si>
  <si>
    <t>Amasanderia La Meme</t>
  </si>
  <si>
    <t>63549</t>
  </si>
  <si>
    <t>Burger King - Mall Plaza Oeste</t>
  </si>
  <si>
    <t>514086</t>
  </si>
  <si>
    <t>Amore Pizza - Coquimbo</t>
  </si>
  <si>
    <t>205420</t>
  </si>
  <si>
    <t>Little Caesars Pizza Manquehue Sur</t>
  </si>
  <si>
    <t>418601</t>
  </si>
  <si>
    <t>Asire Sushi</t>
  </si>
  <si>
    <t>413372</t>
  </si>
  <si>
    <t>575990</t>
  </si>
  <si>
    <t>McDonald's La Cantera</t>
  </si>
  <si>
    <t>Así Es Mi Tierra Restaurant</t>
  </si>
  <si>
    <t>323623</t>
  </si>
  <si>
    <t>Autoservicio Charlie</t>
  </si>
  <si>
    <t>291016</t>
  </si>
  <si>
    <t>190525</t>
  </si>
  <si>
    <t>Baharat</t>
  </si>
  <si>
    <t>457420</t>
  </si>
  <si>
    <t>Under Pizza - Panoramico</t>
  </si>
  <si>
    <t>530751</t>
  </si>
  <si>
    <t>Bamgou - Comida Rápida</t>
  </si>
  <si>
    <t>592467</t>
  </si>
  <si>
    <t>468408</t>
  </si>
  <si>
    <t>Barracuda Seafood</t>
  </si>
  <si>
    <t>568145</t>
  </si>
  <si>
    <t>Papa Johns Renca</t>
  </si>
  <si>
    <t>283501</t>
  </si>
  <si>
    <t>Barí Sushi</t>
  </si>
  <si>
    <t>Chili's</t>
  </si>
  <si>
    <t>111700</t>
  </si>
  <si>
    <t>Chili's - Arauco Maipú</t>
  </si>
  <si>
    <t>620078</t>
  </si>
  <si>
    <t>Bendito Pollo Ii</t>
  </si>
  <si>
    <t>531628</t>
  </si>
  <si>
    <t>Little Caesars Pizza - Nueva Providencia</t>
  </si>
  <si>
    <t>515510</t>
  </si>
  <si>
    <t>Better Sushi - Lo Prado</t>
  </si>
  <si>
    <t>506942</t>
  </si>
  <si>
    <t>Bloom Nikkei Bar</t>
  </si>
  <si>
    <t>530738</t>
  </si>
  <si>
    <t>202154</t>
  </si>
  <si>
    <t>Bodegón De Lima - Open Kennedy</t>
  </si>
  <si>
    <t>KFC Ovalle</t>
  </si>
  <si>
    <t>533624</t>
  </si>
  <si>
    <t>Bona - Cookies And Bread</t>
  </si>
  <si>
    <t>101970</t>
  </si>
  <si>
    <t>El Guatón - Quilpué</t>
  </si>
  <si>
    <t>552405</t>
  </si>
  <si>
    <t>515355</t>
  </si>
  <si>
    <t>KFC Iquique Sur Wallmart</t>
  </si>
  <si>
    <t>Borde Sushi Y Nikkei - Castro</t>
  </si>
  <si>
    <t>286903</t>
  </si>
  <si>
    <t>Supermercado El Trebol -   Rudecindo Ortega Temuco</t>
  </si>
  <si>
    <t>547931</t>
  </si>
  <si>
    <t>Drinks</t>
  </si>
  <si>
    <t>Botilleria Mr Bot - Angulo</t>
  </si>
  <si>
    <t>622538</t>
  </si>
  <si>
    <t>Grds Libertad.</t>
  </si>
  <si>
    <t>382272</t>
  </si>
  <si>
    <t>Botillería Los Hermanos 80</t>
  </si>
  <si>
    <t>442724</t>
  </si>
  <si>
    <t>Botillería Madero ( Mary Con Juan )</t>
  </si>
  <si>
    <t>496417</t>
  </si>
  <si>
    <t>228221</t>
  </si>
  <si>
    <t>Brach Cocina Brasileña</t>
  </si>
  <si>
    <t>505798</t>
  </si>
  <si>
    <t>Little Caesars Las Vizcachas</t>
  </si>
  <si>
    <t>608976</t>
  </si>
  <si>
    <t>Buen Junte</t>
  </si>
  <si>
    <t>525222</t>
  </si>
  <si>
    <t>Little Caesars Pizza - Jose Arrieta</t>
  </si>
  <si>
    <t>581044</t>
  </si>
  <si>
    <t>Buen Sabowl Barros Arana</t>
  </si>
  <si>
    <t>130306</t>
  </si>
  <si>
    <t>China Wok Mall Centro Concepción</t>
  </si>
  <si>
    <t>396733</t>
  </si>
  <si>
    <t>Burger Club - Villa Alemana</t>
  </si>
  <si>
    <t>450088</t>
  </si>
  <si>
    <t>Itacate Burritos - Av. Ricardo Vicuña</t>
  </si>
  <si>
    <t>353162</t>
  </si>
  <si>
    <t>Burger Diplomatico</t>
  </si>
  <si>
    <t>383077</t>
  </si>
  <si>
    <t>Poked - Avenida Mexico</t>
  </si>
  <si>
    <t>552106</t>
  </si>
  <si>
    <t>Burger Express - Curico</t>
  </si>
  <si>
    <t>318540</t>
  </si>
  <si>
    <t>KFC Arauco El Bosque</t>
  </si>
  <si>
    <t>551950</t>
  </si>
  <si>
    <t>Burger Express - Santa Cruz</t>
  </si>
  <si>
    <t>387897</t>
  </si>
  <si>
    <t>Pizzapizza - Quilicura</t>
  </si>
  <si>
    <t>472567</t>
  </si>
  <si>
    <t>Cachapas Y Empanadas By The Game</t>
  </si>
  <si>
    <t>357790</t>
  </si>
  <si>
    <t>Papa Johns Pizza - Talca Norte</t>
  </si>
  <si>
    <t>476886</t>
  </si>
  <si>
    <t>511868</t>
  </si>
  <si>
    <t>China Wok La Fabrica</t>
  </si>
  <si>
    <t>Cafeteria Coffee&amp;play</t>
  </si>
  <si>
    <t>modified_at</t>
  </si>
  <si>
    <t>132025</t>
  </si>
  <si>
    <t>Carl's Jr. Plaza Vespucio</t>
  </si>
  <si>
    <t>255878</t>
  </si>
  <si>
    <t>625929</t>
  </si>
  <si>
    <t>Drift Sushi --</t>
  </si>
  <si>
    <t>Cafeteria Incafe</t>
  </si>
  <si>
    <t>535811</t>
  </si>
  <si>
    <t>Carl's Jr Cenco La Florida</t>
  </si>
  <si>
    <t>177418</t>
  </si>
  <si>
    <t>Randys Burger Oriente</t>
  </si>
  <si>
    <t>615361</t>
  </si>
  <si>
    <t>Cafeteria Stephany</t>
  </si>
  <si>
    <t>612209</t>
  </si>
  <si>
    <t>Oleilú</t>
  </si>
  <si>
    <t>592478</t>
  </si>
  <si>
    <t>595378</t>
  </si>
  <si>
    <t>Cafetería Emz - Macul</t>
  </si>
  <si>
    <t>531436</t>
  </si>
  <si>
    <t>Galletrin</t>
  </si>
  <si>
    <t>Wendy´s Mall Plaza Iquique</t>
  </si>
  <si>
    <t>606444</t>
  </si>
  <si>
    <t>Sbarro Pizza Plaza Egaña</t>
  </si>
  <si>
    <t>606522</t>
  </si>
  <si>
    <t>421013</t>
  </si>
  <si>
    <t>Sbarro Pizza Mall Plaza Norte</t>
  </si>
  <si>
    <t>161827</t>
  </si>
  <si>
    <t>KFC Calama</t>
  </si>
  <si>
    <t>Cafetería Me Gusta</t>
  </si>
  <si>
    <t>606406</t>
  </si>
  <si>
    <t>Sbarro Pizza Costanera</t>
  </si>
  <si>
    <t>67412</t>
  </si>
  <si>
    <t>613341</t>
  </si>
  <si>
    <t>McDonald's Ahumada</t>
  </si>
  <si>
    <t>Vickingo</t>
  </si>
  <si>
    <t>402812</t>
  </si>
  <si>
    <t>Cafetería The Coffee Moment</t>
  </si>
  <si>
    <t>59379</t>
  </si>
  <si>
    <t>Little Caesars Pizza Manuel Montt</t>
  </si>
  <si>
    <t>286542</t>
  </si>
  <si>
    <t>108939</t>
  </si>
  <si>
    <t>Mi Delizie Sur Sushi</t>
  </si>
  <si>
    <t>Cafetería Y Restaurant Los Volcanes</t>
  </si>
  <si>
    <t>573330</t>
  </si>
  <si>
    <t>Calesta Comida Al Paso</t>
  </si>
  <si>
    <t>592298</t>
  </si>
  <si>
    <t>565231</t>
  </si>
  <si>
    <t>Macaix Acai Bowls - Temuco</t>
  </si>
  <si>
    <t>Burger King - Peatonal Puerto Montt</t>
  </si>
  <si>
    <t>0016900002dYyMCAA0</t>
  </si>
  <si>
    <t>Botillería Moscú</t>
  </si>
  <si>
    <t>622244</t>
  </si>
  <si>
    <t>594434</t>
  </si>
  <si>
    <t>Papa John's Vallenar</t>
  </si>
  <si>
    <t>0011r00002VoI36AAF</t>
  </si>
  <si>
    <t>Calicon Sushi San Pedro.</t>
  </si>
  <si>
    <t>0016900002dYycoAAC</t>
  </si>
  <si>
    <t>111642</t>
  </si>
  <si>
    <t>Pet Perro Loco</t>
  </si>
  <si>
    <t>Cambalache Puerto Varas</t>
  </si>
  <si>
    <t>605755</t>
  </si>
  <si>
    <t>Capitán Chungungo</t>
  </si>
  <si>
    <t>263727</t>
  </si>
  <si>
    <t>Papa John's Pizza - Calama Sur</t>
  </si>
  <si>
    <t>579400</t>
  </si>
  <si>
    <t>Capri Trattoria - Lo Barnechea</t>
  </si>
  <si>
    <t>531492</t>
  </si>
  <si>
    <t>Carnes Myp</t>
  </si>
  <si>
    <t>592323</t>
  </si>
  <si>
    <t>Carniceria El Roble</t>
  </si>
  <si>
    <t>133569</t>
  </si>
  <si>
    <t>Papa Johns Pizza - Osorno</t>
  </si>
  <si>
    <t>572186</t>
  </si>
  <si>
    <t>Carniceria La Pincoya</t>
  </si>
  <si>
    <t>497139</t>
  </si>
  <si>
    <t>Under Pizza - Irarrazábal</t>
  </si>
  <si>
    <t>530516</t>
  </si>
  <si>
    <t>Carnicería El Torito - Coquimbo</t>
  </si>
  <si>
    <t>319539</t>
  </si>
  <si>
    <t>Papa Johns Pizza - Antofagasta Costa</t>
  </si>
  <si>
    <t>611989</t>
  </si>
  <si>
    <t>Casa Lúmina</t>
  </si>
  <si>
    <t>133589</t>
  </si>
  <si>
    <t>Papa Johns Pizza - El Abrazo</t>
  </si>
  <si>
    <t>576297</t>
  </si>
  <si>
    <t>Cattedrale Cucina</t>
  </si>
  <si>
    <t>133595</t>
  </si>
  <si>
    <t>Papa John's Pizza - Calama</t>
  </si>
  <si>
    <t>353613</t>
  </si>
  <si>
    <t>Cevicheria El Nomade</t>
  </si>
  <si>
    <t>87778</t>
  </si>
  <si>
    <t>Melt Pizzas - Macul</t>
  </si>
  <si>
    <t>592899</t>
  </si>
  <si>
    <t>Cevichería Gourmet</t>
  </si>
  <si>
    <t>122072</t>
  </si>
  <si>
    <t>Gohan Los Ángeles</t>
  </si>
  <si>
    <t>280278</t>
  </si>
  <si>
    <t>Chabuka Sanguchería Peruana</t>
  </si>
  <si>
    <t>133600</t>
  </si>
  <si>
    <t>Papa Johns Pizza - Machalí</t>
  </si>
  <si>
    <t>624818</t>
  </si>
  <si>
    <t>Chachito´s Fast Food</t>
  </si>
  <si>
    <t>578966</t>
  </si>
  <si>
    <t>Chapulin Taquerias</t>
  </si>
  <si>
    <t>393520</t>
  </si>
  <si>
    <t>Kento Sushi - Vitacura</t>
  </si>
  <si>
    <t>133615</t>
  </si>
  <si>
    <t>429904</t>
  </si>
  <si>
    <t>Papa Johns Pizza - Eyzaguirre</t>
  </si>
  <si>
    <t>Charlie Sándwich</t>
  </si>
  <si>
    <t>160317</t>
  </si>
  <si>
    <t>Misushi Valdivia</t>
  </si>
  <si>
    <t>598085</t>
  </si>
  <si>
    <t>Chicken House</t>
  </si>
  <si>
    <t>102916</t>
  </si>
  <si>
    <t>Pollo Del 18 - La Cisterna</t>
  </si>
  <si>
    <t>606245</t>
  </si>
  <si>
    <t>402947</t>
  </si>
  <si>
    <t>Itacate Burritos - Iquique Sur.</t>
  </si>
  <si>
    <t>Chicken People - La Granja</t>
  </si>
  <si>
    <t>133603</t>
  </si>
  <si>
    <t>Papa Johns Pizza - Puerto Montt</t>
  </si>
  <si>
    <t>608246</t>
  </si>
  <si>
    <t>Chifa Tao Fu (santiago)</t>
  </si>
  <si>
    <t>527589</t>
  </si>
  <si>
    <t>Under Pizza - San Bernardo</t>
  </si>
  <si>
    <t>626973</t>
  </si>
  <si>
    <t>Chimu - Arica.</t>
  </si>
  <si>
    <t>220287</t>
  </si>
  <si>
    <t>Barrangel</t>
  </si>
  <si>
    <t>612602</t>
  </si>
  <si>
    <t>China Express Huechuraba</t>
  </si>
  <si>
    <t>369222</t>
  </si>
  <si>
    <t>Avila Sushi</t>
  </si>
  <si>
    <t>224743</t>
  </si>
  <si>
    <t>Umi Sushi Temuco</t>
  </si>
  <si>
    <t>587799</t>
  </si>
  <si>
    <t>Churros Blis</t>
  </si>
  <si>
    <t>Aramco - Bilbao</t>
  </si>
  <si>
    <t>372060</t>
  </si>
  <si>
    <t>Aramco - Rotonda Atenas</t>
  </si>
  <si>
    <t>Ciboulette</t>
  </si>
  <si>
    <t>Aramco - Vitacura</t>
  </si>
  <si>
    <t>491394</t>
  </si>
  <si>
    <t>Clandestino Rolls</t>
  </si>
  <si>
    <t>Petrobras - Maipú</t>
  </si>
  <si>
    <t>617901</t>
  </si>
  <si>
    <t>Clasico Sushi.</t>
  </si>
  <si>
    <t>Aramco - La Reina</t>
  </si>
  <si>
    <t>611340</t>
  </si>
  <si>
    <t>Club Besties</t>
  </si>
  <si>
    <t>Aramco - Los Trapenses</t>
  </si>
  <si>
    <t>Aramco - Portal La Dehesa</t>
  </si>
  <si>
    <t>168677</t>
  </si>
  <si>
    <t>Cocavi Delivery</t>
  </si>
  <si>
    <t>Aramco - Vitacura Vespucio</t>
  </si>
  <si>
    <t>486414</t>
  </si>
  <si>
    <t>Cocina De Barrio!</t>
  </si>
  <si>
    <t>Aramco - Eliodoro Yáñez</t>
  </si>
  <si>
    <t>439761</t>
  </si>
  <si>
    <t>Cocina Urbana Cl</t>
  </si>
  <si>
    <t>Petrobras - Ciudad Satélite</t>
  </si>
  <si>
    <t>Aramco - Hugo Bravo</t>
  </si>
  <si>
    <t>582910</t>
  </si>
  <si>
    <t>Cocineria Yire</t>
  </si>
  <si>
    <t>Aramco - Rancagua Iii</t>
  </si>
  <si>
    <t>561306</t>
  </si>
  <si>
    <t>Coco Poke - Peñuelas</t>
  </si>
  <si>
    <t>Aramco - Huechuraba</t>
  </si>
  <si>
    <t>619719</t>
  </si>
  <si>
    <t>Aramco - Rancagua Ii</t>
  </si>
  <si>
    <t>Coffee Syria</t>
  </si>
  <si>
    <t>KFC Montemar --</t>
  </si>
  <si>
    <t>571060</t>
  </si>
  <si>
    <t>Comecaminos-himalayas</t>
  </si>
  <si>
    <t>571056</t>
  </si>
  <si>
    <t>Comecaminos-las Torres</t>
  </si>
  <si>
    <t>El Carnicero Maipú</t>
  </si>
  <si>
    <t>El Carnicero - La Florida</t>
  </si>
  <si>
    <t>392970</t>
  </si>
  <si>
    <t>Comida China Hong Kong - Copiapó</t>
  </si>
  <si>
    <t>El Carnicero - Valparaiso 3</t>
  </si>
  <si>
    <t>89455</t>
  </si>
  <si>
    <t>Comida China Huyang Coventry</t>
  </si>
  <si>
    <t>El Carnicero - Rancagua 2</t>
  </si>
  <si>
    <t>259478</t>
  </si>
  <si>
    <t>Aramco - Caupolican</t>
  </si>
  <si>
    <t>Completissimo - Todo O Nada</t>
  </si>
  <si>
    <t>Aramco - Grecia</t>
  </si>
  <si>
    <t>162341</t>
  </si>
  <si>
    <t>Costabrava Restaurant...pasión Por El Mar</t>
  </si>
  <si>
    <t>Aramco - Panamericana</t>
  </si>
  <si>
    <t>418368</t>
  </si>
  <si>
    <t>Aramco - Puerto Varas</t>
  </si>
  <si>
    <t>Crisbel Sushi Restobar</t>
  </si>
  <si>
    <t>Aramco - Placilla</t>
  </si>
  <si>
    <t>67128</t>
  </si>
  <si>
    <t>Aramco - Rojas Magallanes</t>
  </si>
  <si>
    <t>Curry Wurst</t>
  </si>
  <si>
    <t>Aramco - Fernandez Albano</t>
  </si>
  <si>
    <t>110477</t>
  </si>
  <si>
    <t>D'cajon Peruano</t>
  </si>
  <si>
    <t>Aramco - Botillería Bilbao</t>
  </si>
  <si>
    <t>604515</t>
  </si>
  <si>
    <t>Daily Wrap - Providencia</t>
  </si>
  <si>
    <t>Aramco - Perez Zujovic</t>
  </si>
  <si>
    <t>Petrobras - Quilicura</t>
  </si>
  <si>
    <t>99682</t>
  </si>
  <si>
    <t>Danny Pollo</t>
  </si>
  <si>
    <t>KFC Quilpue --</t>
  </si>
  <si>
    <t>Aramco - Botillería Portal La Dehesa</t>
  </si>
  <si>
    <t>Aramco - Botillería Vitacura Vespucio</t>
  </si>
  <si>
    <t>Aramco - Temuco Pablo Neruda</t>
  </si>
  <si>
    <t>Aramco - Lomiton</t>
  </si>
  <si>
    <t>176846</t>
  </si>
  <si>
    <t>Deseable® Pizza</t>
  </si>
  <si>
    <t>Botillería Moscú San Miguel</t>
  </si>
  <si>
    <t>616310</t>
  </si>
  <si>
    <t>Distrito Burger´s</t>
  </si>
  <si>
    <t>Botilleria Moscú Stgo</t>
  </si>
  <si>
    <t>616428</t>
  </si>
  <si>
    <t>Aramco - Botillería Vitacura</t>
  </si>
  <si>
    <t>Dolce Cazzia</t>
  </si>
  <si>
    <t>Aramco - Botillería Los Trapenses</t>
  </si>
  <si>
    <t>623832</t>
  </si>
  <si>
    <t>Don Benito.</t>
  </si>
  <si>
    <t>Aramco - Botillería Huechuraba</t>
  </si>
  <si>
    <t>550017</t>
  </si>
  <si>
    <t>Aramco - Botillería Rancagua Ii</t>
  </si>
  <si>
    <t>Don Corleone Pizzas</t>
  </si>
  <si>
    <t>Aramco - Botillería Pajaritos I</t>
  </si>
  <si>
    <t>632362</t>
  </si>
  <si>
    <t>Don Jose Brasas.</t>
  </si>
  <si>
    <t>KFC Vicuña Mackenna --</t>
  </si>
  <si>
    <t>Aramco - Botillería Rojas Magallanes</t>
  </si>
  <si>
    <t>619744</t>
  </si>
  <si>
    <t>Don Ramon - Comida Rápida</t>
  </si>
  <si>
    <t>Aramco - Botillería Fernandez Albano</t>
  </si>
  <si>
    <t>622335</t>
  </si>
  <si>
    <t>Donde El Nonno</t>
  </si>
  <si>
    <t>Petrobras - Botillería Ciudad Satélite</t>
  </si>
  <si>
    <t>564717</t>
  </si>
  <si>
    <t>Donde El Talvez</t>
  </si>
  <si>
    <t>Aramco - Botillería Eliodoro Yáñez</t>
  </si>
  <si>
    <t>621763</t>
  </si>
  <si>
    <t>Dr. Sushi - Temuco</t>
  </si>
  <si>
    <t>Aramco - Botillería Puerto Varas</t>
  </si>
  <si>
    <t>587372</t>
  </si>
  <si>
    <t>Duck Market</t>
  </si>
  <si>
    <t>Aramco - Pajaritos I</t>
  </si>
  <si>
    <t>Astop - Duble Almeyda</t>
  </si>
  <si>
    <t>281135</t>
  </si>
  <si>
    <t>Días De Café</t>
  </si>
  <si>
    <t>Astop - Torres Carlos Antúnez</t>
  </si>
  <si>
    <t>332857</t>
  </si>
  <si>
    <t>Eien Sushi Chiguayante</t>
  </si>
  <si>
    <t>Astop - Inmobilia</t>
  </si>
  <si>
    <t>525761</t>
  </si>
  <si>
    <t>El  Zocalo - Stgo Centro</t>
  </si>
  <si>
    <t>Astop - Apoquindo Patagonia</t>
  </si>
  <si>
    <t>617196</t>
  </si>
  <si>
    <t>El Bajon De Altamira.</t>
  </si>
  <si>
    <t>Astop - Tobalaba</t>
  </si>
  <si>
    <t>482294</t>
  </si>
  <si>
    <t>El Carrito Azul 35</t>
  </si>
  <si>
    <t>Astop - La Macarena</t>
  </si>
  <si>
    <t>Astop - Diagonal Oriente</t>
  </si>
  <si>
    <t>109979</t>
  </si>
  <si>
    <t>El Gran Bitute Loreto</t>
  </si>
  <si>
    <t>Astop - Antofagasta Argentina</t>
  </si>
  <si>
    <t>619260</t>
  </si>
  <si>
    <t>El Guerrillero 2.0</t>
  </si>
  <si>
    <t>Astop - Isidora Goyenechea</t>
  </si>
  <si>
    <t>628463</t>
  </si>
  <si>
    <t>El Jardín Café Ph.</t>
  </si>
  <si>
    <t>El Carnicero - Quillota</t>
  </si>
  <si>
    <t>571845</t>
  </si>
  <si>
    <t>El Carnicero - Viña 2</t>
  </si>
  <si>
    <t>El Mundo De La Parrilla- Pío Nono</t>
  </si>
  <si>
    <t>El Carnicero - Viña 1</t>
  </si>
  <si>
    <t>572726</t>
  </si>
  <si>
    <t>El Oasis De Marta</t>
  </si>
  <si>
    <t>Astop - Irarrázaval</t>
  </si>
  <si>
    <t>434703</t>
  </si>
  <si>
    <t>El Patrón Del Sabor</t>
  </si>
  <si>
    <t>Botillería Moscú Román Díaz</t>
  </si>
  <si>
    <t>419459</t>
  </si>
  <si>
    <t>El Pollo Rico 524</t>
  </si>
  <si>
    <t>Astop - Los Mirlos</t>
  </si>
  <si>
    <t>39950</t>
  </si>
  <si>
    <t>Aramco - Macul</t>
  </si>
  <si>
    <t>El Puro Perú</t>
  </si>
  <si>
    <t>Astop - Antofagasta Copiapo</t>
  </si>
  <si>
    <t>63231</t>
  </si>
  <si>
    <t>El Puro Perú - Sucursal Ii</t>
  </si>
  <si>
    <t>Astop - Temuco Los Pablos</t>
  </si>
  <si>
    <t>63268</t>
  </si>
  <si>
    <t>El Puro Perú Casa Matriz</t>
  </si>
  <si>
    <t>Spacio 1 Ñu Guazu - Restaurant</t>
  </si>
  <si>
    <t>623515</t>
  </si>
  <si>
    <t>El Real Aleman</t>
  </si>
  <si>
    <t>Spacio 1 Ñu Guazu - Coffee</t>
  </si>
  <si>
    <t>Spacio 1 Washington - Coffee</t>
  </si>
  <si>
    <t>499113</t>
  </si>
  <si>
    <t>El Rincón Del Boty</t>
  </si>
  <si>
    <t>Astop - Los Angeles Antuco</t>
  </si>
  <si>
    <t>374358</t>
  </si>
  <si>
    <t>El Sabor De Las Torres</t>
  </si>
  <si>
    <t>Aramco - Cantagallo</t>
  </si>
  <si>
    <t>616286</t>
  </si>
  <si>
    <t>El Sabor Del Maracucho</t>
  </si>
  <si>
    <t>El Carnicero - La Calera</t>
  </si>
  <si>
    <t>299491</t>
  </si>
  <si>
    <t>El Sabrozón - Menú Y Promos</t>
  </si>
  <si>
    <t>Spacio 1 Santa Teresa - Cafetería</t>
  </si>
  <si>
    <t>586996</t>
  </si>
  <si>
    <t>Spacio 1 Santa Teresa</t>
  </si>
  <si>
    <t>El Templo Sushi - Quinta Normal</t>
  </si>
  <si>
    <t>482291</t>
  </si>
  <si>
    <t>Aramco - Viña Las Salinas</t>
  </si>
  <si>
    <t>El Valle Food</t>
  </si>
  <si>
    <t>Aramco - Arica Diego Portales</t>
  </si>
  <si>
    <t>613504</t>
  </si>
  <si>
    <t>El Zocalo - Lo Barnechea.</t>
  </si>
  <si>
    <t>Astop - Antofagasta Jardines Del Sur</t>
  </si>
  <si>
    <t>519454</t>
  </si>
  <si>
    <t>Row</t>
  </si>
  <si>
    <t>El Zocalo - Providencia</t>
  </si>
  <si>
    <t>order_sk</t>
  </si>
  <si>
    <t>Aramco - Luis Pasteur</t>
  </si>
  <si>
    <t>country_code</t>
  </si>
  <si>
    <t>country. country_id</t>
  </si>
  <si>
    <t>143181</t>
  </si>
  <si>
    <t>country. country_code</t>
  </si>
  <si>
    <t>Emporio Burger &amp; Sushi</t>
  </si>
  <si>
    <t>country. country_iso</t>
  </si>
  <si>
    <t>country. country_name</t>
  </si>
  <si>
    <t>Aramco - Botillería Paradero 10</t>
  </si>
  <si>
    <t>country. country_name_dh</t>
  </si>
  <si>
    <t>region</t>
  </si>
  <si>
    <t>391569</t>
  </si>
  <si>
    <t>Expresso Marti</t>
  </si>
  <si>
    <t>order_id</t>
  </si>
  <si>
    <t>platform_order_id</t>
  </si>
  <si>
    <t>platform_order_code</t>
  </si>
  <si>
    <t>peya_order_id</t>
  </si>
  <si>
    <t>Aramco - San Miguel P10</t>
  </si>
  <si>
    <t>peya_partner_id</t>
  </si>
  <si>
    <t>entity. id</t>
  </si>
  <si>
    <t>entity. display_name</t>
  </si>
  <si>
    <t>entity. brand_id</t>
  </si>
  <si>
    <t>created_date</t>
  </si>
  <si>
    <t>created_at</t>
  </si>
  <si>
    <t>Aramco - Chillan Argentina</t>
  </si>
  <si>
    <t>created_date_local</t>
  </si>
  <si>
    <t>632315</t>
  </si>
  <si>
    <t>created_at_local</t>
  </si>
  <si>
    <t>Familia Wok.</t>
  </si>
  <si>
    <t>order_placed_at</t>
  </si>
  <si>
    <t>order_placed_at_local</t>
  </si>
  <si>
    <t>city. city_id</t>
  </si>
  <si>
    <t>city. city_name</t>
  </si>
  <si>
    <t>city. order_value_limit</t>
  </si>
  <si>
    <t>623100</t>
  </si>
  <si>
    <t>Astop - Botillería Irarrázaval</t>
  </si>
  <si>
    <t>zone. zone_id</t>
  </si>
  <si>
    <t>Farina Empanadas Huechuraba.</t>
  </si>
  <si>
    <t>zone. zone_name</t>
  </si>
  <si>
    <t>zone. geo_id</t>
  </si>
  <si>
    <t>zone. is_active</t>
  </si>
  <si>
    <t>zone. has_default_delivery_area_settings</t>
  </si>
  <si>
    <t>547969</t>
  </si>
  <si>
    <t>zone. created_at</t>
  </si>
  <si>
    <t>El Carnicero - Curicó</t>
  </si>
  <si>
    <t>Feria De La Carne - Botilleria</t>
  </si>
  <si>
    <t>zone. updated_at</t>
  </si>
  <si>
    <t>zone. shape</t>
  </si>
  <si>
    <t>zone. delivery_types</t>
  </si>
  <si>
    <t>zone. vehicle_types</t>
  </si>
  <si>
    <t>zone. distance_cap</t>
  </si>
  <si>
    <t>zone. area</t>
  </si>
  <si>
    <t>zone. embedding_zone_ids</t>
  </si>
  <si>
    <t>560425</t>
  </si>
  <si>
    <t>zone. is_embedded</t>
  </si>
  <si>
    <t>Fishss Maki</t>
  </si>
  <si>
    <t>timezone</t>
  </si>
  <si>
    <t>El  Carnicero - Quilpue</t>
  </si>
  <si>
    <t>is_preorder</t>
  </si>
  <si>
    <t>estimated_prep_time</t>
  </si>
  <si>
    <t>estimated_prep_buffer</t>
  </si>
  <si>
    <t>cod_change_for</t>
  </si>
  <si>
    <t>cod_collect_at_dropoff</t>
  </si>
  <si>
    <t>538349</t>
  </si>
  <si>
    <t>cod_pay_at_pickup</t>
  </si>
  <si>
    <t>Shop</t>
  </si>
  <si>
    <t>delivery_fee</t>
  </si>
  <si>
    <t>Florería La Toscana - Libertad</t>
  </si>
  <si>
    <t>dropoff_address_id</t>
  </si>
  <si>
    <t>El Carnicero - La Florida 2</t>
  </si>
  <si>
    <t>online_tip</t>
  </si>
  <si>
    <t>vendor_accepted_at</t>
  </si>
  <si>
    <t>vendor_accepted_at_local</t>
  </si>
  <si>
    <t>sent_to_vendor_at</t>
  </si>
  <si>
    <t>sent_to_vendor_at_local</t>
  </si>
  <si>
    <t>original_scheduled_pickup_at</t>
  </si>
  <si>
    <t>original_scheduled_pickup_at_local</t>
  </si>
  <si>
    <t>606143</t>
  </si>
  <si>
    <t>El Carnicero - Independencia</t>
  </si>
  <si>
    <t>pickup_address_id</t>
  </si>
  <si>
    <t>Fresa Cafeteria &amp; Pastelería</t>
  </si>
  <si>
    <t>platform</t>
  </si>
  <si>
    <t>promised_delivery_time</t>
  </si>
  <si>
    <t>promised_delivery_time_local</t>
  </si>
  <si>
    <t>El Carnicero - San Bernardo</t>
  </si>
  <si>
    <t>368454</t>
  </si>
  <si>
    <t>updated_scheduled_pickup_at</t>
  </si>
  <si>
    <t>Fresh Salads</t>
  </si>
  <si>
    <t>updated_scheduled_pickup_at_local</t>
  </si>
  <si>
    <t>stacking_group</t>
  </si>
  <si>
    <t>order_status</t>
  </si>
  <si>
    <t>Aramco - Vicuña Trinidad</t>
  </si>
  <si>
    <t>tags</t>
  </si>
  <si>
    <t>order_value</t>
  </si>
  <si>
    <t>capacity</t>
  </si>
  <si>
    <t>vendor_order_number</t>
  </si>
  <si>
    <t>330528</t>
  </si>
  <si>
    <t>deliveries. delivery_sk</t>
  </si>
  <si>
    <t>Fruits And Vegetable Calama</t>
  </si>
  <si>
    <t>deliveries. delivery_id</t>
  </si>
  <si>
    <t>Spacio 1 Lillio</t>
  </si>
  <si>
    <t>deliveries. created_at</t>
  </si>
  <si>
    <t>deliveries. is_primary</t>
  </si>
  <si>
    <t>deliveries. is_returning</t>
  </si>
  <si>
    <t>deliveries. is_redelivery</t>
  </si>
  <si>
    <t>deliveries. rider_id</t>
  </si>
  <si>
    <t>337718</t>
  </si>
  <si>
    <t>deliveries. city_id</t>
  </si>
  <si>
    <t>deliveries. timezone</t>
  </si>
  <si>
    <t>Frutas Y Verduras Agrícola Astorga</t>
  </si>
  <si>
    <t>deliveries. delivery_status</t>
  </si>
  <si>
    <t>Spacio 1 Denis Roa</t>
  </si>
  <si>
    <t>deliveries. delivery_reason</t>
  </si>
  <si>
    <t>deliveries. delivery_distance</t>
  </si>
  <si>
    <t>deliveries. rider_dispatched_at</t>
  </si>
  <si>
    <t>deliveries. rider_notified_at</t>
  </si>
  <si>
    <t>470520</t>
  </si>
  <si>
    <t>deliveries. rider_accepted_at</t>
  </si>
  <si>
    <t>Fruteria Y Verduleria Tata Hugo</t>
  </si>
  <si>
    <t>deliveries. rider_near_restaurant_at</t>
  </si>
  <si>
    <t>Botillería Moscú Vitacura</t>
  </si>
  <si>
    <t>deliveries. rider_picked_up_at</t>
  </si>
  <si>
    <t>deliveries. rider_near_customer_at</t>
  </si>
  <si>
    <t>deliveries. rider_dropped_off_at</t>
  </si>
  <si>
    <t>deliveries.auto_transition. pickup</t>
  </si>
  <si>
    <t>531455</t>
  </si>
  <si>
    <t>deliveries.auto_transition. dropoff</t>
  </si>
  <si>
    <t>Frutería Agrícola Astorga - Arlegui</t>
  </si>
  <si>
    <t>deliveries. pickup</t>
  </si>
  <si>
    <t>deliveries. dropoff</t>
  </si>
  <si>
    <t>deliveries. accepted</t>
  </si>
  <si>
    <t>Spacio 1 - Aregua</t>
  </si>
  <si>
    <t>deliveries. rider_starting_point_id</t>
  </si>
  <si>
    <t>deliveries. pickup_distance_manhattan</t>
  </si>
  <si>
    <t>413680</t>
  </si>
  <si>
    <t>deliveries. pickup_distance_google</t>
  </si>
  <si>
    <t>Fuente Angelina.</t>
  </si>
  <si>
    <t>deliveries. pickup_distance_dte</t>
  </si>
  <si>
    <t>deliveries. dropoff_distance_dte</t>
  </si>
  <si>
    <t>deliveries.estimated_distance_and_time_dte. vehicle_type</t>
  </si>
  <si>
    <t>deliveries.estimated_distance_and_time_dte. time</t>
  </si>
  <si>
    <t>Astop - Tarapacá</t>
  </si>
  <si>
    <t>deliveries.estimated_distance_and_time_dte. distance</t>
  </si>
  <si>
    <t>259648</t>
  </si>
  <si>
    <t>deliveries. dropoff_distance_manhattan</t>
  </si>
  <si>
    <t>deliveries. dropoff_distance_google</t>
  </si>
  <si>
    <t>Furi Perú - Comida Peruana</t>
  </si>
  <si>
    <t>deliveries.transitions. transition_sk</t>
  </si>
  <si>
    <t>deliveries.transitions. state</t>
  </si>
  <si>
    <t>deliveries.transitions. rider_id</t>
  </si>
  <si>
    <t>deliveries.transitions. auto_transition</t>
  </si>
  <si>
    <t>deliveries.transitions. created_at</t>
  </si>
  <si>
    <t>El Carnicero - Buin</t>
  </si>
  <si>
    <t>341077</t>
  </si>
  <si>
    <t>deliveries.transitions. GEOGRAPHY</t>
  </si>
  <si>
    <t>deliveries.transitions. rider_starting_point_id</t>
  </si>
  <si>
    <t>Fusion Chilezolana</t>
  </si>
  <si>
    <t>deliveries.transitions.actions. user_id</t>
  </si>
  <si>
    <t>deliveries.transitions.actions. performed_by</t>
  </si>
  <si>
    <t>deliveries.transitions.actions. reason</t>
  </si>
  <si>
    <t>deliveries.transitions.actions. issue_type</t>
  </si>
  <si>
    <t>deliveries.transitions.actions. comment</t>
  </si>
  <si>
    <t>486158</t>
  </si>
  <si>
    <t>deliveries.transitions. dispatch_type</t>
  </si>
  <si>
    <t>Spacio 1 - Calama Balmaceda</t>
  </si>
  <si>
    <t>deliveries.transitions. undispatch_type</t>
  </si>
  <si>
    <t>G-nikkei Sushis</t>
  </si>
  <si>
    <t>deliveries.transitions. event_type</t>
  </si>
  <si>
    <t>deliveries.transitions. update_reason</t>
  </si>
  <si>
    <t>deliveries.transitions. estimated_pickup_arrival_at</t>
  </si>
  <si>
    <t>deliveries.transitions. estimated_dropoff_arrival_at</t>
  </si>
  <si>
    <t>deliveries.transitions. latest</t>
  </si>
  <si>
    <t>619174</t>
  </si>
  <si>
    <t>deliveries.transitions. first</t>
  </si>
  <si>
    <t>Gainlab</t>
  </si>
  <si>
    <t>deliveries.transitions. created_at_local</t>
  </si>
  <si>
    <t>Spacio 1 Gral. Santos 708</t>
  </si>
  <si>
    <t>deliveries.transitions. estimated_pickup_arrival_at_local</t>
  </si>
  <si>
    <t>deliveries.transitions. estimated_dropoff_arrival_at_local</t>
  </si>
  <si>
    <t>deliveries.transitions. transition_notified</t>
  </si>
  <si>
    <t>deliveries.transitions. transition_accepted</t>
  </si>
  <si>
    <t>deliveries.vehicle. id</t>
  </si>
  <si>
    <t>339753</t>
  </si>
  <si>
    <t>deliveries.vehicle. name</t>
  </si>
  <si>
    <t>Ganadera San José</t>
  </si>
  <si>
    <t>deliveries.vehicle. profile</t>
  </si>
  <si>
    <t>deliveries.vehicle. vehicle_bag</t>
  </si>
  <si>
    <t>Astop - Coaniquem</t>
  </si>
  <si>
    <t>deliveries.vehicle. bag_name</t>
  </si>
  <si>
    <t>deliveries. stacked_deliveries</t>
  </si>
  <si>
    <t>deliveries. is_stacked</t>
  </si>
  <si>
    <t>570585</t>
  </si>
  <si>
    <t>deliveries. is_stacked_intravendor</t>
  </si>
  <si>
    <t>deliveries.stacked_deliveries_details. delivery_id</t>
  </si>
  <si>
    <t>Gastronomía Peruana Mi Tierra</t>
  </si>
  <si>
    <t>deliveries.timings. dispatching_time</t>
  </si>
  <si>
    <t>deliveries.timings. rider_reaction_time</t>
  </si>
  <si>
    <t>deliveries.timings. rider_accepting_time</t>
  </si>
  <si>
    <t>deliveries.timings. to_vendor_time</t>
  </si>
  <si>
    <t>Astop - La Herradura</t>
  </si>
  <si>
    <t>deliveries.timings. vendor_arriving_time</t>
  </si>
  <si>
    <t>deliveries.timings. vendor_leaving_time</t>
  </si>
  <si>
    <t>526083</t>
  </si>
  <si>
    <t>deliveries.timings. rider_late</t>
  </si>
  <si>
    <t>Genio Churrdog</t>
  </si>
  <si>
    <t>deliveries.timings. vendor_late</t>
  </si>
  <si>
    <t>deliveries.timings. assumed_actual_preparation_time</t>
  </si>
  <si>
    <t>deliveries.timings. bag_time</t>
  </si>
  <si>
    <t>deliveries.timings. at_vendor_time</t>
  </si>
  <si>
    <t>deliveries.timings. at_vendor_time_cleaned</t>
  </si>
  <si>
    <t>deliveries.timings. to_customer_time</t>
  </si>
  <si>
    <t>530393</t>
  </si>
  <si>
    <t>deliveries.timings. customer_walk_in_time</t>
  </si>
  <si>
    <t>Aramco - Balmaceda La Serena</t>
  </si>
  <si>
    <t>Goya Pizzeria</t>
  </si>
  <si>
    <t>deliveries.timings. at_customer_time</t>
  </si>
  <si>
    <t>deliveries.timings. customer_walk_out_time</t>
  </si>
  <si>
    <t>deliveries.timings. actual_delivery_time</t>
  </si>
  <si>
    <t>deliveries.timings. delivery_delay</t>
  </si>
  <si>
    <t>deliveries. created_at_local</t>
  </si>
  <si>
    <t>deliveries. rider_dispatched_at_local</t>
  </si>
  <si>
    <t>44205</t>
  </si>
  <si>
    <t>deliveries. rider_notified_at_local</t>
  </si>
  <si>
    <t>deliveries. rider_accepted_at_local</t>
  </si>
  <si>
    <t>Gran China</t>
  </si>
  <si>
    <t>deliveries. rider_near_restaurant_at_local</t>
  </si>
  <si>
    <t>deliveries. rider_picked_up_at_local</t>
  </si>
  <si>
    <t>Spacio 1 La Victoria</t>
  </si>
  <si>
    <t>deliveries. rider_near_customer_at_local</t>
  </si>
  <si>
    <t>deliveries. rider_dropped_off_at_local</t>
  </si>
  <si>
    <t>deliveries.inferred_shifts. shift_sk</t>
  </si>
  <si>
    <t>553581</t>
  </si>
  <si>
    <t>deliveries.inferred_shifts. shift_id</t>
  </si>
  <si>
    <t>deliveries.inferred_shifts. shift_start_at</t>
  </si>
  <si>
    <t>Green Food - Calle Copiapo</t>
  </si>
  <si>
    <t>deliveries.inferred_shifts. shift_start_at_local</t>
  </si>
  <si>
    <t>deliveries.inferred_shifts. shift_end_at</t>
  </si>
  <si>
    <t>deliveries.inferred_shifts. shift_end_at_local</t>
  </si>
  <si>
    <t>Spacio 1 - Villa Elisa</t>
  </si>
  <si>
    <t>deliveries. delivery_completed</t>
  </si>
  <si>
    <t>deliveries. delivery_cancelled</t>
  </si>
  <si>
    <t>115997</t>
  </si>
  <si>
    <t>cancellation. source</t>
  </si>
  <si>
    <t>Gula - Burger &amp; Pizzas</t>
  </si>
  <si>
    <t>cancellation. performed_by</t>
  </si>
  <si>
    <t>cancellation. reason</t>
  </si>
  <si>
    <t>customer. location</t>
  </si>
  <si>
    <t>vendor. id</t>
  </si>
  <si>
    <t>Astop - Reñaca Milano</t>
  </si>
  <si>
    <t>vendor. vendor_code</t>
  </si>
  <si>
    <t>vendor. name</t>
  </si>
  <si>
    <t>248703</t>
  </si>
  <si>
    <t>vendor. walk_in_time</t>
  </si>
  <si>
    <t>Gusto Perú</t>
  </si>
  <si>
    <t>vendor. walk_out_time</t>
  </si>
  <si>
    <t>vendor. location</t>
  </si>
  <si>
    <t>vendor. vertical_type</t>
  </si>
  <si>
    <t>porygon. vehicle_profile</t>
  </si>
  <si>
    <t>porygon. drive_time_value</t>
  </si>
  <si>
    <t>Astop - Tadeo Haenke</t>
  </si>
  <si>
    <t>373105</t>
  </si>
  <si>
    <t>porygon. active_vehicle_profile</t>
  </si>
  <si>
    <t>timings. updated_prep_time</t>
  </si>
  <si>
    <t>Hanami Sushi El Carmen</t>
  </si>
  <si>
    <t>timings. hold_back_time</t>
  </si>
  <si>
    <t>timings. vendor_reaction_time</t>
  </si>
  <si>
    <t>timings. dispatching_time</t>
  </si>
  <si>
    <t>timings. rider_reaction_time</t>
  </si>
  <si>
    <t>timings. rider_accepting_time</t>
  </si>
  <si>
    <t>timings. to_vendor_time</t>
  </si>
  <si>
    <t>617320</t>
  </si>
  <si>
    <t>Astop - Temuco Pedro De Valdivia</t>
  </si>
  <si>
    <t>timings. expected_vendor_walk_in_time</t>
  </si>
  <si>
    <t>Harrysushi Osorno.</t>
  </si>
  <si>
    <t>timings. estimated_walk_in_duration</t>
  </si>
  <si>
    <t>timings. estimated_walk_out_duration</t>
  </si>
  <si>
    <t>timings. estimated_arriving_duration</t>
  </si>
  <si>
    <t>timings. estimated_leaving_duration</t>
  </si>
  <si>
    <t>timings. estimated_drop_off_duration</t>
  </si>
  <si>
    <t>timings. estimated_delivery_duration_buffer</t>
  </si>
  <si>
    <t>589570</t>
  </si>
  <si>
    <t>timings. estimated_courier_delay</t>
  </si>
  <si>
    <t>Helados Gutierrez Copiapo 207</t>
  </si>
  <si>
    <t>timings. estimated_driving_time</t>
  </si>
  <si>
    <t>Astop - Paseo Shopping Santo Domingo</t>
  </si>
  <si>
    <t>timings. rider_late</t>
  </si>
  <si>
    <t>timings. vendor_late</t>
  </si>
  <si>
    <t>timings. assumed_actual_preparation_time</t>
  </si>
  <si>
    <t>timings. bag_time</t>
  </si>
  <si>
    <t>517446</t>
  </si>
  <si>
    <t>timings. at_vendor_time</t>
  </si>
  <si>
    <t>timings. at_vendor_time_cleaned</t>
  </si>
  <si>
    <t>Hikari Sushi Las Rastras</t>
  </si>
  <si>
    <t>timings. vendor_arriving_time</t>
  </si>
  <si>
    <t>timings. vendor_leaving_time</t>
  </si>
  <si>
    <t>Astop - Chicureo</t>
  </si>
  <si>
    <t>timings. expected_vendor_walk_out_time</t>
  </si>
  <si>
    <t>timings. to_customer_time</t>
  </si>
  <si>
    <t>timings. customer_walk_in_time</t>
  </si>
  <si>
    <t>timings. at_customer_time</t>
  </si>
  <si>
    <t>385297</t>
  </si>
  <si>
    <t>Hiromi Sushi 527</t>
  </si>
  <si>
    <t>timings. customer_walk_out_time</t>
  </si>
  <si>
    <t>timings. actual_delivery_time</t>
  </si>
  <si>
    <t>timings. promised_delivery_time</t>
  </si>
  <si>
    <t>timings. order_delay</t>
  </si>
  <si>
    <t>Astop - Antofagasta Rendic</t>
  </si>
  <si>
    <t>timings.zone_stats. mean_delay</t>
  </si>
  <si>
    <t>timings. avoidable_wait_time</t>
  </si>
  <si>
    <t>is_order_late_10</t>
  </si>
  <si>
    <t>563567</t>
  </si>
  <si>
    <t>is_order_delay_nn</t>
  </si>
  <si>
    <t>is_vendor_late_10</t>
  </si>
  <si>
    <t>Holy Cheese!</t>
  </si>
  <si>
    <t>is_vendor_late_nn</t>
  </si>
  <si>
    <t>is_rider_late_10</t>
  </si>
  <si>
    <t>is_rider_late_nn</t>
  </si>
  <si>
    <t>order_completed</t>
  </si>
  <si>
    <t>El Carnicero - Perfil De Prueba</t>
  </si>
  <si>
    <t>primary_delivery_rider_dropped_off_at_local</t>
  </si>
  <si>
    <t>order_completed_np</t>
  </si>
  <si>
    <t>29754</t>
  </si>
  <si>
    <t>order_cancelled</t>
  </si>
  <si>
    <t>Il Capo Di Tutti</t>
  </si>
  <si>
    <t>to_dispatch_time</t>
  </si>
  <si>
    <t>prepared_at</t>
  </si>
  <si>
    <t>audi_load_date</t>
  </si>
  <si>
    <t>utilization_type</t>
  </si>
  <si>
    <t>awt_id</t>
  </si>
  <si>
    <t>El Carnicero - Puente Alto 4</t>
  </si>
  <si>
    <t>food_is_ready_at</t>
  </si>
  <si>
    <t>124294</t>
  </si>
  <si>
    <t>Il Forno Di Priaccy San Sebastian</t>
  </si>
  <si>
    <t>7e9ee7dff9a6aa03b94aa59b0ac93ab35f71e5725faa75478218ae59756c51e1</t>
  </si>
  <si>
    <t>uy</t>
  </si>
  <si>
    <t>UY</t>
  </si>
  <si>
    <t>Uruguay</t>
  </si>
  <si>
    <t>Aji Seco</t>
  </si>
  <si>
    <t>567378</t>
  </si>
  <si>
    <t>Americas</t>
  </si>
  <si>
    <t>Il Magazzino</t>
  </si>
  <si>
    <t>PY_UY</t>
  </si>
  <si>
    <t>PY - Uruguay</t>
  </si>
  <si>
    <t>PY</t>
  </si>
  <si>
    <t>445328</t>
  </si>
  <si>
    <t>542185</t>
  </si>
  <si>
    <t>Illadi Sushi ...</t>
  </si>
  <si>
    <t>2017-06-08 18:11:26.867000 UTC</t>
  </si>
  <si>
    <t>Aji Seco Taita</t>
  </si>
  <si>
    <t>2017-06-08 18:11:26.007000 UTC</t>
  </si>
  <si>
    <t>564748</t>
  </si>
  <si>
    <t>Montevideo</t>
  </si>
  <si>
    <t>Island Sushi</t>
  </si>
  <si>
    <t>Sur</t>
  </si>
  <si>
    <t>sur</t>
  </si>
  <si>
    <t>2018-10-18 15:23:19.096459 UTC</t>
  </si>
  <si>
    <t>2024-02-02 06:13:06.982388 UTC</t>
  </si>
  <si>
    <t>610487</t>
  </si>
  <si>
    <t>Jack Bar Restaurant.</t>
  </si>
  <si>
    <t>POLYGON((-56.2140641 -34.9105614, -56.2122131 -34.9116604, -56.2102171 -34.9121354, -56.2083561 -34.9116524, -56.2046171 -34.9106924, -56.2019351 -34.9106574, -56.1979871 -34.9120654, -56.1939951 -34.9128924, -56.1868931 -34.9158484, -56.1847041 -34.9160594, -56.1827301 -34.9156194, -56.1792541 -34.9150914, -56.1760141 -34.9148454, -56.1730311 -34.9148454, -56.1706071 -34.9152504, -56.1695601 -34.9179874, -56.1709711 -34.9190684, -56.1725033259964 -34.9198274320558, -56.1721694547292 -34.9207211460853, -56.1711226473097 -34.9214802015123, -56.1712534946916 -34.9228167898634, -56.1717219910535 -34.9231528641264, -56.1720383981293 -34.9243939260158, -56.171549069129 -34.9252213453885, -56.1707141 -34.9251734, -56.1692331 -34.9252964, -56.1669371 -34.9260524, -56.1621791 -34.9293174, -56.1605481 -34.9308304, -56.1607631 -34.9325544, -56.1637241 -34.9325194, -56.1636811 -34.9331174, -56.1616641 -34.9340674, -56.1607201 -34.9353684, -56.1605051 -34.9364944, -56.1599901 -34.9378314, -56.1587891 -34.9334334, -56.1587891 -34.9287194, -56.1577101 -34.9275654, -56.1538101 -34.9250594, -56.1496911 -34.9222444, -56.1455711 -34.9201334, -56.1455711 -34.9190074, -56.1481831 -34.9182934, -56.1482481 -34.9162524, -56.1472821 -34.9141944, -56.1425401 -34.9105874, -56.1402491 -34.9112654, -56.1383611 -34.9121104, -56.1357861 -34.9109844, -56.1330391 -34.9122514, -56.1308081 -34.9116884, -56.1300091 -34.9110444, -56.1296061 -34.9098584, -56.1328681 -34.9090134, -56.1331411 -34.9077544, -56.1318381 -34.9047904, -56.1275461 -34.9059164, -56.1257281 -34.9054404, -56.1239251 -34.9046304, -56.1231501 -34.9021994, -56.121892 -34.8998624, -56.1200952516811 -34.8986910838319, -56.1165761947632 -34.8976175481557, -56.1138939857483 -34.898251111891, -56.1117696762085 -34.897406359158, -56.1122417449951 -34.896526398082, -56.1187219619751 -34.8871806425717, -56.1239790916443 -34.8868814197189, -56.1314464503675 -34.8798409383652, -56.1385488510132 -34.8739610065961, -56.1558651911037 -34.874805999307, -56.1743831634522 -34.88110797066, -56.1859703063965 -34.8811959835985, -56.1971743 -34.8833678, -56.1981582641602 -34.8879726968254, -56.196870803833 -34.8981807161617, -56.1991291 -34.8995814, -56.2030506134033 -34.9005741371092, -56.2091445922852 -34.9026155292723, -56.2160968780518 -34.9051496006743, -56.2140641 -34.9105614))</t>
  </si>
  <si>
    <t>0 rows</t>
  </si>
  <si>
    <t>null</t>
  </si>
  <si>
    <t>America/Montevideo</t>
  </si>
  <si>
    <t>579641</t>
  </si>
  <si>
    <t>Jack Burger Rock &amp; Food</t>
  </si>
  <si>
    <t>623155</t>
  </si>
  <si>
    <t>Jack Original Bagels</t>
  </si>
  <si>
    <t>PEDIDOS_YA</t>
  </si>
  <si>
    <t>2017-06-08 18:41:26.016000 UTC</t>
  </si>
  <si>
    <t>598538</t>
  </si>
  <si>
    <t>Johnny Chicken</t>
  </si>
  <si>
    <t>2017-06-08 18:28:38.885000 UTC</t>
  </si>
  <si>
    <t>cancelled</t>
  </si>
  <si>
    <t>231004</t>
  </si>
  <si>
    <t>American Sushi -</t>
  </si>
  <si>
    <t>d0b3cde4da48d13eee5fc116f42ad774b1b299b96319515c77b8c166e98e8121</t>
  </si>
  <si>
    <t>627777</t>
  </si>
  <si>
    <t>2017-06-08 18:11:26.881000 UTC</t>
  </si>
  <si>
    <t>Kaffeepause</t>
  </si>
  <si>
    <t>completed</t>
  </si>
  <si>
    <t>521817</t>
  </si>
  <si>
    <t>613282</t>
  </si>
  <si>
    <t>2017-06-08 18:11:55.357000 UTC</t>
  </si>
  <si>
    <t>Barrio Chicken - Gran Avenida</t>
  </si>
  <si>
    <t>Kai Sushi - Talca</t>
  </si>
  <si>
    <t>2017-06-08 18:13:38.880000 UTC</t>
  </si>
  <si>
    <t>2017-06-08 19:42:28.052000 UTC</t>
  </si>
  <si>
    <t>2017-06-08 19:42:33.520000 UTC</t>
  </si>
  <si>
    <t>510210</t>
  </si>
  <si>
    <t>Kaishi Sushi - Copiapo</t>
  </si>
  <si>
    <t>523819</t>
  </si>
  <si>
    <t>Barrio Chicken - Mall Plaza Calama</t>
  </si>
  <si>
    <t>592895</t>
  </si>
  <si>
    <t>Kaizen Sushi - Ñuñoa</t>
  </si>
  <si>
    <t>8a2ae010dcf7adc7ca8e05268b03ee34931fee3211cd86e3b44f8e635bb7b012</t>
  </si>
  <si>
    <t>2017-06-08 19:42:33.518000 UTC</t>
  </si>
  <si>
    <t>445369</t>
  </si>
  <si>
    <t>Barrio Chicken Costanera Center</t>
  </si>
  <si>
    <t>585663</t>
  </si>
  <si>
    <t>Kenaz - Plantas</t>
  </si>
  <si>
    <t>630318</t>
  </si>
  <si>
    <t>Kfe - Concepción</t>
  </si>
  <si>
    <t>49719</t>
  </si>
  <si>
    <t>Kibou Sushi</t>
  </si>
  <si>
    <t>524945</t>
  </si>
  <si>
    <t>Buffalo Waffles - Mall Plaza Antofagasta</t>
  </si>
  <si>
    <t>388275</t>
  </si>
  <si>
    <t>Kibu Sushi La Florida</t>
  </si>
  <si>
    <t>452843</t>
  </si>
  <si>
    <t>89697</t>
  </si>
  <si>
    <t>King Wins</t>
  </si>
  <si>
    <t>Buffalo Waffles Antofagasta</t>
  </si>
  <si>
    <t>dispatcher</t>
  </si>
  <si>
    <t>101469</t>
  </si>
  <si>
    <t>CG2M3HUKIEBYLZXEQOM1TCN3QQUJYQ3DMGJCPFHJ</t>
  </si>
  <si>
    <t>Koi Comida De Asia</t>
  </si>
  <si>
    <t>Empanadaspeia</t>
  </si>
  <si>
    <t>POINT(-56.1996002197266 -34.9057006835938)</t>
  </si>
  <si>
    <t>restaurants</t>
  </si>
  <si>
    <t>616771</t>
  </si>
  <si>
    <t>Kokoro Kara</t>
  </si>
  <si>
    <t>594363</t>
  </si>
  <si>
    <t>Kokyu Sushi</t>
  </si>
  <si>
    <t>534408</t>
  </si>
  <si>
    <t>62614</t>
  </si>
  <si>
    <t>Buffalo Waffles Espacio Urbano Melipilla 638</t>
  </si>
  <si>
    <t>Konichi Sushi - Macul</t>
  </si>
  <si>
    <t>493089</t>
  </si>
  <si>
    <t>Kunstmann La Florida</t>
  </si>
  <si>
    <t>617539</t>
  </si>
  <si>
    <t>Kutral Ko -concepción</t>
  </si>
  <si>
    <t>603335</t>
  </si>
  <si>
    <t>Buffalo Waffles Paseo Buin</t>
  </si>
  <si>
    <t>607608</t>
  </si>
  <si>
    <t>La Arepera Eleuterio Ramírez</t>
  </si>
  <si>
    <t>623449</t>
  </si>
  <si>
    <t>La Cocina De La Abuela 546</t>
  </si>
  <si>
    <t>548853</t>
  </si>
  <si>
    <t>La Cocina De Moni.</t>
  </si>
  <si>
    <t>66558</t>
  </si>
  <si>
    <t>510886</t>
  </si>
  <si>
    <t>Burger King® - Alto Las Condes</t>
  </si>
  <si>
    <t>La Cruzeña</t>
  </si>
  <si>
    <t>614373</t>
  </si>
  <si>
    <t>685ddcf7d1b3bde6b86abcac8fced5c5cc1e5dd0ee6f98a7cef1c5ebcce0ef5f</t>
  </si>
  <si>
    <t>474774</t>
  </si>
  <si>
    <t>La Esquina - Paul Harris</t>
  </si>
  <si>
    <t>2017-06-08 18:11:55.447000 UTC</t>
  </si>
  <si>
    <t>Burger King® - Irarrázaval Poniente</t>
  </si>
  <si>
    <t>589687</t>
  </si>
  <si>
    <t>La Esquina Del Sabor 260</t>
  </si>
  <si>
    <t>275093</t>
  </si>
  <si>
    <t>La Jonronera - City Sabor Food Park 2</t>
  </si>
  <si>
    <t>394657</t>
  </si>
  <si>
    <t>141a0ab4e644e15cc81407218ac3037141a938489ad4f2d73b23970dc84ada9a</t>
  </si>
  <si>
    <t>La Madriguera Café Los Militares</t>
  </si>
  <si>
    <t>2017-06-08 20:00:58.590000 UTC</t>
  </si>
  <si>
    <t>order_state_machine</t>
  </si>
  <si>
    <t>610727</t>
  </si>
  <si>
    <t>La Micro Food</t>
  </si>
  <si>
    <t>577195</t>
  </si>
  <si>
    <t>La Picada Del 5 El Rey Del Completo</t>
  </si>
  <si>
    <t>473602</t>
  </si>
  <si>
    <t>101909</t>
  </si>
  <si>
    <t>La Picá De David - Quilpué</t>
  </si>
  <si>
    <t>Burger King® - Mall Plaza Norte</t>
  </si>
  <si>
    <t>554226</t>
  </si>
  <si>
    <t>La Roleria Ñuñoa</t>
  </si>
  <si>
    <t>620912</t>
  </si>
  <si>
    <t>La Terraza 484</t>
  </si>
  <si>
    <t>198514</t>
  </si>
  <si>
    <t>Burger King® - Plaza Alameda Fc</t>
  </si>
  <si>
    <t>632426</t>
  </si>
  <si>
    <t>La U Restaurant</t>
  </si>
  <si>
    <t>576620</t>
  </si>
  <si>
    <t>Las Frutillitas De Anahis</t>
  </si>
  <si>
    <t>66559</t>
  </si>
  <si>
    <t>631526</t>
  </si>
  <si>
    <t>Burger King® - Vitacura</t>
  </si>
  <si>
    <t>Las Tortas De Mama</t>
  </si>
  <si>
    <t>504098</t>
  </si>
  <si>
    <t>Lobitos Pizza</t>
  </si>
  <si>
    <t>472848</t>
  </si>
  <si>
    <t>Locos Por La Comida Pto Montt</t>
  </si>
  <si>
    <t>442f9d14b283dac622d63dfae12aaa37decaa1e09f11ce2f9175b98798a1534b</t>
  </si>
  <si>
    <t>613747</t>
  </si>
  <si>
    <t>403569</t>
  </si>
  <si>
    <t>Los 3 Pollos Colina.</t>
  </si>
  <si>
    <t>Carl's Jr. Plaza Norte</t>
  </si>
  <si>
    <t>626302</t>
  </si>
  <si>
    <t>Los Gemelos.</t>
  </si>
  <si>
    <t>2017-06-08 19:43:57.626000 UTC</t>
  </si>
  <si>
    <t>2017-06-08 19:43:56.630000 UTC</t>
  </si>
  <si>
    <t>277485</t>
  </si>
  <si>
    <t>Los Reyes cocina Con Amor</t>
  </si>
  <si>
    <t>616899</t>
  </si>
  <si>
    <t>Luglio Gelato.</t>
  </si>
  <si>
    <t>249754</t>
  </si>
  <si>
    <t>Lujuria De Sabores</t>
  </si>
  <si>
    <t>Chicken Love You</t>
  </si>
  <si>
    <t>411941</t>
  </si>
  <si>
    <t>Chicken Love You - Vitacura</t>
  </si>
  <si>
    <t>572970</t>
  </si>
  <si>
    <t>Lukas Promos 663</t>
  </si>
  <si>
    <t>2017-06-08 20:13:56.655000 UTC</t>
  </si>
  <si>
    <t>2017-06-08 20:07:14.524000 UTC</t>
  </si>
  <si>
    <t>65314</t>
  </si>
  <si>
    <t>591226</t>
  </si>
  <si>
    <t>Chili's - Costanera</t>
  </si>
  <si>
    <t>Mabruk - Comida Arabe</t>
  </si>
  <si>
    <t>83c1a92111a7293f3094c1ce9aef4ee2c3f29e9b835dd6e3a65f69f8e532dd86</t>
  </si>
  <si>
    <t>2017-06-08 19:43:57.644000 UTC</t>
  </si>
  <si>
    <t>548387</t>
  </si>
  <si>
    <t>Magnolia Sushi Spa</t>
  </si>
  <si>
    <t>590440</t>
  </si>
  <si>
    <t>China Wok Alto Las Condes</t>
  </si>
  <si>
    <t>2017-06-08 19:51:36.186000 UTC</t>
  </si>
  <si>
    <t>2017-06-08 19:52:14.519000 UTC</t>
  </si>
  <si>
    <t>415584</t>
  </si>
  <si>
    <t>Maicito Sanguchería Peruana</t>
  </si>
  <si>
    <t>615934</t>
  </si>
  <si>
    <t>Makisu Cocina Peruana &amp; Nikkei</t>
  </si>
  <si>
    <t>624850905ef554ee1db3c3a31765b018211cd99e7ea9a186f8d0e624d2e55316</t>
  </si>
  <si>
    <t>2017-06-08 20:01:09.529000 UTC</t>
  </si>
  <si>
    <t>235435</t>
  </si>
  <si>
    <t>Mama Quilla - Comida Peruana</t>
  </si>
  <si>
    <t>2017-06-08 20:56:38 UTC</t>
  </si>
  <si>
    <t>225275</t>
  </si>
  <si>
    <t>2017-06-08 21:01:17 UTC</t>
  </si>
  <si>
    <t>Maneki Neko Sushi Express</t>
  </si>
  <si>
    <t>7698</t>
  </si>
  <si>
    <t>Manhattan San Pedro</t>
  </si>
  <si>
    <t>583468</t>
  </si>
  <si>
    <t>Manitos De Angel</t>
  </si>
  <si>
    <t>594643</t>
  </si>
  <si>
    <t>Manos Churrascos 2 - Maipú</t>
  </si>
  <si>
    <t>553502</t>
  </si>
  <si>
    <t>Margarita Gourmet</t>
  </si>
  <si>
    <t>519466</t>
  </si>
  <si>
    <t>Club Del Poke - San Bernardo América</t>
  </si>
  <si>
    <t>45450</t>
  </si>
  <si>
    <t>587631</t>
  </si>
  <si>
    <t>Club Del Poke - San Pedro De La Paz</t>
  </si>
  <si>
    <t>Maru Restaurante</t>
  </si>
  <si>
    <t>520746</t>
  </si>
  <si>
    <t>Club Del Poke - Viña Centro</t>
  </si>
  <si>
    <t>446236</t>
  </si>
  <si>
    <t>María Morena</t>
  </si>
  <si>
    <t>123330</t>
  </si>
  <si>
    <t>Master Sándwich Los Alerces</t>
  </si>
  <si>
    <t>275708</t>
  </si>
  <si>
    <t>Masterfood Talca</t>
  </si>
  <si>
    <t>504483</t>
  </si>
  <si>
    <t>Doggis - Espacio Urbano Punta Arenas</t>
  </si>
  <si>
    <t>625013</t>
  </si>
  <si>
    <t>Maty Mechadas - Hacienda</t>
  </si>
  <si>
    <t>343554</t>
  </si>
  <si>
    <t>Maycha - Cocina Peruana</t>
  </si>
  <si>
    <t>301823</t>
  </si>
  <si>
    <t>Doggis Heladería Calle Colon</t>
  </si>
  <si>
    <t>141215</t>
  </si>
  <si>
    <t>Mc Coto, Los Mas Cototos</t>
  </si>
  <si>
    <t>610136</t>
  </si>
  <si>
    <t>Mendo's Restaurante</t>
  </si>
  <si>
    <t>622954</t>
  </si>
  <si>
    <t>Mi Burguer - Independencia</t>
  </si>
  <si>
    <t>165750</t>
  </si>
  <si>
    <t>Doggis Lider Los Andes</t>
  </si>
  <si>
    <t>561992</t>
  </si>
  <si>
    <t>Mi Chikin( Pollo Coreano)</t>
  </si>
  <si>
    <t>621062</t>
  </si>
  <si>
    <t>Mi Sushi Puente Alto</t>
  </si>
  <si>
    <t>408757</t>
  </si>
  <si>
    <t>Doggis Mall Paseo Costanera 2</t>
  </si>
  <si>
    <t>631673</t>
  </si>
  <si>
    <t>Miami Chicken Grill.</t>
  </si>
  <si>
    <t>131314</t>
  </si>
  <si>
    <t>Doggis Mall Paseo San Bernardo</t>
  </si>
  <si>
    <t>581005</t>
  </si>
  <si>
    <t>Mil Y Una Noche.</t>
  </si>
  <si>
    <t>176711</t>
  </si>
  <si>
    <t>Milamores - Come Sin Culpa</t>
  </si>
  <si>
    <t>557844</t>
  </si>
  <si>
    <t>Minimarket Mailen</t>
  </si>
  <si>
    <t>d293c447fd51080209855011f18d8fe402104dd82326efe4998531fe393b9224</t>
  </si>
  <si>
    <t>548887</t>
  </si>
  <si>
    <t>Mis Cinco Pollos</t>
  </si>
  <si>
    <t>451461</t>
  </si>
  <si>
    <t>67778</t>
  </si>
  <si>
    <t>Doggis Santa Rosa 445</t>
  </si>
  <si>
    <t>Moha Shawarma Comida Libanesa</t>
  </si>
  <si>
    <t>376701</t>
  </si>
  <si>
    <t>Mom Food.</t>
  </si>
  <si>
    <t>487421</t>
  </si>
  <si>
    <t>Domani Pizza - Pedro De Valdivia</t>
  </si>
  <si>
    <t>628168</t>
  </si>
  <si>
    <t>2017-06-08 19:03:49.903000 UTC</t>
  </si>
  <si>
    <t>Monaco Black Edition</t>
  </si>
  <si>
    <t>2017-06-08 19:03:48.933000 UTC</t>
  </si>
  <si>
    <t>581898</t>
  </si>
  <si>
    <t>Monaco Sushi.</t>
  </si>
  <si>
    <t>375075</t>
  </si>
  <si>
    <t>Dominó Cenco El Llano</t>
  </si>
  <si>
    <t>596873</t>
  </si>
  <si>
    <t>Mr Pizza 517</t>
  </si>
  <si>
    <t>53138</t>
  </si>
  <si>
    <t>Dominó Mallplaza Los Dominicos</t>
  </si>
  <si>
    <t>112939</t>
  </si>
  <si>
    <t>Mr Pollo Chillán</t>
  </si>
  <si>
    <t>584843</t>
  </si>
  <si>
    <t>Mr. Gohan</t>
  </si>
  <si>
    <t>316867</t>
  </si>
  <si>
    <t>Domino's Pizza - Luis Pasteur</t>
  </si>
  <si>
    <t>622125</t>
  </si>
  <si>
    <t>Mr.rai - Linares</t>
  </si>
  <si>
    <t>Don Waffle</t>
  </si>
  <si>
    <t>390172</t>
  </si>
  <si>
    <t>Don Waffles -  Avenida Austral</t>
  </si>
  <si>
    <t>618804</t>
  </si>
  <si>
    <t>Mundo Cachapa - Concón Estación Central</t>
  </si>
  <si>
    <t>2017-06-08 19:33:48.946000 UTC</t>
  </si>
  <si>
    <t>512838</t>
  </si>
  <si>
    <t>Más Que Burger - Villa Alemana</t>
  </si>
  <si>
    <t>605073</t>
  </si>
  <si>
    <t>550353</t>
  </si>
  <si>
    <t>Mónaco Restobar</t>
  </si>
  <si>
    <t>Dunkin Pumay</t>
  </si>
  <si>
    <t>458171</t>
  </si>
  <si>
    <t>7038e9fdd672dd07faaa386795857d5c09f9ee953f89bc1f2184e0338dea776b</t>
  </si>
  <si>
    <t>Nafer Pizzas</t>
  </si>
  <si>
    <t>601326</t>
  </si>
  <si>
    <t>Dunkin Vivo Los Toros</t>
  </si>
  <si>
    <t>2017-06-08 19:03:49.921000 UTC</t>
  </si>
  <si>
    <t>528924</t>
  </si>
  <si>
    <t>621555</t>
  </si>
  <si>
    <t>Dunkin' Espacio Urbano Los Andes</t>
  </si>
  <si>
    <t>Nagano Burguer &amp; Broaster - San Bernardo</t>
  </si>
  <si>
    <t>2017-06-08 19:54:12.375000 UTC</t>
  </si>
  <si>
    <t>90296</t>
  </si>
  <si>
    <t>Nakama Rolls</t>
  </si>
  <si>
    <t>607542</t>
  </si>
  <si>
    <t>Naoki Go Vitacura</t>
  </si>
  <si>
    <t>591540</t>
  </si>
  <si>
    <t>Nativo Acai By Bread&amp;cake</t>
  </si>
  <si>
    <t>591477</t>
  </si>
  <si>
    <t>Nativo Acai San Pedro De La Paz</t>
  </si>
  <si>
    <t>623483</t>
  </si>
  <si>
    <t>96668074857641c99085459d3b70323efcad33dae966ff4135cb30da9800f9b9</t>
  </si>
  <si>
    <t>Nazca Comida Peruana - San Bernardo.</t>
  </si>
  <si>
    <t>2017-06-08 20:00:49.011000 UTC</t>
  </si>
  <si>
    <t>348891</t>
  </si>
  <si>
    <t>Neko Sushi Coronel</t>
  </si>
  <si>
    <t>49979</t>
  </si>
  <si>
    <t>Dunkin' Plaza Egaña</t>
  </si>
  <si>
    <t>60198</t>
  </si>
  <si>
    <t>New Feng Delivery</t>
  </si>
  <si>
    <t>2017-06-08 21:06:48 UTC</t>
  </si>
  <si>
    <t>2017-06-08 21:16:27 UTC</t>
  </si>
  <si>
    <t>39611</t>
  </si>
  <si>
    <t>Nick Sushi Fusion</t>
  </si>
  <si>
    <t>408657</t>
  </si>
  <si>
    <t>Nigiri Sushi- 19 Sur</t>
  </si>
  <si>
    <t>234301</t>
  </si>
  <si>
    <t>Nina Cocina Mediterránea</t>
  </si>
  <si>
    <t>116329</t>
  </si>
  <si>
    <t>Dunkin' Trébol Terrazas - Café</t>
  </si>
  <si>
    <t>603794</t>
  </si>
  <si>
    <t>Nippon Sushi</t>
  </si>
  <si>
    <t>412969</t>
  </si>
  <si>
    <t>El Ají Seco Del Sur</t>
  </si>
  <si>
    <t>388279</t>
  </si>
  <si>
    <t>Noctambulos Sushi 414</t>
  </si>
  <si>
    <t>623187</t>
  </si>
  <si>
    <t>Nomade Pizzeria.</t>
  </si>
  <si>
    <t>El Japonés</t>
  </si>
  <si>
    <t>483919</t>
  </si>
  <si>
    <t>El Japonés - Mall Marina Arauco</t>
  </si>
  <si>
    <t>623358</t>
  </si>
  <si>
    <t>Nopal</t>
  </si>
  <si>
    <t>480846</t>
  </si>
  <si>
    <t>Empanadas Florencia - Costa Laguna</t>
  </si>
  <si>
    <t>416392</t>
  </si>
  <si>
    <t>Nuevo Pekín.</t>
  </si>
  <si>
    <t>495681</t>
  </si>
  <si>
    <t>608183</t>
  </si>
  <si>
    <t>Fuente Chilena Vespucio</t>
  </si>
  <si>
    <t>Ocean Sandwich - La Florida</t>
  </si>
  <si>
    <t>88282</t>
  </si>
  <si>
    <t>Only Sushi Quilpue</t>
  </si>
  <si>
    <t>560665</t>
  </si>
  <si>
    <t>Onlyburger</t>
  </si>
  <si>
    <t>623836</t>
  </si>
  <si>
    <t>Orale Roll - Osorno</t>
  </si>
  <si>
    <t>136738</t>
  </si>
  <si>
    <t>Orengi Sushi</t>
  </si>
  <si>
    <t>523102</t>
  </si>
  <si>
    <t>129956</t>
  </si>
  <si>
    <t>Juan Maestro - Intermodal La Cisterna</t>
  </si>
  <si>
    <t>Otakoffee</t>
  </si>
  <si>
    <t>606054</t>
  </si>
  <si>
    <t>Owl Sushi</t>
  </si>
  <si>
    <t>533572</t>
  </si>
  <si>
    <t>Juan Maestro - Portal Ñuñoa</t>
  </si>
  <si>
    <t>ee1a2acf16cd9660517084e72eeed7304f071167c60ebd7600d7e911296952cd</t>
  </si>
  <si>
    <t>554549</t>
  </si>
  <si>
    <t>361501</t>
  </si>
  <si>
    <t>Juan Maestro - Villarrica</t>
  </si>
  <si>
    <t>Pachuparse Losdedos Comida Real Mexicana</t>
  </si>
  <si>
    <t>589120</t>
  </si>
  <si>
    <t>Juan Maestro Alto Las Condes</t>
  </si>
  <si>
    <t>2017-06-08 20:01:53.227000 UTC</t>
  </si>
  <si>
    <t>2017-06-08 20:01:52.056000 UTC</t>
  </si>
  <si>
    <t>438444</t>
  </si>
  <si>
    <t>Panadería Asunción - Los Andes</t>
  </si>
  <si>
    <t>594768</t>
  </si>
  <si>
    <t>Juan Maestro Go Florida Talca 539</t>
  </si>
  <si>
    <t>449466</t>
  </si>
  <si>
    <t>135646</t>
  </si>
  <si>
    <t>Juan Maestro Jumbo Puente Alto 640</t>
  </si>
  <si>
    <t>Parrilladas La Quincha</t>
  </si>
  <si>
    <t>508248</t>
  </si>
  <si>
    <t>Pasta E Basta</t>
  </si>
  <si>
    <t>264970</t>
  </si>
  <si>
    <t>Pasteleria Paclau - Rojas Poniente</t>
  </si>
  <si>
    <t>2017-06-08 20:31:52.077000 UTC</t>
  </si>
  <si>
    <t>2017-06-08 20:30:47.005000 UTC</t>
  </si>
  <si>
    <t>565244</t>
  </si>
  <si>
    <t>Pastelería Camila</t>
  </si>
  <si>
    <t>b10ba0dd3ac0993cc8addf86c3d561baaa3645a2209fc5c689823017bc6c8956</t>
  </si>
  <si>
    <t>111906</t>
  </si>
  <si>
    <t>2017-06-08 20:01:53.246000 UTC</t>
  </si>
  <si>
    <t>Juan Maestro Portal Centro Talca</t>
  </si>
  <si>
    <t>629935</t>
  </si>
  <si>
    <t>Pastelería Fame Y Cafetería - Quillota</t>
  </si>
  <si>
    <t>451604</t>
  </si>
  <si>
    <t>Juan Maestro Santa Rosa 726</t>
  </si>
  <si>
    <t>2017-06-08 20:01:57.132000 UTC</t>
  </si>
  <si>
    <t>203906</t>
  </si>
  <si>
    <t>2017-06-08 20:15:46.999000 UTC</t>
  </si>
  <si>
    <t>Patio 2.0 Comida Lo Prado</t>
  </si>
  <si>
    <t>2017-06-08 20:15:50.496000 UTC</t>
  </si>
  <si>
    <t>2017-06-08 20:15:55.916000 UTC</t>
  </si>
  <si>
    <t>608775</t>
  </si>
  <si>
    <t>Pedro, Juan Y Diego - Paris Temuco</t>
  </si>
  <si>
    <t>615344</t>
  </si>
  <si>
    <t>Pepe Pasta</t>
  </si>
  <si>
    <t>Just Burger</t>
  </si>
  <si>
    <t>196629</t>
  </si>
  <si>
    <t>Just Burger - Toesca</t>
  </si>
  <si>
    <t>24f71a26679dccf7f940a39d4453def46a0a33f1f7fa1f4234f8fc5400ea2b8d</t>
  </si>
  <si>
    <t>65649</t>
  </si>
  <si>
    <t>Piazza Di Fiori</t>
  </si>
  <si>
    <t>2017-06-08 20:15:55.913000 UTC</t>
  </si>
  <si>
    <t>603158</t>
  </si>
  <si>
    <t>Pigzas Pizzeria</t>
  </si>
  <si>
    <t>548183</t>
  </si>
  <si>
    <t>Pinchu Ricos</t>
  </si>
  <si>
    <t>601334</t>
  </si>
  <si>
    <t>Piso Uno Ñuñoa</t>
  </si>
  <si>
    <t>477236</t>
  </si>
  <si>
    <t>KFC Coronel</t>
  </si>
  <si>
    <t>622806</t>
  </si>
  <si>
    <t>Piwén Huérfanos</t>
  </si>
  <si>
    <t>617520</t>
  </si>
  <si>
    <t>Pizza   Imperio .</t>
  </si>
  <si>
    <t>479919</t>
  </si>
  <si>
    <t>Pizza Carioca</t>
  </si>
  <si>
    <t>484844</t>
  </si>
  <si>
    <t>Pizza Metro - Bonilla</t>
  </si>
  <si>
    <t>628101</t>
  </si>
  <si>
    <t>Pizzas Cordillera</t>
  </si>
  <si>
    <t>139557</t>
  </si>
  <si>
    <t>526215</t>
  </si>
  <si>
    <t>KFC Metro Pajaritos</t>
  </si>
  <si>
    <t>Pizzeria Argentina Manguito</t>
  </si>
  <si>
    <t>609065</t>
  </si>
  <si>
    <t>Pizzería &amp; Panadería Selvaggio</t>
  </si>
  <si>
    <t>328049</t>
  </si>
  <si>
    <t>Pizzería La Totta.</t>
  </si>
  <si>
    <t>556009</t>
  </si>
  <si>
    <t>Pollo Chang Melipilla</t>
  </si>
  <si>
    <t>430158</t>
  </si>
  <si>
    <t>Pollo Frito - Crunchy Fried Chicken</t>
  </si>
  <si>
    <t>166844d2c711b13c6bb18be667e5c0d2918e73a611dacf7434983034f663b2c3</t>
  </si>
  <si>
    <t>147488</t>
  </si>
  <si>
    <t>Pollos Asados El Rey 396</t>
  </si>
  <si>
    <t>587167</t>
  </si>
  <si>
    <t>591612</t>
  </si>
  <si>
    <t>KFC Portal Francia</t>
  </si>
  <si>
    <t>2017-06-08 17:02:33.651000 UTC</t>
  </si>
  <si>
    <t>Posada Sushi</t>
  </si>
  <si>
    <t>2017-06-08 17:02:32.357000 UTC</t>
  </si>
  <si>
    <t>556814</t>
  </si>
  <si>
    <t>Psiquis Burger - Viña Del Mar</t>
  </si>
  <si>
    <t>234113</t>
  </si>
  <si>
    <t>Puelche Restaurant</t>
  </si>
  <si>
    <t>491354</t>
  </si>
  <si>
    <t>Punto Sabor 657</t>
  </si>
  <si>
    <t>558330</t>
  </si>
  <si>
    <t>Punto Tiznar</t>
  </si>
  <si>
    <t>2017-06-08 17:28:20.996000 UTC</t>
  </si>
  <si>
    <t>2017-06-08 17:27:51.726000 UTC</t>
  </si>
  <si>
    <t>594964</t>
  </si>
  <si>
    <t>Q' Pizzas 88</t>
  </si>
  <si>
    <t>2017-06-08 17:32:32.368000 UTC</t>
  </si>
  <si>
    <t>2017-06-08 17:28:51.726000 UTC</t>
  </si>
  <si>
    <t>558319</t>
  </si>
  <si>
    <t>Qnto Restaurante</t>
  </si>
  <si>
    <t>111120</t>
  </si>
  <si>
    <t>Little Caesars Pizza Puente Alto</t>
  </si>
  <si>
    <t>614316</t>
  </si>
  <si>
    <t>a483f3b36f855ce865c9eb2e947927fa8a100130efddfd91a92b222c1b839dac</t>
  </si>
  <si>
    <t>Qsushi</t>
  </si>
  <si>
    <t>2017-06-08 17:02:33.668000 UTC</t>
  </si>
  <si>
    <t>568247</t>
  </si>
  <si>
    <t>Raimond Shawarma 2.0</t>
  </si>
  <si>
    <t>2017-06-08 17:25:54.827000 UTC</t>
  </si>
  <si>
    <t>2017-06-08 17:28:40.885000 UTC</t>
  </si>
  <si>
    <t>2017-06-08 17:28:49.708000 UTC</t>
  </si>
  <si>
    <t>383519</t>
  </si>
  <si>
    <t>2017-06-08 18:03:43.653000 UTC</t>
  </si>
  <si>
    <t>República Gaucha</t>
  </si>
  <si>
    <t>569423</t>
  </si>
  <si>
    <t>Restaurant Chino Lu Xiang</t>
  </si>
  <si>
    <t>576978</t>
  </si>
  <si>
    <t>Mamut - Paseo La Montaña</t>
  </si>
  <si>
    <t>129625</t>
  </si>
  <si>
    <t>fccb2bae6bc7253501ebddf5cfe39bc2ba689bd23d32bef1e9867d4c9b26f3a9</t>
  </si>
  <si>
    <t>Restaurant El Molinon</t>
  </si>
  <si>
    <t>2017-06-08 18:03:43.650000 UTC</t>
  </si>
  <si>
    <t>47279</t>
  </si>
  <si>
    <t>Mamut Mall Arauco Maipú</t>
  </si>
  <si>
    <t>614371</t>
  </si>
  <si>
    <t>Restaurant El Renacer</t>
  </si>
  <si>
    <t>593491</t>
  </si>
  <si>
    <t>Restaurant Fu</t>
  </si>
  <si>
    <t>67586</t>
  </si>
  <si>
    <t>Restaurant Yuyi</t>
  </si>
  <si>
    <t>87771</t>
  </si>
  <si>
    <t>Restaurante Angaroa</t>
  </si>
  <si>
    <t>556692</t>
  </si>
  <si>
    <t>541485</t>
  </si>
  <si>
    <t>Margó - Costanera Center</t>
  </si>
  <si>
    <t>Restaurante China Li Kou Fu</t>
  </si>
  <si>
    <t>593496</t>
  </si>
  <si>
    <t>Restaurante Sausalito</t>
  </si>
  <si>
    <t>480975</t>
  </si>
  <si>
    <t>563906</t>
  </si>
  <si>
    <t>Rewind Bar</t>
  </si>
  <si>
    <t>345923</t>
  </si>
  <si>
    <t>Ribster</t>
  </si>
  <si>
    <t>515036</t>
  </si>
  <si>
    <t>Ricardo Valdés - Frutas Y Verduras</t>
  </si>
  <si>
    <t>624942</t>
  </si>
  <si>
    <t>Ricas Delicias.</t>
  </si>
  <si>
    <t>504546</t>
  </si>
  <si>
    <t>Ricolatto</t>
  </si>
  <si>
    <t>123874</t>
  </si>
  <si>
    <t>Rikos Chicken - Santiago Centro</t>
  </si>
  <si>
    <t>66488</t>
  </si>
  <si>
    <t>McDonald's Arica</t>
  </si>
  <si>
    <t>369487</t>
  </si>
  <si>
    <t>Rincón Peruano - Gastronomía</t>
  </si>
  <si>
    <t>439862</t>
  </si>
  <si>
    <t>Mcdonald's Bilbao</t>
  </si>
  <si>
    <t>627257</t>
  </si>
  <si>
    <t>Rolls De Canela  Canela &amp; Co.</t>
  </si>
  <si>
    <t>620709</t>
  </si>
  <si>
    <t>Ross Cevichería &amp; Sushi</t>
  </si>
  <si>
    <t>076072044da78d815b892c4ed83a4fbee5234c97dece12717c81788c9834d384</t>
  </si>
  <si>
    <t>512811</t>
  </si>
  <si>
    <t>Ross Sushi.</t>
  </si>
  <si>
    <t>478196</t>
  </si>
  <si>
    <t>409983</t>
  </si>
  <si>
    <t>Roy Burgers</t>
  </si>
  <si>
    <t>563955</t>
  </si>
  <si>
    <t>2017-06-08 18:02:09.332000 UTC</t>
  </si>
  <si>
    <t>2017-06-08 18:02:08.181000 UTC</t>
  </si>
  <si>
    <t>528485</t>
  </si>
  <si>
    <t>Sabor De Pakistan</t>
  </si>
  <si>
    <t>564204</t>
  </si>
  <si>
    <t>557618</t>
  </si>
  <si>
    <t>Sabor Tirana</t>
  </si>
  <si>
    <t>68768</t>
  </si>
  <si>
    <t>Sabor Venezolano - Coquimbo</t>
  </si>
  <si>
    <t>537995</t>
  </si>
  <si>
    <t>Sajosushi</t>
  </si>
  <si>
    <t>2017-06-08 18:07:09.989000 UTC</t>
  </si>
  <si>
    <t>2017-06-08 18:06:24.844000 UTC</t>
  </si>
  <si>
    <t>564155</t>
  </si>
  <si>
    <t>621727</t>
  </si>
  <si>
    <t>2017-06-08 18:32:08.198000 UTC</t>
  </si>
  <si>
    <t>Saki Sushi - Los Leones.</t>
  </si>
  <si>
    <t>2017-06-08 18:16:24.844000 UTC</t>
  </si>
  <si>
    <t>575663</t>
  </si>
  <si>
    <t>36c599bde13dd70124772da0cae6412904e1d2c88249c5fb6307663a6676d4dd</t>
  </si>
  <si>
    <t>Salad Bar Linares</t>
  </si>
  <si>
    <t>2017-06-08 18:02:09.346000 UTC</t>
  </si>
  <si>
    <t>169841</t>
  </si>
  <si>
    <t>339767</t>
  </si>
  <si>
    <t>2017-06-08 18:06:05.039000 UTC</t>
  </si>
  <si>
    <t>564122</t>
  </si>
  <si>
    <t>Samurai Sushi- Curicó</t>
  </si>
  <si>
    <t>2017-06-08 18:08:31.779000 UTC</t>
  </si>
  <si>
    <t>2017-06-08 18:08:44.858000 UTC</t>
  </si>
  <si>
    <t>2017-06-08 18:10:39.500000 UTC</t>
  </si>
  <si>
    <t>566756</t>
  </si>
  <si>
    <t>579323</t>
  </si>
  <si>
    <t>E5JZ79UJOTGMWADHURSUDQ7WAH5WE3LBYGE5IOHND5</t>
  </si>
  <si>
    <t>Sandset Sandwichería 532</t>
  </si>
  <si>
    <t>66391</t>
  </si>
  <si>
    <t>McDonald's Pajaritos</t>
  </si>
  <si>
    <t>613889</t>
  </si>
  <si>
    <t>35d300e8a20f89820e32c7adf39832cb14e4039ddbd82434d3e684e3dfac8077</t>
  </si>
  <si>
    <t>598463</t>
  </si>
  <si>
    <t>Sandwichería La Villa..</t>
  </si>
  <si>
    <t>McDonald's Quinta Normal - Chicken</t>
  </si>
  <si>
    <t>2017-06-08 18:10:39.498000 UTC</t>
  </si>
  <si>
    <t>562601</t>
  </si>
  <si>
    <t>564188</t>
  </si>
  <si>
    <t>McDonald's Rotonda Atenas Postres</t>
  </si>
  <si>
    <t>Sanguchela Arawato</t>
  </si>
  <si>
    <t>398553</t>
  </si>
  <si>
    <t>Sanguchería Milko</t>
  </si>
  <si>
    <t>563967</t>
  </si>
  <si>
    <t>370431</t>
  </si>
  <si>
    <t>564194</t>
  </si>
  <si>
    <t>Santo Humo</t>
  </si>
  <si>
    <t>611601</t>
  </si>
  <si>
    <t>Sartori</t>
  </si>
  <si>
    <t>67557</t>
  </si>
  <si>
    <t>623328</t>
  </si>
  <si>
    <t>Shawarma Aram.</t>
  </si>
  <si>
    <t>564209</t>
  </si>
  <si>
    <t>615644</t>
  </si>
  <si>
    <t>Shawarmas La Chuma</t>
  </si>
  <si>
    <t>564168</t>
  </si>
  <si>
    <t>613699</t>
  </si>
  <si>
    <t>Shukram - Santa Isabel</t>
  </si>
  <si>
    <t>623270</t>
  </si>
  <si>
    <t>Si Somos Burger - Buin</t>
  </si>
  <si>
    <t>608709</t>
  </si>
  <si>
    <t>Sin Fuego - Chicureo</t>
  </si>
  <si>
    <t>564187</t>
  </si>
  <si>
    <t>McDonald´s - Iquique Sur Postres</t>
  </si>
  <si>
    <t>542601</t>
  </si>
  <si>
    <t>Skate Burger - Las Compañias</t>
  </si>
  <si>
    <t>505768</t>
  </si>
  <si>
    <t>564010</t>
  </si>
  <si>
    <t>526902</t>
  </si>
  <si>
    <t>Sopaipillas Antonio Varas</t>
  </si>
  <si>
    <t>564215</t>
  </si>
  <si>
    <t>566821</t>
  </si>
  <si>
    <t>Space  Burger.</t>
  </si>
  <si>
    <t>539429</t>
  </si>
  <si>
    <t>555274</t>
  </si>
  <si>
    <t>McDonald´s - Temuco Alemania</t>
  </si>
  <si>
    <t>Sr.bulldog</t>
  </si>
  <si>
    <t>377334</t>
  </si>
  <si>
    <t>623051</t>
  </si>
  <si>
    <t>McDonald´s Padre Hurtado</t>
  </si>
  <si>
    <t>Sra. K</t>
  </si>
  <si>
    <t>ad62f3fd70dc90440045ca89de4040a6982beced719c90a75135f54360cb4676</t>
  </si>
  <si>
    <t>516090</t>
  </si>
  <si>
    <t>Supermercado Js - Verduleria</t>
  </si>
  <si>
    <t>385448</t>
  </si>
  <si>
    <t>Melt Pizzas - Antofagasta2</t>
  </si>
  <si>
    <t>370051</t>
  </si>
  <si>
    <t>Sushi  Rolls</t>
  </si>
  <si>
    <t>2017-06-13 12:48:40.177000 UTC</t>
  </si>
  <si>
    <t>2017-06-13 12:48:39.502000 UTC</t>
  </si>
  <si>
    <t>540804</t>
  </si>
  <si>
    <t>Sushi Burger Fusión</t>
  </si>
  <si>
    <t>469587</t>
  </si>
  <si>
    <t>Sushi Burgers 2.0</t>
  </si>
  <si>
    <t>603308</t>
  </si>
  <si>
    <t>116112</t>
  </si>
  <si>
    <t>Melt Pizzas - Plaza Brasil</t>
  </si>
  <si>
    <t>Sushi Buster Maipu</t>
  </si>
  <si>
    <t>478211</t>
  </si>
  <si>
    <t>Sushi Chorrillos Pt</t>
  </si>
  <si>
    <t>2017-06-13 13:03:52.064000 UTC</t>
  </si>
  <si>
    <t>2017-06-13 13:01:41.965000 UTC</t>
  </si>
  <si>
    <t>549464</t>
  </si>
  <si>
    <t>Sushi Codigo56</t>
  </si>
  <si>
    <t>2017-06-13 13:18:39.515000 UTC</t>
  </si>
  <si>
    <t>2017-06-13 13:16:41.965000 UTC</t>
  </si>
  <si>
    <t>156305</t>
  </si>
  <si>
    <t>Melt Pizzas - Rancagua Centro</t>
  </si>
  <si>
    <t>570565</t>
  </si>
  <si>
    <t>Sushi Daos Cerronavia</t>
  </si>
  <si>
    <t>4f6757f4b4de3fe9f2dc3fe65e0948db3276ce35f6040fa489ea2a5e5d5f9d70</t>
  </si>
  <si>
    <t>615198</t>
  </si>
  <si>
    <t>2017-06-13 12:48:40.189000 UTC</t>
  </si>
  <si>
    <t>Sushi Gunkan</t>
  </si>
  <si>
    <t>511965</t>
  </si>
  <si>
    <t>Sushi King _iquique</t>
  </si>
  <si>
    <t>2017-06-13 12:48:49.750000 UTC</t>
  </si>
  <si>
    <t>2017-06-13 12:49:23.148000 UTC</t>
  </si>
  <si>
    <t>2017-06-13 13:04:09.067000 UTC</t>
  </si>
  <si>
    <t>550791</t>
  </si>
  <si>
    <t>2017-06-13 13:06:26.696000 UTC</t>
  </si>
  <si>
    <t>Sushi Luna Talca</t>
  </si>
  <si>
    <t>UJ9SIJ54LF15OM2KBT8EZ59E4UNWRIA3BLENSW5D9AE</t>
  </si>
  <si>
    <t>622534</t>
  </si>
  <si>
    <t>Sushi May - Coquimbo</t>
  </si>
  <si>
    <t>464120</t>
  </si>
  <si>
    <t>Miguelayo Manquehue</t>
  </si>
  <si>
    <t>470aea2d1680d0c96db91187f250ceb16c7af7f728b7704db3cd74760d2f7fd2</t>
  </si>
  <si>
    <t>165974</t>
  </si>
  <si>
    <t>Sushi Nice - Padre Hurtado</t>
  </si>
  <si>
    <t>2017-06-13 13:06:26.692000 UTC</t>
  </si>
  <si>
    <t>NIU</t>
  </si>
  <si>
    <t>413705</t>
  </si>
  <si>
    <t>618984</t>
  </si>
  <si>
    <t>Niu Sushi - Angamos</t>
  </si>
  <si>
    <t>Sushi Paoma.</t>
  </si>
  <si>
    <t>500748</t>
  </si>
  <si>
    <t>Niu Sushi - Antofagasta Arauco</t>
  </si>
  <si>
    <t>546049</t>
  </si>
  <si>
    <t>Sushi Pe - Providencia</t>
  </si>
  <si>
    <t>136292</t>
  </si>
  <si>
    <t>Niu Sushi - Chamisero</t>
  </si>
  <si>
    <t>543579</t>
  </si>
  <si>
    <t>Sushi Tok</t>
  </si>
  <si>
    <t>386886</t>
  </si>
  <si>
    <t>Niu Sushi - Concepción</t>
  </si>
  <si>
    <t>120084</t>
  </si>
  <si>
    <t>Sushi Weekend - Concón</t>
  </si>
  <si>
    <t>405216</t>
  </si>
  <si>
    <t>Niu Sushi - Las Brisas</t>
  </si>
  <si>
    <t>501677</t>
  </si>
  <si>
    <t>Syrtaki</t>
  </si>
  <si>
    <t>602461</t>
  </si>
  <si>
    <t>Niu Sushi - Macul</t>
  </si>
  <si>
    <t>557349</t>
  </si>
  <si>
    <t>Taku Nikkei</t>
  </si>
  <si>
    <t>261229</t>
  </si>
  <si>
    <t>598580</t>
  </si>
  <si>
    <t>Niu Sushi - Plaza Brasil</t>
  </si>
  <si>
    <t>Taoishi Sushi</t>
  </si>
  <si>
    <t>136222</t>
  </si>
  <si>
    <t>618661</t>
  </si>
  <si>
    <t>Niu Sushi - Plaza Ñuñoa</t>
  </si>
  <si>
    <t>Tartaruga Bake Lab</t>
  </si>
  <si>
    <t>274405</t>
  </si>
  <si>
    <t>Niu Sushi - Quilicura</t>
  </si>
  <si>
    <t>136228</t>
  </si>
  <si>
    <t>Niu Sushi - Tabancura</t>
  </si>
  <si>
    <t>141233</t>
  </si>
  <si>
    <t>Niu Sushi Machalí</t>
  </si>
  <si>
    <t>period</t>
  </si>
  <si>
    <t>awt_ceil_minutes</t>
  </si>
  <si>
    <t>orders</t>
  </si>
  <si>
    <t>Abr-May</t>
  </si>
  <si>
    <t>534657</t>
  </si>
  <si>
    <t>Oh My Pizza - Peñalolen</t>
  </si>
  <si>
    <t>409726</t>
  </si>
  <si>
    <t>Tasty Burger &amp; Pizza Rancagua</t>
  </si>
  <si>
    <t>375751</t>
  </si>
  <si>
    <t>Tataki Sushi Y Ramen</t>
  </si>
  <si>
    <t>623041</t>
  </si>
  <si>
    <t>Temaki Sushi.</t>
  </si>
  <si>
    <t>607717</t>
  </si>
  <si>
    <t>Oh My Pizza Peñaflor</t>
  </si>
  <si>
    <t>288076</t>
  </si>
  <si>
    <t>Tentación Food</t>
  </si>
  <si>
    <t>285360</t>
  </si>
  <si>
    <t>5b4065bbd68ace5aca63793ef16d287d04cfb736d613cad414c26341b64c89b3</t>
  </si>
  <si>
    <t>Tepuy</t>
  </si>
  <si>
    <t>626046</t>
  </si>
  <si>
    <t>Tequeñolandia.</t>
  </si>
  <si>
    <t>172393</t>
  </si>
  <si>
    <t>Terralomas</t>
  </si>
  <si>
    <t>2017-06-13 12:38:10.319000 UTC</t>
  </si>
  <si>
    <t>2017-06-13 12:38:09.173000 UTC</t>
  </si>
  <si>
    <t>580443</t>
  </si>
  <si>
    <t>Terraza Big Ben</t>
  </si>
  <si>
    <t>508222</t>
  </si>
  <si>
    <t>Terraza Del Mar</t>
  </si>
  <si>
    <t>197086</t>
  </si>
  <si>
    <t>The Popular Burger Valdivia</t>
  </si>
  <si>
    <t>595671</t>
  </si>
  <si>
    <t>Tokaido Sushi - San Bernardo</t>
  </si>
  <si>
    <t>584209</t>
  </si>
  <si>
    <t>Tori Sushi 48</t>
  </si>
  <si>
    <t>133742</t>
  </si>
  <si>
    <t>Papa John's Pizza - Talca</t>
  </si>
  <si>
    <t>2017-06-13 13:08:09.184000 UTC</t>
  </si>
  <si>
    <t>2017-06-13 12:55:43.796000 UTC</t>
  </si>
  <si>
    <t>545088</t>
  </si>
  <si>
    <t>Toro Negro - Beef Market</t>
  </si>
  <si>
    <t>8d7afe2faca4efb9a896c9ca3403dd4d77e5fe46ea435ff46f40efbbf187d082</t>
  </si>
  <si>
    <t>116924</t>
  </si>
  <si>
    <t>2017-06-13 12:38:10.332000 UTC</t>
  </si>
  <si>
    <t>Toros Y Toreros</t>
  </si>
  <si>
    <t>133772</t>
  </si>
  <si>
    <t>Papa John's Pizza- Av Alemania</t>
  </si>
  <si>
    <t>378720</t>
  </si>
  <si>
    <t>Tremus Food For All</t>
  </si>
  <si>
    <t>2017-06-13 12:38:43.289000 UTC</t>
  </si>
  <si>
    <t>Jun-Jul</t>
  </si>
  <si>
    <t>2017-06-13 12:40:43.792000 UTC</t>
  </si>
  <si>
    <t>422580</t>
  </si>
  <si>
    <t>Tres Brasas</t>
  </si>
  <si>
    <t>2017-06-13 12:41:03.178000 UTC</t>
  </si>
  <si>
    <t>2017-06-13 12:41:29.471000 UTC</t>
  </si>
  <si>
    <t>572982</t>
  </si>
  <si>
    <t>Tropical Sushi Chillán</t>
  </si>
  <si>
    <t>YIQDIBIPYZJNXZXKQXMVEIFRQUQGGQ95TPOKEGBAIWO</t>
  </si>
  <si>
    <t>472074</t>
  </si>
  <si>
    <t>Urbano Burger Coronel</t>
  </si>
  <si>
    <t>a60561d00c59de048ed67808fa8d1d70ea88c363435b8dd612d3f0904bcc3e76</t>
  </si>
  <si>
    <t>427396</t>
  </si>
  <si>
    <t>371275</t>
  </si>
  <si>
    <t>Papa John´s Pizza - Iquique Sur</t>
  </si>
  <si>
    <t>Vaivén Food &amp; Drinks</t>
  </si>
  <si>
    <t>2017-06-13 12:41:29.468000 UTC</t>
  </si>
  <si>
    <t>624810</t>
  </si>
  <si>
    <t>Vibes Concepcion</t>
  </si>
  <si>
    <t>579714</t>
  </si>
  <si>
    <t>587113</t>
  </si>
  <si>
    <t>Papa Johns Calama Grau</t>
  </si>
  <si>
    <t>Vitacumbia Cocinería</t>
  </si>
  <si>
    <t>610704</t>
  </si>
  <si>
    <t>Vínculo Resto Bar.</t>
  </si>
  <si>
    <t>581676</t>
  </si>
  <si>
    <t>Wabi-sabi Sushi Stgo</t>
  </si>
  <si>
    <t>393067</t>
  </si>
  <si>
    <t>Waffleria César Andrés</t>
  </si>
  <si>
    <t>341835</t>
  </si>
  <si>
    <t>578755</t>
  </si>
  <si>
    <t>Papa Johns Pizza - Copiapo</t>
  </si>
  <si>
    <t>Waffles Doble Tentación Valle Grande</t>
  </si>
  <si>
    <t>620962</t>
  </si>
  <si>
    <t>Wurst Chile - Comida Alemana</t>
  </si>
  <si>
    <t>602613</t>
  </si>
  <si>
    <t>Yerthacha - Maipu</t>
  </si>
  <si>
    <t>622924</t>
  </si>
  <si>
    <t>Yin Yang Sushi 645</t>
  </si>
  <si>
    <t>479930</t>
  </si>
  <si>
    <t>Yoi Sushi - Puente Alto</t>
  </si>
  <si>
    <t>66389</t>
  </si>
  <si>
    <t>Yokhomo Sushi</t>
  </si>
  <si>
    <t>589550</t>
  </si>
  <si>
    <t>Youseppe- Your Pizza</t>
  </si>
  <si>
    <t>514587</t>
  </si>
  <si>
    <t>Yumi Food.</t>
  </si>
  <si>
    <t>513172</t>
  </si>
  <si>
    <t>Zury Sushi - La Florida</t>
  </si>
  <si>
    <t>609222</t>
  </si>
  <si>
    <t>Ñoquisitos - Santiago</t>
  </si>
  <si>
    <t>549606</t>
  </si>
  <si>
    <t>Ñusta</t>
  </si>
  <si>
    <t>133509</t>
  </si>
  <si>
    <t>00169000032Pof3AAC</t>
  </si>
  <si>
    <t>Milas</t>
  </si>
  <si>
    <t>395754</t>
  </si>
  <si>
    <t>Milas - Bellavista</t>
  </si>
  <si>
    <t>0016900002ZBeLuAAL</t>
  </si>
  <si>
    <t>Adagios Tea</t>
  </si>
  <si>
    <t>598995</t>
  </si>
  <si>
    <t>Adagio Teas - Mall Plaza Antofagasta</t>
  </si>
  <si>
    <t>598903</t>
  </si>
  <si>
    <t>Adagio Teas - Mall Plaza El Trébol</t>
  </si>
  <si>
    <t>0016900003507O3AAI</t>
  </si>
  <si>
    <t>Argentina Pizzería</t>
  </si>
  <si>
    <t>500303</t>
  </si>
  <si>
    <t>Argentina Pizzeria Plaza Tobalaba</t>
  </si>
  <si>
    <t>387875</t>
  </si>
  <si>
    <t>Pizzapizza - Antofagasta Norte</t>
  </si>
  <si>
    <t>0011r00002XKGSwAAP</t>
  </si>
  <si>
    <t>Beef Burger</t>
  </si>
  <si>
    <t>376765</t>
  </si>
  <si>
    <t>Beef Burger Estación Central</t>
  </si>
  <si>
    <t>387901</t>
  </si>
  <si>
    <t>4e1bbdc83515c0125693899cb375d061691e764320d93cc9e62996af98e466cf</t>
  </si>
  <si>
    <t>Pizzapizza - Puente Alto</t>
  </si>
  <si>
    <t>2017-06-13 12:38:43.362000 UTC</t>
  </si>
  <si>
    <t>376764</t>
  </si>
  <si>
    <t>Beef Burger Maipú</t>
  </si>
  <si>
    <t>0016900002dYystAAC</t>
  </si>
  <si>
    <t>Bekoko</t>
  </si>
  <si>
    <t>592241</t>
  </si>
  <si>
    <t>Bekoko - La Reina</t>
  </si>
  <si>
    <t>0016900002dYyFpAAK</t>
  </si>
  <si>
    <t>Bendita Sopaipilla</t>
  </si>
  <si>
    <t>236783</t>
  </si>
  <si>
    <t>Bendita Sopaipilla - San Miguel</t>
  </si>
  <si>
    <t>276009</t>
  </si>
  <si>
    <t>Breko Sushi Lider</t>
  </si>
  <si>
    <t>0799d2ea7612c064014695b9480822a8d26055ee23dfc67a4e5a70b22ad64969</t>
  </si>
  <si>
    <t>2017-06-13 12:48:01.764000 UTC</t>
  </si>
  <si>
    <t>576499</t>
  </si>
  <si>
    <t>201139</t>
  </si>
  <si>
    <t>Bufalo Beef Costanera</t>
  </si>
  <si>
    <t>Poked - La Florida Ii</t>
  </si>
  <si>
    <t>54426</t>
  </si>
  <si>
    <t>Bufalo Beef Estación Central</t>
  </si>
  <si>
    <t>440935</t>
  </si>
  <si>
    <t>Poked - Ovalle.</t>
  </si>
  <si>
    <t>107156</t>
  </si>
  <si>
    <t>Bufalo Beef Paseo Estación</t>
  </si>
  <si>
    <t>125260</t>
  </si>
  <si>
    <t>Poked - Puente Alto</t>
  </si>
  <si>
    <t>609339</t>
  </si>
  <si>
    <t>Buffalo Waffles - Mallplaza Oeste</t>
  </si>
  <si>
    <t>426089</t>
  </si>
  <si>
    <t>Poked - Quilicura.</t>
  </si>
  <si>
    <t>0011r00002XcENQAA3</t>
  </si>
  <si>
    <t>Burrito Vegan</t>
  </si>
  <si>
    <t>284422</t>
  </si>
  <si>
    <t>Burritos Vegan - Providencia</t>
  </si>
  <si>
    <t>416611</t>
  </si>
  <si>
    <t>Poked - San Bernardo América</t>
  </si>
  <si>
    <t>0016900002dYySQAA0</t>
  </si>
  <si>
    <t>Carnes Kar</t>
  </si>
  <si>
    <t>622706</t>
  </si>
  <si>
    <t>576863</t>
  </si>
  <si>
    <t>Poked - San Martín Centro Temuco</t>
  </si>
  <si>
    <t>Carnes Kar - Los Andes.</t>
  </si>
  <si>
    <t>0011r00002VoI7eAAF</t>
  </si>
  <si>
    <t>Carnicería Granja Magdalena</t>
  </si>
  <si>
    <t>544419</t>
  </si>
  <si>
    <t>Poked - San Pedro De La Paz 746</t>
  </si>
  <si>
    <t>Carnicería Granja Magdalena Vitacura</t>
  </si>
  <si>
    <t>382590</t>
  </si>
  <si>
    <t>Poked - Santa Amalia</t>
  </si>
  <si>
    <t>00169000030SXumAAG</t>
  </si>
  <si>
    <t>Casa Royal</t>
  </si>
  <si>
    <t>564912</t>
  </si>
  <si>
    <t>Casa Royal - Alameda 971</t>
  </si>
  <si>
    <t>564911</t>
  </si>
  <si>
    <t>Casa Royal - Mall Marina Arauco</t>
  </si>
  <si>
    <t>492030</t>
  </si>
  <si>
    <t>Poked Calle Copiapó 33</t>
  </si>
  <si>
    <t>564926</t>
  </si>
  <si>
    <t>Casa Royal - Mall Paseo Quilín</t>
  </si>
  <si>
    <t>Pollo rey</t>
  </si>
  <si>
    <t>371918</t>
  </si>
  <si>
    <t>Pollo Rey Huechuraba</t>
  </si>
  <si>
    <t>564909</t>
  </si>
  <si>
    <t>Casa Royal - Mall Plaza Norte</t>
  </si>
  <si>
    <t>564919</t>
  </si>
  <si>
    <t>Casa Royal - Mall Plaza Tobalaba</t>
  </si>
  <si>
    <t>8f9beca6d39f568d2b2330eb1f86f38f1e730f0ebdf14c15dabca427bda0681a</t>
  </si>
  <si>
    <t>San Camilo</t>
  </si>
  <si>
    <t>142404</t>
  </si>
  <si>
    <t>San Camilo La Florida</t>
  </si>
  <si>
    <t>564985</t>
  </si>
  <si>
    <t>Casa Royal - Tienda Mut</t>
  </si>
  <si>
    <t>240648</t>
  </si>
  <si>
    <t>Santa Brasa - Mall Plaza Egaña</t>
  </si>
  <si>
    <t>0016900002dYydyAAC</t>
  </si>
  <si>
    <t>Chaxi Tea</t>
  </si>
  <si>
    <t>629558</t>
  </si>
  <si>
    <t>Sbarro</t>
  </si>
  <si>
    <t>2017-06-13 13:02:12.076000 UTC</t>
  </si>
  <si>
    <t>Bobasmilktea</t>
  </si>
  <si>
    <t>549658</t>
  </si>
  <si>
    <t>Sbarro Pizza Laguna Chicureo</t>
  </si>
  <si>
    <t>2017-06-13 13:02:10.885000 UTC</t>
  </si>
  <si>
    <t>0011r00002VoHvyAAF</t>
  </si>
  <si>
    <t>615959</t>
  </si>
  <si>
    <t>Chili's - Isidora</t>
  </si>
  <si>
    <t>0011r00002VoIWUAA3</t>
  </si>
  <si>
    <t>Chocolatería Entrelagos</t>
  </si>
  <si>
    <t>140418</t>
  </si>
  <si>
    <t>Chocolatería Entrelagos - Puerto Montt</t>
  </si>
  <si>
    <t>472916</t>
  </si>
  <si>
    <t>Starbucks</t>
  </si>
  <si>
    <t>121521</t>
  </si>
  <si>
    <t>Chocolaterías Entrelagos - Mut</t>
  </si>
  <si>
    <t>Starbucks Rancagua Centro</t>
  </si>
  <si>
    <t>2017-06-13 13:05:51.684000 UTC</t>
  </si>
  <si>
    <t>0016900002xQv0hAAC</t>
  </si>
  <si>
    <t>2017-06-13 13:05:16.316000 UTC</t>
  </si>
  <si>
    <t>579670</t>
  </si>
  <si>
    <t>Churrolandia</t>
  </si>
  <si>
    <t>128150</t>
  </si>
  <si>
    <t>Streat Burger Salvador</t>
  </si>
  <si>
    <t>Churrolandia Centro</t>
  </si>
  <si>
    <t>404203</t>
  </si>
  <si>
    <t>2017-06-13 13:32:10.907000 UTC</t>
  </si>
  <si>
    <t>0016900002YhRzOAAV</t>
  </si>
  <si>
    <t>Street Wrap - Apoquindo</t>
  </si>
  <si>
    <t>Churros españoles</t>
  </si>
  <si>
    <t>307759</t>
  </si>
  <si>
    <t>2017-06-13 13:15:16.316000 UTC</t>
  </si>
  <si>
    <t>Churros Españoles Maipú 2</t>
  </si>
  <si>
    <t>491701</t>
  </si>
  <si>
    <t>0016900002m2gJjAAI</t>
  </si>
  <si>
    <t>Street Wrap - Lo Barnechea</t>
  </si>
  <si>
    <t>Cineplanet</t>
  </si>
  <si>
    <t>617592</t>
  </si>
  <si>
    <t>Cineplanet Costanera Center</t>
  </si>
  <si>
    <t>6af151c80ed85e3a9aa39f9b2bef6952804bd2d43992a2f93d62005d2847c9d0</t>
  </si>
  <si>
    <t>2017-06-13 13:02:12.089000 UTC</t>
  </si>
  <si>
    <t>330162</t>
  </si>
  <si>
    <t>Street Wrap Providencia</t>
  </si>
  <si>
    <t>618282</t>
  </si>
  <si>
    <t>Cineplanet Independencia</t>
  </si>
  <si>
    <t>2017-06-13 13:05:08.230000 UTC</t>
  </si>
  <si>
    <t>618382</t>
  </si>
  <si>
    <t>2017-06-13 13:07:10.626000 UTC</t>
  </si>
  <si>
    <t>Cineplanet La Florida</t>
  </si>
  <si>
    <t>2017-06-13 13:35:26.552000 UTC</t>
  </si>
  <si>
    <t>2017-06-13 13:35:30.644000 UTC</t>
  </si>
  <si>
    <t>514105</t>
  </si>
  <si>
    <t>Club Del Poke - El Carmen</t>
  </si>
  <si>
    <t>534802</t>
  </si>
  <si>
    <t>Club Del Poke - La Florida Ii</t>
  </si>
  <si>
    <t>535633</t>
  </si>
  <si>
    <t>Club Del Poke - Puente Alto</t>
  </si>
  <si>
    <t>adc792cf72b256c7f404ba337461fc8de51796f0d60eff109ed02e1fbb974f31</t>
  </si>
  <si>
    <t>2017-06-13 13:35:30.641000 UTC</t>
  </si>
  <si>
    <t>531133</t>
  </si>
  <si>
    <t>Club Del Poke - Puerto Montt I</t>
  </si>
  <si>
    <t>443109</t>
  </si>
  <si>
    <t>Subway Enea</t>
  </si>
  <si>
    <t>544659</t>
  </si>
  <si>
    <t>Club Del Poke - Puerto Varas</t>
  </si>
  <si>
    <t>360620</t>
  </si>
  <si>
    <t>Subway Espacio Urbano San Miguel</t>
  </si>
  <si>
    <t>534989</t>
  </si>
  <si>
    <t>Club Del Poke - Santa Amalia</t>
  </si>
  <si>
    <t>513427</t>
  </si>
  <si>
    <t>Club Del Poke - Ñuñoa</t>
  </si>
  <si>
    <t>535603</t>
  </si>
  <si>
    <t>Club Del Poke- Av. Mexico</t>
  </si>
  <si>
    <t>0016900002Ykc6jAAB</t>
  </si>
  <si>
    <t>Club de sushi</t>
  </si>
  <si>
    <t>63859</t>
  </si>
  <si>
    <t>Club De Sushi - Ñuñoa</t>
  </si>
  <si>
    <t>426375</t>
  </si>
  <si>
    <t>Subway Mall Paseo Quilin</t>
  </si>
  <si>
    <t>337993</t>
  </si>
  <si>
    <t>EK1CN0IBKM8EOLPYMFDGYCAZB97DZ70PLQAJMDQEILP</t>
  </si>
  <si>
    <t>421740</t>
  </si>
  <si>
    <t>Club De Sushi San Carlos</t>
  </si>
  <si>
    <t>Subway Ossa 987</t>
  </si>
  <si>
    <t>La Petite Cuisine</t>
  </si>
  <si>
    <t>POINT(-56.2086982727051 -34.910701751709)</t>
  </si>
  <si>
    <t>576363</t>
  </si>
  <si>
    <t>Club Del Gohan - Arica Ll</t>
  </si>
  <si>
    <t>314875</t>
  </si>
  <si>
    <t>Subway Plaza Egaña</t>
  </si>
  <si>
    <t>574257</t>
  </si>
  <si>
    <t>Club Del Gohan - Calle Copiapó 33</t>
  </si>
  <si>
    <t>414370</t>
  </si>
  <si>
    <t>Subway Santa Isabel</t>
  </si>
  <si>
    <t>443619</t>
  </si>
  <si>
    <t>Subway Spacio Pablo Neruda</t>
  </si>
  <si>
    <t>619206</t>
  </si>
  <si>
    <t>Club Del Gohan - El Carmen</t>
  </si>
  <si>
    <t>103110</t>
  </si>
  <si>
    <t>Subway Terminal De Buses Coquimbo</t>
  </si>
  <si>
    <t>591166</t>
  </si>
  <si>
    <t>Club Del Gohan - San Pedro De La Paz</t>
  </si>
  <si>
    <t>2e144ef6a615d69bb5c279ee3b4e1e6187433ed72c5fa00bcd2b1c70f949335f</t>
  </si>
  <si>
    <t>532803</t>
  </si>
  <si>
    <t>Subway- Terminal Sur</t>
  </si>
  <si>
    <t>576285</t>
  </si>
  <si>
    <t>Club Del Gohan - Santa Amalia</t>
  </si>
  <si>
    <t>133185</t>
  </si>
  <si>
    <t>Sushi Blues - Patio Centro</t>
  </si>
  <si>
    <t>574317</t>
  </si>
  <si>
    <t>616039</t>
  </si>
  <si>
    <t>2017-06-13 16:05:40.322000 UTC</t>
  </si>
  <si>
    <t>Sushi Blues - Portal El Llano</t>
  </si>
  <si>
    <t>Club Del Gohan - Temuco</t>
  </si>
  <si>
    <t>2017-06-13 16:05:39.459000 UTC</t>
  </si>
  <si>
    <t>Sushi Blues Costanera Center 391</t>
  </si>
  <si>
    <t>598873</t>
  </si>
  <si>
    <t>Club Del Gohan - Viña Centro</t>
  </si>
  <si>
    <t>0011r00002VoI0AAAV</t>
  </si>
  <si>
    <t>Coppelia</t>
  </si>
  <si>
    <t>515250</t>
  </si>
  <si>
    <t>109515</t>
  </si>
  <si>
    <t>Sushi Blues Viña Del Mar 2</t>
  </si>
  <si>
    <t>Coppelia - Mall Florida Center</t>
  </si>
  <si>
    <t>2017-06-13 16:17:29.392000 UTC</t>
  </si>
  <si>
    <t>Sushi Lovers 625</t>
  </si>
  <si>
    <t>00169000030SXv6AAG</t>
  </si>
  <si>
    <t>2017-06-13 16:16:48.154000 UTC</t>
  </si>
  <si>
    <t>Cory</t>
  </si>
  <si>
    <t>577100</t>
  </si>
  <si>
    <t>Cory - Los Dominicos</t>
  </si>
  <si>
    <t>2017-06-13 16:35:39.480000 UTC</t>
  </si>
  <si>
    <t>2017-06-13 16:31:48.154000 UTC</t>
  </si>
  <si>
    <t>Sushi Ryge</t>
  </si>
  <si>
    <t>48098</t>
  </si>
  <si>
    <t>0016900002ZROoDAAX</t>
  </si>
  <si>
    <t>Deleite churros</t>
  </si>
  <si>
    <t>8cdfe8e18247f5c75cf8034dd503b82f92731f03fe1b64610503010408b3e143</t>
  </si>
  <si>
    <t>41618</t>
  </si>
  <si>
    <t>258872</t>
  </si>
  <si>
    <t>2017-06-13 16:05:40.336000 UTC</t>
  </si>
  <si>
    <t>Sushi Ryge Providencia</t>
  </si>
  <si>
    <t>Deleite Churros - Las Condes</t>
  </si>
  <si>
    <t>2017-06-13 16:05:45.429000 UTC</t>
  </si>
  <si>
    <t>536277</t>
  </si>
  <si>
    <t>2017-06-13 16:13:07.518000 UTC</t>
  </si>
  <si>
    <t>Las Delicias Dela Buely</t>
  </si>
  <si>
    <t>2017-06-13 16:30:15.489000 UTC</t>
  </si>
  <si>
    <t>2017-06-13 16:38:31.109000 UTC</t>
  </si>
  <si>
    <t>0016900002ZSaocAAD</t>
  </si>
  <si>
    <t>Delivery Gourmet</t>
  </si>
  <si>
    <t>YB4PVLVNI4DRVL4FADUBQWIMVXIRBWVE7JPZDJGCZJ</t>
  </si>
  <si>
    <t>227679</t>
  </si>
  <si>
    <t>Delivery Gourmet Santiago</t>
  </si>
  <si>
    <t>62981</t>
  </si>
  <si>
    <t>Tarragona Líder Antofagasta</t>
  </si>
  <si>
    <t>0016900002f9uRMAAY</t>
  </si>
  <si>
    <t>Dimeiggs</t>
  </si>
  <si>
    <t>514744</t>
  </si>
  <si>
    <t>Dimeiggs - Meiggs 58</t>
  </si>
  <si>
    <t>b190d5cf5da18f07cb0129365ff3703128d79c6188e27e6634b3f37552373fe7</t>
  </si>
  <si>
    <t>2017-06-13 16:38:31.106000 UTC</t>
  </si>
  <si>
    <t>514749</t>
  </si>
  <si>
    <t>Dimeiggs - Vitacura</t>
  </si>
  <si>
    <t>0011r00002VoIUhAAN</t>
  </si>
  <si>
    <t>Doc Popcorn</t>
  </si>
  <si>
    <t>627071</t>
  </si>
  <si>
    <t>Doc Popcorn - Pajaritos.</t>
  </si>
  <si>
    <t>599152</t>
  </si>
  <si>
    <t>Tommy Beans - Alto Las Condes</t>
  </si>
  <si>
    <t>631884</t>
  </si>
  <si>
    <t>Doc Popcorn Líder Príncipe De Gales.</t>
  </si>
  <si>
    <t>134427</t>
  </si>
  <si>
    <t>Doggis Arica Calle</t>
  </si>
  <si>
    <t>101271</t>
  </si>
  <si>
    <t>Tribeca Sushi</t>
  </si>
  <si>
    <t>618834</t>
  </si>
  <si>
    <t>Doggis Florida Center 209</t>
  </si>
  <si>
    <t>488934</t>
  </si>
  <si>
    <t>Under Pizza - Concepción</t>
  </si>
  <si>
    <t>571392</t>
  </si>
  <si>
    <t>Doggis Heladeria - Viña 15 Norte</t>
  </si>
  <si>
    <t>4ZEE77KPOEGPP4CKASHXNT8VCATHJJJFMWYVC5XJ6</t>
  </si>
  <si>
    <t>Brys</t>
  </si>
  <si>
    <t>POINT(-56.1587982177734 -34.9240989685059)</t>
  </si>
  <si>
    <t>106564</t>
  </si>
  <si>
    <t>Doggis Tottus La Florida</t>
  </si>
  <si>
    <t>473475</t>
  </si>
  <si>
    <t>0016900002ncvD8AAI</t>
  </si>
  <si>
    <t>449463</t>
  </si>
  <si>
    <t>Doggis Heladeria LÃ­der Puente Alto</t>
  </si>
  <si>
    <t>395255</t>
  </si>
  <si>
    <t>Doggis HeladerÃ­a Arauco El Bosque</t>
  </si>
  <si>
    <t>307197</t>
  </si>
  <si>
    <t>Doggis Heladería Arauco Maipú</t>
  </si>
  <si>
    <t>07779ce97efcee603ca422981992732be2694f822bd63721a1f0b92522d245ab</t>
  </si>
  <si>
    <t>307717</t>
  </si>
  <si>
    <t>Doggis Heladería Jumbo Puente Alto</t>
  </si>
  <si>
    <t>2017-06-13 14:59:39.557000 UTC</t>
  </si>
  <si>
    <t>303098</t>
  </si>
  <si>
    <t>2017-06-13 14:59:38.511000 UTC</t>
  </si>
  <si>
    <t>Doggis Heladería Lider San Joaquín</t>
  </si>
  <si>
    <t>334503</t>
  </si>
  <si>
    <t>Doggis Heladería Portal Centro Talca</t>
  </si>
  <si>
    <t>57297</t>
  </si>
  <si>
    <t>Dominó Mall Marina - Boulevard</t>
  </si>
  <si>
    <t>2017-06-13 15:04:42.473000 UTC</t>
  </si>
  <si>
    <t>2017-06-13 15:29:38.520000 UTC</t>
  </si>
  <si>
    <t>2017-06-13 15:14:42.473000 UTC</t>
  </si>
  <si>
    <t>0016900002xQv7IAAS</t>
  </si>
  <si>
    <t>Dulce Luna</t>
  </si>
  <si>
    <t>470195</t>
  </si>
  <si>
    <t>Dulce Luna - Plaza Oeste</t>
  </si>
  <si>
    <t>b44a3a790311b8c59df9e78218b840be6ee35ab7fe700d1bd34af3d626ba27dd</t>
  </si>
  <si>
    <t>2017-06-13 14:59:39.570000 UTC</t>
  </si>
  <si>
    <t>473823</t>
  </si>
  <si>
    <t>Dulce Luna - Quilín</t>
  </si>
  <si>
    <t>2017-06-13 14:59:41.135000 UTC</t>
  </si>
  <si>
    <t>500661</t>
  </si>
  <si>
    <t>387647</t>
  </si>
  <si>
    <t>2017-06-13 15:01:17.075000 UTC</t>
  </si>
  <si>
    <t>Wendy's Q Center</t>
  </si>
  <si>
    <t>Dulce Luna Plaza Tobalaba</t>
  </si>
  <si>
    <t>2017-06-13 15:05:38.697000 UTC</t>
  </si>
  <si>
    <t>2017-06-13 15:06:01.851000 UTC</t>
  </si>
  <si>
    <t>449284</t>
  </si>
  <si>
    <t>Wendy`s El Rosal</t>
  </si>
  <si>
    <t>0016900002ajsizAAA</t>
  </si>
  <si>
    <t>SXK1SFLNFPRRT0R5KKOBNUAOWAY4SEJZZEPTRMVHB</t>
  </si>
  <si>
    <t>Dulcentorno</t>
  </si>
  <si>
    <t>560202</t>
  </si>
  <si>
    <t>Dulcentorno - Oeste</t>
  </si>
  <si>
    <t>507742</t>
  </si>
  <si>
    <t>448c2e96fad9eabd7b2edc8201b263630da2d178b983d88288067c99e9534a65</t>
  </si>
  <si>
    <t>Dunkin' Florida Center 2</t>
  </si>
  <si>
    <t>2017-06-13 15:06:01.849000 UTC</t>
  </si>
  <si>
    <t>337790</t>
  </si>
  <si>
    <t>Dunkin' La Serena</t>
  </si>
  <si>
    <t>0016900002dXmfPAAS</t>
  </si>
  <si>
    <t>El Honesto Mike</t>
  </si>
  <si>
    <t>496104</t>
  </si>
  <si>
    <t>El Honesto Mike - Vitacura</t>
  </si>
  <si>
    <t>00169000032RkthAAC</t>
  </si>
  <si>
    <t>483992</t>
  </si>
  <si>
    <t>El Japonés - Panorámico</t>
  </si>
  <si>
    <t>377229</t>
  </si>
  <si>
    <t>KFC - Estado</t>
  </si>
  <si>
    <t>499871</t>
  </si>
  <si>
    <t>El Japonés Plaza Tobalaba</t>
  </si>
  <si>
    <t>00169000031uVMQAA2</t>
  </si>
  <si>
    <t>Empanadas Huentelauquen</t>
  </si>
  <si>
    <t>539109</t>
  </si>
  <si>
    <t>Empanadas Huentelauquen - Costanera</t>
  </si>
  <si>
    <t>8JDWOAT69X8GCWBBPUHJNQDQQX5GRGVJEMTV2NQ6XA</t>
  </si>
  <si>
    <t>0016900002dYyO8AAK</t>
  </si>
  <si>
    <t>Emporio Agrícola</t>
  </si>
  <si>
    <t>479347</t>
  </si>
  <si>
    <t>Emporio Agrícola - Chacabuco 309</t>
  </si>
  <si>
    <t>0016900002aDy6VAAS</t>
  </si>
  <si>
    <t>Emporio la Rosa</t>
  </si>
  <si>
    <t>221722</t>
  </si>
  <si>
    <t>Emporio  La Rosa - Parque Arauco</t>
  </si>
  <si>
    <t>0011r00002VoI3FAAV</t>
  </si>
  <si>
    <t>Farmacia La Botica</t>
  </si>
  <si>
    <t>223466</t>
  </si>
  <si>
    <t>358815</t>
  </si>
  <si>
    <t>KFC Arica Centro</t>
  </si>
  <si>
    <t>Farmacias La Botika - 15 Puente Alto</t>
  </si>
  <si>
    <t>435690</t>
  </si>
  <si>
    <t>KFC Av Valparaiso</t>
  </si>
  <si>
    <t>162904</t>
  </si>
  <si>
    <t>Farmacias La Botika - 9 Maipu</t>
  </si>
  <si>
    <t>192863</t>
  </si>
  <si>
    <t>Farmacias Ahumada 233 - Punta Arenas</t>
  </si>
  <si>
    <t>d4ba60938430e61a272dfe15ca823d1149e9e5961f0e08317ba947f7eb1d7e76</t>
  </si>
  <si>
    <t>2017-06-13 16:54:45.006000 UTC</t>
  </si>
  <si>
    <t>2017-06-13 16:54:44.334000 UTC</t>
  </si>
  <si>
    <t>234531</t>
  </si>
  <si>
    <t>Farmacias Ahumada 285 - Lo Barnechea</t>
  </si>
  <si>
    <t>531290</t>
  </si>
  <si>
    <t>Farmacias Ahumada 339 - Puente Alto</t>
  </si>
  <si>
    <t>308149</t>
  </si>
  <si>
    <t>KFC Conchali</t>
  </si>
  <si>
    <t>193139</t>
  </si>
  <si>
    <t>Farmacias Ahumada 348 - Maipú</t>
  </si>
  <si>
    <t>2017-06-13 16:55:21.478000 UTC</t>
  </si>
  <si>
    <t>2017-06-13 16:54:52.671000 UTC</t>
  </si>
  <si>
    <t>531298</t>
  </si>
  <si>
    <t>Farmacias Ahumada 378 - Providencia</t>
  </si>
  <si>
    <t>2017-06-13 17:24:44.344000 UTC</t>
  </si>
  <si>
    <t>2017-06-13 17:09:52.671000 UTC</t>
  </si>
  <si>
    <t>426889</t>
  </si>
  <si>
    <t>KFC El Rosal</t>
  </si>
  <si>
    <t>a2da48e2c0616d0454a66b4b9d7870a858a0c3d56f49acc35e050e30f1f5c6cc</t>
  </si>
  <si>
    <t>2017-06-13 16:54:45.015000 UTC</t>
  </si>
  <si>
    <t>193147</t>
  </si>
  <si>
    <t>2017-06-13 16:54:52.685000 UTC</t>
  </si>
  <si>
    <t>Farmacias Ahumada 473 - Coronel</t>
  </si>
  <si>
    <t>2017-06-13 16:58:41.890000 UTC</t>
  </si>
  <si>
    <t>2017-06-13 17:21:29.286000 UTC</t>
  </si>
  <si>
    <t>193185</t>
  </si>
  <si>
    <t>2017-06-13 17:33:59.212000 UTC</t>
  </si>
  <si>
    <t>Farmacias Ahumada 571 - Los Ángeles</t>
  </si>
  <si>
    <t>497518</t>
  </si>
  <si>
    <t>KFC Eu Los Andes</t>
  </si>
  <si>
    <t>WAUPSKAPXTJMRO2ZTPKK8AKCACME4PE9OA0RPFGZI</t>
  </si>
  <si>
    <t>192876</t>
  </si>
  <si>
    <t>Farmacias Ahumada 622 - Temuco</t>
  </si>
  <si>
    <t>193049</t>
  </si>
  <si>
    <t>939a6eda0d87d533325233f83b6cf6ad4969d28c66de739a22044feb0de1ed59</t>
  </si>
  <si>
    <t>Farmacias Ahumada 659 - Huechuraba</t>
  </si>
  <si>
    <t>2017-06-13 17:33:59.209000 UTC</t>
  </si>
  <si>
    <t>531305</t>
  </si>
  <si>
    <t>Farmacias Ahumada 712 - Talca</t>
  </si>
  <si>
    <t>0016900002dYyKLAA0</t>
  </si>
  <si>
    <t>Floreria Deco Armonia Juli</t>
  </si>
  <si>
    <t>621216</t>
  </si>
  <si>
    <t>Florería Deco Armonía Juli Providencia</t>
  </si>
  <si>
    <t>588744</t>
  </si>
  <si>
    <t>Florería Deco Armonía Juli Quilicura</t>
  </si>
  <si>
    <t>0016900002c9gbbAAA</t>
  </si>
  <si>
    <t>38751</t>
  </si>
  <si>
    <t>KFC Irarrázaval</t>
  </si>
  <si>
    <t>Franks</t>
  </si>
  <si>
    <t>433590</t>
  </si>
  <si>
    <t>Franks - La Dehesa</t>
  </si>
  <si>
    <t>449786</t>
  </si>
  <si>
    <t>KFC La Fabrica</t>
  </si>
  <si>
    <t>608605</t>
  </si>
  <si>
    <t>477308</t>
  </si>
  <si>
    <t>Fuente Suiza - Plaza Oeste</t>
  </si>
  <si>
    <t>KFC Las Vizcachas</t>
  </si>
  <si>
    <t>0016900002dYyT4AAK</t>
  </si>
  <si>
    <t>461643</t>
  </si>
  <si>
    <t>Get It - Luis Carrera</t>
  </si>
  <si>
    <t>541142</t>
  </si>
  <si>
    <t>Get It - San Sebastian</t>
  </si>
  <si>
    <t>SQRXT9CHQZW5SJLZTKD6NIKG1VUZHPMSTOSBQYPG5TM</t>
  </si>
  <si>
    <t>0016900002dYyLxAAK</t>
  </si>
  <si>
    <t>125315</t>
  </si>
  <si>
    <t>Go Acai</t>
  </si>
  <si>
    <t>KFC Los Leones</t>
  </si>
  <si>
    <t>550354</t>
  </si>
  <si>
    <t>Go Acai - Lo Barnechea</t>
  </si>
  <si>
    <t>518137</t>
  </si>
  <si>
    <t>KFC Los Orientales</t>
  </si>
  <si>
    <t>625091</t>
  </si>
  <si>
    <t>Go Acai - Mall Plaza Sur</t>
  </si>
  <si>
    <t>616542</t>
  </si>
  <si>
    <t>Go Acai - Mall Plaza Vespucio</t>
  </si>
  <si>
    <t>591225</t>
  </si>
  <si>
    <t>Go Acai - Viña Del Mar</t>
  </si>
  <si>
    <t>127579</t>
  </si>
  <si>
    <t>KFC Mall Plaza Bio Bio</t>
  </si>
  <si>
    <t>0016900002hRc5WAAS</t>
  </si>
  <si>
    <t>Grupo Civitano</t>
  </si>
  <si>
    <t>240653</t>
  </si>
  <si>
    <t>Juicy Lucy Mall Plaza Egaña</t>
  </si>
  <si>
    <t>00169000031vebwAAA</t>
  </si>
  <si>
    <t>Happy Days</t>
  </si>
  <si>
    <t>381857</t>
  </si>
  <si>
    <t>Happy Days Waffles Talca</t>
  </si>
  <si>
    <t>532632</t>
  </si>
  <si>
    <t>KFC Metro Franklin</t>
  </si>
  <si>
    <t>0011r00002VoHwNAAV</t>
  </si>
  <si>
    <t>2017-06-13 15:11:43.653000 UTC</t>
  </si>
  <si>
    <t>Havanna</t>
  </si>
  <si>
    <t>540408</t>
  </si>
  <si>
    <t>2017-06-13 15:11:42.637000 UTC</t>
  </si>
  <si>
    <t>Havanna - Alto Las Condes</t>
  </si>
  <si>
    <t>514507</t>
  </si>
  <si>
    <t>KFC Metro Quillayes</t>
  </si>
  <si>
    <t>540476</t>
  </si>
  <si>
    <t>Havanna - Costanera</t>
  </si>
  <si>
    <t>474974</t>
  </si>
  <si>
    <t>KFC Outlet Temuco</t>
  </si>
  <si>
    <t>589600</t>
  </si>
  <si>
    <t>Itacate - Av. Las Condes</t>
  </si>
  <si>
    <t>2017-06-13 15:18:57.452000 UTC</t>
  </si>
  <si>
    <t>2017-06-13 15:18:21.006000 UTC</t>
  </si>
  <si>
    <t>616675</t>
  </si>
  <si>
    <t>Itacate Burritos - San Pedro</t>
  </si>
  <si>
    <t>2017-06-13 15:41:42.648000 UTC</t>
  </si>
  <si>
    <t>2017-06-13 15:33:21.006000 UTC</t>
  </si>
  <si>
    <t>480293</t>
  </si>
  <si>
    <t>KFC Paseo Quilpue</t>
  </si>
  <si>
    <t>0016900002dYyjQAAS</t>
  </si>
  <si>
    <t>Japi Jane</t>
  </si>
  <si>
    <t>625799</t>
  </si>
  <si>
    <t>Japi Jane - Lo Barnechea</t>
  </si>
  <si>
    <t>d6aba6adb055167815ef33f7fb0e88565f879b8e57af482b87b237f0940f6b4f</t>
  </si>
  <si>
    <t>2017-06-13 15:11:43.662000 UTC</t>
  </si>
  <si>
    <t>587620</t>
  </si>
  <si>
    <t>Juan Maestro - Recoleta</t>
  </si>
  <si>
    <t>2017-06-13 15:11:47.693000 UTC</t>
  </si>
  <si>
    <t>2017-06-13 15:14:55.687000 UTC</t>
  </si>
  <si>
    <t>2017-06-13 15:31:56.919000 UTC</t>
  </si>
  <si>
    <t>Juan Maestro Go Florida Talca 909</t>
  </si>
  <si>
    <t>2017-06-13 15:42:48.723000 UTC</t>
  </si>
  <si>
    <t>ST47KS4NQODI1QG7SB9XYFYSRE11IRT19N0JIJJ1</t>
  </si>
  <si>
    <t>Juan Maestro Jumbo Puente Alto 948</t>
  </si>
  <si>
    <t>b41b78a83c53f02c822c815ee24f942572d9a91f52e7de499e48b5d5cbaa58c8</t>
  </si>
  <si>
    <t>377048</t>
  </si>
  <si>
    <t>Juan Maestro Limache</t>
  </si>
  <si>
    <t>2017-06-13 15:42:48.721000 UTC</t>
  </si>
  <si>
    <t>288153</t>
  </si>
  <si>
    <t>Juan Maestro Líder San Joaquín</t>
  </si>
  <si>
    <t>308068</t>
  </si>
  <si>
    <t>KFC Plaza Maule</t>
  </si>
  <si>
    <t>220659</t>
  </si>
  <si>
    <t>Juan Maestro Mall Plaza Los Dominicos</t>
  </si>
  <si>
    <t>47554</t>
  </si>
  <si>
    <t>Juan Maestro Mall Plaza Vespucio</t>
  </si>
  <si>
    <t>0016900002fa2dOAAQ</t>
  </si>
  <si>
    <t>Juan Valdez</t>
  </si>
  <si>
    <t>517119</t>
  </si>
  <si>
    <t>Juan Valdez Café - Vespucio</t>
  </si>
  <si>
    <t>290535</t>
  </si>
  <si>
    <t>KFC Recoleta</t>
  </si>
  <si>
    <t>0016900002fa2dPAAQ</t>
  </si>
  <si>
    <t>Juicy Lucy</t>
  </si>
  <si>
    <t>491805</t>
  </si>
  <si>
    <t>542408</t>
  </si>
  <si>
    <t>KFC Recova</t>
  </si>
  <si>
    <t>Juicy Lucy Costanera</t>
  </si>
  <si>
    <t>0011r00002VoI2QAAV</t>
  </si>
  <si>
    <t>456503</t>
  </si>
  <si>
    <t>Kamadi Market Carrera</t>
  </si>
  <si>
    <t>APVEEXQNTVHWY6R8JUNY6C6IVI11JJOI6CEDCYPNEUD</t>
  </si>
  <si>
    <t>0011r00002Xc4RFAAZ</t>
  </si>
  <si>
    <t>Karmas</t>
  </si>
  <si>
    <t>592483</t>
  </si>
  <si>
    <t>356323</t>
  </si>
  <si>
    <t>Karmas - Lo Barnechea</t>
  </si>
  <si>
    <t>KFC San Bernardo Centro</t>
  </si>
  <si>
    <t>0011r00002VoIReAAN</t>
  </si>
  <si>
    <t>Krispy Kreme</t>
  </si>
  <si>
    <t>473703</t>
  </si>
  <si>
    <t>Krispy Kreme Costanera Center</t>
  </si>
  <si>
    <t>459939</t>
  </si>
  <si>
    <t>KFC San Joaquin</t>
  </si>
  <si>
    <t>560340</t>
  </si>
  <si>
    <t>La Fete Chocolat - Angamos Antofagasta</t>
  </si>
  <si>
    <t>553130</t>
  </si>
  <si>
    <t>KFC Strip Los Ángeles</t>
  </si>
  <si>
    <t>479321</t>
  </si>
  <si>
    <t>La Fete Chocolat - Arica</t>
  </si>
  <si>
    <t>609984</t>
  </si>
  <si>
    <t>La Fete Chocolat - La Florida</t>
  </si>
  <si>
    <t>960ff1a9d079c736bbe174f2d3b7460a03b2b8cb88fc10fc62bb6bbc6ac6cd61</t>
  </si>
  <si>
    <t>609985</t>
  </si>
  <si>
    <t>La Fete Chocolat - Mallplaza Antofagasta</t>
  </si>
  <si>
    <t>2017-06-13 17:29:30.429000 UTC</t>
  </si>
  <si>
    <t>479320</t>
  </si>
  <si>
    <t>2017-06-13 17:29:29.768000 UTC</t>
  </si>
  <si>
    <t>La Fete Chocolat - Santo Domingo</t>
  </si>
  <si>
    <t>522437</t>
  </si>
  <si>
    <t>KFC Viña Outlet Park</t>
  </si>
  <si>
    <t>485366</t>
  </si>
  <si>
    <t>La Fete Chocolat- Puerto Montt</t>
  </si>
  <si>
    <t>0016900002uS6UiAAK</t>
  </si>
  <si>
    <t>La Iberica</t>
  </si>
  <si>
    <t>456475</t>
  </si>
  <si>
    <t>La Ibérica - Mall La Florida</t>
  </si>
  <si>
    <t>0011r00002VoHwhAAF</t>
  </si>
  <si>
    <t>La Mechada Nacional</t>
  </si>
  <si>
    <t>2017-06-13 17:30:39.733000 UTC</t>
  </si>
  <si>
    <t>632175</t>
  </si>
  <si>
    <t>La Mechada Nacional Mall Vivo Imperio 711</t>
  </si>
  <si>
    <t>2017-06-13 17:30:01.237000 UTC</t>
  </si>
  <si>
    <t>2017-06-13 17:59:29.783000 UTC</t>
  </si>
  <si>
    <t>0016900002hloNnAAI</t>
  </si>
  <si>
    <t>2017-06-13 17:45:01.237000 UTC</t>
  </si>
  <si>
    <t>La Piazza</t>
  </si>
  <si>
    <t>506001</t>
  </si>
  <si>
    <t>La Piazza - Open Kennedy</t>
  </si>
  <si>
    <t>8d1c1e07a858189415bccda0643354d8c605f7b27622538552569cb14f005bce</t>
  </si>
  <si>
    <t>227275</t>
  </si>
  <si>
    <t>505987</t>
  </si>
  <si>
    <t>2017-06-13 17:29:30.438000 UTC</t>
  </si>
  <si>
    <t>Doña Carne - Grecia</t>
  </si>
  <si>
    <t>La Piazza - Plaza Vespucio</t>
  </si>
  <si>
    <t>0016900002neALHAA2</t>
  </si>
  <si>
    <t>La Sanguchera del Barrio</t>
  </si>
  <si>
    <t>483681</t>
  </si>
  <si>
    <t>2017-06-13 17:30:01.252000 UTC</t>
  </si>
  <si>
    <t>La Sanguchera De Barrio - Plaza Egaña</t>
  </si>
  <si>
    <t>2017-06-13 17:31:14.818000 UTC</t>
  </si>
  <si>
    <t>2017-06-13 17:47:12.960000 UTC</t>
  </si>
  <si>
    <t>2017-06-13 17:54:21.322000 UTC</t>
  </si>
  <si>
    <t>481572</t>
  </si>
  <si>
    <t>La Sanguchera Del Barrio - Bulnes</t>
  </si>
  <si>
    <t>WMEESJBM1I46RTTEVGHVG8K7ZFB30ZINWOWNSLUUHKH</t>
  </si>
  <si>
    <t>227278</t>
  </si>
  <si>
    <t>Doña Carne - Vicente Valdés</t>
  </si>
  <si>
    <t>475064</t>
  </si>
  <si>
    <t>491121</t>
  </si>
  <si>
    <t>La Casa Del Poke Bowl - Maipú</t>
  </si>
  <si>
    <t>Doña Carne - Villa Alemana</t>
  </si>
  <si>
    <t>3c810790ecf1050ed0b12e8b5e296cefa92204b88ac4ad71c0150d8e7cb7f97f</t>
  </si>
  <si>
    <t>2017-06-13 17:54:21.320000 UTC</t>
  </si>
  <si>
    <t>173644</t>
  </si>
  <si>
    <t>Doña Carne Gran Avenida</t>
  </si>
  <si>
    <t>0016900002cCispAAC</t>
  </si>
  <si>
    <t>Librería Nacional</t>
  </si>
  <si>
    <t>528074</t>
  </si>
  <si>
    <t>Librería Nacional - La Fábrica</t>
  </si>
  <si>
    <t>528061</t>
  </si>
  <si>
    <t>Librería Nacional - Matías Cousiño</t>
  </si>
  <si>
    <t>0016900002r4ZzAAAU</t>
  </si>
  <si>
    <t>Liquidos Chile</t>
  </si>
  <si>
    <t>352395</t>
  </si>
  <si>
    <t>Liquidos - Las Hualtatas</t>
  </si>
  <si>
    <t>247994</t>
  </si>
  <si>
    <t>Farmacia Ahumada  267 - Iquique</t>
  </si>
  <si>
    <t>622215</t>
  </si>
  <si>
    <t>Liquidos - Rengo 121</t>
  </si>
  <si>
    <t>467808</t>
  </si>
  <si>
    <t>Farmacia Ahumada 384 - Quinta Normal</t>
  </si>
  <si>
    <t>372519</t>
  </si>
  <si>
    <t>Liquidos - San Pablo</t>
  </si>
  <si>
    <t>472670</t>
  </si>
  <si>
    <t>Farmacia Ahumada 430 - La Reina</t>
  </si>
  <si>
    <t>145536</t>
  </si>
  <si>
    <t>La Polleria Santiago</t>
  </si>
  <si>
    <t>472926</t>
  </si>
  <si>
    <t>Farmacia Ahumada 441 - Coquimbo</t>
  </si>
  <si>
    <t>123590</t>
  </si>
  <si>
    <t>La Pollería Ñuñoa</t>
  </si>
  <si>
    <t>269577</t>
  </si>
  <si>
    <t>Farmacia Ahumada 490 - Quillota</t>
  </si>
  <si>
    <t>269578</t>
  </si>
  <si>
    <t>Farmacia Ahumada 517 - Las Condes</t>
  </si>
  <si>
    <t>A1 conservative</t>
  </si>
  <si>
    <t>EWMOGBRKWVU4JUS476LXHTHZJTMBWID50ZMEZVCC2BJ</t>
  </si>
  <si>
    <t>Crepería Pocitos</t>
  </si>
  <si>
    <t>472637</t>
  </si>
  <si>
    <t>Farmacia Ahumada 526 - Maipu</t>
  </si>
  <si>
    <t>65904</t>
  </si>
  <si>
    <t>POINT(-56.1441993713379 -34.9085998535156)</t>
  </si>
  <si>
    <t>Restaurant Don Humberto Centro</t>
  </si>
  <si>
    <t>472720</t>
  </si>
  <si>
    <t>Farmacia Ahumada 550 - La Florida</t>
  </si>
  <si>
    <t>selected stores</t>
  </si>
  <si>
    <t>605942</t>
  </si>
  <si>
    <t>total stores</t>
  </si>
  <si>
    <t>Shine Sushi - Baquedano</t>
  </si>
  <si>
    <t xml:space="preserve">avg EPT </t>
  </si>
  <si>
    <t>472922</t>
  </si>
  <si>
    <t>avg new EPT</t>
  </si>
  <si>
    <t>Farmacia Ahumada 596 - Puente Alto</t>
  </si>
  <si>
    <t>0016900002cCisfAAC</t>
  </si>
  <si>
    <t>Lounge</t>
  </si>
  <si>
    <t>377332</t>
  </si>
  <si>
    <t>diff_pct</t>
  </si>
  <si>
    <t>472947</t>
  </si>
  <si>
    <t>Lounge - Casa Costanera</t>
  </si>
  <si>
    <t>franchise_orders</t>
  </si>
  <si>
    <t>Farmacia Ahumada 670 - La Florida</t>
  </si>
  <si>
    <t>order_share</t>
  </si>
  <si>
    <t>467735</t>
  </si>
  <si>
    <t>Farmacia Ahumada 686 - Independencia</t>
  </si>
  <si>
    <t>175020</t>
  </si>
  <si>
    <t>Lounge - Portal La Dehesa</t>
  </si>
  <si>
    <t>570805</t>
  </si>
  <si>
    <t>Farmacia Ahumada 748 - Vitacura</t>
  </si>
  <si>
    <t>472949</t>
  </si>
  <si>
    <t>611626</t>
  </si>
  <si>
    <t>Farmacia Ahumada 77 - Providencia</t>
  </si>
  <si>
    <t>Lounge - Tienda El Llano</t>
  </si>
  <si>
    <t>189636</t>
  </si>
  <si>
    <t>0016900002ZvgAKAAZ</t>
  </si>
  <si>
    <t>Farmacias Ahumada  145 - Viña Del Mar</t>
  </si>
  <si>
    <t>Lovdo</t>
  </si>
  <si>
    <t>194890</t>
  </si>
  <si>
    <t>Lovdo Mall Trébol</t>
  </si>
  <si>
    <t>531320</t>
  </si>
  <si>
    <t>939c1cbf9cba7ecc72d8991d14d391375d033bba94a22c0bb2b7c928046e5300</t>
  </si>
  <si>
    <t>Farmacias Ahumada  436 - Arica</t>
  </si>
  <si>
    <t>0016900002p6RTeAAM</t>
  </si>
  <si>
    <t>MOULIE</t>
  </si>
  <si>
    <t>315714</t>
  </si>
  <si>
    <t>Moulie Chocolaterie - Costanera Center</t>
  </si>
  <si>
    <t>556490</t>
  </si>
  <si>
    <t>Moulie Chocolaterie - Mall Plaza Norte</t>
  </si>
  <si>
    <t>2017-06-13 17:07:10.538000 UTC</t>
  </si>
  <si>
    <t>193405</t>
  </si>
  <si>
    <t>Wave 1 conservative</t>
  </si>
  <si>
    <t>Farmacias Ahumada 123 - Antofagasta</t>
  </si>
  <si>
    <t>2017-06-13 17:07:09.801000 UTC</t>
  </si>
  <si>
    <t>315718</t>
  </si>
  <si>
    <t>258971</t>
  </si>
  <si>
    <t>Moulie Chocolaterie - Marina</t>
  </si>
  <si>
    <t>Farmacias Ahumada 131 - Copiapó</t>
  </si>
  <si>
    <t>576654</t>
  </si>
  <si>
    <t>420042</t>
  </si>
  <si>
    <t>Farmacias Ahumada 132 - Vallenar (nueva Zona)</t>
  </si>
  <si>
    <t>Moulie Chocolaterie- Mall Plaza Vespucio</t>
  </si>
  <si>
    <t>0016900002neAM8AAM</t>
  </si>
  <si>
    <t>Madison</t>
  </si>
  <si>
    <t>602263</t>
  </si>
  <si>
    <t>Madison Parque Arauco</t>
  </si>
  <si>
    <t>247976</t>
  </si>
  <si>
    <t>Farmacias Ahumada 136 - Ovalle</t>
  </si>
  <si>
    <t>00169000030UWqYAAW</t>
  </si>
  <si>
    <t>Majen</t>
  </si>
  <si>
    <t>620336</t>
  </si>
  <si>
    <t>Majen - Drugstore.</t>
  </si>
  <si>
    <t>189639</t>
  </si>
  <si>
    <t>Farmacias Ahumada 137 - La Serena</t>
  </si>
  <si>
    <t>2017-06-13 17:08:32.675000 UTC</t>
  </si>
  <si>
    <t>2017-06-13 17:08:10.059000 UTC</t>
  </si>
  <si>
    <t>192855</t>
  </si>
  <si>
    <t>617791</t>
  </si>
  <si>
    <t>Farmacias Ahumada 141 - Viña Del Mar</t>
  </si>
  <si>
    <t>Majen - Lastarria</t>
  </si>
  <si>
    <t>2017-06-13 17:37:09.815000 UTC</t>
  </si>
  <si>
    <t>192856</t>
  </si>
  <si>
    <t>Farmacias Ahumada 146 - Viña Del Mar</t>
  </si>
  <si>
    <t>2017-06-13 17:23:10.059000 UTC</t>
  </si>
  <si>
    <t>0011r00002XcEV0AAN</t>
  </si>
  <si>
    <t>Mamma Mia</t>
  </si>
  <si>
    <t>517379</t>
  </si>
  <si>
    <t>Mamma Mia Plaza Tobalaba</t>
  </si>
  <si>
    <t>193086</t>
  </si>
  <si>
    <t>Farmacias Ahumada 149 - San Felipe</t>
  </si>
  <si>
    <t>2447b0015f29ea18f3bbc9a62c44bac334e0a8245420c32af037a63e81eaeb21</t>
  </si>
  <si>
    <t>139297</t>
  </si>
  <si>
    <t>192857</t>
  </si>
  <si>
    <t>2017-06-13 17:07:10.545000 UTC</t>
  </si>
  <si>
    <t>Farmacias Ahumada 15 - Ñuñoa</t>
  </si>
  <si>
    <t>Mamut Antofagasta</t>
  </si>
  <si>
    <t>A1</t>
  </si>
  <si>
    <t>w1</t>
  </si>
  <si>
    <t>193088</t>
  </si>
  <si>
    <t>Farmacias Ahumada 153 - Reñaca</t>
  </si>
  <si>
    <t>165073</t>
  </si>
  <si>
    <t>2017-06-13 17:08:10.072000 UTC</t>
  </si>
  <si>
    <t>Mamut Gran Avenida</t>
  </si>
  <si>
    <t>selected_stores</t>
  </si>
  <si>
    <t>total_stores</t>
  </si>
  <si>
    <t>2017-06-13 17:09:28.497000 UTC</t>
  </si>
  <si>
    <t>192859</t>
  </si>
  <si>
    <t>avg_ept</t>
  </si>
  <si>
    <t>Farmacias Ahumada 159 - Villa Alemana</t>
  </si>
  <si>
    <t>2017-06-13 17:10:04.612000 UTC</t>
  </si>
  <si>
    <t>avg_new_ept</t>
  </si>
  <si>
    <t>2017-06-13 17:10:30.619000 UTC</t>
  </si>
  <si>
    <t>47277</t>
  </si>
  <si>
    <t>Mamut Plaza Oeste</t>
  </si>
  <si>
    <t>Q4UAQTCR8CQK8ZIYNHMSBOSPXCRXD2MQG5QALPPG3N</t>
  </si>
  <si>
    <t>236985</t>
  </si>
  <si>
    <t>Farmacias Ahumada 163 - San Fernando</t>
  </si>
  <si>
    <t>564143</t>
  </si>
  <si>
    <t>McDonald's - Bellavista Chicken</t>
  </si>
  <si>
    <t>192858</t>
  </si>
  <si>
    <t>Farmacias Ahumada 170 - Talca</t>
  </si>
  <si>
    <t>b32b9f24b53a53041c3cd8890d0f7e8d1147239df21d30aa4ac2add85f814c1c</t>
  </si>
  <si>
    <t>590287</t>
  </si>
  <si>
    <t>2017-06-13 17:10:30.616000 UTC</t>
  </si>
  <si>
    <t>588752</t>
  </si>
  <si>
    <t>McDonald's 4 Poniente Chicken</t>
  </si>
  <si>
    <t>247968</t>
  </si>
  <si>
    <t>Farmacias Ahumada 191 - Hualpén</t>
  </si>
  <si>
    <t>598691</t>
  </si>
  <si>
    <t>McDonald's Maipu La Farfana Postres</t>
  </si>
  <si>
    <t>563911</t>
  </si>
  <si>
    <t>Wave 1</t>
  </si>
  <si>
    <t>McDonald's Santa Rosa Chicken</t>
  </si>
  <si>
    <t>193400</t>
  </si>
  <si>
    <t>Farmacias Ahumada 201 - La Florida</t>
  </si>
  <si>
    <t>189644</t>
  </si>
  <si>
    <t>564003</t>
  </si>
  <si>
    <t>Farmacias Ahumada 205 - La Reina</t>
  </si>
  <si>
    <t>McDonald´s - Valle Lo Campino Chicken</t>
  </si>
  <si>
    <t>189643</t>
  </si>
  <si>
    <t>Farmacias Ahumada 212 - Las Condes</t>
  </si>
  <si>
    <t>193130</t>
  </si>
  <si>
    <t>564213</t>
  </si>
  <si>
    <t>Farmacias Ahumada 213 - Osorno</t>
  </si>
  <si>
    <t>McDonald´s - Valle Lo Campino Postres</t>
  </si>
  <si>
    <t>193092</t>
  </si>
  <si>
    <t>Farmacias Ahumada 219 - Quilpué</t>
  </si>
  <si>
    <t>564014</t>
  </si>
  <si>
    <t>Mcdonald's Ovalle Chicken</t>
  </si>
  <si>
    <t>193128</t>
  </si>
  <si>
    <t>Farmacias Ahumada 221 - Puerto Montt</t>
  </si>
  <si>
    <t>0016900002neAJFAA2</t>
  </si>
  <si>
    <t>Milanesas Milanona</t>
  </si>
  <si>
    <t>193129</t>
  </si>
  <si>
    <t>386938</t>
  </si>
  <si>
    <t>Farmacias Ahumada 232 - La Serena</t>
  </si>
  <si>
    <t>20 de mayo</t>
  </si>
  <si>
    <t>A2</t>
  </si>
  <si>
    <t>Milanesas Milanona - La Florida</t>
  </si>
  <si>
    <t>w2</t>
  </si>
  <si>
    <t>OQ8CDXPTNLQZLHHBUTR29O7Q9AOAUTRYPVFNGIDDS</t>
  </si>
  <si>
    <t>0011r00002VoIA0AAN</t>
  </si>
  <si>
    <t>Mokka Chile</t>
  </si>
  <si>
    <t>61653</t>
  </si>
  <si>
    <t>268848</t>
  </si>
  <si>
    <t>Farmacias Ahumada 238 - Miraflores</t>
  </si>
  <si>
    <t>Mokka Apumanque</t>
  </si>
  <si>
    <t>193131</t>
  </si>
  <si>
    <t>Farmacias Ahumada 241 - Punta Arenas</t>
  </si>
  <si>
    <t>189645</t>
  </si>
  <si>
    <t>Farmacias Ahumada 243 - Lo Barnechea</t>
  </si>
  <si>
    <t>188363</t>
  </si>
  <si>
    <t>Montalbano Cocina Italiana - Coquimbo</t>
  </si>
  <si>
    <t>189641</t>
  </si>
  <si>
    <t>Farmacias Ahumada 271 - Coquimbo</t>
  </si>
  <si>
    <t>189646</t>
  </si>
  <si>
    <t>Farmacias Ahumada 272 - Providencia 970</t>
  </si>
  <si>
    <t>198535</t>
  </si>
  <si>
    <t>Montalbano Cocina Italiana - Iquique</t>
  </si>
  <si>
    <t>198522</t>
  </si>
  <si>
    <t>Montalbano Cocina Italiana - Mall Plaza Alameda</t>
  </si>
  <si>
    <t>614049</t>
  </si>
  <si>
    <t>Montalbano Cocina Italiana - Mall Plaza Oeste.</t>
  </si>
  <si>
    <t>0c1368f55893f840537fe0c2520e7bb8ceeae370846301db36ee56b2924b0d1b</t>
  </si>
  <si>
    <t>192865</t>
  </si>
  <si>
    <t>198524</t>
  </si>
  <si>
    <t>Farmacias Ahumada 292 - La Florida</t>
  </si>
  <si>
    <t>Wave 2</t>
  </si>
  <si>
    <t>Montalbano Cocina Italiana - Mall Plaza Trébol</t>
  </si>
  <si>
    <t>548902</t>
  </si>
  <si>
    <t>Farmacias Ahumada 304 - Castro (san Martin)</t>
  </si>
  <si>
    <t>188225</t>
  </si>
  <si>
    <t>2017-06-13 16:13:43.838000 UTC</t>
  </si>
  <si>
    <t>193074</t>
  </si>
  <si>
    <t>Montalbano Cocina Italiana - Rancagua</t>
  </si>
  <si>
    <t>Farmacias Ahumada 313 - Chillán</t>
  </si>
  <si>
    <t>2017-06-13 16:13:42.708000 UTC</t>
  </si>
  <si>
    <t>193137</t>
  </si>
  <si>
    <t>Farmacias Ahumada 316 - Ñuñoa</t>
  </si>
  <si>
    <t>301940</t>
  </si>
  <si>
    <t>Montalbano Cocina Italiana - Temuco</t>
  </si>
  <si>
    <t>192866</t>
  </si>
  <si>
    <t>Farmacias Ahumada 317 - Vitacura</t>
  </si>
  <si>
    <t>188243</t>
  </si>
  <si>
    <t>Montalbano Cocina Italiana- Mall Arauco Estación</t>
  </si>
  <si>
    <t>532492</t>
  </si>
  <si>
    <t>Farmacias Ahumada 330 - Coyhaique</t>
  </si>
  <si>
    <t>509893</t>
  </si>
  <si>
    <t>Montalbano Mall Plaza Sur.</t>
  </si>
  <si>
    <t>225670</t>
  </si>
  <si>
    <t>22 mayo</t>
  </si>
  <si>
    <t>Farmacias Ahumada 337 - Las Condes</t>
  </si>
  <si>
    <t>2017-06-13 16:16:21.703000 UTC</t>
  </si>
  <si>
    <t>A3</t>
  </si>
  <si>
    <t>2017-06-13 16:15:22.595000 UTC</t>
  </si>
  <si>
    <t>133189</t>
  </si>
  <si>
    <t>w3</t>
  </si>
  <si>
    <t>Schopdog Coquimbo</t>
  </si>
  <si>
    <t>2017-06-13 16:43:42.727000 UTC</t>
  </si>
  <si>
    <t>2017-06-13 16:30:22.595000 UTC</t>
  </si>
  <si>
    <t>87600</t>
  </si>
  <si>
    <t>Schopdog Mall Arauco Estación</t>
  </si>
  <si>
    <t>576638</t>
  </si>
  <si>
    <t>Farmacias Ahumada 340 -  Pucón (nueva Zona)</t>
  </si>
  <si>
    <t>35a3bcf8fdbc66d7d44347d991a09c483e19c84aeede45c1f26505726d3865d9</t>
  </si>
  <si>
    <t>193021</t>
  </si>
  <si>
    <t>Farmacias Ahumada 343 - Colina</t>
  </si>
  <si>
    <t>2017-06-13 16:13:43.849000 UTC</t>
  </si>
  <si>
    <t>87855</t>
  </si>
  <si>
    <t>Schopdog Mall Plaza Alameda</t>
  </si>
  <si>
    <t>193138</t>
  </si>
  <si>
    <t>Farmacias Ahumada 347 - Peñalolén</t>
  </si>
  <si>
    <t>99366</t>
  </si>
  <si>
    <t>Schopdog Mall Plaza Trébol</t>
  </si>
  <si>
    <t>2017-06-13 16:15:31.123000 UTC</t>
  </si>
  <si>
    <t>2017-06-13 16:18:11.192000 UTC</t>
  </si>
  <si>
    <t>2017-06-13 16:20:00.070000 UTC</t>
  </si>
  <si>
    <t>193140</t>
  </si>
  <si>
    <t>Farmacias Ahumada 349 - Curicó</t>
  </si>
  <si>
    <t>67488</t>
  </si>
  <si>
    <t>2017-06-13 16:20:03.186000 UTC</t>
  </si>
  <si>
    <t>Schopdog Rancagua</t>
  </si>
  <si>
    <t>193023</t>
  </si>
  <si>
    <t>Farmacias Ahumada 35 - La Reina</t>
  </si>
  <si>
    <t>OATPJJCUXPQJEKEKWAADZ9KL8X4NWBZMXGRVDYEPLCH</t>
  </si>
  <si>
    <t>573795</t>
  </si>
  <si>
    <t>Sdg Pedro De Valdivia</t>
  </si>
  <si>
    <t>192869</t>
  </si>
  <si>
    <t>Farmacias Ahumada 350 - Santiago Centro</t>
  </si>
  <si>
    <t>001bO00000Bm7QgQAJ</t>
  </si>
  <si>
    <t>Mr. Taste - LATAM</t>
  </si>
  <si>
    <t>550596</t>
  </si>
  <si>
    <t>192870</t>
  </si>
  <si>
    <t>Mr Taste - Los Dominicos</t>
  </si>
  <si>
    <t>c539a2af756e332fd979fb42e203f14c882595967bfe209e764cc3ccdcc4dc19</t>
  </si>
  <si>
    <t>Farmacias Ahumada 351 - Vitacura</t>
  </si>
  <si>
    <t>2017-06-13 16:20:03.184000 UTC</t>
  </si>
  <si>
    <t>549665</t>
  </si>
  <si>
    <t>193035</t>
  </si>
  <si>
    <t>Farmacias Ahumada 355 - Antofagasta</t>
  </si>
  <si>
    <t>Mr Taste - Puerto Montt</t>
  </si>
  <si>
    <t>193181</t>
  </si>
  <si>
    <t>Farmacias Ahumada 357 - Arica</t>
  </si>
  <si>
    <t>00169000030SXvAAAW</t>
  </si>
  <si>
    <t>Muu Steak</t>
  </si>
  <si>
    <t>483773</t>
  </si>
  <si>
    <t>Muu Grill - Plaza Egaña</t>
  </si>
  <si>
    <t>193034</t>
  </si>
  <si>
    <t>Farmacias Ahumada 358 - Las Condes</t>
  </si>
  <si>
    <t>531319</t>
  </si>
  <si>
    <t>483774</t>
  </si>
  <si>
    <t>Farmacias Ahumada 359 - Iquique</t>
  </si>
  <si>
    <t>Muu Grill - Plaza Vespucio</t>
  </si>
  <si>
    <t>248334</t>
  </si>
  <si>
    <t>Farmacias Ahumada 360 - Pudahuel</t>
  </si>
  <si>
    <t>499840</t>
  </si>
  <si>
    <t>Muu Grill Plaza Tobalaba</t>
  </si>
  <si>
    <t>531065</t>
  </si>
  <si>
    <t>Farmacias Ahumada 362 - Colina</t>
  </si>
  <si>
    <t>622903</t>
  </si>
  <si>
    <t>531185</t>
  </si>
  <si>
    <t>Oxxo - Concha Y Toro 112</t>
  </si>
  <si>
    <t>Farmacias Ahumada 366 - La Calera</t>
  </si>
  <si>
    <t>Wave 3</t>
  </si>
  <si>
    <t>193097</t>
  </si>
  <si>
    <t>Farmacias Ahumada 37 - San Bernardo</t>
  </si>
  <si>
    <t>387905</t>
  </si>
  <si>
    <t>Pizzapizza - Viña Del Mar</t>
  </si>
  <si>
    <t>193141</t>
  </si>
  <si>
    <t>Farmacias Ahumada 374 - Macul</t>
  </si>
  <si>
    <t>0016900002dYyDSAA0</t>
  </si>
  <si>
    <t>Platón</t>
  </si>
  <si>
    <t>490164</t>
  </si>
  <si>
    <t>Platón Talca 995</t>
  </si>
  <si>
    <t>234532</t>
  </si>
  <si>
    <t>Farmacias Ahumada 383 - Las Condes</t>
  </si>
  <si>
    <t>193075</t>
  </si>
  <si>
    <t>Farmacias Ahumada 387 - Estación Central</t>
  </si>
  <si>
    <t>0011r00002VoHw8AAF</t>
  </si>
  <si>
    <t>Popeyes</t>
  </si>
  <si>
    <t>433311</t>
  </si>
  <si>
    <t>193098</t>
  </si>
  <si>
    <t>Popeyes Sushi &amp; Burger</t>
  </si>
  <si>
    <t>Farmacias Ahumada 389 - Recoleta</t>
  </si>
  <si>
    <t>26 mayo</t>
  </si>
  <si>
    <t>B</t>
  </si>
  <si>
    <t>193100</t>
  </si>
  <si>
    <t>Farmacias Ahumada 390 - Quilicura</t>
  </si>
  <si>
    <t>w4</t>
  </si>
  <si>
    <t>0011r00002VoISwAAN</t>
  </si>
  <si>
    <t>422024</t>
  </si>
  <si>
    <t>195277</t>
  </si>
  <si>
    <t>Pronto La Dehesa</t>
  </si>
  <si>
    <t>Farmacias Ahumada 392 - Conchalí</t>
  </si>
  <si>
    <t>193401</t>
  </si>
  <si>
    <t>Farmacias Ahumada 394 - La Florida</t>
  </si>
  <si>
    <t>0016900002f8g5ZAAQ</t>
  </si>
  <si>
    <t>Punto Copec</t>
  </si>
  <si>
    <t>172309</t>
  </si>
  <si>
    <t>531017</t>
  </si>
  <si>
    <t>Farmacias Ahumada 398 - Macul</t>
  </si>
  <si>
    <t>Punto Copec - General Prieto</t>
  </si>
  <si>
    <t>531072</t>
  </si>
  <si>
    <t>Farmacias Ahumada 399 - El Bosque</t>
  </si>
  <si>
    <t>0011r00002XcDdcAAF</t>
  </si>
  <si>
    <t>Puur Bottle</t>
  </si>
  <si>
    <t>595609</t>
  </si>
  <si>
    <t>Puur Bottle - Santiago</t>
  </si>
  <si>
    <t>269596</t>
  </si>
  <si>
    <t>Farmacias Ahumada 400 - Rancagua</t>
  </si>
  <si>
    <t>531152</t>
  </si>
  <si>
    <t>0016900002dYyDfAAK</t>
  </si>
  <si>
    <t>Farmacias Ahumada 404 - Linares</t>
  </si>
  <si>
    <t>Qué Papas!</t>
  </si>
  <si>
    <t>500572</t>
  </si>
  <si>
    <t>Mandarín- Valle Volcanes</t>
  </si>
  <si>
    <t>e2097bfd3eebf0746150c4233fcebd6a9c5db5c4e90406f205faab3cd2eb469b</t>
  </si>
  <si>
    <t>0011r00002XcsooAAB</t>
  </si>
  <si>
    <t>531039</t>
  </si>
  <si>
    <t>Revés</t>
  </si>
  <si>
    <t>Farmacias Ahumada 410 - Quillota</t>
  </si>
  <si>
    <t>592256</t>
  </si>
  <si>
    <t>Saint Venik - Santiago</t>
  </si>
  <si>
    <t>531289</t>
  </si>
  <si>
    <t>Farmacias Ahumada 412 - Peñalolen</t>
  </si>
  <si>
    <t>2017-06-13 16:22:30.818000 UTC</t>
  </si>
  <si>
    <t>507509</t>
  </si>
  <si>
    <t>193050</t>
  </si>
  <si>
    <t>La Pollería Vitacura</t>
  </si>
  <si>
    <t>Farmacias Ahumada 417 - Líder Concepción</t>
  </si>
  <si>
    <t>2017-06-13 16:22:29.821000 UTC</t>
  </si>
  <si>
    <t>193032</t>
  </si>
  <si>
    <t>0016900002bRfh8AAC</t>
  </si>
  <si>
    <t>Farmacias Ahumada 426 - Cerrillos</t>
  </si>
  <si>
    <t>Sally Beauty</t>
  </si>
  <si>
    <t>554039</t>
  </si>
  <si>
    <t>Sally Beauty - Iquique</t>
  </si>
  <si>
    <t>554038</t>
  </si>
  <si>
    <t>Sally Beauty - Plaza Egaña</t>
  </si>
  <si>
    <t>193143</t>
  </si>
  <si>
    <t>Farmacias Ahumada 437 - Iquique</t>
  </si>
  <si>
    <t>554403</t>
  </si>
  <si>
    <t>193144</t>
  </si>
  <si>
    <t>Sally Beauty - Portal Ñuñoa</t>
  </si>
  <si>
    <t>Farmacias Ahumada 443 - Puerto Montt</t>
  </si>
  <si>
    <t>192873</t>
  </si>
  <si>
    <t>554012</t>
  </si>
  <si>
    <t>Farmacias Ahumada 444 - Valdivia</t>
  </si>
  <si>
    <t>Sally Beauty - Sur</t>
  </si>
  <si>
    <t>2017-06-13 16:24:06.397000 UTC</t>
  </si>
  <si>
    <t>2017-06-13 16:23:19.666000 UTC</t>
  </si>
  <si>
    <t>554011</t>
  </si>
  <si>
    <t>Sally Beauty - Vespucio 2</t>
  </si>
  <si>
    <t>531018</t>
  </si>
  <si>
    <t>Farmacias Ahumada 447 - Osorno</t>
  </si>
  <si>
    <t>2017-06-13 16:52:29.835000 UTC</t>
  </si>
  <si>
    <t>2017-06-13 16:38:19.666000 UTC</t>
  </si>
  <si>
    <t>101339</t>
  </si>
  <si>
    <t>531145</t>
  </si>
  <si>
    <t>Sayonara Sushi Vip - Pudahuel</t>
  </si>
  <si>
    <t>Farmacias Ahumada 455 - Los Andes</t>
  </si>
  <si>
    <t>Pedro, Juan y Diego</t>
  </si>
  <si>
    <t>3e49027ccbac365f74609130c0f1450bbc698f6597eccd3a0eaf03ac7e87eda0</t>
  </si>
  <si>
    <t>0011r00002VoIOQAA3</t>
  </si>
  <si>
    <t>2017-06-13 16:22:30.829000 UTC</t>
  </si>
  <si>
    <t>Schopdog</t>
  </si>
  <si>
    <t>509900</t>
  </si>
  <si>
    <t>Schopdog Mall  Plaza Oeste - Cerrillos</t>
  </si>
  <si>
    <t>509897</t>
  </si>
  <si>
    <t>Schopdog Mall Plaza Sur 203</t>
  </si>
  <si>
    <t>2017-06-13 16:23:10.806000 UTC</t>
  </si>
  <si>
    <t>2017-06-13 16:30:28.583000 UTC</t>
  </si>
  <si>
    <t>2017-06-13 16:31:42.512000 UTC</t>
  </si>
  <si>
    <t>0016900002dYyU6AAK</t>
  </si>
  <si>
    <t>Secretos De Amor</t>
  </si>
  <si>
    <t>428735</t>
  </si>
  <si>
    <t>2017-06-13 16:31:50.929000 UTC</t>
  </si>
  <si>
    <t>Sex Shop Secretos De Amor Apumanque</t>
  </si>
  <si>
    <t>193030</t>
  </si>
  <si>
    <t>Farmacias Ahumada 469 - Colina</t>
  </si>
  <si>
    <t>UIDHZP0RNYU8JVC5RTNRNLHA7W59FDYCJFIMRGD</t>
  </si>
  <si>
    <t>0016900002dYyEXAA0</t>
  </si>
  <si>
    <t>193148</t>
  </si>
  <si>
    <t>Shiso</t>
  </si>
  <si>
    <t>Farmacias Ahumada 472 - Melipilla</t>
  </si>
  <si>
    <t>350051</t>
  </si>
  <si>
    <t>Shiso Vegan Sushi By Kento - Vitacura</t>
  </si>
  <si>
    <t>507769</t>
  </si>
  <si>
    <t>4d23872cb1af0070589b56389a15af805159270f0f4df43a8edf6785d7f15eb7</t>
  </si>
  <si>
    <t>Altiplano - Cocina Peruana 499</t>
  </si>
  <si>
    <t>246231</t>
  </si>
  <si>
    <t>Farmacias Ahumada 476 - Rancagua</t>
  </si>
  <si>
    <t>2017-06-13 16:31:50.926000 UTC</t>
  </si>
  <si>
    <t>0016900002dYyWxAAK</t>
  </si>
  <si>
    <t>Sportika</t>
  </si>
  <si>
    <t>193077</t>
  </si>
  <si>
    <t>527755</t>
  </si>
  <si>
    <t>Farmacias Ahumada 478 - Chillán</t>
  </si>
  <si>
    <t>Sportika - Concepcion</t>
  </si>
  <si>
    <t>531156</t>
  </si>
  <si>
    <t>0011r00002VoHw9AAF</t>
  </si>
  <si>
    <t>Farmacias Ahumada 480 - Linares</t>
  </si>
  <si>
    <t>173008</t>
  </si>
  <si>
    <t>Starbucks Coffee Mall Plaza Bio Bio</t>
  </si>
  <si>
    <t>193080</t>
  </si>
  <si>
    <t>Farmacias Ahumada 488 - Huechuraba</t>
  </si>
  <si>
    <t>559799</t>
  </si>
  <si>
    <t>Starbucks Mall Paseo Costanera</t>
  </si>
  <si>
    <t>531172</t>
  </si>
  <si>
    <t>Farmacias Ahumada 496 - Copiapo</t>
  </si>
  <si>
    <t>Wave 4</t>
  </si>
  <si>
    <t>192883</t>
  </si>
  <si>
    <t>361431</t>
  </si>
  <si>
    <t>Farmacias Ahumada 500 - Quilicura</t>
  </si>
  <si>
    <t>Starbucks Mall Paseo Quilpué</t>
  </si>
  <si>
    <t>195072</t>
  </si>
  <si>
    <t>Farmacias Ahumada 511 - Los Andes</t>
  </si>
  <si>
    <t>323185</t>
  </si>
  <si>
    <t>Starbucks Megacenter</t>
  </si>
  <si>
    <t>193102</t>
  </si>
  <si>
    <t>Farmacias Ahumada 518 - Quilpué</t>
  </si>
  <si>
    <t>499053</t>
  </si>
  <si>
    <t>Starbucks Mistral 461</t>
  </si>
  <si>
    <t>531570</t>
  </si>
  <si>
    <t>Farmacias Ahumada 525 - Buin</t>
  </si>
  <si>
    <t>193105</t>
  </si>
  <si>
    <t>518500</t>
  </si>
  <si>
    <t>Farmacias Ahumada 535 - Machalí</t>
  </si>
  <si>
    <t>Starbucks Talcahuano</t>
  </si>
  <si>
    <t>623274</t>
  </si>
  <si>
    <t>5 junio</t>
  </si>
  <si>
    <t>Streat Ice Cream Viña Del Mar</t>
  </si>
  <si>
    <t>192880</t>
  </si>
  <si>
    <t>AB+</t>
  </si>
  <si>
    <t>Farmacias Ahumada 549 - Quilpué</t>
  </si>
  <si>
    <t>w5</t>
  </si>
  <si>
    <t>193159</t>
  </si>
  <si>
    <t>Farmacias Ahumada 555 - Osorno</t>
  </si>
  <si>
    <t>177387</t>
  </si>
  <si>
    <t>Subway Arauco Estación Central</t>
  </si>
  <si>
    <t>avg_ept_old</t>
  </si>
  <si>
    <t>avg_ept_new</t>
  </si>
  <si>
    <t>ept_diff</t>
  </si>
  <si>
    <t>193157</t>
  </si>
  <si>
    <t>ept_diff_pct</t>
  </si>
  <si>
    <t>Farmacias Ahumada 567 - La Serena</t>
  </si>
  <si>
    <t>587351</t>
  </si>
  <si>
    <t>Subway El Golf</t>
  </si>
  <si>
    <t>192879</t>
  </si>
  <si>
    <t>Farmacias Ahumada 570 - San Joaquín</t>
  </si>
  <si>
    <t>361090</t>
  </si>
  <si>
    <t>Subway Hualpen</t>
  </si>
  <si>
    <t>510172</t>
  </si>
  <si>
    <t>189638</t>
  </si>
  <si>
    <t>Farmacias Ahumada 578 - Antofagasta</t>
  </si>
  <si>
    <t>Subway Mall Plaza Vespucio - 70739</t>
  </si>
  <si>
    <t>189637</t>
  </si>
  <si>
    <t>Farmacias Ahumada 58 - Las Condes</t>
  </si>
  <si>
    <t>361886</t>
  </si>
  <si>
    <t>Subway Terminal Tur Bus</t>
  </si>
  <si>
    <t>192878</t>
  </si>
  <si>
    <t>Farmacias Ahumada 583 - Placilla</t>
  </si>
  <si>
    <t>531304</t>
  </si>
  <si>
    <t>Farmacias Ahumada 585 - La Serena</t>
  </si>
  <si>
    <t>531329</t>
  </si>
  <si>
    <t>0016900002dYyEfAAK</t>
  </si>
  <si>
    <t>Farmacias Ahumada 589 - Antofagasta</t>
  </si>
  <si>
    <t>Suni Sushi</t>
  </si>
  <si>
    <t>540448</t>
  </si>
  <si>
    <t>Teikit - Pastas Y Pizzas</t>
  </si>
  <si>
    <t>193111</t>
  </si>
  <si>
    <t>Farmacias Ahumada 593 - San Bernardo</t>
  </si>
  <si>
    <t>00169000030WxXvAAK</t>
  </si>
  <si>
    <t>SuperZoo</t>
  </si>
  <si>
    <t>411203</t>
  </si>
  <si>
    <t>Pets</t>
  </si>
  <si>
    <t>Superzoo Ahumada</t>
  </si>
  <si>
    <t>531106</t>
  </si>
  <si>
    <t>Farmacias Ahumada 604 - Temuco</t>
  </si>
  <si>
    <t>e2bf4916a975893250987edc36b7d1972e7a52319acb18b40a59f1733f4d942d</t>
  </si>
  <si>
    <t>423173</t>
  </si>
  <si>
    <t>193113</t>
  </si>
  <si>
    <t>Farmacias Ahumada 611 - Talca</t>
  </si>
  <si>
    <t>Superzoo Andalue</t>
  </si>
  <si>
    <t>531313</t>
  </si>
  <si>
    <t>Farmacias Ahumada 617 - Antofagasta</t>
  </si>
  <si>
    <t>408992</t>
  </si>
  <si>
    <t>Superzoo Antofagasta</t>
  </si>
  <si>
    <t>193081</t>
  </si>
  <si>
    <t>Farmacias Ahumada 620 - Colina</t>
  </si>
  <si>
    <t>410041</t>
  </si>
  <si>
    <t>193158</t>
  </si>
  <si>
    <t>Superzoo La Dehesa</t>
  </si>
  <si>
    <t>2017-06-13 23:50:51.746000 UTC</t>
  </si>
  <si>
    <t>Farmacias Ahumada 621 - Copiapó</t>
  </si>
  <si>
    <t>2017-06-13 23:50:50.797000 UTC</t>
  </si>
  <si>
    <t>587725</t>
  </si>
  <si>
    <t>Superzoo Lider Bio Bio</t>
  </si>
  <si>
    <t>409471</t>
  </si>
  <si>
    <t>Superzoo Los Angeles</t>
  </si>
  <si>
    <t>247974</t>
  </si>
  <si>
    <t>Farmacias Ahumada 638 - Ovalle</t>
  </si>
  <si>
    <t>531166</t>
  </si>
  <si>
    <t>411202</t>
  </si>
  <si>
    <t>Farmacias Ahumada 642 - Buin</t>
  </si>
  <si>
    <t>Superzoo Pedro Fontova</t>
  </si>
  <si>
    <t>189642</t>
  </si>
  <si>
    <t>Farmacias Ahumada 647 - Iquique</t>
  </si>
  <si>
    <t>105577</t>
  </si>
  <si>
    <t>193046</t>
  </si>
  <si>
    <t>Sushi Lovers 8</t>
  </si>
  <si>
    <t>Farmacias Ahumada 652 - Independencia</t>
  </si>
  <si>
    <t>193161</t>
  </si>
  <si>
    <t>Farmacias Ahumada 654 - Puerto Montt</t>
  </si>
  <si>
    <t>00169000030SUeyAAG</t>
  </si>
  <si>
    <t>Take A Wok</t>
  </si>
  <si>
    <t>481600</t>
  </si>
  <si>
    <t>Take A Wok - Costanera Center</t>
  </si>
  <si>
    <t>2017-06-15 09:38:58.593000 UTC</t>
  </si>
  <si>
    <t>483771</t>
  </si>
  <si>
    <t>192877</t>
  </si>
  <si>
    <t>Take A Wok - Los Domínicos</t>
  </si>
  <si>
    <t>Farmacias Ahumada 669 - Villa Alemana</t>
  </si>
  <si>
    <t>258968</t>
  </si>
  <si>
    <t>Farmacias Ahumada 67 - Providencia</t>
  </si>
  <si>
    <t>510609</t>
  </si>
  <si>
    <t>Take A Wok Plaza Tobalaba</t>
  </si>
  <si>
    <t>a25a980b3fc79315b335967a94751bc00811faddbdcd00f65d1a5669aac366e9</t>
  </si>
  <si>
    <t>531112</t>
  </si>
  <si>
    <t>Farmacias Ahumada 683 - San Pedro De La Paz</t>
  </si>
  <si>
    <t>2017-06-13 23:50:51.758000 UTC</t>
  </si>
  <si>
    <t>00169000030SXv8AAG</t>
  </si>
  <si>
    <t>Tanta</t>
  </si>
  <si>
    <t>568577</t>
  </si>
  <si>
    <t>531169</t>
  </si>
  <si>
    <t>Tanta - Plaza Vespucio</t>
  </si>
  <si>
    <t>Farmacias Ahumada 684 - La Calera</t>
  </si>
  <si>
    <t>531291</t>
  </si>
  <si>
    <t>Farmacias Ahumada 689 - Valdivia</t>
  </si>
  <si>
    <t>499842</t>
  </si>
  <si>
    <t>Tanta Plaza Tobalaba</t>
  </si>
  <si>
    <t>258978</t>
  </si>
  <si>
    <t>Farmacias Ahumada 69 - Santiago Centro</t>
  </si>
  <si>
    <t>52578</t>
  </si>
  <si>
    <t>Tarragona Mall Vivo Centro</t>
  </si>
  <si>
    <t>531468</t>
  </si>
  <si>
    <t>Farmacias Ahumada 694 - Valparaiso</t>
  </si>
  <si>
    <t>0011r00002VoI4dAAF</t>
  </si>
  <si>
    <t>Tavelli</t>
  </si>
  <si>
    <t>163149</t>
  </si>
  <si>
    <t>531105</t>
  </si>
  <si>
    <t>Tavelli - La Concepción</t>
  </si>
  <si>
    <t>Farmacias Ahumada 695 - Concon</t>
  </si>
  <si>
    <t>531741</t>
  </si>
  <si>
    <t>d812543d446f2a29b37e55ce99f787e883576a8e6e26c02b26852e1e93517308</t>
  </si>
  <si>
    <t>Farmacias Ahumada 699 - Valparaiso</t>
  </si>
  <si>
    <t>244707</t>
  </si>
  <si>
    <t>Tavelli - Mall Arauco Maipú</t>
  </si>
  <si>
    <t>193189</t>
  </si>
  <si>
    <t>2017-06-14 13:57:30.387000 UTC</t>
  </si>
  <si>
    <t>Farmacias Ahumada 70 - Melipilla</t>
  </si>
  <si>
    <t>0016900002dYydhAAC</t>
  </si>
  <si>
    <t>Tecniclic</t>
  </si>
  <si>
    <t>535510</t>
  </si>
  <si>
    <t>Tecniclic - Las Condes</t>
  </si>
  <si>
    <t>531025</t>
  </si>
  <si>
    <t>Farmacias Ahumada 721 - Temuco</t>
  </si>
  <si>
    <t>9 junio</t>
  </si>
  <si>
    <t>quick commerce</t>
  </si>
  <si>
    <t>w6</t>
  </si>
  <si>
    <t>0011r00002XcEMmAAN</t>
  </si>
  <si>
    <t>555091</t>
  </si>
  <si>
    <t>Tere Gott</t>
  </si>
  <si>
    <t>Farmacias Ahumada 722 - Limache</t>
  </si>
  <si>
    <t>592829</t>
  </si>
  <si>
    <t>Tere Gott - Lo Barnechea</t>
  </si>
  <si>
    <t>531314</t>
  </si>
  <si>
    <t>Farmacias Ahumada 724 - Arica</t>
  </si>
  <si>
    <t>234528</t>
  </si>
  <si>
    <t>Farmacias Ahumada 73 - Av Apoquindo</t>
  </si>
  <si>
    <t>531396</t>
  </si>
  <si>
    <t>Farmacias Ahumada 749 - Puerto Montt</t>
  </si>
  <si>
    <t>612010</t>
  </si>
  <si>
    <t>Tommy Beans Alameda Nivel 4</t>
  </si>
  <si>
    <t>193114</t>
  </si>
  <si>
    <t>Farmacias Ahumada 76 - Puente Alto</t>
  </si>
  <si>
    <t>192875</t>
  </si>
  <si>
    <t>Farmacias Ahumada 81 - Maipú</t>
  </si>
  <si>
    <t>0016900002dYyVMAA0</t>
  </si>
  <si>
    <t>Tu Paso</t>
  </si>
  <si>
    <t>377117</t>
  </si>
  <si>
    <t>Tu Paso Mercado Express - Herradura</t>
  </si>
  <si>
    <t>576645</t>
  </si>
  <si>
    <t>Farmacias Ahumada 915 - Vallenar (nueva Zona)</t>
  </si>
  <si>
    <t>189647</t>
  </si>
  <si>
    <t>Farmacias Ahumada 98 - Ñuñoa</t>
  </si>
  <si>
    <t>169720</t>
  </si>
  <si>
    <t>25 junio</t>
  </si>
  <si>
    <t>new KFC reductions sobre competencia</t>
  </si>
  <si>
    <t>Tu Paso Mercados Express Ruta 5</t>
  </si>
  <si>
    <t>w7</t>
  </si>
  <si>
    <t>537236</t>
  </si>
  <si>
    <t>Oxxo - Acacios</t>
  </si>
  <si>
    <t>TRAFFIC_MANAGER_NO_RIDER</t>
  </si>
  <si>
    <t>613713</t>
  </si>
  <si>
    <t>ALM9IGBQVFRJ3XGSUEBXQWRJXUUUTB8LXWBAYYINGZ</t>
  </si>
  <si>
    <t>Oxxo - Apoquindo</t>
  </si>
  <si>
    <t>0016900002dYyFIAA0</t>
  </si>
  <si>
    <t>Vanato Sandwich &amp; Pizza</t>
  </si>
  <si>
    <t>461997</t>
  </si>
  <si>
    <t>Vanato Sandwich &amp; Pizza El Bosque</t>
  </si>
  <si>
    <t>537234</t>
  </si>
  <si>
    <t>Oxxo - Botillería Acacios</t>
  </si>
  <si>
    <t>614491</t>
  </si>
  <si>
    <t>Oxxo - Botilleria Apoquindo</t>
  </si>
  <si>
    <t>0016900002f9pD7AAI</t>
  </si>
  <si>
    <t>Varsovienne</t>
  </si>
  <si>
    <t>514281</t>
  </si>
  <si>
    <t>Varsovienne - Calama</t>
  </si>
  <si>
    <t>538295</t>
  </si>
  <si>
    <t>Oxxo - Botillería Chacabuco</t>
  </si>
  <si>
    <t>538332</t>
  </si>
  <si>
    <t>Oxxo - Botillería Chicureo</t>
  </si>
  <si>
    <t>235201</t>
  </si>
  <si>
    <t>610581</t>
  </si>
  <si>
    <t>Oxxo - Botillería Irarrazaval</t>
  </si>
  <si>
    <t>Varsovienne - Lider Buenaventura</t>
  </si>
  <si>
    <t>544593</t>
  </si>
  <si>
    <t>Oxxo - Botillería Las Brisas</t>
  </si>
  <si>
    <t>537240</t>
  </si>
  <si>
    <t>246281</t>
  </si>
  <si>
    <t>Oxxo - Botillería Libertad</t>
  </si>
  <si>
    <t>Varsovienne - Lider Santa Amalia</t>
  </si>
  <si>
    <t>536207</t>
  </si>
  <si>
    <t>Oxxo - Botillería Manuel De La Lastra</t>
  </si>
  <si>
    <t>191237</t>
  </si>
  <si>
    <t>Varsovienne - Mall Arauco Maipu</t>
  </si>
  <si>
    <t>544594</t>
  </si>
  <si>
    <t>Oxxo - Botillería San Jose De La Sierra</t>
  </si>
  <si>
    <t>cd302095939946893c0ce9569a899af98e8905dfe05d0a2c6cf273af23386605</t>
  </si>
  <si>
    <t>156277</t>
  </si>
  <si>
    <t>538306</t>
  </si>
  <si>
    <t>Oxxo - Botillería Villuco</t>
  </si>
  <si>
    <t>Varsovienne - Mall Del Centro</t>
  </si>
  <si>
    <t>544599</t>
  </si>
  <si>
    <t>Oxxo - Botillería Work La Dehesa</t>
  </si>
  <si>
    <t>131646</t>
  </si>
  <si>
    <t>537214</t>
  </si>
  <si>
    <t>Oxxo - Chacabuco</t>
  </si>
  <si>
    <t>Varsovienne - Mall Marina Arauco</t>
  </si>
  <si>
    <t>2017-06-13 23:51:16.947000 UTC</t>
  </si>
  <si>
    <t>2017-06-13 23:51:16.194000 UTC</t>
  </si>
  <si>
    <t>527561</t>
  </si>
  <si>
    <t>Oxxo - Chicureo</t>
  </si>
  <si>
    <t>131647</t>
  </si>
  <si>
    <t>610395</t>
  </si>
  <si>
    <t>Varsovienne - Mall Plaza Antofagasta</t>
  </si>
  <si>
    <t>Oxxo - Irarrazaval Bustamante</t>
  </si>
  <si>
    <t>544585</t>
  </si>
  <si>
    <t>Oxxo - Las Brisas</t>
  </si>
  <si>
    <t>131878</t>
  </si>
  <si>
    <t>Varsovienne - Mall Plaza Vespucio</t>
  </si>
  <si>
    <t>0016900002dYyVtAAK</t>
  </si>
  <si>
    <t>Verdulería Salto Ángel</t>
  </si>
  <si>
    <t>497814</t>
  </si>
  <si>
    <t>63717</t>
  </si>
  <si>
    <t>2017-06-14 00:21:16.209000 UTC</t>
  </si>
  <si>
    <t>Völka Chokolade - La Dehesa</t>
  </si>
  <si>
    <t>183086</t>
  </si>
  <si>
    <t>48cacb2fd8587bdc41bb0a4eb49a05db7a2ef8c795168bafe367fcc8d91fca3b</t>
  </si>
  <si>
    <t>Völka Chokolade - La Reina</t>
  </si>
  <si>
    <t>2017-06-13 23:51:16.955000 UTC</t>
  </si>
  <si>
    <t>536202</t>
  </si>
  <si>
    <t>Oxxo - Manquehue</t>
  </si>
  <si>
    <t>612179</t>
  </si>
  <si>
    <t>534663</t>
  </si>
  <si>
    <t>Oxxo - Manuel De La Lastra</t>
  </si>
  <si>
    <t>Völka Chokolade - Mall Plaza Antofagasta</t>
  </si>
  <si>
    <t>538342</t>
  </si>
  <si>
    <t>589086</t>
  </si>
  <si>
    <t>Oxxo - Quinta</t>
  </si>
  <si>
    <t>Völka Chokolade - Mall Plaza Vespucio</t>
  </si>
  <si>
    <t>544627</t>
  </si>
  <si>
    <t>63718</t>
  </si>
  <si>
    <t>Oxxo - San Jose De La Sierra</t>
  </si>
  <si>
    <t>cd89940930b544c040c15012f4d3e21bc15ea3b984fe70d76bc66dc2d9c59b0e</t>
  </si>
  <si>
    <t>Völka Chokolade - Viña Del Mar</t>
  </si>
  <si>
    <t>2017-06-14 01:51:18.828000 UTC</t>
  </si>
  <si>
    <t>538293</t>
  </si>
  <si>
    <t>Oxxo - Villuco</t>
  </si>
  <si>
    <t>0016900002dYyFMAA0</t>
  </si>
  <si>
    <t>WOMEN´S KITCHEN</t>
  </si>
  <si>
    <t>593214</t>
  </si>
  <si>
    <t>283556</t>
  </si>
  <si>
    <t>Oxxo - Von Schroeder</t>
  </si>
  <si>
    <t>The Best Wok - Providencia</t>
  </si>
  <si>
    <t>544641</t>
  </si>
  <si>
    <t>Oxxo - Work La Dehesa</t>
  </si>
  <si>
    <t>0016900002dYyFLAA0</t>
  </si>
  <si>
    <t>Waldo's Pizzería</t>
  </si>
  <si>
    <t>587618</t>
  </si>
  <si>
    <t>383464</t>
  </si>
  <si>
    <t>Buffet Express - Florida Center</t>
  </si>
  <si>
    <t>Waldo's Pizzería - Rancagua</t>
  </si>
  <si>
    <t>0016900002xQuznAAC</t>
  </si>
  <si>
    <t>Wayu</t>
  </si>
  <si>
    <t>547860</t>
  </si>
  <si>
    <t>626258</t>
  </si>
  <si>
    <t>Buffet Express - Mall Chiloé</t>
  </si>
  <si>
    <t>Wayu - Alto Las Condes 159</t>
  </si>
  <si>
    <t>63622</t>
  </si>
  <si>
    <t>Buffet Express - Mall Plaza Egaña</t>
  </si>
  <si>
    <t>156730</t>
  </si>
  <si>
    <t>593068</t>
  </si>
  <si>
    <t>Wing It! - Ciudad Satélite</t>
  </si>
  <si>
    <t>Buffet Express - Mall Plaza Norte</t>
  </si>
  <si>
    <t>374889</t>
  </si>
  <si>
    <t>Wing It! - Maipú El Carmen</t>
  </si>
  <si>
    <t>612706</t>
  </si>
  <si>
    <t>Buffet Express Arauco Maipú</t>
  </si>
  <si>
    <t>105139</t>
  </si>
  <si>
    <t>400563</t>
  </si>
  <si>
    <t>Buffet Express Calama</t>
  </si>
  <si>
    <t>Wing It! - Regimiento</t>
  </si>
  <si>
    <t>65937</t>
  </si>
  <si>
    <t>Buffet Express Coquimbo</t>
  </si>
  <si>
    <t>api</t>
  </si>
  <si>
    <t>486439</t>
  </si>
  <si>
    <t>Wing It! - Ñuñoa 50</t>
  </si>
  <si>
    <t>MSH16TVNIICP302EIKTSG8MTFDWNSCSWYXFKDPGAI9P</t>
  </si>
  <si>
    <t>87803</t>
  </si>
  <si>
    <t>Buffet Express Costanera</t>
  </si>
  <si>
    <t>0011r00002VoIGmAAN</t>
  </si>
  <si>
    <t>Yogen Fruz</t>
  </si>
  <si>
    <t>144419</t>
  </si>
  <si>
    <t>Yogen Fruz Parque Arauco Edificio Oriente</t>
  </si>
  <si>
    <t>87802</t>
  </si>
  <si>
    <t>Buffet Express El Trebol</t>
  </si>
  <si>
    <t>66048</t>
  </si>
  <si>
    <t>Buffet Express La Serena</t>
  </si>
  <si>
    <t>172755</t>
  </si>
  <si>
    <t>Yogen Früz - San Miguel</t>
  </si>
  <si>
    <t>107949</t>
  </si>
  <si>
    <t>Buffet Express Los Ángeles</t>
  </si>
  <si>
    <t>62500</t>
  </si>
  <si>
    <t>184209</t>
  </si>
  <si>
    <t>Yogen Früz - Tobalaba</t>
  </si>
  <si>
    <t>Buffet Express Mall Alto Las Condes</t>
  </si>
  <si>
    <t>610042</t>
  </si>
  <si>
    <t>66046</t>
  </si>
  <si>
    <t>Buffet Express Mall Centro Concepción</t>
  </si>
  <si>
    <t>63667</t>
  </si>
  <si>
    <t>Buffet Express Plaza Vespucio</t>
  </si>
  <si>
    <t>615861</t>
  </si>
  <si>
    <t>66836</t>
  </si>
  <si>
    <t>Buffet Express Temuco</t>
  </si>
  <si>
    <t>599773</t>
  </si>
  <si>
    <t>624132</t>
  </si>
  <si>
    <t>Burger King - Gran Avenida</t>
  </si>
  <si>
    <t>21a16e7fe1f773f335704119bc1e1dd9eda1c43efd65d58dcaab7d6eecd390a3</t>
  </si>
  <si>
    <t>62639</t>
  </si>
  <si>
    <t>456487</t>
  </si>
  <si>
    <t>Burger King® - Alerce</t>
  </si>
  <si>
    <t>2017-06-13 23:50:27.742000 UTC</t>
  </si>
  <si>
    <t>504175</t>
  </si>
  <si>
    <t>Burger King® - Alessandri Ak</t>
  </si>
  <si>
    <t>2017-06-13 23:50:26.718000 UTC</t>
  </si>
  <si>
    <t>66566</t>
  </si>
  <si>
    <t>Burger King® - Apumanque</t>
  </si>
  <si>
    <t>142340</t>
  </si>
  <si>
    <t>Burger King® - Curico</t>
  </si>
  <si>
    <t>2017-06-14 00:20:26.735000 UTC</t>
  </si>
  <si>
    <t>315232</t>
  </si>
  <si>
    <t>Burger King® - Drive Vespucio</t>
  </si>
  <si>
    <t>154223</t>
  </si>
  <si>
    <t>Burger King® - El Llano</t>
  </si>
  <si>
    <t>79ec94263b8714d9d172dca24e7f4afbb1dff2445036eb3c1e6357e9f132604e</t>
  </si>
  <si>
    <t>2017-06-13 23:50:27.756000 UTC</t>
  </si>
  <si>
    <t>66204</t>
  </si>
  <si>
    <t>Burger King® - Estación Central</t>
  </si>
  <si>
    <t>534542</t>
  </si>
  <si>
    <t>Burger King® - Guardia Vieja</t>
  </si>
  <si>
    <t>412858</t>
  </si>
  <si>
    <t>Burger King® - Hernando De Aguirre</t>
  </si>
  <si>
    <t>510671</t>
  </si>
  <si>
    <t>Burger King® - Independencia Ak</t>
  </si>
  <si>
    <t>eea6c12aa02bcad697be573e87983b8f89543f08823c2e3738a935cfb048eed9</t>
  </si>
  <si>
    <t>64268</t>
  </si>
  <si>
    <t>Burger King® - Irarrázaval</t>
  </si>
  <si>
    <t>2017-06-14 01:50:27.827000 UTC</t>
  </si>
  <si>
    <t>63801</t>
  </si>
  <si>
    <t>Burger King® - La Dehesa</t>
  </si>
  <si>
    <t>66557</t>
  </si>
  <si>
    <t>Burger King® - La Florida</t>
  </si>
  <si>
    <t>64373</t>
  </si>
  <si>
    <t>Burger King® - La Reina</t>
  </si>
  <si>
    <t>140041</t>
  </si>
  <si>
    <t>Burger King® - Libertad</t>
  </si>
  <si>
    <t>66202</t>
  </si>
  <si>
    <t>Burger King® - Los Héroes</t>
  </si>
  <si>
    <t>CFI2TTFPFQPWE2KHEZJDETH8UDNIIWIAMNG63KBI5D</t>
  </si>
  <si>
    <t>412851</t>
  </si>
  <si>
    <t>Burger King® - Maipú 5 De Abril</t>
  </si>
  <si>
    <t>65923</t>
  </si>
  <si>
    <t>Burger King® - Mall Concepción</t>
  </si>
  <si>
    <t>65927</t>
  </si>
  <si>
    <t>Burger King® - Mall Coquimbo</t>
  </si>
  <si>
    <t>423167</t>
  </si>
  <si>
    <t>Burger King® - Mall Plaza Antofagasta</t>
  </si>
  <si>
    <t>48dac040e1719743aaa72b88bbb7e11451439251ecb991a963fbdd3263f1c08a</t>
  </si>
  <si>
    <t>474807</t>
  </si>
  <si>
    <t>Burger King® - Mall Plaza Calama</t>
  </si>
  <si>
    <t>167054</t>
  </si>
  <si>
    <t>Burger King® - Mall Plaza La Serena</t>
  </si>
  <si>
    <t>2017-06-14 00:03:23.916000 UTC</t>
  </si>
  <si>
    <t>2017-06-14 00:03:22.925000 UTC</t>
  </si>
  <si>
    <t>506987</t>
  </si>
  <si>
    <t>Burger King® - Mid Mall Maipu</t>
  </si>
  <si>
    <t>66572</t>
  </si>
  <si>
    <t>Burger King® - Pajaritos</t>
  </si>
  <si>
    <t>421111</t>
  </si>
  <si>
    <t>Burger King® - Paseo Costanera</t>
  </si>
  <si>
    <t>2017-06-15 09:53:30.343000 UTC</t>
  </si>
  <si>
    <t>63525</t>
  </si>
  <si>
    <t>Burger King® - Paseo Ross</t>
  </si>
  <si>
    <t>48d950f766bd87ec99acab1d0eae4a1f7397b6ce53f494223484590b10f4639a</t>
  </si>
  <si>
    <t>2017-06-14 00:03:23.924000 UTC</t>
  </si>
  <si>
    <t>237315</t>
  </si>
  <si>
    <t>Burger King® - Pedro Fontova</t>
  </si>
  <si>
    <t>66817</t>
  </si>
  <si>
    <t>Burger King® - Plaza Egaña</t>
  </si>
  <si>
    <t>87eba4813e3a919e2f1f41a94c76d286d172bb4f05fae283ca4fd4cc62e80cbf</t>
  </si>
  <si>
    <t>193841</t>
  </si>
  <si>
    <t>Burger King® - Portal Temuco</t>
  </si>
  <si>
    <t>2017-06-14 13:57:37.508000 UTC</t>
  </si>
  <si>
    <t>396082</t>
  </si>
  <si>
    <t>Burger King® - Puente Alto</t>
  </si>
  <si>
    <t>107241</t>
  </si>
  <si>
    <t>Burger King® - Vicuña Mackenna</t>
  </si>
  <si>
    <t>65925</t>
  </si>
  <si>
    <t>Burger King® - Viña Mall</t>
  </si>
  <si>
    <t>Fellini Pocitos</t>
  </si>
  <si>
    <t>POINT(-56.1483993530273 -34.9132995605469)</t>
  </si>
  <si>
    <t>509674</t>
  </si>
  <si>
    <t>Burger King® - Walmart Quilicura</t>
  </si>
  <si>
    <t>441629</t>
  </si>
  <si>
    <t>Carl's Jr - Mall Arauco Maipú</t>
  </si>
  <si>
    <t>2017-06-14 00:08:44.420000 UTC</t>
  </si>
  <si>
    <t>2017-06-14 00:08:43.879000 UTC</t>
  </si>
  <si>
    <t>2017-06-15 09:58:51.300000 UTC</t>
  </si>
  <si>
    <t>67145</t>
  </si>
  <si>
    <t>Carl's Jr. Mall Plaza Los Dominicos</t>
  </si>
  <si>
    <t>085112afd8a686cf6a6d74fe1d2ab56a89a52da856b8a332f606cff1ae902e4f</t>
  </si>
  <si>
    <t>2017-06-14 00:08:44.432000 UTC</t>
  </si>
  <si>
    <t>174346</t>
  </si>
  <si>
    <t>Carl's Jr. Pedro Fontova</t>
  </si>
  <si>
    <t>2f92abcffdb9c1c845b9d99c6633dfecbfa1eb183e8a9cd2cfcb02ebfb2d3f8b</t>
  </si>
  <si>
    <t>2017-06-14 13:57:43.453000 UTC</t>
  </si>
  <si>
    <t>105581</t>
  </si>
  <si>
    <t>Chicken Factory - Chamisero</t>
  </si>
  <si>
    <t>196557</t>
  </si>
  <si>
    <t>Chicken Factory - Concon</t>
  </si>
  <si>
    <t>140402</t>
  </si>
  <si>
    <t>Chicken Factory - Froilan Roa</t>
  </si>
  <si>
    <t>129835</t>
  </si>
  <si>
    <t>Chicken Factory - La Reina</t>
  </si>
  <si>
    <t>175363</t>
  </si>
  <si>
    <t>Chicken Factory - Machalí</t>
  </si>
  <si>
    <t>6b085aa2ee8a874126205ac15e7b1fa84b5197fd2aaacd737385f268f9cdea48</t>
  </si>
  <si>
    <t>93294</t>
  </si>
  <si>
    <t>Chicken Factory - Ñuñoa</t>
  </si>
  <si>
    <t>509250</t>
  </si>
  <si>
    <t>Chicken Factory - Pajaritos</t>
  </si>
  <si>
    <t>2017-06-14 14:41:10.814000 UTC</t>
  </si>
  <si>
    <t>2017-06-14 14:41:09.528000 UTC</t>
  </si>
  <si>
    <t>91159</t>
  </si>
  <si>
    <t>Chicken Factory - Pedro De Valdivia</t>
  </si>
  <si>
    <t>91056</t>
  </si>
  <si>
    <t>Chicken Factory - Peñalolen</t>
  </si>
  <si>
    <t>2017-06-14 14:56:57.916000 UTC</t>
  </si>
  <si>
    <t>2017-06-14 14:56:33.725000 UTC</t>
  </si>
  <si>
    <t>498767</t>
  </si>
  <si>
    <t>2017-06-14 15:11:09.545000 UTC</t>
  </si>
  <si>
    <t>Chicken Factory El Rodeo</t>
  </si>
  <si>
    <t>2017-06-14 15:11:33.725000 UTC</t>
  </si>
  <si>
    <t>365752</t>
  </si>
  <si>
    <t>9417b3d8ddcd4ebd0d63677b0268cc82f44b8fd7f6e056efff1573e2fad9d4c3</t>
  </si>
  <si>
    <t>Chicken Factory San Miguel</t>
  </si>
  <si>
    <t>2017-06-14 14:41:10.822000 UTC</t>
  </si>
  <si>
    <t>556864</t>
  </si>
  <si>
    <t>Doggis - Castro</t>
  </si>
  <si>
    <t>2017-06-14 14:46:59.428000 UTC</t>
  </si>
  <si>
    <t>2017-06-14 14:47:59.118000 UTC</t>
  </si>
  <si>
    <t>2017-06-14 15:03:27.561000 UTC</t>
  </si>
  <si>
    <t>2017-06-14 15:14:10.840000 UTC</t>
  </si>
  <si>
    <t>EU0PP8UBPXTSNTECOBS5KRJRS1OPNVPL4RSLHIJOIZ</t>
  </si>
  <si>
    <t>c973ec5a70ef5e687128262b4d8bbf163f33a023f468c1f7cf73f2268961e3f9</t>
  </si>
  <si>
    <t>587262</t>
  </si>
  <si>
    <t>Doggis - Líder Independencia</t>
  </si>
  <si>
    <t>2017-06-14 15:14:10.838000 UTC</t>
  </si>
  <si>
    <t>571025</t>
  </si>
  <si>
    <t>Doggis - Mall Plaza Calama</t>
  </si>
  <si>
    <t>508009</t>
  </si>
  <si>
    <t>Doggis - Paseo Estación</t>
  </si>
  <si>
    <t>554545</t>
  </si>
  <si>
    <t>Doggis - Villarica</t>
  </si>
  <si>
    <t>343036</t>
  </si>
  <si>
    <t>Doggis Apumanque</t>
  </si>
  <si>
    <t>394107</t>
  </si>
  <si>
    <t>Doggis Arauco El Bosque</t>
  </si>
  <si>
    <t>561883</t>
  </si>
  <si>
    <t>UT5AEIE2WUCGUFUNLPKNVZMWNSDB4YXPQ4KQU6MKHDE</t>
  </si>
  <si>
    <t>Doggis Cafetería Lider San Felipe</t>
  </si>
  <si>
    <t>131406</t>
  </si>
  <si>
    <t>Doggis Centro Comercial MaipÃº</t>
  </si>
  <si>
    <t>288990</t>
  </si>
  <si>
    <t>Doggis Colon</t>
  </si>
  <si>
    <t>139555</t>
  </si>
  <si>
    <t>Doggis Down Town</t>
  </si>
  <si>
    <t>368212</t>
  </si>
  <si>
    <t>Doggis Espacio Urbano Antofagasta</t>
  </si>
  <si>
    <t>106530</t>
  </si>
  <si>
    <t>Doggis Gran Avenida</t>
  </si>
  <si>
    <t>d29aba7a99a40445467730f4d93bde7621516cc9b2250b1db1245f28376ec388</t>
  </si>
  <si>
    <t>589836</t>
  </si>
  <si>
    <t>2017-06-14 15:25:38.216000 UTC</t>
  </si>
  <si>
    <t>Doggis HeladerÃ­a Lider Independencia</t>
  </si>
  <si>
    <t>2017-06-14 15:25:36.166000 UTC</t>
  </si>
  <si>
    <t>488404</t>
  </si>
  <si>
    <t>Doggis HeladerÃ­a Mall Vivo Melipilla</t>
  </si>
  <si>
    <t>523652</t>
  </si>
  <si>
    <t>Doggis Heladeria - Eu Punta Arenas</t>
  </si>
  <si>
    <t>2017-06-14 15:26:18.450000 UTC</t>
  </si>
  <si>
    <t>310117</t>
  </si>
  <si>
    <t>2017-06-14 15:25:46.473000 UTC</t>
  </si>
  <si>
    <t>Doggis Heladería Arauco Quilicura</t>
  </si>
  <si>
    <t>2017-06-14 15:55:36.176000 UTC</t>
  </si>
  <si>
    <t>2017-06-14 15:40:46.473000 UTC</t>
  </si>
  <si>
    <t>484726</t>
  </si>
  <si>
    <t>c558c8f79f6debeffd7339bda542dc90e5132f1adbace170cb0335b889a388cf</t>
  </si>
  <si>
    <t>Doggis Heladeria Espacio Urbano Maipu</t>
  </si>
  <si>
    <t>2017-06-14 15:25:38.226000 UTC</t>
  </si>
  <si>
    <t>328420</t>
  </si>
  <si>
    <t>Doggis Heladería Gran Avenida</t>
  </si>
  <si>
    <t>2017-06-14 15:25:46.487000 UTC</t>
  </si>
  <si>
    <t>2017-06-14 15:31:20.822000 UTC</t>
  </si>
  <si>
    <t>2017-06-14 15:41:51.720000 UTC</t>
  </si>
  <si>
    <t>303097</t>
  </si>
  <si>
    <t>2017-06-14 15:49:10.317000 UTC</t>
  </si>
  <si>
    <t>Doggis Heladería Intermodal La Cisterna</t>
  </si>
  <si>
    <t>YLJ1LWEPUBLXCB2ET7QFJQQDE0BG1O8M3NKFDLN814</t>
  </si>
  <si>
    <t>214fbb80bcf5e5b8e08a9cb848aa85274008ead7f20e41d53a591b3d48d37fe9</t>
  </si>
  <si>
    <t>484778</t>
  </si>
  <si>
    <t>Doggis Heladería Líder Cerrillos</t>
  </si>
  <si>
    <t>2017-06-14 15:49:10.315000 UTC</t>
  </si>
  <si>
    <t>337714</t>
  </si>
  <si>
    <t>Doggis Heladería Lider Collao</t>
  </si>
  <si>
    <t>489039</t>
  </si>
  <si>
    <t>Doggis Heladería Líder Pajaritos</t>
  </si>
  <si>
    <t>363126</t>
  </si>
  <si>
    <t>Doggis Heladeria Lider Recoleta</t>
  </si>
  <si>
    <t>301829</t>
  </si>
  <si>
    <t>Doggis Heladería Mall Arauco Chillan</t>
  </si>
  <si>
    <t>466614</t>
  </si>
  <si>
    <t>Doggis Heladeria Mall Barrio Independencia</t>
  </si>
  <si>
    <t>AJDHAYGJC7DFJNQWES4JFO0ARKEEFP4FBFN3IPYX7G</t>
  </si>
  <si>
    <t>336384</t>
  </si>
  <si>
    <t>Doggis Heladería Mall Plaza Bio Bio</t>
  </si>
  <si>
    <t>328427</t>
  </si>
  <si>
    <t>Doggis Heladería Mall Plaza Buin</t>
  </si>
  <si>
    <t>334866</t>
  </si>
  <si>
    <t>Doggis Heladería Mall Plaza Copiapo</t>
  </si>
  <si>
    <t>301518</t>
  </si>
  <si>
    <t>Doggis Heladería Mall Plaza Los Ángeles</t>
  </si>
  <si>
    <t>328429</t>
  </si>
  <si>
    <t>Doggis Heladería Mall Plaza Norte</t>
  </si>
  <si>
    <t>337203</t>
  </si>
  <si>
    <t>Doggis Heladería Mall Plaza Tobalaba</t>
  </si>
  <si>
    <t>303102</t>
  </si>
  <si>
    <t>Doggis Heladería Paseo Colina</t>
  </si>
  <si>
    <t>90011833a8d240197a36cc5ee888069989e68d96551670f83ab5b206a2502a91</t>
  </si>
  <si>
    <t>269258</t>
  </si>
  <si>
    <t>Doggis Heladeria San Antonio</t>
  </si>
  <si>
    <t>2017-06-14 16:13:56.845000 UTC</t>
  </si>
  <si>
    <t>2017-06-14 16:13:56.100000 UTC</t>
  </si>
  <si>
    <t>335611</t>
  </si>
  <si>
    <t>Doggis Heladería Velasquez</t>
  </si>
  <si>
    <t>221086</t>
  </si>
  <si>
    <t>Doggis Jumbo Puente Alto 354</t>
  </si>
  <si>
    <t>2017-06-14 16:14:44.648000 UTC</t>
  </si>
  <si>
    <t>2017-06-14 16:14:04.191000 UTC</t>
  </si>
  <si>
    <t>2017-06-14 16:43:56.119000 UTC</t>
  </si>
  <si>
    <t>156740</t>
  </si>
  <si>
    <t>2017-06-14 16:29:04.191000 UTC</t>
  </si>
  <si>
    <t>Doggis LÃ­der Cordillera</t>
  </si>
  <si>
    <t>373bb54719817cd5da9a9e11bcef4bf2cc0b54443b9f2b7a8dc5040e24bff74f</t>
  </si>
  <si>
    <t>158388</t>
  </si>
  <si>
    <t>2017-06-14 16:13:56.855000 UTC</t>
  </si>
  <si>
    <t>Doggis Líder Belloto</t>
  </si>
  <si>
    <t>154820</t>
  </si>
  <si>
    <t>Doggis Lider Biobio</t>
  </si>
  <si>
    <t>2017-06-14 16:14:04.205000 UTC</t>
  </si>
  <si>
    <t>2017-06-14 16:15:35.291000 UTC</t>
  </si>
  <si>
    <t>2017-06-14 16:34:01.273000 UTC</t>
  </si>
  <si>
    <t>167354</t>
  </si>
  <si>
    <t>2017-06-14 16:38:35.626000 UTC</t>
  </si>
  <si>
    <t>Doggis Líder Chillán</t>
  </si>
  <si>
    <t>CW7A8NO44KXFMLNOHLFYHWAFWR6ZQTWZSSRFIQFZO</t>
  </si>
  <si>
    <t>134518</t>
  </si>
  <si>
    <t>Doggis Líder Collao</t>
  </si>
  <si>
    <t>246a16dd475516d6317c642d5363b7971c65472f1a59edac8b516d67cb46099e</t>
  </si>
  <si>
    <t>155729</t>
  </si>
  <si>
    <t>Doggis Líder Las Rejas</t>
  </si>
  <si>
    <t>2017-06-14 16:38:35.624000 UTC</t>
  </si>
  <si>
    <t>131446</t>
  </si>
  <si>
    <t>Doggis Lider Pajaritos</t>
  </si>
  <si>
    <t>449461</t>
  </si>
  <si>
    <t>Doggis Líder Puente Alto 608</t>
  </si>
  <si>
    <t>234976</t>
  </si>
  <si>
    <t>Doggis Líder Quillota</t>
  </si>
  <si>
    <t>362181</t>
  </si>
  <si>
    <t>Doggis Lider Recoleta</t>
  </si>
  <si>
    <t>GDKXAM2OFFJVWWNMFYNPFFYIIS6RKW28LEI0SKGQJ</t>
  </si>
  <si>
    <t>458571</t>
  </si>
  <si>
    <t>Doggis Líder Vicuña Mackenna 580</t>
  </si>
  <si>
    <t>143905</t>
  </si>
  <si>
    <t>Doggis Líder Viña Shopping</t>
  </si>
  <si>
    <t>377223</t>
  </si>
  <si>
    <t>Doggis Limache</t>
  </si>
  <si>
    <t>282456</t>
  </si>
  <si>
    <t>Doggis Mall Arauco Chillan</t>
  </si>
  <si>
    <t>Doggis Mall Arauco MaipÃº</t>
  </si>
  <si>
    <t>c90751eaccca2128cb601a20065786471cc42a77ae69a0ce5d132995d405651c</t>
  </si>
  <si>
    <t>242136</t>
  </si>
  <si>
    <t>Doggis Mall Arauco San Antonio</t>
  </si>
  <si>
    <t>467340</t>
  </si>
  <si>
    <t>Doggis Mall Barrio Independencia 2</t>
  </si>
  <si>
    <t>2017-06-14 15:42:34.326000 UTC</t>
  </si>
  <si>
    <t>183087</t>
  </si>
  <si>
    <t>2017-06-14 15:42:33.292000 UTC</t>
  </si>
  <si>
    <t>Doggis Mall Center Curicó</t>
  </si>
  <si>
    <t>199936</t>
  </si>
  <si>
    <t>Doggis Mall Del Centro</t>
  </si>
  <si>
    <t>134453</t>
  </si>
  <si>
    <t>Doggis Mall Del Centro ConcepciÃ³n</t>
  </si>
  <si>
    <t>134516</t>
  </si>
  <si>
    <t>Doggis Mall El Trébol</t>
  </si>
  <si>
    <t>2017-06-14 15:43:35.543000 UTC</t>
  </si>
  <si>
    <t>2017-06-14 15:43:12.852000 UTC</t>
  </si>
  <si>
    <t>131405</t>
  </si>
  <si>
    <t>Doggis Mall Paseo Del Mar</t>
  </si>
  <si>
    <t>2017-06-14 16:12:33.302000 UTC</t>
  </si>
  <si>
    <t>2017-06-14 15:58:12.852000 UTC</t>
  </si>
  <si>
    <t>270807</t>
  </si>
  <si>
    <t>Doggis Mall Paseo La Portada</t>
  </si>
  <si>
    <t>c4bbe3dfc28134e76b5a30b999a767f14d388fff26683c38077bc4bc3a8daa3e</t>
  </si>
  <si>
    <t>2017-06-14 15:42:34.339000 UTC</t>
  </si>
  <si>
    <t>238866</t>
  </si>
  <si>
    <t>Doggis Mall Paseo Quilin</t>
  </si>
  <si>
    <t>2017-06-14 15:43:12.861000 UTC</t>
  </si>
  <si>
    <t>2017-06-14 15:44:29.394000 UTC</t>
  </si>
  <si>
    <t>2017-06-14 15:59:01.350000 UTC</t>
  </si>
  <si>
    <t>2017-06-14 16:08:10.999000 UTC</t>
  </si>
  <si>
    <t>4YQ3XMDU4TZHM0CNN1H5OH1R7N3HUZJHHGZ9OT4XPR</t>
  </si>
  <si>
    <t>310115</t>
  </si>
  <si>
    <t>Doggis Mall Plaza Arica</t>
  </si>
  <si>
    <t>c04c41162dc99c239d38200505201bd13a18e28552996da52ca65d409300cde7</t>
  </si>
  <si>
    <t>2017-06-14 16:08:10.997000 UTC</t>
  </si>
  <si>
    <t>237180</t>
  </si>
  <si>
    <t>Doggis Mall Plaza Iquique</t>
  </si>
  <si>
    <t>482254</t>
  </si>
  <si>
    <t>Doggis Mall Plaza Los Dominicos 541</t>
  </si>
  <si>
    <t>IJ8DVEIBRJHWDTIT9HRMVRUTRP1K1TPZ9CLLLB81WC</t>
  </si>
  <si>
    <t>106546</t>
  </si>
  <si>
    <t>Doggis Mall Plaza Norte</t>
  </si>
  <si>
    <t>106545</t>
  </si>
  <si>
    <t>Doggis Mall Plaza Oeste</t>
  </si>
  <si>
    <t>133438</t>
  </si>
  <si>
    <t>Doggis Mall Plaza Tobalaba</t>
  </si>
  <si>
    <t>106549</t>
  </si>
  <si>
    <t>Doggis Mall Plaza Vespucio</t>
  </si>
  <si>
    <t>133015</t>
  </si>
  <si>
    <t>Doggis Mall Puerta Del Mar</t>
  </si>
  <si>
    <t>419239</t>
  </si>
  <si>
    <t>Doggis Mall Talca</t>
  </si>
  <si>
    <t>355552</t>
  </si>
  <si>
    <t>Doggis Mall Valle Curicó</t>
  </si>
  <si>
    <t>db5f552ed487a47735721903f2272e4a8d000ec8c152502076f541dba492025f</t>
  </si>
  <si>
    <t>328435</t>
  </si>
  <si>
    <t>Doggis Mall Vivo Imperio</t>
  </si>
  <si>
    <t>131481</t>
  </si>
  <si>
    <t>Doggis Mall Vivo Melipilla</t>
  </si>
  <si>
    <t>2017-06-14 03:48:50.102000 UTC</t>
  </si>
  <si>
    <t>2017-06-14 03:48:48.565000 UTC</t>
  </si>
  <si>
    <t>165435</t>
  </si>
  <si>
    <t>Doggis Paris Temuco</t>
  </si>
  <si>
    <t>282462</t>
  </si>
  <si>
    <t>Doggis Paseo Colina</t>
  </si>
  <si>
    <t>128642</t>
  </si>
  <si>
    <t>Doggis Paseo Independencia</t>
  </si>
  <si>
    <t>242494</t>
  </si>
  <si>
    <t>Doggis Paseo Quillota</t>
  </si>
  <si>
    <t>2017-06-14 04:18:48.768000 UTC</t>
  </si>
  <si>
    <t>374303</t>
  </si>
  <si>
    <t>Doggis Paseo Quilpué</t>
  </si>
  <si>
    <t>67129173adca7c707b0b132f68cc73f93ff556e5031bf1fd51084ea0b71f678b</t>
  </si>
  <si>
    <t>2017-06-14 03:48:50.127000 UTC</t>
  </si>
  <si>
    <t>220552</t>
  </si>
  <si>
    <t>Doggis Paseo Ross</t>
  </si>
  <si>
    <t>318940</t>
  </si>
  <si>
    <t>Doggis Plaza Market 80</t>
  </si>
  <si>
    <t>165483</t>
  </si>
  <si>
    <t>Doggis Portal Temuco</t>
  </si>
  <si>
    <t>158530</t>
  </si>
  <si>
    <t>f637389eb2fdf907134baf7f14aeba90809b80deb3c3ee2bb3a9faaa5e11cb4e</t>
  </si>
  <si>
    <t>Doggis Puerto Valparaiso</t>
  </si>
  <si>
    <t>2017-06-14 05:48:48.538000 UTC</t>
  </si>
  <si>
    <t>407627</t>
  </si>
  <si>
    <t>Doggis Puerto Varas</t>
  </si>
  <si>
    <t>295866</t>
  </si>
  <si>
    <t>Doggis Quillota Mall</t>
  </si>
  <si>
    <t>151645</t>
  </si>
  <si>
    <t>Doggis Santa Amalia</t>
  </si>
  <si>
    <t>Doggis Santa Rosa 745</t>
  </si>
  <si>
    <t>488824</t>
  </si>
  <si>
    <t>Doggis Street Center Chillan</t>
  </si>
  <si>
    <t>589820</t>
  </si>
  <si>
    <t>Doggis Terminal San Borja 777</t>
  </si>
  <si>
    <t>361739</t>
  </si>
  <si>
    <t>Doggis Tottus Colina</t>
  </si>
  <si>
    <t>I6V6I0XOU3DSOGOIWANCAMBN36OZ3GR2ZSYANRNHFF</t>
  </si>
  <si>
    <t>367513</t>
  </si>
  <si>
    <t>Doggis Tottus Consistorial</t>
  </si>
  <si>
    <t>259471</t>
  </si>
  <si>
    <t>Doggis Tottus San Fernando</t>
  </si>
  <si>
    <t>183318</t>
  </si>
  <si>
    <t>Doggis Villa Alemana</t>
  </si>
  <si>
    <t>162669</t>
  </si>
  <si>
    <t>Doggis Zona Franca</t>
  </si>
  <si>
    <t>1d1810d3b09450658534f1b88d5d0b4b4076385d1438b7ca85d8c315fd249b59</t>
  </si>
  <si>
    <t>537868</t>
  </si>
  <si>
    <t>Dunkin - Buenaventura</t>
  </si>
  <si>
    <t>468406</t>
  </si>
  <si>
    <t>Dunkin - Paseo Puerto</t>
  </si>
  <si>
    <t>2017-06-14 14:52:17.958000 UTC</t>
  </si>
  <si>
    <t>2017-06-14 14:52:16.861000 UTC</t>
  </si>
  <si>
    <t>536684</t>
  </si>
  <si>
    <t>Dunkin - Recoleta</t>
  </si>
  <si>
    <t>581047</t>
  </si>
  <si>
    <t>Dunkin Aguas Claras</t>
  </si>
  <si>
    <t>395752</t>
  </si>
  <si>
    <t>Dunkin Donuts Cerro El Plomo</t>
  </si>
  <si>
    <t>2017-06-14 14:54:04.674000 UTC</t>
  </si>
  <si>
    <t>416643</t>
  </si>
  <si>
    <t>Dunkin Donuts Panorámico</t>
  </si>
  <si>
    <t>2017-06-14 14:53:10.802000 UTC</t>
  </si>
  <si>
    <t>2017-06-14 15:22:16.872000 UTC</t>
  </si>
  <si>
    <t>367036</t>
  </si>
  <si>
    <t>Dunkin Espacio Urbano Antofagasta</t>
  </si>
  <si>
    <t>2017-06-14 15:08:10.802000 UTC</t>
  </si>
  <si>
    <t>5176bf1ff47dd646990ef0e6d8b772c26d77670dba847b39b3242d2c43ca8cbd</t>
  </si>
  <si>
    <t>2017-06-14 14:52:17.965000 UTC</t>
  </si>
  <si>
    <t>348647</t>
  </si>
  <si>
    <t>Dunkin Jumbo Angamos</t>
  </si>
  <si>
    <t>2017-06-14 15:04:28.043000 UTC</t>
  </si>
  <si>
    <t>457851</t>
  </si>
  <si>
    <t>Dunkin Lider Arica</t>
  </si>
  <si>
    <t>20a4d557c5edd75012677aac24e332b1bdd007bf43361c179870ecc87879488e</t>
  </si>
  <si>
    <t>333504</t>
  </si>
  <si>
    <t>Dunkin Mall Arauco Maipú</t>
  </si>
  <si>
    <t>2017-06-14 15:06:51.353000 UTC</t>
  </si>
  <si>
    <t>MUMIZSVSYCARCGELAGGDIMFVUIDQRX9MHGXJNJEMIW</t>
  </si>
  <si>
    <t>390934</t>
  </si>
  <si>
    <t>Dunkin Mall Plaza Arica</t>
  </si>
  <si>
    <t>2017-06-14 15:18:25 UTC</t>
  </si>
  <si>
    <t>353812</t>
  </si>
  <si>
    <t>2017-06-14 15:25:07 UTC</t>
  </si>
  <si>
    <t>Dunkin Mall Plaza La Serena</t>
  </si>
  <si>
    <t>365863</t>
  </si>
  <si>
    <t>Dunkin Paseo La Montaña</t>
  </si>
  <si>
    <t>476395</t>
  </si>
  <si>
    <t>Dunkin Renca</t>
  </si>
  <si>
    <t>353814</t>
  </si>
  <si>
    <t>Dunkin Santa Amalia</t>
  </si>
  <si>
    <t>316742</t>
  </si>
  <si>
    <t>Dunkin Serena Balmaceda</t>
  </si>
  <si>
    <t>540429</t>
  </si>
  <si>
    <t>Dunkin Sweet Zone</t>
  </si>
  <si>
    <t>516718</t>
  </si>
  <si>
    <t>Dunkin' - Chamisero</t>
  </si>
  <si>
    <t>608533</t>
  </si>
  <si>
    <t>Dunkin' - Lider La Reina</t>
  </si>
  <si>
    <t>481157</t>
  </si>
  <si>
    <t>Dunkin’ - Paseo Ross</t>
  </si>
  <si>
    <t>477230</t>
  </si>
  <si>
    <t>Dunkin’ - Paseo Viña Centro</t>
  </si>
  <si>
    <t>506240</t>
  </si>
  <si>
    <t>Dunkin’ – Arauco Curauma</t>
  </si>
  <si>
    <t>e3aff3d41c65e0bdc110cbe29b00624e31a3498359a57f0fdc61c16bc5aa3def</t>
  </si>
  <si>
    <t>506289</t>
  </si>
  <si>
    <t>Dunkin’ – Paseo Dunas Concón</t>
  </si>
  <si>
    <t>117047</t>
  </si>
  <si>
    <t>2017-06-15 16:40:26.078000 UTC</t>
  </si>
  <si>
    <t>Dunkin' Alameda - Café</t>
  </si>
  <si>
    <t>2017-06-15 16:40:25.220000 UTC</t>
  </si>
  <si>
    <t>108263</t>
  </si>
  <si>
    <t>Dunkin' Alameda 711</t>
  </si>
  <si>
    <t>509615</t>
  </si>
  <si>
    <t>Dunkin' Arauco Angamos</t>
  </si>
  <si>
    <t>54661</t>
  </si>
  <si>
    <t>Dunkin' Bio Bio</t>
  </si>
  <si>
    <t>528983</t>
  </si>
  <si>
    <t>Dunkin' Bulnes</t>
  </si>
  <si>
    <t>2017-06-15 17:17:39.243000 UTC</t>
  </si>
  <si>
    <t>63537</t>
  </si>
  <si>
    <t>Dunkin' Cenit</t>
  </si>
  <si>
    <t>59f4a9299db9ab5c4e422d854d936f0830c59c7db5247237f566ee21205f4448</t>
  </si>
  <si>
    <t>2017-06-15 16:40:26.090000 UTC</t>
  </si>
  <si>
    <t>100135</t>
  </si>
  <si>
    <t>Dunkin' Chillán</t>
  </si>
  <si>
    <t>133427</t>
  </si>
  <si>
    <t>Dunkin' Con Con</t>
  </si>
  <si>
    <t>199003</t>
  </si>
  <si>
    <t>Dunkin' Consistorial</t>
  </si>
  <si>
    <t>127151</t>
  </si>
  <si>
    <t>Dunkin' Copiapó</t>
  </si>
  <si>
    <t>22d650adbb099ebef8a42affcbe84f48a1d06b98c76c87dde2e58f259b741fc4</t>
  </si>
  <si>
    <t>2017-06-15 16:59:53.941000 UTC</t>
  </si>
  <si>
    <t>65139</t>
  </si>
  <si>
    <t>Dunkin' Coquimbo</t>
  </si>
  <si>
    <t>552664</t>
  </si>
  <si>
    <t>Dunkin' Curico</t>
  </si>
  <si>
    <t>49971</t>
  </si>
  <si>
    <t>Dunkin' El Bosque</t>
  </si>
  <si>
    <t>48820</t>
  </si>
  <si>
    <t>Dunkin' Eliodoro Yañez</t>
  </si>
  <si>
    <t>49968</t>
  </si>
  <si>
    <t>Dunkin' Estado</t>
  </si>
  <si>
    <t>537338</t>
  </si>
  <si>
    <t>Dunkin' Iquique Cimenta</t>
  </si>
  <si>
    <t>49977</t>
  </si>
  <si>
    <t>Dunkin' Irarrazaval</t>
  </si>
  <si>
    <t>49980</t>
  </si>
  <si>
    <t>Dunkin' Las Bellotas</t>
  </si>
  <si>
    <t>252257</t>
  </si>
  <si>
    <t>Dunkin' Lider Pajaritos</t>
  </si>
  <si>
    <t>610063</t>
  </si>
  <si>
    <t>Dunkin' Lider Puerto Montt</t>
  </si>
  <si>
    <t>efc00a8f2f8661d2f89a95b5e7c5d64cbacf634ae2a2b9fd018ce426b168dc76</t>
  </si>
  <si>
    <t>134799</t>
  </si>
  <si>
    <t>Dunkin' Lider San Carlos</t>
  </si>
  <si>
    <t>66225</t>
  </si>
  <si>
    <t>Dunkin' Mall Paseo Del Mar</t>
  </si>
  <si>
    <t>502860</t>
  </si>
  <si>
    <t>Dunkin' Mall Plaza América</t>
  </si>
  <si>
    <t>2017-06-15 16:59:59.018000 UTC</t>
  </si>
  <si>
    <t>2017-06-15 16:59:57.921000 UTC</t>
  </si>
  <si>
    <t>129101</t>
  </si>
  <si>
    <t>Dunkin' Mall Plaza Sur</t>
  </si>
  <si>
    <t>160840</t>
  </si>
  <si>
    <t>Dunkin' Manuel Montt</t>
  </si>
  <si>
    <t>568154</t>
  </si>
  <si>
    <t>Dunkin' Melipilla</t>
  </si>
  <si>
    <t>48818</t>
  </si>
  <si>
    <t>Dunkin' Miraflores</t>
  </si>
  <si>
    <t>2017-06-15 17:02:05.968000 UTC</t>
  </si>
  <si>
    <t>88331</t>
  </si>
  <si>
    <t>Dunkin' Piedra Roja</t>
  </si>
  <si>
    <t>2017-06-15 17:37:11.934000 UTC</t>
  </si>
  <si>
    <t>2017-06-15 17:17:05.968000 UTC</t>
  </si>
  <si>
    <t>0dcc90a9008f26ac4f6ce4985fd3d0d979294a6bf59e5554922a488715fa56af</t>
  </si>
  <si>
    <t>2017-06-15 16:59:59.032000 UTC</t>
  </si>
  <si>
    <t>553129</t>
  </si>
  <si>
    <t>Dunkin' Plaza Norte 2</t>
  </si>
  <si>
    <t>118565</t>
  </si>
  <si>
    <t>Dunkin' Plaza Puente Alto</t>
  </si>
  <si>
    <t>032e77aa6abbb30921a1fb1b580c64c5e3ec08fec076df7bbb44c833ca1d635e</t>
  </si>
  <si>
    <t>120916</t>
  </si>
  <si>
    <t>Dunkin' Portal El Belloto</t>
  </si>
  <si>
    <t>2017-06-15 17:02:36.765000 UTC</t>
  </si>
  <si>
    <t>54738</t>
  </si>
  <si>
    <t>Dunkin' Portal La Dehesa</t>
  </si>
  <si>
    <t>62057</t>
  </si>
  <si>
    <t>Dunkin' Portal La Reina</t>
  </si>
  <si>
    <t>62010</t>
  </si>
  <si>
    <t>Dunkin' Portal Ñuñoa</t>
  </si>
  <si>
    <t>93424</t>
  </si>
  <si>
    <t>Dunkin' Portal Osorno</t>
  </si>
  <si>
    <t>61260</t>
  </si>
  <si>
    <t>Dunkin' Portal Rancagua</t>
  </si>
  <si>
    <t>66223</t>
  </si>
  <si>
    <t>Dunkin' Puerto Montt Mall Paseo Costanera</t>
  </si>
  <si>
    <t>481579</t>
  </si>
  <si>
    <t>Dunkin' Republica</t>
  </si>
  <si>
    <t>49972</t>
  </si>
  <si>
    <t>Dunkin' Subcentro</t>
  </si>
  <si>
    <t>133384</t>
  </si>
  <si>
    <t>Dunkin' Toesca</t>
  </si>
  <si>
    <t>554471</t>
  </si>
  <si>
    <t>Dunkin' Tottus Los Angeles</t>
  </si>
  <si>
    <t>9a9262099b6d3513bcdeba9590edc5425f3e79b88c24c055e6c053b0a39a52be</t>
  </si>
  <si>
    <t>137559</t>
  </si>
  <si>
    <t>Dunkin' Unión Literaria</t>
  </si>
  <si>
    <t>2017-06-15 15:01:37.974000 UTC</t>
  </si>
  <si>
    <t>2017-06-15 15:01:36.565000 UTC</t>
  </si>
  <si>
    <t>51168</t>
  </si>
  <si>
    <t>Dunkin' Vespucio</t>
  </si>
  <si>
    <t>58597</t>
  </si>
  <si>
    <t>Dunkin' Viña Shopping</t>
  </si>
  <si>
    <t>91319</t>
  </si>
  <si>
    <t>Dunkin' Viña Valparaíso</t>
  </si>
  <si>
    <t>48821</t>
  </si>
  <si>
    <t>2017-06-15 15:07:52.547000 UTC</t>
  </si>
  <si>
    <t>Dunkin' Vitacura</t>
  </si>
  <si>
    <t>2017-06-15 15:31:36.575000 UTC</t>
  </si>
  <si>
    <t>2017-06-15 15:22:52.547000 UTC</t>
  </si>
  <si>
    <t>54737</t>
  </si>
  <si>
    <t>Dunkin' Vivo Trapenses</t>
  </si>
  <si>
    <t>5a5dc8e7160a8dad1e02196333acfc325b8f369f2ef56028a0eff30f873048ec</t>
  </si>
  <si>
    <t>480583</t>
  </si>
  <si>
    <t>2017-06-15 15:01:37.989000 UTC</t>
  </si>
  <si>
    <t>Dunkin´ Plaza Maule</t>
  </si>
  <si>
    <t>2017-06-15 15:02:17.463000 UTC</t>
  </si>
  <si>
    <t>2017-06-15 15:03:15.852000 UTC</t>
  </si>
  <si>
    <t>119086</t>
  </si>
  <si>
    <t>El Guatón Condell</t>
  </si>
  <si>
    <t>29b168c62f2f12dcb06675d05899df19605be739860a36304a378d014b709da9</t>
  </si>
  <si>
    <t>2017-06-15 15:23:06.198000 UTC</t>
  </si>
  <si>
    <t>MWH5EQOWFYHSSBDU59BX8682SMWZL0DOFOF4FSPS43</t>
  </si>
  <si>
    <t>594466</t>
  </si>
  <si>
    <t>Fuente Chilena - Mall Florida Center</t>
  </si>
  <si>
    <t>2017-06-15 15:22:15 UTC</t>
  </si>
  <si>
    <t>2017-06-15 15:33:16 UTC</t>
  </si>
  <si>
    <t>165242</t>
  </si>
  <si>
    <t>Fuente Chilena - Nueva Las Condes</t>
  </si>
  <si>
    <t>53455</t>
  </si>
  <si>
    <t>Fuente Chilena - Pedro De Valdivia</t>
  </si>
  <si>
    <t>393144</t>
  </si>
  <si>
    <t>Fuente Chilena Vitacura</t>
  </si>
  <si>
    <t>M9SEM5Y0UGWDBAVX37CH0G8PZWJ4RSJDFZ93JGODZTB</t>
  </si>
  <si>
    <t>529436</t>
  </si>
  <si>
    <t>Krispy Kreme - Apumanque</t>
  </si>
  <si>
    <t>537635</t>
  </si>
  <si>
    <t>Krispy Kreme - Consistorial</t>
  </si>
  <si>
    <t>532635</t>
  </si>
  <si>
    <t>Krispy Kreme - Estado</t>
  </si>
  <si>
    <t>528866</t>
  </si>
  <si>
    <t>Krispy Kreme - Manuel Montt</t>
  </si>
  <si>
    <t>531735</t>
  </si>
  <si>
    <t>Krispy Kreme - Metro Montt</t>
  </si>
  <si>
    <t>593778</t>
  </si>
  <si>
    <t>Krispy Kreme - Plaza Vespucio</t>
  </si>
  <si>
    <t>226b038ea8cc13a0a9c311055c8c332cca682900e888c71d782f77d885949524</t>
  </si>
  <si>
    <t>434698</t>
  </si>
  <si>
    <t>Krispy Kreme Kennedy</t>
  </si>
  <si>
    <t>2017-06-16 00:44:38.232000 UTC</t>
  </si>
  <si>
    <t>2017-06-16 00:44:37.200000 UTC</t>
  </si>
  <si>
    <t>399810</t>
  </si>
  <si>
    <t>Little Caesar's Pizza - 15 Norte</t>
  </si>
  <si>
    <t>227217</t>
  </si>
  <si>
    <t>Little Caesars Pedro Fontova</t>
  </si>
  <si>
    <t>2017-06-16 00:46:04.249000 UTC</t>
  </si>
  <si>
    <t>384066</t>
  </si>
  <si>
    <t>2017-06-16 00:45:11.156000 UTC</t>
  </si>
  <si>
    <t>Little Caesars Pizza - Elisa Correa</t>
  </si>
  <si>
    <t>2017-06-16 01:14:37.220000 UTC</t>
  </si>
  <si>
    <t>2017-06-16 01:00:11.156000 UTC</t>
  </si>
  <si>
    <t>95b47f72e909a3606cc8f3123b1f5c7225cc575d490d4215805ee29ee298a093</t>
  </si>
  <si>
    <t>2017-06-16 00:44:38.247000 UTC</t>
  </si>
  <si>
    <t>511803</t>
  </si>
  <si>
    <t>Little Caesars Pizza - Gran Avenida 2</t>
  </si>
  <si>
    <t>2017-06-16 00:45:11.170000 UTC</t>
  </si>
  <si>
    <t>2017-06-16 00:50:45.377000 UTC</t>
  </si>
  <si>
    <t>2017-06-16 01:04:38.485000 UTC</t>
  </si>
  <si>
    <t>2017-06-16 01:14:42.626000 UTC</t>
  </si>
  <si>
    <t>393201</t>
  </si>
  <si>
    <t>Little Caesars Pizza - Mapocho</t>
  </si>
  <si>
    <t>GHSBSNNVCC4WHCH0GO6UPIW0NMWHPXAVJEB3E88HKH</t>
  </si>
  <si>
    <t>678a2230986a5903e49d6cfc6eb9b2af27200379117d119968d5026038a463e5</t>
  </si>
  <si>
    <t>2017-06-16 01:14:42.624000 UTC</t>
  </si>
  <si>
    <t>294801</t>
  </si>
  <si>
    <t>Little Caesars Pizza Campo De Deporte</t>
  </si>
  <si>
    <t>159547</t>
  </si>
  <si>
    <t>Little Caesars Pizza El Tamarugo</t>
  </si>
  <si>
    <t>EUBKYHSHJ0TFAUANSRY1EH76YGXW6R35OXGPKUDGU</t>
  </si>
  <si>
    <t>343881</t>
  </si>
  <si>
    <t>Little Caesars Pizza La Montaña</t>
  </si>
  <si>
    <t>205446</t>
  </si>
  <si>
    <t>Little Caesars Pizza Las Tranqueras</t>
  </si>
  <si>
    <t>115154</t>
  </si>
  <si>
    <t>Little Caesars Pizza Maipu</t>
  </si>
  <si>
    <t>60009</t>
  </si>
  <si>
    <t>Little Caesars Pizza Manquehue Norte</t>
  </si>
  <si>
    <t>491977</t>
  </si>
  <si>
    <t>Little Caesars Pizza Open Puente Alto</t>
  </si>
  <si>
    <t>37cb23c6987de24736e3650e9aec21d5502c25fa1dcc721f214e585c71beab8c</t>
  </si>
  <si>
    <t>2017-06-15 22:49:19.329000 UTC</t>
  </si>
  <si>
    <t>2017-06-15 22:49:18.424000 UTC</t>
  </si>
  <si>
    <t>503392</t>
  </si>
  <si>
    <t>Little Caesars Pizza Turbus</t>
  </si>
  <si>
    <t>2017-06-15 22:59:00.741000 UTC</t>
  </si>
  <si>
    <t>205410</t>
  </si>
  <si>
    <t>Little Caesars Pizza Vicente Valdes</t>
  </si>
  <si>
    <t>2017-06-15 22:58:14.627000 UTC</t>
  </si>
  <si>
    <t>2017-06-15 23:19:18.432000 UTC</t>
  </si>
  <si>
    <t>2017-06-15 23:10:14.627000 UTC</t>
  </si>
  <si>
    <t>478568</t>
  </si>
  <si>
    <t>Mambo Menu Buffet Express</t>
  </si>
  <si>
    <t>816e090c65455f09b284c5cf8b59e42b863977adfd5d0de9dd8cf3e0da28da88</t>
  </si>
  <si>
    <t>2017-06-15 22:49:19.341000 UTC</t>
  </si>
  <si>
    <t>569925</t>
  </si>
  <si>
    <t>Mc Donald's El Abrazo Chicken</t>
  </si>
  <si>
    <t>573803</t>
  </si>
  <si>
    <t>McDonald's  Peñalolen Tobalaba</t>
  </si>
  <si>
    <t>2017-06-15 22:49:24.852000 UTC</t>
  </si>
  <si>
    <t>2017-06-15 22:55:54.633000 UTC</t>
  </si>
  <si>
    <t>2017-06-15 23:18:33.276000 UTC</t>
  </si>
  <si>
    <t>573826</t>
  </si>
  <si>
    <t>McDonald's  Peñalolen Tobalaba Postres</t>
  </si>
  <si>
    <t>2017-06-15 23:26:55.233000 UTC</t>
  </si>
  <si>
    <t>4TNZT0UPLDVS6TJ7OMX0WH8HQSDGBBZXGXNHZHD0</t>
  </si>
  <si>
    <t>564174</t>
  </si>
  <si>
    <t>McDonald's - Bellavista Postres</t>
  </si>
  <si>
    <t>564117</t>
  </si>
  <si>
    <t>Mcdonald's - Chamisero Chicken</t>
  </si>
  <si>
    <t>94dc977a469c468b865cbe5b9de2685e60ac86d9d891531abbf5bff54656f4cf</t>
  </si>
  <si>
    <t>564176</t>
  </si>
  <si>
    <t>Mcdonald's - Chamisero Postres</t>
  </si>
  <si>
    <t>2017-06-15 23:26:55.230000 UTC</t>
  </si>
  <si>
    <t>137921</t>
  </si>
  <si>
    <t>563928</t>
  </si>
  <si>
    <t>563989</t>
  </si>
  <si>
    <t>McDonald's - Kennedy Chicken</t>
  </si>
  <si>
    <t>564222</t>
  </si>
  <si>
    <t>McDonald's - Kennedy Postres</t>
  </si>
  <si>
    <t>590358</t>
  </si>
  <si>
    <t>564183</t>
  </si>
  <si>
    <t>Mcdonald's - Mall Arauco Quilicura Postres</t>
  </si>
  <si>
    <t>564192</t>
  </si>
  <si>
    <t>McDonald's - Melipilla Postres</t>
  </si>
  <si>
    <t>QLTNAQF4XZ1CVIBN2Y3UVGEG1GV4GFPYTTHKQN8NJGJ</t>
  </si>
  <si>
    <t>135277</t>
  </si>
  <si>
    <t>McDonald's - Patio Centro</t>
  </si>
  <si>
    <t>563953</t>
  </si>
  <si>
    <t>McDonald's - Providencia Iii Chicken</t>
  </si>
  <si>
    <t>148101</t>
  </si>
  <si>
    <t>cfde4cbf978d106da302248ae1448155dd2447c5b1033688acb04255ddfe5606</t>
  </si>
  <si>
    <t>594901</t>
  </si>
  <si>
    <t>McDonald's - San Bernardo Los Morros Chicken</t>
  </si>
  <si>
    <t>2017-06-16 01:40:40.995000 UTC</t>
  </si>
  <si>
    <t>595597</t>
  </si>
  <si>
    <t>2017-06-16 01:40:40.032000 UTC</t>
  </si>
  <si>
    <t>McDonald's - Santo Domingo</t>
  </si>
  <si>
    <t>564124</t>
  </si>
  <si>
    <t>McDonald's - Tobalaba Chicken</t>
  </si>
  <si>
    <t>564178</t>
  </si>
  <si>
    <t>McDonald's - Tobalaba Postres</t>
  </si>
  <si>
    <t>587659</t>
  </si>
  <si>
    <t>McDonald's 4 Poniente</t>
  </si>
  <si>
    <t>2017-06-16 01:41:52.829000 UTC</t>
  </si>
  <si>
    <t>563927</t>
  </si>
  <si>
    <t>2017-06-16 01:41:21.671000 UTC</t>
  </si>
  <si>
    <t>McDonald's Ahumada Chicken</t>
  </si>
  <si>
    <t>2017-06-16 02:10:40.049000 UTC</t>
  </si>
  <si>
    <t>2017-06-16 01:56:21.671000 UTC</t>
  </si>
  <si>
    <t>196a217f2df31662e5d43ad4ad9594a2624d84e80526b7f064761a3b73d20193</t>
  </si>
  <si>
    <t>2017-06-16 01:40:41.006000 UTC</t>
  </si>
  <si>
    <t>2017-06-16 01:41:21.685000 UTC</t>
  </si>
  <si>
    <t>2017-06-16 01:43:44.040000 UTC</t>
  </si>
  <si>
    <t>2017-06-16 01:58:02.573000 UTC</t>
  </si>
  <si>
    <t>2017-06-16 02:09:52.285000 UTC</t>
  </si>
  <si>
    <t>YDNVCGIIHNUAE49VFXANEP2KRS6KSTEYR2DCOGCV4U</t>
  </si>
  <si>
    <t>61009e4ab9efb8f54114e896b4f19faf1819138b273bf6473530d34900de11b8</t>
  </si>
  <si>
    <t>65501</t>
  </si>
  <si>
    <t>McDonald's Antofagasta Playa</t>
  </si>
  <si>
    <t>2017-06-16 02:09:52.283000 UTC</t>
  </si>
  <si>
    <t>564131</t>
  </si>
  <si>
    <t>McDonald's Antofagasta Playa Chicken</t>
  </si>
  <si>
    <t>Data Partner</t>
  </si>
  <si>
    <t>563917</t>
  </si>
  <si>
    <t>McDonald's Arica Chicken</t>
  </si>
  <si>
    <t>564130</t>
  </si>
  <si>
    <t>Mcdonald's Bilbao Chicken</t>
  </si>
  <si>
    <t>OP0U09CPTFQBOK0HPVY0UF84XXJNOWOS3ZX3OGNQ9X</t>
  </si>
  <si>
    <t>564163</t>
  </si>
  <si>
    <t>Mcdonald's Bilbao Postres</t>
  </si>
  <si>
    <t>564156</t>
  </si>
  <si>
    <t>McDonald's Cantagallo Postres</t>
  </si>
  <si>
    <t>ec4963c31caa03822c9852e67088dcec9a7ff9fb83259e2b9805294b0f8bed03</t>
  </si>
  <si>
    <t>2017-06-15 23:59:53.412000 UTC</t>
  </si>
  <si>
    <t>2017-06-15 23:59:52.686000 UTC</t>
  </si>
  <si>
    <t>563699</t>
  </si>
  <si>
    <t>McDonald's El Abrazo</t>
  </si>
  <si>
    <t>570701</t>
  </si>
  <si>
    <t>McDonald's El Abrazo Postres</t>
  </si>
  <si>
    <t>2017-06-16 00:21:45.332000 UTC</t>
  </si>
  <si>
    <t>2017-06-16 00:21:05.505000 UTC</t>
  </si>
  <si>
    <t>2017-06-16 00:29:52.703000 UTC</t>
  </si>
  <si>
    <t>2017-06-16 00:36:05.505000 UTC</t>
  </si>
  <si>
    <t>564170</t>
  </si>
  <si>
    <t>McDonald's Estación Central Postres</t>
  </si>
  <si>
    <t>766fe0536184b4af7d2d72eb47ebbfc7b632075054ce651bb68dc5d55a902b09</t>
  </si>
  <si>
    <t>2017-06-15 23:59:53.434000 UTC</t>
  </si>
  <si>
    <t>478702</t>
  </si>
  <si>
    <t>Mcdonald's Eyzaguirre</t>
  </si>
  <si>
    <t>2017-06-16 00:07:55.209000 UTC</t>
  </si>
  <si>
    <t>2017-06-16 00:22:28.798000 UTC</t>
  </si>
  <si>
    <t>563922</t>
  </si>
  <si>
    <t>2017-06-16 00:38:44.259000 UTC</t>
  </si>
  <si>
    <t>Mcdonald's Eyzaguirre Chicken</t>
  </si>
  <si>
    <t>2017-06-16 00:50:42.432000 UTC</t>
  </si>
  <si>
    <t>YKQUALIJGFQSPQSHHIM1PLYH47Z60EAN05WN5NPDFV</t>
  </si>
  <si>
    <t>564153</t>
  </si>
  <si>
    <t>Mcdonald's Eyzaguirre Postres</t>
  </si>
  <si>
    <t>667d92aa0f6d497b7a714aa741f4b755ddbc733a3610c7eb21b6875f1e487537</t>
  </si>
  <si>
    <t>67565</t>
  </si>
  <si>
    <t>2017-06-16 00:50:42.429000 UTC</t>
  </si>
  <si>
    <t>McDonald's Florida Modular</t>
  </si>
  <si>
    <t>564026</t>
  </si>
  <si>
    <t>McDonald's Florida Modular Chicken</t>
  </si>
  <si>
    <t>566528</t>
  </si>
  <si>
    <t>McDonald's Florida Modular Postres</t>
  </si>
  <si>
    <t>119031</t>
  </si>
  <si>
    <t>McDonald's General Velásquez</t>
  </si>
  <si>
    <t>M3AC7P65THSMQHXWDXCPARF9HQSGW3DMLPHUIPIUUH1</t>
  </si>
  <si>
    <t>100940</t>
  </si>
  <si>
    <t>McDonald's Gran Avenida 18</t>
  </si>
  <si>
    <t>564171</t>
  </si>
  <si>
    <t>McDonald's Gran Avenida 18 Postres</t>
  </si>
  <si>
    <t>563893</t>
  </si>
  <si>
    <t>564172</t>
  </si>
  <si>
    <t>7dafe481964b161573a044086aa53f22e8a41ed8514f7f08c5ea3ed2ca55c7d9</t>
  </si>
  <si>
    <t>563940</t>
  </si>
  <si>
    <t>2017-06-15 18:45:40.198000 UTC</t>
  </si>
  <si>
    <t>2017-06-15 18:45:38.935000 UTC</t>
  </si>
  <si>
    <t>564167</t>
  </si>
  <si>
    <t>589823</t>
  </si>
  <si>
    <t>2017-06-15 18:50:49.325000 UTC</t>
  </si>
  <si>
    <t>2017-06-15 18:50:19.638000 UTC</t>
  </si>
  <si>
    <t>Juan Maestro Calama</t>
  </si>
  <si>
    <t>2017-06-15 19:15:38.950000 UTC</t>
  </si>
  <si>
    <t>2017-06-15 19:05:19.638000 UTC</t>
  </si>
  <si>
    <t>38a37e1aa723b4cc3a10f561e7110e7ba61698eb32091e17ddd6d8371405467b</t>
  </si>
  <si>
    <t>576074</t>
  </si>
  <si>
    <t>2017-06-15 18:45:40.209000 UTC</t>
  </si>
  <si>
    <t>McDonald's La Calera</t>
  </si>
  <si>
    <t>selected vendors</t>
  </si>
  <si>
    <t>total vendors</t>
  </si>
  <si>
    <t>576088</t>
  </si>
  <si>
    <t>2017-06-15 18:45:44.913000 UTC</t>
  </si>
  <si>
    <t>McDonald's La Calera Chicken</t>
  </si>
  <si>
    <t>old EPT</t>
  </si>
  <si>
    <t>2017-06-15 18:46:36.435000 UTC</t>
  </si>
  <si>
    <t>new EPT</t>
  </si>
  <si>
    <t>2017-06-15 18:57:02.838000 UTC</t>
  </si>
  <si>
    <t>difference</t>
  </si>
  <si>
    <t>2017-06-15 19:06:41.673000 UTC</t>
  </si>
  <si>
    <t>percentage difference</t>
  </si>
  <si>
    <t>total orders</t>
  </si>
  <si>
    <t>U8G95MIIDCTL6NN139PMOHKMETYK3H5FQNP6J2ZG</t>
  </si>
  <si>
    <t>a67ef7d5d0fb6c371a43703e6767bb596e34382b0aac94bbd7d3b7737c025056</t>
  </si>
  <si>
    <t>2017-06-15 19:06:41.671000 UTC</t>
  </si>
  <si>
    <t>564208</t>
  </si>
  <si>
    <t>McDonald's La Dehesa Postres</t>
  </si>
  <si>
    <t>87784</t>
  </si>
  <si>
    <t>Mcdonald's La Reina</t>
  </si>
  <si>
    <t>564134</t>
  </si>
  <si>
    <t>Mcdonald's La Reina Chicken</t>
  </si>
  <si>
    <t>563962</t>
  </si>
  <si>
    <t>Mcdonald's Las Vizcachas Chicken</t>
  </si>
  <si>
    <t>564154</t>
  </si>
  <si>
    <t>Mcdonald's Las Vizcachas Postres</t>
  </si>
  <si>
    <t>564126</t>
  </si>
  <si>
    <t>McDonald's Lider La Serena Chicken</t>
  </si>
  <si>
    <t>567234</t>
  </si>
  <si>
    <t>McDonald's Lider La Serena Postres</t>
  </si>
  <si>
    <t>QBRRO0UIGOOHFOCOT32KHRD0A79VP3ZRHLRITBQFAI</t>
  </si>
  <si>
    <t>66487</t>
  </si>
  <si>
    <t>McDonald's Líder Vespucio</t>
  </si>
  <si>
    <t>563998</t>
  </si>
  <si>
    <t>McDonald's Líder Vespucio Chicken</t>
  </si>
  <si>
    <t>112822</t>
  </si>
  <si>
    <t>McDonald's Los Ángeles</t>
  </si>
  <si>
    <t>559636</t>
  </si>
  <si>
    <t>Wendy's Santa Isabel</t>
  </si>
  <si>
    <t>563937</t>
  </si>
  <si>
    <t>McDonald's Los Ángeles Chicken</t>
  </si>
  <si>
    <t>582440</t>
  </si>
  <si>
    <t>Montalbano Cocina Italiana - Chillán</t>
  </si>
  <si>
    <t>598697</t>
  </si>
  <si>
    <t>McDonald's Maipu La Farfana - Chicken</t>
  </si>
  <si>
    <t>aebef8b8f7a0dae6e5440efc1a358d76c520678984e42a9a5648b2c446aa698f</t>
  </si>
  <si>
    <t>2017-06-15 14:41:58.194000 UTC</t>
  </si>
  <si>
    <t>2017-06-15 14:41:56.831000 UTC</t>
  </si>
  <si>
    <t>564210</t>
  </si>
  <si>
    <t>564162</t>
  </si>
  <si>
    <t>175822</t>
  </si>
  <si>
    <t>McDonald's Mall Del Centro</t>
  </si>
  <si>
    <t>2017-06-15 14:58:41.261000 UTC</t>
  </si>
  <si>
    <t>2017-06-15 14:56:49.906000 UTC</t>
  </si>
  <si>
    <t>2017-06-15 15:11:56.848000 UTC</t>
  </si>
  <si>
    <t>564231</t>
  </si>
  <si>
    <t>2017-06-15 15:11:49.906000 UTC</t>
  </si>
  <si>
    <t>McDonald's Mall Del Centro Concepción Postres</t>
  </si>
  <si>
    <t>605eaf508bff777e8c34bd8e2bad899088061396d7b59daf4d2423396c63b504</t>
  </si>
  <si>
    <t>2017-06-15 14:41:58.223000 UTC</t>
  </si>
  <si>
    <t>564205</t>
  </si>
  <si>
    <t>McDonald's Mall Del Centro Postres</t>
  </si>
  <si>
    <t>484838</t>
  </si>
  <si>
    <t>Doggis Líder Cerrillos</t>
  </si>
  <si>
    <t>2017-06-15 14:42:01.297000 UTC</t>
  </si>
  <si>
    <t>564141</t>
  </si>
  <si>
    <t>Mcdonald's Mall Paseo Quilín Chicken</t>
  </si>
  <si>
    <t>2017-06-15 14:43:23.540000 UTC</t>
  </si>
  <si>
    <t>2017-06-15 15:04:32.732000 UTC</t>
  </si>
  <si>
    <t>2017-06-15 16:05:37.149000 UTC</t>
  </si>
  <si>
    <t>SAQXXAHPPNU8RSHA0ZD7QLFFDRMZXY5ZAXWLYFBQ6</t>
  </si>
  <si>
    <t>62285</t>
  </si>
  <si>
    <t>McDonald's Mall Plaza Bío Bío</t>
  </si>
  <si>
    <t>ept_min</t>
  </si>
  <si>
    <t>422496</t>
  </si>
  <si>
    <t>657a992e39efc6457d6f362b393391ec351d7c46aa354d23ae7c8a94b8bae69d</t>
  </si>
  <si>
    <t>McDonald's Mall Plaza La Serena</t>
  </si>
  <si>
    <t>llegada_uber_min</t>
  </si>
  <si>
    <t>2017-06-15 16:05:37.146000 UTC</t>
  </si>
  <si>
    <t>new_ept_min</t>
  </si>
  <si>
    <t>564147</t>
  </si>
  <si>
    <t>McDonald's Mall Plaza La Serena Postres</t>
  </si>
  <si>
    <t>554009</t>
  </si>
  <si>
    <t>565073</t>
  </si>
  <si>
    <t>Starbucks Mall Paseo Valdivia</t>
  </si>
  <si>
    <t>McDonald's Mall Plaza Trébol Chicken</t>
  </si>
  <si>
    <t>564181</t>
  </si>
  <si>
    <t>McDonald's Mall Plaza Trébol Postres</t>
  </si>
  <si>
    <t>174168</t>
  </si>
  <si>
    <t>Starbucks Coffee Mall Los Dominicos</t>
  </si>
  <si>
    <t>111399</t>
  </si>
  <si>
    <t>China Wok Mall Plaza Oeste</t>
  </si>
  <si>
    <t>465451</t>
  </si>
  <si>
    <t>China Wok Independencia</t>
  </si>
  <si>
    <t>57103</t>
  </si>
  <si>
    <t>China Wok Mall Plaza Alameda</t>
  </si>
  <si>
    <t>478701</t>
  </si>
  <si>
    <t>Mcdonald's Ovalle</t>
  </si>
  <si>
    <t>EUBF1BOBXAHFWDLZQ6HSQTLDUF8V3PHDADJFSFHF</t>
  </si>
  <si>
    <t>154864</t>
  </si>
  <si>
    <t>564019</t>
  </si>
  <si>
    <t>McDonald's Pajaritos Chicken</t>
  </si>
  <si>
    <t>565316</t>
  </si>
  <si>
    <t>c528bfb650d433430f621472333d418a701a3b3ea04658219626904c2d8eeb86</t>
  </si>
  <si>
    <t>564116</t>
  </si>
  <si>
    <t>McDonald's Placilla Postres</t>
  </si>
  <si>
    <t>2017-06-15 14:51:30.229000 UTC</t>
  </si>
  <si>
    <t>564007</t>
  </si>
  <si>
    <t>McDonald's Plaza Italia Chicken</t>
  </si>
  <si>
    <t>2017-06-15 14:51:29.119000 UTC</t>
  </si>
  <si>
    <t>564198</t>
  </si>
  <si>
    <t>564120</t>
  </si>
  <si>
    <t>McDonald's Portal Temuco Postres</t>
  </si>
  <si>
    <t>121528</t>
  </si>
  <si>
    <t>Starbucks Chamisero</t>
  </si>
  <si>
    <t>109978</t>
  </si>
  <si>
    <t>Mcdonald's Providencia Ii</t>
  </si>
  <si>
    <t>2017-06-15 14:57:56.961000 UTC</t>
  </si>
  <si>
    <t>2017-06-15 15:21:29.135000 UTC</t>
  </si>
  <si>
    <t>564029</t>
  </si>
  <si>
    <t>2017-06-15 15:12:56.961000 UTC</t>
  </si>
  <si>
    <t>Mcdonald's Providencia Ii Chicken</t>
  </si>
  <si>
    <t>75f2a25e2e2b9b941cacb271683243d7f83ae1e7b323dd76ab93565714a35cc5</t>
  </si>
  <si>
    <t>564150</t>
  </si>
  <si>
    <t>2017-06-15 14:51:30.244000 UTC</t>
  </si>
  <si>
    <t>Mcdonald's Providencia Ii Postres</t>
  </si>
  <si>
    <t>587834</t>
  </si>
  <si>
    <t>2017-06-15 14:57:56.973000 UTC</t>
  </si>
  <si>
    <t>McDonald's Quinta Normal</t>
  </si>
  <si>
    <t>2017-06-15 15:03:47.399000 UTC</t>
  </si>
  <si>
    <t>2017-06-15 15:04:33.471000 UTC</t>
  </si>
  <si>
    <t>2017-06-15 15:25:54.576000 UTC</t>
  </si>
  <si>
    <t>Juan Maestro Mall Plaza Antofagasta 728</t>
  </si>
  <si>
    <t>SUGZQKVYPKNKDUXIEHT3NVTVGJX0SR8IAV9JGYJB7M</t>
  </si>
  <si>
    <t>2a1b9509005a7b69c11d1a3b917fa7b1e601204c13b687f70991aa4ab4efe788</t>
  </si>
  <si>
    <t>598474</t>
  </si>
  <si>
    <t>2017-06-15 15:25:54.574000 UTC</t>
  </si>
  <si>
    <t>McDonald's Quinta Normal - Postres</t>
  </si>
  <si>
    <t>563980</t>
  </si>
  <si>
    <t>McDonald's Rancagua 4 Chicken</t>
  </si>
  <si>
    <t>564186</t>
  </si>
  <si>
    <t>McDonald's Rancagua 4 Postres</t>
  </si>
  <si>
    <t>65827</t>
  </si>
  <si>
    <t>McDonald's Rancagua Machalí</t>
  </si>
  <si>
    <t>65828</t>
  </si>
  <si>
    <t>McDonald's Rancagua Mall</t>
  </si>
  <si>
    <t>564129</t>
  </si>
  <si>
    <t>McDonald's Rancagua Mall Chicken</t>
  </si>
  <si>
    <t>564125</t>
  </si>
  <si>
    <t>McDonald's Reñaca Chicken</t>
  </si>
  <si>
    <t>422067</t>
  </si>
  <si>
    <t>Wendy´s Gran Avenida</t>
  </si>
  <si>
    <t>171606</t>
  </si>
  <si>
    <t>QUNOW8CL4FMRWESVYPHSIRPFJRHKCRXCWEWUW3OK8I</t>
  </si>
  <si>
    <t>563873</t>
  </si>
  <si>
    <t>McDonald's República Chicken</t>
  </si>
  <si>
    <t>Starbucks Coffee Mall Paseo Quilín</t>
  </si>
  <si>
    <t>564118</t>
  </si>
  <si>
    <t>McDonald's Rotonda Atenas Chicken</t>
  </si>
  <si>
    <t>589419</t>
  </si>
  <si>
    <t>McDonald's San Bernardo Prats Postres</t>
  </si>
  <si>
    <t>extra_applied_decrease</t>
  </si>
  <si>
    <t>2017-06-15 15:59:23.702000 UTC</t>
  </si>
  <si>
    <t>569928</t>
  </si>
  <si>
    <t>McDonald's Santa Rosa Bio Bio Chicken</t>
  </si>
  <si>
    <t>2017-06-15 15:59:23.266000 UTC</t>
  </si>
  <si>
    <t>570703</t>
  </si>
  <si>
    <t>McDonald's Santa Rosa Bio Bio Postres</t>
  </si>
  <si>
    <t>497737</t>
  </si>
  <si>
    <t>Starbucks Ciudad Empresarial</t>
  </si>
  <si>
    <t>62284</t>
  </si>
  <si>
    <t>McDonald's Serena Balmaceda</t>
  </si>
  <si>
    <t>2017-06-15 15:59:58.881000 UTC</t>
  </si>
  <si>
    <t>564135</t>
  </si>
  <si>
    <t>McDonald's Serena Balmaceda Chicken</t>
  </si>
  <si>
    <t>2017-06-15 16:29:23.280000 UTC</t>
  </si>
  <si>
    <t>2017-06-15 16:14:58.881000 UTC</t>
  </si>
  <si>
    <t>564173</t>
  </si>
  <si>
    <t>McDonald's Serena Balmaceda Postres</t>
  </si>
  <si>
    <t>441f90202990a7bac5254306af2588b1d4c31267b03e09019c10889be61d3eb9</t>
  </si>
  <si>
    <t>2017-06-15 15:59:23.713000 UTC</t>
  </si>
  <si>
    <t>2017-06-15 15:59:58.895000 UTC</t>
  </si>
  <si>
    <t>564112</t>
  </si>
  <si>
    <t>590484</t>
  </si>
  <si>
    <t>McDonald's Talcahuano 2 Chicken</t>
  </si>
  <si>
    <t>f92af221996d3ba7cb737960bc62a5f72d8800f16ff31eac276fe1b5dce58582</t>
  </si>
  <si>
    <t>2017-06-15 16:02:41.160000 UTC</t>
  </si>
  <si>
    <t>M0WKBVYBSRCJUECJM99GDUWAGLSNQGIMHG8DTJACBN</t>
  </si>
  <si>
    <t>564201</t>
  </si>
  <si>
    <t>2017-06-15 16:10:09 UTC</t>
  </si>
  <si>
    <t>2017-06-15 16:38:12 UTC</t>
  </si>
  <si>
    <t>McDonald's Temuco 2 Postres</t>
  </si>
  <si>
    <t>449377</t>
  </si>
  <si>
    <t>Mcdonald's Tierras Blancas</t>
  </si>
  <si>
    <t>564037</t>
  </si>
  <si>
    <t>Mcdonald's Tierras Blancas Chicken</t>
  </si>
  <si>
    <t>564008</t>
  </si>
  <si>
    <t>564107</t>
  </si>
  <si>
    <t>McDonald's Vespucio Exterior Chicken</t>
  </si>
  <si>
    <t>566558</t>
  </si>
  <si>
    <t>McDonald's Vespucio Exterior Postres</t>
  </si>
  <si>
    <t>588793</t>
  </si>
  <si>
    <t>McDonald's Vgv Chicken</t>
  </si>
  <si>
    <t>163495</t>
  </si>
  <si>
    <t>McDonald's Vicente Valdes</t>
  </si>
  <si>
    <t>563909</t>
  </si>
  <si>
    <t>McDonald's Viña Espacio Urbano Chicken</t>
  </si>
  <si>
    <t>3e6d92a3dbd894b7a8ab6da68b17c783a4811bf0174ae61107dd98591d8b8ff6</t>
  </si>
  <si>
    <t>564102</t>
  </si>
  <si>
    <t>McDonald's Viña Espacio Urbano Postres</t>
  </si>
  <si>
    <t>103422</t>
  </si>
  <si>
    <t>McDonald's Viña Líder</t>
  </si>
  <si>
    <t>2017-06-15 15:38:22.262000 UTC</t>
  </si>
  <si>
    <t>2017-06-15 15:38:21.320000 UTC</t>
  </si>
  <si>
    <t>564193</t>
  </si>
  <si>
    <t>McDonald's Vitacura Postres</t>
  </si>
  <si>
    <t>546340</t>
  </si>
  <si>
    <t>McDonald´s - Diagonal Oriente Vespucio</t>
  </si>
  <si>
    <t>563925</t>
  </si>
  <si>
    <t>McDonald´s - Diagonal Oriente Vespucio Chicken</t>
  </si>
  <si>
    <t>2017-06-15 16:02:19.402000 UTC</t>
  </si>
  <si>
    <t>2017-06-15 15:59:59.019000 UTC</t>
  </si>
  <si>
    <t>2017-06-15 16:08:21.334000 UTC</t>
  </si>
  <si>
    <t>576300</t>
  </si>
  <si>
    <t>2017-06-15 16:14:59.019000 UTC</t>
  </si>
  <si>
    <t>edf4413ea9404ed55f36eeb76f885e2e82cda9779c7903f3fa1a34767acd5a36</t>
  </si>
  <si>
    <t>2017-06-15 15:38:22.274000 UTC</t>
  </si>
  <si>
    <t>222007</t>
  </si>
  <si>
    <t>Juan Maestro Mall Plaza Iquique</t>
  </si>
  <si>
    <t>507733</t>
  </si>
  <si>
    <t>McDonald´s - Liray</t>
  </si>
  <si>
    <t>2017-06-15 15:39:24.646000 UTC</t>
  </si>
  <si>
    <t>2017-06-15 16:07:02.772000 UTC</t>
  </si>
  <si>
    <t>563888</t>
  </si>
  <si>
    <t>2017-06-15 16:29:51.935000 UTC</t>
  </si>
  <si>
    <t>McDonald´s - Liray Chicken</t>
  </si>
  <si>
    <t>2017-06-15 16:39:28.575000 UTC</t>
  </si>
  <si>
    <t>E0HRPDVHHSHODLINHZCBVXAPPUHU07VQLNWEJNYQN2P</t>
  </si>
  <si>
    <t>564214</t>
  </si>
  <si>
    <t>McDonald´s - Liray Postres</t>
  </si>
  <si>
    <t>519648</t>
  </si>
  <si>
    <t>McDonald´s - Macul Las Torres</t>
  </si>
  <si>
    <t>9b91a5bcfbc9064800a2472a1ad21e4930b2f454ad5ec2de150ad166c2945391</t>
  </si>
  <si>
    <t>2017-06-15 16:39:28.572000 UTC</t>
  </si>
  <si>
    <t>563943</t>
  </si>
  <si>
    <t>McDonald´s - Macul Las Torres Chicken</t>
  </si>
  <si>
    <t>564223</t>
  </si>
  <si>
    <t>McDonald´s - Piedra Roja Postres</t>
  </si>
  <si>
    <t>563991</t>
  </si>
  <si>
    <t>McDonald´s - Quillota Chicken</t>
  </si>
  <si>
    <t>529018</t>
  </si>
  <si>
    <t>McDonald´s - San Antonio</t>
  </si>
  <si>
    <t>CXTVDPSHKCCS5HL9BVBQAIOTECXEQXZOJJ1VKDLCUJ</t>
  </si>
  <si>
    <t>563994</t>
  </si>
  <si>
    <t>McDonald´s - San Antonio Chicken</t>
  </si>
  <si>
    <t>541264</t>
  </si>
  <si>
    <t>McDonald´s - San Pedro De La Paz</t>
  </si>
  <si>
    <t>564228</t>
  </si>
  <si>
    <t>McDonald´s - San Pedro De La Paz Postres</t>
  </si>
  <si>
    <t>564098</t>
  </si>
  <si>
    <t>McDonald´s - Temuco Alemania Chicken</t>
  </si>
  <si>
    <t>563930</t>
  </si>
  <si>
    <t>McDonald´s - Viña Las Palmas Chicken</t>
  </si>
  <si>
    <t>563903</t>
  </si>
  <si>
    <t>McDonald´s Lo Pinto Chicken</t>
  </si>
  <si>
    <t>875789efd296e203af296d22146273ecdaf915000f94170d12069b9c0ea1489b</t>
  </si>
  <si>
    <t>564009</t>
  </si>
  <si>
    <t>McDonald´s Padre Hurtado Chicken</t>
  </si>
  <si>
    <t>564164</t>
  </si>
  <si>
    <t>McDonald´s Padre Hurtado Postres</t>
  </si>
  <si>
    <t>2017-06-16 02:02:58.374000 UTC</t>
  </si>
  <si>
    <t>2017-06-16 02:02:57.434000 UTC</t>
  </si>
  <si>
    <t>501188</t>
  </si>
  <si>
    <t>McDonald´s Pedro Fontova</t>
  </si>
  <si>
    <t>564005</t>
  </si>
  <si>
    <t>McDonald´s Pedro Fontova Chicken</t>
  </si>
  <si>
    <t>550220</t>
  </si>
  <si>
    <t>Mcdonald´s Tucapel Los Carreras</t>
  </si>
  <si>
    <t>564013</t>
  </si>
  <si>
    <t>Mcdonald´s Tucapel Los Carreras Chicken</t>
  </si>
  <si>
    <t>2017-06-16 02:04:09.963000 UTC</t>
  </si>
  <si>
    <t>2017-06-16 02:03:30.832000 UTC</t>
  </si>
  <si>
    <t>2017-06-16 02:32:57.449000 UTC</t>
  </si>
  <si>
    <t>2017-06-16 02:18:30.832000 UTC</t>
  </si>
  <si>
    <t>6f3d7bdbf1c9291d8363c5e6d1781d55ab1630e07d33e9b93810edc5a5719f9f</t>
  </si>
  <si>
    <t>133619</t>
  </si>
  <si>
    <t>2017-06-16 02:02:58.385000 UTC</t>
  </si>
  <si>
    <t>Papa John's Pizza - Antofagasta Norte</t>
  </si>
  <si>
    <t>2017-06-16 02:03:30.846000 UTC</t>
  </si>
  <si>
    <t>2017-06-16 02:09:55.903000 UTC</t>
  </si>
  <si>
    <t>2017-06-16 02:25:56.768000 UTC</t>
  </si>
  <si>
    <t>2017-06-16 02:35:52.472000 UTC</t>
  </si>
  <si>
    <t>M1CZYQMMDZRCNE46NDKCUEL7MMKXJZEE9QTSXII</t>
  </si>
  <si>
    <t>7139fbe6df213542448e1eb994d6a14619c3b268afd972e719b8b1e4f13fa15d</t>
  </si>
  <si>
    <t>2017-06-16 02:35:52.469000 UTC</t>
  </si>
  <si>
    <t>141196</t>
  </si>
  <si>
    <t>Papa John's Pizza - El Alba</t>
  </si>
  <si>
    <t>141426</t>
  </si>
  <si>
    <t>Papa John's Pizza - Escuela Militar</t>
  </si>
  <si>
    <t>141208</t>
  </si>
  <si>
    <t>Papa John's Pizza - Froilan Roa</t>
  </si>
  <si>
    <t>147549</t>
  </si>
  <si>
    <t>GRSIHG1YWVXYZEBNMMKHKZIEMQXN2B1YYEJG6J2DDCK</t>
  </si>
  <si>
    <t>Papa John's Pizza - Gran Avenida Sur</t>
  </si>
  <si>
    <t>220084</t>
  </si>
  <si>
    <t>Papa John's Pizza - Hualpen</t>
  </si>
  <si>
    <t>141411</t>
  </si>
  <si>
    <t>Papa John's Pizza - Irarrazaval</t>
  </si>
  <si>
    <t>1b15ca8cdd379d35bfe7a2e241c2eb3b132e3ef4238acb3e960984be2c20f44e</t>
  </si>
  <si>
    <t>141201</t>
  </si>
  <si>
    <t>Papa John's Pizza - La Cisterna</t>
  </si>
  <si>
    <t>2017-06-15 17:11:04.896000 UTC</t>
  </si>
  <si>
    <t>2017-06-15 17:11:03.908000 UTC</t>
  </si>
  <si>
    <t>141198</t>
  </si>
  <si>
    <t>Papa John's Pizza - La Reina</t>
  </si>
  <si>
    <t>2017-06-15 17:12:29.111000 UTC</t>
  </si>
  <si>
    <t>2017-06-15 17:11:44.457000 UTC</t>
  </si>
  <si>
    <t>2017-06-15 17:41:03.922000 UTC</t>
  </si>
  <si>
    <t>2017-06-15 17:26:44.457000 UTC</t>
  </si>
  <si>
    <t>d586d58f8edeb32e30dda21e2ab53c60e9d339171ecad311afb05278c714759e</t>
  </si>
  <si>
    <t>2017-06-15 17:11:04.907000 UTC</t>
  </si>
  <si>
    <t>141524</t>
  </si>
  <si>
    <t>Papa John's Pizza - Luis Pasteur</t>
  </si>
  <si>
    <t>2017-06-15 17:11:44.471000 UTC</t>
  </si>
  <si>
    <t>2017-06-15 17:14:51.518000 UTC</t>
  </si>
  <si>
    <t>2017-06-15 17:27:46.173000 UTC</t>
  </si>
  <si>
    <t>141367</t>
  </si>
  <si>
    <t>Papa John's Pizza - Macul</t>
  </si>
  <si>
    <t>2017-06-15 17:34:50.988000 UTC</t>
  </si>
  <si>
    <t>OTJ5SSLLLSLOTR8BCQCTFYKCKQVQZFUDAMPOQONXR</t>
  </si>
  <si>
    <t>141206</t>
  </si>
  <si>
    <t>Papa John's Pizza - Maipú</t>
  </si>
  <si>
    <t>141342</t>
  </si>
  <si>
    <t>Papa John’s Pizza - Melipilla</t>
  </si>
  <si>
    <t>141341</t>
  </si>
  <si>
    <t>Papa John's Pizza - Ñuñoa</t>
  </si>
  <si>
    <t>ce26881f72ad9a336a9feaa29967eaaf92223b75c4dab00b13c8c2a989cca318</t>
  </si>
  <si>
    <t>2017-06-15 17:34:50.986000 UTC</t>
  </si>
  <si>
    <t>141651</t>
  </si>
  <si>
    <t>Papa John's Pizza - Providencia</t>
  </si>
  <si>
    <t>226595</t>
  </si>
  <si>
    <t>Papa John's Pizza - Quillota</t>
  </si>
  <si>
    <t>141491</t>
  </si>
  <si>
    <t>Papa John's Pizza - Recoleta Norte</t>
  </si>
  <si>
    <t>196400</t>
  </si>
  <si>
    <t>Papa John's Pizza - San Felipe</t>
  </si>
  <si>
    <t>195682</t>
  </si>
  <si>
    <t>Papa John's Pizza - San Joaquin</t>
  </si>
  <si>
    <t>Y2RNM3RHBF48XETXLCZCWMPJTDKC8VPWBFWXFERCJY</t>
  </si>
  <si>
    <t>141494</t>
  </si>
  <si>
    <t>Papa John's Pizza - Toesca</t>
  </si>
  <si>
    <t>5821e3deefc42b8b4b5a8bddeaf679df2e05a326d1de123517948e44ae23881f</t>
  </si>
  <si>
    <t>2017-06-16 00:34:59.142000 UTC</t>
  </si>
  <si>
    <t>2017-06-16 00:34:58.444000 UTC</t>
  </si>
  <si>
    <t>133750</t>
  </si>
  <si>
    <t>Papa John's Pizza- Huanhualí</t>
  </si>
  <si>
    <t>2017-06-16 00:43:42.947000 UTC</t>
  </si>
  <si>
    <t>2017-06-16 00:43:01.703000 UTC</t>
  </si>
  <si>
    <t>2017-06-16 01:04:58.465000 UTC</t>
  </si>
  <si>
    <t>2017-06-16 00:58:01.703000 UTC</t>
  </si>
  <si>
    <t>1b157904f87bf44bf91e359758ef20cdeb9841a10a3f234341d34459f6d2f8c4</t>
  </si>
  <si>
    <t>2017-06-16 00:34:59.167000 UTC</t>
  </si>
  <si>
    <t>484330</t>
  </si>
  <si>
    <t>Papa John's Valle Grande</t>
  </si>
  <si>
    <t>2017-06-16 00:35:23.727000 UTC</t>
  </si>
  <si>
    <t>2017-06-16 00:48:12.922000 UTC</t>
  </si>
  <si>
    <t>2017-06-16 00:50:25.573000 UTC</t>
  </si>
  <si>
    <t>2017-06-16 00:57:32.190000 UTC</t>
  </si>
  <si>
    <t>KZLHM4MOGLXAIASRQESECG2DBFDQUAHYNIGFOQCGNJI</t>
  </si>
  <si>
    <t>6145eaa15b550c8693caa9c6e2ddef719624ffd891ab32ffc2fbf05f213a7932</t>
  </si>
  <si>
    <t>2017-06-16 00:57:32.187000 UTC</t>
  </si>
  <si>
    <t>352816</t>
  </si>
  <si>
    <t>Papa John´s Pizza - Limache</t>
  </si>
  <si>
    <t>145397</t>
  </si>
  <si>
    <t>Papa Johns Pizza - 5 De Abril</t>
  </si>
  <si>
    <t>133767</t>
  </si>
  <si>
    <t>Papa Johns Pizza - Algarrobal</t>
  </si>
  <si>
    <t>0EZRPNUKZIJRYHW254V5YRZ7RNKX64JJMJCTDWJREQ</t>
  </si>
  <si>
    <t>591216</t>
  </si>
  <si>
    <t>Papa Johns Pizza - Castro</t>
  </si>
  <si>
    <t>166550</t>
  </si>
  <si>
    <t>Papa Johns Pizza - Cerrillos</t>
  </si>
  <si>
    <t>e378e8d54459be9a65ce33a5e8f98bf3bf5cad138b0dd6e27356bdef168ee7e5</t>
  </si>
  <si>
    <t>2017-06-15 23:57:35.665000 UTC</t>
  </si>
  <si>
    <t>2017-06-15 23:57:33.704000 UTC</t>
  </si>
  <si>
    <t>2017-06-16 00:15:54.117000 UTC</t>
  </si>
  <si>
    <t>2017-06-16 00:15:26.172000 UTC</t>
  </si>
  <si>
    <t>2017-06-16 00:27:33.721000 UTC</t>
  </si>
  <si>
    <t>2017-06-16 00:30:26.172000 UTC</t>
  </si>
  <si>
    <t>a6f6fb0e8b552798a551d32baea4c48cf6e11329ff0f54007ddcaa2162731068</t>
  </si>
  <si>
    <t>2017-06-15 23:57:35.681000 UTC</t>
  </si>
  <si>
    <t>2017-06-16 00:21:05.330000 UTC</t>
  </si>
  <si>
    <t>2017-06-16 00:25:53.378000 UTC</t>
  </si>
  <si>
    <t>2017-06-16 00:42:16.971000 UTC</t>
  </si>
  <si>
    <t>2017-06-16 00:48:09.636000 UTC</t>
  </si>
  <si>
    <t>0WZS4ZH4E1TWCKWSIIWGIBYDTMKTZHCNMEHYBCYOGG</t>
  </si>
  <si>
    <t>133614</t>
  </si>
  <si>
    <t>Papa Johns Pizza - Huechuraba</t>
  </si>
  <si>
    <t>56a1d31d5f912c5f5fb64378aedcd946f09a63d5addff61ceaadbf0c879fc92a</t>
  </si>
  <si>
    <t>133610</t>
  </si>
  <si>
    <t>Papa Johns Pizza - Independencia</t>
  </si>
  <si>
    <t>2017-06-16 00:48:09.633000 UTC</t>
  </si>
  <si>
    <t>SHZSXG0IGH9J4K9JXRGL8BARJGUSXNVDAVLB20TCVO</t>
  </si>
  <si>
    <t>133607</t>
  </si>
  <si>
    <t>Papa Johns Pizza - Puente Alto</t>
  </si>
  <si>
    <t>8f73f16832a73094f018dcec9cbebb9cdfc0f10696fc13a6af448ccbb870fa07</t>
  </si>
  <si>
    <t>2017-06-15 16:07:37.319000 UTC</t>
  </si>
  <si>
    <t>2017-06-15 16:07:36.899000 UTC</t>
  </si>
  <si>
    <t>133616</t>
  </si>
  <si>
    <t>Papa Johns Pizza - San Damián</t>
  </si>
  <si>
    <t>2017-06-15 16:38:56.629000 UTC</t>
  </si>
  <si>
    <t>2017-06-15 16:38:26.435000 UTC</t>
  </si>
  <si>
    <t>2017-06-15 16:37:36.912000 UTC</t>
  </si>
  <si>
    <t>2017-06-15 16:53:26.435000 UTC</t>
  </si>
  <si>
    <t>e8119dde2667cfc84d69c8283c0db603a97c713861f8321ae0e00da2b8b37e42</t>
  </si>
  <si>
    <t>2017-06-15 16:07:37.330000 UTC</t>
  </si>
  <si>
    <t>2017-06-15 17:01:35.988000 UTC</t>
  </si>
  <si>
    <t>2017-06-15 17:02:25.375000 UTC</t>
  </si>
  <si>
    <t>2017-06-15 17:04:16.576000 UTC</t>
  </si>
  <si>
    <t>2017-06-15 17:14:46.676000 UTC</t>
  </si>
  <si>
    <t>KOOZLQGTKXO2SIDAWR0KQYZEPJCM344F1JDVT2TVP8</t>
  </si>
  <si>
    <t>600203</t>
  </si>
  <si>
    <t>Papa Johns Playa Ancha</t>
  </si>
  <si>
    <t>fbbcab7251df64d2a5420844fc199541c9a10d91eb92240b27e9b2416205c7f3</t>
  </si>
  <si>
    <t>2017-06-15 17:14:46.673000 UTC</t>
  </si>
  <si>
    <t>608851</t>
  </si>
  <si>
    <t>Pedro Juan Y Diego - Mall Plaza Maule</t>
  </si>
  <si>
    <t>608494</t>
  </si>
  <si>
    <t>Pedro Juan Y Diego - Rancagua</t>
  </si>
  <si>
    <t>442131</t>
  </si>
  <si>
    <t>SJLCIQPEMYJPGGREIDSM51XREKXLXOBXFXBOTT4MAC</t>
  </si>
  <si>
    <t>Pedro, Juan &amp; Diego Intermodal La Cisterna</t>
  </si>
  <si>
    <t>364544</t>
  </si>
  <si>
    <t>Starbucks Antofagasta Angamos</t>
  </si>
  <si>
    <t>534821</t>
  </si>
  <si>
    <t>Starbucks Belloto</t>
  </si>
  <si>
    <t>173018</t>
  </si>
  <si>
    <t>Starbucks Centro</t>
  </si>
  <si>
    <t>171604</t>
  </si>
  <si>
    <t>Starbucks Coffe Las Condes Design</t>
  </si>
  <si>
    <t>171493</t>
  </si>
  <si>
    <t>Starbucks Coffee Alto Reñaca</t>
  </si>
  <si>
    <t>2017-06-15 23:36:57.133000 UTC</t>
  </si>
  <si>
    <t>170341</t>
  </si>
  <si>
    <t>Starbucks Coffee Apoquindo Azucena</t>
  </si>
  <si>
    <t>2017-06-15 23:36:56.092000 UTC</t>
  </si>
  <si>
    <t>170344</t>
  </si>
  <si>
    <t>Starbucks Coffee Bilbao</t>
  </si>
  <si>
    <t>191420</t>
  </si>
  <si>
    <t>Starbucks Coffee Chillán</t>
  </si>
  <si>
    <t>171560</t>
  </si>
  <si>
    <t>Starbucks Coffee Colón</t>
  </si>
  <si>
    <t>2017-06-16 00:08:15.851000 UTC</t>
  </si>
  <si>
    <t>2017-06-16 00:07:43.523000 UTC</t>
  </si>
  <si>
    <t>2017-06-16 00:06:56.110000 UTC</t>
  </si>
  <si>
    <t>122769</t>
  </si>
  <si>
    <t>Starbucks Coffee Coquimbo</t>
  </si>
  <si>
    <t>2017-06-16 00:22:43.523000 UTC</t>
  </si>
  <si>
    <t>229829</t>
  </si>
  <si>
    <t>Starbucks Coffee El Llano</t>
  </si>
  <si>
    <t>31e5de8916008bb2b9227b9ad8457d1cac0284b6d11388f074d669bda0539f79</t>
  </si>
  <si>
    <t>2017-06-15 23:36:57.148000 UTC</t>
  </si>
  <si>
    <t>170354</t>
  </si>
  <si>
    <t>Starbucks Coffee Irarrázaval</t>
  </si>
  <si>
    <t>2017-06-16 00:07:38.066000 UTC</t>
  </si>
  <si>
    <t>2017-06-16 00:10:26.340000 UTC</t>
  </si>
  <si>
    <t>2017-06-16 00:17:54.536000 UTC</t>
  </si>
  <si>
    <t>170353</t>
  </si>
  <si>
    <t>2017-06-16 00:25:49.677000 UTC</t>
  </si>
  <si>
    <t>Starbucks Coffee Isabel La Católica</t>
  </si>
  <si>
    <t>ULUILPKONZ8HKOWVUPEGZKUFQD1HYAEJ9HKAOZ0PGC</t>
  </si>
  <si>
    <t>170448</t>
  </si>
  <si>
    <t>Starbucks Coffee Los Trapenses</t>
  </si>
  <si>
    <t>cd44eb49dd26157aea3bf185e2e90fbdf6bb04c813e3612f370cc4eaee531ac5</t>
  </si>
  <si>
    <t>170346</t>
  </si>
  <si>
    <t>Starbucks Coffee Machalí</t>
  </si>
  <si>
    <t>2017-06-16 00:25:49.675000 UTC</t>
  </si>
  <si>
    <t>170450</t>
  </si>
  <si>
    <t>Starbucks Coffee Mall Arauco Maipú</t>
  </si>
  <si>
    <t>171616</t>
  </si>
  <si>
    <t>Starbucks Coffee Mall Independencia</t>
  </si>
  <si>
    <t>174158</t>
  </si>
  <si>
    <t>Starbucks Coffee Mall Plaza La Serena</t>
  </si>
  <si>
    <t>184835</t>
  </si>
  <si>
    <t>Starbucks Coffee Mall Plaza Sur</t>
  </si>
  <si>
    <t>QAEBLDDNMED6X9B9JWZUI7WEJ9KXVNHFSWA2C4NHX</t>
  </si>
  <si>
    <t>171533</t>
  </si>
  <si>
    <t>Starbucks Coffee Nueva Las Condes</t>
  </si>
  <si>
    <t>170351</t>
  </si>
  <si>
    <t>Starbucks Coffee Oficentro</t>
  </si>
  <si>
    <t>171532</t>
  </si>
  <si>
    <t>Starbucks Coffee Ossandón</t>
  </si>
  <si>
    <t>174140</t>
  </si>
  <si>
    <t>Starbucks Coffee Patio Bellavista</t>
  </si>
  <si>
    <t>174133</t>
  </si>
  <si>
    <t>Starbucks Coffee Patio Foster</t>
  </si>
  <si>
    <t>424e47e34467a21382ed91eb993d56d6684f8cc13d3b030e86f8e0b0d5bcb033</t>
  </si>
  <si>
    <t>173014</t>
  </si>
  <si>
    <t>Starbucks Coffee Pedro Fontova</t>
  </si>
  <si>
    <t>122766</t>
  </si>
  <si>
    <t>Starbucks Coffee Piedra Roja</t>
  </si>
  <si>
    <t>2017-06-16 01:31:38.568000 UTC</t>
  </si>
  <si>
    <t>2017-06-16 01:31:37.762000 UTC</t>
  </si>
  <si>
    <t>173012</t>
  </si>
  <si>
    <t>Starbucks Coffee Plaza Reñaca</t>
  </si>
  <si>
    <t>171492</t>
  </si>
  <si>
    <t>Starbucks Coffee Plaza San Carlos</t>
  </si>
  <si>
    <t>171682</t>
  </si>
  <si>
    <t>Starbucks Coffee Plaza Sotomayor</t>
  </si>
  <si>
    <t>2017-06-16 01:32:48.026000 UTC</t>
  </si>
  <si>
    <t>2017-06-16 01:32:17.969000 UTC</t>
  </si>
  <si>
    <t>171603</t>
  </si>
  <si>
    <t>Starbucks Coffee Portal La Reina</t>
  </si>
  <si>
    <t>2017-06-16 02:01:37.783000 UTC</t>
  </si>
  <si>
    <t>2017-06-16 01:47:17.969000 UTC</t>
  </si>
  <si>
    <t>171602</t>
  </si>
  <si>
    <t>Starbucks Coffee Portal Rancagua</t>
  </si>
  <si>
    <t>0c18e1ea2909c861d05af7521265b9cdcc1e0d5841155d77181c16becd93572f</t>
  </si>
  <si>
    <t>2017-06-16 01:31:38.580000 UTC</t>
  </si>
  <si>
    <t>229975</t>
  </si>
  <si>
    <t>Starbucks Coffee Republica</t>
  </si>
  <si>
    <t>2017-06-16 01:32:17.982000 UTC</t>
  </si>
  <si>
    <t>2017-06-16 01:44:54.713000 UTC</t>
  </si>
  <si>
    <t>2017-06-16 01:48:30.754000 UTC</t>
  </si>
  <si>
    <t>173017</t>
  </si>
  <si>
    <t>2017-06-16 01:48:36.581000 UTC</t>
  </si>
  <si>
    <t>Starbucks Coffee San Carlos De Apoquindo</t>
  </si>
  <si>
    <t>AQHWB9XDFOD3IDBIIAHPMEO5OAA7BGEBHFN44TJ4IV</t>
  </si>
  <si>
    <t>170345</t>
  </si>
  <si>
    <t>Starbucks Coffee Shopping La Dehesa</t>
  </si>
  <si>
    <t>171684</t>
  </si>
  <si>
    <t>8e41c5d6e0e1df6b6054fd65565cc3c0e2c774a1a5de9d9f956ea9adfe255e99</t>
  </si>
  <si>
    <t>Starbucks Coffee Subcentro</t>
  </si>
  <si>
    <t>2017-06-16 01:48:36.578000 UTC</t>
  </si>
  <si>
    <t>170349</t>
  </si>
  <si>
    <t>Starbucks Coffee Temuco</t>
  </si>
  <si>
    <t>173007</t>
  </si>
  <si>
    <t>Starbucks Coffee Titanium</t>
  </si>
  <si>
    <t>170324</t>
  </si>
  <si>
    <t>Starbucks Coffee Viña San Martín</t>
  </si>
  <si>
    <t>171685</t>
  </si>
  <si>
    <t>Starbucks Coffee Vitacura Vespucio</t>
  </si>
  <si>
    <t>527682</t>
  </si>
  <si>
    <t>Starbucks Curauma Dt</t>
  </si>
  <si>
    <t>428258</t>
  </si>
  <si>
    <t>Starbucks Espacio Urbano Antofagasta</t>
  </si>
  <si>
    <t>OWOMJW7FMG06ZALO5XTHSDPTXUJPIXIIUUK3MCGESJO</t>
  </si>
  <si>
    <t>312224</t>
  </si>
  <si>
    <t>Starbucks Las Perdices</t>
  </si>
  <si>
    <t>492446</t>
  </si>
  <si>
    <t>Starbucks Las Vizcachas</t>
  </si>
  <si>
    <t>153389</t>
  </si>
  <si>
    <t>Starbucks Lastarria</t>
  </si>
  <si>
    <t>420910</t>
  </si>
  <si>
    <t>Starbucks Macul</t>
  </si>
  <si>
    <t>364545</t>
  </si>
  <si>
    <t>Starbucks Mall Paseo La Portada</t>
  </si>
  <si>
    <t>669cce5712a88886d42ddbfca6e8c185c10b5ba58bef1637fa83ca5a8ff82604</t>
  </si>
  <si>
    <t>191683</t>
  </si>
  <si>
    <t>Starbucks Mall Plaza Alameda</t>
  </si>
  <si>
    <t>518543</t>
  </si>
  <si>
    <t>Starbucks Mall Plaza Calama</t>
  </si>
  <si>
    <t>2017-06-16 01:55:05.381000 UTC</t>
  </si>
  <si>
    <t>2017-06-16 01:55:04.717000 UTC</t>
  </si>
  <si>
    <t>229154</t>
  </si>
  <si>
    <t>Starbucks Mall Plaza El Trebol</t>
  </si>
  <si>
    <t>503769</t>
  </si>
  <si>
    <t>Starbucks Mall Plaza Maule</t>
  </si>
  <si>
    <t>420917</t>
  </si>
  <si>
    <t>Starbucks Mall Plaza Oeste 2</t>
  </si>
  <si>
    <t>2017-06-16 01:56:20.282000 UTC</t>
  </si>
  <si>
    <t>160474</t>
  </si>
  <si>
    <t>Starbucks Mall Plaza Tobalaba</t>
  </si>
  <si>
    <t>2017-06-16 01:55:42.515000 UTC</t>
  </si>
  <si>
    <t>2017-06-16 02:25:04.729000 UTC</t>
  </si>
  <si>
    <t>451081</t>
  </si>
  <si>
    <t>Starbucks Munita Puerto Montt</t>
  </si>
  <si>
    <t>2017-06-16 02:10:42.515000 UTC</t>
  </si>
  <si>
    <t>153534</t>
  </si>
  <si>
    <t>Starbucks Nueva Costanera</t>
  </si>
  <si>
    <t>5b6e74aa6e02c5ecaa8b839b042555b44c3f96982f44c4d9fbfe2216a73e08c9</t>
  </si>
  <si>
    <t>2017-06-16 01:55:05.392000 UTC</t>
  </si>
  <si>
    <t>525637</t>
  </si>
  <si>
    <t>Starbucks Paseo La Montaña</t>
  </si>
  <si>
    <t>2017-06-16 01:55:42.530000 UTC</t>
  </si>
  <si>
    <t>2017-06-16 01:56:19.168000 UTC</t>
  </si>
  <si>
    <t>414549</t>
  </si>
  <si>
    <t>Starbucks Pie Andino Dt</t>
  </si>
  <si>
    <t>2017-06-16 02:15:50.972000 UTC</t>
  </si>
  <si>
    <t>2017-06-16 02:23:41.180000 UTC</t>
  </si>
  <si>
    <t>YG2QYQS27AQU4FH2QO56SLHI7SJBUAXX9ZAZS9E20E</t>
  </si>
  <si>
    <t>413144</t>
  </si>
  <si>
    <t>Starbucks Piedra Roja Dt</t>
  </si>
  <si>
    <t>441967</t>
  </si>
  <si>
    <t>Starbucks Portal La Dehesa</t>
  </si>
  <si>
    <t>22f6d236ab6dbbb40814af68581cae1831fe1fbb0f32f4ca359936d9e7e13712</t>
  </si>
  <si>
    <t>2017-06-16 02:23:41.177000 UTC</t>
  </si>
  <si>
    <t>525641</t>
  </si>
  <si>
    <t>Starbucks Portal Osorno</t>
  </si>
  <si>
    <t>233483</t>
  </si>
  <si>
    <t>Starbucks Quillota</t>
  </si>
  <si>
    <t>463536</t>
  </si>
  <si>
    <t>Starbucks Rojas Magallanes</t>
  </si>
  <si>
    <t>402453</t>
  </si>
  <si>
    <t>Starbucks Rotonda Atenas</t>
  </si>
  <si>
    <t>387879</t>
  </si>
  <si>
    <t>Starbucks Temuco Los Pablos</t>
  </si>
  <si>
    <t>U7KVQ6R6T1RCINLBEVB3JKEB0HQET6Z5C6IFJRB9PY</t>
  </si>
  <si>
    <t>315147</t>
  </si>
  <si>
    <t>Starbucks Vicuña Mackenna</t>
  </si>
  <si>
    <t>579676</t>
  </si>
  <si>
    <t>Streat Burger Chicureo</t>
  </si>
  <si>
    <t>579664</t>
  </si>
  <si>
    <t>Streat Burger Los Dominicos</t>
  </si>
  <si>
    <t>579677</t>
  </si>
  <si>
    <t>Streat Burger Los Trapenses</t>
  </si>
  <si>
    <t>ca8bde3bd612663be4f91649ae37ac16c8cd4cc26b976308201cec902d2fe8a9</t>
  </si>
  <si>
    <t>579686</t>
  </si>
  <si>
    <t>Streat Burger Parque Arauco</t>
  </si>
  <si>
    <t>605589</t>
  </si>
  <si>
    <t>Streat Burger Peñalolén</t>
  </si>
  <si>
    <t>2017-06-16 00:46:58.316000 UTC</t>
  </si>
  <si>
    <t>2017-06-16 00:46:57.178000 UTC</t>
  </si>
  <si>
    <t>579671</t>
  </si>
  <si>
    <t>Streat Burger Placilla</t>
  </si>
  <si>
    <t>579672</t>
  </si>
  <si>
    <t>Streat Ice Cream Chicureo</t>
  </si>
  <si>
    <t>2017-06-16 00:52:30.470000 UTC</t>
  </si>
  <si>
    <t>2017-06-16 00:52:00.800000 UTC</t>
  </si>
  <si>
    <t>579688</t>
  </si>
  <si>
    <t>Streat Ice Cream Isidora</t>
  </si>
  <si>
    <t>2017-06-16 01:16:57.199000 UTC</t>
  </si>
  <si>
    <t>2017-06-16 01:02:00.800000 UTC</t>
  </si>
  <si>
    <t>605555</t>
  </si>
  <si>
    <t>Streat Ice Cream Peñalolén</t>
  </si>
  <si>
    <t>b1ea482655d65ed907c1ab5a3f756c7b9b700a6f5b576c9d82c7618597afa9c3</t>
  </si>
  <si>
    <t>2017-06-16 00:46:58.332000 UTC</t>
  </si>
  <si>
    <t>579716</t>
  </si>
  <si>
    <t>Streat Ice Cream Salvador</t>
  </si>
  <si>
    <t>2017-06-16 00:50:35.419000 UTC</t>
  </si>
  <si>
    <t>2017-06-16 00:57:53.196000 UTC</t>
  </si>
  <si>
    <t>2017-06-16 01:11:36.221000 UTC</t>
  </si>
  <si>
    <t>2017-06-16 01:22:35.078000 UTC</t>
  </si>
  <si>
    <t>569836</t>
  </si>
  <si>
    <t>Y02RVYXQEO6CXAL5FJDRBBOCCLLPOAP8JF68FQAVC9H</t>
  </si>
  <si>
    <t>Tarragona - 10 De Julio</t>
  </si>
  <si>
    <t>59723</t>
  </si>
  <si>
    <t>Tarragona - Arauco Mall Maipú</t>
  </si>
  <si>
    <t>49f3e9a448922212962d9636ec8d0fbd64aa93ab66a04210282c100a669775f8</t>
  </si>
  <si>
    <t>2017-06-16 01:22:35.076000 UTC</t>
  </si>
  <si>
    <t>582107</t>
  </si>
  <si>
    <t>Tarragona - Gran Avenida 2</t>
  </si>
  <si>
    <t>101352</t>
  </si>
  <si>
    <t>Tarragona - Líder Puente Alto</t>
  </si>
  <si>
    <t>62980</t>
  </si>
  <si>
    <t>Tarragona - Líder Rancagua</t>
  </si>
  <si>
    <t>571301</t>
  </si>
  <si>
    <t>Tarragona - Los Pajaritos</t>
  </si>
  <si>
    <t>GTSLVXJOSO3QUBCO9HD7PHACXKPURCQ43SY7MHKYOPR</t>
  </si>
  <si>
    <t>564110</t>
  </si>
  <si>
    <t>Tarragona - Mall Curicó</t>
  </si>
  <si>
    <t>546344</t>
  </si>
  <si>
    <t>Tarragona - Mall Paseo Chiloe</t>
  </si>
  <si>
    <t>448871</t>
  </si>
  <si>
    <t>Tarragona - Mall Paseo San Bernardo</t>
  </si>
  <si>
    <t>538821</t>
  </si>
  <si>
    <t>Tarragona - Mall Plaza Copiapo</t>
  </si>
  <si>
    <t>6397993435fe705495187b468e45a15a6a9f1e2e307978892dadfb8ee63e42cd</t>
  </si>
  <si>
    <t>439219</t>
  </si>
  <si>
    <t>Tarragona - Mall Plaza De Los Ríos</t>
  </si>
  <si>
    <t>2017-06-16 01:03:25.109000 UTC</t>
  </si>
  <si>
    <t>2017-06-16 01:03:24.559000 UTC</t>
  </si>
  <si>
    <t>539554</t>
  </si>
  <si>
    <t>Tarragona - Mall Plaza Los Angeles</t>
  </si>
  <si>
    <t>2017-06-16 01:19:38.631000 UTC</t>
  </si>
  <si>
    <t>2017-06-16 01:19:04.917000 UTC</t>
  </si>
  <si>
    <t>2017-06-16 01:33:24.573000 UTC</t>
  </si>
  <si>
    <t>2017-06-16 01:34:04.917000 UTC</t>
  </si>
  <si>
    <t>605185</t>
  </si>
  <si>
    <t>Tarragona - Viña Outlet Park</t>
  </si>
  <si>
    <t>f23cc7ece680d9e7bef6010a6249bc7d21f41f9c9e4814ada064b68af194de3a</t>
  </si>
  <si>
    <t>2017-06-16 01:03:25.125000 UTC</t>
  </si>
  <si>
    <t>2017-06-16 01:03:47.387000 UTC</t>
  </si>
  <si>
    <t>2017-06-16 01:22:38.663000 UTC</t>
  </si>
  <si>
    <t>2017-06-16 01:28:24.374000 UTC</t>
  </si>
  <si>
    <t>67197</t>
  </si>
  <si>
    <t>2017-06-16 01:44:39.778000 UTC</t>
  </si>
  <si>
    <t>Tarragona Arauco Roble Chillan</t>
  </si>
  <si>
    <t>AR9DA1G5QWNAJ9K7GVMHZ6AD70LTOMY4XOQEMHKVCIJ</t>
  </si>
  <si>
    <t>106868</t>
  </si>
  <si>
    <t>Tarragona Avícola Puente</t>
  </si>
  <si>
    <t>354a1d46846a439f951ee43297447c04780997d8c4d6336b1542217a7eb43002</t>
  </si>
  <si>
    <t>2017-06-16 01:44:39.775000 UTC</t>
  </si>
  <si>
    <t>52575</t>
  </si>
  <si>
    <t>Tarragona Espacio M</t>
  </si>
  <si>
    <t>52576</t>
  </si>
  <si>
    <t>Tarragona Florida Center</t>
  </si>
  <si>
    <t>101275</t>
  </si>
  <si>
    <t>Tarragona Gran Avenida</t>
  </si>
  <si>
    <t>1869</t>
  </si>
  <si>
    <t>Tarragona Independencia Rancagua</t>
  </si>
  <si>
    <t>ILMA7UPHHF873XIESBGIB2AUNTQADVTNGIFDFKNBKN5</t>
  </si>
  <si>
    <t>101351</t>
  </si>
  <si>
    <t>Tarragona La Fábrica Patio Outlet</t>
  </si>
  <si>
    <t>136575</t>
  </si>
  <si>
    <t>Tarragona Leyán Melipilla</t>
  </si>
  <si>
    <t>67195</t>
  </si>
  <si>
    <t>Tarragona Lider Chillan</t>
  </si>
  <si>
    <t>136576</t>
  </si>
  <si>
    <t>Tarragona Líder Los Andes</t>
  </si>
  <si>
    <t>59077</t>
  </si>
  <si>
    <t>Tarragona Líder Viña 15 Norte</t>
  </si>
  <si>
    <t>62970</t>
  </si>
  <si>
    <t>Tarragona Líder Viña Álvarez</t>
  </si>
  <si>
    <t>59063</t>
  </si>
  <si>
    <t>Tarragona Mall Paseo Ross Valparaíso</t>
  </si>
  <si>
    <t>67198</t>
  </si>
  <si>
    <t>Tarragona Mall Plaza Arica</t>
  </si>
  <si>
    <t>59078</t>
  </si>
  <si>
    <t>Tarragona Mall Plaza El Trébol</t>
  </si>
  <si>
    <t>136574</t>
  </si>
  <si>
    <t>Tarragona Mall Plaza Sur</t>
  </si>
  <si>
    <t>Starbucks Coffee Mall Sport</t>
  </si>
  <si>
    <t>94300</t>
  </si>
  <si>
    <t>Tarragona Mall Portal Osorno</t>
  </si>
  <si>
    <t>Tommy Beans Parque Arauco</t>
  </si>
  <si>
    <t>Tommy Beans Zona Franca Punta Arena</t>
  </si>
  <si>
    <t>Tommy Beans Espacio M</t>
  </si>
  <si>
    <t>202853</t>
  </si>
  <si>
    <t>Tarragona Open Plaza Ovalle</t>
  </si>
  <si>
    <t>189182</t>
  </si>
  <si>
    <t>Montalbano Cocina Italiana - Puente Alto</t>
  </si>
  <si>
    <t>68238</t>
  </si>
  <si>
    <t>Tarragona Paseo Paloma</t>
  </si>
  <si>
    <t>Tommy Beans Espacio Urbano Viña Centro</t>
  </si>
  <si>
    <t>Tommy Beans - Tur Bus Alameda</t>
  </si>
  <si>
    <t>Tommy Beans - Eu Punta Arenas</t>
  </si>
  <si>
    <t>106870</t>
  </si>
  <si>
    <t>Tommy Beans Providencia</t>
  </si>
  <si>
    <t>Tarragona Paseo Rotonda</t>
  </si>
  <si>
    <t>Tommy Beans - Santuario</t>
  </si>
  <si>
    <t>110778</t>
  </si>
  <si>
    <t>Tarragona Portal Belloto</t>
  </si>
  <si>
    <t>Tommy Beans - Mall Vivo Imperio</t>
  </si>
  <si>
    <t>106872</t>
  </si>
  <si>
    <t>Tarragona Puerto Montt El Terminal</t>
  </si>
  <si>
    <t>Buffet Express Valdivia</t>
  </si>
  <si>
    <t>67196</t>
  </si>
  <si>
    <t>Tarragona Terminal Valdivia</t>
  </si>
  <si>
    <t>59080</t>
  </si>
  <si>
    <t>Tarragona Terminal Viña</t>
  </si>
  <si>
    <t>136570</t>
  </si>
  <si>
    <t>Tarragona Tottus San Felipe</t>
  </si>
  <si>
    <t>587112</t>
  </si>
  <si>
    <t>523733</t>
  </si>
  <si>
    <t>Tommy Beans - Mall Plaza Maule</t>
  </si>
  <si>
    <t>499760</t>
  </si>
  <si>
    <t>504498</t>
  </si>
  <si>
    <t>Tommy Beans - Plaza Calama</t>
  </si>
  <si>
    <t>587678</t>
  </si>
  <si>
    <t>Dunkin Arauco El Bosque</t>
  </si>
  <si>
    <t>561489</t>
  </si>
  <si>
    <t>47286</t>
  </si>
  <si>
    <t>Tommy Beans - Vicuña Mackenna</t>
  </si>
  <si>
    <t>Dunkin' Quilin</t>
  </si>
  <si>
    <t>137516</t>
  </si>
  <si>
    <t>Tommy Beans Bandera</t>
  </si>
  <si>
    <t>Dunkin' Independencia</t>
  </si>
  <si>
    <t>49369</t>
  </si>
  <si>
    <t>238788</t>
  </si>
  <si>
    <t>47287</t>
  </si>
  <si>
    <t>Tommy Beans Florida Center</t>
  </si>
  <si>
    <t>590160</t>
  </si>
  <si>
    <t>Tommy Beans Mall America Rancagua</t>
  </si>
  <si>
    <t>262345</t>
  </si>
  <si>
    <t>Tommy Beans Mall Marina Arauco</t>
  </si>
  <si>
    <t>140522</t>
  </si>
  <si>
    <t>Tommy Beans Mall Paseo Quilin 472</t>
  </si>
  <si>
    <t>276113</t>
  </si>
  <si>
    <t>Tommy Beans Mall Plaza Bio Bio 69</t>
  </si>
  <si>
    <t>Kento Sushi Providencia</t>
  </si>
  <si>
    <t>55267</t>
  </si>
  <si>
    <t>Tommy Beans Mall Plaza El Trébol</t>
  </si>
  <si>
    <t>99449</t>
  </si>
  <si>
    <t>Tommy Beans Mall Plaza Iquique</t>
  </si>
  <si>
    <t>473489</t>
  </si>
  <si>
    <t>Tommy Beans Mall Plaza La Serena 382</t>
  </si>
  <si>
    <t>396323</t>
  </si>
  <si>
    <t>Tommy Beans Mall Plaza Sur</t>
  </si>
  <si>
    <t>102574</t>
  </si>
  <si>
    <t>Tommy Beans Mall Portal Nuñoa</t>
  </si>
  <si>
    <t>130248</t>
  </si>
  <si>
    <t>Tommy Beans París Temuco</t>
  </si>
  <si>
    <t>Juan Maestro Puerto Valparaiso</t>
  </si>
  <si>
    <t>Juan Maestro Espacio M 227</t>
  </si>
  <si>
    <t>611079</t>
  </si>
  <si>
    <t>Juan Maestro Lider El Belloto</t>
  </si>
  <si>
    <t>Juan Maestro Alameda -1</t>
  </si>
  <si>
    <t>129957</t>
  </si>
  <si>
    <t>Tommy Beans Plaza De Los Rios</t>
  </si>
  <si>
    <t>Juan Maestro Líder Linares</t>
  </si>
  <si>
    <t>Juan Maestro - Mall Marina Arauco 1</t>
  </si>
  <si>
    <t>Juan Maestro - Agustinas</t>
  </si>
  <si>
    <t>Juan Maestro Mall Del Centro</t>
  </si>
  <si>
    <t>141063</t>
  </si>
  <si>
    <t>Juan Maestro Tottus Consistorial</t>
  </si>
  <si>
    <t>158546</t>
  </si>
  <si>
    <t>Tommy Beans Puerto Valparaiso</t>
  </si>
  <si>
    <t>Juan Maestro - Santa Cruz</t>
  </si>
  <si>
    <t>Juan Maestro Alameda 4to Piso</t>
  </si>
  <si>
    <t>Juan Maestro Lider Quillota</t>
  </si>
  <si>
    <t>447211</t>
  </si>
  <si>
    <t>Tommy Beans Vivo San Fernando</t>
  </si>
  <si>
    <t>Juan Maestro Espacio Urbano 15 Norte 2</t>
  </si>
  <si>
    <t>480094</t>
  </si>
  <si>
    <t>Juan Maestro Mall Arauco San Antonio</t>
  </si>
  <si>
    <t>Under Pizza - Apoquindo</t>
  </si>
  <si>
    <t>463832</t>
  </si>
  <si>
    <t>Under Pizza - Arturo Prat</t>
  </si>
  <si>
    <t>527844</t>
  </si>
  <si>
    <t>Under Pizza - Curauma</t>
  </si>
  <si>
    <t>237082</t>
  </si>
  <si>
    <t>Sushi Blues Av Ossa</t>
  </si>
  <si>
    <t>Under Pizza - Estación Central</t>
  </si>
  <si>
    <t>471429</t>
  </si>
  <si>
    <t>Sushi Blues Florida Center</t>
  </si>
  <si>
    <t>Under Pizza - Estado</t>
  </si>
  <si>
    <t>116769</t>
  </si>
  <si>
    <t>Under Pizza - Fleming</t>
  </si>
  <si>
    <t>Pedro Juan Y Diego - Dragón De Oro</t>
  </si>
  <si>
    <t>503710</t>
  </si>
  <si>
    <t>Under Pizza - La Cisterna</t>
  </si>
  <si>
    <t>493417</t>
  </si>
  <si>
    <t>Under Pizza - Los Andes</t>
  </si>
  <si>
    <t>Doggis Heladería - Zona Austral</t>
  </si>
  <si>
    <t>549621</t>
  </si>
  <si>
    <t>Under Pizza - Macul</t>
  </si>
  <si>
    <t>570309</t>
  </si>
  <si>
    <t>Under Pizza - Pio Nono</t>
  </si>
  <si>
    <t>302487</t>
  </si>
  <si>
    <t>Under Pizza - Recoleta</t>
  </si>
  <si>
    <t>549537</t>
  </si>
  <si>
    <t>Under Pizza - San Antonio</t>
  </si>
  <si>
    <t>Revisión manual</t>
  </si>
  <si>
    <t>Doggis - Portal Ñuñoa</t>
  </si>
  <si>
    <t>598314</t>
  </si>
  <si>
    <t>Under Pizza - Temuco</t>
  </si>
  <si>
    <t>Doggis Mall Plaza Antofagasta 100</t>
  </si>
  <si>
    <t>393676</t>
  </si>
  <si>
    <t>Under Pizza - Valparaíso</t>
  </si>
  <si>
    <t>532164</t>
  </si>
  <si>
    <t>Under Pizza Express - Quillayes</t>
  </si>
  <si>
    <t>Doggis - Santa Cruz</t>
  </si>
  <si>
    <t>379361</t>
  </si>
  <si>
    <t>Mamut Florida Center</t>
  </si>
  <si>
    <t>591653</t>
  </si>
  <si>
    <t>Burger Beef - Santa Cruz</t>
  </si>
  <si>
    <t>Chicken Top - Dragón De Oro</t>
  </si>
  <si>
    <t>234683</t>
  </si>
  <si>
    <t>Burger Beef Las Condes</t>
  </si>
  <si>
    <t>Pollo Stop - Valle Grande</t>
  </si>
  <si>
    <t>Pollo Stop - Concepción</t>
  </si>
  <si>
    <t>La Punta</t>
  </si>
  <si>
    <t>La Punta La Dehesa</t>
  </si>
  <si>
    <t>La Punta - Bulnes Correa</t>
  </si>
  <si>
    <t>La Punta Los Abedules</t>
  </si>
  <si>
    <t>La Punta - Las Condes</t>
  </si>
  <si>
    <t>Melt Pizzas - Angamos</t>
  </si>
  <si>
    <t>557334</t>
  </si>
  <si>
    <t>Tarragona - París Temuco</t>
  </si>
  <si>
    <t>400181</t>
  </si>
  <si>
    <t>Deleite Churros -los Leones</t>
  </si>
  <si>
    <t>Delisur</t>
  </si>
  <si>
    <t>227203</t>
  </si>
  <si>
    <t>Delisur - Puerto Montt</t>
  </si>
  <si>
    <t>Tarragona Talca</t>
  </si>
  <si>
    <t>Tarragona - La Serena</t>
  </si>
  <si>
    <t>583100</t>
  </si>
  <si>
    <t>Delisur-  San Pedro De La Paz</t>
  </si>
  <si>
    <t>583511</t>
  </si>
  <si>
    <t>Delisur- Av. Ramón</t>
  </si>
  <si>
    <t>Tarragona El Bosque</t>
  </si>
  <si>
    <t>588997</t>
  </si>
  <si>
    <t>Doc Popcorn Arauco Chillán</t>
  </si>
  <si>
    <t>509206</t>
  </si>
  <si>
    <t>Doc Popcorn El Llano</t>
  </si>
  <si>
    <t>Tarragona - Paseo Costanera 2</t>
  </si>
  <si>
    <t>596888</t>
  </si>
  <si>
    <t>Doc Popcorn Mall Plaza Iquique</t>
  </si>
  <si>
    <t>493220</t>
  </si>
  <si>
    <t>Doc Popcorn Mall Plaza Trebol</t>
  </si>
  <si>
    <t>379667</t>
  </si>
  <si>
    <t>Doc Popcorn Mall Plaza Vespucio</t>
  </si>
  <si>
    <t>582429</t>
  </si>
  <si>
    <t>Doc Popcorn Outlet Buenaventura</t>
  </si>
  <si>
    <t>Doc Popcorn Plaza Egaña</t>
  </si>
  <si>
    <t>399187</t>
  </si>
  <si>
    <t>449222</t>
  </si>
  <si>
    <t>Doc Popcorn Punta Arenas</t>
  </si>
  <si>
    <t>Doc Popcorn Temuco</t>
  </si>
  <si>
    <t>377084</t>
  </si>
  <si>
    <t>484593</t>
  </si>
  <si>
    <t>Schopdog Mall Arauco Maipú</t>
  </si>
  <si>
    <t>533735</t>
  </si>
  <si>
    <t>547274</t>
  </si>
  <si>
    <t>557863</t>
  </si>
  <si>
    <t>Schopdog Puente Alto</t>
  </si>
  <si>
    <t>158547</t>
  </si>
  <si>
    <t>Green Lab - San Miguel</t>
  </si>
  <si>
    <t>Lomo de la fuente</t>
  </si>
  <si>
    <t>Lomo De La Fuente Huechuraba</t>
  </si>
  <si>
    <t>Lomo De La Fuente</t>
  </si>
  <si>
    <t>Pollo Rey - Santa Cruz</t>
  </si>
  <si>
    <t>Pollo Rey Las Condes</t>
  </si>
  <si>
    <t>Street Wrap Macul</t>
  </si>
  <si>
    <t>Street Wrap- Padre Hurtado</t>
  </si>
  <si>
    <t>Street Wrap Manuel Monttt</t>
  </si>
  <si>
    <t>Go Acai - Arauco Maipú</t>
  </si>
  <si>
    <t>Go Acai - Mall Plaza Egaña</t>
  </si>
  <si>
    <t>Go Acai - El Golf</t>
  </si>
  <si>
    <t>Go Acai - Lyon</t>
  </si>
  <si>
    <t>459283</t>
  </si>
  <si>
    <t>Factory Nine</t>
  </si>
  <si>
    <t>Doggis Heladería Líder Vicuña Mackenna</t>
  </si>
  <si>
    <t>Factory Nine - Maipú</t>
  </si>
  <si>
    <t>Factory Nine - Chicureo</t>
  </si>
  <si>
    <t>Factory Nine - La Reina</t>
  </si>
  <si>
    <t>Factory Nine - Peñalolen</t>
  </si>
  <si>
    <t>Factory Nine - La Florida</t>
  </si>
  <si>
    <t>589835</t>
  </si>
  <si>
    <t>Doggis Heladería Terminal San Borja 287</t>
  </si>
  <si>
    <t>241300</t>
  </si>
  <si>
    <t>Sir Dona</t>
  </si>
  <si>
    <t>Sir Dona Factory</t>
  </si>
  <si>
    <t>Sir Dona Linares</t>
  </si>
  <si>
    <t>Sir Dona Portal</t>
  </si>
  <si>
    <t>La Piccola Italia</t>
  </si>
  <si>
    <t>La Piccola Italia - Panamericana</t>
  </si>
  <si>
    <t>La Piccola Italia - Rancagua</t>
  </si>
  <si>
    <t>La Piccola Italia - Alameda</t>
  </si>
  <si>
    <t>602857</t>
  </si>
  <si>
    <t>104377</t>
  </si>
  <si>
    <t>88667</t>
  </si>
  <si>
    <t>267835</t>
  </si>
  <si>
    <t>120915</t>
  </si>
  <si>
    <t>401936</t>
  </si>
  <si>
    <t>424897</t>
  </si>
  <si>
    <t>129598</t>
  </si>
  <si>
    <t>407961</t>
  </si>
  <si>
    <t>460785</t>
  </si>
  <si>
    <t>195672</t>
  </si>
  <si>
    <t>478709</t>
  </si>
  <si>
    <t>396078</t>
  </si>
  <si>
    <t>615501</t>
  </si>
  <si>
    <t>605481</t>
  </si>
  <si>
    <t>591143</t>
  </si>
  <si>
    <t>598516</t>
  </si>
  <si>
    <t>277867</t>
  </si>
  <si>
    <t>499730</t>
  </si>
  <si>
    <t>533746</t>
  </si>
  <si>
    <t>557826</t>
  </si>
  <si>
    <t>137513</t>
  </si>
  <si>
    <t>489128</t>
  </si>
  <si>
    <t>462311</t>
  </si>
  <si>
    <t>282454</t>
  </si>
  <si>
    <t>234973</t>
  </si>
  <si>
    <t>242495</t>
  </si>
  <si>
    <t>396305</t>
  </si>
  <si>
    <t>367515</t>
  </si>
  <si>
    <t>28921</t>
  </si>
  <si>
    <t>596986</t>
  </si>
  <si>
    <t>597260</t>
  </si>
  <si>
    <t>394683</t>
  </si>
  <si>
    <t>384700</t>
  </si>
  <si>
    <t>63979</t>
  </si>
  <si>
    <t>64047</t>
  </si>
  <si>
    <t>62674</t>
  </si>
  <si>
    <t>322674</t>
  </si>
  <si>
    <t>375471</t>
  </si>
  <si>
    <t>48557</t>
  </si>
  <si>
    <t>589911</t>
  </si>
  <si>
    <t>611103</t>
  </si>
  <si>
    <t>590655</t>
  </si>
  <si>
    <t>233776</t>
  </si>
  <si>
    <t>612245</t>
  </si>
  <si>
    <t>221717</t>
  </si>
  <si>
    <t>612270</t>
  </si>
  <si>
    <t>165531</t>
  </si>
  <si>
    <t>468626</t>
  </si>
  <si>
    <t>332623</t>
  </si>
  <si>
    <t>524319</t>
  </si>
  <si>
    <t>539858</t>
  </si>
  <si>
    <t>587937</t>
  </si>
  <si>
    <t>455758</t>
  </si>
  <si>
    <t>535616</t>
  </si>
  <si>
    <t>597728</t>
  </si>
  <si>
    <t>63001</t>
  </si>
  <si>
    <t>432454</t>
  </si>
  <si>
    <t>176095</t>
  </si>
  <si>
    <t>104989</t>
  </si>
  <si>
    <t>564103</t>
  </si>
  <si>
    <t>66490</t>
  </si>
  <si>
    <t>old_ept</t>
  </si>
  <si>
    <t>456273</t>
  </si>
  <si>
    <t>514702</t>
  </si>
  <si>
    <t>567590</t>
  </si>
  <si>
    <t>478623</t>
  </si>
  <si>
    <t>478625</t>
  </si>
  <si>
    <t>59040</t>
  </si>
  <si>
    <t>191218</t>
  </si>
  <si>
    <t>255912</t>
  </si>
  <si>
    <t>564217</t>
  </si>
  <si>
    <t>65207</t>
  </si>
  <si>
    <t>374473</t>
  </si>
  <si>
    <t>271554</t>
  </si>
  <si>
    <t>101510</t>
  </si>
  <si>
    <t>564207</t>
  </si>
  <si>
    <t>McDonald's Antofagasta Playa Postres</t>
  </si>
  <si>
    <t>271525</t>
  </si>
  <si>
    <t>selected_orders</t>
  </si>
  <si>
    <t>before_ept_selected</t>
  </si>
  <si>
    <t>after_ept_selected</t>
  </si>
  <si>
    <t>franchise_percentile_ept</t>
  </si>
  <si>
    <t>ept_reduction_min_selected</t>
  </si>
  <si>
    <t>ept_reduction_pct_selected</t>
  </si>
  <si>
    <t>date</t>
  </si>
  <si>
    <t>0011r00002VoIKjAAN</t>
  </si>
  <si>
    <t>notes</t>
  </si>
  <si>
    <t>ept propuesto</t>
  </si>
  <si>
    <t>obs</t>
  </si>
  <si>
    <t xml:space="preserve">Supermercado El Trebol </t>
  </si>
  <si>
    <t>macka</t>
  </si>
  <si>
    <t>OK</t>
  </si>
  <si>
    <t>Leyla Shawarma</t>
  </si>
  <si>
    <t>kaory</t>
  </si>
  <si>
    <t>Huequecura.cl</t>
  </si>
  <si>
    <t>Milcalis</t>
  </si>
  <si>
    <t>Harrysushi Osorno</t>
  </si>
  <si>
    <t>Ricas Delicias</t>
  </si>
  <si>
    <t>Romo's Sushi</t>
  </si>
  <si>
    <t>0011r00002VoIG5AAN</t>
  </si>
  <si>
    <t>basti</t>
  </si>
  <si>
    <t>Uki Sushi Y Uki Pizza</t>
  </si>
  <si>
    <t>Mirin Sushi Temuco</t>
  </si>
  <si>
    <t>Tori Sushi Los Ángeles</t>
  </si>
  <si>
    <t>Sushi Yare</t>
  </si>
  <si>
    <t>Acholado - Típico Peruano</t>
  </si>
  <si>
    <t>Salon Nomade - Anibal Pinto</t>
  </si>
  <si>
    <t>La Maestra Sanguchería</t>
  </si>
  <si>
    <t>Minami Sushi - Mall La Portada</t>
  </si>
  <si>
    <t>Liquidos - Plaza Las Heras</t>
  </si>
  <si>
    <t>cristian</t>
  </si>
  <si>
    <t>tomi</t>
  </si>
  <si>
    <t>McDonald's Viña Líder Postres</t>
  </si>
  <si>
    <t>McDonald's Líder Vespucio Postres</t>
  </si>
  <si>
    <t>McDonald´s - San Antonio Postres</t>
  </si>
  <si>
    <t>McDonald's Pajaritos Postres</t>
  </si>
  <si>
    <t>McDonald´s - Temuco Alemania Postres</t>
  </si>
  <si>
    <t>Mcdonald's Chillán Argentina Chicken</t>
  </si>
  <si>
    <t>McDonald's - Patio Centro Postres</t>
  </si>
  <si>
    <t>McDonald's - Patio Centro Chicken</t>
  </si>
  <si>
    <t>McDonald's Camilo Henriquez Postres</t>
  </si>
  <si>
    <t>McDonald's Vgv Postres</t>
  </si>
  <si>
    <t>McDonald's La Dehesa</t>
  </si>
  <si>
    <t>Mcdonald´s Talcahuano Postres</t>
  </si>
  <si>
    <t>Mcdonald´s Talcahuano</t>
  </si>
  <si>
    <t>McDonald's Linares Postres</t>
  </si>
  <si>
    <t>595631</t>
  </si>
  <si>
    <t>McDonald's Angamos - Postres</t>
  </si>
  <si>
    <t>McDonald's Linares Chicken</t>
  </si>
  <si>
    <t>freddys</t>
  </si>
  <si>
    <t>niu conce</t>
  </si>
  <si>
    <t>Osake Sushi</t>
  </si>
  <si>
    <t>Caelum sushi</t>
  </si>
  <si>
    <t>262169</t>
  </si>
  <si>
    <t>144309</t>
  </si>
  <si>
    <t>346313</t>
  </si>
  <si>
    <t>271527</t>
  </si>
  <si>
    <t>592550</t>
  </si>
  <si>
    <t>McDonald's Cenco Alto Las Condes - Postres</t>
  </si>
  <si>
    <t>59363</t>
  </si>
  <si>
    <t>473273</t>
  </si>
  <si>
    <t>564197</t>
  </si>
  <si>
    <t>101802</t>
  </si>
  <si>
    <t>271542</t>
  </si>
  <si>
    <t>515027</t>
  </si>
  <si>
    <t>McDonald´s - Valle Lo Campino</t>
  </si>
  <si>
    <t>563890</t>
  </si>
  <si>
    <t>McDonald's Mall Plaza La Serena Chicken</t>
  </si>
  <si>
    <t>564022</t>
  </si>
  <si>
    <t>106889</t>
  </si>
  <si>
    <t>228834</t>
  </si>
  <si>
    <t>473350</t>
  </si>
  <si>
    <t>191209</t>
  </si>
  <si>
    <t>564216</t>
  </si>
  <si>
    <t>McDonald's Rancagua Mall Postres</t>
  </si>
  <si>
    <t>271551</t>
  </si>
  <si>
    <t>59364</t>
  </si>
  <si>
    <t>274861</t>
  </si>
  <si>
    <t>267739</t>
  </si>
  <si>
    <t>271724</t>
  </si>
  <si>
    <t>102217</t>
  </si>
  <si>
    <t>102087</t>
  </si>
  <si>
    <t>613157</t>
  </si>
  <si>
    <t>McDonald's Santo Domingo - Chicken</t>
  </si>
  <si>
    <t>271552</t>
  </si>
  <si>
    <t>452102</t>
  </si>
  <si>
    <t>101511</t>
  </si>
  <si>
    <t>271550</t>
  </si>
  <si>
    <t>255910</t>
  </si>
  <si>
    <t>264620</t>
  </si>
  <si>
    <t>391977</t>
  </si>
  <si>
    <t>439392</t>
  </si>
  <si>
    <t>103601</t>
  </si>
  <si>
    <t>107590</t>
  </si>
  <si>
    <t>261754</t>
  </si>
  <si>
    <t>346183</t>
  </si>
  <si>
    <t>337126</t>
  </si>
  <si>
    <t>494348</t>
  </si>
  <si>
    <t>62160</t>
  </si>
  <si>
    <t>168224</t>
  </si>
  <si>
    <t>517105</t>
  </si>
  <si>
    <t>569248</t>
  </si>
  <si>
    <t>103600</t>
  </si>
  <si>
    <t>175788</t>
  </si>
  <si>
    <t>181371</t>
  </si>
  <si>
    <t>246435</t>
  </si>
  <si>
    <t>103798</t>
  </si>
  <si>
    <t>591640</t>
  </si>
  <si>
    <t>150950</t>
  </si>
  <si>
    <t>271725</t>
  </si>
  <si>
    <t>271555</t>
  </si>
  <si>
    <t>346186</t>
  </si>
  <si>
    <t>387234</t>
  </si>
  <si>
    <t>395682</t>
  </si>
  <si>
    <t>425043</t>
  </si>
  <si>
    <t>438161</t>
  </si>
  <si>
    <t>438162</t>
  </si>
  <si>
    <t>459733</t>
  </si>
  <si>
    <t>517104</t>
  </si>
  <si>
    <t>594236</t>
  </si>
  <si>
    <t>101486</t>
  </si>
  <si>
    <t>337395</t>
  </si>
  <si>
    <t>346185</t>
  </si>
  <si>
    <t>377282</t>
  </si>
  <si>
    <t>413474</t>
  </si>
  <si>
    <t>477494</t>
  </si>
  <si>
    <t>479442</t>
  </si>
  <si>
    <t>579963</t>
  </si>
  <si>
    <t>386105</t>
  </si>
  <si>
    <t>66392</t>
  </si>
  <si>
    <t>144319</t>
  </si>
  <si>
    <t>478624</t>
  </si>
  <si>
    <t>478626</t>
  </si>
  <si>
    <t>144490</t>
  </si>
  <si>
    <t>478621</t>
  </si>
  <si>
    <t>Manual modification</t>
  </si>
  <si>
    <t>PENDIENTE</t>
  </si>
  <si>
    <t>616172</t>
  </si>
  <si>
    <t>Fullsabor</t>
  </si>
  <si>
    <t>629758</t>
  </si>
  <si>
    <t>La Papa De Moka´s.</t>
  </si>
  <si>
    <t>599640</t>
  </si>
  <si>
    <t>Panaderia Y Pizzeria Vincenzo Pezzuoli</t>
  </si>
  <si>
    <t>542387</t>
  </si>
  <si>
    <t>Rapaz Burgers - Tobalaba</t>
  </si>
  <si>
    <t>573294</t>
  </si>
  <si>
    <t>Satoru Sushi 794</t>
  </si>
  <si>
    <t>597098</t>
  </si>
  <si>
    <t>Sushi Del Brujo.</t>
  </si>
  <si>
    <t>Satoru Sushi 787</t>
  </si>
  <si>
    <t>592127</t>
  </si>
  <si>
    <t>Pronto - Quilín</t>
  </si>
  <si>
    <t>425093</t>
  </si>
  <si>
    <t>Pronto Antofagasta</t>
  </si>
  <si>
    <t>425017</t>
  </si>
  <si>
    <t>Pronto Bosques De Montemar</t>
  </si>
  <si>
    <t>422028</t>
  </si>
  <si>
    <t>Pronto Cantagallo</t>
  </si>
  <si>
    <t>261464</t>
  </si>
  <si>
    <t>Pronto Copec Express -  Los Trapenses</t>
  </si>
  <si>
    <t>119368</t>
  </si>
  <si>
    <t>Pronto Copec Express - Antofagasta Pérez Zujovic</t>
  </si>
  <si>
    <t>119366</t>
  </si>
  <si>
    <t>Pronto Copec Express - Antofagasta San Martín</t>
  </si>
  <si>
    <t>122077</t>
  </si>
  <si>
    <t>Pronto Copec Express - Bosques De Montemar</t>
  </si>
  <si>
    <t>138007</t>
  </si>
  <si>
    <t>Pronto Copec Express - Camilo Henríquez</t>
  </si>
  <si>
    <t>121853</t>
  </si>
  <si>
    <t>Pronto Copec Express - Cantagallo</t>
  </si>
  <si>
    <t>121861</t>
  </si>
  <si>
    <t>Pronto Copec Express - Chamisero</t>
  </si>
  <si>
    <t>119370</t>
  </si>
  <si>
    <t>Pronto Copec Express - Concepción Los Carrera</t>
  </si>
  <si>
    <t>a</t>
  </si>
  <si>
    <t>119374</t>
  </si>
  <si>
    <t>Pronto Copec Express - Concepción Paicaví</t>
  </si>
  <si>
    <t>121851</t>
  </si>
  <si>
    <t>Pronto Copec Express - Departamental</t>
  </si>
  <si>
    <t>139910</t>
  </si>
  <si>
    <t>Pronto Copec Express - Gabriela</t>
  </si>
  <si>
    <t>121862</t>
  </si>
  <si>
    <t>Pronto Copec Express - Iquique</t>
  </si>
  <si>
    <t>121855</t>
  </si>
  <si>
    <t>Pronto Copec Express - La Dehesa</t>
  </si>
  <si>
    <t>121850</t>
  </si>
  <si>
    <t>Pronto Copec Express - La Florida</t>
  </si>
  <si>
    <t>138002</t>
  </si>
  <si>
    <t>Pronto Copec Express - La Serena</t>
  </si>
  <si>
    <t>476527</t>
  </si>
  <si>
    <t>Pronto Copec Express - Laguna Chicureo</t>
  </si>
  <si>
    <t>262737</t>
  </si>
  <si>
    <t>Pronto Copec Express - Las Condes</t>
  </si>
  <si>
    <t>121842</t>
  </si>
  <si>
    <t>Pronto Copec Express - Las Salinas</t>
  </si>
  <si>
    <t>121852</t>
  </si>
  <si>
    <t>Pronto Copec Express - Maipú</t>
  </si>
  <si>
    <t>593243</t>
  </si>
  <si>
    <t>Pronto Copec Express - Marbella</t>
  </si>
  <si>
    <t>121847</t>
  </si>
  <si>
    <t>Pronto Copec Express - Michimalonco</t>
  </si>
  <si>
    <t>479440</t>
  </si>
  <si>
    <t>Pronto Copec Express - Pajaritos</t>
  </si>
  <si>
    <t>222757</t>
  </si>
  <si>
    <t>Pronto Copec Express - Pedro De Valdivia</t>
  </si>
  <si>
    <t>121849</t>
  </si>
  <si>
    <t>Pronto Copec Express - Pedro Fontova</t>
  </si>
  <si>
    <t>138005</t>
  </si>
  <si>
    <t>Pronto Copec Express - Placilla</t>
  </si>
  <si>
    <t>119375</t>
  </si>
  <si>
    <t>Pronto Copec Express - Principe De Gales</t>
  </si>
  <si>
    <t>138004</t>
  </si>
  <si>
    <t>Pronto Copec Express - Pto Montt</t>
  </si>
  <si>
    <t>592113</t>
  </si>
  <si>
    <t>Pronto Copec Express - Quilín</t>
  </si>
  <si>
    <t>119477</t>
  </si>
  <si>
    <t>Pronto Copec Express - San Pablo</t>
  </si>
  <si>
    <t>222926</t>
  </si>
  <si>
    <t>Pronto Copec Express - Talcahuano</t>
  </si>
  <si>
    <t>119377</t>
  </si>
  <si>
    <t>Pronto Copec Express - Temuco</t>
  </si>
  <si>
    <t>122096</t>
  </si>
  <si>
    <t>Pronto Copec Express - Tobalaba</t>
  </si>
  <si>
    <t>449812</t>
  </si>
  <si>
    <t>Pronto Copec Express - Troncal Sur</t>
  </si>
  <si>
    <t>588516</t>
  </si>
  <si>
    <t>Pronto Copec Express - Vicuña Mackenna</t>
  </si>
  <si>
    <t>119479</t>
  </si>
  <si>
    <t>Pronto Copec Express - Vitacura</t>
  </si>
  <si>
    <t>551471</t>
  </si>
  <si>
    <t>Pronto Copec Isidora --</t>
  </si>
  <si>
    <t>425072</t>
  </si>
  <si>
    <t>Pronto Departamental</t>
  </si>
  <si>
    <t>422026</t>
  </si>
  <si>
    <t>Pronto La Florida</t>
  </si>
  <si>
    <t>422023</t>
  </si>
  <si>
    <t>Pronto Las Condes</t>
  </si>
  <si>
    <t>422027</t>
  </si>
  <si>
    <t>Pronto Michimalonco</t>
  </si>
  <si>
    <t>479668</t>
  </si>
  <si>
    <t>Pronto Pajaritos</t>
  </si>
  <si>
    <t>425068</t>
  </si>
  <si>
    <t>Pronto Pedro Fontova</t>
  </si>
  <si>
    <t>61224</t>
  </si>
  <si>
    <t>Chilean Wey</t>
  </si>
  <si>
    <t>631904</t>
  </si>
  <si>
    <t>Dubliness Café Spa</t>
  </si>
  <si>
    <t>411960</t>
  </si>
  <si>
    <t>Foggata --</t>
  </si>
  <si>
    <t>594388</t>
  </si>
  <si>
    <t>Goldie Acaí</t>
  </si>
  <si>
    <t>627280</t>
  </si>
  <si>
    <t>Sabor A Verde</t>
  </si>
  <si>
    <t>0016900002c6Z0XAAU</t>
  </si>
  <si>
    <t>529768</t>
  </si>
  <si>
    <t>603931</t>
  </si>
  <si>
    <t>Boka Sushi Lo Barnechea</t>
  </si>
  <si>
    <t>586123</t>
  </si>
  <si>
    <t>Boka Sushi Santiago Centro</t>
  </si>
  <si>
    <t>540259</t>
  </si>
  <si>
    <t>Domani Pizzas Tobalaba --</t>
  </si>
  <si>
    <t>535618</t>
  </si>
  <si>
    <t>Papa Johns Pizza - Alerce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</si>
</sst>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:mm"/>
    <numFmt numFmtId="165" formatCode="0.0"/>
    <numFmt numFmtId="166" formatCode="yyyy-mm-dd"/>
    <numFmt numFmtId="167" formatCode="yyyy-mm-dd h:mm:ss"/>
    <numFmt numFmtId="168" formatCode="#,##0.0000"/>
    <numFmt numFmtId="169" formatCode="0.0%"/>
  </numFmts>
  <fonts count="20">
    <font>
      <sz val="10.0"/>
      <color rgb="FF000000"/>
      <name val="Arial"/>
      <scheme val="minor"/>
    </font>
    <font>
      <b/>
      <sz val="12.0"/>
      <color rgb="FFFFFFFF"/>
      <name val="Outfit"/>
    </font>
    <font>
      <b/>
      <sz val="10.0"/>
      <color rgb="FFFFFFFF"/>
      <name val="Outfit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Outfit"/>
    </font>
    <font>
      <sz val="12.0"/>
      <color theme="1"/>
      <name val="Outfit"/>
    </font>
    <font>
      <b/>
      <sz val="11.0"/>
      <color rgb="FF000000"/>
      <name val="Outfit"/>
    </font>
    <font>
      <color rgb="FF000000"/>
      <name val="Outfit"/>
    </font>
    <font>
      <sz val="11.0"/>
      <color rgb="FF000000"/>
      <name val="Outfit"/>
    </font>
    <font>
      <color rgb="FFFFFFFF"/>
      <name val="Poppins"/>
    </font>
    <font>
      <color theme="1"/>
      <name val="Poppins"/>
    </font>
    <font>
      <color theme="1"/>
      <name val="Arial"/>
    </font>
    <font>
      <b/>
      <color theme="1"/>
      <name val="Lexend"/>
    </font>
    <font>
      <i/>
      <color theme="1"/>
      <name val="Arial"/>
    </font>
    <font>
      <i/>
      <color theme="1"/>
      <name val="Arial"/>
      <scheme val="minor"/>
    </font>
    <font>
      <color rgb="FFFFFFFF"/>
      <name val="Arial"/>
    </font>
    <font>
      <u/>
      <color rgb="FF0000FF"/>
    </font>
    <font>
      <color theme="1"/>
      <name val="Outfit"/>
    </font>
  </fonts>
  <fills count="13">
    <fill>
      <patternFill patternType="none"/>
    </fill>
    <fill>
      <patternFill patternType="lightGray"/>
    </fill>
    <fill>
      <patternFill patternType="solid">
        <fgColor rgb="FF1E4777"/>
        <bgColor rgb="FF1E4777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A0050"/>
        <bgColor rgb="FFFA005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4746"/>
      </bottom>
    </border>
    <border>
      <bottom style="thin">
        <color rgb="FFEAECF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0" fillId="2" fontId="2" numFmtId="49" xfId="0" applyAlignment="1" applyFill="1" applyFont="1" applyNumberFormat="1">
      <alignment readingOrder="0"/>
    </xf>
    <xf borderId="0" fillId="0" fontId="4" numFmtId="0" xfId="0" applyAlignment="1" applyFont="1">
      <alignment horizontal="center"/>
    </xf>
    <xf borderId="0" fillId="2" fontId="1" numFmtId="0" xfId="0" applyAlignment="1" applyFill="1" applyFont="1">
      <alignment readingOrder="0" shrinkToFit="0" wrapText="1"/>
    </xf>
    <xf borderId="2" fillId="3" fontId="5" numFmtId="0" xfId="0" applyAlignment="1" applyBorder="1" applyFill="1" applyFon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6" numFmtId="49" xfId="0" applyAlignment="1" applyFont="1" applyNumberFormat="1">
      <alignment readingOrder="0"/>
    </xf>
    <xf borderId="2" fillId="0" fontId="4" numFmtId="0" xfId="0" applyAlignment="1" applyBorder="1" applyFont="1">
      <alignment horizontal="center" readingOrder="0"/>
    </xf>
    <xf borderId="0" fillId="0" fontId="6" numFmtId="165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2" fillId="0" fontId="4" numFmtId="165" xfId="0" applyAlignment="1" applyBorder="1" applyFont="1" applyNumberFormat="1">
      <alignment horizontal="center" readingOrder="0"/>
    </xf>
    <xf borderId="2" fillId="0" fontId="4" numFmtId="165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 readingOrder="0"/>
    </xf>
    <xf borderId="2" fillId="0" fontId="4" numFmtId="2" xfId="0" applyAlignment="1" applyBorder="1" applyFont="1" applyNumberFormat="1">
      <alignment horizontal="center" readingOrder="0"/>
    </xf>
    <xf borderId="0" fillId="0" fontId="9" numFmtId="0" xfId="0" applyFont="1"/>
    <xf borderId="4" fillId="0" fontId="8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/>
    </xf>
    <xf borderId="0" fillId="4" fontId="11" numFmtId="0" xfId="0" applyAlignment="1" applyFill="1" applyFont="1">
      <alignment horizontal="left" readingOrder="0"/>
    </xf>
    <xf borderId="0" fillId="4" fontId="11" numFmtId="49" xfId="0" applyAlignment="1" applyFill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6" xfId="0" applyAlignment="1" applyFont="1" applyNumberFormat="1">
      <alignment horizontal="center" readingOrder="0"/>
    </xf>
    <xf borderId="0" fillId="0" fontId="12" numFmtId="0" xfId="0" applyAlignment="1" applyFont="1">
      <alignment horizontal="left" readingOrder="0"/>
    </xf>
    <xf borderId="0" fillId="0" fontId="12" numFmtId="49" xfId="0" applyAlignment="1" applyFont="1" applyNumberFormat="1">
      <alignment horizontal="left" readingOrder="0"/>
    </xf>
    <xf borderId="0" fillId="0" fontId="12" numFmtId="165" xfId="0" applyAlignment="1" applyFont="1" applyNumberFormat="1">
      <alignment horizontal="center" readingOrder="0"/>
    </xf>
    <xf borderId="0" fillId="0" fontId="12" numFmtId="9" xfId="0" applyAlignment="1" applyFont="1" applyNumberFormat="1">
      <alignment horizontal="center" readingOrder="0"/>
    </xf>
    <xf borderId="0" fillId="0" fontId="12" numFmtId="49" xfId="0" applyAlignment="1" applyFont="1" applyNumberFormat="1">
      <alignment horizontal="left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49" xfId="0" applyAlignment="1" applyFont="1" applyNumberFormat="1">
      <alignment horizontal="left" vertical="bottom"/>
    </xf>
    <xf borderId="0" fillId="0" fontId="12" numFmtId="165" xfId="0" applyAlignment="1" applyFont="1" applyNumberFormat="1">
      <alignment horizontal="center" readingOrder="0" vertical="bottom"/>
    </xf>
    <xf borderId="0" fillId="0" fontId="13" numFmtId="0" xfId="0" applyAlignment="1" applyFont="1">
      <alignment vertical="bottom"/>
    </xf>
    <xf borderId="0" fillId="0" fontId="12" numFmtId="165" xfId="0" applyAlignment="1" applyFont="1" applyNumberFormat="1">
      <alignment horizontal="center" vertical="bottom"/>
    </xf>
    <xf borderId="0" fillId="0" fontId="12" numFmtId="0" xfId="0" applyAlignment="1" applyFont="1">
      <alignment horizontal="left"/>
    </xf>
    <xf borderId="0" fillId="5" fontId="14" numFmtId="0" xfId="0" applyAlignment="1" applyFill="1" applyFont="1">
      <alignment horizontal="center" vertical="bottom"/>
    </xf>
    <xf borderId="0" fillId="6" fontId="14" numFmtId="49" xfId="0" applyAlignment="1" applyFill="1" applyFont="1" applyNumberFormat="1">
      <alignment horizontal="center" vertical="bottom"/>
    </xf>
    <xf borderId="0" fillId="6" fontId="14" numFmtId="0" xfId="0" applyAlignment="1" applyFill="1" applyFont="1">
      <alignment horizontal="center" vertical="bottom"/>
    </xf>
    <xf borderId="0" fillId="6" fontId="14" numFmtId="1" xfId="0" applyAlignment="1" applyFill="1" applyFont="1" applyNumberFormat="1">
      <alignment horizontal="center" vertical="bottom"/>
    </xf>
    <xf borderId="0" fillId="5" fontId="14" numFmtId="0" xfId="0" applyAlignment="1" applyFill="1" applyFont="1">
      <alignment horizontal="left" vertical="bottom"/>
    </xf>
    <xf borderId="0" fillId="7" fontId="3" numFmtId="49" xfId="0" applyAlignment="1" applyFill="1" applyFont="1" applyNumberFormat="1">
      <alignment horizontal="left" readingOrder="0" vertical="bottom"/>
    </xf>
    <xf borderId="0" fillId="0" fontId="13" numFmtId="0" xfId="0" applyAlignment="1" applyFont="1">
      <alignment horizontal="left" vertical="bottom"/>
    </xf>
    <xf borderId="0" fillId="0" fontId="13" numFmtId="1" xfId="0" applyAlignment="1" applyFont="1" applyNumberForma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13" numFmtId="166" xfId="0" applyAlignment="1" applyFont="1" applyNumberFormat="1">
      <alignment horizontal="left" vertical="bottom"/>
    </xf>
    <xf borderId="0" fillId="0" fontId="13" numFmtId="166" xfId="0" applyAlignment="1" applyFont="1" applyNumberForma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1" xfId="0" applyAlignment="1" applyFont="1" applyNumberFormat="1">
      <alignment horizontal="center" readingOrder="0" vertical="bottom"/>
    </xf>
    <xf borderId="0" fillId="0" fontId="13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7" fontId="3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12" numFmtId="0" xfId="0" applyAlignment="1" applyFont="1">
      <alignment horizontal="left" readingOrder="0" vertical="bottom"/>
    </xf>
    <xf borderId="0" fillId="0" fontId="4" numFmtId="166" xfId="0" applyAlignment="1" applyFont="1" applyNumberFormat="1">
      <alignment horizontal="center" readingOrder="0"/>
    </xf>
    <xf borderId="0" fillId="0" fontId="12" numFmtId="49" xfId="0" applyAlignment="1" applyFont="1" applyNumberFormat="1">
      <alignment horizontal="left" readingOrder="0" vertical="bottom"/>
    </xf>
    <xf borderId="0" fillId="0" fontId="4" numFmtId="167" xfId="0" applyAlignment="1" applyFont="1" applyNumberFormat="1">
      <alignment horizontal="center" readingOrder="0"/>
    </xf>
    <xf borderId="0" fillId="0" fontId="12" numFmtId="0" xfId="0" applyAlignment="1" applyFont="1">
      <alignment horizontal="left" vertical="bottom"/>
    </xf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0" xfId="0" applyFont="1"/>
    <xf borderId="0" fillId="0" fontId="12" numFmtId="1" xfId="0" applyAlignment="1" applyFont="1" applyNumberFormat="1">
      <alignment horizontal="left" vertical="bottom"/>
    </xf>
    <xf borderId="1" fillId="0" fontId="15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/>
    </xf>
    <xf borderId="0" fillId="0" fontId="16" numFmtId="9" xfId="0" applyAlignment="1" applyFont="1" applyNumberFormat="1">
      <alignment horizontal="center" readingOrder="0"/>
    </xf>
    <xf borderId="5" fillId="8" fontId="15" numFmtId="0" xfId="0" applyAlignment="1" applyBorder="1" applyFill="1" applyFont="1">
      <alignment horizontal="center" vertical="bottom"/>
    </xf>
    <xf borderId="2" fillId="8" fontId="15" numFmtId="0" xfId="0" applyAlignment="1" applyBorder="1" applyFill="1" applyFont="1">
      <alignment horizontal="center" vertical="bottom"/>
    </xf>
    <xf borderId="2" fillId="8" fontId="13" numFmtId="0" xfId="0" applyAlignment="1" applyBorder="1" applyFill="1" applyFont="1">
      <alignment horizontal="center" vertical="bottom"/>
    </xf>
    <xf borderId="2" fillId="8" fontId="13" numFmtId="9" xfId="0" applyAlignment="1" applyBorder="1" applyFill="1" applyFont="1" applyNumberFormat="1">
      <alignment horizontal="center" readingOrder="0" vertical="bottom"/>
    </xf>
    <xf borderId="2" fillId="0" fontId="13" numFmtId="0" xfId="0" applyAlignment="1" applyBorder="1" applyFont="1">
      <alignment horizontal="center" vertical="bottom"/>
    </xf>
    <xf borderId="2" fillId="0" fontId="13" numFmtId="165" xfId="0" applyAlignment="1" applyBorder="1" applyFont="1" applyNumberFormat="1">
      <alignment horizontal="center" vertical="bottom"/>
    </xf>
    <xf borderId="2" fillId="0" fontId="13" numFmtId="9" xfId="0" applyAlignment="1" applyBorder="1" applyFont="1" applyNumberFormat="1">
      <alignment horizontal="center" vertical="bottom"/>
    </xf>
    <xf borderId="0" fillId="0" fontId="13" numFmtId="9" xfId="0" applyAlignment="1" applyFont="1" applyNumberFormat="1">
      <alignment horizontal="center" vertical="bottom"/>
    </xf>
    <xf borderId="6" fillId="0" fontId="13" numFmtId="0" xfId="0" applyAlignment="1" applyBorder="1" applyFont="1">
      <alignment horizontal="center" vertical="bottom"/>
    </xf>
    <xf borderId="7" fillId="0" fontId="13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vertical="bottom"/>
    </xf>
    <xf borderId="8" fillId="0" fontId="13" numFmtId="2" xfId="0" applyAlignment="1" applyBorder="1" applyFont="1" applyNumberFormat="1">
      <alignment horizontal="center" vertical="bottom"/>
    </xf>
    <xf borderId="8" fillId="0" fontId="13" numFmtId="9" xfId="0" applyAlignment="1" applyBorder="1" applyFont="1" applyNumberFormat="1">
      <alignment horizontal="center" vertical="bottom"/>
    </xf>
    <xf borderId="9" fillId="0" fontId="13" numFmtId="0" xfId="0" applyAlignment="1" applyBorder="1" applyFont="1">
      <alignment horizontal="center" vertical="bottom"/>
    </xf>
    <xf borderId="0" fillId="0" fontId="4" numFmtId="9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6" fillId="0" fontId="13" numFmtId="165" xfId="0" applyAlignment="1" applyBorder="1" applyFont="1" applyNumberFormat="1">
      <alignment horizontal="center" vertical="bottom"/>
    </xf>
    <xf borderId="6" fillId="0" fontId="13" numFmtId="9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2" fillId="0" fontId="13" numFmtId="0" xfId="0" applyAlignment="1" applyBorder="1" applyFont="1">
      <alignment horizontal="center" readingOrder="0" vertical="bottom"/>
    </xf>
    <xf borderId="2" fillId="0" fontId="13" numFmtId="9" xfId="0" applyAlignment="1" applyBorder="1" applyFont="1" applyNumberFormat="1">
      <alignment horizontal="center"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13" numFmtId="9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9" xfId="0" applyAlignment="1" applyFont="1" applyNumberFormat="1">
      <alignment horizontal="center" readingOrder="0" vertical="bottom"/>
    </xf>
    <xf borderId="2" fillId="0" fontId="13" numFmtId="165" xfId="0" applyAlignment="1" applyBorder="1" applyFont="1" applyNumberFormat="1">
      <alignment horizontal="center" readingOrder="0" vertical="bottom"/>
    </xf>
    <xf borderId="2" fillId="0" fontId="3" numFmtId="9" xfId="0" applyAlignment="1" applyBorder="1" applyFont="1" applyNumberFormat="1">
      <alignment horizontal="center" readingOrder="0" vertical="bottom"/>
    </xf>
    <xf borderId="2" fillId="0" fontId="3" numFmtId="165" xfId="0" applyAlignment="1" applyBorder="1" applyFont="1" applyNumberFormat="1">
      <alignment horizontal="center" readingOrder="0" vertical="bottom"/>
    </xf>
    <xf borderId="6" fillId="0" fontId="13" numFmtId="165" xfId="0" applyAlignment="1" applyBorder="1" applyFont="1" applyNumberFormat="1">
      <alignment horizontal="center" readingOrder="0" vertical="bottom"/>
    </xf>
    <xf borderId="2" fillId="9" fontId="17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2" fillId="6" fontId="5" numFmtId="0" xfId="0" applyAlignment="1" applyBorder="1" applyFill="1" applyFont="1">
      <alignment horizontal="center" readingOrder="0"/>
    </xf>
    <xf borderId="2" fillId="0" fontId="5" numFmtId="1" xfId="0" applyAlignment="1" applyBorder="1" applyFont="1" applyNumberFormat="1">
      <alignment horizontal="center" readingOrder="0"/>
    </xf>
    <xf borderId="2" fillId="10" fontId="5" numFmtId="1" xfId="0" applyAlignment="1" applyBorder="1" applyFill="1" applyFont="1" applyNumberFormat="1">
      <alignment horizontal="center" readingOrder="0"/>
    </xf>
    <xf borderId="0" fillId="6" fontId="4" numFmtId="1" xfId="0" applyAlignment="1" applyFill="1" applyFont="1" applyNumberFormat="1">
      <alignment horizontal="center" readingOrder="0"/>
    </xf>
    <xf borderId="0" fillId="0" fontId="4" numFmtId="1" xfId="0" applyAlignment="1" applyFont="1" applyNumberFormat="1">
      <alignment horizontal="center" readingOrder="0"/>
    </xf>
    <xf borderId="0" fillId="0" fontId="4" numFmtId="9" xfId="0" applyAlignment="1" applyFont="1" applyNumberFormat="1">
      <alignment horizontal="center" readingOrder="0"/>
    </xf>
    <xf borderId="0" fillId="10" fontId="4" numFmtId="1" xfId="0" applyAlignment="1" applyFill="1" applyFont="1" applyNumberFormat="1">
      <alignment horizontal="center" readingOrder="0"/>
    </xf>
    <xf borderId="2" fillId="11" fontId="5" numFmtId="1" xfId="0" applyAlignment="1" applyBorder="1" applyFill="1" applyFont="1" applyNumberFormat="1">
      <alignment horizontal="center" readingOrder="0"/>
    </xf>
    <xf borderId="0" fillId="11" fontId="4" numFmtId="1" xfId="0" applyAlignment="1" applyFill="1" applyFont="1" applyNumberFormat="1">
      <alignment horizontal="center" readingOrder="0"/>
    </xf>
    <xf borderId="2" fillId="0" fontId="5" numFmtId="165" xfId="0" applyAlignment="1" applyBorder="1" applyFont="1" applyNumberFormat="1">
      <alignment horizontal="center" readingOrder="0"/>
    </xf>
    <xf borderId="2" fillId="0" fontId="5" numFmtId="9" xfId="0" applyAlignment="1" applyBorder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9" xfId="0" applyFont="1" applyNumberFormat="1"/>
    <xf borderId="0" fillId="0" fontId="4" numFmtId="168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9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/>
    </xf>
    <xf borderId="0" fillId="0" fontId="13" numFmtId="9" xfId="0" applyAlignment="1" applyFont="1" applyNumberFormat="1">
      <alignment horizontal="right" vertical="bottom"/>
    </xf>
    <xf borderId="0" fillId="10" fontId="13" numFmtId="0" xfId="0" applyAlignment="1" applyFill="1" applyFont="1">
      <alignment vertical="bottom"/>
    </xf>
    <xf borderId="0" fillId="10" fontId="13" numFmtId="0" xfId="0" applyAlignment="1" applyFill="1" applyFont="1">
      <alignment horizontal="right" vertical="bottom"/>
    </xf>
    <xf borderId="0" fillId="10" fontId="13" numFmtId="165" xfId="0" applyAlignment="1" applyFill="1" applyFont="1" applyNumberFormat="1">
      <alignment horizontal="right" vertical="bottom"/>
    </xf>
    <xf borderId="0" fillId="10" fontId="13" numFmtId="9" xfId="0" applyAlignment="1" applyFill="1" applyFont="1" applyNumberFormat="1">
      <alignment horizontal="right" vertical="bottom"/>
    </xf>
    <xf borderId="0" fillId="7" fontId="13" numFmtId="0" xfId="0" applyAlignment="1" applyFill="1" applyFont="1">
      <alignment vertical="bottom"/>
    </xf>
    <xf borderId="0" fillId="7" fontId="13" numFmtId="0" xfId="0" applyAlignment="1" applyFill="1" applyFont="1">
      <alignment horizontal="right" vertical="bottom"/>
    </xf>
    <xf borderId="0" fillId="7" fontId="13" numFmtId="165" xfId="0" applyAlignment="1" applyFill="1" applyFont="1" applyNumberFormat="1">
      <alignment horizontal="right" vertical="bottom"/>
    </xf>
    <xf borderId="0" fillId="7" fontId="13" numFmtId="9" xfId="0" applyAlignment="1" applyFill="1" applyFont="1" applyNumberFormat="1">
      <alignment horizontal="right" vertical="bottom"/>
    </xf>
    <xf borderId="2" fillId="12" fontId="3" numFmtId="0" xfId="0" applyAlignment="1" applyBorder="1" applyFill="1" applyFont="1">
      <alignment horizontal="center" vertical="bottom"/>
    </xf>
    <xf borderId="2" fillId="12" fontId="3" numFmtId="1" xfId="0" applyAlignment="1" applyBorder="1" applyFill="1" applyFont="1" applyNumberFormat="1">
      <alignment horizontal="center" vertical="bottom"/>
    </xf>
    <xf borderId="2" fillId="12" fontId="3" numFmtId="169" xfId="0" applyAlignment="1" applyBorder="1" applyFill="1" applyFont="1" applyNumberFormat="1">
      <alignment horizontal="center" vertical="bottom"/>
    </xf>
    <xf borderId="2" fillId="12" fontId="3" numFmtId="165" xfId="0" applyAlignment="1" applyBorder="1" applyFill="1" applyFont="1" applyNumberFormat="1">
      <alignment horizontal="center" vertical="bottom"/>
    </xf>
    <xf borderId="0" fillId="0" fontId="13" numFmtId="169" xfId="0" applyAlignment="1" applyFont="1" applyNumberForma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18" numFmtId="0" xfId="0" applyAlignment="1" applyFont="1">
      <alignment horizontal="left" readingOrder="0"/>
    </xf>
    <xf borderId="0" fillId="0" fontId="4" numFmtId="165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Z1000" displayName="Table_1" name="Table_1" id="1">
  <tableColumns count="234">
    <tableColumn name="Row" id="1"/>
    <tableColumn name="order_sk" id="2"/>
    <tableColumn name="country_code" id="3"/>
    <tableColumn name="country. country_id" id="4"/>
    <tableColumn name="country. country_code" id="5"/>
    <tableColumn name="country. country_iso" id="6"/>
    <tableColumn name="country. country_name" id="7"/>
    <tableColumn name="country. country_name_dh" id="8"/>
    <tableColumn name="region" id="9"/>
    <tableColumn name="order_id" id="10"/>
    <tableColumn name="platform_order_id" id="11"/>
    <tableColumn name="platform_order_code" id="12"/>
    <tableColumn name="peya_order_id" id="13"/>
    <tableColumn name="peya_partner_id" id="14"/>
    <tableColumn name="entity. id" id="15"/>
    <tableColumn name="entity. display_name" id="16"/>
    <tableColumn name="entity. brand_id" id="17"/>
    <tableColumn name="created_date" id="18"/>
    <tableColumn name="created_at" id="19"/>
    <tableColumn name="created_date_local" id="20"/>
    <tableColumn name="created_at_local" id="21"/>
    <tableColumn name="order_placed_at" id="22"/>
    <tableColumn name="order_placed_at_local" id="23"/>
    <tableColumn name="city. city_id" id="24"/>
    <tableColumn name="city. city_name" id="25"/>
    <tableColumn name="city. order_value_limit" id="26"/>
    <tableColumn name="zone. zone_id" id="27"/>
    <tableColumn name="zone. zone_name" id="28"/>
    <tableColumn name="zone. geo_id" id="29"/>
    <tableColumn name="zone. is_active" id="30"/>
    <tableColumn name="zone. has_default_delivery_area_settings" id="31"/>
    <tableColumn name="zone. created_at" id="32"/>
    <tableColumn name="zone. updated_at" id="33"/>
    <tableColumn name="zone. shape" id="34"/>
    <tableColumn name="zone. delivery_types" id="35"/>
    <tableColumn name="zone. vehicle_types" id="36"/>
    <tableColumn name="zone. distance_cap" id="37"/>
    <tableColumn name="zone. area" id="38"/>
    <tableColumn name="zone. embedding_zone_ids" id="39"/>
    <tableColumn name="zone. is_embedded" id="40"/>
    <tableColumn name="timezone" id="41"/>
    <tableColumn name="is_preorder" id="42"/>
    <tableColumn name="estimated_prep_time" id="43"/>
    <tableColumn name="estimated_prep_buffer" id="44"/>
    <tableColumn name="cod_change_for" id="45"/>
    <tableColumn name="cod_collect_at_dropoff" id="46"/>
    <tableColumn name="cod_pay_at_pickup" id="47"/>
    <tableColumn name="delivery_fee" id="48"/>
    <tableColumn name="dropoff_address_id" id="49"/>
    <tableColumn name="online_tip" id="50"/>
    <tableColumn name="vendor_accepted_at" id="51"/>
    <tableColumn name="vendor_accepted_at_local" id="52"/>
    <tableColumn name="sent_to_vendor_at" id="53"/>
    <tableColumn name="sent_to_vendor_at_local" id="54"/>
    <tableColumn name="original_scheduled_pickup_at" id="55"/>
    <tableColumn name="original_scheduled_pickup_at_local" id="56"/>
    <tableColumn name="pickup_address_id" id="57"/>
    <tableColumn name="platform" id="58"/>
    <tableColumn name="promised_delivery_time" id="59"/>
    <tableColumn name="promised_delivery_time_local" id="60"/>
    <tableColumn name="updated_scheduled_pickup_at" id="61"/>
    <tableColumn name="updated_scheduled_pickup_at_local" id="62"/>
    <tableColumn name="stacking_group" id="63"/>
    <tableColumn name="order_status" id="64"/>
    <tableColumn name="tags" id="65"/>
    <tableColumn name="order_value" id="66"/>
    <tableColumn name="capacity" id="67"/>
    <tableColumn name="vendor_order_number" id="68"/>
    <tableColumn name="deliveries. delivery_sk" id="69"/>
    <tableColumn name="deliveries. delivery_id" id="70"/>
    <tableColumn name="deliveries. created_at" id="71"/>
    <tableColumn name="deliveries. is_primary" id="72"/>
    <tableColumn name="deliveries. is_returning" id="73"/>
    <tableColumn name="deliveries. is_redelivery" id="74"/>
    <tableColumn name="deliveries. rider_id" id="75"/>
    <tableColumn name="deliveries. city_id" id="76"/>
    <tableColumn name="deliveries. timezone" id="77"/>
    <tableColumn name="deliveries. delivery_status" id="78"/>
    <tableColumn name="deliveries. delivery_reason" id="79"/>
    <tableColumn name="deliveries. delivery_distance" id="80"/>
    <tableColumn name="deliveries. rider_dispatched_at" id="81"/>
    <tableColumn name="deliveries. rider_notified_at" id="82"/>
    <tableColumn name="deliveries. rider_accepted_at" id="83"/>
    <tableColumn name="deliveries. rider_near_restaurant_at" id="84"/>
    <tableColumn name="deliveries. rider_picked_up_at" id="85"/>
    <tableColumn name="deliveries. rider_near_customer_at" id="86"/>
    <tableColumn name="deliveries. rider_dropped_off_at" id="87"/>
    <tableColumn name="deliveries.auto_transition. pickup" id="88"/>
    <tableColumn name="deliveries.auto_transition. dropoff" id="89"/>
    <tableColumn name="deliveries. pickup" id="90"/>
    <tableColumn name="deliveries. dropoff" id="91"/>
    <tableColumn name="deliveries. accepted" id="92"/>
    <tableColumn name="deliveries. rider_starting_point_id" id="93"/>
    <tableColumn name="deliveries. pickup_distance_manhattan" id="94"/>
    <tableColumn name="deliveries. pickup_distance_google" id="95"/>
    <tableColumn name="deliveries. pickup_distance_dte" id="96"/>
    <tableColumn name="deliveries. dropoff_distance_dte" id="97"/>
    <tableColumn name="deliveries.estimated_distance_and_time_dte. vehicle_type" id="98"/>
    <tableColumn name="deliveries.estimated_distance_and_time_dte. time" id="99"/>
    <tableColumn name="deliveries.estimated_distance_and_time_dte. distance" id="100"/>
    <tableColumn name="deliveries. dropoff_distance_manhattan" id="101"/>
    <tableColumn name="deliveries. dropoff_distance_google" id="102"/>
    <tableColumn name="deliveries.transitions. transition_sk" id="103"/>
    <tableColumn name="deliveries.transitions. state" id="104"/>
    <tableColumn name="deliveries.transitions. rider_id" id="105"/>
    <tableColumn name="deliveries.transitions. auto_transition" id="106"/>
    <tableColumn name="deliveries.transitions. created_at" id="107"/>
    <tableColumn name="deliveries.transitions. GEOGRAPHY" id="108"/>
    <tableColumn name="deliveries.transitions. rider_starting_point_id" id="109"/>
    <tableColumn name="deliveries.transitions.actions. user_id" id="110"/>
    <tableColumn name="deliveries.transitions.actions. performed_by" id="111"/>
    <tableColumn name="deliveries.transitions.actions. reason" id="112"/>
    <tableColumn name="deliveries.transitions.actions. issue_type" id="113"/>
    <tableColumn name="deliveries.transitions.actions. comment" id="114"/>
    <tableColumn name="deliveries.transitions. dispatch_type" id="115"/>
    <tableColumn name="deliveries.transitions. undispatch_type" id="116"/>
    <tableColumn name="deliveries.transitions. event_type" id="117"/>
    <tableColumn name="deliveries.transitions. update_reason" id="118"/>
    <tableColumn name="deliveries.transitions. estimated_pickup_arrival_at" id="119"/>
    <tableColumn name="deliveries.transitions. estimated_dropoff_arrival_at" id="120"/>
    <tableColumn name="deliveries.transitions. latest" id="121"/>
    <tableColumn name="deliveries.transitions. first" id="122"/>
    <tableColumn name="deliveries.transitions. created_at_local" id="123"/>
    <tableColumn name="deliveries.transitions. estimated_pickup_arrival_at_local" id="124"/>
    <tableColumn name="deliveries.transitions. estimated_dropoff_arrival_at_local" id="125"/>
    <tableColumn name="deliveries.transitions. transition_notified" id="126"/>
    <tableColumn name="deliveries.transitions. transition_accepted" id="127"/>
    <tableColumn name="deliveries.vehicle. id" id="128"/>
    <tableColumn name="deliveries.vehicle. name" id="129"/>
    <tableColumn name="deliveries.vehicle. profile" id="130"/>
    <tableColumn name="deliveries.vehicle. vehicle_bag" id="131"/>
    <tableColumn name="deliveries.vehicle. bag_name" id="132"/>
    <tableColumn name="deliveries. stacked_deliveries" id="133"/>
    <tableColumn name="deliveries. is_stacked" id="134"/>
    <tableColumn name="deliveries. is_stacked_intravendor" id="135"/>
    <tableColumn name="deliveries.stacked_deliveries_details. delivery_id" id="136"/>
    <tableColumn name="deliveries.timings. dispatching_time" id="137"/>
    <tableColumn name="deliveries.timings. rider_reaction_time" id="138"/>
    <tableColumn name="deliveries.timings. rider_accepting_time" id="139"/>
    <tableColumn name="deliveries.timings. to_vendor_time" id="140"/>
    <tableColumn name="deliveries.timings. vendor_arriving_time" id="141"/>
    <tableColumn name="deliveries.timings. vendor_leaving_time" id="142"/>
    <tableColumn name="deliveries.timings. rider_late" id="143"/>
    <tableColumn name="deliveries.timings. vendor_late" id="144"/>
    <tableColumn name="deliveries.timings. assumed_actual_preparation_time" id="145"/>
    <tableColumn name="deliveries.timings. bag_time" id="146"/>
    <tableColumn name="deliveries.timings. at_vendor_time" id="147"/>
    <tableColumn name="deliveries.timings. at_vendor_time_cleaned" id="148"/>
    <tableColumn name="deliveries.timings. to_customer_time" id="149"/>
    <tableColumn name="deliveries.timings. customer_walk_in_time" id="150"/>
    <tableColumn name="deliveries.timings. at_customer_time" id="151"/>
    <tableColumn name="deliveries.timings. customer_walk_out_time" id="152"/>
    <tableColumn name="deliveries.timings. actual_delivery_time" id="153"/>
    <tableColumn name="deliveries.timings. delivery_delay" id="154"/>
    <tableColumn name="deliveries. created_at_local" id="155"/>
    <tableColumn name="deliveries. rider_dispatched_at_local" id="156"/>
    <tableColumn name="deliveries. rider_notified_at_local" id="157"/>
    <tableColumn name="deliveries. rider_accepted_at_local" id="158"/>
    <tableColumn name="deliveries. rider_near_restaurant_at_local" id="159"/>
    <tableColumn name="deliveries. rider_picked_up_at_local" id="160"/>
    <tableColumn name="deliveries. rider_near_customer_at_local" id="161"/>
    <tableColumn name="deliveries. rider_dropped_off_at_local" id="162"/>
    <tableColumn name="deliveries.inferred_shifts. shift_sk" id="163"/>
    <tableColumn name="deliveries.inferred_shifts. shift_id" id="164"/>
    <tableColumn name="deliveries.inferred_shifts. shift_start_at" id="165"/>
    <tableColumn name="deliveries.inferred_shifts. shift_start_at_local" id="166"/>
    <tableColumn name="deliveries.inferred_shifts. shift_end_at" id="167"/>
    <tableColumn name="deliveries.inferred_shifts. shift_end_at_local" id="168"/>
    <tableColumn name="deliveries. delivery_completed" id="169"/>
    <tableColumn name="deliveries. delivery_cancelled" id="170"/>
    <tableColumn name="cancellation. source" id="171"/>
    <tableColumn name="cancellation. performed_by" id="172"/>
    <tableColumn name="cancellation. reason" id="173"/>
    <tableColumn name="customer. location" id="174"/>
    <tableColumn name="vendor. id" id="175"/>
    <tableColumn name="vendor. vendor_code" id="176"/>
    <tableColumn name="vendor. name" id="177"/>
    <tableColumn name="vendor. walk_in_time" id="178"/>
    <tableColumn name="vendor. walk_out_time" id="179"/>
    <tableColumn name="vendor. location" id="180"/>
    <tableColumn name="vendor. vertical_type" id="181"/>
    <tableColumn name="porygon. vehicle_profile" id="182"/>
    <tableColumn name="porygon. drive_time_value" id="183"/>
    <tableColumn name="porygon. active_vehicle_profile" id="184"/>
    <tableColumn name="timings. updated_prep_time" id="185"/>
    <tableColumn name="timings. hold_back_time" id="186"/>
    <tableColumn name="timings. vendor_reaction_time" id="187"/>
    <tableColumn name="timings. dispatching_time" id="188"/>
    <tableColumn name="timings. rider_reaction_time" id="189"/>
    <tableColumn name="timings. rider_accepting_time" id="190"/>
    <tableColumn name="timings. to_vendor_time" id="191"/>
    <tableColumn name="timings. expected_vendor_walk_in_time" id="192"/>
    <tableColumn name="timings. estimated_walk_in_duration" id="193"/>
    <tableColumn name="timings. estimated_walk_out_duration" id="194"/>
    <tableColumn name="timings. estimated_arriving_duration" id="195"/>
    <tableColumn name="timings. estimated_leaving_duration" id="196"/>
    <tableColumn name="timings. estimated_drop_off_duration" id="197"/>
    <tableColumn name="timings. estimated_delivery_duration_buffer" id="198"/>
    <tableColumn name="timings. estimated_courier_delay" id="199"/>
    <tableColumn name="timings. estimated_driving_time" id="200"/>
    <tableColumn name="timings. rider_late" id="201"/>
    <tableColumn name="timings. vendor_late" id="202"/>
    <tableColumn name="timings. assumed_actual_preparation_time" id="203"/>
    <tableColumn name="timings. bag_time" id="204"/>
    <tableColumn name="timings. at_vendor_time" id="205"/>
    <tableColumn name="timings. at_vendor_time_cleaned" id="206"/>
    <tableColumn name="timings. vendor_arriving_time" id="207"/>
    <tableColumn name="timings. vendor_leaving_time" id="208"/>
    <tableColumn name="timings. expected_vendor_walk_out_time" id="209"/>
    <tableColumn name="timings. to_customer_time" id="210"/>
    <tableColumn name="timings. customer_walk_in_time" id="211"/>
    <tableColumn name="timings. at_customer_time" id="212"/>
    <tableColumn name="timings. customer_walk_out_time" id="213"/>
    <tableColumn name="timings. actual_delivery_time" id="214"/>
    <tableColumn name="timings. promised_delivery_time" id="215"/>
    <tableColumn name="timings. order_delay" id="216"/>
    <tableColumn name="timings.zone_stats. mean_delay" id="217"/>
    <tableColumn name="timings. avoidable_wait_time" id="218"/>
    <tableColumn name="is_order_late_10" id="219"/>
    <tableColumn name="is_order_delay_nn" id="220"/>
    <tableColumn name="is_vendor_late_10" id="221"/>
    <tableColumn name="is_vendor_late_nn" id="222"/>
    <tableColumn name="is_rider_late_10" id="223"/>
    <tableColumn name="is_rider_late_nn" id="224"/>
    <tableColumn name="order_completed" id="225"/>
    <tableColumn name="primary_delivery_rider_dropped_off_at_local" id="226"/>
    <tableColumn name="order_completed_np" id="227"/>
    <tableColumn name="order_cancelled" id="228"/>
    <tableColumn name="to_dispatch_time" id="229"/>
    <tableColumn name="prepared_at" id="230"/>
    <tableColumn name="audi_load_date" id="231"/>
    <tableColumn name="utilization_type" id="232"/>
    <tableColumn name="awt_id" id="233"/>
    <tableColumn name="food_is_ready_at" id="234"/>
  </tableColumns>
  <tableStyleInfo name="s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huequecura.cl" TargetMode="External"/><Relationship Id="rId2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4.13"/>
    <col customWidth="1" min="3" max="3" width="22.13"/>
    <col customWidth="1" min="4" max="4" width="21.88"/>
    <col customWidth="1" min="5" max="5" width="20.0"/>
    <col customWidth="1" min="6" max="6" width="15.88"/>
    <col customWidth="1" min="7" max="7" width="14.0"/>
  </cols>
  <sheetData>
    <row r="1">
      <c r="A1" s="3" t="s">
        <v>3</v>
      </c>
      <c r="B1" s="5"/>
      <c r="C1" s="5"/>
      <c r="D1" s="5"/>
      <c r="E1" s="5"/>
      <c r="F1" s="5"/>
      <c r="G1" s="5"/>
    </row>
    <row r="2">
      <c r="A2" s="7" t="s">
        <v>15</v>
      </c>
      <c r="B2" s="7" t="s">
        <v>18</v>
      </c>
      <c r="C2" s="7" t="s">
        <v>19</v>
      </c>
      <c r="D2" s="7" t="s">
        <v>21</v>
      </c>
      <c r="E2" s="7" t="s">
        <v>22</v>
      </c>
      <c r="F2" s="7" t="s">
        <v>24</v>
      </c>
      <c r="G2" s="7" t="s">
        <v>28</v>
      </c>
    </row>
    <row r="3">
      <c r="A3" s="13" t="s">
        <v>32</v>
      </c>
      <c r="B3" s="16">
        <v>-0.738939</v>
      </c>
      <c r="C3" s="16">
        <v>-5.171122</v>
      </c>
      <c r="D3" s="17">
        <v>-9.9663</v>
      </c>
      <c r="E3" s="17">
        <v>-16.597</v>
      </c>
      <c r="F3" s="16">
        <v>-3.76338</v>
      </c>
      <c r="G3" s="16">
        <v>-7.531357</v>
      </c>
    </row>
    <row r="4">
      <c r="A4" s="13" t="s">
        <v>54</v>
      </c>
      <c r="B4" s="16">
        <v>-0.511462</v>
      </c>
      <c r="C4" s="16">
        <v>-6.731944</v>
      </c>
      <c r="D4" s="17">
        <v>-3.8270999999999997</v>
      </c>
      <c r="E4" s="17">
        <v>-16.2616</v>
      </c>
      <c r="F4" s="16">
        <v>-2.245355</v>
      </c>
      <c r="G4" s="16">
        <v>-8.407732</v>
      </c>
    </row>
    <row r="5">
      <c r="A5" s="13" t="s">
        <v>58</v>
      </c>
      <c r="B5" s="16">
        <v>-0.112362</v>
      </c>
      <c r="C5" s="16">
        <v>-5.802086</v>
      </c>
      <c r="D5" s="17">
        <v>-5.7852</v>
      </c>
      <c r="E5" s="17">
        <v>-14.544799999999999</v>
      </c>
      <c r="F5" s="16">
        <v>-2.457281</v>
      </c>
      <c r="G5" s="16">
        <v>-7.005651</v>
      </c>
    </row>
    <row r="6">
      <c r="A6" s="5"/>
      <c r="B6" s="5"/>
      <c r="C6" s="5"/>
      <c r="D6" s="5"/>
      <c r="E6" s="5"/>
      <c r="F6" s="5"/>
      <c r="G6" s="5"/>
    </row>
    <row r="7">
      <c r="A7" s="3" t="s">
        <v>61</v>
      </c>
      <c r="B7" s="5"/>
      <c r="C7" s="5"/>
      <c r="D7" s="5"/>
      <c r="E7" s="5"/>
      <c r="F7" s="5"/>
      <c r="G7" s="5"/>
    </row>
    <row r="8">
      <c r="A8" s="7" t="s">
        <v>15</v>
      </c>
      <c r="B8" s="7" t="s">
        <v>18</v>
      </c>
      <c r="C8" s="7" t="s">
        <v>19</v>
      </c>
      <c r="D8" s="7" t="s">
        <v>21</v>
      </c>
      <c r="E8" s="7" t="s">
        <v>22</v>
      </c>
      <c r="F8" s="7" t="s">
        <v>24</v>
      </c>
      <c r="G8" s="7" t="s">
        <v>28</v>
      </c>
    </row>
    <row r="9">
      <c r="A9" s="19" t="s">
        <v>32</v>
      </c>
      <c r="B9" s="19">
        <v>1.200055</v>
      </c>
      <c r="C9" s="19">
        <v>-10.333729</v>
      </c>
      <c r="D9" s="17">
        <v>-1.743</v>
      </c>
      <c r="E9" s="17">
        <v>-13.323199999999998</v>
      </c>
      <c r="F9" s="19">
        <v>0.954033</v>
      </c>
      <c r="G9" s="19">
        <v>-7.06339</v>
      </c>
    </row>
    <row r="10">
      <c r="A10" s="19" t="s">
        <v>54</v>
      </c>
      <c r="B10" s="19">
        <v>0.407903</v>
      </c>
      <c r="C10" s="19">
        <v>-7.405832</v>
      </c>
      <c r="D10" s="17">
        <v>0.4485</v>
      </c>
      <c r="E10" s="17">
        <v>-4.5119</v>
      </c>
      <c r="F10" s="19">
        <v>0.459398</v>
      </c>
      <c r="G10" s="19">
        <v>-6.288985</v>
      </c>
    </row>
    <row r="11">
      <c r="A11" s="19" t="s">
        <v>58</v>
      </c>
      <c r="B11" s="19">
        <v>0.658675</v>
      </c>
      <c r="C11" s="19">
        <v>-9.733286</v>
      </c>
      <c r="D11" s="17">
        <v>0.1989</v>
      </c>
      <c r="E11" s="17">
        <v>-16.9151</v>
      </c>
      <c r="F11" s="19">
        <v>0.638117</v>
      </c>
      <c r="G11" s="19">
        <v>-9.63949</v>
      </c>
    </row>
    <row r="12">
      <c r="A12" s="23"/>
      <c r="B12" s="23"/>
      <c r="C12" s="23"/>
      <c r="D12" s="23"/>
      <c r="E12" s="23"/>
      <c r="F12" s="23"/>
      <c r="G12" s="23"/>
    </row>
    <row r="13">
      <c r="A13" s="23"/>
      <c r="B13" s="23"/>
      <c r="C13" s="23"/>
      <c r="D13" s="23"/>
      <c r="E13" s="23"/>
      <c r="F13" s="23"/>
      <c r="G13" s="23"/>
    </row>
    <row r="14">
      <c r="A14" s="24"/>
      <c r="B14" s="25"/>
      <c r="C14" s="25"/>
      <c r="D14" s="25"/>
      <c r="E14" s="25"/>
      <c r="F14" s="25"/>
      <c r="G14" s="25"/>
    </row>
    <row r="15">
      <c r="A15" s="25"/>
      <c r="B15" s="24"/>
      <c r="C15" s="24"/>
      <c r="D15" s="24"/>
      <c r="E15" s="24"/>
      <c r="F15" s="24"/>
      <c r="G15" s="24"/>
    </row>
    <row r="16">
      <c r="A16" s="25"/>
    </row>
    <row r="17">
      <c r="A17" s="25"/>
    </row>
    <row r="18">
      <c r="A18" s="2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26"/>
      <c r="E21" s="26"/>
      <c r="F21" s="5"/>
      <c r="G21" s="5"/>
    </row>
    <row r="22">
      <c r="A22" s="5"/>
      <c r="B22" s="5"/>
      <c r="C22" s="5"/>
      <c r="D22" s="26"/>
      <c r="E22" s="26"/>
      <c r="F22" s="5"/>
      <c r="G22" s="5"/>
    </row>
    <row r="23">
      <c r="A23" s="5"/>
      <c r="B23" s="5"/>
      <c r="C23" s="5"/>
      <c r="D23" s="26"/>
      <c r="E23" s="26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0.5"/>
    <col customWidth="1" min="3" max="3" width="26.75"/>
    <col customWidth="1" min="4" max="4" width="17.5"/>
    <col customWidth="1" min="5" max="5" width="20.5"/>
    <col customWidth="1" min="6" max="6" width="23.63"/>
    <col customWidth="1" min="7" max="7" width="13.5"/>
    <col customWidth="1" hidden="1" min="8" max="8" width="13.63"/>
    <col customWidth="1" min="9" max="9" width="40.5"/>
    <col customWidth="1" min="10" max="10" width="9.25"/>
    <col customWidth="1" min="11" max="11" width="15.88"/>
    <col customWidth="1" min="12" max="12" width="10.0"/>
    <col customWidth="1" min="13" max="13" width="16.2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4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16</v>
      </c>
    </row>
    <row r="2" hidden="1">
      <c r="A2" s="8">
        <v>46247.75208333333</v>
      </c>
      <c r="B2" s="9" t="s">
        <v>20</v>
      </c>
      <c r="C2" s="9" t="s">
        <v>23</v>
      </c>
      <c r="D2" s="9" t="s">
        <v>25</v>
      </c>
      <c r="E2" s="9" t="s">
        <v>27</v>
      </c>
      <c r="F2" s="9" t="s">
        <v>29</v>
      </c>
      <c r="G2" s="12" t="s">
        <v>30</v>
      </c>
      <c r="H2" s="9" t="s">
        <v>34</v>
      </c>
      <c r="I2" s="9" t="s">
        <v>35</v>
      </c>
      <c r="J2" s="14">
        <v>8.0</v>
      </c>
      <c r="K2" s="15">
        <v>0.375</v>
      </c>
      <c r="L2" s="14">
        <v>11.0</v>
      </c>
      <c r="M2" s="14">
        <v>3.0</v>
      </c>
    </row>
    <row r="3" hidden="1">
      <c r="A3" s="8">
        <v>46247.75208333333</v>
      </c>
      <c r="B3" s="9" t="s">
        <v>20</v>
      </c>
      <c r="C3" s="9" t="s">
        <v>23</v>
      </c>
      <c r="D3" s="9" t="s">
        <v>25</v>
      </c>
      <c r="E3" s="9" t="s">
        <v>20</v>
      </c>
      <c r="F3" s="9" t="s">
        <v>20</v>
      </c>
      <c r="G3" s="12" t="s">
        <v>50</v>
      </c>
      <c r="H3" s="9" t="s">
        <v>34</v>
      </c>
      <c r="I3" s="9" t="s">
        <v>55</v>
      </c>
      <c r="J3" s="14">
        <v>19.0</v>
      </c>
      <c r="K3" s="15">
        <v>0.2632</v>
      </c>
      <c r="L3" s="14">
        <v>24.0</v>
      </c>
      <c r="M3" s="14">
        <v>5.0</v>
      </c>
    </row>
    <row r="4" hidden="1">
      <c r="A4" s="8">
        <v>46247.75208333333</v>
      </c>
      <c r="B4" s="9" t="s">
        <v>20</v>
      </c>
      <c r="C4" s="9" t="s">
        <v>23</v>
      </c>
      <c r="D4" s="9" t="s">
        <v>25</v>
      </c>
      <c r="E4" s="9" t="s">
        <v>20</v>
      </c>
      <c r="F4" s="9" t="s">
        <v>20</v>
      </c>
      <c r="G4" s="12" t="s">
        <v>59</v>
      </c>
      <c r="H4" s="9" t="s">
        <v>34</v>
      </c>
      <c r="I4" s="9" t="s">
        <v>60</v>
      </c>
      <c r="J4" s="14">
        <v>8.0</v>
      </c>
      <c r="K4" s="15">
        <v>0.375</v>
      </c>
      <c r="L4" s="14">
        <v>11.0</v>
      </c>
      <c r="M4" s="14">
        <v>3.0</v>
      </c>
    </row>
    <row r="5" hidden="1">
      <c r="A5" s="8">
        <v>46247.75208333333</v>
      </c>
      <c r="B5" s="9" t="s">
        <v>20</v>
      </c>
      <c r="C5" s="9" t="s">
        <v>23</v>
      </c>
      <c r="D5" s="9" t="s">
        <v>25</v>
      </c>
      <c r="E5" s="9" t="s">
        <v>20</v>
      </c>
      <c r="F5" s="9" t="s">
        <v>20</v>
      </c>
      <c r="G5" s="12" t="s">
        <v>62</v>
      </c>
      <c r="H5" s="9" t="s">
        <v>63</v>
      </c>
      <c r="I5" s="9" t="s">
        <v>64</v>
      </c>
      <c r="J5" s="14">
        <v>6.0</v>
      </c>
      <c r="K5" s="15">
        <v>1.1667</v>
      </c>
      <c r="L5" s="14">
        <v>13.0</v>
      </c>
      <c r="M5" s="14">
        <v>7.0</v>
      </c>
    </row>
    <row r="6" hidden="1">
      <c r="A6" s="8">
        <v>46247.75208333333</v>
      </c>
      <c r="B6" s="9" t="s">
        <v>20</v>
      </c>
      <c r="C6" s="9" t="s">
        <v>23</v>
      </c>
      <c r="D6" s="9" t="s">
        <v>25</v>
      </c>
      <c r="E6" s="9" t="s">
        <v>20</v>
      </c>
      <c r="F6" s="9" t="s">
        <v>20</v>
      </c>
      <c r="G6" s="12" t="s">
        <v>67</v>
      </c>
      <c r="H6" s="9" t="s">
        <v>34</v>
      </c>
      <c r="I6" s="9" t="s">
        <v>70</v>
      </c>
      <c r="J6" s="14">
        <v>13.0</v>
      </c>
      <c r="K6" s="15">
        <v>0.7692</v>
      </c>
      <c r="L6" s="14">
        <v>23.0</v>
      </c>
      <c r="M6" s="14">
        <v>10.0</v>
      </c>
    </row>
    <row r="7" hidden="1">
      <c r="A7" s="8">
        <v>46247.75208333333</v>
      </c>
      <c r="B7" s="9" t="s">
        <v>20</v>
      </c>
      <c r="C7" s="9" t="s">
        <v>23</v>
      </c>
      <c r="D7" s="9" t="s">
        <v>25</v>
      </c>
      <c r="E7" s="9" t="s">
        <v>20</v>
      </c>
      <c r="F7" s="9" t="s">
        <v>20</v>
      </c>
      <c r="G7" s="12" t="s">
        <v>73</v>
      </c>
      <c r="H7" s="9" t="s">
        <v>74</v>
      </c>
      <c r="I7" s="9" t="s">
        <v>75</v>
      </c>
      <c r="J7" s="14">
        <v>10.0</v>
      </c>
      <c r="K7" s="15">
        <v>1.0</v>
      </c>
      <c r="L7" s="14">
        <v>20.0</v>
      </c>
      <c r="M7" s="14">
        <v>10.0</v>
      </c>
    </row>
    <row r="8" hidden="1">
      <c r="A8" s="8">
        <v>46247.41458333333</v>
      </c>
      <c r="B8" s="9" t="s">
        <v>20</v>
      </c>
      <c r="C8" s="9" t="s">
        <v>23</v>
      </c>
      <c r="D8" s="9" t="s">
        <v>25</v>
      </c>
      <c r="E8" s="9" t="s">
        <v>76</v>
      </c>
      <c r="F8" s="9" t="s">
        <v>77</v>
      </c>
      <c r="G8" s="12" t="s">
        <v>78</v>
      </c>
      <c r="H8" s="9" t="s">
        <v>34</v>
      </c>
      <c r="I8" s="9" t="s">
        <v>79</v>
      </c>
      <c r="J8" s="14">
        <v>3.0</v>
      </c>
      <c r="K8" s="15">
        <v>2.3333</v>
      </c>
      <c r="L8" s="14">
        <v>10.0</v>
      </c>
      <c r="M8" s="14">
        <v>7.0</v>
      </c>
    </row>
    <row r="9" hidden="1">
      <c r="A9" s="8">
        <v>46247.41458333333</v>
      </c>
      <c r="B9" s="9" t="s">
        <v>20</v>
      </c>
      <c r="C9" s="9" t="s">
        <v>23</v>
      </c>
      <c r="D9" s="9" t="s">
        <v>25</v>
      </c>
      <c r="E9" s="9" t="s">
        <v>82</v>
      </c>
      <c r="F9" s="9" t="s">
        <v>83</v>
      </c>
      <c r="G9" s="12" t="s">
        <v>84</v>
      </c>
      <c r="H9" s="9" t="s">
        <v>34</v>
      </c>
      <c r="I9" s="9" t="s">
        <v>85</v>
      </c>
      <c r="J9" s="14">
        <v>1.0</v>
      </c>
      <c r="K9" s="15">
        <v>9.0</v>
      </c>
      <c r="L9" s="14">
        <v>10.0</v>
      </c>
      <c r="M9" s="14">
        <v>9.0</v>
      </c>
    </row>
    <row r="10" hidden="1">
      <c r="A10" s="8">
        <v>46241.736805555556</v>
      </c>
      <c r="B10" s="9" t="s">
        <v>20</v>
      </c>
      <c r="C10" s="9" t="s">
        <v>23</v>
      </c>
      <c r="D10" s="9" t="s">
        <v>25</v>
      </c>
      <c r="E10" s="9" t="s">
        <v>20</v>
      </c>
      <c r="F10" s="9" t="s">
        <v>20</v>
      </c>
      <c r="G10" s="12" t="s">
        <v>87</v>
      </c>
      <c r="H10" s="9" t="s">
        <v>34</v>
      </c>
      <c r="I10" s="9" t="s">
        <v>91</v>
      </c>
      <c r="J10" s="14">
        <v>15.0</v>
      </c>
      <c r="K10" s="15">
        <v>0.3333</v>
      </c>
      <c r="L10" s="14">
        <v>20.0</v>
      </c>
      <c r="M10" s="14">
        <v>5.0</v>
      </c>
    </row>
    <row r="11" hidden="1">
      <c r="A11" s="8">
        <v>46241.68194444444</v>
      </c>
      <c r="B11" s="9" t="s">
        <v>20</v>
      </c>
      <c r="C11" s="9" t="s">
        <v>23</v>
      </c>
      <c r="D11" s="9" t="s">
        <v>25</v>
      </c>
      <c r="E11" s="9" t="s">
        <v>92</v>
      </c>
      <c r="F11" s="9" t="s">
        <v>54</v>
      </c>
      <c r="G11" s="12" t="s">
        <v>93</v>
      </c>
      <c r="H11" s="9" t="s">
        <v>74</v>
      </c>
      <c r="I11" s="9" t="s">
        <v>94</v>
      </c>
      <c r="J11" s="14">
        <v>10.0</v>
      </c>
      <c r="K11" s="15">
        <v>0.4</v>
      </c>
      <c r="L11" s="14">
        <v>14.0</v>
      </c>
      <c r="M11" s="14">
        <v>4.0</v>
      </c>
    </row>
    <row r="12" hidden="1">
      <c r="A12" s="8">
        <v>46241.68194444444</v>
      </c>
      <c r="B12" s="9" t="s">
        <v>20</v>
      </c>
      <c r="C12" s="9" t="s">
        <v>23</v>
      </c>
      <c r="D12" s="9" t="s">
        <v>25</v>
      </c>
      <c r="E12" s="9" t="s">
        <v>92</v>
      </c>
      <c r="F12" s="9" t="s">
        <v>54</v>
      </c>
      <c r="G12" s="12" t="s">
        <v>95</v>
      </c>
      <c r="H12" s="9" t="s">
        <v>74</v>
      </c>
      <c r="I12" s="9" t="s">
        <v>97</v>
      </c>
      <c r="J12" s="14">
        <v>9.0</v>
      </c>
      <c r="K12" s="15">
        <v>0.5556</v>
      </c>
      <c r="L12" s="14">
        <v>14.0</v>
      </c>
      <c r="M12" s="14">
        <v>5.0</v>
      </c>
    </row>
    <row r="13" hidden="1">
      <c r="A13" s="8">
        <v>46241.68194444444</v>
      </c>
      <c r="B13" s="9" t="s">
        <v>20</v>
      </c>
      <c r="C13" s="9" t="s">
        <v>23</v>
      </c>
      <c r="D13" s="9" t="s">
        <v>25</v>
      </c>
      <c r="E13" s="9" t="s">
        <v>92</v>
      </c>
      <c r="F13" s="9" t="s">
        <v>54</v>
      </c>
      <c r="G13" s="12" t="s">
        <v>98</v>
      </c>
      <c r="H13" s="9" t="s">
        <v>74</v>
      </c>
      <c r="I13" s="9" t="s">
        <v>99</v>
      </c>
      <c r="J13" s="14">
        <v>12.0</v>
      </c>
      <c r="K13" s="15">
        <v>0.1667</v>
      </c>
      <c r="L13" s="14">
        <v>14.0</v>
      </c>
      <c r="M13" s="14">
        <v>2.0</v>
      </c>
    </row>
    <row r="14" hidden="1">
      <c r="A14" s="8">
        <v>46241.68194444444</v>
      </c>
      <c r="B14" s="9" t="s">
        <v>20</v>
      </c>
      <c r="C14" s="9" t="s">
        <v>23</v>
      </c>
      <c r="D14" s="9" t="s">
        <v>25</v>
      </c>
      <c r="E14" s="9" t="s">
        <v>92</v>
      </c>
      <c r="F14" s="9" t="s">
        <v>54</v>
      </c>
      <c r="G14" s="12" t="s">
        <v>100</v>
      </c>
      <c r="H14" s="9" t="s">
        <v>74</v>
      </c>
      <c r="I14" s="9" t="s">
        <v>101</v>
      </c>
      <c r="J14" s="14">
        <v>9.0</v>
      </c>
      <c r="K14" s="15">
        <v>0.5556</v>
      </c>
      <c r="L14" s="14">
        <v>14.0</v>
      </c>
      <c r="M14" s="14">
        <v>5.0</v>
      </c>
    </row>
    <row r="15" hidden="1">
      <c r="A15" s="8">
        <v>46241.68194444444</v>
      </c>
      <c r="B15" s="9" t="s">
        <v>20</v>
      </c>
      <c r="C15" s="9" t="s">
        <v>23</v>
      </c>
      <c r="D15" s="9" t="s">
        <v>25</v>
      </c>
      <c r="E15" s="9" t="s">
        <v>92</v>
      </c>
      <c r="F15" s="9" t="s">
        <v>54</v>
      </c>
      <c r="G15" s="12" t="s">
        <v>102</v>
      </c>
      <c r="H15" s="9" t="s">
        <v>74</v>
      </c>
      <c r="I15" s="9" t="s">
        <v>103</v>
      </c>
      <c r="J15" s="14">
        <v>8.0</v>
      </c>
      <c r="K15" s="15">
        <v>0.75</v>
      </c>
      <c r="L15" s="14">
        <v>14.0</v>
      </c>
      <c r="M15" s="14">
        <v>6.0</v>
      </c>
    </row>
    <row r="16" hidden="1">
      <c r="A16" s="8">
        <v>46241.68194444444</v>
      </c>
      <c r="B16" s="9" t="s">
        <v>20</v>
      </c>
      <c r="C16" s="9" t="s">
        <v>23</v>
      </c>
      <c r="D16" s="9" t="s">
        <v>25</v>
      </c>
      <c r="E16" s="9" t="s">
        <v>92</v>
      </c>
      <c r="F16" s="9" t="s">
        <v>54</v>
      </c>
      <c r="G16" s="12" t="s">
        <v>104</v>
      </c>
      <c r="H16" s="9" t="s">
        <v>74</v>
      </c>
      <c r="I16" s="9" t="s">
        <v>105</v>
      </c>
      <c r="J16" s="14">
        <v>28.0</v>
      </c>
      <c r="K16" s="15">
        <v>-0.5</v>
      </c>
      <c r="L16" s="14">
        <v>14.0</v>
      </c>
      <c r="M16" s="14">
        <v>-14.0</v>
      </c>
    </row>
    <row r="17" hidden="1">
      <c r="A17" s="8">
        <v>46241.68194444444</v>
      </c>
      <c r="B17" s="9" t="s">
        <v>20</v>
      </c>
      <c r="C17" s="9" t="s">
        <v>23</v>
      </c>
      <c r="D17" s="9" t="s">
        <v>25</v>
      </c>
      <c r="E17" s="9" t="s">
        <v>92</v>
      </c>
      <c r="F17" s="9" t="s">
        <v>54</v>
      </c>
      <c r="G17" s="12" t="s">
        <v>106</v>
      </c>
      <c r="H17" s="9" t="s">
        <v>74</v>
      </c>
      <c r="I17" s="9" t="s">
        <v>107</v>
      </c>
      <c r="J17" s="14">
        <v>13.0</v>
      </c>
      <c r="K17" s="15">
        <v>0.0769</v>
      </c>
      <c r="L17" s="14">
        <v>14.0</v>
      </c>
      <c r="M17" s="14">
        <v>1.0</v>
      </c>
    </row>
    <row r="18" hidden="1">
      <c r="A18" s="8">
        <v>46241.68194444444</v>
      </c>
      <c r="B18" s="9" t="s">
        <v>20</v>
      </c>
      <c r="C18" s="9" t="s">
        <v>23</v>
      </c>
      <c r="D18" s="9" t="s">
        <v>25</v>
      </c>
      <c r="E18" s="9" t="s">
        <v>92</v>
      </c>
      <c r="F18" s="9" t="s">
        <v>54</v>
      </c>
      <c r="G18" s="12" t="s">
        <v>108</v>
      </c>
      <c r="H18" s="9" t="s">
        <v>74</v>
      </c>
      <c r="I18" s="9" t="s">
        <v>109</v>
      </c>
      <c r="J18" s="14">
        <v>12.0</v>
      </c>
      <c r="K18" s="15">
        <v>0.1667</v>
      </c>
      <c r="L18" s="14">
        <v>14.0</v>
      </c>
      <c r="M18" s="14">
        <v>2.0</v>
      </c>
    </row>
    <row r="19" hidden="1">
      <c r="A19" s="8">
        <v>46241.68194444444</v>
      </c>
      <c r="B19" s="9" t="s">
        <v>20</v>
      </c>
      <c r="C19" s="9" t="s">
        <v>23</v>
      </c>
      <c r="D19" s="9" t="s">
        <v>25</v>
      </c>
      <c r="E19" s="9" t="s">
        <v>92</v>
      </c>
      <c r="F19" s="9" t="s">
        <v>54</v>
      </c>
      <c r="G19" s="12" t="s">
        <v>110</v>
      </c>
      <c r="H19" s="9" t="s">
        <v>74</v>
      </c>
      <c r="I19" s="9" t="s">
        <v>111</v>
      </c>
      <c r="J19" s="14">
        <v>13.0</v>
      </c>
      <c r="K19" s="15">
        <v>0.0769</v>
      </c>
      <c r="L19" s="14">
        <v>14.0</v>
      </c>
      <c r="M19" s="14">
        <v>1.0</v>
      </c>
    </row>
    <row r="20" hidden="1">
      <c r="A20" s="8">
        <v>46241.68194444444</v>
      </c>
      <c r="B20" s="9" t="s">
        <v>20</v>
      </c>
      <c r="C20" s="9" t="s">
        <v>23</v>
      </c>
      <c r="D20" s="9" t="s">
        <v>25</v>
      </c>
      <c r="E20" s="9" t="s">
        <v>92</v>
      </c>
      <c r="F20" s="9" t="s">
        <v>54</v>
      </c>
      <c r="G20" s="12" t="s">
        <v>112</v>
      </c>
      <c r="H20" s="9" t="s">
        <v>74</v>
      </c>
      <c r="I20" s="9" t="s">
        <v>113</v>
      </c>
      <c r="J20" s="14">
        <v>14.0</v>
      </c>
      <c r="K20" s="15">
        <v>0.0</v>
      </c>
      <c r="L20" s="14">
        <v>14.0</v>
      </c>
      <c r="M20" s="14">
        <v>0.0</v>
      </c>
    </row>
    <row r="21" hidden="1">
      <c r="A21" s="8">
        <v>46241.68194444444</v>
      </c>
      <c r="B21" s="9" t="s">
        <v>20</v>
      </c>
      <c r="C21" s="9" t="s">
        <v>23</v>
      </c>
      <c r="D21" s="9" t="s">
        <v>25</v>
      </c>
      <c r="E21" s="9" t="s">
        <v>92</v>
      </c>
      <c r="F21" s="9" t="s">
        <v>54</v>
      </c>
      <c r="G21" s="12" t="s">
        <v>114</v>
      </c>
      <c r="H21" s="9" t="s">
        <v>74</v>
      </c>
      <c r="I21" s="9" t="s">
        <v>115</v>
      </c>
      <c r="J21" s="14">
        <v>9.0</v>
      </c>
      <c r="K21" s="15">
        <v>0.5556</v>
      </c>
      <c r="L21" s="14">
        <v>14.0</v>
      </c>
      <c r="M21" s="14">
        <v>5.0</v>
      </c>
    </row>
    <row r="22" hidden="1">
      <c r="A22" s="8">
        <v>46241.68194444444</v>
      </c>
      <c r="B22" s="9" t="s">
        <v>20</v>
      </c>
      <c r="C22" s="9" t="s">
        <v>23</v>
      </c>
      <c r="D22" s="9" t="s">
        <v>25</v>
      </c>
      <c r="E22" s="9" t="s">
        <v>92</v>
      </c>
      <c r="F22" s="9" t="s">
        <v>54</v>
      </c>
      <c r="G22" s="12" t="s">
        <v>116</v>
      </c>
      <c r="H22" s="9" t="s">
        <v>74</v>
      </c>
      <c r="I22" s="9" t="s">
        <v>117</v>
      </c>
      <c r="J22" s="14">
        <v>14.0</v>
      </c>
      <c r="K22" s="15">
        <v>0.0</v>
      </c>
      <c r="L22" s="14">
        <v>14.0</v>
      </c>
      <c r="M22" s="14">
        <v>0.0</v>
      </c>
    </row>
    <row r="23" hidden="1">
      <c r="A23" s="8">
        <v>46241.68194444444</v>
      </c>
      <c r="B23" s="9" t="s">
        <v>20</v>
      </c>
      <c r="C23" s="9" t="s">
        <v>23</v>
      </c>
      <c r="D23" s="9" t="s">
        <v>25</v>
      </c>
      <c r="E23" s="9" t="s">
        <v>92</v>
      </c>
      <c r="F23" s="9" t="s">
        <v>54</v>
      </c>
      <c r="G23" s="12" t="s">
        <v>118</v>
      </c>
      <c r="H23" s="9" t="s">
        <v>74</v>
      </c>
      <c r="I23" s="9" t="s">
        <v>119</v>
      </c>
      <c r="J23" s="14">
        <v>12.0</v>
      </c>
      <c r="K23" s="15">
        <v>0.1667</v>
      </c>
      <c r="L23" s="14">
        <v>14.0</v>
      </c>
      <c r="M23" s="14">
        <v>2.0</v>
      </c>
    </row>
    <row r="24" hidden="1">
      <c r="A24" s="8">
        <v>46241.68194444444</v>
      </c>
      <c r="B24" s="9" t="s">
        <v>20</v>
      </c>
      <c r="C24" s="9" t="s">
        <v>23</v>
      </c>
      <c r="D24" s="9" t="s">
        <v>25</v>
      </c>
      <c r="E24" s="9" t="s">
        <v>92</v>
      </c>
      <c r="F24" s="9" t="s">
        <v>54</v>
      </c>
      <c r="G24" s="12" t="s">
        <v>120</v>
      </c>
      <c r="H24" s="9" t="s">
        <v>74</v>
      </c>
      <c r="I24" s="9" t="s">
        <v>121</v>
      </c>
      <c r="J24" s="14">
        <v>13.0</v>
      </c>
      <c r="K24" s="15">
        <v>0.0769</v>
      </c>
      <c r="L24" s="14">
        <v>14.0</v>
      </c>
      <c r="M24" s="14">
        <v>1.0</v>
      </c>
    </row>
    <row r="25" hidden="1">
      <c r="A25" s="8">
        <v>46241.68194444444</v>
      </c>
      <c r="B25" s="9" t="s">
        <v>20</v>
      </c>
      <c r="C25" s="9" t="s">
        <v>23</v>
      </c>
      <c r="D25" s="9" t="s">
        <v>25</v>
      </c>
      <c r="E25" s="9" t="s">
        <v>92</v>
      </c>
      <c r="F25" s="9" t="s">
        <v>54</v>
      </c>
      <c r="G25" s="12" t="s">
        <v>122</v>
      </c>
      <c r="H25" s="9" t="s">
        <v>74</v>
      </c>
      <c r="I25" s="9" t="s">
        <v>123</v>
      </c>
      <c r="J25" s="14">
        <v>6.0</v>
      </c>
      <c r="K25" s="15">
        <v>1.3333</v>
      </c>
      <c r="L25" s="14">
        <v>14.0</v>
      </c>
      <c r="M25" s="14">
        <v>8.0</v>
      </c>
    </row>
    <row r="26" hidden="1">
      <c r="A26" s="8">
        <v>46241.68194444444</v>
      </c>
      <c r="B26" s="9" t="s">
        <v>20</v>
      </c>
      <c r="C26" s="9" t="s">
        <v>23</v>
      </c>
      <c r="D26" s="9" t="s">
        <v>25</v>
      </c>
      <c r="E26" s="9" t="s">
        <v>92</v>
      </c>
      <c r="F26" s="9" t="s">
        <v>54</v>
      </c>
      <c r="G26" s="12" t="s">
        <v>124</v>
      </c>
      <c r="H26" s="9" t="s">
        <v>74</v>
      </c>
      <c r="I26" s="9" t="s">
        <v>125</v>
      </c>
      <c r="J26" s="14">
        <v>12.0</v>
      </c>
      <c r="K26" s="15">
        <v>0.1667</v>
      </c>
      <c r="L26" s="14">
        <v>14.0</v>
      </c>
      <c r="M26" s="14">
        <v>2.0</v>
      </c>
    </row>
    <row r="27" hidden="1">
      <c r="A27" s="8">
        <v>46241.68194444444</v>
      </c>
      <c r="B27" s="9" t="s">
        <v>20</v>
      </c>
      <c r="C27" s="9" t="s">
        <v>23</v>
      </c>
      <c r="D27" s="9" t="s">
        <v>25</v>
      </c>
      <c r="E27" s="9" t="s">
        <v>92</v>
      </c>
      <c r="F27" s="9" t="s">
        <v>54</v>
      </c>
      <c r="G27" s="12" t="s">
        <v>126</v>
      </c>
      <c r="H27" s="9" t="s">
        <v>74</v>
      </c>
      <c r="I27" s="9" t="s">
        <v>127</v>
      </c>
      <c r="J27" s="14">
        <v>11.0</v>
      </c>
      <c r="K27" s="15">
        <v>0.2727</v>
      </c>
      <c r="L27" s="14">
        <v>14.0</v>
      </c>
      <c r="M27" s="14">
        <v>3.0</v>
      </c>
    </row>
    <row r="28" hidden="1">
      <c r="A28" s="8">
        <v>46241.68194444444</v>
      </c>
      <c r="B28" s="9" t="s">
        <v>20</v>
      </c>
      <c r="C28" s="9" t="s">
        <v>23</v>
      </c>
      <c r="D28" s="9" t="s">
        <v>25</v>
      </c>
      <c r="E28" s="9" t="s">
        <v>92</v>
      </c>
      <c r="F28" s="9" t="s">
        <v>54</v>
      </c>
      <c r="G28" s="12" t="s">
        <v>128</v>
      </c>
      <c r="H28" s="9" t="s">
        <v>74</v>
      </c>
      <c r="I28" s="9" t="s">
        <v>129</v>
      </c>
      <c r="J28" s="14">
        <v>36.0</v>
      </c>
      <c r="K28" s="15">
        <v>-0.6111</v>
      </c>
      <c r="L28" s="14">
        <v>14.0</v>
      </c>
      <c r="M28" s="14">
        <v>-22.0</v>
      </c>
    </row>
    <row r="29" hidden="1">
      <c r="A29" s="8">
        <v>46241.68194444444</v>
      </c>
      <c r="B29" s="9" t="s">
        <v>20</v>
      </c>
      <c r="C29" s="9" t="s">
        <v>23</v>
      </c>
      <c r="D29" s="9" t="s">
        <v>25</v>
      </c>
      <c r="E29" s="9" t="s">
        <v>92</v>
      </c>
      <c r="F29" s="9" t="s">
        <v>54</v>
      </c>
      <c r="G29" s="12" t="s">
        <v>131</v>
      </c>
      <c r="H29" s="9" t="s">
        <v>74</v>
      </c>
      <c r="I29" s="9" t="s">
        <v>132</v>
      </c>
      <c r="J29" s="14">
        <v>22.0</v>
      </c>
      <c r="K29" s="15">
        <v>-0.3636</v>
      </c>
      <c r="L29" s="14">
        <v>14.0</v>
      </c>
      <c r="M29" s="14">
        <v>-8.0</v>
      </c>
    </row>
    <row r="30" hidden="1">
      <c r="A30" s="8">
        <v>46241.68194444444</v>
      </c>
      <c r="B30" s="9" t="s">
        <v>20</v>
      </c>
      <c r="C30" s="9" t="s">
        <v>23</v>
      </c>
      <c r="D30" s="9" t="s">
        <v>25</v>
      </c>
      <c r="E30" s="9" t="s">
        <v>92</v>
      </c>
      <c r="F30" s="9" t="s">
        <v>54</v>
      </c>
      <c r="G30" s="12" t="s">
        <v>133</v>
      </c>
      <c r="H30" s="9" t="s">
        <v>74</v>
      </c>
      <c r="I30" s="9" t="s">
        <v>134</v>
      </c>
      <c r="J30" s="14">
        <v>12.0</v>
      </c>
      <c r="K30" s="15">
        <v>0.1667</v>
      </c>
      <c r="L30" s="14">
        <v>14.0</v>
      </c>
      <c r="M30" s="14">
        <v>2.0</v>
      </c>
    </row>
    <row r="31" hidden="1">
      <c r="A31" s="8">
        <v>46241.68194444444</v>
      </c>
      <c r="B31" s="9" t="s">
        <v>20</v>
      </c>
      <c r="C31" s="9" t="s">
        <v>23</v>
      </c>
      <c r="D31" s="9" t="s">
        <v>25</v>
      </c>
      <c r="E31" s="9" t="s">
        <v>92</v>
      </c>
      <c r="F31" s="9" t="s">
        <v>54</v>
      </c>
      <c r="G31" s="12" t="s">
        <v>135</v>
      </c>
      <c r="H31" s="9" t="s">
        <v>74</v>
      </c>
      <c r="I31" s="9" t="s">
        <v>136</v>
      </c>
      <c r="J31" s="14">
        <v>13.0</v>
      </c>
      <c r="K31" s="15">
        <v>0.0769</v>
      </c>
      <c r="L31" s="14">
        <v>14.0</v>
      </c>
      <c r="M31" s="14">
        <v>1.0</v>
      </c>
    </row>
    <row r="32" hidden="1">
      <c r="A32" s="8">
        <v>46241.68194444444</v>
      </c>
      <c r="B32" s="9" t="s">
        <v>20</v>
      </c>
      <c r="C32" s="9" t="s">
        <v>23</v>
      </c>
      <c r="D32" s="9" t="s">
        <v>25</v>
      </c>
      <c r="E32" s="9" t="s">
        <v>92</v>
      </c>
      <c r="F32" s="9" t="s">
        <v>54</v>
      </c>
      <c r="G32" s="12" t="s">
        <v>137</v>
      </c>
      <c r="H32" s="9" t="s">
        <v>74</v>
      </c>
      <c r="I32" s="9" t="s">
        <v>138</v>
      </c>
      <c r="J32" s="14">
        <v>13.0</v>
      </c>
      <c r="K32" s="15">
        <v>0.0769</v>
      </c>
      <c r="L32" s="14">
        <v>14.0</v>
      </c>
      <c r="M32" s="14">
        <v>1.0</v>
      </c>
    </row>
    <row r="33" hidden="1">
      <c r="A33" s="8">
        <v>46241.68194444444</v>
      </c>
      <c r="B33" s="9" t="s">
        <v>20</v>
      </c>
      <c r="C33" s="9" t="s">
        <v>23</v>
      </c>
      <c r="D33" s="9" t="s">
        <v>25</v>
      </c>
      <c r="E33" s="9" t="s">
        <v>92</v>
      </c>
      <c r="F33" s="9" t="s">
        <v>54</v>
      </c>
      <c r="G33" s="12" t="s">
        <v>139</v>
      </c>
      <c r="H33" s="9" t="s">
        <v>74</v>
      </c>
      <c r="I33" s="9" t="s">
        <v>140</v>
      </c>
      <c r="J33" s="14">
        <v>11.0</v>
      </c>
      <c r="K33" s="15">
        <v>0.2727</v>
      </c>
      <c r="L33" s="14">
        <v>14.0</v>
      </c>
      <c r="M33" s="14">
        <v>3.0</v>
      </c>
    </row>
    <row r="34" hidden="1">
      <c r="A34" s="8">
        <v>46241.68194444444</v>
      </c>
      <c r="B34" s="9" t="s">
        <v>20</v>
      </c>
      <c r="C34" s="9" t="s">
        <v>23</v>
      </c>
      <c r="D34" s="9" t="s">
        <v>25</v>
      </c>
      <c r="E34" s="9" t="s">
        <v>92</v>
      </c>
      <c r="F34" s="9" t="s">
        <v>54</v>
      </c>
      <c r="G34" s="12" t="s">
        <v>141</v>
      </c>
      <c r="H34" s="9" t="s">
        <v>74</v>
      </c>
      <c r="I34" s="9" t="s">
        <v>142</v>
      </c>
      <c r="J34" s="14">
        <v>9.0</v>
      </c>
      <c r="K34" s="15">
        <v>0.5556</v>
      </c>
      <c r="L34" s="14">
        <v>14.0</v>
      </c>
      <c r="M34" s="14">
        <v>5.0</v>
      </c>
    </row>
    <row r="35" hidden="1">
      <c r="A35" s="8">
        <v>46241.68194444444</v>
      </c>
      <c r="B35" s="9" t="s">
        <v>20</v>
      </c>
      <c r="C35" s="9" t="s">
        <v>23</v>
      </c>
      <c r="D35" s="9" t="s">
        <v>25</v>
      </c>
      <c r="E35" s="9" t="s">
        <v>92</v>
      </c>
      <c r="F35" s="9" t="s">
        <v>54</v>
      </c>
      <c r="G35" s="12" t="s">
        <v>143</v>
      </c>
      <c r="H35" s="9" t="s">
        <v>74</v>
      </c>
      <c r="I35" s="9" t="s">
        <v>144</v>
      </c>
      <c r="J35" s="14">
        <v>7.0</v>
      </c>
      <c r="K35" s="15">
        <v>1.0</v>
      </c>
      <c r="L35" s="14">
        <v>14.0</v>
      </c>
      <c r="M35" s="14">
        <v>7.0</v>
      </c>
    </row>
    <row r="36" hidden="1">
      <c r="A36" s="8">
        <v>46241.68194444444</v>
      </c>
      <c r="B36" s="9" t="s">
        <v>20</v>
      </c>
      <c r="C36" s="9" t="s">
        <v>23</v>
      </c>
      <c r="D36" s="9" t="s">
        <v>25</v>
      </c>
      <c r="E36" s="9" t="s">
        <v>92</v>
      </c>
      <c r="F36" s="9" t="s">
        <v>54</v>
      </c>
      <c r="G36" s="12" t="s">
        <v>145</v>
      </c>
      <c r="H36" s="9" t="s">
        <v>74</v>
      </c>
      <c r="I36" s="9" t="s">
        <v>146</v>
      </c>
      <c r="J36" s="14">
        <v>11.0</v>
      </c>
      <c r="K36" s="15">
        <v>0.2727</v>
      </c>
      <c r="L36" s="14">
        <v>14.0</v>
      </c>
      <c r="M36" s="14">
        <v>3.0</v>
      </c>
    </row>
    <row r="37" hidden="1">
      <c r="A37" s="8">
        <v>46241.68194444444</v>
      </c>
      <c r="B37" s="9" t="s">
        <v>20</v>
      </c>
      <c r="C37" s="9" t="s">
        <v>23</v>
      </c>
      <c r="D37" s="9" t="s">
        <v>25</v>
      </c>
      <c r="E37" s="9" t="s">
        <v>92</v>
      </c>
      <c r="F37" s="9" t="s">
        <v>54</v>
      </c>
      <c r="G37" s="12" t="s">
        <v>147</v>
      </c>
      <c r="H37" s="9" t="s">
        <v>74</v>
      </c>
      <c r="I37" s="9" t="s">
        <v>148</v>
      </c>
      <c r="J37" s="14">
        <v>33.0</v>
      </c>
      <c r="K37" s="15">
        <v>-0.5758</v>
      </c>
      <c r="L37" s="14">
        <v>14.0</v>
      </c>
      <c r="M37" s="14">
        <v>-19.0</v>
      </c>
    </row>
    <row r="38" hidden="1">
      <c r="A38" s="8">
        <v>46241.68194444444</v>
      </c>
      <c r="B38" s="9" t="s">
        <v>20</v>
      </c>
      <c r="C38" s="9" t="s">
        <v>23</v>
      </c>
      <c r="D38" s="9" t="s">
        <v>25</v>
      </c>
      <c r="E38" s="9" t="s">
        <v>92</v>
      </c>
      <c r="F38" s="9" t="s">
        <v>54</v>
      </c>
      <c r="G38" s="12" t="s">
        <v>149</v>
      </c>
      <c r="H38" s="9" t="s">
        <v>74</v>
      </c>
      <c r="I38" s="9" t="s">
        <v>150</v>
      </c>
      <c r="J38" s="14">
        <v>26.0</v>
      </c>
      <c r="K38" s="15">
        <v>-0.4615</v>
      </c>
      <c r="L38" s="14">
        <v>14.0</v>
      </c>
      <c r="M38" s="14">
        <v>-12.0</v>
      </c>
    </row>
    <row r="39" hidden="1">
      <c r="A39" s="8">
        <v>46241.68194444444</v>
      </c>
      <c r="B39" s="9" t="s">
        <v>20</v>
      </c>
      <c r="C39" s="9" t="s">
        <v>23</v>
      </c>
      <c r="D39" s="9" t="s">
        <v>25</v>
      </c>
      <c r="E39" s="9" t="s">
        <v>92</v>
      </c>
      <c r="F39" s="9" t="s">
        <v>54</v>
      </c>
      <c r="G39" s="12" t="s">
        <v>151</v>
      </c>
      <c r="H39" s="9" t="s">
        <v>74</v>
      </c>
      <c r="I39" s="9" t="s">
        <v>152</v>
      </c>
      <c r="J39" s="14">
        <v>16.0</v>
      </c>
      <c r="K39" s="15">
        <v>-0.125</v>
      </c>
      <c r="L39" s="14">
        <v>14.0</v>
      </c>
      <c r="M39" s="14">
        <v>-2.0</v>
      </c>
    </row>
    <row r="40" hidden="1">
      <c r="A40" s="8">
        <v>46241.68194444444</v>
      </c>
      <c r="B40" s="9" t="s">
        <v>20</v>
      </c>
      <c r="C40" s="9" t="s">
        <v>23</v>
      </c>
      <c r="D40" s="9" t="s">
        <v>25</v>
      </c>
      <c r="E40" s="9" t="s">
        <v>92</v>
      </c>
      <c r="F40" s="9" t="s">
        <v>54</v>
      </c>
      <c r="G40" s="12" t="s">
        <v>153</v>
      </c>
      <c r="H40" s="9" t="s">
        <v>74</v>
      </c>
      <c r="I40" s="9" t="s">
        <v>154</v>
      </c>
      <c r="J40" s="14">
        <v>11.0</v>
      </c>
      <c r="K40" s="15">
        <v>0.2727</v>
      </c>
      <c r="L40" s="14">
        <v>14.0</v>
      </c>
      <c r="M40" s="14">
        <v>3.0</v>
      </c>
    </row>
    <row r="41" hidden="1">
      <c r="A41" s="8">
        <v>46241.68194444444</v>
      </c>
      <c r="B41" s="9" t="s">
        <v>20</v>
      </c>
      <c r="C41" s="9" t="s">
        <v>23</v>
      </c>
      <c r="D41" s="9" t="s">
        <v>25</v>
      </c>
      <c r="E41" s="9" t="s">
        <v>92</v>
      </c>
      <c r="F41" s="9" t="s">
        <v>54</v>
      </c>
      <c r="G41" s="12" t="s">
        <v>155</v>
      </c>
      <c r="H41" s="9" t="s">
        <v>74</v>
      </c>
      <c r="I41" s="9" t="s">
        <v>156</v>
      </c>
      <c r="J41" s="14">
        <v>12.0</v>
      </c>
      <c r="K41" s="15">
        <v>0.1667</v>
      </c>
      <c r="L41" s="14">
        <v>14.0</v>
      </c>
      <c r="M41" s="14">
        <v>2.0</v>
      </c>
    </row>
    <row r="42" hidden="1">
      <c r="A42" s="8">
        <v>46241.68194444444</v>
      </c>
      <c r="B42" s="9" t="s">
        <v>20</v>
      </c>
      <c r="C42" s="9" t="s">
        <v>23</v>
      </c>
      <c r="D42" s="9" t="s">
        <v>25</v>
      </c>
      <c r="E42" s="9" t="s">
        <v>92</v>
      </c>
      <c r="F42" s="9" t="s">
        <v>54</v>
      </c>
      <c r="G42" s="12" t="s">
        <v>157</v>
      </c>
      <c r="H42" s="9" t="s">
        <v>74</v>
      </c>
      <c r="I42" s="9" t="s">
        <v>158</v>
      </c>
      <c r="J42" s="14">
        <v>11.0</v>
      </c>
      <c r="K42" s="15">
        <v>0.2727</v>
      </c>
      <c r="L42" s="14">
        <v>14.0</v>
      </c>
      <c r="M42" s="14">
        <v>3.0</v>
      </c>
    </row>
    <row r="43" hidden="1">
      <c r="A43" s="8">
        <v>46241.68194444444</v>
      </c>
      <c r="B43" s="9" t="s">
        <v>20</v>
      </c>
      <c r="C43" s="9" t="s">
        <v>23</v>
      </c>
      <c r="D43" s="9" t="s">
        <v>25</v>
      </c>
      <c r="E43" s="9" t="s">
        <v>92</v>
      </c>
      <c r="F43" s="9" t="s">
        <v>54</v>
      </c>
      <c r="G43" s="12" t="s">
        <v>159</v>
      </c>
      <c r="H43" s="9" t="s">
        <v>74</v>
      </c>
      <c r="I43" s="9" t="s">
        <v>160</v>
      </c>
      <c r="J43" s="14">
        <v>9.0</v>
      </c>
      <c r="K43" s="15">
        <v>0.5556</v>
      </c>
      <c r="L43" s="14">
        <v>14.0</v>
      </c>
      <c r="M43" s="14">
        <v>5.0</v>
      </c>
    </row>
    <row r="44" hidden="1">
      <c r="A44" s="8">
        <v>46241.68194444444</v>
      </c>
      <c r="B44" s="9" t="s">
        <v>20</v>
      </c>
      <c r="C44" s="9" t="s">
        <v>23</v>
      </c>
      <c r="D44" s="9" t="s">
        <v>25</v>
      </c>
      <c r="E44" s="9" t="s">
        <v>92</v>
      </c>
      <c r="F44" s="9" t="s">
        <v>54</v>
      </c>
      <c r="G44" s="12" t="s">
        <v>161</v>
      </c>
      <c r="H44" s="9" t="s">
        <v>74</v>
      </c>
      <c r="I44" s="9" t="s">
        <v>162</v>
      </c>
      <c r="J44" s="14">
        <v>15.0</v>
      </c>
      <c r="K44" s="15">
        <v>-0.0667</v>
      </c>
      <c r="L44" s="14">
        <v>14.0</v>
      </c>
      <c r="M44" s="14">
        <v>-1.0</v>
      </c>
    </row>
    <row r="45" hidden="1">
      <c r="A45" s="8">
        <v>46241.68194444444</v>
      </c>
      <c r="B45" s="9" t="s">
        <v>20</v>
      </c>
      <c r="C45" s="9" t="s">
        <v>23</v>
      </c>
      <c r="D45" s="9" t="s">
        <v>25</v>
      </c>
      <c r="E45" s="9" t="s">
        <v>92</v>
      </c>
      <c r="F45" s="9" t="s">
        <v>54</v>
      </c>
      <c r="G45" s="12" t="s">
        <v>163</v>
      </c>
      <c r="H45" s="9" t="s">
        <v>74</v>
      </c>
      <c r="I45" s="9" t="s">
        <v>164</v>
      </c>
      <c r="J45" s="14">
        <v>15.0</v>
      </c>
      <c r="K45" s="15">
        <v>-0.0667</v>
      </c>
      <c r="L45" s="14">
        <v>14.0</v>
      </c>
      <c r="M45" s="14">
        <v>-1.0</v>
      </c>
    </row>
    <row r="46" hidden="1">
      <c r="A46" s="8">
        <v>46241.68194444444</v>
      </c>
      <c r="B46" s="9" t="s">
        <v>20</v>
      </c>
      <c r="C46" s="9" t="s">
        <v>23</v>
      </c>
      <c r="D46" s="9" t="s">
        <v>25</v>
      </c>
      <c r="E46" s="9" t="s">
        <v>92</v>
      </c>
      <c r="F46" s="9" t="s">
        <v>54</v>
      </c>
      <c r="G46" s="12" t="s">
        <v>165</v>
      </c>
      <c r="H46" s="9" t="s">
        <v>74</v>
      </c>
      <c r="I46" s="9" t="s">
        <v>166</v>
      </c>
      <c r="J46" s="14">
        <v>9.0</v>
      </c>
      <c r="K46" s="15">
        <v>0.5556</v>
      </c>
      <c r="L46" s="14">
        <v>14.0</v>
      </c>
      <c r="M46" s="14">
        <v>5.0</v>
      </c>
    </row>
    <row r="47" hidden="1">
      <c r="A47" s="8">
        <v>46241.68194444444</v>
      </c>
      <c r="B47" s="9" t="s">
        <v>20</v>
      </c>
      <c r="C47" s="9" t="s">
        <v>23</v>
      </c>
      <c r="D47" s="9" t="s">
        <v>25</v>
      </c>
      <c r="E47" s="9" t="s">
        <v>92</v>
      </c>
      <c r="F47" s="9" t="s">
        <v>54</v>
      </c>
      <c r="G47" s="12" t="s">
        <v>167</v>
      </c>
      <c r="H47" s="9" t="s">
        <v>74</v>
      </c>
      <c r="I47" s="9" t="s">
        <v>168</v>
      </c>
      <c r="J47" s="14">
        <v>19.0</v>
      </c>
      <c r="K47" s="15">
        <v>-0.2632</v>
      </c>
      <c r="L47" s="14">
        <v>14.0</v>
      </c>
      <c r="M47" s="14">
        <v>-5.0</v>
      </c>
    </row>
    <row r="48" hidden="1">
      <c r="A48" s="8">
        <v>46241.68194444444</v>
      </c>
      <c r="B48" s="9" t="s">
        <v>20</v>
      </c>
      <c r="C48" s="9" t="s">
        <v>23</v>
      </c>
      <c r="D48" s="9" t="s">
        <v>25</v>
      </c>
      <c r="E48" s="9" t="s">
        <v>92</v>
      </c>
      <c r="F48" s="9" t="s">
        <v>54</v>
      </c>
      <c r="G48" s="12" t="s">
        <v>169</v>
      </c>
      <c r="H48" s="9" t="s">
        <v>74</v>
      </c>
      <c r="I48" s="9" t="s">
        <v>170</v>
      </c>
      <c r="J48" s="14">
        <v>11.0</v>
      </c>
      <c r="K48" s="15">
        <v>0.2727</v>
      </c>
      <c r="L48" s="14">
        <v>14.0</v>
      </c>
      <c r="M48" s="14">
        <v>3.0</v>
      </c>
    </row>
    <row r="49" hidden="1">
      <c r="A49" s="8">
        <v>46241.68194444444</v>
      </c>
      <c r="B49" s="9" t="s">
        <v>20</v>
      </c>
      <c r="C49" s="9" t="s">
        <v>23</v>
      </c>
      <c r="D49" s="9" t="s">
        <v>25</v>
      </c>
      <c r="E49" s="9" t="s">
        <v>92</v>
      </c>
      <c r="F49" s="9" t="s">
        <v>54</v>
      </c>
      <c r="G49" s="12" t="s">
        <v>171</v>
      </c>
      <c r="H49" s="9" t="s">
        <v>74</v>
      </c>
      <c r="I49" s="9" t="s">
        <v>172</v>
      </c>
      <c r="J49" s="14">
        <v>39.0</v>
      </c>
      <c r="K49" s="15">
        <v>-0.641</v>
      </c>
      <c r="L49" s="14">
        <v>14.0</v>
      </c>
      <c r="M49" s="14">
        <v>-25.0</v>
      </c>
    </row>
    <row r="50" hidden="1">
      <c r="A50" s="8">
        <v>46241.68194444444</v>
      </c>
      <c r="B50" s="9" t="s">
        <v>20</v>
      </c>
      <c r="C50" s="9" t="s">
        <v>23</v>
      </c>
      <c r="D50" s="9" t="s">
        <v>25</v>
      </c>
      <c r="E50" s="9" t="s">
        <v>92</v>
      </c>
      <c r="F50" s="9" t="s">
        <v>54</v>
      </c>
      <c r="G50" s="12" t="s">
        <v>173</v>
      </c>
      <c r="H50" s="9" t="s">
        <v>74</v>
      </c>
      <c r="I50" s="9" t="s">
        <v>174</v>
      </c>
      <c r="J50" s="14">
        <v>9.0</v>
      </c>
      <c r="K50" s="15">
        <v>0.5556</v>
      </c>
      <c r="L50" s="14">
        <v>14.0</v>
      </c>
      <c r="M50" s="14">
        <v>5.0</v>
      </c>
    </row>
    <row r="51" hidden="1">
      <c r="A51" s="8">
        <v>46241.68194444444</v>
      </c>
      <c r="B51" s="9" t="s">
        <v>20</v>
      </c>
      <c r="C51" s="9" t="s">
        <v>23</v>
      </c>
      <c r="D51" s="9" t="s">
        <v>25</v>
      </c>
      <c r="E51" s="9" t="s">
        <v>92</v>
      </c>
      <c r="F51" s="9" t="s">
        <v>54</v>
      </c>
      <c r="G51" s="12" t="s">
        <v>175</v>
      </c>
      <c r="H51" s="9" t="s">
        <v>74</v>
      </c>
      <c r="I51" s="9" t="s">
        <v>176</v>
      </c>
      <c r="J51" s="14">
        <v>21.0</v>
      </c>
      <c r="K51" s="15">
        <v>-0.3333</v>
      </c>
      <c r="L51" s="14">
        <v>14.0</v>
      </c>
      <c r="M51" s="14">
        <v>-7.0</v>
      </c>
    </row>
    <row r="52" hidden="1">
      <c r="A52" s="8">
        <v>46241.68194444444</v>
      </c>
      <c r="B52" s="9" t="s">
        <v>20</v>
      </c>
      <c r="C52" s="9" t="s">
        <v>23</v>
      </c>
      <c r="D52" s="9" t="s">
        <v>25</v>
      </c>
      <c r="E52" s="9" t="s">
        <v>92</v>
      </c>
      <c r="F52" s="9" t="s">
        <v>54</v>
      </c>
      <c r="G52" s="12" t="s">
        <v>177</v>
      </c>
      <c r="H52" s="9" t="s">
        <v>74</v>
      </c>
      <c r="I52" s="9" t="s">
        <v>178</v>
      </c>
      <c r="J52" s="14">
        <v>12.0</v>
      </c>
      <c r="K52" s="15">
        <v>0.1667</v>
      </c>
      <c r="L52" s="14">
        <v>14.0</v>
      </c>
      <c r="M52" s="14">
        <v>2.0</v>
      </c>
    </row>
    <row r="53" hidden="1">
      <c r="A53" s="8">
        <v>46241.68194444444</v>
      </c>
      <c r="B53" s="9" t="s">
        <v>20</v>
      </c>
      <c r="C53" s="9" t="s">
        <v>23</v>
      </c>
      <c r="D53" s="9" t="s">
        <v>25</v>
      </c>
      <c r="E53" s="9" t="s">
        <v>92</v>
      </c>
      <c r="F53" s="9" t="s">
        <v>54</v>
      </c>
      <c r="G53" s="12" t="s">
        <v>179</v>
      </c>
      <c r="H53" s="9" t="s">
        <v>74</v>
      </c>
      <c r="I53" s="9" t="s">
        <v>180</v>
      </c>
      <c r="J53" s="14">
        <v>12.0</v>
      </c>
      <c r="K53" s="15">
        <v>0.1667</v>
      </c>
      <c r="L53" s="14">
        <v>14.0</v>
      </c>
      <c r="M53" s="14">
        <v>2.0</v>
      </c>
    </row>
    <row r="54" hidden="1">
      <c r="A54" s="8">
        <v>46241.68194444444</v>
      </c>
      <c r="B54" s="9" t="s">
        <v>20</v>
      </c>
      <c r="C54" s="9" t="s">
        <v>23</v>
      </c>
      <c r="D54" s="9" t="s">
        <v>25</v>
      </c>
      <c r="E54" s="9" t="s">
        <v>92</v>
      </c>
      <c r="F54" s="9" t="s">
        <v>54</v>
      </c>
      <c r="G54" s="12" t="s">
        <v>181</v>
      </c>
      <c r="H54" s="9" t="s">
        <v>74</v>
      </c>
      <c r="I54" s="9" t="s">
        <v>182</v>
      </c>
      <c r="J54" s="14">
        <v>12.0</v>
      </c>
      <c r="K54" s="15">
        <v>0.1667</v>
      </c>
      <c r="L54" s="14">
        <v>14.0</v>
      </c>
      <c r="M54" s="14">
        <v>2.0</v>
      </c>
    </row>
    <row r="55" hidden="1">
      <c r="A55" s="8">
        <v>46241.68194444444</v>
      </c>
      <c r="B55" s="9" t="s">
        <v>20</v>
      </c>
      <c r="C55" s="9" t="s">
        <v>23</v>
      </c>
      <c r="D55" s="9" t="s">
        <v>25</v>
      </c>
      <c r="E55" s="9" t="s">
        <v>92</v>
      </c>
      <c r="F55" s="9" t="s">
        <v>54</v>
      </c>
      <c r="G55" s="12" t="s">
        <v>183</v>
      </c>
      <c r="H55" s="9" t="s">
        <v>74</v>
      </c>
      <c r="I55" s="9" t="s">
        <v>184</v>
      </c>
      <c r="J55" s="14">
        <v>19.0</v>
      </c>
      <c r="K55" s="15">
        <v>-0.2632</v>
      </c>
      <c r="L55" s="14">
        <v>14.0</v>
      </c>
      <c r="M55" s="14">
        <v>-5.0</v>
      </c>
    </row>
    <row r="56" hidden="1">
      <c r="A56" s="8">
        <v>46241.68194444444</v>
      </c>
      <c r="B56" s="9" t="s">
        <v>20</v>
      </c>
      <c r="C56" s="9" t="s">
        <v>23</v>
      </c>
      <c r="D56" s="9" t="s">
        <v>25</v>
      </c>
      <c r="E56" s="9" t="s">
        <v>92</v>
      </c>
      <c r="F56" s="9" t="s">
        <v>54</v>
      </c>
      <c r="G56" s="12" t="s">
        <v>185</v>
      </c>
      <c r="H56" s="9" t="s">
        <v>74</v>
      </c>
      <c r="I56" s="9" t="s">
        <v>186</v>
      </c>
      <c r="J56" s="14">
        <v>8.0</v>
      </c>
      <c r="K56" s="15">
        <v>0.75</v>
      </c>
      <c r="L56" s="14">
        <v>14.0</v>
      </c>
      <c r="M56" s="14">
        <v>6.0</v>
      </c>
    </row>
    <row r="57" hidden="1">
      <c r="A57" s="8">
        <v>46241.68194444444</v>
      </c>
      <c r="B57" s="9" t="s">
        <v>20</v>
      </c>
      <c r="C57" s="9" t="s">
        <v>23</v>
      </c>
      <c r="D57" s="9" t="s">
        <v>25</v>
      </c>
      <c r="E57" s="9" t="s">
        <v>92</v>
      </c>
      <c r="F57" s="9" t="s">
        <v>54</v>
      </c>
      <c r="G57" s="12" t="s">
        <v>187</v>
      </c>
      <c r="H57" s="9" t="s">
        <v>74</v>
      </c>
      <c r="I57" s="9" t="s">
        <v>188</v>
      </c>
      <c r="J57" s="14">
        <v>10.0</v>
      </c>
      <c r="K57" s="15">
        <v>0.4</v>
      </c>
      <c r="L57" s="14">
        <v>14.0</v>
      </c>
      <c r="M57" s="14">
        <v>4.0</v>
      </c>
    </row>
    <row r="58" hidden="1">
      <c r="A58" s="8">
        <v>46241.68194444444</v>
      </c>
      <c r="B58" s="9" t="s">
        <v>20</v>
      </c>
      <c r="C58" s="9" t="s">
        <v>23</v>
      </c>
      <c r="D58" s="9" t="s">
        <v>25</v>
      </c>
      <c r="E58" s="9" t="s">
        <v>92</v>
      </c>
      <c r="F58" s="9" t="s">
        <v>54</v>
      </c>
      <c r="G58" s="12" t="s">
        <v>189</v>
      </c>
      <c r="H58" s="9" t="s">
        <v>74</v>
      </c>
      <c r="I58" s="9" t="s">
        <v>190</v>
      </c>
      <c r="J58" s="14">
        <v>11.0</v>
      </c>
      <c r="K58" s="15">
        <v>0.2727</v>
      </c>
      <c r="L58" s="14">
        <v>14.0</v>
      </c>
      <c r="M58" s="14">
        <v>3.0</v>
      </c>
    </row>
    <row r="59" hidden="1">
      <c r="A59" s="8">
        <v>46241.68194444444</v>
      </c>
      <c r="B59" s="9" t="s">
        <v>20</v>
      </c>
      <c r="C59" s="9" t="s">
        <v>23</v>
      </c>
      <c r="D59" s="9" t="s">
        <v>25</v>
      </c>
      <c r="E59" s="9" t="s">
        <v>92</v>
      </c>
      <c r="F59" s="9" t="s">
        <v>54</v>
      </c>
      <c r="G59" s="12" t="s">
        <v>191</v>
      </c>
      <c r="H59" s="9" t="s">
        <v>74</v>
      </c>
      <c r="I59" s="9" t="s">
        <v>192</v>
      </c>
      <c r="J59" s="14">
        <v>12.0</v>
      </c>
      <c r="K59" s="15">
        <v>0.1667</v>
      </c>
      <c r="L59" s="14">
        <v>14.0</v>
      </c>
      <c r="M59" s="14">
        <v>2.0</v>
      </c>
    </row>
    <row r="60" hidden="1">
      <c r="A60" s="8">
        <v>46241.68194444444</v>
      </c>
      <c r="B60" s="9" t="s">
        <v>20</v>
      </c>
      <c r="C60" s="9" t="s">
        <v>23</v>
      </c>
      <c r="D60" s="9" t="s">
        <v>25</v>
      </c>
      <c r="E60" s="9" t="s">
        <v>92</v>
      </c>
      <c r="F60" s="9" t="s">
        <v>54</v>
      </c>
      <c r="G60" s="12" t="s">
        <v>193</v>
      </c>
      <c r="H60" s="9" t="s">
        <v>74</v>
      </c>
      <c r="I60" s="9" t="s">
        <v>194</v>
      </c>
      <c r="J60" s="14">
        <v>11.0</v>
      </c>
      <c r="K60" s="15">
        <v>0.2727</v>
      </c>
      <c r="L60" s="14">
        <v>14.0</v>
      </c>
      <c r="M60" s="14">
        <v>3.0</v>
      </c>
    </row>
    <row r="61" hidden="1">
      <c r="A61" s="8">
        <v>46241.68194444444</v>
      </c>
      <c r="B61" s="9" t="s">
        <v>20</v>
      </c>
      <c r="C61" s="9" t="s">
        <v>23</v>
      </c>
      <c r="D61" s="9" t="s">
        <v>25</v>
      </c>
      <c r="E61" s="9" t="s">
        <v>92</v>
      </c>
      <c r="F61" s="9" t="s">
        <v>54</v>
      </c>
      <c r="G61" s="12" t="s">
        <v>195</v>
      </c>
      <c r="H61" s="9" t="s">
        <v>74</v>
      </c>
      <c r="I61" s="9" t="s">
        <v>196</v>
      </c>
      <c r="J61" s="14">
        <v>20.0</v>
      </c>
      <c r="K61" s="15">
        <v>-0.3</v>
      </c>
      <c r="L61" s="14">
        <v>14.0</v>
      </c>
      <c r="M61" s="14">
        <v>-6.0</v>
      </c>
    </row>
    <row r="62" hidden="1">
      <c r="A62" s="8">
        <v>46241.68194444444</v>
      </c>
      <c r="B62" s="9" t="s">
        <v>20</v>
      </c>
      <c r="C62" s="9" t="s">
        <v>23</v>
      </c>
      <c r="D62" s="9" t="s">
        <v>25</v>
      </c>
      <c r="E62" s="9" t="s">
        <v>92</v>
      </c>
      <c r="F62" s="9" t="s">
        <v>54</v>
      </c>
      <c r="G62" s="12" t="s">
        <v>197</v>
      </c>
      <c r="H62" s="9" t="s">
        <v>74</v>
      </c>
      <c r="I62" s="9" t="s">
        <v>198</v>
      </c>
      <c r="J62" s="14">
        <v>26.0</v>
      </c>
      <c r="K62" s="15">
        <v>-0.4615</v>
      </c>
      <c r="L62" s="14">
        <v>14.0</v>
      </c>
      <c r="M62" s="14">
        <v>-12.0</v>
      </c>
    </row>
    <row r="63" hidden="1">
      <c r="A63" s="8">
        <v>46241.68194444444</v>
      </c>
      <c r="B63" s="9" t="s">
        <v>20</v>
      </c>
      <c r="C63" s="9" t="s">
        <v>23</v>
      </c>
      <c r="D63" s="9" t="s">
        <v>25</v>
      </c>
      <c r="E63" s="9" t="s">
        <v>92</v>
      </c>
      <c r="F63" s="9" t="s">
        <v>54</v>
      </c>
      <c r="G63" s="12" t="s">
        <v>199</v>
      </c>
      <c r="H63" s="9" t="s">
        <v>74</v>
      </c>
      <c r="I63" s="9" t="s">
        <v>200</v>
      </c>
      <c r="J63" s="14">
        <v>20.0</v>
      </c>
      <c r="K63" s="15">
        <v>-0.3</v>
      </c>
      <c r="L63" s="14">
        <v>14.0</v>
      </c>
      <c r="M63" s="14">
        <v>-6.0</v>
      </c>
    </row>
    <row r="64" hidden="1">
      <c r="A64" s="8">
        <v>46241.68194444444</v>
      </c>
      <c r="B64" s="9" t="s">
        <v>20</v>
      </c>
      <c r="C64" s="9" t="s">
        <v>23</v>
      </c>
      <c r="D64" s="9" t="s">
        <v>25</v>
      </c>
      <c r="E64" s="9" t="s">
        <v>92</v>
      </c>
      <c r="F64" s="9" t="s">
        <v>54</v>
      </c>
      <c r="G64" s="12" t="s">
        <v>201</v>
      </c>
      <c r="H64" s="9" t="s">
        <v>74</v>
      </c>
      <c r="I64" s="9" t="s">
        <v>202</v>
      </c>
      <c r="J64" s="14">
        <v>11.0</v>
      </c>
      <c r="K64" s="15">
        <v>0.2727</v>
      </c>
      <c r="L64" s="14">
        <v>14.0</v>
      </c>
      <c r="M64" s="14">
        <v>3.0</v>
      </c>
    </row>
    <row r="65" hidden="1">
      <c r="A65" s="8">
        <v>46241.68194444444</v>
      </c>
      <c r="B65" s="9" t="s">
        <v>20</v>
      </c>
      <c r="C65" s="9" t="s">
        <v>23</v>
      </c>
      <c r="D65" s="9" t="s">
        <v>25</v>
      </c>
      <c r="E65" s="9" t="s">
        <v>92</v>
      </c>
      <c r="F65" s="9" t="s">
        <v>54</v>
      </c>
      <c r="G65" s="12" t="s">
        <v>203</v>
      </c>
      <c r="H65" s="9" t="s">
        <v>74</v>
      </c>
      <c r="I65" s="9" t="s">
        <v>204</v>
      </c>
      <c r="J65" s="14">
        <v>14.0</v>
      </c>
      <c r="K65" s="15">
        <v>0.0</v>
      </c>
      <c r="L65" s="14">
        <v>14.0</v>
      </c>
      <c r="M65" s="14">
        <v>0.0</v>
      </c>
    </row>
    <row r="66" hidden="1">
      <c r="A66" s="8">
        <v>46241.68194444444</v>
      </c>
      <c r="B66" s="9" t="s">
        <v>20</v>
      </c>
      <c r="C66" s="9" t="s">
        <v>23</v>
      </c>
      <c r="D66" s="9" t="s">
        <v>25</v>
      </c>
      <c r="E66" s="9" t="s">
        <v>92</v>
      </c>
      <c r="F66" s="9" t="s">
        <v>54</v>
      </c>
      <c r="G66" s="12" t="s">
        <v>205</v>
      </c>
      <c r="H66" s="9" t="s">
        <v>74</v>
      </c>
      <c r="I66" s="9" t="s">
        <v>206</v>
      </c>
      <c r="J66" s="14">
        <v>9.0</v>
      </c>
      <c r="K66" s="15">
        <v>0.5556</v>
      </c>
      <c r="L66" s="14">
        <v>14.0</v>
      </c>
      <c r="M66" s="14">
        <v>5.0</v>
      </c>
    </row>
    <row r="67" hidden="1">
      <c r="A67" s="8">
        <v>46241.68194444444</v>
      </c>
      <c r="B67" s="9" t="s">
        <v>20</v>
      </c>
      <c r="C67" s="9" t="s">
        <v>23</v>
      </c>
      <c r="D67" s="9" t="s">
        <v>25</v>
      </c>
      <c r="E67" s="9" t="s">
        <v>92</v>
      </c>
      <c r="F67" s="9" t="s">
        <v>54</v>
      </c>
      <c r="G67" s="12" t="s">
        <v>207</v>
      </c>
      <c r="H67" s="9" t="s">
        <v>74</v>
      </c>
      <c r="I67" s="9" t="s">
        <v>208</v>
      </c>
      <c r="J67" s="14">
        <v>14.0</v>
      </c>
      <c r="K67" s="15">
        <v>0.0</v>
      </c>
      <c r="L67" s="14">
        <v>14.0</v>
      </c>
      <c r="M67" s="14">
        <v>0.0</v>
      </c>
    </row>
    <row r="68" hidden="1">
      <c r="A68" s="8">
        <v>46241.68194444444</v>
      </c>
      <c r="B68" s="9" t="s">
        <v>20</v>
      </c>
      <c r="C68" s="9" t="s">
        <v>23</v>
      </c>
      <c r="D68" s="9" t="s">
        <v>25</v>
      </c>
      <c r="E68" s="9" t="s">
        <v>92</v>
      </c>
      <c r="F68" s="9" t="s">
        <v>54</v>
      </c>
      <c r="G68" s="12" t="s">
        <v>209</v>
      </c>
      <c r="H68" s="9" t="s">
        <v>74</v>
      </c>
      <c r="I68" s="9" t="s">
        <v>210</v>
      </c>
      <c r="J68" s="14">
        <v>17.0</v>
      </c>
      <c r="K68" s="15">
        <v>-0.1765</v>
      </c>
      <c r="L68" s="14">
        <v>14.0</v>
      </c>
      <c r="M68" s="14">
        <v>-3.0</v>
      </c>
    </row>
    <row r="69" hidden="1">
      <c r="A69" s="8">
        <v>46241.68194444444</v>
      </c>
      <c r="B69" s="9" t="s">
        <v>20</v>
      </c>
      <c r="C69" s="9" t="s">
        <v>23</v>
      </c>
      <c r="D69" s="9" t="s">
        <v>25</v>
      </c>
      <c r="E69" s="9" t="s">
        <v>92</v>
      </c>
      <c r="F69" s="9" t="s">
        <v>54</v>
      </c>
      <c r="G69" s="12" t="s">
        <v>211</v>
      </c>
      <c r="H69" s="9" t="s">
        <v>74</v>
      </c>
      <c r="I69" s="9" t="s">
        <v>212</v>
      </c>
      <c r="J69" s="14">
        <v>12.0</v>
      </c>
      <c r="K69" s="15">
        <v>0.1667</v>
      </c>
      <c r="L69" s="14">
        <v>14.0</v>
      </c>
      <c r="M69" s="14">
        <v>2.0</v>
      </c>
    </row>
    <row r="70" hidden="1">
      <c r="A70" s="8">
        <v>46241.68194444444</v>
      </c>
      <c r="B70" s="9" t="s">
        <v>20</v>
      </c>
      <c r="C70" s="9" t="s">
        <v>23</v>
      </c>
      <c r="D70" s="9" t="s">
        <v>25</v>
      </c>
      <c r="E70" s="9" t="s">
        <v>92</v>
      </c>
      <c r="F70" s="9" t="s">
        <v>54</v>
      </c>
      <c r="G70" s="12" t="s">
        <v>213</v>
      </c>
      <c r="H70" s="9" t="s">
        <v>74</v>
      </c>
      <c r="I70" s="9" t="s">
        <v>214</v>
      </c>
      <c r="J70" s="14">
        <v>19.0</v>
      </c>
      <c r="K70" s="15">
        <v>-0.2632</v>
      </c>
      <c r="L70" s="14">
        <v>14.0</v>
      </c>
      <c r="M70" s="14">
        <v>-5.0</v>
      </c>
    </row>
    <row r="71" hidden="1">
      <c r="A71" s="8">
        <v>46241.68194444444</v>
      </c>
      <c r="B71" s="9" t="s">
        <v>20</v>
      </c>
      <c r="C71" s="9" t="s">
        <v>23</v>
      </c>
      <c r="D71" s="9" t="s">
        <v>25</v>
      </c>
      <c r="E71" s="9" t="s">
        <v>92</v>
      </c>
      <c r="F71" s="9" t="s">
        <v>54</v>
      </c>
      <c r="G71" s="12" t="s">
        <v>215</v>
      </c>
      <c r="H71" s="9" t="s">
        <v>74</v>
      </c>
      <c r="I71" s="9" t="s">
        <v>216</v>
      </c>
      <c r="J71" s="14">
        <v>10.0</v>
      </c>
      <c r="K71" s="15">
        <v>0.4</v>
      </c>
      <c r="L71" s="14">
        <v>14.0</v>
      </c>
      <c r="M71" s="14">
        <v>4.0</v>
      </c>
    </row>
    <row r="72" hidden="1">
      <c r="A72" s="8">
        <v>46241.68194444444</v>
      </c>
      <c r="B72" s="9" t="s">
        <v>20</v>
      </c>
      <c r="C72" s="9" t="s">
        <v>23</v>
      </c>
      <c r="D72" s="9" t="s">
        <v>25</v>
      </c>
      <c r="E72" s="9" t="s">
        <v>92</v>
      </c>
      <c r="F72" s="9" t="s">
        <v>54</v>
      </c>
      <c r="G72" s="12" t="s">
        <v>217</v>
      </c>
      <c r="H72" s="9" t="s">
        <v>74</v>
      </c>
      <c r="I72" s="9" t="s">
        <v>218</v>
      </c>
      <c r="J72" s="14">
        <v>12.0</v>
      </c>
      <c r="K72" s="15">
        <v>0.1667</v>
      </c>
      <c r="L72" s="14">
        <v>14.0</v>
      </c>
      <c r="M72" s="14">
        <v>2.0</v>
      </c>
    </row>
    <row r="73" hidden="1">
      <c r="A73" s="8">
        <v>46241.68194444444</v>
      </c>
      <c r="B73" s="9" t="s">
        <v>20</v>
      </c>
      <c r="C73" s="9" t="s">
        <v>23</v>
      </c>
      <c r="D73" s="9" t="s">
        <v>25</v>
      </c>
      <c r="E73" s="9" t="s">
        <v>92</v>
      </c>
      <c r="F73" s="9" t="s">
        <v>54</v>
      </c>
      <c r="G73" s="12" t="s">
        <v>219</v>
      </c>
      <c r="H73" s="9" t="s">
        <v>74</v>
      </c>
      <c r="I73" s="9" t="s">
        <v>220</v>
      </c>
      <c r="J73" s="14">
        <v>14.0</v>
      </c>
      <c r="K73" s="15">
        <v>0.0</v>
      </c>
      <c r="L73" s="14">
        <v>14.0</v>
      </c>
      <c r="M73" s="14">
        <v>0.0</v>
      </c>
    </row>
    <row r="74" hidden="1">
      <c r="A74" s="8">
        <v>46241.68194444444</v>
      </c>
      <c r="B74" s="9" t="s">
        <v>20</v>
      </c>
      <c r="C74" s="9" t="s">
        <v>23</v>
      </c>
      <c r="D74" s="9" t="s">
        <v>25</v>
      </c>
      <c r="E74" s="9" t="s">
        <v>92</v>
      </c>
      <c r="F74" s="9" t="s">
        <v>54</v>
      </c>
      <c r="G74" s="12" t="s">
        <v>221</v>
      </c>
      <c r="H74" s="9" t="s">
        <v>74</v>
      </c>
      <c r="I74" s="9" t="s">
        <v>222</v>
      </c>
      <c r="J74" s="14">
        <v>9.0</v>
      </c>
      <c r="K74" s="15">
        <v>0.5556</v>
      </c>
      <c r="L74" s="14">
        <v>14.0</v>
      </c>
      <c r="M74" s="14">
        <v>5.0</v>
      </c>
    </row>
    <row r="75" hidden="1">
      <c r="A75" s="8">
        <v>46241.68194444444</v>
      </c>
      <c r="B75" s="9" t="s">
        <v>20</v>
      </c>
      <c r="C75" s="9" t="s">
        <v>23</v>
      </c>
      <c r="D75" s="9" t="s">
        <v>25</v>
      </c>
      <c r="E75" s="9" t="s">
        <v>92</v>
      </c>
      <c r="F75" s="9" t="s">
        <v>54</v>
      </c>
      <c r="G75" s="12" t="s">
        <v>223</v>
      </c>
      <c r="H75" s="9" t="s">
        <v>74</v>
      </c>
      <c r="I75" s="9" t="s">
        <v>224</v>
      </c>
      <c r="J75" s="14">
        <v>24.0</v>
      </c>
      <c r="K75" s="15">
        <v>-0.4167</v>
      </c>
      <c r="L75" s="14">
        <v>14.0</v>
      </c>
      <c r="M75" s="14">
        <v>-10.0</v>
      </c>
    </row>
    <row r="76" hidden="1">
      <c r="A76" s="8">
        <v>46241.68194444444</v>
      </c>
      <c r="B76" s="9" t="s">
        <v>20</v>
      </c>
      <c r="C76" s="9" t="s">
        <v>23</v>
      </c>
      <c r="D76" s="9" t="s">
        <v>25</v>
      </c>
      <c r="E76" s="9" t="s">
        <v>92</v>
      </c>
      <c r="F76" s="9" t="s">
        <v>54</v>
      </c>
      <c r="G76" s="12" t="s">
        <v>225</v>
      </c>
      <c r="H76" s="9" t="s">
        <v>74</v>
      </c>
      <c r="I76" s="9" t="s">
        <v>226</v>
      </c>
      <c r="J76" s="14">
        <v>20.0</v>
      </c>
      <c r="K76" s="15">
        <v>-0.3</v>
      </c>
      <c r="L76" s="14">
        <v>14.0</v>
      </c>
      <c r="M76" s="14">
        <v>-6.0</v>
      </c>
    </row>
    <row r="77" hidden="1">
      <c r="A77" s="8">
        <v>46241.68194444444</v>
      </c>
      <c r="B77" s="9" t="s">
        <v>20</v>
      </c>
      <c r="C77" s="9" t="s">
        <v>23</v>
      </c>
      <c r="D77" s="9" t="s">
        <v>25</v>
      </c>
      <c r="E77" s="9" t="s">
        <v>92</v>
      </c>
      <c r="F77" s="9" t="s">
        <v>54</v>
      </c>
      <c r="G77" s="12" t="s">
        <v>227</v>
      </c>
      <c r="H77" s="9" t="s">
        <v>74</v>
      </c>
      <c r="I77" s="9" t="s">
        <v>228</v>
      </c>
      <c r="J77" s="14">
        <v>13.0</v>
      </c>
      <c r="K77" s="15">
        <v>0.0769</v>
      </c>
      <c r="L77" s="14">
        <v>14.0</v>
      </c>
      <c r="M77" s="14">
        <v>1.0</v>
      </c>
    </row>
    <row r="78" hidden="1">
      <c r="A78" s="8">
        <v>46241.68194444444</v>
      </c>
      <c r="B78" s="9" t="s">
        <v>20</v>
      </c>
      <c r="C78" s="9" t="s">
        <v>23</v>
      </c>
      <c r="D78" s="9" t="s">
        <v>25</v>
      </c>
      <c r="E78" s="9" t="s">
        <v>92</v>
      </c>
      <c r="F78" s="9" t="s">
        <v>54</v>
      </c>
      <c r="G78" s="12" t="s">
        <v>229</v>
      </c>
      <c r="H78" s="9" t="s">
        <v>74</v>
      </c>
      <c r="I78" s="9" t="s">
        <v>230</v>
      </c>
      <c r="J78" s="14">
        <v>17.0</v>
      </c>
      <c r="K78" s="15">
        <v>-0.1765</v>
      </c>
      <c r="L78" s="14">
        <v>14.0</v>
      </c>
      <c r="M78" s="14">
        <v>-3.0</v>
      </c>
    </row>
    <row r="79" hidden="1">
      <c r="A79" s="8">
        <v>46241.68194444444</v>
      </c>
      <c r="B79" s="9" t="s">
        <v>20</v>
      </c>
      <c r="C79" s="9" t="s">
        <v>23</v>
      </c>
      <c r="D79" s="9" t="s">
        <v>25</v>
      </c>
      <c r="E79" s="9" t="s">
        <v>92</v>
      </c>
      <c r="F79" s="9" t="s">
        <v>54</v>
      </c>
      <c r="G79" s="12" t="s">
        <v>231</v>
      </c>
      <c r="H79" s="9" t="s">
        <v>74</v>
      </c>
      <c r="I79" s="9" t="s">
        <v>232</v>
      </c>
      <c r="J79" s="14">
        <v>12.0</v>
      </c>
      <c r="K79" s="15">
        <v>0.1667</v>
      </c>
      <c r="L79" s="14">
        <v>14.0</v>
      </c>
      <c r="M79" s="14">
        <v>2.0</v>
      </c>
    </row>
    <row r="80" hidden="1">
      <c r="A80" s="8">
        <v>46241.68194444444</v>
      </c>
      <c r="B80" s="9" t="s">
        <v>20</v>
      </c>
      <c r="C80" s="9" t="s">
        <v>23</v>
      </c>
      <c r="D80" s="9" t="s">
        <v>25</v>
      </c>
      <c r="E80" s="9" t="s">
        <v>92</v>
      </c>
      <c r="F80" s="9" t="s">
        <v>54</v>
      </c>
      <c r="G80" s="12" t="s">
        <v>233</v>
      </c>
      <c r="H80" s="9" t="s">
        <v>74</v>
      </c>
      <c r="I80" s="9" t="s">
        <v>234</v>
      </c>
      <c r="J80" s="14">
        <v>11.0</v>
      </c>
      <c r="K80" s="15">
        <v>0.2727</v>
      </c>
      <c r="L80" s="14">
        <v>14.0</v>
      </c>
      <c r="M80" s="14">
        <v>3.0</v>
      </c>
    </row>
    <row r="81" hidden="1">
      <c r="A81" s="8">
        <v>46241.68194444444</v>
      </c>
      <c r="B81" s="9" t="s">
        <v>20</v>
      </c>
      <c r="C81" s="9" t="s">
        <v>23</v>
      </c>
      <c r="D81" s="9" t="s">
        <v>25</v>
      </c>
      <c r="E81" s="9" t="s">
        <v>92</v>
      </c>
      <c r="F81" s="9" t="s">
        <v>54</v>
      </c>
      <c r="G81" s="12" t="s">
        <v>235</v>
      </c>
      <c r="H81" s="9" t="s">
        <v>74</v>
      </c>
      <c r="I81" s="9" t="s">
        <v>236</v>
      </c>
      <c r="J81" s="14">
        <v>12.0</v>
      </c>
      <c r="K81" s="15">
        <v>0.1667</v>
      </c>
      <c r="L81" s="14">
        <v>14.0</v>
      </c>
      <c r="M81" s="14">
        <v>2.0</v>
      </c>
    </row>
    <row r="82" hidden="1">
      <c r="A82" s="8">
        <v>46241.68194444444</v>
      </c>
      <c r="B82" s="9" t="s">
        <v>20</v>
      </c>
      <c r="C82" s="9" t="s">
        <v>23</v>
      </c>
      <c r="D82" s="9" t="s">
        <v>25</v>
      </c>
      <c r="E82" s="9" t="s">
        <v>92</v>
      </c>
      <c r="F82" s="9" t="s">
        <v>54</v>
      </c>
      <c r="G82" s="12" t="s">
        <v>237</v>
      </c>
      <c r="H82" s="9" t="s">
        <v>74</v>
      </c>
      <c r="I82" s="9" t="s">
        <v>238</v>
      </c>
      <c r="J82" s="14">
        <v>9.0</v>
      </c>
      <c r="K82" s="15">
        <v>0.5556</v>
      </c>
      <c r="L82" s="14">
        <v>14.0</v>
      </c>
      <c r="M82" s="14">
        <v>5.0</v>
      </c>
    </row>
    <row r="83" hidden="1">
      <c r="A83" s="8">
        <v>46241.68194444444</v>
      </c>
      <c r="B83" s="9" t="s">
        <v>20</v>
      </c>
      <c r="C83" s="9" t="s">
        <v>23</v>
      </c>
      <c r="D83" s="9" t="s">
        <v>25</v>
      </c>
      <c r="E83" s="9" t="s">
        <v>92</v>
      </c>
      <c r="F83" s="9" t="s">
        <v>54</v>
      </c>
      <c r="G83" s="12" t="s">
        <v>239</v>
      </c>
      <c r="H83" s="9" t="s">
        <v>74</v>
      </c>
      <c r="I83" s="9" t="s">
        <v>240</v>
      </c>
      <c r="J83" s="14">
        <v>10.0</v>
      </c>
      <c r="K83" s="15">
        <v>0.4</v>
      </c>
      <c r="L83" s="14">
        <v>14.0</v>
      </c>
      <c r="M83" s="14">
        <v>4.0</v>
      </c>
    </row>
    <row r="84" hidden="1">
      <c r="A84" s="8">
        <v>46241.68194444444</v>
      </c>
      <c r="B84" s="9" t="s">
        <v>20</v>
      </c>
      <c r="C84" s="9" t="s">
        <v>23</v>
      </c>
      <c r="D84" s="9" t="s">
        <v>25</v>
      </c>
      <c r="E84" s="9" t="s">
        <v>92</v>
      </c>
      <c r="F84" s="9" t="s">
        <v>54</v>
      </c>
      <c r="G84" s="12" t="s">
        <v>241</v>
      </c>
      <c r="H84" s="9" t="s">
        <v>74</v>
      </c>
      <c r="I84" s="9" t="s">
        <v>242</v>
      </c>
      <c r="J84" s="14">
        <v>12.0</v>
      </c>
      <c r="K84" s="15">
        <v>0.1667</v>
      </c>
      <c r="L84" s="14">
        <v>14.0</v>
      </c>
      <c r="M84" s="14">
        <v>2.0</v>
      </c>
    </row>
    <row r="85" hidden="1">
      <c r="A85" s="8">
        <v>46241.68194444444</v>
      </c>
      <c r="B85" s="9" t="s">
        <v>20</v>
      </c>
      <c r="C85" s="9" t="s">
        <v>23</v>
      </c>
      <c r="D85" s="9" t="s">
        <v>25</v>
      </c>
      <c r="E85" s="9" t="s">
        <v>92</v>
      </c>
      <c r="F85" s="9" t="s">
        <v>54</v>
      </c>
      <c r="G85" s="12" t="s">
        <v>243</v>
      </c>
      <c r="H85" s="9" t="s">
        <v>74</v>
      </c>
      <c r="I85" s="9" t="s">
        <v>244</v>
      </c>
      <c r="J85" s="14">
        <v>19.0</v>
      </c>
      <c r="K85" s="15">
        <v>-0.2632</v>
      </c>
      <c r="L85" s="14">
        <v>14.0</v>
      </c>
      <c r="M85" s="14">
        <v>-5.0</v>
      </c>
    </row>
    <row r="86" hidden="1">
      <c r="A86" s="8">
        <v>46241.68194444444</v>
      </c>
      <c r="B86" s="9" t="s">
        <v>20</v>
      </c>
      <c r="C86" s="9" t="s">
        <v>23</v>
      </c>
      <c r="D86" s="9" t="s">
        <v>25</v>
      </c>
      <c r="E86" s="9" t="s">
        <v>92</v>
      </c>
      <c r="F86" s="9" t="s">
        <v>54</v>
      </c>
      <c r="G86" s="12" t="s">
        <v>245</v>
      </c>
      <c r="H86" s="9" t="s">
        <v>74</v>
      </c>
      <c r="I86" s="9" t="s">
        <v>246</v>
      </c>
      <c r="J86" s="14">
        <v>13.0</v>
      </c>
      <c r="K86" s="15">
        <v>0.0769</v>
      </c>
      <c r="L86" s="14">
        <v>14.0</v>
      </c>
      <c r="M86" s="14">
        <v>1.0</v>
      </c>
    </row>
    <row r="87" hidden="1">
      <c r="A87" s="8">
        <v>46241.68194444444</v>
      </c>
      <c r="B87" s="9" t="s">
        <v>20</v>
      </c>
      <c r="C87" s="9" t="s">
        <v>23</v>
      </c>
      <c r="D87" s="9" t="s">
        <v>25</v>
      </c>
      <c r="E87" s="9" t="s">
        <v>92</v>
      </c>
      <c r="F87" s="9" t="s">
        <v>54</v>
      </c>
      <c r="G87" s="12" t="s">
        <v>247</v>
      </c>
      <c r="H87" s="9" t="s">
        <v>74</v>
      </c>
      <c r="I87" s="9" t="s">
        <v>248</v>
      </c>
      <c r="J87" s="14">
        <v>30.0</v>
      </c>
      <c r="K87" s="15">
        <v>-0.5333</v>
      </c>
      <c r="L87" s="14">
        <v>14.0</v>
      </c>
      <c r="M87" s="14">
        <v>-16.0</v>
      </c>
    </row>
    <row r="88" hidden="1">
      <c r="A88" s="8">
        <v>46241.68194444444</v>
      </c>
      <c r="B88" s="9" t="s">
        <v>20</v>
      </c>
      <c r="C88" s="9" t="s">
        <v>23</v>
      </c>
      <c r="D88" s="9" t="s">
        <v>25</v>
      </c>
      <c r="E88" s="9" t="s">
        <v>92</v>
      </c>
      <c r="F88" s="9" t="s">
        <v>54</v>
      </c>
      <c r="G88" s="12" t="s">
        <v>249</v>
      </c>
      <c r="H88" s="9" t="s">
        <v>74</v>
      </c>
      <c r="I88" s="9" t="s">
        <v>250</v>
      </c>
      <c r="J88" s="14">
        <v>27.0</v>
      </c>
      <c r="K88" s="15">
        <v>-0.4815</v>
      </c>
      <c r="L88" s="14">
        <v>14.0</v>
      </c>
      <c r="M88" s="14">
        <v>-13.0</v>
      </c>
    </row>
    <row r="89" hidden="1">
      <c r="A89" s="8">
        <v>46241.68194444444</v>
      </c>
      <c r="B89" s="9" t="s">
        <v>20</v>
      </c>
      <c r="C89" s="9" t="s">
        <v>23</v>
      </c>
      <c r="D89" s="9" t="s">
        <v>25</v>
      </c>
      <c r="E89" s="9" t="s">
        <v>92</v>
      </c>
      <c r="F89" s="9" t="s">
        <v>54</v>
      </c>
      <c r="G89" s="12" t="s">
        <v>251</v>
      </c>
      <c r="H89" s="9" t="s">
        <v>74</v>
      </c>
      <c r="I89" s="9" t="s">
        <v>252</v>
      </c>
      <c r="J89" s="14">
        <v>21.0</v>
      </c>
      <c r="K89" s="15">
        <v>-0.3333</v>
      </c>
      <c r="L89" s="14">
        <v>14.0</v>
      </c>
      <c r="M89" s="14">
        <v>-7.0</v>
      </c>
    </row>
    <row r="90" hidden="1">
      <c r="A90" s="8">
        <v>46241.68194444444</v>
      </c>
      <c r="B90" s="9" t="s">
        <v>20</v>
      </c>
      <c r="C90" s="9" t="s">
        <v>23</v>
      </c>
      <c r="D90" s="9" t="s">
        <v>25</v>
      </c>
      <c r="E90" s="9" t="s">
        <v>92</v>
      </c>
      <c r="F90" s="9" t="s">
        <v>54</v>
      </c>
      <c r="G90" s="12" t="s">
        <v>253</v>
      </c>
      <c r="H90" s="9" t="s">
        <v>74</v>
      </c>
      <c r="I90" s="9" t="s">
        <v>254</v>
      </c>
      <c r="J90" s="14">
        <v>11.0</v>
      </c>
      <c r="K90" s="15">
        <v>0.2727</v>
      </c>
      <c r="L90" s="14">
        <v>14.0</v>
      </c>
      <c r="M90" s="14">
        <v>3.0</v>
      </c>
    </row>
    <row r="91" hidden="1">
      <c r="A91" s="8">
        <v>46241.68194444444</v>
      </c>
      <c r="B91" s="9" t="s">
        <v>20</v>
      </c>
      <c r="C91" s="9" t="s">
        <v>23</v>
      </c>
      <c r="D91" s="9" t="s">
        <v>25</v>
      </c>
      <c r="E91" s="9" t="s">
        <v>92</v>
      </c>
      <c r="F91" s="9" t="s">
        <v>54</v>
      </c>
      <c r="G91" s="12" t="s">
        <v>255</v>
      </c>
      <c r="H91" s="9" t="s">
        <v>74</v>
      </c>
      <c r="I91" s="9" t="s">
        <v>256</v>
      </c>
      <c r="J91" s="14">
        <v>9.0</v>
      </c>
      <c r="K91" s="15">
        <v>0.5556</v>
      </c>
      <c r="L91" s="14">
        <v>14.0</v>
      </c>
      <c r="M91" s="14">
        <v>5.0</v>
      </c>
    </row>
    <row r="92" hidden="1">
      <c r="A92" s="8">
        <v>46241.68194444444</v>
      </c>
      <c r="B92" s="9" t="s">
        <v>20</v>
      </c>
      <c r="C92" s="9" t="s">
        <v>23</v>
      </c>
      <c r="D92" s="9" t="s">
        <v>25</v>
      </c>
      <c r="E92" s="9" t="s">
        <v>92</v>
      </c>
      <c r="F92" s="9" t="s">
        <v>54</v>
      </c>
      <c r="G92" s="12" t="s">
        <v>257</v>
      </c>
      <c r="H92" s="9" t="s">
        <v>74</v>
      </c>
      <c r="I92" s="9" t="s">
        <v>258</v>
      </c>
      <c r="J92" s="14">
        <v>10.0</v>
      </c>
      <c r="K92" s="15">
        <v>0.4</v>
      </c>
      <c r="L92" s="14">
        <v>14.0</v>
      </c>
      <c r="M92" s="14">
        <v>4.0</v>
      </c>
    </row>
    <row r="93" hidden="1">
      <c r="A93" s="8">
        <v>46241.68194444444</v>
      </c>
      <c r="B93" s="9" t="s">
        <v>20</v>
      </c>
      <c r="C93" s="9" t="s">
        <v>23</v>
      </c>
      <c r="D93" s="9" t="s">
        <v>25</v>
      </c>
      <c r="E93" s="9" t="s">
        <v>92</v>
      </c>
      <c r="F93" s="9" t="s">
        <v>54</v>
      </c>
      <c r="G93" s="12" t="s">
        <v>259</v>
      </c>
      <c r="H93" s="9" t="s">
        <v>74</v>
      </c>
      <c r="I93" s="9" t="s">
        <v>260</v>
      </c>
      <c r="J93" s="14">
        <v>39.0</v>
      </c>
      <c r="K93" s="15">
        <v>-0.641</v>
      </c>
      <c r="L93" s="14">
        <v>14.0</v>
      </c>
      <c r="M93" s="14">
        <v>-25.0</v>
      </c>
    </row>
    <row r="94" hidden="1">
      <c r="A94" s="8">
        <v>46241.68194444444</v>
      </c>
      <c r="B94" s="9" t="s">
        <v>20</v>
      </c>
      <c r="C94" s="9" t="s">
        <v>23</v>
      </c>
      <c r="D94" s="9" t="s">
        <v>25</v>
      </c>
      <c r="E94" s="9" t="s">
        <v>261</v>
      </c>
      <c r="F94" s="9" t="s">
        <v>58</v>
      </c>
      <c r="G94" s="12" t="s">
        <v>262</v>
      </c>
      <c r="H94" s="9" t="s">
        <v>34</v>
      </c>
      <c r="I94" s="9" t="s">
        <v>263</v>
      </c>
      <c r="J94" s="14">
        <v>33.0</v>
      </c>
      <c r="K94" s="15">
        <v>-0.4545</v>
      </c>
      <c r="L94" s="14">
        <v>18.0</v>
      </c>
      <c r="M94" s="14">
        <v>-15.0</v>
      </c>
    </row>
    <row r="95" hidden="1">
      <c r="A95" s="8">
        <v>46241.68194444444</v>
      </c>
      <c r="B95" s="9" t="s">
        <v>20</v>
      </c>
      <c r="C95" s="9" t="s">
        <v>23</v>
      </c>
      <c r="D95" s="9" t="s">
        <v>25</v>
      </c>
      <c r="E95" s="9" t="s">
        <v>92</v>
      </c>
      <c r="F95" s="9" t="s">
        <v>54</v>
      </c>
      <c r="G95" s="12" t="s">
        <v>264</v>
      </c>
      <c r="H95" s="9" t="s">
        <v>74</v>
      </c>
      <c r="I95" s="9" t="s">
        <v>265</v>
      </c>
      <c r="J95" s="14">
        <v>10.0</v>
      </c>
      <c r="K95" s="15">
        <v>0.4</v>
      </c>
      <c r="L95" s="14">
        <v>14.0</v>
      </c>
      <c r="M95" s="14">
        <v>4.0</v>
      </c>
    </row>
    <row r="96" hidden="1">
      <c r="A96" s="8">
        <v>46241.68194444444</v>
      </c>
      <c r="B96" s="9" t="s">
        <v>20</v>
      </c>
      <c r="C96" s="9" t="s">
        <v>23</v>
      </c>
      <c r="D96" s="9" t="s">
        <v>25</v>
      </c>
      <c r="E96" s="9" t="s">
        <v>92</v>
      </c>
      <c r="F96" s="9" t="s">
        <v>54</v>
      </c>
      <c r="G96" s="12" t="s">
        <v>266</v>
      </c>
      <c r="H96" s="9" t="s">
        <v>74</v>
      </c>
      <c r="I96" s="9" t="s">
        <v>267</v>
      </c>
      <c r="J96" s="14">
        <v>12.0</v>
      </c>
      <c r="K96" s="15">
        <v>0.1667</v>
      </c>
      <c r="L96" s="14">
        <v>14.0</v>
      </c>
      <c r="M96" s="14">
        <v>2.0</v>
      </c>
    </row>
    <row r="97" hidden="1">
      <c r="A97" s="8">
        <v>46241.68194444444</v>
      </c>
      <c r="B97" s="9" t="s">
        <v>20</v>
      </c>
      <c r="C97" s="9" t="s">
        <v>23</v>
      </c>
      <c r="D97" s="9" t="s">
        <v>25</v>
      </c>
      <c r="E97" s="9" t="s">
        <v>92</v>
      </c>
      <c r="F97" s="9" t="s">
        <v>54</v>
      </c>
      <c r="G97" s="12" t="s">
        <v>268</v>
      </c>
      <c r="H97" s="9" t="s">
        <v>74</v>
      </c>
      <c r="I97" s="9" t="s">
        <v>269</v>
      </c>
      <c r="J97" s="14">
        <v>9.0</v>
      </c>
      <c r="K97" s="15">
        <v>0.5556</v>
      </c>
      <c r="L97" s="14">
        <v>14.0</v>
      </c>
      <c r="M97" s="14">
        <v>5.0</v>
      </c>
    </row>
    <row r="98" hidden="1">
      <c r="A98" s="8">
        <v>46241.68194444444</v>
      </c>
      <c r="B98" s="9" t="s">
        <v>20</v>
      </c>
      <c r="C98" s="9" t="s">
        <v>23</v>
      </c>
      <c r="D98" s="9" t="s">
        <v>25</v>
      </c>
      <c r="E98" s="9" t="s">
        <v>92</v>
      </c>
      <c r="F98" s="9" t="s">
        <v>54</v>
      </c>
      <c r="G98" s="12" t="s">
        <v>270</v>
      </c>
      <c r="H98" s="9" t="s">
        <v>74</v>
      </c>
      <c r="I98" s="9" t="s">
        <v>271</v>
      </c>
      <c r="J98" s="14">
        <v>14.0</v>
      </c>
      <c r="K98" s="15">
        <v>0.0</v>
      </c>
      <c r="L98" s="14">
        <v>14.0</v>
      </c>
      <c r="M98" s="14">
        <v>0.0</v>
      </c>
    </row>
    <row r="99" hidden="1">
      <c r="A99" s="8">
        <v>46241.68194444444</v>
      </c>
      <c r="B99" s="9" t="s">
        <v>20</v>
      </c>
      <c r="C99" s="9" t="s">
        <v>23</v>
      </c>
      <c r="D99" s="9" t="s">
        <v>25</v>
      </c>
      <c r="E99" s="9" t="s">
        <v>92</v>
      </c>
      <c r="F99" s="9" t="s">
        <v>54</v>
      </c>
      <c r="G99" s="12" t="s">
        <v>272</v>
      </c>
      <c r="H99" s="9" t="s">
        <v>74</v>
      </c>
      <c r="I99" s="9" t="s">
        <v>273</v>
      </c>
      <c r="J99" s="14">
        <v>9.0</v>
      </c>
      <c r="K99" s="15">
        <v>0.5556</v>
      </c>
      <c r="L99" s="14">
        <v>14.0</v>
      </c>
      <c r="M99" s="14">
        <v>5.0</v>
      </c>
    </row>
    <row r="100" hidden="1">
      <c r="A100" s="8">
        <v>46241.68194444444</v>
      </c>
      <c r="B100" s="9" t="s">
        <v>20</v>
      </c>
      <c r="C100" s="9" t="s">
        <v>23</v>
      </c>
      <c r="D100" s="9" t="s">
        <v>25</v>
      </c>
      <c r="E100" s="9" t="s">
        <v>92</v>
      </c>
      <c r="F100" s="9" t="s">
        <v>54</v>
      </c>
      <c r="G100" s="12" t="s">
        <v>274</v>
      </c>
      <c r="H100" s="9" t="s">
        <v>74</v>
      </c>
      <c r="I100" s="9" t="s">
        <v>275</v>
      </c>
      <c r="J100" s="14">
        <v>29.0</v>
      </c>
      <c r="K100" s="15">
        <v>-0.5172</v>
      </c>
      <c r="L100" s="14">
        <v>14.0</v>
      </c>
      <c r="M100" s="14">
        <v>-15.0</v>
      </c>
    </row>
    <row r="101" hidden="1">
      <c r="A101" s="8">
        <v>46241.68194444444</v>
      </c>
      <c r="B101" s="9" t="s">
        <v>20</v>
      </c>
      <c r="C101" s="9" t="s">
        <v>23</v>
      </c>
      <c r="D101" s="9" t="s">
        <v>25</v>
      </c>
      <c r="E101" s="9" t="s">
        <v>92</v>
      </c>
      <c r="F101" s="9" t="s">
        <v>54</v>
      </c>
      <c r="G101" s="12" t="s">
        <v>276</v>
      </c>
      <c r="H101" s="9" t="s">
        <v>74</v>
      </c>
      <c r="I101" s="9" t="s">
        <v>277</v>
      </c>
      <c r="J101" s="14">
        <v>11.0</v>
      </c>
      <c r="K101" s="15">
        <v>0.2727</v>
      </c>
      <c r="L101" s="14">
        <v>14.0</v>
      </c>
      <c r="M101" s="14">
        <v>3.0</v>
      </c>
    </row>
    <row r="102" hidden="1">
      <c r="A102" s="8">
        <v>46241.68194444444</v>
      </c>
      <c r="B102" s="9" t="s">
        <v>20</v>
      </c>
      <c r="C102" s="9" t="s">
        <v>23</v>
      </c>
      <c r="D102" s="9" t="s">
        <v>25</v>
      </c>
      <c r="E102" s="9" t="s">
        <v>92</v>
      </c>
      <c r="F102" s="9" t="s">
        <v>54</v>
      </c>
      <c r="G102" s="12" t="s">
        <v>278</v>
      </c>
      <c r="H102" s="9" t="s">
        <v>74</v>
      </c>
      <c r="I102" s="9" t="s">
        <v>279</v>
      </c>
      <c r="J102" s="14">
        <v>13.0</v>
      </c>
      <c r="K102" s="15">
        <v>0.0769</v>
      </c>
      <c r="L102" s="14">
        <v>14.0</v>
      </c>
      <c r="M102" s="14">
        <v>1.0</v>
      </c>
    </row>
    <row r="103" hidden="1">
      <c r="A103" s="8">
        <v>46241.68194444444</v>
      </c>
      <c r="B103" s="9" t="s">
        <v>20</v>
      </c>
      <c r="C103" s="9" t="s">
        <v>23</v>
      </c>
      <c r="D103" s="9" t="s">
        <v>25</v>
      </c>
      <c r="E103" s="9" t="s">
        <v>92</v>
      </c>
      <c r="F103" s="9" t="s">
        <v>54</v>
      </c>
      <c r="G103" s="12" t="s">
        <v>280</v>
      </c>
      <c r="H103" s="9" t="s">
        <v>74</v>
      </c>
      <c r="I103" s="9" t="s">
        <v>281</v>
      </c>
      <c r="J103" s="14">
        <v>18.0</v>
      </c>
      <c r="K103" s="15">
        <v>-0.2222</v>
      </c>
      <c r="L103" s="14">
        <v>14.0</v>
      </c>
      <c r="M103" s="14">
        <v>-4.0</v>
      </c>
    </row>
    <row r="104" hidden="1">
      <c r="A104" s="8">
        <v>46241.68194444444</v>
      </c>
      <c r="B104" s="9" t="s">
        <v>20</v>
      </c>
      <c r="C104" s="9" t="s">
        <v>23</v>
      </c>
      <c r="D104" s="9" t="s">
        <v>25</v>
      </c>
      <c r="E104" s="9" t="s">
        <v>92</v>
      </c>
      <c r="F104" s="9" t="s">
        <v>54</v>
      </c>
      <c r="G104" s="12" t="s">
        <v>282</v>
      </c>
      <c r="H104" s="9" t="s">
        <v>74</v>
      </c>
      <c r="I104" s="9" t="s">
        <v>283</v>
      </c>
      <c r="J104" s="14">
        <v>10.0</v>
      </c>
      <c r="K104" s="15">
        <v>0.4</v>
      </c>
      <c r="L104" s="14">
        <v>14.0</v>
      </c>
      <c r="M104" s="14">
        <v>4.0</v>
      </c>
    </row>
    <row r="105" hidden="1">
      <c r="A105" s="8">
        <v>46241.68194444444</v>
      </c>
      <c r="B105" s="9" t="s">
        <v>20</v>
      </c>
      <c r="C105" s="9" t="s">
        <v>23</v>
      </c>
      <c r="D105" s="9" t="s">
        <v>25</v>
      </c>
      <c r="E105" s="9" t="s">
        <v>92</v>
      </c>
      <c r="F105" s="9" t="s">
        <v>54</v>
      </c>
      <c r="G105" s="12" t="s">
        <v>284</v>
      </c>
      <c r="H105" s="9" t="s">
        <v>74</v>
      </c>
      <c r="I105" s="9" t="s">
        <v>285</v>
      </c>
      <c r="J105" s="14">
        <v>24.0</v>
      </c>
      <c r="K105" s="15">
        <v>-0.4167</v>
      </c>
      <c r="L105" s="14">
        <v>14.0</v>
      </c>
      <c r="M105" s="14">
        <v>-10.0</v>
      </c>
    </row>
    <row r="106" hidden="1">
      <c r="A106" s="8">
        <v>46241.68194444444</v>
      </c>
      <c r="B106" s="9" t="s">
        <v>20</v>
      </c>
      <c r="C106" s="9" t="s">
        <v>23</v>
      </c>
      <c r="D106" s="9" t="s">
        <v>25</v>
      </c>
      <c r="E106" s="9" t="s">
        <v>92</v>
      </c>
      <c r="F106" s="9" t="s">
        <v>54</v>
      </c>
      <c r="G106" s="12" t="s">
        <v>286</v>
      </c>
      <c r="H106" s="9" t="s">
        <v>74</v>
      </c>
      <c r="I106" s="9" t="s">
        <v>287</v>
      </c>
      <c r="J106" s="14">
        <v>14.0</v>
      </c>
      <c r="K106" s="15">
        <v>0.0</v>
      </c>
      <c r="L106" s="14">
        <v>14.0</v>
      </c>
      <c r="M106" s="14">
        <v>0.0</v>
      </c>
    </row>
    <row r="107" hidden="1">
      <c r="A107" s="8">
        <v>46241.68194444444</v>
      </c>
      <c r="B107" s="9" t="s">
        <v>20</v>
      </c>
      <c r="C107" s="9" t="s">
        <v>23</v>
      </c>
      <c r="D107" s="9" t="s">
        <v>25</v>
      </c>
      <c r="E107" s="9" t="s">
        <v>92</v>
      </c>
      <c r="F107" s="9" t="s">
        <v>54</v>
      </c>
      <c r="G107" s="12" t="s">
        <v>288</v>
      </c>
      <c r="H107" s="9" t="s">
        <v>74</v>
      </c>
      <c r="I107" s="9" t="s">
        <v>289</v>
      </c>
      <c r="J107" s="14">
        <v>16.0</v>
      </c>
      <c r="K107" s="15">
        <v>-0.125</v>
      </c>
      <c r="L107" s="14">
        <v>14.0</v>
      </c>
      <c r="M107" s="14">
        <v>-2.0</v>
      </c>
    </row>
    <row r="108" hidden="1">
      <c r="A108" s="8">
        <v>46241.68194444444</v>
      </c>
      <c r="B108" s="9" t="s">
        <v>20</v>
      </c>
      <c r="C108" s="9" t="s">
        <v>23</v>
      </c>
      <c r="D108" s="9" t="s">
        <v>25</v>
      </c>
      <c r="E108" s="9" t="s">
        <v>92</v>
      </c>
      <c r="F108" s="9" t="s">
        <v>54</v>
      </c>
      <c r="G108" s="12" t="s">
        <v>290</v>
      </c>
      <c r="H108" s="9" t="s">
        <v>74</v>
      </c>
      <c r="I108" s="9" t="s">
        <v>291</v>
      </c>
      <c r="J108" s="14">
        <v>10.0</v>
      </c>
      <c r="K108" s="15">
        <v>0.4</v>
      </c>
      <c r="L108" s="14">
        <v>14.0</v>
      </c>
      <c r="M108" s="14">
        <v>4.0</v>
      </c>
    </row>
    <row r="109" hidden="1">
      <c r="A109" s="8">
        <v>46239.0</v>
      </c>
      <c r="B109" s="9" t="s">
        <v>20</v>
      </c>
      <c r="C109" s="9" t="s">
        <v>23</v>
      </c>
      <c r="D109" s="9" t="s">
        <v>25</v>
      </c>
      <c r="E109" s="9" t="s">
        <v>20</v>
      </c>
      <c r="F109" s="9" t="s">
        <v>20</v>
      </c>
      <c r="G109" s="12" t="s">
        <v>292</v>
      </c>
      <c r="H109" s="9" t="s">
        <v>34</v>
      </c>
      <c r="I109" s="9" t="s">
        <v>293</v>
      </c>
      <c r="J109" s="14">
        <v>11.0</v>
      </c>
      <c r="K109" s="15">
        <v>0.3636</v>
      </c>
      <c r="L109" s="14">
        <v>15.0</v>
      </c>
      <c r="M109" s="14">
        <v>4.0</v>
      </c>
    </row>
    <row r="110" hidden="1">
      <c r="A110" s="8">
        <v>46239.0</v>
      </c>
      <c r="B110" s="9" t="s">
        <v>20</v>
      </c>
      <c r="C110" s="9" t="s">
        <v>23</v>
      </c>
      <c r="D110" s="9" t="s">
        <v>25</v>
      </c>
      <c r="E110" s="9" t="s">
        <v>20</v>
      </c>
      <c r="F110" s="9" t="s">
        <v>20</v>
      </c>
      <c r="G110" s="12" t="s">
        <v>294</v>
      </c>
      <c r="H110" s="9" t="s">
        <v>34</v>
      </c>
      <c r="I110" s="9" t="s">
        <v>295</v>
      </c>
      <c r="J110" s="14">
        <v>13.0</v>
      </c>
      <c r="K110" s="15">
        <v>0.1538</v>
      </c>
      <c r="L110" s="14">
        <v>15.0</v>
      </c>
      <c r="M110" s="14">
        <v>2.0</v>
      </c>
    </row>
    <row r="111" hidden="1">
      <c r="A111" s="8">
        <v>46239.0</v>
      </c>
      <c r="B111" s="9" t="s">
        <v>20</v>
      </c>
      <c r="C111" s="9" t="s">
        <v>23</v>
      </c>
      <c r="D111" s="9" t="s">
        <v>25</v>
      </c>
      <c r="E111" s="9" t="s">
        <v>20</v>
      </c>
      <c r="F111" s="9" t="s">
        <v>20</v>
      </c>
      <c r="G111" s="12" t="s">
        <v>296</v>
      </c>
      <c r="H111" s="9" t="s">
        <v>34</v>
      </c>
      <c r="I111" s="9" t="s">
        <v>297</v>
      </c>
      <c r="J111" s="14">
        <v>31.0</v>
      </c>
      <c r="K111" s="15">
        <v>-0.5161</v>
      </c>
      <c r="L111" s="14">
        <v>15.0</v>
      </c>
      <c r="M111" s="14">
        <v>-16.0</v>
      </c>
    </row>
    <row r="112" hidden="1">
      <c r="A112" s="8">
        <v>46239.0</v>
      </c>
      <c r="B112" s="9" t="s">
        <v>20</v>
      </c>
      <c r="C112" s="9" t="s">
        <v>23</v>
      </c>
      <c r="D112" s="9" t="s">
        <v>25</v>
      </c>
      <c r="E112" s="9" t="s">
        <v>20</v>
      </c>
      <c r="F112" s="9" t="s">
        <v>20</v>
      </c>
      <c r="G112" s="12" t="s">
        <v>298</v>
      </c>
      <c r="H112" s="9" t="s">
        <v>74</v>
      </c>
      <c r="I112" s="9" t="s">
        <v>299</v>
      </c>
      <c r="J112" s="14">
        <v>19.0</v>
      </c>
      <c r="K112" s="15">
        <v>-0.4737</v>
      </c>
      <c r="L112" s="14">
        <v>10.0</v>
      </c>
      <c r="M112" s="14">
        <v>-9.0</v>
      </c>
    </row>
    <row r="113" hidden="1">
      <c r="A113" s="8">
        <v>46239.0</v>
      </c>
      <c r="B113" s="9" t="s">
        <v>20</v>
      </c>
      <c r="C113" s="9" t="s">
        <v>23</v>
      </c>
      <c r="D113" s="9" t="s">
        <v>25</v>
      </c>
      <c r="E113" s="9" t="s">
        <v>20</v>
      </c>
      <c r="F113" s="9" t="s">
        <v>20</v>
      </c>
      <c r="G113" s="12" t="s">
        <v>300</v>
      </c>
      <c r="H113" s="9" t="s">
        <v>34</v>
      </c>
      <c r="I113" s="9" t="s">
        <v>301</v>
      </c>
      <c r="J113" s="14">
        <v>11.0</v>
      </c>
      <c r="K113" s="15">
        <v>1.2727</v>
      </c>
      <c r="L113" s="14">
        <v>25.0</v>
      </c>
      <c r="M113" s="14">
        <v>14.0</v>
      </c>
    </row>
    <row r="114" hidden="1">
      <c r="A114" s="8">
        <v>46239.0</v>
      </c>
      <c r="B114" s="9" t="s">
        <v>20</v>
      </c>
      <c r="C114" s="9" t="s">
        <v>23</v>
      </c>
      <c r="D114" s="9" t="s">
        <v>25</v>
      </c>
      <c r="E114" s="9" t="s">
        <v>20</v>
      </c>
      <c r="F114" s="9" t="s">
        <v>20</v>
      </c>
      <c r="G114" s="12" t="s">
        <v>302</v>
      </c>
      <c r="H114" s="9" t="s">
        <v>63</v>
      </c>
      <c r="I114" s="9" t="s">
        <v>303</v>
      </c>
      <c r="J114" s="14">
        <v>6.0</v>
      </c>
      <c r="K114" s="15">
        <v>1.0</v>
      </c>
      <c r="L114" s="14">
        <v>12.0</v>
      </c>
      <c r="M114" s="14">
        <v>6.0</v>
      </c>
    </row>
    <row r="115" hidden="1">
      <c r="A115" s="8">
        <v>46239.0</v>
      </c>
      <c r="B115" s="9" t="s">
        <v>20</v>
      </c>
      <c r="C115" s="9" t="s">
        <v>23</v>
      </c>
      <c r="D115" s="9" t="s">
        <v>25</v>
      </c>
      <c r="E115" s="9" t="s">
        <v>20</v>
      </c>
      <c r="F115" s="9" t="s">
        <v>20</v>
      </c>
      <c r="G115" s="12" t="s">
        <v>304</v>
      </c>
      <c r="H115" s="9" t="s">
        <v>34</v>
      </c>
      <c r="I115" s="9" t="s">
        <v>305</v>
      </c>
      <c r="J115" s="14">
        <v>14.0</v>
      </c>
      <c r="K115" s="15">
        <v>0.2143</v>
      </c>
      <c r="L115" s="14">
        <v>17.0</v>
      </c>
      <c r="M115" s="14">
        <v>3.0</v>
      </c>
    </row>
    <row r="116" hidden="1">
      <c r="A116" s="8">
        <v>46239.0</v>
      </c>
      <c r="B116" s="9" t="s">
        <v>20</v>
      </c>
      <c r="C116" s="9" t="s">
        <v>23</v>
      </c>
      <c r="D116" s="9" t="s">
        <v>25</v>
      </c>
      <c r="E116" s="9" t="s">
        <v>20</v>
      </c>
      <c r="F116" s="9" t="s">
        <v>20</v>
      </c>
      <c r="G116" s="12" t="s">
        <v>306</v>
      </c>
      <c r="H116" s="9" t="s">
        <v>34</v>
      </c>
      <c r="I116" s="9" t="s">
        <v>307</v>
      </c>
      <c r="J116" s="14">
        <v>14.0</v>
      </c>
      <c r="K116" s="15">
        <v>0.7857</v>
      </c>
      <c r="L116" s="14">
        <v>25.0</v>
      </c>
      <c r="M116" s="14">
        <v>11.0</v>
      </c>
    </row>
    <row r="117">
      <c r="A117" s="8">
        <v>46265.717997685184</v>
      </c>
      <c r="B117" s="9" t="s">
        <v>72</v>
      </c>
      <c r="C117" s="9" t="s">
        <v>89</v>
      </c>
      <c r="D117" s="9" t="s">
        <v>25</v>
      </c>
      <c r="E117" s="9" t="s">
        <v>308</v>
      </c>
      <c r="F117" s="9" t="s">
        <v>309</v>
      </c>
      <c r="G117" s="12" t="s">
        <v>310</v>
      </c>
      <c r="H117" s="9" t="s">
        <v>311</v>
      </c>
      <c r="I117" s="9" t="s">
        <v>312</v>
      </c>
      <c r="J117" s="14">
        <v>14.6</v>
      </c>
      <c r="K117" s="15">
        <v>-0.3533</v>
      </c>
      <c r="L117" s="14">
        <v>9.5</v>
      </c>
      <c r="M117" s="14">
        <v>-5.2</v>
      </c>
    </row>
    <row r="118">
      <c r="A118" s="8">
        <v>46265.717997685184</v>
      </c>
      <c r="B118" s="9" t="s">
        <v>72</v>
      </c>
      <c r="C118" s="9" t="s">
        <v>89</v>
      </c>
      <c r="D118" s="9" t="s">
        <v>25</v>
      </c>
      <c r="E118" s="9" t="s">
        <v>308</v>
      </c>
      <c r="F118" s="9" t="s">
        <v>309</v>
      </c>
      <c r="G118" s="12" t="s">
        <v>313</v>
      </c>
      <c r="H118" s="9" t="s">
        <v>311</v>
      </c>
      <c r="I118" s="9" t="s">
        <v>314</v>
      </c>
      <c r="J118" s="14">
        <v>20.1</v>
      </c>
      <c r="K118" s="15">
        <v>-0.2611</v>
      </c>
      <c r="L118" s="14">
        <v>14.8</v>
      </c>
      <c r="M118" s="14">
        <v>-5.2</v>
      </c>
    </row>
    <row r="119">
      <c r="A119" s="8">
        <v>46265.717997685184</v>
      </c>
      <c r="B119" s="9" t="s">
        <v>72</v>
      </c>
      <c r="C119" s="9" t="s">
        <v>89</v>
      </c>
      <c r="D119" s="9" t="s">
        <v>25</v>
      </c>
      <c r="E119" s="9" t="s">
        <v>308</v>
      </c>
      <c r="F119" s="9" t="s">
        <v>309</v>
      </c>
      <c r="G119" s="12" t="s">
        <v>315</v>
      </c>
      <c r="H119" s="9" t="s">
        <v>311</v>
      </c>
      <c r="I119" s="9" t="s">
        <v>316</v>
      </c>
      <c r="J119" s="14">
        <v>21.2</v>
      </c>
      <c r="K119" s="15">
        <v>-0.32</v>
      </c>
      <c r="L119" s="14">
        <v>14.4</v>
      </c>
      <c r="M119" s="14">
        <v>-6.8</v>
      </c>
    </row>
    <row r="120">
      <c r="A120" s="8">
        <v>46265.717997685184</v>
      </c>
      <c r="B120" s="9" t="s">
        <v>72</v>
      </c>
      <c r="C120" s="9" t="s">
        <v>89</v>
      </c>
      <c r="D120" s="9" t="s">
        <v>25</v>
      </c>
      <c r="E120" s="9" t="s">
        <v>308</v>
      </c>
      <c r="F120" s="9" t="s">
        <v>309</v>
      </c>
      <c r="G120" s="12" t="s">
        <v>317</v>
      </c>
      <c r="H120" s="9" t="s">
        <v>311</v>
      </c>
      <c r="I120" s="9" t="s">
        <v>318</v>
      </c>
      <c r="J120" s="14">
        <v>18.3</v>
      </c>
      <c r="K120" s="15">
        <v>-0.3328</v>
      </c>
      <c r="L120" s="14">
        <v>12.2</v>
      </c>
      <c r="M120" s="14">
        <v>-6.1</v>
      </c>
    </row>
    <row r="121">
      <c r="A121" s="8">
        <v>46265.717997685184</v>
      </c>
      <c r="B121" s="9" t="s">
        <v>72</v>
      </c>
      <c r="C121" s="9" t="s">
        <v>89</v>
      </c>
      <c r="D121" s="9" t="s">
        <v>25</v>
      </c>
      <c r="E121" s="9" t="s">
        <v>319</v>
      </c>
      <c r="F121" s="9" t="s">
        <v>320</v>
      </c>
      <c r="G121" s="12" t="s">
        <v>321</v>
      </c>
      <c r="H121" s="9" t="s">
        <v>311</v>
      </c>
      <c r="I121" s="9" t="s">
        <v>322</v>
      </c>
      <c r="J121" s="14">
        <v>17.5</v>
      </c>
      <c r="K121" s="15">
        <v>-0.3727</v>
      </c>
      <c r="L121" s="14">
        <v>11.0</v>
      </c>
      <c r="M121" s="14">
        <v>-6.5</v>
      </c>
    </row>
    <row r="122">
      <c r="A122" s="8">
        <v>46265.717997685184</v>
      </c>
      <c r="B122" s="9" t="s">
        <v>72</v>
      </c>
      <c r="C122" s="9" t="s">
        <v>89</v>
      </c>
      <c r="D122" s="9" t="s">
        <v>25</v>
      </c>
      <c r="E122" s="9" t="s">
        <v>323</v>
      </c>
      <c r="F122" s="9" t="s">
        <v>324</v>
      </c>
      <c r="G122" s="12" t="s">
        <v>325</v>
      </c>
      <c r="H122" s="9" t="s">
        <v>311</v>
      </c>
      <c r="I122" s="9" t="s">
        <v>324</v>
      </c>
      <c r="J122" s="14">
        <v>19.8</v>
      </c>
      <c r="K122" s="15">
        <v>-0.2677</v>
      </c>
      <c r="L122" s="14">
        <v>14.5</v>
      </c>
      <c r="M122" s="14">
        <v>-5.3</v>
      </c>
    </row>
    <row r="123">
      <c r="A123" s="8">
        <v>46265.717997685184</v>
      </c>
      <c r="B123" s="9" t="s">
        <v>72</v>
      </c>
      <c r="C123" s="9" t="s">
        <v>89</v>
      </c>
      <c r="D123" s="9" t="s">
        <v>25</v>
      </c>
      <c r="E123" s="9" t="s">
        <v>326</v>
      </c>
      <c r="F123" s="9" t="s">
        <v>327</v>
      </c>
      <c r="G123" s="12" t="s">
        <v>328</v>
      </c>
      <c r="H123" s="9" t="s">
        <v>311</v>
      </c>
      <c r="I123" s="9" t="s">
        <v>329</v>
      </c>
      <c r="J123" s="14">
        <v>10.2</v>
      </c>
      <c r="K123" s="15">
        <v>-0.4888</v>
      </c>
      <c r="L123" s="14">
        <v>5.2</v>
      </c>
      <c r="M123" s="14">
        <v>-5.0</v>
      </c>
    </row>
    <row r="124">
      <c r="A124" s="8">
        <v>46265.717997685184</v>
      </c>
      <c r="B124" s="9" t="s">
        <v>72</v>
      </c>
      <c r="C124" s="9" t="s">
        <v>89</v>
      </c>
      <c r="D124" s="9" t="s">
        <v>25</v>
      </c>
      <c r="E124" s="9" t="s">
        <v>326</v>
      </c>
      <c r="F124" s="9" t="s">
        <v>327</v>
      </c>
      <c r="G124" s="12" t="s">
        <v>330</v>
      </c>
      <c r="H124" s="9" t="s">
        <v>311</v>
      </c>
      <c r="I124" s="9" t="s">
        <v>331</v>
      </c>
      <c r="J124" s="14">
        <v>12.8</v>
      </c>
      <c r="K124" s="15">
        <v>-0.4413</v>
      </c>
      <c r="L124" s="14">
        <v>7.2</v>
      </c>
      <c r="M124" s="14">
        <v>-5.7</v>
      </c>
    </row>
    <row r="125">
      <c r="A125" s="8">
        <v>46265.717997685184</v>
      </c>
      <c r="B125" s="9" t="s">
        <v>72</v>
      </c>
      <c r="C125" s="9" t="s">
        <v>81</v>
      </c>
      <c r="D125" s="9" t="s">
        <v>25</v>
      </c>
      <c r="E125" s="9" t="s">
        <v>332</v>
      </c>
      <c r="F125" s="9" t="s">
        <v>333</v>
      </c>
      <c r="G125" s="12" t="s">
        <v>334</v>
      </c>
      <c r="H125" s="9" t="s">
        <v>311</v>
      </c>
      <c r="I125" s="9" t="s">
        <v>335</v>
      </c>
      <c r="J125" s="14">
        <v>27.9</v>
      </c>
      <c r="K125" s="15">
        <v>-0.6119</v>
      </c>
      <c r="L125" s="14">
        <v>10.8</v>
      </c>
      <c r="M125" s="14">
        <v>-17.1</v>
      </c>
    </row>
    <row r="126">
      <c r="A126" s="8">
        <v>46265.717997685184</v>
      </c>
      <c r="B126" s="9" t="s">
        <v>72</v>
      </c>
      <c r="C126" s="9" t="s">
        <v>89</v>
      </c>
      <c r="D126" s="9" t="s">
        <v>25</v>
      </c>
      <c r="E126" s="9" t="s">
        <v>332</v>
      </c>
      <c r="F126" s="9" t="s">
        <v>333</v>
      </c>
      <c r="G126" s="12" t="s">
        <v>336</v>
      </c>
      <c r="H126" s="9" t="s">
        <v>311</v>
      </c>
      <c r="I126" s="9" t="s">
        <v>337</v>
      </c>
      <c r="J126" s="14">
        <v>14.8</v>
      </c>
      <c r="K126" s="15">
        <v>-0.4615</v>
      </c>
      <c r="L126" s="14">
        <v>8.0</v>
      </c>
      <c r="M126" s="14">
        <v>-6.8</v>
      </c>
    </row>
    <row r="127">
      <c r="A127" s="8">
        <v>46265.717997685184</v>
      </c>
      <c r="B127" s="9" t="s">
        <v>72</v>
      </c>
      <c r="C127" s="9" t="s">
        <v>89</v>
      </c>
      <c r="D127" s="9" t="s">
        <v>25</v>
      </c>
      <c r="E127" s="9" t="s">
        <v>338</v>
      </c>
      <c r="F127" s="9" t="s">
        <v>339</v>
      </c>
      <c r="G127" s="12" t="s">
        <v>340</v>
      </c>
      <c r="H127" s="9" t="s">
        <v>311</v>
      </c>
      <c r="I127" s="9" t="s">
        <v>341</v>
      </c>
      <c r="J127" s="14">
        <v>13.9</v>
      </c>
      <c r="K127" s="15">
        <v>-0.3584</v>
      </c>
      <c r="L127" s="14">
        <v>9.0</v>
      </c>
      <c r="M127" s="14">
        <v>-5.0</v>
      </c>
    </row>
    <row r="128">
      <c r="A128" s="8">
        <v>46265.717997685184</v>
      </c>
      <c r="B128" s="9" t="s">
        <v>72</v>
      </c>
      <c r="C128" s="9" t="s">
        <v>89</v>
      </c>
      <c r="D128" s="9" t="s">
        <v>25</v>
      </c>
      <c r="E128" s="9" t="s">
        <v>342</v>
      </c>
      <c r="F128" s="9" t="s">
        <v>343</v>
      </c>
      <c r="G128" s="12" t="s">
        <v>344</v>
      </c>
      <c r="H128" s="9" t="s">
        <v>311</v>
      </c>
      <c r="I128" s="9" t="s">
        <v>345</v>
      </c>
      <c r="J128" s="14">
        <v>19.7</v>
      </c>
      <c r="K128" s="15">
        <v>-0.2913</v>
      </c>
      <c r="L128" s="14">
        <v>14.0</v>
      </c>
      <c r="M128" s="14">
        <v>-5.7</v>
      </c>
    </row>
    <row r="129">
      <c r="A129" s="8">
        <v>46265.717997685184</v>
      </c>
      <c r="B129" s="9" t="s">
        <v>72</v>
      </c>
      <c r="C129" s="9" t="s">
        <v>81</v>
      </c>
      <c r="D129" s="9" t="s">
        <v>25</v>
      </c>
      <c r="E129" s="9" t="s">
        <v>346</v>
      </c>
      <c r="F129" s="9" t="s">
        <v>347</v>
      </c>
      <c r="G129" s="12" t="s">
        <v>348</v>
      </c>
      <c r="H129" s="9" t="s">
        <v>311</v>
      </c>
      <c r="I129" s="9" t="s">
        <v>349</v>
      </c>
      <c r="J129" s="14">
        <v>13.6</v>
      </c>
      <c r="K129" s="15">
        <v>-0.4209</v>
      </c>
      <c r="L129" s="14">
        <v>7.9</v>
      </c>
      <c r="M129" s="14">
        <v>-5.7</v>
      </c>
    </row>
    <row r="130">
      <c r="A130" s="8">
        <v>46265.717997685184</v>
      </c>
      <c r="B130" s="9" t="s">
        <v>72</v>
      </c>
      <c r="C130" s="9" t="s">
        <v>89</v>
      </c>
      <c r="D130" s="9" t="s">
        <v>25</v>
      </c>
      <c r="E130" s="9" t="s">
        <v>350</v>
      </c>
      <c r="F130" s="9" t="s">
        <v>351</v>
      </c>
      <c r="G130" s="12" t="s">
        <v>352</v>
      </c>
      <c r="H130" s="9" t="s">
        <v>311</v>
      </c>
      <c r="I130" s="9" t="s">
        <v>353</v>
      </c>
      <c r="J130" s="14">
        <v>13.5</v>
      </c>
      <c r="K130" s="15">
        <v>-0.3712</v>
      </c>
      <c r="L130" s="14">
        <v>8.5</v>
      </c>
      <c r="M130" s="14">
        <v>-5.0</v>
      </c>
    </row>
    <row r="131">
      <c r="A131" s="8">
        <v>46265.717997685184</v>
      </c>
      <c r="B131" s="9" t="s">
        <v>72</v>
      </c>
      <c r="C131" s="9" t="s">
        <v>89</v>
      </c>
      <c r="D131" s="9" t="s">
        <v>25</v>
      </c>
      <c r="E131" s="9" t="s">
        <v>350</v>
      </c>
      <c r="F131" s="9" t="s">
        <v>351</v>
      </c>
      <c r="G131" s="12" t="s">
        <v>354</v>
      </c>
      <c r="H131" s="9" t="s">
        <v>311</v>
      </c>
      <c r="I131" s="9" t="s">
        <v>355</v>
      </c>
      <c r="J131" s="14">
        <v>12.7</v>
      </c>
      <c r="K131" s="15">
        <v>-0.5038</v>
      </c>
      <c r="L131" s="14">
        <v>6.3</v>
      </c>
      <c r="M131" s="14">
        <v>-6.4</v>
      </c>
    </row>
    <row r="132">
      <c r="A132" s="8">
        <v>46265.717997685184</v>
      </c>
      <c r="B132" s="9" t="s">
        <v>72</v>
      </c>
      <c r="C132" s="9" t="s">
        <v>89</v>
      </c>
      <c r="D132" s="9" t="s">
        <v>25</v>
      </c>
      <c r="E132" s="9" t="s">
        <v>350</v>
      </c>
      <c r="F132" s="9" t="s">
        <v>351</v>
      </c>
      <c r="G132" s="12" t="s">
        <v>356</v>
      </c>
      <c r="H132" s="9" t="s">
        <v>311</v>
      </c>
      <c r="I132" s="9" t="s">
        <v>357</v>
      </c>
      <c r="J132" s="14">
        <v>10.5</v>
      </c>
      <c r="K132" s="15">
        <v>-0.503</v>
      </c>
      <c r="L132" s="14">
        <v>5.2</v>
      </c>
      <c r="M132" s="14">
        <v>-5.3</v>
      </c>
    </row>
    <row r="133">
      <c r="A133" s="8">
        <v>46265.717997685184</v>
      </c>
      <c r="B133" s="9" t="s">
        <v>72</v>
      </c>
      <c r="C133" s="9" t="s">
        <v>89</v>
      </c>
      <c r="D133" s="9" t="s">
        <v>25</v>
      </c>
      <c r="E133" s="9" t="s">
        <v>358</v>
      </c>
      <c r="F133" s="9" t="s">
        <v>359</v>
      </c>
      <c r="G133" s="12" t="s">
        <v>360</v>
      </c>
      <c r="H133" s="9" t="s">
        <v>311</v>
      </c>
      <c r="I133" s="9" t="s">
        <v>361</v>
      </c>
      <c r="J133" s="14">
        <v>10.5</v>
      </c>
      <c r="K133" s="15">
        <v>-0.4932</v>
      </c>
      <c r="L133" s="14">
        <v>5.3</v>
      </c>
      <c r="M133" s="14">
        <v>-5.2</v>
      </c>
    </row>
    <row r="134">
      <c r="A134" s="8">
        <v>46265.717997685184</v>
      </c>
      <c r="B134" s="9" t="s">
        <v>72</v>
      </c>
      <c r="C134" s="9" t="s">
        <v>89</v>
      </c>
      <c r="D134" s="9" t="s">
        <v>25</v>
      </c>
      <c r="E134" s="9" t="s">
        <v>362</v>
      </c>
      <c r="F134" s="9" t="s">
        <v>363</v>
      </c>
      <c r="G134" s="12" t="s">
        <v>364</v>
      </c>
      <c r="H134" s="9" t="s">
        <v>311</v>
      </c>
      <c r="I134" s="9" t="s">
        <v>365</v>
      </c>
      <c r="J134" s="14">
        <v>13.1</v>
      </c>
      <c r="K134" s="15">
        <v>-0.3815</v>
      </c>
      <c r="L134" s="14">
        <v>8.1</v>
      </c>
      <c r="M134" s="14">
        <v>-5.0</v>
      </c>
    </row>
    <row r="135">
      <c r="A135" s="8">
        <v>46265.717997685184</v>
      </c>
      <c r="B135" s="9" t="s">
        <v>72</v>
      </c>
      <c r="C135" s="9" t="s">
        <v>89</v>
      </c>
      <c r="D135" s="9" t="s">
        <v>25</v>
      </c>
      <c r="E135" s="9" t="s">
        <v>366</v>
      </c>
      <c r="F135" s="9" t="s">
        <v>367</v>
      </c>
      <c r="G135" s="12" t="s">
        <v>368</v>
      </c>
      <c r="H135" s="9" t="s">
        <v>311</v>
      </c>
      <c r="I135" s="9" t="s">
        <v>369</v>
      </c>
      <c r="J135" s="14">
        <v>17.1</v>
      </c>
      <c r="K135" s="15">
        <v>-0.2934</v>
      </c>
      <c r="L135" s="14">
        <v>12.0</v>
      </c>
      <c r="M135" s="14">
        <v>-5.0</v>
      </c>
    </row>
    <row r="136">
      <c r="A136" s="8">
        <v>46265.717997685184</v>
      </c>
      <c r="B136" s="9" t="s">
        <v>72</v>
      </c>
      <c r="C136" s="9" t="s">
        <v>89</v>
      </c>
      <c r="D136" s="9" t="s">
        <v>25</v>
      </c>
      <c r="E136" s="9" t="s">
        <v>366</v>
      </c>
      <c r="F136" s="9" t="s">
        <v>367</v>
      </c>
      <c r="G136" s="12" t="s">
        <v>370</v>
      </c>
      <c r="H136" s="9" t="s">
        <v>311</v>
      </c>
      <c r="I136" s="9" t="s">
        <v>371</v>
      </c>
      <c r="J136" s="14">
        <v>14.5</v>
      </c>
      <c r="K136" s="15">
        <v>-0.4123</v>
      </c>
      <c r="L136" s="14">
        <v>8.5</v>
      </c>
      <c r="M136" s="14">
        <v>-6.0</v>
      </c>
    </row>
    <row r="137">
      <c r="A137" s="8">
        <v>46265.717997685184</v>
      </c>
      <c r="B137" s="9" t="s">
        <v>72</v>
      </c>
      <c r="C137" s="9" t="s">
        <v>89</v>
      </c>
      <c r="D137" s="9" t="s">
        <v>25</v>
      </c>
      <c r="E137" s="9" t="s">
        <v>366</v>
      </c>
      <c r="F137" s="9" t="s">
        <v>367</v>
      </c>
      <c r="G137" s="12" t="s">
        <v>372</v>
      </c>
      <c r="H137" s="9" t="s">
        <v>311</v>
      </c>
      <c r="I137" s="9" t="s">
        <v>373</v>
      </c>
      <c r="J137" s="14">
        <v>13.1</v>
      </c>
      <c r="K137" s="15">
        <v>-0.3948</v>
      </c>
      <c r="L137" s="14">
        <v>7.9</v>
      </c>
      <c r="M137" s="14">
        <v>-5.2</v>
      </c>
    </row>
    <row r="138">
      <c r="A138" s="8">
        <v>46265.717997685184</v>
      </c>
      <c r="B138" s="9" t="s">
        <v>72</v>
      </c>
      <c r="C138" s="9" t="s">
        <v>89</v>
      </c>
      <c r="D138" s="9" t="s">
        <v>25</v>
      </c>
      <c r="E138" s="9" t="s">
        <v>366</v>
      </c>
      <c r="F138" s="9" t="s">
        <v>367</v>
      </c>
      <c r="G138" s="12" t="s">
        <v>374</v>
      </c>
      <c r="H138" s="9" t="s">
        <v>311</v>
      </c>
      <c r="I138" s="9" t="s">
        <v>375</v>
      </c>
      <c r="J138" s="14">
        <v>11.4</v>
      </c>
      <c r="K138" s="15">
        <v>-0.4746</v>
      </c>
      <c r="L138" s="14">
        <v>6.0</v>
      </c>
      <c r="M138" s="14">
        <v>-5.4</v>
      </c>
    </row>
    <row r="139">
      <c r="A139" s="8">
        <v>46265.717997685184</v>
      </c>
      <c r="B139" s="9" t="s">
        <v>72</v>
      </c>
      <c r="C139" s="9" t="s">
        <v>89</v>
      </c>
      <c r="D139" s="9" t="s">
        <v>25</v>
      </c>
      <c r="E139" s="9" t="s">
        <v>366</v>
      </c>
      <c r="F139" s="9" t="s">
        <v>367</v>
      </c>
      <c r="G139" s="12" t="s">
        <v>376</v>
      </c>
      <c r="H139" s="9" t="s">
        <v>311</v>
      </c>
      <c r="I139" s="9" t="s">
        <v>377</v>
      </c>
      <c r="J139" s="14">
        <v>15.8</v>
      </c>
      <c r="K139" s="15">
        <v>-0.3424</v>
      </c>
      <c r="L139" s="14">
        <v>10.4</v>
      </c>
      <c r="M139" s="14">
        <v>-5.4</v>
      </c>
    </row>
    <row r="140">
      <c r="A140" s="8">
        <v>46265.717997685184</v>
      </c>
      <c r="B140" s="9" t="s">
        <v>72</v>
      </c>
      <c r="C140" s="9" t="s">
        <v>89</v>
      </c>
      <c r="D140" s="9" t="s">
        <v>25</v>
      </c>
      <c r="E140" s="9" t="s">
        <v>366</v>
      </c>
      <c r="F140" s="9" t="s">
        <v>367</v>
      </c>
      <c r="G140" s="12" t="s">
        <v>378</v>
      </c>
      <c r="H140" s="9" t="s">
        <v>311</v>
      </c>
      <c r="I140" s="9" t="s">
        <v>379</v>
      </c>
      <c r="J140" s="14">
        <v>15.8</v>
      </c>
      <c r="K140" s="15">
        <v>-0.3527</v>
      </c>
      <c r="L140" s="14">
        <v>10.2</v>
      </c>
      <c r="M140" s="14">
        <v>-5.6</v>
      </c>
    </row>
    <row r="141">
      <c r="A141" s="8">
        <v>46265.717997685184</v>
      </c>
      <c r="B141" s="9" t="s">
        <v>72</v>
      </c>
      <c r="C141" s="9" t="s">
        <v>81</v>
      </c>
      <c r="D141" s="9" t="s">
        <v>25</v>
      </c>
      <c r="E141" s="9" t="s">
        <v>366</v>
      </c>
      <c r="F141" s="9" t="s">
        <v>367</v>
      </c>
      <c r="G141" s="12" t="s">
        <v>380</v>
      </c>
      <c r="H141" s="9" t="s">
        <v>311</v>
      </c>
      <c r="I141" s="9" t="s">
        <v>381</v>
      </c>
      <c r="J141" s="14">
        <v>20.5</v>
      </c>
      <c r="K141" s="15">
        <v>-0.4043</v>
      </c>
      <c r="L141" s="14">
        <v>12.2</v>
      </c>
      <c r="M141" s="14">
        <v>-8.3</v>
      </c>
    </row>
    <row r="142">
      <c r="A142" s="8">
        <v>46265.717997685184</v>
      </c>
      <c r="B142" s="9" t="s">
        <v>72</v>
      </c>
      <c r="C142" s="9" t="s">
        <v>89</v>
      </c>
      <c r="D142" s="9" t="s">
        <v>25</v>
      </c>
      <c r="E142" s="9" t="s">
        <v>366</v>
      </c>
      <c r="F142" s="9" t="s">
        <v>367</v>
      </c>
      <c r="G142" s="12" t="s">
        <v>382</v>
      </c>
      <c r="H142" s="9" t="s">
        <v>311</v>
      </c>
      <c r="I142" s="9" t="s">
        <v>383</v>
      </c>
      <c r="J142" s="14">
        <v>14.0</v>
      </c>
      <c r="K142" s="15">
        <v>-0.5407</v>
      </c>
      <c r="L142" s="14">
        <v>6.4</v>
      </c>
      <c r="M142" s="14">
        <v>-7.5</v>
      </c>
    </row>
    <row r="143">
      <c r="A143" s="8">
        <v>46265.717997685184</v>
      </c>
      <c r="B143" s="9" t="s">
        <v>72</v>
      </c>
      <c r="C143" s="9" t="s">
        <v>89</v>
      </c>
      <c r="D143" s="9" t="s">
        <v>25</v>
      </c>
      <c r="E143" s="9" t="s">
        <v>366</v>
      </c>
      <c r="F143" s="9" t="s">
        <v>367</v>
      </c>
      <c r="G143" s="12" t="s">
        <v>384</v>
      </c>
      <c r="H143" s="9" t="s">
        <v>311</v>
      </c>
      <c r="I143" s="9" t="s">
        <v>385</v>
      </c>
      <c r="J143" s="14">
        <v>12.2</v>
      </c>
      <c r="K143" s="15">
        <v>-0.4092</v>
      </c>
      <c r="L143" s="14">
        <v>7.2</v>
      </c>
      <c r="M143" s="14">
        <v>-5.0</v>
      </c>
    </row>
    <row r="144">
      <c r="A144" s="8">
        <v>46265.717997685184</v>
      </c>
      <c r="B144" s="9" t="s">
        <v>72</v>
      </c>
      <c r="C144" s="9" t="s">
        <v>81</v>
      </c>
      <c r="D144" s="9" t="s">
        <v>25</v>
      </c>
      <c r="E144" s="9" t="s">
        <v>366</v>
      </c>
      <c r="F144" s="9" t="s">
        <v>367</v>
      </c>
      <c r="G144" s="12" t="s">
        <v>386</v>
      </c>
      <c r="H144" s="9" t="s">
        <v>311</v>
      </c>
      <c r="I144" s="9" t="s">
        <v>387</v>
      </c>
      <c r="J144" s="14">
        <v>19.1</v>
      </c>
      <c r="K144" s="15">
        <v>-0.3046</v>
      </c>
      <c r="L144" s="14">
        <v>13.3</v>
      </c>
      <c r="M144" s="14">
        <v>-5.8</v>
      </c>
    </row>
    <row r="145">
      <c r="A145" s="8">
        <v>46265.717997685184</v>
      </c>
      <c r="B145" s="9" t="s">
        <v>72</v>
      </c>
      <c r="C145" s="9" t="s">
        <v>89</v>
      </c>
      <c r="D145" s="9" t="s">
        <v>25</v>
      </c>
      <c r="E145" s="9" t="s">
        <v>366</v>
      </c>
      <c r="F145" s="9" t="s">
        <v>367</v>
      </c>
      <c r="G145" s="12" t="s">
        <v>388</v>
      </c>
      <c r="H145" s="9" t="s">
        <v>311</v>
      </c>
      <c r="I145" s="9" t="s">
        <v>389</v>
      </c>
      <c r="J145" s="14">
        <v>11.9</v>
      </c>
      <c r="K145" s="15">
        <v>-0.4184</v>
      </c>
      <c r="L145" s="14">
        <v>6.9</v>
      </c>
      <c r="M145" s="14">
        <v>-5.0</v>
      </c>
    </row>
    <row r="146">
      <c r="A146" s="8">
        <v>46265.717997685184</v>
      </c>
      <c r="B146" s="9" t="s">
        <v>72</v>
      </c>
      <c r="C146" s="9" t="s">
        <v>81</v>
      </c>
      <c r="D146" s="9" t="s">
        <v>25</v>
      </c>
      <c r="E146" s="9" t="s">
        <v>366</v>
      </c>
      <c r="F146" s="9" t="s">
        <v>367</v>
      </c>
      <c r="G146" s="12" t="s">
        <v>390</v>
      </c>
      <c r="H146" s="9" t="s">
        <v>311</v>
      </c>
      <c r="I146" s="9" t="s">
        <v>391</v>
      </c>
      <c r="J146" s="14">
        <v>19.0</v>
      </c>
      <c r="K146" s="15">
        <v>-0.3021</v>
      </c>
      <c r="L146" s="14">
        <v>13.3</v>
      </c>
      <c r="M146" s="14">
        <v>-5.7</v>
      </c>
    </row>
    <row r="147">
      <c r="A147" s="8">
        <v>46265.717997685184</v>
      </c>
      <c r="B147" s="9" t="s">
        <v>72</v>
      </c>
      <c r="C147" s="9" t="s">
        <v>89</v>
      </c>
      <c r="D147" s="9" t="s">
        <v>25</v>
      </c>
      <c r="E147" s="9" t="s">
        <v>366</v>
      </c>
      <c r="F147" s="9" t="s">
        <v>367</v>
      </c>
      <c r="G147" s="12" t="s">
        <v>392</v>
      </c>
      <c r="H147" s="9" t="s">
        <v>311</v>
      </c>
      <c r="I147" s="9" t="s">
        <v>393</v>
      </c>
      <c r="J147" s="14">
        <v>16.5</v>
      </c>
      <c r="K147" s="15">
        <v>-0.4134</v>
      </c>
      <c r="L147" s="14">
        <v>9.7</v>
      </c>
      <c r="M147" s="14">
        <v>-6.8</v>
      </c>
    </row>
    <row r="148">
      <c r="A148" s="8">
        <v>46265.717997685184</v>
      </c>
      <c r="B148" s="9" t="s">
        <v>72</v>
      </c>
      <c r="C148" s="9" t="s">
        <v>89</v>
      </c>
      <c r="D148" s="9" t="s">
        <v>25</v>
      </c>
      <c r="E148" s="9" t="s">
        <v>366</v>
      </c>
      <c r="F148" s="9" t="s">
        <v>367</v>
      </c>
      <c r="G148" s="12" t="s">
        <v>394</v>
      </c>
      <c r="H148" s="9" t="s">
        <v>311</v>
      </c>
      <c r="I148" s="9" t="s">
        <v>395</v>
      </c>
      <c r="J148" s="14">
        <v>16.2</v>
      </c>
      <c r="K148" s="15">
        <v>-0.3083</v>
      </c>
      <c r="L148" s="14">
        <v>11.2</v>
      </c>
      <c r="M148" s="14">
        <v>-5.0</v>
      </c>
    </row>
    <row r="149">
      <c r="A149" s="8">
        <v>46265.717997685184</v>
      </c>
      <c r="B149" s="9" t="s">
        <v>72</v>
      </c>
      <c r="C149" s="9" t="s">
        <v>81</v>
      </c>
      <c r="D149" s="9" t="s">
        <v>25</v>
      </c>
      <c r="E149" s="9" t="s">
        <v>366</v>
      </c>
      <c r="F149" s="9" t="s">
        <v>367</v>
      </c>
      <c r="G149" s="12" t="s">
        <v>396</v>
      </c>
      <c r="H149" s="9" t="s">
        <v>311</v>
      </c>
      <c r="I149" s="9" t="s">
        <v>397</v>
      </c>
      <c r="J149" s="14">
        <v>20.0</v>
      </c>
      <c r="K149" s="15">
        <v>-0.388</v>
      </c>
      <c r="L149" s="14">
        <v>12.2</v>
      </c>
      <c r="M149" s="14">
        <v>-7.7</v>
      </c>
    </row>
    <row r="150">
      <c r="A150" s="8">
        <v>46265.717997685184</v>
      </c>
      <c r="B150" s="9" t="s">
        <v>72</v>
      </c>
      <c r="C150" s="9" t="s">
        <v>89</v>
      </c>
      <c r="D150" s="9" t="s">
        <v>25</v>
      </c>
      <c r="E150" s="9" t="s">
        <v>366</v>
      </c>
      <c r="F150" s="9" t="s">
        <v>367</v>
      </c>
      <c r="G150" s="12" t="s">
        <v>398</v>
      </c>
      <c r="H150" s="9" t="s">
        <v>311</v>
      </c>
      <c r="I150" s="9" t="s">
        <v>399</v>
      </c>
      <c r="J150" s="14">
        <v>14.3</v>
      </c>
      <c r="K150" s="15">
        <v>-0.3503</v>
      </c>
      <c r="L150" s="14">
        <v>9.3</v>
      </c>
      <c r="M150" s="14">
        <v>-5.0</v>
      </c>
    </row>
    <row r="151">
      <c r="A151" s="8">
        <v>46265.717997685184</v>
      </c>
      <c r="B151" s="9" t="s">
        <v>72</v>
      </c>
      <c r="C151" s="9" t="s">
        <v>89</v>
      </c>
      <c r="D151" s="9" t="s">
        <v>25</v>
      </c>
      <c r="E151" s="9" t="s">
        <v>400</v>
      </c>
      <c r="F151" s="9" t="s">
        <v>401</v>
      </c>
      <c r="G151" s="12" t="s">
        <v>402</v>
      </c>
      <c r="H151" s="9" t="s">
        <v>311</v>
      </c>
      <c r="I151" s="9" t="s">
        <v>403</v>
      </c>
      <c r="J151" s="14">
        <v>16.2</v>
      </c>
      <c r="K151" s="15">
        <v>-0.3261</v>
      </c>
      <c r="L151" s="14">
        <v>10.9</v>
      </c>
      <c r="M151" s="14">
        <v>-5.3</v>
      </c>
    </row>
    <row r="152">
      <c r="A152" s="8">
        <v>46265.717997685184</v>
      </c>
      <c r="B152" s="9" t="s">
        <v>72</v>
      </c>
      <c r="C152" s="9" t="s">
        <v>89</v>
      </c>
      <c r="D152" s="9" t="s">
        <v>25</v>
      </c>
      <c r="E152" s="9" t="s">
        <v>404</v>
      </c>
      <c r="F152" s="9" t="s">
        <v>405</v>
      </c>
      <c r="G152" s="12" t="s">
        <v>406</v>
      </c>
      <c r="H152" s="9" t="s">
        <v>311</v>
      </c>
      <c r="I152" s="9" t="s">
        <v>407</v>
      </c>
      <c r="J152" s="14">
        <v>14.1</v>
      </c>
      <c r="K152" s="15">
        <v>-0.3548</v>
      </c>
      <c r="L152" s="14">
        <v>9.1</v>
      </c>
      <c r="M152" s="14">
        <v>-5.0</v>
      </c>
    </row>
    <row r="153">
      <c r="A153" s="8">
        <v>46265.717997685184</v>
      </c>
      <c r="B153" s="9" t="s">
        <v>72</v>
      </c>
      <c r="C153" s="9" t="s">
        <v>89</v>
      </c>
      <c r="D153" s="9" t="s">
        <v>25</v>
      </c>
      <c r="E153" s="9" t="s">
        <v>408</v>
      </c>
      <c r="F153" s="9" t="s">
        <v>409</v>
      </c>
      <c r="G153" s="12" t="s">
        <v>410</v>
      </c>
      <c r="H153" s="9" t="s">
        <v>311</v>
      </c>
      <c r="I153" s="9" t="s">
        <v>411</v>
      </c>
      <c r="J153" s="14">
        <v>19.0</v>
      </c>
      <c r="K153" s="15">
        <v>-0.2955</v>
      </c>
      <c r="L153" s="14">
        <v>13.4</v>
      </c>
      <c r="M153" s="14">
        <v>-5.6</v>
      </c>
    </row>
    <row r="154">
      <c r="A154" s="8">
        <v>46265.717997685184</v>
      </c>
      <c r="B154" s="9" t="s">
        <v>72</v>
      </c>
      <c r="C154" s="9" t="s">
        <v>89</v>
      </c>
      <c r="D154" s="9" t="s">
        <v>25</v>
      </c>
      <c r="E154" s="9" t="s">
        <v>408</v>
      </c>
      <c r="F154" s="9" t="s">
        <v>409</v>
      </c>
      <c r="G154" s="12" t="s">
        <v>412</v>
      </c>
      <c r="H154" s="9" t="s">
        <v>311</v>
      </c>
      <c r="I154" s="9" t="s">
        <v>413</v>
      </c>
      <c r="J154" s="14">
        <v>16.7</v>
      </c>
      <c r="K154" s="15">
        <v>-0.3119</v>
      </c>
      <c r="L154" s="14">
        <v>11.5</v>
      </c>
      <c r="M154" s="14">
        <v>-5.2</v>
      </c>
    </row>
    <row r="155">
      <c r="A155" s="8">
        <v>46265.717997685184</v>
      </c>
      <c r="B155" s="9" t="s">
        <v>72</v>
      </c>
      <c r="C155" s="9" t="s">
        <v>89</v>
      </c>
      <c r="D155" s="9" t="s">
        <v>25</v>
      </c>
      <c r="E155" s="9" t="s">
        <v>408</v>
      </c>
      <c r="F155" s="9" t="s">
        <v>409</v>
      </c>
      <c r="G155" s="12" t="s">
        <v>414</v>
      </c>
      <c r="H155" s="9" t="s">
        <v>311</v>
      </c>
      <c r="I155" s="9" t="s">
        <v>415</v>
      </c>
      <c r="J155" s="14">
        <v>18.8</v>
      </c>
      <c r="K155" s="15">
        <v>-0.3432</v>
      </c>
      <c r="L155" s="14">
        <v>12.3</v>
      </c>
      <c r="M155" s="14">
        <v>-6.4</v>
      </c>
    </row>
    <row r="156">
      <c r="A156" s="8">
        <v>46265.717997685184</v>
      </c>
      <c r="B156" s="9" t="s">
        <v>72</v>
      </c>
      <c r="C156" s="9" t="s">
        <v>89</v>
      </c>
      <c r="D156" s="9" t="s">
        <v>25</v>
      </c>
      <c r="E156" s="9" t="s">
        <v>408</v>
      </c>
      <c r="F156" s="9" t="s">
        <v>409</v>
      </c>
      <c r="G156" s="12" t="s">
        <v>416</v>
      </c>
      <c r="H156" s="9" t="s">
        <v>311</v>
      </c>
      <c r="I156" s="9" t="s">
        <v>417</v>
      </c>
      <c r="J156" s="14">
        <v>21.1</v>
      </c>
      <c r="K156" s="15">
        <v>-0.3354</v>
      </c>
      <c r="L156" s="14">
        <v>14.0</v>
      </c>
      <c r="M156" s="14">
        <v>-7.1</v>
      </c>
    </row>
    <row r="157">
      <c r="A157" s="8">
        <v>46265.717997685184</v>
      </c>
      <c r="B157" s="9" t="s">
        <v>72</v>
      </c>
      <c r="C157" s="9" t="s">
        <v>89</v>
      </c>
      <c r="D157" s="9" t="s">
        <v>25</v>
      </c>
      <c r="E157" s="9" t="s">
        <v>408</v>
      </c>
      <c r="F157" s="9" t="s">
        <v>409</v>
      </c>
      <c r="G157" s="12" t="s">
        <v>418</v>
      </c>
      <c r="H157" s="9" t="s">
        <v>311</v>
      </c>
      <c r="I157" s="9" t="s">
        <v>419</v>
      </c>
      <c r="J157" s="14">
        <v>20.8</v>
      </c>
      <c r="K157" s="15">
        <v>-0.3057</v>
      </c>
      <c r="L157" s="14">
        <v>14.5</v>
      </c>
      <c r="M157" s="14">
        <v>-6.4</v>
      </c>
    </row>
    <row r="158">
      <c r="A158" s="8">
        <v>46265.717997685184</v>
      </c>
      <c r="B158" s="9" t="s">
        <v>72</v>
      </c>
      <c r="C158" s="9" t="s">
        <v>130</v>
      </c>
      <c r="D158" s="9" t="s">
        <v>25</v>
      </c>
      <c r="E158" s="9" t="s">
        <v>408</v>
      </c>
      <c r="F158" s="9" t="s">
        <v>409</v>
      </c>
      <c r="G158" s="12" t="s">
        <v>420</v>
      </c>
      <c r="H158" s="9" t="s">
        <v>311</v>
      </c>
      <c r="I158" s="9" t="s">
        <v>421</v>
      </c>
      <c r="J158" s="14">
        <v>14.3</v>
      </c>
      <c r="K158" s="15">
        <v>-0.5874</v>
      </c>
      <c r="L158" s="14">
        <v>5.9</v>
      </c>
      <c r="M158" s="14">
        <v>-8.4</v>
      </c>
    </row>
    <row r="159">
      <c r="A159" s="8">
        <v>46265.717997685184</v>
      </c>
      <c r="B159" s="9" t="s">
        <v>72</v>
      </c>
      <c r="C159" s="9" t="s">
        <v>89</v>
      </c>
      <c r="D159" s="9" t="s">
        <v>25</v>
      </c>
      <c r="E159" s="9" t="s">
        <v>408</v>
      </c>
      <c r="F159" s="9" t="s">
        <v>409</v>
      </c>
      <c r="G159" s="12" t="s">
        <v>422</v>
      </c>
      <c r="H159" s="9" t="s">
        <v>311</v>
      </c>
      <c r="I159" s="9" t="s">
        <v>423</v>
      </c>
      <c r="J159" s="14">
        <v>17.5</v>
      </c>
      <c r="K159" s="15">
        <v>-0.3596</v>
      </c>
      <c r="L159" s="14">
        <v>11.2</v>
      </c>
      <c r="M159" s="14">
        <v>-6.3</v>
      </c>
    </row>
    <row r="160">
      <c r="A160" s="8">
        <v>46265.717997685184</v>
      </c>
      <c r="B160" s="9" t="s">
        <v>72</v>
      </c>
      <c r="C160" s="9" t="s">
        <v>89</v>
      </c>
      <c r="D160" s="9" t="s">
        <v>25</v>
      </c>
      <c r="E160" s="9" t="s">
        <v>408</v>
      </c>
      <c r="F160" s="9" t="s">
        <v>409</v>
      </c>
      <c r="G160" s="12" t="s">
        <v>424</v>
      </c>
      <c r="H160" s="9" t="s">
        <v>311</v>
      </c>
      <c r="I160" s="9" t="s">
        <v>425</v>
      </c>
      <c r="J160" s="14">
        <v>16.7</v>
      </c>
      <c r="K160" s="15">
        <v>-0.3885</v>
      </c>
      <c r="L160" s="14">
        <v>10.2</v>
      </c>
      <c r="M160" s="14">
        <v>-6.5</v>
      </c>
    </row>
    <row r="161">
      <c r="A161" s="8">
        <v>46265.717997685184</v>
      </c>
      <c r="B161" s="9" t="s">
        <v>72</v>
      </c>
      <c r="C161" s="9" t="s">
        <v>89</v>
      </c>
      <c r="D161" s="9" t="s">
        <v>25</v>
      </c>
      <c r="E161" s="9" t="s">
        <v>408</v>
      </c>
      <c r="F161" s="9" t="s">
        <v>409</v>
      </c>
      <c r="G161" s="12" t="s">
        <v>426</v>
      </c>
      <c r="H161" s="9" t="s">
        <v>311</v>
      </c>
      <c r="I161" s="9" t="s">
        <v>427</v>
      </c>
      <c r="J161" s="14">
        <v>20.2</v>
      </c>
      <c r="K161" s="15">
        <v>-0.3273</v>
      </c>
      <c r="L161" s="14">
        <v>13.6</v>
      </c>
      <c r="M161" s="14">
        <v>-6.6</v>
      </c>
    </row>
    <row r="162">
      <c r="A162" s="8">
        <v>46265.717997685184</v>
      </c>
      <c r="B162" s="9" t="s">
        <v>72</v>
      </c>
      <c r="C162" s="9" t="s">
        <v>89</v>
      </c>
      <c r="D162" s="9" t="s">
        <v>25</v>
      </c>
      <c r="E162" s="9" t="s">
        <v>408</v>
      </c>
      <c r="F162" s="9" t="s">
        <v>409</v>
      </c>
      <c r="G162" s="12" t="s">
        <v>428</v>
      </c>
      <c r="H162" s="9" t="s">
        <v>311</v>
      </c>
      <c r="I162" s="9" t="s">
        <v>429</v>
      </c>
      <c r="J162" s="14">
        <v>18.2</v>
      </c>
      <c r="K162" s="15">
        <v>-0.3465</v>
      </c>
      <c r="L162" s="14">
        <v>11.9</v>
      </c>
      <c r="M162" s="14">
        <v>-6.3</v>
      </c>
    </row>
    <row r="163">
      <c r="A163" s="8">
        <v>46265.717997685184</v>
      </c>
      <c r="B163" s="9" t="s">
        <v>72</v>
      </c>
      <c r="C163" s="9" t="s">
        <v>89</v>
      </c>
      <c r="D163" s="9" t="s">
        <v>25</v>
      </c>
      <c r="E163" s="9" t="s">
        <v>408</v>
      </c>
      <c r="F163" s="9" t="s">
        <v>409</v>
      </c>
      <c r="G163" s="12" t="s">
        <v>430</v>
      </c>
      <c r="H163" s="9" t="s">
        <v>311</v>
      </c>
      <c r="I163" s="9" t="s">
        <v>431</v>
      </c>
      <c r="J163" s="14">
        <v>17.5</v>
      </c>
      <c r="K163" s="15">
        <v>-0.3349</v>
      </c>
      <c r="L163" s="14">
        <v>11.6</v>
      </c>
      <c r="M163" s="14">
        <v>-5.8</v>
      </c>
    </row>
    <row r="164">
      <c r="A164" s="8">
        <v>46265.717997685184</v>
      </c>
      <c r="B164" s="9" t="s">
        <v>72</v>
      </c>
      <c r="C164" s="9" t="s">
        <v>89</v>
      </c>
      <c r="D164" s="9" t="s">
        <v>25</v>
      </c>
      <c r="E164" s="9" t="s">
        <v>408</v>
      </c>
      <c r="F164" s="9" t="s">
        <v>409</v>
      </c>
      <c r="G164" s="12" t="s">
        <v>432</v>
      </c>
      <c r="H164" s="9" t="s">
        <v>311</v>
      </c>
      <c r="I164" s="9" t="s">
        <v>433</v>
      </c>
      <c r="J164" s="14">
        <v>17.9</v>
      </c>
      <c r="K164" s="15">
        <v>-0.2991</v>
      </c>
      <c r="L164" s="14">
        <v>12.5</v>
      </c>
      <c r="M164" s="14">
        <v>-5.3</v>
      </c>
    </row>
    <row r="165">
      <c r="A165" s="8">
        <v>46265.717997685184</v>
      </c>
      <c r="B165" s="9" t="s">
        <v>72</v>
      </c>
      <c r="C165" s="9" t="s">
        <v>89</v>
      </c>
      <c r="D165" s="9" t="s">
        <v>25</v>
      </c>
      <c r="E165" s="9" t="s">
        <v>408</v>
      </c>
      <c r="F165" s="9" t="s">
        <v>409</v>
      </c>
      <c r="G165" s="12" t="s">
        <v>434</v>
      </c>
      <c r="H165" s="9" t="s">
        <v>311</v>
      </c>
      <c r="I165" s="9" t="s">
        <v>435</v>
      </c>
      <c r="J165" s="14">
        <v>18.4</v>
      </c>
      <c r="K165" s="15">
        <v>-0.3794</v>
      </c>
      <c r="L165" s="14">
        <v>11.4</v>
      </c>
      <c r="M165" s="14">
        <v>-7.0</v>
      </c>
    </row>
    <row r="166">
      <c r="A166" s="8">
        <v>46265.717997685184</v>
      </c>
      <c r="B166" s="9" t="s">
        <v>72</v>
      </c>
      <c r="C166" s="9" t="s">
        <v>89</v>
      </c>
      <c r="D166" s="9" t="s">
        <v>25</v>
      </c>
      <c r="E166" s="9" t="s">
        <v>408</v>
      </c>
      <c r="F166" s="9" t="s">
        <v>409</v>
      </c>
      <c r="G166" s="12" t="s">
        <v>436</v>
      </c>
      <c r="H166" s="9" t="s">
        <v>311</v>
      </c>
      <c r="I166" s="9" t="s">
        <v>437</v>
      </c>
      <c r="J166" s="14">
        <v>17.5</v>
      </c>
      <c r="K166" s="15">
        <v>-0.3762</v>
      </c>
      <c r="L166" s="14">
        <v>10.9</v>
      </c>
      <c r="M166" s="14">
        <v>-6.6</v>
      </c>
    </row>
    <row r="167">
      <c r="A167" s="8">
        <v>46265.717997685184</v>
      </c>
      <c r="B167" s="9" t="s">
        <v>72</v>
      </c>
      <c r="C167" s="9" t="s">
        <v>89</v>
      </c>
      <c r="D167" s="9" t="s">
        <v>25</v>
      </c>
      <c r="E167" s="9" t="s">
        <v>408</v>
      </c>
      <c r="F167" s="9" t="s">
        <v>409</v>
      </c>
      <c r="G167" s="12" t="s">
        <v>438</v>
      </c>
      <c r="H167" s="9" t="s">
        <v>311</v>
      </c>
      <c r="I167" s="9" t="s">
        <v>439</v>
      </c>
      <c r="J167" s="14">
        <v>15.3</v>
      </c>
      <c r="K167" s="15">
        <v>-0.3692</v>
      </c>
      <c r="L167" s="14">
        <v>9.6</v>
      </c>
      <c r="M167" s="14">
        <v>-5.6</v>
      </c>
    </row>
    <row r="168">
      <c r="A168" s="8">
        <v>46265.717997685184</v>
      </c>
      <c r="B168" s="9" t="s">
        <v>72</v>
      </c>
      <c r="C168" s="9" t="s">
        <v>89</v>
      </c>
      <c r="D168" s="9" t="s">
        <v>25</v>
      </c>
      <c r="E168" s="9" t="s">
        <v>408</v>
      </c>
      <c r="F168" s="9" t="s">
        <v>409</v>
      </c>
      <c r="G168" s="12" t="s">
        <v>440</v>
      </c>
      <c r="H168" s="9" t="s">
        <v>311</v>
      </c>
      <c r="I168" s="9" t="s">
        <v>441</v>
      </c>
      <c r="J168" s="14">
        <v>13.7</v>
      </c>
      <c r="K168" s="15">
        <v>-0.3758</v>
      </c>
      <c r="L168" s="14">
        <v>8.6</v>
      </c>
      <c r="M168" s="14">
        <v>-5.2</v>
      </c>
    </row>
    <row r="169">
      <c r="A169" s="8">
        <v>46265.717997685184</v>
      </c>
      <c r="B169" s="9" t="s">
        <v>72</v>
      </c>
      <c r="C169" s="9" t="s">
        <v>89</v>
      </c>
      <c r="D169" s="9" t="s">
        <v>25</v>
      </c>
      <c r="E169" s="9" t="s">
        <v>442</v>
      </c>
      <c r="F169" s="9" t="s">
        <v>443</v>
      </c>
      <c r="G169" s="12" t="s">
        <v>444</v>
      </c>
      <c r="H169" s="9" t="s">
        <v>311</v>
      </c>
      <c r="I169" s="9" t="s">
        <v>445</v>
      </c>
      <c r="J169" s="14">
        <v>20.9</v>
      </c>
      <c r="K169" s="15">
        <v>-0.3214</v>
      </c>
      <c r="L169" s="14">
        <v>14.2</v>
      </c>
      <c r="M169" s="14">
        <v>-6.7</v>
      </c>
    </row>
    <row r="170">
      <c r="A170" s="8">
        <v>46265.717997685184</v>
      </c>
      <c r="B170" s="9" t="s">
        <v>72</v>
      </c>
      <c r="C170" s="9" t="s">
        <v>89</v>
      </c>
      <c r="D170" s="9" t="s">
        <v>25</v>
      </c>
      <c r="E170" s="9" t="s">
        <v>446</v>
      </c>
      <c r="F170" s="9" t="s">
        <v>447</v>
      </c>
      <c r="G170" s="12" t="s">
        <v>448</v>
      </c>
      <c r="H170" s="9" t="s">
        <v>311</v>
      </c>
      <c r="I170" s="9" t="s">
        <v>447</v>
      </c>
      <c r="J170" s="14">
        <v>10.7</v>
      </c>
      <c r="K170" s="15">
        <v>-0.4963</v>
      </c>
      <c r="L170" s="14">
        <v>5.4</v>
      </c>
      <c r="M170" s="14">
        <v>-5.3</v>
      </c>
    </row>
    <row r="171">
      <c r="A171" s="8">
        <v>46265.717997685184</v>
      </c>
      <c r="B171" s="9" t="s">
        <v>72</v>
      </c>
      <c r="C171" s="9" t="s">
        <v>89</v>
      </c>
      <c r="D171" s="9" t="s">
        <v>25</v>
      </c>
      <c r="E171" s="9" t="s">
        <v>449</v>
      </c>
      <c r="F171" s="9" t="s">
        <v>450</v>
      </c>
      <c r="G171" s="12" t="s">
        <v>451</v>
      </c>
      <c r="H171" s="9" t="s">
        <v>311</v>
      </c>
      <c r="I171" s="9" t="s">
        <v>452</v>
      </c>
      <c r="J171" s="14">
        <v>10.6</v>
      </c>
      <c r="K171" s="15">
        <v>-0.4741</v>
      </c>
      <c r="L171" s="14">
        <v>5.6</v>
      </c>
      <c r="M171" s="14">
        <v>-5.0</v>
      </c>
    </row>
    <row r="172">
      <c r="A172" s="8">
        <v>46265.717997685184</v>
      </c>
      <c r="B172" s="9" t="s">
        <v>72</v>
      </c>
      <c r="C172" s="9" t="s">
        <v>89</v>
      </c>
      <c r="D172" s="9" t="s">
        <v>25</v>
      </c>
      <c r="E172" s="9" t="s">
        <v>449</v>
      </c>
      <c r="F172" s="9" t="s">
        <v>450</v>
      </c>
      <c r="G172" s="12" t="s">
        <v>453</v>
      </c>
      <c r="H172" s="9" t="s">
        <v>311</v>
      </c>
      <c r="I172" s="9" t="s">
        <v>454</v>
      </c>
      <c r="J172" s="14">
        <v>14.0</v>
      </c>
      <c r="K172" s="15">
        <v>-0.44</v>
      </c>
      <c r="L172" s="14">
        <v>7.8</v>
      </c>
      <c r="M172" s="14">
        <v>-6.2</v>
      </c>
    </row>
    <row r="173">
      <c r="A173" s="8">
        <v>46265.717997685184</v>
      </c>
      <c r="B173" s="9" t="s">
        <v>72</v>
      </c>
      <c r="C173" s="9" t="s">
        <v>89</v>
      </c>
      <c r="D173" s="9" t="s">
        <v>25</v>
      </c>
      <c r="E173" s="9" t="s">
        <v>449</v>
      </c>
      <c r="F173" s="9" t="s">
        <v>450</v>
      </c>
      <c r="G173" s="12" t="s">
        <v>455</v>
      </c>
      <c r="H173" s="9" t="s">
        <v>311</v>
      </c>
      <c r="I173" s="9" t="s">
        <v>456</v>
      </c>
      <c r="J173" s="14">
        <v>15.5</v>
      </c>
      <c r="K173" s="15">
        <v>-0.4163</v>
      </c>
      <c r="L173" s="14">
        <v>9.0</v>
      </c>
      <c r="M173" s="14">
        <v>-6.4</v>
      </c>
    </row>
    <row r="174">
      <c r="A174" s="8">
        <v>46265.717997685184</v>
      </c>
      <c r="B174" s="9" t="s">
        <v>72</v>
      </c>
      <c r="C174" s="9" t="s">
        <v>89</v>
      </c>
      <c r="D174" s="9" t="s">
        <v>25</v>
      </c>
      <c r="E174" s="9" t="s">
        <v>449</v>
      </c>
      <c r="F174" s="9" t="s">
        <v>450</v>
      </c>
      <c r="G174" s="12" t="s">
        <v>457</v>
      </c>
      <c r="H174" s="9" t="s">
        <v>311</v>
      </c>
      <c r="I174" s="9" t="s">
        <v>458</v>
      </c>
      <c r="J174" s="14">
        <v>12.1</v>
      </c>
      <c r="K174" s="15">
        <v>-0.5286</v>
      </c>
      <c r="L174" s="14">
        <v>5.7</v>
      </c>
      <c r="M174" s="14">
        <v>-6.4</v>
      </c>
    </row>
    <row r="175">
      <c r="A175" s="8">
        <v>46265.717997685184</v>
      </c>
      <c r="B175" s="9" t="s">
        <v>72</v>
      </c>
      <c r="C175" s="9" t="s">
        <v>89</v>
      </c>
      <c r="D175" s="9" t="s">
        <v>25</v>
      </c>
      <c r="E175" s="9" t="s">
        <v>449</v>
      </c>
      <c r="F175" s="9" t="s">
        <v>450</v>
      </c>
      <c r="G175" s="12" t="s">
        <v>459</v>
      </c>
      <c r="H175" s="9" t="s">
        <v>311</v>
      </c>
      <c r="I175" s="9" t="s">
        <v>460</v>
      </c>
      <c r="J175" s="14">
        <v>13.6</v>
      </c>
      <c r="K175" s="15">
        <v>-0.3989</v>
      </c>
      <c r="L175" s="14">
        <v>8.2</v>
      </c>
      <c r="M175" s="14">
        <v>-5.4</v>
      </c>
    </row>
    <row r="176">
      <c r="A176" s="8">
        <v>46265.717997685184</v>
      </c>
      <c r="B176" s="9" t="s">
        <v>72</v>
      </c>
      <c r="C176" s="9" t="s">
        <v>81</v>
      </c>
      <c r="D176" s="9" t="s">
        <v>25</v>
      </c>
      <c r="E176" s="9" t="s">
        <v>461</v>
      </c>
      <c r="F176" s="9" t="s">
        <v>32</v>
      </c>
      <c r="G176" s="12" t="s">
        <v>462</v>
      </c>
      <c r="H176" s="9" t="s">
        <v>311</v>
      </c>
      <c r="I176" s="9" t="s">
        <v>463</v>
      </c>
      <c r="J176" s="14">
        <v>25.0</v>
      </c>
      <c r="K176" s="15">
        <v>-0.3904</v>
      </c>
      <c r="L176" s="14">
        <v>15.2</v>
      </c>
      <c r="M176" s="14">
        <v>-9.7</v>
      </c>
    </row>
    <row r="177">
      <c r="A177" s="8">
        <v>46265.717997685184</v>
      </c>
      <c r="B177" s="9" t="s">
        <v>72</v>
      </c>
      <c r="C177" s="9" t="s">
        <v>89</v>
      </c>
      <c r="D177" s="9" t="s">
        <v>25</v>
      </c>
      <c r="E177" s="9" t="s">
        <v>461</v>
      </c>
      <c r="F177" s="9" t="s">
        <v>32</v>
      </c>
      <c r="G177" s="12" t="s">
        <v>464</v>
      </c>
      <c r="H177" s="9" t="s">
        <v>311</v>
      </c>
      <c r="I177" s="9" t="s">
        <v>465</v>
      </c>
      <c r="J177" s="14">
        <v>13.7</v>
      </c>
      <c r="K177" s="15">
        <v>-0.4712</v>
      </c>
      <c r="L177" s="14">
        <v>7.2</v>
      </c>
      <c r="M177" s="14">
        <v>-6.4</v>
      </c>
    </row>
    <row r="178">
      <c r="A178" s="8">
        <v>46265.717997685184</v>
      </c>
      <c r="B178" s="9" t="s">
        <v>72</v>
      </c>
      <c r="C178" s="9" t="s">
        <v>89</v>
      </c>
      <c r="D178" s="9" t="s">
        <v>25</v>
      </c>
      <c r="E178" s="9" t="s">
        <v>461</v>
      </c>
      <c r="F178" s="9" t="s">
        <v>32</v>
      </c>
      <c r="G178" s="12" t="s">
        <v>466</v>
      </c>
      <c r="H178" s="9" t="s">
        <v>311</v>
      </c>
      <c r="I178" s="9" t="s">
        <v>467</v>
      </c>
      <c r="J178" s="14">
        <v>18.3</v>
      </c>
      <c r="K178" s="15">
        <v>-0.3413</v>
      </c>
      <c r="L178" s="14">
        <v>12.1</v>
      </c>
      <c r="M178" s="14">
        <v>-6.3</v>
      </c>
    </row>
    <row r="179">
      <c r="A179" s="8">
        <v>46265.717997685184</v>
      </c>
      <c r="B179" s="9" t="s">
        <v>72</v>
      </c>
      <c r="C179" s="9" t="s">
        <v>89</v>
      </c>
      <c r="D179" s="9" t="s">
        <v>25</v>
      </c>
      <c r="E179" s="9" t="s">
        <v>461</v>
      </c>
      <c r="F179" s="9" t="s">
        <v>32</v>
      </c>
      <c r="G179" s="12" t="s">
        <v>468</v>
      </c>
      <c r="H179" s="9" t="s">
        <v>311</v>
      </c>
      <c r="I179" s="9" t="s">
        <v>469</v>
      </c>
      <c r="J179" s="14">
        <v>15.5</v>
      </c>
      <c r="K179" s="15">
        <v>-0.3424</v>
      </c>
      <c r="L179" s="14">
        <v>10.2</v>
      </c>
      <c r="M179" s="14">
        <v>-5.3</v>
      </c>
    </row>
    <row r="180">
      <c r="A180" s="8">
        <v>46265.717997685184</v>
      </c>
      <c r="B180" s="9" t="s">
        <v>72</v>
      </c>
      <c r="C180" s="9" t="s">
        <v>89</v>
      </c>
      <c r="D180" s="9" t="s">
        <v>25</v>
      </c>
      <c r="E180" s="9" t="s">
        <v>461</v>
      </c>
      <c r="F180" s="9" t="s">
        <v>32</v>
      </c>
      <c r="G180" s="12" t="s">
        <v>470</v>
      </c>
      <c r="H180" s="9" t="s">
        <v>311</v>
      </c>
      <c r="I180" s="9" t="s">
        <v>471</v>
      </c>
      <c r="J180" s="14">
        <v>15.0</v>
      </c>
      <c r="K180" s="15">
        <v>-0.3598</v>
      </c>
      <c r="L180" s="14">
        <v>9.6</v>
      </c>
      <c r="M180" s="14">
        <v>-5.4</v>
      </c>
    </row>
    <row r="181">
      <c r="A181" s="8">
        <v>46265.717997685184</v>
      </c>
      <c r="B181" s="9" t="s">
        <v>72</v>
      </c>
      <c r="C181" s="9" t="s">
        <v>89</v>
      </c>
      <c r="D181" s="9" t="s">
        <v>25</v>
      </c>
      <c r="E181" s="9" t="s">
        <v>472</v>
      </c>
      <c r="F181" s="9" t="s">
        <v>473</v>
      </c>
      <c r="G181" s="12" t="s">
        <v>474</v>
      </c>
      <c r="H181" s="9" t="s">
        <v>311</v>
      </c>
      <c r="I181" s="9" t="s">
        <v>475</v>
      </c>
      <c r="J181" s="14">
        <v>14.2</v>
      </c>
      <c r="K181" s="15">
        <v>-0.4157</v>
      </c>
      <c r="L181" s="14">
        <v>8.3</v>
      </c>
      <c r="M181" s="14">
        <v>-5.9</v>
      </c>
    </row>
    <row r="182">
      <c r="A182" s="8">
        <v>46265.717997685184</v>
      </c>
      <c r="B182" s="9" t="s">
        <v>72</v>
      </c>
      <c r="C182" s="9" t="s">
        <v>89</v>
      </c>
      <c r="D182" s="9" t="s">
        <v>25</v>
      </c>
      <c r="E182" s="9" t="s">
        <v>472</v>
      </c>
      <c r="F182" s="9" t="s">
        <v>473</v>
      </c>
      <c r="G182" s="12" t="s">
        <v>476</v>
      </c>
      <c r="H182" s="9" t="s">
        <v>311</v>
      </c>
      <c r="I182" s="9" t="s">
        <v>477</v>
      </c>
      <c r="J182" s="14">
        <v>10.4</v>
      </c>
      <c r="K182" s="15">
        <v>-0.5133</v>
      </c>
      <c r="L182" s="14">
        <v>5.1</v>
      </c>
      <c r="M182" s="14">
        <v>-5.3</v>
      </c>
    </row>
    <row r="183">
      <c r="A183" s="8">
        <v>46265.717997685184</v>
      </c>
      <c r="B183" s="9" t="s">
        <v>72</v>
      </c>
      <c r="C183" s="9" t="s">
        <v>89</v>
      </c>
      <c r="D183" s="9" t="s">
        <v>25</v>
      </c>
      <c r="E183" s="9" t="s">
        <v>472</v>
      </c>
      <c r="F183" s="9" t="s">
        <v>473</v>
      </c>
      <c r="G183" s="12" t="s">
        <v>478</v>
      </c>
      <c r="H183" s="9" t="s">
        <v>311</v>
      </c>
      <c r="I183" s="9" t="s">
        <v>479</v>
      </c>
      <c r="J183" s="14">
        <v>14.0</v>
      </c>
      <c r="K183" s="15">
        <v>-0.4724</v>
      </c>
      <c r="L183" s="14">
        <v>7.4</v>
      </c>
      <c r="M183" s="14">
        <v>-6.6</v>
      </c>
    </row>
    <row r="184">
      <c r="A184" s="8">
        <v>46265.717997685184</v>
      </c>
      <c r="B184" s="9" t="s">
        <v>72</v>
      </c>
      <c r="C184" s="9" t="s">
        <v>81</v>
      </c>
      <c r="D184" s="9" t="s">
        <v>25</v>
      </c>
      <c r="E184" s="9" t="s">
        <v>480</v>
      </c>
      <c r="F184" s="9" t="s">
        <v>481</v>
      </c>
      <c r="G184" s="12" t="s">
        <v>482</v>
      </c>
      <c r="H184" s="9" t="s">
        <v>311</v>
      </c>
      <c r="I184" s="9" t="s">
        <v>483</v>
      </c>
      <c r="J184" s="14">
        <v>20.4</v>
      </c>
      <c r="K184" s="15">
        <v>-0.5641</v>
      </c>
      <c r="L184" s="14">
        <v>8.9</v>
      </c>
      <c r="M184" s="14">
        <v>-11.5</v>
      </c>
    </row>
    <row r="185">
      <c r="A185" s="8">
        <v>46265.717997685184</v>
      </c>
      <c r="B185" s="9" t="s">
        <v>72</v>
      </c>
      <c r="C185" s="9" t="s">
        <v>81</v>
      </c>
      <c r="D185" s="9" t="s">
        <v>25</v>
      </c>
      <c r="E185" s="9" t="s">
        <v>480</v>
      </c>
      <c r="F185" s="9" t="s">
        <v>481</v>
      </c>
      <c r="G185" s="12" t="s">
        <v>484</v>
      </c>
      <c r="H185" s="9" t="s">
        <v>311</v>
      </c>
      <c r="I185" s="9" t="s">
        <v>485</v>
      </c>
      <c r="J185" s="14">
        <v>17.9</v>
      </c>
      <c r="K185" s="15">
        <v>-0.5022</v>
      </c>
      <c r="L185" s="14">
        <v>8.9</v>
      </c>
      <c r="M185" s="14">
        <v>-9.0</v>
      </c>
    </row>
    <row r="186">
      <c r="A186" s="8">
        <v>46265.717997685184</v>
      </c>
      <c r="B186" s="9" t="s">
        <v>72</v>
      </c>
      <c r="C186" s="9" t="s">
        <v>81</v>
      </c>
      <c r="D186" s="9" t="s">
        <v>25</v>
      </c>
      <c r="E186" s="9" t="s">
        <v>480</v>
      </c>
      <c r="F186" s="9" t="s">
        <v>481</v>
      </c>
      <c r="G186" s="12" t="s">
        <v>486</v>
      </c>
      <c r="H186" s="9" t="s">
        <v>311</v>
      </c>
      <c r="I186" s="9" t="s">
        <v>487</v>
      </c>
      <c r="J186" s="14">
        <v>20.8</v>
      </c>
      <c r="K186" s="15">
        <v>-0.3141</v>
      </c>
      <c r="L186" s="14">
        <v>14.3</v>
      </c>
      <c r="M186" s="14">
        <v>-6.5</v>
      </c>
    </row>
    <row r="187">
      <c r="A187" s="8">
        <v>46265.717997685184</v>
      </c>
      <c r="B187" s="9" t="s">
        <v>72</v>
      </c>
      <c r="C187" s="9" t="s">
        <v>89</v>
      </c>
      <c r="D187" s="9" t="s">
        <v>25</v>
      </c>
      <c r="E187" s="9" t="s">
        <v>480</v>
      </c>
      <c r="F187" s="9" t="s">
        <v>481</v>
      </c>
      <c r="G187" s="12" t="s">
        <v>488</v>
      </c>
      <c r="H187" s="9" t="s">
        <v>311</v>
      </c>
      <c r="I187" s="9" t="s">
        <v>489</v>
      </c>
      <c r="J187" s="14">
        <v>17.6</v>
      </c>
      <c r="K187" s="15">
        <v>-0.3082</v>
      </c>
      <c r="L187" s="14">
        <v>12.2</v>
      </c>
      <c r="M187" s="14">
        <v>-5.4</v>
      </c>
    </row>
    <row r="188">
      <c r="A188" s="8">
        <v>46265.717997685184</v>
      </c>
      <c r="B188" s="9" t="s">
        <v>72</v>
      </c>
      <c r="C188" s="9" t="s">
        <v>89</v>
      </c>
      <c r="D188" s="9" t="s">
        <v>25</v>
      </c>
      <c r="E188" s="9" t="s">
        <v>480</v>
      </c>
      <c r="F188" s="9" t="s">
        <v>481</v>
      </c>
      <c r="G188" s="12" t="s">
        <v>490</v>
      </c>
      <c r="H188" s="9" t="s">
        <v>311</v>
      </c>
      <c r="I188" s="9" t="s">
        <v>491</v>
      </c>
      <c r="J188" s="14">
        <v>13.0</v>
      </c>
      <c r="K188" s="15">
        <v>-0.3855</v>
      </c>
      <c r="L188" s="14">
        <v>8.0</v>
      </c>
      <c r="M188" s="14">
        <v>-5.0</v>
      </c>
    </row>
    <row r="189">
      <c r="A189" s="8">
        <v>46265.717997685184</v>
      </c>
      <c r="B189" s="9" t="s">
        <v>72</v>
      </c>
      <c r="C189" s="9" t="s">
        <v>89</v>
      </c>
      <c r="D189" s="9" t="s">
        <v>25</v>
      </c>
      <c r="E189" s="9" t="s">
        <v>480</v>
      </c>
      <c r="F189" s="9" t="s">
        <v>481</v>
      </c>
      <c r="G189" s="12" t="s">
        <v>492</v>
      </c>
      <c r="H189" s="9" t="s">
        <v>311</v>
      </c>
      <c r="I189" s="9" t="s">
        <v>493</v>
      </c>
      <c r="J189" s="14">
        <v>12.2</v>
      </c>
      <c r="K189" s="15">
        <v>-0.4291</v>
      </c>
      <c r="L189" s="14">
        <v>7.0</v>
      </c>
      <c r="M189" s="14">
        <v>-5.2</v>
      </c>
    </row>
    <row r="190">
      <c r="A190" s="8">
        <v>46265.717997685184</v>
      </c>
      <c r="B190" s="9" t="s">
        <v>72</v>
      </c>
      <c r="C190" s="9" t="s">
        <v>89</v>
      </c>
      <c r="D190" s="9" t="s">
        <v>25</v>
      </c>
      <c r="E190" s="9" t="s">
        <v>480</v>
      </c>
      <c r="F190" s="9" t="s">
        <v>481</v>
      </c>
      <c r="G190" s="12" t="s">
        <v>494</v>
      </c>
      <c r="H190" s="9" t="s">
        <v>311</v>
      </c>
      <c r="I190" s="9" t="s">
        <v>495</v>
      </c>
      <c r="J190" s="14">
        <v>16.0</v>
      </c>
      <c r="K190" s="15">
        <v>-0.3228</v>
      </c>
      <c r="L190" s="14">
        <v>10.8</v>
      </c>
      <c r="M190" s="14">
        <v>-5.2</v>
      </c>
    </row>
    <row r="191">
      <c r="A191" s="8">
        <v>46265.717997685184</v>
      </c>
      <c r="B191" s="9" t="s">
        <v>72</v>
      </c>
      <c r="C191" s="9" t="s">
        <v>89</v>
      </c>
      <c r="D191" s="9" t="s">
        <v>25</v>
      </c>
      <c r="E191" s="9" t="s">
        <v>480</v>
      </c>
      <c r="F191" s="9" t="s">
        <v>481</v>
      </c>
      <c r="G191" s="12" t="s">
        <v>496</v>
      </c>
      <c r="H191" s="9" t="s">
        <v>311</v>
      </c>
      <c r="I191" s="9" t="s">
        <v>497</v>
      </c>
      <c r="J191" s="14">
        <v>17.3</v>
      </c>
      <c r="K191" s="15">
        <v>-0.302</v>
      </c>
      <c r="L191" s="14">
        <v>12.0</v>
      </c>
      <c r="M191" s="14">
        <v>-5.2</v>
      </c>
    </row>
    <row r="192">
      <c r="A192" s="8">
        <v>46265.717997685184</v>
      </c>
      <c r="B192" s="9" t="s">
        <v>72</v>
      </c>
      <c r="C192" s="9" t="s">
        <v>89</v>
      </c>
      <c r="D192" s="9" t="s">
        <v>25</v>
      </c>
      <c r="E192" s="9" t="s">
        <v>480</v>
      </c>
      <c r="F192" s="9" t="s">
        <v>481</v>
      </c>
      <c r="G192" s="12" t="s">
        <v>498</v>
      </c>
      <c r="H192" s="9" t="s">
        <v>311</v>
      </c>
      <c r="I192" s="9" t="s">
        <v>499</v>
      </c>
      <c r="J192" s="14">
        <v>14.0</v>
      </c>
      <c r="K192" s="15">
        <v>-0.358</v>
      </c>
      <c r="L192" s="14">
        <v>9.0</v>
      </c>
      <c r="M192" s="14">
        <v>-5.0</v>
      </c>
    </row>
    <row r="193">
      <c r="A193" s="8">
        <v>46265.717997685184</v>
      </c>
      <c r="B193" s="9" t="s">
        <v>72</v>
      </c>
      <c r="C193" s="9" t="s">
        <v>89</v>
      </c>
      <c r="D193" s="9" t="s">
        <v>25</v>
      </c>
      <c r="E193" s="9" t="s">
        <v>480</v>
      </c>
      <c r="F193" s="9" t="s">
        <v>481</v>
      </c>
      <c r="G193" s="12" t="s">
        <v>500</v>
      </c>
      <c r="H193" s="9" t="s">
        <v>311</v>
      </c>
      <c r="I193" s="9" t="s">
        <v>501</v>
      </c>
      <c r="J193" s="14">
        <v>18.9</v>
      </c>
      <c r="K193" s="15">
        <v>-0.2751</v>
      </c>
      <c r="L193" s="14">
        <v>13.7</v>
      </c>
      <c r="M193" s="14">
        <v>-5.2</v>
      </c>
    </row>
    <row r="194">
      <c r="A194" s="8">
        <v>46265.717997685184</v>
      </c>
      <c r="B194" s="9" t="s">
        <v>72</v>
      </c>
      <c r="C194" s="9" t="s">
        <v>89</v>
      </c>
      <c r="D194" s="9" t="s">
        <v>25</v>
      </c>
      <c r="E194" s="9" t="s">
        <v>480</v>
      </c>
      <c r="F194" s="9" t="s">
        <v>481</v>
      </c>
      <c r="G194" s="12" t="s">
        <v>502</v>
      </c>
      <c r="H194" s="9" t="s">
        <v>311</v>
      </c>
      <c r="I194" s="9" t="s">
        <v>503</v>
      </c>
      <c r="J194" s="14">
        <v>18.2</v>
      </c>
      <c r="K194" s="15">
        <v>-0.2747</v>
      </c>
      <c r="L194" s="14">
        <v>13.2</v>
      </c>
      <c r="M194" s="14">
        <v>-5.0</v>
      </c>
    </row>
    <row r="195">
      <c r="A195" s="8">
        <v>46265.717997685184</v>
      </c>
      <c r="B195" s="9" t="s">
        <v>72</v>
      </c>
      <c r="C195" s="9" t="s">
        <v>89</v>
      </c>
      <c r="D195" s="9" t="s">
        <v>25</v>
      </c>
      <c r="E195" s="9" t="s">
        <v>504</v>
      </c>
      <c r="F195" s="9" t="s">
        <v>505</v>
      </c>
      <c r="G195" s="12" t="s">
        <v>506</v>
      </c>
      <c r="H195" s="9" t="s">
        <v>311</v>
      </c>
      <c r="I195" s="9" t="s">
        <v>507</v>
      </c>
      <c r="J195" s="14">
        <v>18.3</v>
      </c>
      <c r="K195" s="15">
        <v>-0.339</v>
      </c>
      <c r="L195" s="14">
        <v>12.1</v>
      </c>
      <c r="M195" s="14">
        <v>-6.2</v>
      </c>
    </row>
    <row r="196">
      <c r="A196" s="8">
        <v>46265.717997685184</v>
      </c>
      <c r="B196" s="9" t="s">
        <v>72</v>
      </c>
      <c r="C196" s="9" t="s">
        <v>89</v>
      </c>
      <c r="D196" s="9" t="s">
        <v>25</v>
      </c>
      <c r="E196" s="9" t="s">
        <v>504</v>
      </c>
      <c r="F196" s="9" t="s">
        <v>505</v>
      </c>
      <c r="G196" s="12" t="s">
        <v>508</v>
      </c>
      <c r="H196" s="9" t="s">
        <v>311</v>
      </c>
      <c r="I196" s="9" t="s">
        <v>509</v>
      </c>
      <c r="J196" s="14">
        <v>13.6</v>
      </c>
      <c r="K196" s="15">
        <v>-0.3667</v>
      </c>
      <c r="L196" s="14">
        <v>8.6</v>
      </c>
      <c r="M196" s="14">
        <v>-5.0</v>
      </c>
    </row>
    <row r="197">
      <c r="A197" s="8">
        <v>46265.717997685184</v>
      </c>
      <c r="B197" s="9" t="s">
        <v>72</v>
      </c>
      <c r="C197" s="9" t="s">
        <v>89</v>
      </c>
      <c r="D197" s="9" t="s">
        <v>25</v>
      </c>
      <c r="E197" s="9" t="s">
        <v>504</v>
      </c>
      <c r="F197" s="9" t="s">
        <v>505</v>
      </c>
      <c r="G197" s="12" t="s">
        <v>510</v>
      </c>
      <c r="H197" s="9" t="s">
        <v>311</v>
      </c>
      <c r="I197" s="9" t="s">
        <v>511</v>
      </c>
      <c r="J197" s="14">
        <v>16.7</v>
      </c>
      <c r="K197" s="15">
        <v>-0.376</v>
      </c>
      <c r="L197" s="14">
        <v>10.4</v>
      </c>
      <c r="M197" s="14">
        <v>-6.3</v>
      </c>
    </row>
    <row r="198">
      <c r="A198" s="8">
        <v>46265.717997685184</v>
      </c>
      <c r="B198" s="9" t="s">
        <v>72</v>
      </c>
      <c r="C198" s="9" t="s">
        <v>90</v>
      </c>
      <c r="D198" s="9" t="s">
        <v>25</v>
      </c>
      <c r="E198" s="9" t="s">
        <v>504</v>
      </c>
      <c r="F198" s="9" t="s">
        <v>505</v>
      </c>
      <c r="G198" s="12" t="s">
        <v>512</v>
      </c>
      <c r="H198" s="9" t="s">
        <v>311</v>
      </c>
      <c r="I198" s="9" t="s">
        <v>513</v>
      </c>
      <c r="J198" s="14">
        <v>21.3</v>
      </c>
      <c r="K198" s="15">
        <v>-0.3577</v>
      </c>
      <c r="L198" s="14">
        <v>13.7</v>
      </c>
      <c r="M198" s="14">
        <v>-7.6</v>
      </c>
    </row>
    <row r="199">
      <c r="A199" s="8">
        <v>46265.717997685184</v>
      </c>
      <c r="B199" s="9" t="s">
        <v>72</v>
      </c>
      <c r="C199" s="9" t="s">
        <v>81</v>
      </c>
      <c r="D199" s="9" t="s">
        <v>25</v>
      </c>
      <c r="E199" s="9" t="s">
        <v>514</v>
      </c>
      <c r="F199" s="9" t="s">
        <v>515</v>
      </c>
      <c r="G199" s="12" t="s">
        <v>516</v>
      </c>
      <c r="H199" s="9" t="s">
        <v>311</v>
      </c>
      <c r="I199" s="9" t="s">
        <v>517</v>
      </c>
      <c r="J199" s="14">
        <v>25.5</v>
      </c>
      <c r="K199" s="15">
        <v>-0.3178</v>
      </c>
      <c r="L199" s="14">
        <v>17.4</v>
      </c>
      <c r="M199" s="14">
        <v>-8.1</v>
      </c>
    </row>
    <row r="200">
      <c r="A200" s="8">
        <v>46265.717997685184</v>
      </c>
      <c r="B200" s="9" t="s">
        <v>72</v>
      </c>
      <c r="C200" s="9" t="s">
        <v>89</v>
      </c>
      <c r="D200" s="9" t="s">
        <v>25</v>
      </c>
      <c r="E200" s="9" t="s">
        <v>514</v>
      </c>
      <c r="F200" s="9" t="s">
        <v>515</v>
      </c>
      <c r="G200" s="12" t="s">
        <v>518</v>
      </c>
      <c r="H200" s="9" t="s">
        <v>311</v>
      </c>
      <c r="I200" s="9" t="s">
        <v>519</v>
      </c>
      <c r="J200" s="14">
        <v>16.8</v>
      </c>
      <c r="K200" s="15">
        <v>-0.375</v>
      </c>
      <c r="L200" s="14">
        <v>10.5</v>
      </c>
      <c r="M200" s="14">
        <v>-6.3</v>
      </c>
    </row>
    <row r="201">
      <c r="A201" s="8">
        <v>46265.717997685184</v>
      </c>
      <c r="B201" s="9" t="s">
        <v>72</v>
      </c>
      <c r="C201" s="9" t="s">
        <v>89</v>
      </c>
      <c r="D201" s="9" t="s">
        <v>25</v>
      </c>
      <c r="E201" s="9" t="s">
        <v>514</v>
      </c>
      <c r="F201" s="9" t="s">
        <v>515</v>
      </c>
      <c r="G201" s="12" t="s">
        <v>520</v>
      </c>
      <c r="H201" s="9" t="s">
        <v>311</v>
      </c>
      <c r="I201" s="9" t="s">
        <v>521</v>
      </c>
      <c r="J201" s="14">
        <v>16.6</v>
      </c>
      <c r="K201" s="15">
        <v>-0.3297</v>
      </c>
      <c r="L201" s="14">
        <v>11.1</v>
      </c>
      <c r="M201" s="14">
        <v>-5.5</v>
      </c>
    </row>
    <row r="202">
      <c r="A202" s="8">
        <v>46265.717997685184</v>
      </c>
      <c r="B202" s="9" t="s">
        <v>72</v>
      </c>
      <c r="C202" s="9" t="s">
        <v>81</v>
      </c>
      <c r="D202" s="9" t="s">
        <v>25</v>
      </c>
      <c r="E202" s="9" t="s">
        <v>522</v>
      </c>
      <c r="F202" s="9" t="s">
        <v>523</v>
      </c>
      <c r="G202" s="12" t="s">
        <v>524</v>
      </c>
      <c r="H202" s="9" t="s">
        <v>311</v>
      </c>
      <c r="I202" s="9" t="s">
        <v>525</v>
      </c>
      <c r="J202" s="14">
        <v>31.1</v>
      </c>
      <c r="K202" s="15">
        <v>-0.4683</v>
      </c>
      <c r="L202" s="14">
        <v>16.5</v>
      </c>
      <c r="M202" s="14">
        <v>-14.5</v>
      </c>
    </row>
    <row r="203">
      <c r="A203" s="8">
        <v>46265.717997685184</v>
      </c>
      <c r="B203" s="9" t="s">
        <v>72</v>
      </c>
      <c r="C203" s="9" t="s">
        <v>96</v>
      </c>
      <c r="D203" s="9" t="s">
        <v>25</v>
      </c>
      <c r="E203" s="9" t="s">
        <v>522</v>
      </c>
      <c r="F203" s="9" t="s">
        <v>523</v>
      </c>
      <c r="G203" s="12" t="s">
        <v>526</v>
      </c>
      <c r="H203" s="9" t="s">
        <v>311</v>
      </c>
      <c r="I203" s="9" t="s">
        <v>527</v>
      </c>
      <c r="J203" s="14">
        <v>35.3</v>
      </c>
      <c r="K203" s="15">
        <v>-0.3456</v>
      </c>
      <c r="L203" s="14">
        <v>23.1</v>
      </c>
      <c r="M203" s="14">
        <v>-12.2</v>
      </c>
    </row>
    <row r="204">
      <c r="A204" s="8">
        <v>46265.717997685184</v>
      </c>
      <c r="B204" s="9" t="s">
        <v>72</v>
      </c>
      <c r="C204" s="9" t="s">
        <v>89</v>
      </c>
      <c r="D204" s="9" t="s">
        <v>25</v>
      </c>
      <c r="E204" s="9" t="s">
        <v>528</v>
      </c>
      <c r="F204" s="9" t="s">
        <v>529</v>
      </c>
      <c r="G204" s="12" t="s">
        <v>530</v>
      </c>
      <c r="H204" s="9" t="s">
        <v>311</v>
      </c>
      <c r="I204" s="9" t="s">
        <v>531</v>
      </c>
      <c r="J204" s="14">
        <v>13.3</v>
      </c>
      <c r="K204" s="15">
        <v>-0.4129</v>
      </c>
      <c r="L204" s="14">
        <v>7.8</v>
      </c>
      <c r="M204" s="14">
        <v>-5.5</v>
      </c>
    </row>
    <row r="205">
      <c r="A205" s="8">
        <v>46265.717997685184</v>
      </c>
      <c r="B205" s="9" t="s">
        <v>72</v>
      </c>
      <c r="C205" s="9" t="s">
        <v>89</v>
      </c>
      <c r="D205" s="9" t="s">
        <v>25</v>
      </c>
      <c r="E205" s="9" t="s">
        <v>532</v>
      </c>
      <c r="F205" s="9" t="s">
        <v>533</v>
      </c>
      <c r="G205" s="12" t="s">
        <v>534</v>
      </c>
      <c r="H205" s="9" t="s">
        <v>311</v>
      </c>
      <c r="I205" s="9" t="s">
        <v>535</v>
      </c>
      <c r="J205" s="14">
        <v>15.9</v>
      </c>
      <c r="K205" s="15">
        <v>-0.3142</v>
      </c>
      <c r="L205" s="14">
        <v>10.9</v>
      </c>
      <c r="M205" s="14">
        <v>-5.0</v>
      </c>
    </row>
    <row r="206">
      <c r="A206" s="8">
        <v>46265.717997685184</v>
      </c>
      <c r="B206" s="9" t="s">
        <v>72</v>
      </c>
      <c r="C206" s="9" t="s">
        <v>89</v>
      </c>
      <c r="D206" s="9" t="s">
        <v>25</v>
      </c>
      <c r="E206" s="9" t="s">
        <v>536</v>
      </c>
      <c r="F206" s="9" t="s">
        <v>537</v>
      </c>
      <c r="G206" s="12" t="s">
        <v>538</v>
      </c>
      <c r="H206" s="9" t="s">
        <v>311</v>
      </c>
      <c r="I206" s="9" t="s">
        <v>539</v>
      </c>
      <c r="J206" s="14">
        <v>12.2</v>
      </c>
      <c r="K206" s="15">
        <v>-0.4848</v>
      </c>
      <c r="L206" s="14">
        <v>6.3</v>
      </c>
      <c r="M206" s="14">
        <v>-5.9</v>
      </c>
    </row>
    <row r="207">
      <c r="A207" s="8">
        <v>46265.717997685184</v>
      </c>
      <c r="B207" s="9" t="s">
        <v>72</v>
      </c>
      <c r="C207" s="9" t="s">
        <v>81</v>
      </c>
      <c r="D207" s="9" t="s">
        <v>25</v>
      </c>
      <c r="E207" s="9" t="s">
        <v>536</v>
      </c>
      <c r="F207" s="9" t="s">
        <v>537</v>
      </c>
      <c r="G207" s="12" t="s">
        <v>540</v>
      </c>
      <c r="H207" s="9" t="s">
        <v>311</v>
      </c>
      <c r="I207" s="9" t="s">
        <v>541</v>
      </c>
      <c r="J207" s="14">
        <v>16.4</v>
      </c>
      <c r="K207" s="15">
        <v>-0.3542</v>
      </c>
      <c r="L207" s="14">
        <v>10.6</v>
      </c>
      <c r="M207" s="14">
        <v>-5.8</v>
      </c>
    </row>
    <row r="208">
      <c r="A208" s="8">
        <v>46265.717997685184</v>
      </c>
      <c r="B208" s="9" t="s">
        <v>72</v>
      </c>
      <c r="C208" s="9" t="s">
        <v>89</v>
      </c>
      <c r="D208" s="9" t="s">
        <v>25</v>
      </c>
      <c r="E208" s="9" t="s">
        <v>536</v>
      </c>
      <c r="F208" s="9" t="s">
        <v>537</v>
      </c>
      <c r="G208" s="12" t="s">
        <v>542</v>
      </c>
      <c r="H208" s="9" t="s">
        <v>311</v>
      </c>
      <c r="I208" s="9" t="s">
        <v>543</v>
      </c>
      <c r="J208" s="14">
        <v>11.0</v>
      </c>
      <c r="K208" s="15">
        <v>-0.5417</v>
      </c>
      <c r="L208" s="14">
        <v>5.0</v>
      </c>
      <c r="M208" s="14">
        <v>-6.0</v>
      </c>
    </row>
    <row r="209">
      <c r="A209" s="8">
        <v>46265.717997685184</v>
      </c>
      <c r="B209" s="9" t="s">
        <v>72</v>
      </c>
      <c r="C209" s="9" t="s">
        <v>89</v>
      </c>
      <c r="D209" s="9" t="s">
        <v>25</v>
      </c>
      <c r="E209" s="9" t="s">
        <v>536</v>
      </c>
      <c r="F209" s="9" t="s">
        <v>537</v>
      </c>
      <c r="G209" s="12" t="s">
        <v>544</v>
      </c>
      <c r="H209" s="9" t="s">
        <v>311</v>
      </c>
      <c r="I209" s="9" t="s">
        <v>545</v>
      </c>
      <c r="J209" s="14">
        <v>14.0</v>
      </c>
      <c r="K209" s="15">
        <v>-0.4187</v>
      </c>
      <c r="L209" s="14">
        <v>8.2</v>
      </c>
      <c r="M209" s="14">
        <v>-5.9</v>
      </c>
    </row>
    <row r="210">
      <c r="A210" s="8">
        <v>46265.717997685184</v>
      </c>
      <c r="B210" s="9" t="s">
        <v>72</v>
      </c>
      <c r="C210" s="9" t="s">
        <v>81</v>
      </c>
      <c r="D210" s="9" t="s">
        <v>25</v>
      </c>
      <c r="E210" s="9" t="s">
        <v>536</v>
      </c>
      <c r="F210" s="9" t="s">
        <v>537</v>
      </c>
      <c r="G210" s="12" t="s">
        <v>546</v>
      </c>
      <c r="H210" s="9" t="s">
        <v>311</v>
      </c>
      <c r="I210" s="9" t="s">
        <v>547</v>
      </c>
      <c r="J210" s="14">
        <v>17.4</v>
      </c>
      <c r="K210" s="15">
        <v>-0.4799</v>
      </c>
      <c r="L210" s="14">
        <v>9.0</v>
      </c>
      <c r="M210" s="14">
        <v>-8.3</v>
      </c>
    </row>
    <row r="211">
      <c r="A211" s="8">
        <v>46265.717997685184</v>
      </c>
      <c r="B211" s="9" t="s">
        <v>72</v>
      </c>
      <c r="C211" s="9" t="s">
        <v>81</v>
      </c>
      <c r="D211" s="9" t="s">
        <v>25</v>
      </c>
      <c r="E211" s="9" t="s">
        <v>536</v>
      </c>
      <c r="F211" s="9" t="s">
        <v>537</v>
      </c>
      <c r="G211" s="12" t="s">
        <v>548</v>
      </c>
      <c r="H211" s="9" t="s">
        <v>311</v>
      </c>
      <c r="I211" s="9" t="s">
        <v>549</v>
      </c>
      <c r="J211" s="14">
        <v>17.1</v>
      </c>
      <c r="K211" s="15">
        <v>-0.4702</v>
      </c>
      <c r="L211" s="14">
        <v>9.0</v>
      </c>
      <c r="M211" s="14">
        <v>-8.0</v>
      </c>
    </row>
    <row r="212">
      <c r="A212" s="8">
        <v>46265.717997685184</v>
      </c>
      <c r="B212" s="9" t="s">
        <v>72</v>
      </c>
      <c r="C212" s="9" t="s">
        <v>81</v>
      </c>
      <c r="D212" s="9" t="s">
        <v>25</v>
      </c>
      <c r="E212" s="9" t="s">
        <v>536</v>
      </c>
      <c r="F212" s="9" t="s">
        <v>537</v>
      </c>
      <c r="G212" s="12" t="s">
        <v>550</v>
      </c>
      <c r="H212" s="9" t="s">
        <v>311</v>
      </c>
      <c r="I212" s="9" t="s">
        <v>551</v>
      </c>
      <c r="J212" s="14">
        <v>22.5</v>
      </c>
      <c r="K212" s="15">
        <v>-0.5287</v>
      </c>
      <c r="L212" s="14">
        <v>10.6</v>
      </c>
      <c r="M212" s="14">
        <v>-11.9</v>
      </c>
    </row>
    <row r="213">
      <c r="A213" s="8">
        <v>46265.717997685184</v>
      </c>
      <c r="B213" s="9" t="s">
        <v>72</v>
      </c>
      <c r="C213" s="9" t="s">
        <v>89</v>
      </c>
      <c r="D213" s="9" t="s">
        <v>25</v>
      </c>
      <c r="E213" s="9" t="s">
        <v>536</v>
      </c>
      <c r="F213" s="9" t="s">
        <v>537</v>
      </c>
      <c r="G213" s="12" t="s">
        <v>552</v>
      </c>
      <c r="H213" s="9" t="s">
        <v>311</v>
      </c>
      <c r="I213" s="9" t="s">
        <v>553</v>
      </c>
      <c r="J213" s="14">
        <v>14.6</v>
      </c>
      <c r="K213" s="15">
        <v>-0.5032</v>
      </c>
      <c r="L213" s="14">
        <v>7.2</v>
      </c>
      <c r="M213" s="14">
        <v>-7.3</v>
      </c>
    </row>
    <row r="214">
      <c r="A214" s="8">
        <v>46265.717997685184</v>
      </c>
      <c r="B214" s="9" t="s">
        <v>72</v>
      </c>
      <c r="C214" s="9" t="s">
        <v>81</v>
      </c>
      <c r="D214" s="9" t="s">
        <v>25</v>
      </c>
      <c r="E214" s="9" t="s">
        <v>536</v>
      </c>
      <c r="F214" s="9" t="s">
        <v>537</v>
      </c>
      <c r="G214" s="12" t="s">
        <v>554</v>
      </c>
      <c r="H214" s="9" t="s">
        <v>311</v>
      </c>
      <c r="I214" s="9" t="s">
        <v>555</v>
      </c>
      <c r="J214" s="14">
        <v>19.2</v>
      </c>
      <c r="K214" s="15">
        <v>-0.4482</v>
      </c>
      <c r="L214" s="14">
        <v>10.6</v>
      </c>
      <c r="M214" s="14">
        <v>-8.6</v>
      </c>
    </row>
    <row r="215">
      <c r="A215" s="8">
        <v>46265.717997685184</v>
      </c>
      <c r="B215" s="9" t="s">
        <v>72</v>
      </c>
      <c r="C215" s="9" t="s">
        <v>81</v>
      </c>
      <c r="D215" s="9" t="s">
        <v>25</v>
      </c>
      <c r="E215" s="9" t="s">
        <v>556</v>
      </c>
      <c r="F215" s="9" t="s">
        <v>557</v>
      </c>
      <c r="G215" s="12" t="s">
        <v>558</v>
      </c>
      <c r="H215" s="9" t="s">
        <v>311</v>
      </c>
      <c r="I215" s="9" t="s">
        <v>559</v>
      </c>
      <c r="J215" s="14">
        <v>22.2</v>
      </c>
      <c r="K215" s="15">
        <v>-0.4564</v>
      </c>
      <c r="L215" s="14">
        <v>12.1</v>
      </c>
      <c r="M215" s="14">
        <v>-10.1</v>
      </c>
    </row>
    <row r="216">
      <c r="A216" s="8">
        <v>46265.717997685184</v>
      </c>
      <c r="B216" s="9" t="s">
        <v>72</v>
      </c>
      <c r="C216" s="9" t="s">
        <v>81</v>
      </c>
      <c r="D216" s="9" t="s">
        <v>25</v>
      </c>
      <c r="E216" s="9" t="s">
        <v>560</v>
      </c>
      <c r="F216" s="9" t="s">
        <v>561</v>
      </c>
      <c r="G216" s="12" t="s">
        <v>562</v>
      </c>
      <c r="H216" s="9" t="s">
        <v>311</v>
      </c>
      <c r="I216" s="9" t="s">
        <v>563</v>
      </c>
      <c r="J216" s="14">
        <v>25.6</v>
      </c>
      <c r="K216" s="15">
        <v>-0.3198</v>
      </c>
      <c r="L216" s="14">
        <v>17.4</v>
      </c>
      <c r="M216" s="14">
        <v>-8.2</v>
      </c>
    </row>
    <row r="217">
      <c r="A217" s="8">
        <v>46265.717997685184</v>
      </c>
      <c r="B217" s="9" t="s">
        <v>72</v>
      </c>
      <c r="C217" s="9" t="s">
        <v>89</v>
      </c>
      <c r="D217" s="9" t="s">
        <v>25</v>
      </c>
      <c r="E217" s="9" t="s">
        <v>560</v>
      </c>
      <c r="F217" s="9" t="s">
        <v>561</v>
      </c>
      <c r="G217" s="12" t="s">
        <v>564</v>
      </c>
      <c r="H217" s="9" t="s">
        <v>311</v>
      </c>
      <c r="I217" s="9" t="s">
        <v>565</v>
      </c>
      <c r="J217" s="14">
        <v>17.8</v>
      </c>
      <c r="K217" s="15">
        <v>-0.38</v>
      </c>
      <c r="L217" s="14">
        <v>11.0</v>
      </c>
      <c r="M217" s="14">
        <v>-6.7</v>
      </c>
    </row>
    <row r="218">
      <c r="A218" s="8">
        <v>46265.717997685184</v>
      </c>
      <c r="B218" s="9" t="s">
        <v>72</v>
      </c>
      <c r="C218" s="9" t="s">
        <v>89</v>
      </c>
      <c r="D218" s="9" t="s">
        <v>25</v>
      </c>
      <c r="E218" s="9" t="s">
        <v>560</v>
      </c>
      <c r="F218" s="9" t="s">
        <v>561</v>
      </c>
      <c r="G218" s="12" t="s">
        <v>566</v>
      </c>
      <c r="H218" s="9" t="s">
        <v>311</v>
      </c>
      <c r="I218" s="9" t="s">
        <v>567</v>
      </c>
      <c r="J218" s="14">
        <v>17.2</v>
      </c>
      <c r="K218" s="15">
        <v>-0.314</v>
      </c>
      <c r="L218" s="14">
        <v>11.8</v>
      </c>
      <c r="M218" s="14">
        <v>-5.4</v>
      </c>
    </row>
    <row r="219">
      <c r="A219" s="8">
        <v>46265.717997685184</v>
      </c>
      <c r="B219" s="9" t="s">
        <v>72</v>
      </c>
      <c r="C219" s="9" t="s">
        <v>89</v>
      </c>
      <c r="D219" s="9" t="s">
        <v>25</v>
      </c>
      <c r="E219" s="9" t="s">
        <v>560</v>
      </c>
      <c r="F219" s="9" t="s">
        <v>561</v>
      </c>
      <c r="G219" s="12" t="s">
        <v>568</v>
      </c>
      <c r="H219" s="9" t="s">
        <v>311</v>
      </c>
      <c r="I219" s="9" t="s">
        <v>569</v>
      </c>
      <c r="J219" s="14">
        <v>20.5</v>
      </c>
      <c r="K219" s="15">
        <v>-0.3299</v>
      </c>
      <c r="L219" s="14">
        <v>13.8</v>
      </c>
      <c r="M219" s="14">
        <v>-6.8</v>
      </c>
    </row>
    <row r="220">
      <c r="A220" s="8">
        <v>46265.717997685184</v>
      </c>
      <c r="B220" s="9" t="s">
        <v>72</v>
      </c>
      <c r="C220" s="9" t="s">
        <v>89</v>
      </c>
      <c r="D220" s="9" t="s">
        <v>25</v>
      </c>
      <c r="E220" s="9" t="s">
        <v>560</v>
      </c>
      <c r="F220" s="9" t="s">
        <v>561</v>
      </c>
      <c r="G220" s="12" t="s">
        <v>570</v>
      </c>
      <c r="H220" s="9" t="s">
        <v>311</v>
      </c>
      <c r="I220" s="9" t="s">
        <v>571</v>
      </c>
      <c r="J220" s="14">
        <v>18.1</v>
      </c>
      <c r="K220" s="15">
        <v>-0.2962</v>
      </c>
      <c r="L220" s="14">
        <v>12.8</v>
      </c>
      <c r="M220" s="14">
        <v>-5.4</v>
      </c>
    </row>
    <row r="221">
      <c r="A221" s="8">
        <v>46265.717997685184</v>
      </c>
      <c r="B221" s="9" t="s">
        <v>72</v>
      </c>
      <c r="C221" s="9" t="s">
        <v>89</v>
      </c>
      <c r="D221" s="9" t="s">
        <v>25</v>
      </c>
      <c r="E221" s="9" t="s">
        <v>560</v>
      </c>
      <c r="F221" s="9" t="s">
        <v>561</v>
      </c>
      <c r="G221" s="12" t="s">
        <v>572</v>
      </c>
      <c r="H221" s="9" t="s">
        <v>311</v>
      </c>
      <c r="I221" s="9" t="s">
        <v>573</v>
      </c>
      <c r="J221" s="14">
        <v>16.8</v>
      </c>
      <c r="K221" s="15">
        <v>-0.3555</v>
      </c>
      <c r="L221" s="14">
        <v>10.8</v>
      </c>
      <c r="M221" s="14">
        <v>-6.0</v>
      </c>
    </row>
    <row r="222">
      <c r="A222" s="8">
        <v>46265.717997685184</v>
      </c>
      <c r="B222" s="9" t="s">
        <v>72</v>
      </c>
      <c r="C222" s="9" t="s">
        <v>89</v>
      </c>
      <c r="D222" s="9" t="s">
        <v>25</v>
      </c>
      <c r="E222" s="9" t="s">
        <v>560</v>
      </c>
      <c r="F222" s="9" t="s">
        <v>561</v>
      </c>
      <c r="G222" s="12" t="s">
        <v>574</v>
      </c>
      <c r="H222" s="9" t="s">
        <v>311</v>
      </c>
      <c r="I222" s="9" t="s">
        <v>575</v>
      </c>
      <c r="J222" s="14">
        <v>19.0</v>
      </c>
      <c r="K222" s="15">
        <v>-0.3153</v>
      </c>
      <c r="L222" s="14">
        <v>13.0</v>
      </c>
      <c r="M222" s="14">
        <v>-6.0</v>
      </c>
    </row>
    <row r="223">
      <c r="A223" s="8">
        <v>46265.717997685184</v>
      </c>
      <c r="B223" s="9" t="s">
        <v>72</v>
      </c>
      <c r="C223" s="9" t="s">
        <v>89</v>
      </c>
      <c r="D223" s="9" t="s">
        <v>25</v>
      </c>
      <c r="E223" s="9" t="s">
        <v>560</v>
      </c>
      <c r="F223" s="9" t="s">
        <v>561</v>
      </c>
      <c r="G223" s="12" t="s">
        <v>576</v>
      </c>
      <c r="H223" s="9" t="s">
        <v>311</v>
      </c>
      <c r="I223" s="9" t="s">
        <v>577</v>
      </c>
      <c r="J223" s="14">
        <v>17.9</v>
      </c>
      <c r="K223" s="15">
        <v>-0.2878</v>
      </c>
      <c r="L223" s="14">
        <v>12.8</v>
      </c>
      <c r="M223" s="14">
        <v>-5.2</v>
      </c>
    </row>
    <row r="224">
      <c r="A224" s="8">
        <v>46265.717997685184</v>
      </c>
      <c r="B224" s="9" t="s">
        <v>72</v>
      </c>
      <c r="C224" s="9" t="s">
        <v>89</v>
      </c>
      <c r="D224" s="9" t="s">
        <v>25</v>
      </c>
      <c r="E224" s="9" t="s">
        <v>560</v>
      </c>
      <c r="F224" s="9" t="s">
        <v>561</v>
      </c>
      <c r="G224" s="12" t="s">
        <v>578</v>
      </c>
      <c r="H224" s="9" t="s">
        <v>311</v>
      </c>
      <c r="I224" s="9" t="s">
        <v>579</v>
      </c>
      <c r="J224" s="14">
        <v>14.2</v>
      </c>
      <c r="K224" s="15">
        <v>-0.4197</v>
      </c>
      <c r="L224" s="14">
        <v>8.2</v>
      </c>
      <c r="M224" s="14">
        <v>-6.0</v>
      </c>
    </row>
    <row r="225">
      <c r="A225" s="8">
        <v>46265.717997685184</v>
      </c>
      <c r="B225" s="9" t="s">
        <v>72</v>
      </c>
      <c r="C225" s="9" t="s">
        <v>89</v>
      </c>
      <c r="D225" s="9" t="s">
        <v>25</v>
      </c>
      <c r="E225" s="9" t="s">
        <v>580</v>
      </c>
      <c r="F225" s="9" t="s">
        <v>581</v>
      </c>
      <c r="G225" s="12" t="s">
        <v>582</v>
      </c>
      <c r="H225" s="9" t="s">
        <v>311</v>
      </c>
      <c r="I225" s="9" t="s">
        <v>583</v>
      </c>
      <c r="J225" s="14">
        <v>11.5</v>
      </c>
      <c r="K225" s="15">
        <v>-0.4324</v>
      </c>
      <c r="L225" s="14">
        <v>6.5</v>
      </c>
      <c r="M225" s="14">
        <v>-5.0</v>
      </c>
    </row>
    <row r="226">
      <c r="A226" s="8">
        <v>46265.717997685184</v>
      </c>
      <c r="B226" s="9" t="s">
        <v>72</v>
      </c>
      <c r="C226" s="9" t="s">
        <v>89</v>
      </c>
      <c r="D226" s="9" t="s">
        <v>25</v>
      </c>
      <c r="E226" s="9" t="s">
        <v>580</v>
      </c>
      <c r="F226" s="9" t="s">
        <v>581</v>
      </c>
      <c r="G226" s="12" t="s">
        <v>584</v>
      </c>
      <c r="H226" s="9" t="s">
        <v>311</v>
      </c>
      <c r="I226" s="9" t="s">
        <v>585</v>
      </c>
      <c r="J226" s="14">
        <v>12.6</v>
      </c>
      <c r="K226" s="15">
        <v>-0.5103</v>
      </c>
      <c r="L226" s="14">
        <v>6.2</v>
      </c>
      <c r="M226" s="14">
        <v>-6.4</v>
      </c>
    </row>
    <row r="227">
      <c r="A227" s="8">
        <v>46265.717997685184</v>
      </c>
      <c r="B227" s="9" t="s">
        <v>72</v>
      </c>
      <c r="C227" s="9" t="s">
        <v>89</v>
      </c>
      <c r="D227" s="9" t="s">
        <v>25</v>
      </c>
      <c r="E227" s="9" t="s">
        <v>580</v>
      </c>
      <c r="F227" s="9" t="s">
        <v>581</v>
      </c>
      <c r="G227" s="12" t="s">
        <v>586</v>
      </c>
      <c r="H227" s="9" t="s">
        <v>311</v>
      </c>
      <c r="I227" s="9" t="s">
        <v>587</v>
      </c>
      <c r="J227" s="14">
        <v>13.8</v>
      </c>
      <c r="K227" s="15">
        <v>-0.4263</v>
      </c>
      <c r="L227" s="14">
        <v>7.9</v>
      </c>
      <c r="M227" s="14">
        <v>-5.9</v>
      </c>
    </row>
    <row r="228">
      <c r="A228" s="8">
        <v>46265.717997685184</v>
      </c>
      <c r="B228" s="9" t="s">
        <v>72</v>
      </c>
      <c r="C228" s="9" t="s">
        <v>89</v>
      </c>
      <c r="D228" s="9" t="s">
        <v>25</v>
      </c>
      <c r="E228" s="9" t="s">
        <v>580</v>
      </c>
      <c r="F228" s="9" t="s">
        <v>581</v>
      </c>
      <c r="G228" s="12" t="s">
        <v>588</v>
      </c>
      <c r="H228" s="9" t="s">
        <v>311</v>
      </c>
      <c r="I228" s="9" t="s">
        <v>589</v>
      </c>
      <c r="J228" s="14">
        <v>14.2</v>
      </c>
      <c r="K228" s="15">
        <v>-0.4612</v>
      </c>
      <c r="L228" s="14">
        <v>7.6</v>
      </c>
      <c r="M228" s="14">
        <v>-6.5</v>
      </c>
    </row>
    <row r="229">
      <c r="A229" s="8">
        <v>46265.717997685184</v>
      </c>
      <c r="B229" s="9" t="s">
        <v>72</v>
      </c>
      <c r="C229" s="9" t="s">
        <v>89</v>
      </c>
      <c r="D229" s="9" t="s">
        <v>25</v>
      </c>
      <c r="E229" s="9" t="s">
        <v>590</v>
      </c>
      <c r="F229" s="9" t="s">
        <v>591</v>
      </c>
      <c r="G229" s="12" t="s">
        <v>592</v>
      </c>
      <c r="H229" s="9" t="s">
        <v>311</v>
      </c>
      <c r="I229" s="9" t="s">
        <v>593</v>
      </c>
      <c r="J229" s="14">
        <v>11.3</v>
      </c>
      <c r="K229" s="15">
        <v>-0.4415</v>
      </c>
      <c r="L229" s="14">
        <v>6.3</v>
      </c>
      <c r="M229" s="14">
        <v>-5.0</v>
      </c>
    </row>
    <row r="230">
      <c r="A230" s="8">
        <v>46265.717997685184</v>
      </c>
      <c r="B230" s="9" t="s">
        <v>72</v>
      </c>
      <c r="C230" s="9" t="s">
        <v>89</v>
      </c>
      <c r="D230" s="9" t="s">
        <v>25</v>
      </c>
      <c r="E230" s="9" t="s">
        <v>594</v>
      </c>
      <c r="F230" s="9" t="s">
        <v>595</v>
      </c>
      <c r="G230" s="12" t="s">
        <v>596</v>
      </c>
      <c r="H230" s="9" t="s">
        <v>311</v>
      </c>
      <c r="I230" s="9" t="s">
        <v>597</v>
      </c>
      <c r="J230" s="14">
        <v>11.1</v>
      </c>
      <c r="K230" s="15">
        <v>-0.4804</v>
      </c>
      <c r="L230" s="14">
        <v>5.8</v>
      </c>
      <c r="M230" s="14">
        <v>-5.3</v>
      </c>
    </row>
    <row r="231">
      <c r="A231" s="8">
        <v>46265.717997685184</v>
      </c>
      <c r="B231" s="9" t="s">
        <v>72</v>
      </c>
      <c r="C231" s="9" t="s">
        <v>89</v>
      </c>
      <c r="D231" s="9" t="s">
        <v>25</v>
      </c>
      <c r="E231" s="9" t="s">
        <v>594</v>
      </c>
      <c r="F231" s="9" t="s">
        <v>595</v>
      </c>
      <c r="G231" s="12" t="s">
        <v>598</v>
      </c>
      <c r="H231" s="9" t="s">
        <v>311</v>
      </c>
      <c r="I231" s="9" t="s">
        <v>599</v>
      </c>
      <c r="J231" s="14">
        <v>14.0</v>
      </c>
      <c r="K231" s="15">
        <v>-0.493</v>
      </c>
      <c r="L231" s="14">
        <v>7.1</v>
      </c>
      <c r="M231" s="14">
        <v>-6.9</v>
      </c>
    </row>
    <row r="232">
      <c r="A232" s="8">
        <v>46265.717997685184</v>
      </c>
      <c r="B232" s="9" t="s">
        <v>72</v>
      </c>
      <c r="C232" s="9" t="s">
        <v>89</v>
      </c>
      <c r="D232" s="9" t="s">
        <v>25</v>
      </c>
      <c r="E232" s="9" t="s">
        <v>594</v>
      </c>
      <c r="F232" s="9" t="s">
        <v>595</v>
      </c>
      <c r="G232" s="12" t="s">
        <v>600</v>
      </c>
      <c r="H232" s="9" t="s">
        <v>311</v>
      </c>
      <c r="I232" s="9" t="s">
        <v>601</v>
      </c>
      <c r="J232" s="14">
        <v>12.6</v>
      </c>
      <c r="K232" s="15">
        <v>-0.4775</v>
      </c>
      <c r="L232" s="14">
        <v>6.6</v>
      </c>
      <c r="M232" s="14">
        <v>-6.0</v>
      </c>
    </row>
    <row r="233">
      <c r="A233" s="8">
        <v>46265.717997685184</v>
      </c>
      <c r="B233" s="9" t="s">
        <v>72</v>
      </c>
      <c r="C233" s="9" t="s">
        <v>89</v>
      </c>
      <c r="D233" s="9" t="s">
        <v>25</v>
      </c>
      <c r="E233" s="9" t="s">
        <v>594</v>
      </c>
      <c r="F233" s="9" t="s">
        <v>595</v>
      </c>
      <c r="G233" s="12" t="s">
        <v>602</v>
      </c>
      <c r="H233" s="9" t="s">
        <v>311</v>
      </c>
      <c r="I233" s="9" t="s">
        <v>603</v>
      </c>
      <c r="J233" s="14">
        <v>11.1</v>
      </c>
      <c r="K233" s="15">
        <v>-0.5267</v>
      </c>
      <c r="L233" s="14">
        <v>5.2</v>
      </c>
      <c r="M233" s="14">
        <v>-5.8</v>
      </c>
    </row>
    <row r="234">
      <c r="A234" s="8">
        <v>46265.717997685184</v>
      </c>
      <c r="B234" s="9" t="s">
        <v>72</v>
      </c>
      <c r="C234" s="9" t="s">
        <v>81</v>
      </c>
      <c r="D234" s="9" t="s">
        <v>25</v>
      </c>
      <c r="E234" s="9" t="s">
        <v>594</v>
      </c>
      <c r="F234" s="9" t="s">
        <v>595</v>
      </c>
      <c r="G234" s="12" t="s">
        <v>604</v>
      </c>
      <c r="H234" s="9" t="s">
        <v>311</v>
      </c>
      <c r="I234" s="9" t="s">
        <v>605</v>
      </c>
      <c r="J234" s="14">
        <v>20.7</v>
      </c>
      <c r="K234" s="15">
        <v>-0.5601</v>
      </c>
      <c r="L234" s="14">
        <v>9.1</v>
      </c>
      <c r="M234" s="14">
        <v>-11.6</v>
      </c>
    </row>
    <row r="235">
      <c r="A235" s="8">
        <v>46265.717997685184</v>
      </c>
      <c r="B235" s="9" t="s">
        <v>72</v>
      </c>
      <c r="C235" s="9" t="s">
        <v>89</v>
      </c>
      <c r="D235" s="9" t="s">
        <v>25</v>
      </c>
      <c r="E235" s="9" t="s">
        <v>594</v>
      </c>
      <c r="F235" s="9" t="s">
        <v>595</v>
      </c>
      <c r="G235" s="12" t="s">
        <v>606</v>
      </c>
      <c r="H235" s="9" t="s">
        <v>311</v>
      </c>
      <c r="I235" s="9" t="s">
        <v>607</v>
      </c>
      <c r="J235" s="14">
        <v>10.4</v>
      </c>
      <c r="K235" s="15">
        <v>-0.5051</v>
      </c>
      <c r="L235" s="14">
        <v>5.2</v>
      </c>
      <c r="M235" s="14">
        <v>-5.3</v>
      </c>
    </row>
    <row r="236">
      <c r="A236" s="8">
        <v>46265.717997685184</v>
      </c>
      <c r="B236" s="9" t="s">
        <v>72</v>
      </c>
      <c r="C236" s="9" t="s">
        <v>89</v>
      </c>
      <c r="D236" s="9" t="s">
        <v>25</v>
      </c>
      <c r="E236" s="9" t="s">
        <v>594</v>
      </c>
      <c r="F236" s="9" t="s">
        <v>595</v>
      </c>
      <c r="G236" s="12" t="s">
        <v>608</v>
      </c>
      <c r="H236" s="9" t="s">
        <v>311</v>
      </c>
      <c r="I236" s="9" t="s">
        <v>609</v>
      </c>
      <c r="J236" s="14">
        <v>12.9</v>
      </c>
      <c r="K236" s="15">
        <v>-0.4465</v>
      </c>
      <c r="L236" s="14">
        <v>7.1</v>
      </c>
      <c r="M236" s="14">
        <v>-5.8</v>
      </c>
    </row>
    <row r="237">
      <c r="A237" s="8">
        <v>46265.717997685184</v>
      </c>
      <c r="B237" s="9" t="s">
        <v>72</v>
      </c>
      <c r="C237" s="9" t="s">
        <v>81</v>
      </c>
      <c r="D237" s="9" t="s">
        <v>25</v>
      </c>
      <c r="E237" s="9" t="s">
        <v>594</v>
      </c>
      <c r="F237" s="9" t="s">
        <v>595</v>
      </c>
      <c r="G237" s="12" t="s">
        <v>610</v>
      </c>
      <c r="H237" s="9" t="s">
        <v>311</v>
      </c>
      <c r="I237" s="9" t="s">
        <v>611</v>
      </c>
      <c r="J237" s="14">
        <v>17.4</v>
      </c>
      <c r="K237" s="15">
        <v>-0.4759</v>
      </c>
      <c r="L237" s="14">
        <v>9.1</v>
      </c>
      <c r="M237" s="14">
        <v>-8.3</v>
      </c>
    </row>
    <row r="238">
      <c r="A238" s="8">
        <v>46265.717997685184</v>
      </c>
      <c r="B238" s="9" t="s">
        <v>72</v>
      </c>
      <c r="C238" s="9" t="s">
        <v>81</v>
      </c>
      <c r="D238" s="9" t="s">
        <v>25</v>
      </c>
      <c r="E238" s="9" t="s">
        <v>594</v>
      </c>
      <c r="F238" s="9" t="s">
        <v>595</v>
      </c>
      <c r="G238" s="12" t="s">
        <v>612</v>
      </c>
      <c r="H238" s="9" t="s">
        <v>311</v>
      </c>
      <c r="I238" s="9" t="s">
        <v>613</v>
      </c>
      <c r="J238" s="14">
        <v>16.4</v>
      </c>
      <c r="K238" s="15">
        <v>-0.445</v>
      </c>
      <c r="L238" s="14">
        <v>9.1</v>
      </c>
      <c r="M238" s="14">
        <v>-7.3</v>
      </c>
    </row>
    <row r="239">
      <c r="A239" s="8">
        <v>46265.717997685184</v>
      </c>
      <c r="B239" s="9" t="s">
        <v>72</v>
      </c>
      <c r="C239" s="9" t="s">
        <v>89</v>
      </c>
      <c r="D239" s="9" t="s">
        <v>25</v>
      </c>
      <c r="E239" s="9" t="s">
        <v>614</v>
      </c>
      <c r="F239" s="9" t="s">
        <v>615</v>
      </c>
      <c r="G239" s="12" t="s">
        <v>616</v>
      </c>
      <c r="H239" s="9" t="s">
        <v>311</v>
      </c>
      <c r="I239" s="9" t="s">
        <v>617</v>
      </c>
      <c r="J239" s="14">
        <v>15.3</v>
      </c>
      <c r="K239" s="15">
        <v>-0.3257</v>
      </c>
      <c r="L239" s="14">
        <v>10.4</v>
      </c>
      <c r="M239" s="14">
        <v>-5.0</v>
      </c>
    </row>
    <row r="240">
      <c r="A240" s="8">
        <v>46265.717997685184</v>
      </c>
      <c r="B240" s="9" t="s">
        <v>72</v>
      </c>
      <c r="C240" s="9" t="s">
        <v>89</v>
      </c>
      <c r="D240" s="9" t="s">
        <v>25</v>
      </c>
      <c r="E240" s="9" t="s">
        <v>614</v>
      </c>
      <c r="F240" s="9" t="s">
        <v>615</v>
      </c>
      <c r="G240" s="12" t="s">
        <v>618</v>
      </c>
      <c r="H240" s="9" t="s">
        <v>311</v>
      </c>
      <c r="I240" s="9" t="s">
        <v>619</v>
      </c>
      <c r="J240" s="14">
        <v>11.2</v>
      </c>
      <c r="K240" s="15">
        <v>-0.4541</v>
      </c>
      <c r="L240" s="14">
        <v>6.1</v>
      </c>
      <c r="M240" s="14">
        <v>-5.1</v>
      </c>
    </row>
    <row r="241">
      <c r="A241" s="8">
        <v>46265.717997685184</v>
      </c>
      <c r="B241" s="9" t="s">
        <v>72</v>
      </c>
      <c r="C241" s="9" t="s">
        <v>89</v>
      </c>
      <c r="D241" s="9" t="s">
        <v>25</v>
      </c>
      <c r="E241" s="9" t="s">
        <v>614</v>
      </c>
      <c r="F241" s="9" t="s">
        <v>615</v>
      </c>
      <c r="G241" s="12" t="s">
        <v>620</v>
      </c>
      <c r="H241" s="9" t="s">
        <v>311</v>
      </c>
      <c r="I241" s="9" t="s">
        <v>621</v>
      </c>
      <c r="J241" s="14">
        <v>10.4</v>
      </c>
      <c r="K241" s="15">
        <v>-0.4814</v>
      </c>
      <c r="L241" s="14">
        <v>5.4</v>
      </c>
      <c r="M241" s="14">
        <v>-5.0</v>
      </c>
    </row>
    <row r="242">
      <c r="A242" s="8">
        <v>46265.717997685184</v>
      </c>
      <c r="B242" s="9" t="s">
        <v>72</v>
      </c>
      <c r="C242" s="9" t="s">
        <v>89</v>
      </c>
      <c r="D242" s="9" t="s">
        <v>25</v>
      </c>
      <c r="E242" s="9" t="s">
        <v>622</v>
      </c>
      <c r="F242" s="9" t="s">
        <v>623</v>
      </c>
      <c r="G242" s="12" t="s">
        <v>624</v>
      </c>
      <c r="H242" s="9" t="s">
        <v>311</v>
      </c>
      <c r="I242" s="9" t="s">
        <v>625</v>
      </c>
      <c r="J242" s="14">
        <v>14.6</v>
      </c>
      <c r="K242" s="15">
        <v>-0.4319</v>
      </c>
      <c r="L242" s="14">
        <v>8.3</v>
      </c>
      <c r="M242" s="14">
        <v>-6.3</v>
      </c>
    </row>
    <row r="243">
      <c r="A243" s="8">
        <v>46265.717997685184</v>
      </c>
      <c r="B243" s="9" t="s">
        <v>72</v>
      </c>
      <c r="C243" s="9" t="s">
        <v>89</v>
      </c>
      <c r="D243" s="9" t="s">
        <v>25</v>
      </c>
      <c r="E243" s="9" t="s">
        <v>622</v>
      </c>
      <c r="F243" s="9" t="s">
        <v>623</v>
      </c>
      <c r="G243" s="12" t="s">
        <v>626</v>
      </c>
      <c r="H243" s="9" t="s">
        <v>311</v>
      </c>
      <c r="I243" s="9" t="s">
        <v>627</v>
      </c>
      <c r="J243" s="14">
        <v>11.5</v>
      </c>
      <c r="K243" s="15">
        <v>-0.5393</v>
      </c>
      <c r="L243" s="14">
        <v>5.3</v>
      </c>
      <c r="M243" s="14">
        <v>-6.2</v>
      </c>
    </row>
    <row r="244">
      <c r="A244" s="8">
        <v>46265.717997685184</v>
      </c>
      <c r="B244" s="9" t="s">
        <v>72</v>
      </c>
      <c r="C244" s="9" t="s">
        <v>89</v>
      </c>
      <c r="D244" s="9" t="s">
        <v>25</v>
      </c>
      <c r="E244" s="9" t="s">
        <v>622</v>
      </c>
      <c r="F244" s="9" t="s">
        <v>623</v>
      </c>
      <c r="G244" s="12" t="s">
        <v>628</v>
      </c>
      <c r="H244" s="9" t="s">
        <v>311</v>
      </c>
      <c r="I244" s="9" t="s">
        <v>629</v>
      </c>
      <c r="J244" s="14">
        <v>13.9</v>
      </c>
      <c r="K244" s="15">
        <v>-0.3687</v>
      </c>
      <c r="L244" s="14">
        <v>8.8</v>
      </c>
      <c r="M244" s="14">
        <v>-5.1</v>
      </c>
    </row>
    <row r="245">
      <c r="A245" s="8">
        <v>46265.717997685184</v>
      </c>
      <c r="B245" s="9" t="s">
        <v>72</v>
      </c>
      <c r="C245" s="9" t="s">
        <v>89</v>
      </c>
      <c r="D245" s="9" t="s">
        <v>25</v>
      </c>
      <c r="E245" s="9" t="s">
        <v>622</v>
      </c>
      <c r="F245" s="9" t="s">
        <v>623</v>
      </c>
      <c r="G245" s="12" t="s">
        <v>630</v>
      </c>
      <c r="H245" s="9" t="s">
        <v>311</v>
      </c>
      <c r="I245" s="9" t="s">
        <v>631</v>
      </c>
      <c r="J245" s="14">
        <v>12.2</v>
      </c>
      <c r="K245" s="15">
        <v>-0.466</v>
      </c>
      <c r="L245" s="14">
        <v>6.5</v>
      </c>
      <c r="M245" s="14">
        <v>-5.7</v>
      </c>
    </row>
    <row r="246">
      <c r="A246" s="8">
        <v>46265.717997685184</v>
      </c>
      <c r="B246" s="9" t="s">
        <v>72</v>
      </c>
      <c r="C246" s="9" t="s">
        <v>89</v>
      </c>
      <c r="D246" s="9" t="s">
        <v>25</v>
      </c>
      <c r="E246" s="9" t="s">
        <v>632</v>
      </c>
      <c r="F246" s="9" t="s">
        <v>633</v>
      </c>
      <c r="G246" s="12" t="s">
        <v>634</v>
      </c>
      <c r="H246" s="9" t="s">
        <v>311</v>
      </c>
      <c r="I246" s="9" t="s">
        <v>635</v>
      </c>
      <c r="J246" s="14">
        <v>12.3</v>
      </c>
      <c r="K246" s="15">
        <v>-0.5293</v>
      </c>
      <c r="L246" s="14">
        <v>5.8</v>
      </c>
      <c r="M246" s="14">
        <v>-6.5</v>
      </c>
    </row>
    <row r="247">
      <c r="A247" s="8">
        <v>46265.717997685184</v>
      </c>
      <c r="B247" s="9" t="s">
        <v>72</v>
      </c>
      <c r="C247" s="9" t="s">
        <v>89</v>
      </c>
      <c r="D247" s="9" t="s">
        <v>25</v>
      </c>
      <c r="E247" s="9" t="s">
        <v>636</v>
      </c>
      <c r="F247" s="9" t="s">
        <v>637</v>
      </c>
      <c r="G247" s="12" t="s">
        <v>638</v>
      </c>
      <c r="H247" s="9" t="s">
        <v>311</v>
      </c>
      <c r="I247" s="9" t="s">
        <v>639</v>
      </c>
      <c r="J247" s="14">
        <v>10.9</v>
      </c>
      <c r="K247" s="15">
        <v>-0.5138</v>
      </c>
      <c r="L247" s="14">
        <v>5.3</v>
      </c>
      <c r="M247" s="14">
        <v>-5.6</v>
      </c>
    </row>
    <row r="248">
      <c r="A248" s="8">
        <v>46265.717997685184</v>
      </c>
      <c r="B248" s="9" t="s">
        <v>72</v>
      </c>
      <c r="C248" s="9" t="s">
        <v>89</v>
      </c>
      <c r="D248" s="9" t="s">
        <v>25</v>
      </c>
      <c r="E248" s="9" t="s">
        <v>640</v>
      </c>
      <c r="F248" s="9" t="s">
        <v>641</v>
      </c>
      <c r="G248" s="12" t="s">
        <v>642</v>
      </c>
      <c r="H248" s="9" t="s">
        <v>311</v>
      </c>
      <c r="I248" s="9" t="s">
        <v>643</v>
      </c>
      <c r="J248" s="14">
        <v>10.3</v>
      </c>
      <c r="K248" s="15">
        <v>-0.4835</v>
      </c>
      <c r="L248" s="14">
        <v>5.3</v>
      </c>
      <c r="M248" s="14">
        <v>-5.0</v>
      </c>
    </row>
    <row r="249">
      <c r="A249" s="8">
        <v>46265.717997685184</v>
      </c>
      <c r="B249" s="9" t="s">
        <v>72</v>
      </c>
      <c r="C249" s="9" t="s">
        <v>89</v>
      </c>
      <c r="D249" s="9" t="s">
        <v>25</v>
      </c>
      <c r="E249" s="9" t="s">
        <v>640</v>
      </c>
      <c r="F249" s="9" t="s">
        <v>641</v>
      </c>
      <c r="G249" s="12" t="s">
        <v>644</v>
      </c>
      <c r="H249" s="9" t="s">
        <v>311</v>
      </c>
      <c r="I249" s="9" t="s">
        <v>645</v>
      </c>
      <c r="J249" s="14">
        <v>11.8</v>
      </c>
      <c r="K249" s="15">
        <v>-0.424</v>
      </c>
      <c r="L249" s="14">
        <v>6.8</v>
      </c>
      <c r="M249" s="14">
        <v>-5.0</v>
      </c>
    </row>
    <row r="250">
      <c r="A250" s="8">
        <v>46265.717997685184</v>
      </c>
      <c r="B250" s="9" t="s">
        <v>72</v>
      </c>
      <c r="C250" s="9" t="s">
        <v>89</v>
      </c>
      <c r="D250" s="9" t="s">
        <v>25</v>
      </c>
      <c r="E250" s="9" t="s">
        <v>640</v>
      </c>
      <c r="F250" s="9" t="s">
        <v>641</v>
      </c>
      <c r="G250" s="12" t="s">
        <v>646</v>
      </c>
      <c r="H250" s="9" t="s">
        <v>311</v>
      </c>
      <c r="I250" s="9" t="s">
        <v>647</v>
      </c>
      <c r="J250" s="14">
        <v>11.0</v>
      </c>
      <c r="K250" s="15">
        <v>-0.4546</v>
      </c>
      <c r="L250" s="14">
        <v>6.0</v>
      </c>
      <c r="M250" s="14">
        <v>-5.0</v>
      </c>
    </row>
    <row r="251">
      <c r="A251" s="8">
        <v>46265.717997685184</v>
      </c>
      <c r="B251" s="9" t="s">
        <v>72</v>
      </c>
      <c r="C251" s="9" t="s">
        <v>89</v>
      </c>
      <c r="D251" s="9" t="s">
        <v>25</v>
      </c>
      <c r="E251" s="9" t="s">
        <v>640</v>
      </c>
      <c r="F251" s="9" t="s">
        <v>641</v>
      </c>
      <c r="G251" s="12" t="s">
        <v>648</v>
      </c>
      <c r="H251" s="9" t="s">
        <v>311</v>
      </c>
      <c r="I251" s="9" t="s">
        <v>649</v>
      </c>
      <c r="J251" s="14">
        <v>10.7</v>
      </c>
      <c r="K251" s="15">
        <v>-0.4666</v>
      </c>
      <c r="L251" s="14">
        <v>5.7</v>
      </c>
      <c r="M251" s="14">
        <v>-5.0</v>
      </c>
    </row>
    <row r="252">
      <c r="A252" s="8">
        <v>46265.717997685184</v>
      </c>
      <c r="B252" s="9" t="s">
        <v>72</v>
      </c>
      <c r="C252" s="9" t="s">
        <v>89</v>
      </c>
      <c r="D252" s="9" t="s">
        <v>25</v>
      </c>
      <c r="E252" s="9" t="s">
        <v>640</v>
      </c>
      <c r="F252" s="9" t="s">
        <v>641</v>
      </c>
      <c r="G252" s="12" t="s">
        <v>650</v>
      </c>
      <c r="H252" s="9" t="s">
        <v>311</v>
      </c>
      <c r="I252" s="9" t="s">
        <v>651</v>
      </c>
      <c r="J252" s="14">
        <v>13.2</v>
      </c>
      <c r="K252" s="15">
        <v>-0.389</v>
      </c>
      <c r="L252" s="14">
        <v>8.0</v>
      </c>
      <c r="M252" s="14">
        <v>-5.1</v>
      </c>
    </row>
    <row r="253">
      <c r="A253" s="8">
        <v>46265.717997685184</v>
      </c>
      <c r="B253" s="9" t="s">
        <v>72</v>
      </c>
      <c r="C253" s="9" t="s">
        <v>89</v>
      </c>
      <c r="D253" s="9" t="s">
        <v>25</v>
      </c>
      <c r="E253" s="9" t="s">
        <v>640</v>
      </c>
      <c r="F253" s="9" t="s">
        <v>641</v>
      </c>
      <c r="G253" s="12" t="s">
        <v>652</v>
      </c>
      <c r="H253" s="9" t="s">
        <v>311</v>
      </c>
      <c r="I253" s="9" t="s">
        <v>653</v>
      </c>
      <c r="J253" s="14">
        <v>12.7</v>
      </c>
      <c r="K253" s="15">
        <v>-0.3925</v>
      </c>
      <c r="L253" s="14">
        <v>7.7</v>
      </c>
      <c r="M253" s="14">
        <v>-5.0</v>
      </c>
    </row>
    <row r="254">
      <c r="A254" s="8">
        <v>46265.717997685184</v>
      </c>
      <c r="B254" s="9" t="s">
        <v>72</v>
      </c>
      <c r="C254" s="9" t="s">
        <v>81</v>
      </c>
      <c r="D254" s="9" t="s">
        <v>25</v>
      </c>
      <c r="E254" s="9" t="s">
        <v>640</v>
      </c>
      <c r="F254" s="9" t="s">
        <v>641</v>
      </c>
      <c r="G254" s="12" t="s">
        <v>654</v>
      </c>
      <c r="H254" s="9" t="s">
        <v>311</v>
      </c>
      <c r="I254" s="9" t="s">
        <v>655</v>
      </c>
      <c r="J254" s="14">
        <v>15.4</v>
      </c>
      <c r="K254" s="15">
        <v>-0.3363</v>
      </c>
      <c r="L254" s="14">
        <v>10.2</v>
      </c>
      <c r="M254" s="14">
        <v>-5.2</v>
      </c>
    </row>
    <row r="255">
      <c r="A255" s="8">
        <v>46265.717997685184</v>
      </c>
      <c r="B255" s="9" t="s">
        <v>72</v>
      </c>
      <c r="C255" s="9" t="s">
        <v>89</v>
      </c>
      <c r="D255" s="9" t="s">
        <v>25</v>
      </c>
      <c r="E255" s="9" t="s">
        <v>640</v>
      </c>
      <c r="F255" s="9" t="s">
        <v>641</v>
      </c>
      <c r="G255" s="12" t="s">
        <v>656</v>
      </c>
      <c r="H255" s="9" t="s">
        <v>311</v>
      </c>
      <c r="I255" s="9" t="s">
        <v>657</v>
      </c>
      <c r="J255" s="14">
        <v>11.6</v>
      </c>
      <c r="K255" s="15">
        <v>-0.4273</v>
      </c>
      <c r="L255" s="14">
        <v>6.7</v>
      </c>
      <c r="M255" s="14">
        <v>-5.0</v>
      </c>
    </row>
    <row r="256">
      <c r="A256" s="8">
        <v>46265.717997685184</v>
      </c>
      <c r="B256" s="9" t="s">
        <v>72</v>
      </c>
      <c r="C256" s="9" t="s">
        <v>89</v>
      </c>
      <c r="D256" s="9" t="s">
        <v>25</v>
      </c>
      <c r="E256" s="9" t="s">
        <v>640</v>
      </c>
      <c r="F256" s="9" t="s">
        <v>641</v>
      </c>
      <c r="G256" s="12" t="s">
        <v>658</v>
      </c>
      <c r="H256" s="9" t="s">
        <v>311</v>
      </c>
      <c r="I256" s="9" t="s">
        <v>659</v>
      </c>
      <c r="J256" s="14">
        <v>12.8</v>
      </c>
      <c r="K256" s="15">
        <v>-0.3886</v>
      </c>
      <c r="L256" s="14">
        <v>7.8</v>
      </c>
      <c r="M256" s="14">
        <v>-5.0</v>
      </c>
    </row>
    <row r="257">
      <c r="A257" s="8">
        <v>46265.717997685184</v>
      </c>
      <c r="B257" s="9" t="s">
        <v>72</v>
      </c>
      <c r="C257" s="9" t="s">
        <v>81</v>
      </c>
      <c r="D257" s="9" t="s">
        <v>25</v>
      </c>
      <c r="E257" s="9" t="s">
        <v>640</v>
      </c>
      <c r="F257" s="9" t="s">
        <v>641</v>
      </c>
      <c r="G257" s="12" t="s">
        <v>660</v>
      </c>
      <c r="H257" s="9" t="s">
        <v>311</v>
      </c>
      <c r="I257" s="9" t="s">
        <v>661</v>
      </c>
      <c r="J257" s="14">
        <v>16.1</v>
      </c>
      <c r="K257" s="15">
        <v>-0.3677</v>
      </c>
      <c r="L257" s="14">
        <v>10.2</v>
      </c>
      <c r="M257" s="14">
        <v>-5.9</v>
      </c>
    </row>
    <row r="258">
      <c r="A258" s="8">
        <v>46265.717997685184</v>
      </c>
      <c r="B258" s="9" t="s">
        <v>72</v>
      </c>
      <c r="C258" s="9" t="s">
        <v>90</v>
      </c>
      <c r="D258" s="9" t="s">
        <v>25</v>
      </c>
      <c r="E258" s="9" t="s">
        <v>662</v>
      </c>
      <c r="F258" s="9" t="s">
        <v>663</v>
      </c>
      <c r="G258" s="12" t="s">
        <v>664</v>
      </c>
      <c r="H258" s="9" t="s">
        <v>311</v>
      </c>
      <c r="I258" s="9" t="s">
        <v>665</v>
      </c>
      <c r="J258" s="14">
        <v>13.0</v>
      </c>
      <c r="K258" s="15">
        <v>-0.5385</v>
      </c>
      <c r="L258" s="14">
        <v>6.0</v>
      </c>
      <c r="M258" s="14">
        <v>-7.0</v>
      </c>
    </row>
    <row r="259">
      <c r="A259" s="8">
        <v>46265.717997685184</v>
      </c>
      <c r="B259" s="9" t="s">
        <v>72</v>
      </c>
      <c r="C259" s="9" t="s">
        <v>89</v>
      </c>
      <c r="D259" s="9" t="s">
        <v>25</v>
      </c>
      <c r="E259" s="9" t="s">
        <v>666</v>
      </c>
      <c r="F259" s="9" t="s">
        <v>667</v>
      </c>
      <c r="G259" s="12" t="s">
        <v>668</v>
      </c>
      <c r="H259" s="9" t="s">
        <v>311</v>
      </c>
      <c r="I259" s="9" t="s">
        <v>669</v>
      </c>
      <c r="J259" s="14">
        <v>13.1</v>
      </c>
      <c r="K259" s="15">
        <v>-0.5698</v>
      </c>
      <c r="L259" s="14">
        <v>5.6</v>
      </c>
      <c r="M259" s="14">
        <v>-7.5</v>
      </c>
    </row>
    <row r="260">
      <c r="A260" s="8">
        <v>46265.717997685184</v>
      </c>
      <c r="B260" s="9" t="s">
        <v>72</v>
      </c>
      <c r="C260" s="9" t="s">
        <v>89</v>
      </c>
      <c r="D260" s="9" t="s">
        <v>25</v>
      </c>
      <c r="E260" s="9" t="s">
        <v>670</v>
      </c>
      <c r="F260" s="9" t="s">
        <v>671</v>
      </c>
      <c r="G260" s="12" t="s">
        <v>672</v>
      </c>
      <c r="H260" s="9" t="s">
        <v>311</v>
      </c>
      <c r="I260" s="9" t="s">
        <v>673</v>
      </c>
      <c r="J260" s="14">
        <v>16.1</v>
      </c>
      <c r="K260" s="15">
        <v>-0.365</v>
      </c>
      <c r="L260" s="14">
        <v>10.2</v>
      </c>
      <c r="M260" s="14">
        <v>-5.9</v>
      </c>
    </row>
    <row r="261">
      <c r="A261" s="8">
        <v>46265.717997685184</v>
      </c>
      <c r="B261" s="9" t="s">
        <v>72</v>
      </c>
      <c r="C261" s="9" t="s">
        <v>89</v>
      </c>
      <c r="D261" s="9" t="s">
        <v>25</v>
      </c>
      <c r="E261" s="9" t="s">
        <v>670</v>
      </c>
      <c r="F261" s="9" t="s">
        <v>671</v>
      </c>
      <c r="G261" s="12" t="s">
        <v>674</v>
      </c>
      <c r="H261" s="9" t="s">
        <v>311</v>
      </c>
      <c r="I261" s="9" t="s">
        <v>675</v>
      </c>
      <c r="J261" s="14">
        <v>12.1</v>
      </c>
      <c r="K261" s="15">
        <v>-0.56</v>
      </c>
      <c r="L261" s="14">
        <v>5.3</v>
      </c>
      <c r="M261" s="14">
        <v>-6.8</v>
      </c>
    </row>
    <row r="262">
      <c r="A262" s="8">
        <v>46265.717997685184</v>
      </c>
      <c r="B262" s="9" t="s">
        <v>72</v>
      </c>
      <c r="C262" s="9" t="s">
        <v>89</v>
      </c>
      <c r="D262" s="9" t="s">
        <v>25</v>
      </c>
      <c r="E262" s="9" t="s">
        <v>676</v>
      </c>
      <c r="F262" s="9" t="s">
        <v>677</v>
      </c>
      <c r="G262" s="12" t="s">
        <v>678</v>
      </c>
      <c r="H262" s="9" t="s">
        <v>311</v>
      </c>
      <c r="I262" s="9" t="s">
        <v>679</v>
      </c>
      <c r="J262" s="14">
        <v>13.7</v>
      </c>
      <c r="K262" s="15">
        <v>-0.4403</v>
      </c>
      <c r="L262" s="14">
        <v>7.7</v>
      </c>
      <c r="M262" s="14">
        <v>-6.0</v>
      </c>
    </row>
    <row r="263">
      <c r="A263" s="8">
        <v>46265.717997685184</v>
      </c>
      <c r="B263" s="9" t="s">
        <v>72</v>
      </c>
      <c r="C263" s="9" t="s">
        <v>89</v>
      </c>
      <c r="D263" s="9" t="s">
        <v>25</v>
      </c>
      <c r="E263" s="9" t="s">
        <v>676</v>
      </c>
      <c r="F263" s="9" t="s">
        <v>677</v>
      </c>
      <c r="G263" s="12" t="s">
        <v>680</v>
      </c>
      <c r="H263" s="9" t="s">
        <v>311</v>
      </c>
      <c r="I263" s="9" t="s">
        <v>681</v>
      </c>
      <c r="J263" s="14">
        <v>15.6</v>
      </c>
      <c r="K263" s="15">
        <v>-0.3938</v>
      </c>
      <c r="L263" s="14">
        <v>9.5</v>
      </c>
      <c r="M263" s="14">
        <v>-6.2</v>
      </c>
    </row>
    <row r="264">
      <c r="A264" s="8">
        <v>46265.717997685184</v>
      </c>
      <c r="B264" s="9" t="s">
        <v>72</v>
      </c>
      <c r="C264" s="9" t="s">
        <v>89</v>
      </c>
      <c r="D264" s="9" t="s">
        <v>25</v>
      </c>
      <c r="E264" s="9" t="s">
        <v>682</v>
      </c>
      <c r="F264" s="9" t="s">
        <v>683</v>
      </c>
      <c r="G264" s="12" t="s">
        <v>684</v>
      </c>
      <c r="H264" s="9" t="s">
        <v>311</v>
      </c>
      <c r="I264" s="9" t="s">
        <v>685</v>
      </c>
      <c r="J264" s="14">
        <v>16.0</v>
      </c>
      <c r="K264" s="15">
        <v>-0.4434</v>
      </c>
      <c r="L264" s="14">
        <v>8.9</v>
      </c>
      <c r="M264" s="14">
        <v>-7.1</v>
      </c>
    </row>
    <row r="265">
      <c r="A265" s="8">
        <v>46265.717997685184</v>
      </c>
      <c r="B265" s="9" t="s">
        <v>72</v>
      </c>
      <c r="C265" s="9" t="s">
        <v>89</v>
      </c>
      <c r="D265" s="9" t="s">
        <v>25</v>
      </c>
      <c r="E265" s="9" t="s">
        <v>686</v>
      </c>
      <c r="F265" s="9" t="s">
        <v>687</v>
      </c>
      <c r="G265" s="12" t="s">
        <v>688</v>
      </c>
      <c r="H265" s="9" t="s">
        <v>311</v>
      </c>
      <c r="I265" s="9" t="s">
        <v>689</v>
      </c>
      <c r="J265" s="14">
        <v>21.4</v>
      </c>
      <c r="K265" s="15">
        <v>-0.3293</v>
      </c>
      <c r="L265" s="14">
        <v>14.4</v>
      </c>
      <c r="M265" s="14">
        <v>-7.1</v>
      </c>
    </row>
    <row r="266">
      <c r="A266" s="8">
        <v>46265.717997685184</v>
      </c>
      <c r="B266" s="9" t="s">
        <v>72</v>
      </c>
      <c r="C266" s="9" t="s">
        <v>89</v>
      </c>
      <c r="D266" s="9" t="s">
        <v>25</v>
      </c>
      <c r="E266" s="9" t="s">
        <v>690</v>
      </c>
      <c r="F266" s="9" t="s">
        <v>691</v>
      </c>
      <c r="G266" s="12" t="s">
        <v>692</v>
      </c>
      <c r="H266" s="9" t="s">
        <v>311</v>
      </c>
      <c r="I266" s="9" t="s">
        <v>691</v>
      </c>
      <c r="J266" s="14">
        <v>15.0</v>
      </c>
      <c r="K266" s="15">
        <v>-0.3723</v>
      </c>
      <c r="L266" s="14">
        <v>9.4</v>
      </c>
      <c r="M266" s="14">
        <v>-5.6</v>
      </c>
    </row>
    <row r="267">
      <c r="A267" s="8">
        <v>46265.717997685184</v>
      </c>
      <c r="B267" s="9" t="s">
        <v>72</v>
      </c>
      <c r="C267" s="9" t="s">
        <v>89</v>
      </c>
      <c r="D267" s="9" t="s">
        <v>25</v>
      </c>
      <c r="E267" s="9" t="s">
        <v>690</v>
      </c>
      <c r="F267" s="9" t="s">
        <v>691</v>
      </c>
      <c r="G267" s="12" t="s">
        <v>693</v>
      </c>
      <c r="H267" s="9" t="s">
        <v>311</v>
      </c>
      <c r="I267" s="9" t="s">
        <v>694</v>
      </c>
      <c r="J267" s="14">
        <v>18.2</v>
      </c>
      <c r="K267" s="15">
        <v>-0.3538</v>
      </c>
      <c r="L267" s="14">
        <v>11.8</v>
      </c>
      <c r="M267" s="14">
        <v>-6.4</v>
      </c>
    </row>
    <row r="268">
      <c r="A268" s="8">
        <v>46265.717997685184</v>
      </c>
      <c r="B268" s="9" t="s">
        <v>72</v>
      </c>
      <c r="C268" s="9" t="s">
        <v>89</v>
      </c>
      <c r="D268" s="9" t="s">
        <v>25</v>
      </c>
      <c r="E268" s="9" t="s">
        <v>690</v>
      </c>
      <c r="F268" s="9" t="s">
        <v>691</v>
      </c>
      <c r="G268" s="12" t="s">
        <v>695</v>
      </c>
      <c r="H268" s="9" t="s">
        <v>311</v>
      </c>
      <c r="I268" s="9" t="s">
        <v>696</v>
      </c>
      <c r="J268" s="14">
        <v>16.3</v>
      </c>
      <c r="K268" s="15">
        <v>-0.3703</v>
      </c>
      <c r="L268" s="14">
        <v>10.3</v>
      </c>
      <c r="M268" s="14">
        <v>-6.0</v>
      </c>
    </row>
    <row r="269">
      <c r="A269" s="8">
        <v>46265.717997685184</v>
      </c>
      <c r="B269" s="9" t="s">
        <v>72</v>
      </c>
      <c r="C269" s="9" t="s">
        <v>89</v>
      </c>
      <c r="D269" s="9" t="s">
        <v>25</v>
      </c>
      <c r="E269" s="9" t="s">
        <v>697</v>
      </c>
      <c r="F269" s="9" t="s">
        <v>698</v>
      </c>
      <c r="G269" s="12" t="s">
        <v>699</v>
      </c>
      <c r="H269" s="9" t="s">
        <v>311</v>
      </c>
      <c r="I269" s="9" t="s">
        <v>700</v>
      </c>
      <c r="J269" s="14">
        <v>16.9</v>
      </c>
      <c r="K269" s="15">
        <v>-0.3876</v>
      </c>
      <c r="L269" s="14">
        <v>10.3</v>
      </c>
      <c r="M269" s="14">
        <v>-6.5</v>
      </c>
    </row>
    <row r="270">
      <c r="A270" s="8">
        <v>46265.717997685184</v>
      </c>
      <c r="B270" s="9" t="s">
        <v>72</v>
      </c>
      <c r="C270" s="9" t="s">
        <v>89</v>
      </c>
      <c r="D270" s="9" t="s">
        <v>25</v>
      </c>
      <c r="E270" s="9" t="s">
        <v>701</v>
      </c>
      <c r="F270" s="9" t="s">
        <v>702</v>
      </c>
      <c r="G270" s="12" t="s">
        <v>703</v>
      </c>
      <c r="H270" s="9" t="s">
        <v>311</v>
      </c>
      <c r="I270" s="9" t="s">
        <v>704</v>
      </c>
      <c r="J270" s="14">
        <v>13.0</v>
      </c>
      <c r="K270" s="15">
        <v>-0.4059</v>
      </c>
      <c r="L270" s="14">
        <v>7.7</v>
      </c>
      <c r="M270" s="14">
        <v>-5.3</v>
      </c>
    </row>
    <row r="271">
      <c r="A271" s="8">
        <v>46265.717997685184</v>
      </c>
      <c r="B271" s="9" t="s">
        <v>72</v>
      </c>
      <c r="C271" s="9" t="s">
        <v>89</v>
      </c>
      <c r="D271" s="9" t="s">
        <v>25</v>
      </c>
      <c r="E271" s="9" t="s">
        <v>701</v>
      </c>
      <c r="F271" s="9" t="s">
        <v>702</v>
      </c>
      <c r="G271" s="12" t="s">
        <v>705</v>
      </c>
      <c r="H271" s="9" t="s">
        <v>311</v>
      </c>
      <c r="I271" s="9" t="s">
        <v>706</v>
      </c>
      <c r="J271" s="14">
        <v>14.4</v>
      </c>
      <c r="K271" s="15">
        <v>-0.3603</v>
      </c>
      <c r="L271" s="14">
        <v>9.2</v>
      </c>
      <c r="M271" s="14">
        <v>-5.2</v>
      </c>
    </row>
    <row r="272">
      <c r="A272" s="8">
        <v>46265.717997685184</v>
      </c>
      <c r="B272" s="9" t="s">
        <v>72</v>
      </c>
      <c r="C272" s="9" t="s">
        <v>89</v>
      </c>
      <c r="D272" s="9" t="s">
        <v>25</v>
      </c>
      <c r="E272" s="9" t="s">
        <v>707</v>
      </c>
      <c r="F272" s="9" t="s">
        <v>708</v>
      </c>
      <c r="G272" s="12" t="s">
        <v>709</v>
      </c>
      <c r="H272" s="9" t="s">
        <v>311</v>
      </c>
      <c r="I272" s="9" t="s">
        <v>710</v>
      </c>
      <c r="J272" s="14">
        <v>13.5</v>
      </c>
      <c r="K272" s="15">
        <v>-0.3896</v>
      </c>
      <c r="L272" s="14">
        <v>8.2</v>
      </c>
      <c r="M272" s="14">
        <v>-5.3</v>
      </c>
    </row>
    <row r="273">
      <c r="A273" s="8">
        <v>46265.717997685184</v>
      </c>
      <c r="B273" s="9" t="s">
        <v>72</v>
      </c>
      <c r="C273" s="9" t="s">
        <v>89</v>
      </c>
      <c r="D273" s="9" t="s">
        <v>25</v>
      </c>
      <c r="E273" s="9" t="s">
        <v>711</v>
      </c>
      <c r="F273" s="9" t="s">
        <v>712</v>
      </c>
      <c r="G273" s="12" t="s">
        <v>713</v>
      </c>
      <c r="H273" s="9" t="s">
        <v>311</v>
      </c>
      <c r="I273" s="9" t="s">
        <v>714</v>
      </c>
      <c r="J273" s="14">
        <v>14.6</v>
      </c>
      <c r="K273" s="15">
        <v>-0.3806</v>
      </c>
      <c r="L273" s="14">
        <v>9.1</v>
      </c>
      <c r="M273" s="14">
        <v>-5.6</v>
      </c>
    </row>
    <row r="274">
      <c r="A274" s="8">
        <v>46265.717997685184</v>
      </c>
      <c r="B274" s="9" t="s">
        <v>72</v>
      </c>
      <c r="C274" s="9" t="s">
        <v>89</v>
      </c>
      <c r="D274" s="9" t="s">
        <v>25</v>
      </c>
      <c r="E274" s="9" t="s">
        <v>711</v>
      </c>
      <c r="F274" s="9" t="s">
        <v>712</v>
      </c>
      <c r="G274" s="12" t="s">
        <v>715</v>
      </c>
      <c r="H274" s="9" t="s">
        <v>311</v>
      </c>
      <c r="I274" s="9" t="s">
        <v>716</v>
      </c>
      <c r="J274" s="14">
        <v>11.5</v>
      </c>
      <c r="K274" s="15">
        <v>-0.436</v>
      </c>
      <c r="L274" s="14">
        <v>6.5</v>
      </c>
      <c r="M274" s="14">
        <v>-5.0</v>
      </c>
    </row>
    <row r="275">
      <c r="A275" s="8">
        <v>46265.717997685184</v>
      </c>
      <c r="B275" s="9" t="s">
        <v>72</v>
      </c>
      <c r="C275" s="9" t="s">
        <v>96</v>
      </c>
      <c r="D275" s="9" t="s">
        <v>25</v>
      </c>
      <c r="E275" s="9" t="s">
        <v>717</v>
      </c>
      <c r="F275" s="9" t="s">
        <v>718</v>
      </c>
      <c r="G275" s="12" t="s">
        <v>719</v>
      </c>
      <c r="H275" s="9" t="s">
        <v>311</v>
      </c>
      <c r="I275" s="9" t="s">
        <v>720</v>
      </c>
      <c r="J275" s="14">
        <v>26.4</v>
      </c>
      <c r="K275" s="15">
        <v>-0.3378</v>
      </c>
      <c r="L275" s="14">
        <v>17.5</v>
      </c>
      <c r="M275" s="14">
        <v>-8.9</v>
      </c>
    </row>
    <row r="276">
      <c r="A276" s="8">
        <v>46265.717997685184</v>
      </c>
      <c r="B276" s="9" t="s">
        <v>72</v>
      </c>
      <c r="C276" s="9" t="s">
        <v>89</v>
      </c>
      <c r="D276" s="9" t="s">
        <v>25</v>
      </c>
      <c r="E276" s="9" t="s">
        <v>717</v>
      </c>
      <c r="F276" s="9" t="s">
        <v>718</v>
      </c>
      <c r="G276" s="12" t="s">
        <v>721</v>
      </c>
      <c r="H276" s="9" t="s">
        <v>311</v>
      </c>
      <c r="I276" s="9" t="s">
        <v>722</v>
      </c>
      <c r="J276" s="14">
        <v>16.4</v>
      </c>
      <c r="K276" s="15">
        <v>-0.3054</v>
      </c>
      <c r="L276" s="14">
        <v>11.4</v>
      </c>
      <c r="M276" s="14">
        <v>-5.0</v>
      </c>
    </row>
    <row r="277">
      <c r="A277" s="8">
        <v>46265.717997685184</v>
      </c>
      <c r="B277" s="9" t="s">
        <v>72</v>
      </c>
      <c r="C277" s="9" t="s">
        <v>81</v>
      </c>
      <c r="D277" s="9" t="s">
        <v>25</v>
      </c>
      <c r="E277" s="9" t="s">
        <v>717</v>
      </c>
      <c r="F277" s="9" t="s">
        <v>718</v>
      </c>
      <c r="G277" s="12" t="s">
        <v>723</v>
      </c>
      <c r="H277" s="9" t="s">
        <v>311</v>
      </c>
      <c r="I277" s="9" t="s">
        <v>724</v>
      </c>
      <c r="J277" s="14">
        <v>24.8</v>
      </c>
      <c r="K277" s="15">
        <v>-0.3386</v>
      </c>
      <c r="L277" s="14">
        <v>16.4</v>
      </c>
      <c r="M277" s="14">
        <v>-8.4</v>
      </c>
    </row>
    <row r="278">
      <c r="A278" s="8">
        <v>46265.717997685184</v>
      </c>
      <c r="B278" s="9" t="s">
        <v>72</v>
      </c>
      <c r="C278" s="9" t="s">
        <v>89</v>
      </c>
      <c r="D278" s="9" t="s">
        <v>25</v>
      </c>
      <c r="E278" s="9" t="s">
        <v>717</v>
      </c>
      <c r="F278" s="9" t="s">
        <v>718</v>
      </c>
      <c r="G278" s="12" t="s">
        <v>725</v>
      </c>
      <c r="H278" s="9" t="s">
        <v>311</v>
      </c>
      <c r="I278" s="9" t="s">
        <v>726</v>
      </c>
      <c r="J278" s="14">
        <v>20.5</v>
      </c>
      <c r="K278" s="15">
        <v>-0.3122</v>
      </c>
      <c r="L278" s="14">
        <v>14.1</v>
      </c>
      <c r="M278" s="14">
        <v>-6.4</v>
      </c>
    </row>
    <row r="279">
      <c r="A279" s="8">
        <v>46265.717997685184</v>
      </c>
      <c r="B279" s="9" t="s">
        <v>72</v>
      </c>
      <c r="C279" s="9" t="s">
        <v>89</v>
      </c>
      <c r="D279" s="9" t="s">
        <v>25</v>
      </c>
      <c r="E279" s="9" t="s">
        <v>717</v>
      </c>
      <c r="F279" s="9" t="s">
        <v>718</v>
      </c>
      <c r="G279" s="12" t="s">
        <v>727</v>
      </c>
      <c r="H279" s="9" t="s">
        <v>311</v>
      </c>
      <c r="I279" s="9" t="s">
        <v>728</v>
      </c>
      <c r="J279" s="14">
        <v>19.3</v>
      </c>
      <c r="K279" s="15">
        <v>-0.3426</v>
      </c>
      <c r="L279" s="14">
        <v>12.7</v>
      </c>
      <c r="M279" s="14">
        <v>-6.6</v>
      </c>
    </row>
    <row r="280">
      <c r="A280" s="8">
        <v>46265.717997685184</v>
      </c>
      <c r="B280" s="9" t="s">
        <v>72</v>
      </c>
      <c r="C280" s="9" t="s">
        <v>89</v>
      </c>
      <c r="D280" s="9" t="s">
        <v>25</v>
      </c>
      <c r="E280" s="9" t="s">
        <v>729</v>
      </c>
      <c r="F280" s="9" t="s">
        <v>730</v>
      </c>
      <c r="G280" s="12" t="s">
        <v>731</v>
      </c>
      <c r="H280" s="9" t="s">
        <v>311</v>
      </c>
      <c r="I280" s="9" t="s">
        <v>732</v>
      </c>
      <c r="J280" s="14">
        <v>16.4</v>
      </c>
      <c r="K280" s="15">
        <v>-0.3514</v>
      </c>
      <c r="L280" s="14">
        <v>10.6</v>
      </c>
      <c r="M280" s="14">
        <v>-5.8</v>
      </c>
    </row>
    <row r="281">
      <c r="A281" s="8">
        <v>46265.717997685184</v>
      </c>
      <c r="B281" s="9" t="s">
        <v>72</v>
      </c>
      <c r="C281" s="9" t="s">
        <v>89</v>
      </c>
      <c r="D281" s="9" t="s">
        <v>25</v>
      </c>
      <c r="E281" s="9" t="s">
        <v>729</v>
      </c>
      <c r="F281" s="9" t="s">
        <v>730</v>
      </c>
      <c r="G281" s="12" t="s">
        <v>733</v>
      </c>
      <c r="H281" s="9" t="s">
        <v>311</v>
      </c>
      <c r="I281" s="9" t="s">
        <v>734</v>
      </c>
      <c r="J281" s="14">
        <v>19.4</v>
      </c>
      <c r="K281" s="15">
        <v>-0.347</v>
      </c>
      <c r="L281" s="14">
        <v>12.7</v>
      </c>
      <c r="M281" s="14">
        <v>-6.7</v>
      </c>
    </row>
    <row r="282">
      <c r="A282" s="8">
        <v>46265.717997685184</v>
      </c>
      <c r="B282" s="9" t="s">
        <v>72</v>
      </c>
      <c r="C282" s="9" t="s">
        <v>89</v>
      </c>
      <c r="D282" s="9" t="s">
        <v>25</v>
      </c>
      <c r="E282" s="9" t="s">
        <v>735</v>
      </c>
      <c r="F282" s="9" t="s">
        <v>736</v>
      </c>
      <c r="G282" s="12" t="s">
        <v>737</v>
      </c>
      <c r="H282" s="9" t="s">
        <v>311</v>
      </c>
      <c r="I282" s="9" t="s">
        <v>738</v>
      </c>
      <c r="J282" s="14">
        <v>15.5</v>
      </c>
      <c r="K282" s="15">
        <v>-0.339</v>
      </c>
      <c r="L282" s="14">
        <v>10.3</v>
      </c>
      <c r="M282" s="14">
        <v>-5.3</v>
      </c>
    </row>
    <row r="283">
      <c r="A283" s="8">
        <v>46265.717997685184</v>
      </c>
      <c r="B283" s="9" t="s">
        <v>72</v>
      </c>
      <c r="C283" s="9" t="s">
        <v>89</v>
      </c>
      <c r="D283" s="9" t="s">
        <v>25</v>
      </c>
      <c r="E283" s="9" t="s">
        <v>735</v>
      </c>
      <c r="F283" s="9" t="s">
        <v>736</v>
      </c>
      <c r="G283" s="12" t="s">
        <v>739</v>
      </c>
      <c r="H283" s="9" t="s">
        <v>311</v>
      </c>
      <c r="I283" s="9" t="s">
        <v>740</v>
      </c>
      <c r="J283" s="14">
        <v>15.5</v>
      </c>
      <c r="K283" s="15">
        <v>-0.3488</v>
      </c>
      <c r="L283" s="14">
        <v>10.1</v>
      </c>
      <c r="M283" s="14">
        <v>-5.4</v>
      </c>
    </row>
    <row r="284">
      <c r="A284" s="8">
        <v>46265.717997685184</v>
      </c>
      <c r="B284" s="9" t="s">
        <v>72</v>
      </c>
      <c r="C284" s="9" t="s">
        <v>89</v>
      </c>
      <c r="D284" s="9" t="s">
        <v>25</v>
      </c>
      <c r="E284" s="9" t="s">
        <v>735</v>
      </c>
      <c r="F284" s="9" t="s">
        <v>736</v>
      </c>
      <c r="G284" s="12" t="s">
        <v>741</v>
      </c>
      <c r="H284" s="9" t="s">
        <v>311</v>
      </c>
      <c r="I284" s="9" t="s">
        <v>742</v>
      </c>
      <c r="J284" s="14">
        <v>16.8</v>
      </c>
      <c r="K284" s="15">
        <v>-0.3392</v>
      </c>
      <c r="L284" s="14">
        <v>11.1</v>
      </c>
      <c r="M284" s="14">
        <v>-5.7</v>
      </c>
    </row>
    <row r="285">
      <c r="A285" s="8">
        <v>46265.717997685184</v>
      </c>
      <c r="B285" s="9" t="s">
        <v>72</v>
      </c>
      <c r="C285" s="9" t="s">
        <v>89</v>
      </c>
      <c r="D285" s="9" t="s">
        <v>25</v>
      </c>
      <c r="E285" s="9" t="s">
        <v>735</v>
      </c>
      <c r="F285" s="9" t="s">
        <v>736</v>
      </c>
      <c r="G285" s="12" t="s">
        <v>743</v>
      </c>
      <c r="H285" s="9" t="s">
        <v>311</v>
      </c>
      <c r="I285" s="9" t="s">
        <v>744</v>
      </c>
      <c r="J285" s="14">
        <v>17.7</v>
      </c>
      <c r="K285" s="15">
        <v>-0.3868</v>
      </c>
      <c r="L285" s="14">
        <v>10.9</v>
      </c>
      <c r="M285" s="14">
        <v>-6.9</v>
      </c>
    </row>
    <row r="286">
      <c r="A286" s="8">
        <v>46265.717997685184</v>
      </c>
      <c r="B286" s="9" t="s">
        <v>72</v>
      </c>
      <c r="C286" s="9" t="s">
        <v>89</v>
      </c>
      <c r="D286" s="9" t="s">
        <v>25</v>
      </c>
      <c r="E286" s="9" t="s">
        <v>735</v>
      </c>
      <c r="F286" s="9" t="s">
        <v>736</v>
      </c>
      <c r="G286" s="12" t="s">
        <v>745</v>
      </c>
      <c r="H286" s="9" t="s">
        <v>311</v>
      </c>
      <c r="I286" s="9" t="s">
        <v>746</v>
      </c>
      <c r="J286" s="14">
        <v>17.5</v>
      </c>
      <c r="K286" s="15">
        <v>-0.2929</v>
      </c>
      <c r="L286" s="14">
        <v>12.4</v>
      </c>
      <c r="M286" s="14">
        <v>-5.1</v>
      </c>
    </row>
    <row r="287">
      <c r="A287" s="8">
        <v>46265.717997685184</v>
      </c>
      <c r="B287" s="9" t="s">
        <v>72</v>
      </c>
      <c r="C287" s="9" t="s">
        <v>81</v>
      </c>
      <c r="D287" s="9" t="s">
        <v>25</v>
      </c>
      <c r="E287" s="9" t="s">
        <v>747</v>
      </c>
      <c r="F287" s="9" t="s">
        <v>748</v>
      </c>
      <c r="G287" s="12" t="s">
        <v>749</v>
      </c>
      <c r="H287" s="9" t="s">
        <v>311</v>
      </c>
      <c r="I287" s="9" t="s">
        <v>750</v>
      </c>
      <c r="J287" s="14">
        <v>17.3</v>
      </c>
      <c r="K287" s="15">
        <v>-0.445</v>
      </c>
      <c r="L287" s="14">
        <v>9.6</v>
      </c>
      <c r="M287" s="14">
        <v>-7.7</v>
      </c>
    </row>
    <row r="288">
      <c r="A288" s="8">
        <v>46265.717997685184</v>
      </c>
      <c r="B288" s="9" t="s">
        <v>72</v>
      </c>
      <c r="C288" s="9" t="s">
        <v>89</v>
      </c>
      <c r="D288" s="9" t="s">
        <v>25</v>
      </c>
      <c r="E288" s="9" t="s">
        <v>747</v>
      </c>
      <c r="F288" s="9" t="s">
        <v>748</v>
      </c>
      <c r="G288" s="12" t="s">
        <v>751</v>
      </c>
      <c r="H288" s="9" t="s">
        <v>311</v>
      </c>
      <c r="I288" s="9" t="s">
        <v>752</v>
      </c>
      <c r="J288" s="14">
        <v>13.7</v>
      </c>
      <c r="K288" s="15">
        <v>-0.5069</v>
      </c>
      <c r="L288" s="14">
        <v>6.8</v>
      </c>
      <c r="M288" s="14">
        <v>-7.0</v>
      </c>
    </row>
    <row r="289">
      <c r="A289" s="8">
        <v>46265.717997685184</v>
      </c>
      <c r="B289" s="9" t="s">
        <v>72</v>
      </c>
      <c r="C289" s="9" t="s">
        <v>81</v>
      </c>
      <c r="D289" s="9" t="s">
        <v>25</v>
      </c>
      <c r="E289" s="9" t="s">
        <v>747</v>
      </c>
      <c r="F289" s="9" t="s">
        <v>748</v>
      </c>
      <c r="G289" s="12" t="s">
        <v>753</v>
      </c>
      <c r="H289" s="9" t="s">
        <v>311</v>
      </c>
      <c r="I289" s="9" t="s">
        <v>754</v>
      </c>
      <c r="J289" s="14">
        <v>19.3</v>
      </c>
      <c r="K289" s="15">
        <v>-0.5029</v>
      </c>
      <c r="L289" s="14">
        <v>9.6</v>
      </c>
      <c r="M289" s="14">
        <v>-9.7</v>
      </c>
    </row>
    <row r="290">
      <c r="A290" s="8">
        <v>46265.717997685184</v>
      </c>
      <c r="B290" s="9" t="s">
        <v>72</v>
      </c>
      <c r="C290" s="9" t="s">
        <v>89</v>
      </c>
      <c r="D290" s="9" t="s">
        <v>25</v>
      </c>
      <c r="E290" s="9" t="s">
        <v>747</v>
      </c>
      <c r="F290" s="9" t="s">
        <v>748</v>
      </c>
      <c r="G290" s="12" t="s">
        <v>755</v>
      </c>
      <c r="H290" s="9" t="s">
        <v>311</v>
      </c>
      <c r="I290" s="9" t="s">
        <v>756</v>
      </c>
      <c r="J290" s="14">
        <v>10.2</v>
      </c>
      <c r="K290" s="15">
        <v>-0.4883</v>
      </c>
      <c r="L290" s="14">
        <v>5.2</v>
      </c>
      <c r="M290" s="14">
        <v>-5.0</v>
      </c>
    </row>
    <row r="291">
      <c r="A291" s="8">
        <v>46265.717997685184</v>
      </c>
      <c r="B291" s="9" t="s">
        <v>72</v>
      </c>
      <c r="C291" s="9" t="s">
        <v>81</v>
      </c>
      <c r="D291" s="9" t="s">
        <v>25</v>
      </c>
      <c r="E291" s="9" t="s">
        <v>747</v>
      </c>
      <c r="F291" s="9" t="s">
        <v>748</v>
      </c>
      <c r="G291" s="12" t="s">
        <v>757</v>
      </c>
      <c r="H291" s="9" t="s">
        <v>311</v>
      </c>
      <c r="I291" s="9" t="s">
        <v>758</v>
      </c>
      <c r="J291" s="14">
        <v>16.9</v>
      </c>
      <c r="K291" s="15">
        <v>-0.433</v>
      </c>
      <c r="L291" s="14">
        <v>9.6</v>
      </c>
      <c r="M291" s="14">
        <v>-7.3</v>
      </c>
    </row>
    <row r="292">
      <c r="A292" s="8">
        <v>46265.717997685184</v>
      </c>
      <c r="B292" s="9" t="s">
        <v>72</v>
      </c>
      <c r="C292" s="9" t="s">
        <v>89</v>
      </c>
      <c r="D292" s="9" t="s">
        <v>25</v>
      </c>
      <c r="E292" s="9" t="s">
        <v>747</v>
      </c>
      <c r="F292" s="9" t="s">
        <v>748</v>
      </c>
      <c r="G292" s="12" t="s">
        <v>759</v>
      </c>
      <c r="H292" s="9" t="s">
        <v>311</v>
      </c>
      <c r="I292" s="9" t="s">
        <v>760</v>
      </c>
      <c r="J292" s="14">
        <v>11.8</v>
      </c>
      <c r="K292" s="15">
        <v>-0.4494</v>
      </c>
      <c r="L292" s="14">
        <v>6.5</v>
      </c>
      <c r="M292" s="14">
        <v>-5.3</v>
      </c>
    </row>
    <row r="293">
      <c r="A293" s="8">
        <v>46265.717997685184</v>
      </c>
      <c r="B293" s="9" t="s">
        <v>72</v>
      </c>
      <c r="C293" s="9" t="s">
        <v>89</v>
      </c>
      <c r="D293" s="9" t="s">
        <v>25</v>
      </c>
      <c r="E293" s="9" t="s">
        <v>747</v>
      </c>
      <c r="F293" s="9" t="s">
        <v>748</v>
      </c>
      <c r="G293" s="12" t="s">
        <v>761</v>
      </c>
      <c r="H293" s="9" t="s">
        <v>311</v>
      </c>
      <c r="I293" s="9" t="s">
        <v>762</v>
      </c>
      <c r="J293" s="14">
        <v>11.4</v>
      </c>
      <c r="K293" s="15">
        <v>-0.4815</v>
      </c>
      <c r="L293" s="14">
        <v>5.9</v>
      </c>
      <c r="M293" s="14">
        <v>-5.5</v>
      </c>
    </row>
    <row r="294">
      <c r="A294" s="8">
        <v>46265.717997685184</v>
      </c>
      <c r="B294" s="9" t="s">
        <v>72</v>
      </c>
      <c r="C294" s="9" t="s">
        <v>89</v>
      </c>
      <c r="D294" s="9" t="s">
        <v>25</v>
      </c>
      <c r="E294" s="9" t="s">
        <v>747</v>
      </c>
      <c r="F294" s="9" t="s">
        <v>748</v>
      </c>
      <c r="G294" s="12" t="s">
        <v>763</v>
      </c>
      <c r="H294" s="9" t="s">
        <v>311</v>
      </c>
      <c r="I294" s="9" t="s">
        <v>764</v>
      </c>
      <c r="J294" s="14">
        <v>13.5</v>
      </c>
      <c r="K294" s="15">
        <v>-0.4955</v>
      </c>
      <c r="L294" s="14">
        <v>6.8</v>
      </c>
      <c r="M294" s="14">
        <v>-6.7</v>
      </c>
    </row>
    <row r="295">
      <c r="A295" s="8">
        <v>46265.717997685184</v>
      </c>
      <c r="B295" s="9" t="s">
        <v>72</v>
      </c>
      <c r="C295" s="9" t="s">
        <v>89</v>
      </c>
      <c r="D295" s="9" t="s">
        <v>25</v>
      </c>
      <c r="E295" s="9" t="s">
        <v>747</v>
      </c>
      <c r="F295" s="9" t="s">
        <v>748</v>
      </c>
      <c r="G295" s="12" t="s">
        <v>765</v>
      </c>
      <c r="H295" s="9" t="s">
        <v>311</v>
      </c>
      <c r="I295" s="9" t="s">
        <v>766</v>
      </c>
      <c r="J295" s="14">
        <v>10.9</v>
      </c>
      <c r="K295" s="15">
        <v>-0.4957</v>
      </c>
      <c r="L295" s="14">
        <v>5.5</v>
      </c>
      <c r="M295" s="14">
        <v>-5.4</v>
      </c>
    </row>
    <row r="296">
      <c r="A296" s="8">
        <v>46265.717997685184</v>
      </c>
      <c r="B296" s="9" t="s">
        <v>72</v>
      </c>
      <c r="C296" s="9" t="s">
        <v>89</v>
      </c>
      <c r="D296" s="9" t="s">
        <v>25</v>
      </c>
      <c r="E296" s="9" t="s">
        <v>747</v>
      </c>
      <c r="F296" s="9" t="s">
        <v>748</v>
      </c>
      <c r="G296" s="12" t="s">
        <v>767</v>
      </c>
      <c r="H296" s="9" t="s">
        <v>311</v>
      </c>
      <c r="I296" s="9" t="s">
        <v>768</v>
      </c>
      <c r="J296" s="14">
        <v>11.4</v>
      </c>
      <c r="K296" s="15">
        <v>-0.4932</v>
      </c>
      <c r="L296" s="14">
        <v>5.8</v>
      </c>
      <c r="M296" s="14">
        <v>-5.6</v>
      </c>
    </row>
    <row r="297">
      <c r="A297" s="8">
        <v>46265.717997685184</v>
      </c>
      <c r="B297" s="9" t="s">
        <v>72</v>
      </c>
      <c r="C297" s="9" t="s">
        <v>89</v>
      </c>
      <c r="D297" s="9" t="s">
        <v>25</v>
      </c>
      <c r="E297" s="9" t="s">
        <v>747</v>
      </c>
      <c r="F297" s="9" t="s">
        <v>748</v>
      </c>
      <c r="G297" s="12" t="s">
        <v>769</v>
      </c>
      <c r="H297" s="9" t="s">
        <v>311</v>
      </c>
      <c r="I297" s="9" t="s">
        <v>770</v>
      </c>
      <c r="J297" s="14">
        <v>12.2</v>
      </c>
      <c r="K297" s="15">
        <v>-0.523</v>
      </c>
      <c r="L297" s="14">
        <v>5.8</v>
      </c>
      <c r="M297" s="14">
        <v>-6.4</v>
      </c>
    </row>
    <row r="298">
      <c r="A298" s="8">
        <v>46265.717997685184</v>
      </c>
      <c r="B298" s="9" t="s">
        <v>72</v>
      </c>
      <c r="C298" s="9" t="s">
        <v>89</v>
      </c>
      <c r="D298" s="9" t="s">
        <v>25</v>
      </c>
      <c r="E298" s="9" t="s">
        <v>92</v>
      </c>
      <c r="F298" s="9" t="s">
        <v>54</v>
      </c>
      <c r="G298" s="12" t="s">
        <v>771</v>
      </c>
      <c r="H298" s="9" t="s">
        <v>311</v>
      </c>
      <c r="I298" s="9" t="s">
        <v>772</v>
      </c>
      <c r="J298" s="14">
        <v>14.5</v>
      </c>
      <c r="K298" s="15">
        <v>-0.3879</v>
      </c>
      <c r="L298" s="14">
        <v>8.9</v>
      </c>
      <c r="M298" s="14">
        <v>-5.6</v>
      </c>
    </row>
    <row r="299">
      <c r="A299" s="8">
        <v>46265.717997685184</v>
      </c>
      <c r="B299" s="9" t="s">
        <v>72</v>
      </c>
      <c r="C299" s="9" t="s">
        <v>81</v>
      </c>
      <c r="D299" s="9" t="s">
        <v>25</v>
      </c>
      <c r="E299" s="9" t="s">
        <v>92</v>
      </c>
      <c r="F299" s="9" t="s">
        <v>54</v>
      </c>
      <c r="G299" s="12" t="s">
        <v>773</v>
      </c>
      <c r="H299" s="9" t="s">
        <v>311</v>
      </c>
      <c r="I299" s="9" t="s">
        <v>774</v>
      </c>
      <c r="J299" s="14">
        <v>20.7</v>
      </c>
      <c r="K299" s="15">
        <v>-0.3977</v>
      </c>
      <c r="L299" s="14">
        <v>12.5</v>
      </c>
      <c r="M299" s="14">
        <v>-8.2</v>
      </c>
    </row>
    <row r="300">
      <c r="A300" s="8">
        <v>46265.717997685184</v>
      </c>
      <c r="B300" s="9" t="s">
        <v>72</v>
      </c>
      <c r="C300" s="9" t="s">
        <v>81</v>
      </c>
      <c r="D300" s="9" t="s">
        <v>25</v>
      </c>
      <c r="E300" s="9" t="s">
        <v>92</v>
      </c>
      <c r="F300" s="9" t="s">
        <v>54</v>
      </c>
      <c r="G300" s="12" t="s">
        <v>775</v>
      </c>
      <c r="H300" s="9" t="s">
        <v>311</v>
      </c>
      <c r="I300" s="9" t="s">
        <v>776</v>
      </c>
      <c r="J300" s="14">
        <v>19.6</v>
      </c>
      <c r="K300" s="15">
        <v>-0.3531</v>
      </c>
      <c r="L300" s="14">
        <v>12.7</v>
      </c>
      <c r="M300" s="14">
        <v>-6.9</v>
      </c>
    </row>
    <row r="301">
      <c r="A301" s="8">
        <v>46265.717997685184</v>
      </c>
      <c r="B301" s="9" t="s">
        <v>72</v>
      </c>
      <c r="C301" s="9" t="s">
        <v>89</v>
      </c>
      <c r="D301" s="9" t="s">
        <v>25</v>
      </c>
      <c r="E301" s="9" t="s">
        <v>92</v>
      </c>
      <c r="F301" s="9" t="s">
        <v>54</v>
      </c>
      <c r="G301" s="12" t="s">
        <v>777</v>
      </c>
      <c r="H301" s="9" t="s">
        <v>311</v>
      </c>
      <c r="I301" s="9" t="s">
        <v>778</v>
      </c>
      <c r="J301" s="14">
        <v>11.1</v>
      </c>
      <c r="K301" s="15">
        <v>-0.4507</v>
      </c>
      <c r="L301" s="14">
        <v>6.1</v>
      </c>
      <c r="M301" s="14">
        <v>-5.0</v>
      </c>
    </row>
    <row r="302">
      <c r="A302" s="8">
        <v>46265.717997685184</v>
      </c>
      <c r="B302" s="9" t="s">
        <v>72</v>
      </c>
      <c r="C302" s="9" t="s">
        <v>81</v>
      </c>
      <c r="D302" s="9" t="s">
        <v>25</v>
      </c>
      <c r="E302" s="9" t="s">
        <v>92</v>
      </c>
      <c r="F302" s="9" t="s">
        <v>54</v>
      </c>
      <c r="G302" s="12" t="s">
        <v>779</v>
      </c>
      <c r="H302" s="9" t="s">
        <v>311</v>
      </c>
      <c r="I302" s="9" t="s">
        <v>780</v>
      </c>
      <c r="J302" s="14">
        <v>18.8</v>
      </c>
      <c r="K302" s="15">
        <v>-0.3377</v>
      </c>
      <c r="L302" s="14">
        <v>12.5</v>
      </c>
      <c r="M302" s="14">
        <v>-6.4</v>
      </c>
    </row>
    <row r="303">
      <c r="A303" s="8">
        <v>46265.717997685184</v>
      </c>
      <c r="B303" s="9" t="s">
        <v>72</v>
      </c>
      <c r="C303" s="9" t="s">
        <v>89</v>
      </c>
      <c r="D303" s="9" t="s">
        <v>25</v>
      </c>
      <c r="E303" s="9" t="s">
        <v>92</v>
      </c>
      <c r="F303" s="9" t="s">
        <v>54</v>
      </c>
      <c r="G303" s="12" t="s">
        <v>781</v>
      </c>
      <c r="H303" s="9" t="s">
        <v>311</v>
      </c>
      <c r="I303" s="9" t="s">
        <v>782</v>
      </c>
      <c r="J303" s="14">
        <v>10.6</v>
      </c>
      <c r="K303" s="15">
        <v>-0.4719</v>
      </c>
      <c r="L303" s="14">
        <v>5.6</v>
      </c>
      <c r="M303" s="14">
        <v>-5.0</v>
      </c>
    </row>
    <row r="304">
      <c r="A304" s="8">
        <v>46265.717997685184</v>
      </c>
      <c r="B304" s="9" t="s">
        <v>72</v>
      </c>
      <c r="C304" s="9" t="s">
        <v>130</v>
      </c>
      <c r="D304" s="9" t="s">
        <v>25</v>
      </c>
      <c r="E304" s="9" t="s">
        <v>92</v>
      </c>
      <c r="F304" s="9" t="s">
        <v>54</v>
      </c>
      <c r="G304" s="12" t="s">
        <v>783</v>
      </c>
      <c r="H304" s="9" t="s">
        <v>311</v>
      </c>
      <c r="I304" s="9" t="s">
        <v>784</v>
      </c>
      <c r="J304" s="14">
        <v>14.4</v>
      </c>
      <c r="K304" s="15">
        <v>-0.4729</v>
      </c>
      <c r="L304" s="14">
        <v>7.6</v>
      </c>
      <c r="M304" s="14">
        <v>-6.8</v>
      </c>
    </row>
    <row r="305">
      <c r="A305" s="8">
        <v>46265.717997685184</v>
      </c>
      <c r="B305" s="9" t="s">
        <v>72</v>
      </c>
      <c r="C305" s="9" t="s">
        <v>89</v>
      </c>
      <c r="D305" s="9" t="s">
        <v>25</v>
      </c>
      <c r="E305" s="9" t="s">
        <v>92</v>
      </c>
      <c r="F305" s="9" t="s">
        <v>54</v>
      </c>
      <c r="G305" s="12" t="s">
        <v>785</v>
      </c>
      <c r="H305" s="9" t="s">
        <v>311</v>
      </c>
      <c r="I305" s="9" t="s">
        <v>786</v>
      </c>
      <c r="J305" s="14">
        <v>15.5</v>
      </c>
      <c r="K305" s="15">
        <v>-0.3234</v>
      </c>
      <c r="L305" s="14">
        <v>10.5</v>
      </c>
      <c r="M305" s="14">
        <v>-5.0</v>
      </c>
    </row>
    <row r="306">
      <c r="A306" s="8">
        <v>46265.717997685184</v>
      </c>
      <c r="B306" s="9" t="s">
        <v>72</v>
      </c>
      <c r="C306" s="9" t="s">
        <v>81</v>
      </c>
      <c r="D306" s="9" t="s">
        <v>25</v>
      </c>
      <c r="E306" s="9" t="s">
        <v>92</v>
      </c>
      <c r="F306" s="9" t="s">
        <v>54</v>
      </c>
      <c r="G306" s="12" t="s">
        <v>787</v>
      </c>
      <c r="H306" s="9" t="s">
        <v>311</v>
      </c>
      <c r="I306" s="9" t="s">
        <v>788</v>
      </c>
      <c r="J306" s="14">
        <v>20.2</v>
      </c>
      <c r="K306" s="15">
        <v>-0.3711</v>
      </c>
      <c r="L306" s="14">
        <v>12.7</v>
      </c>
      <c r="M306" s="14">
        <v>-7.5</v>
      </c>
    </row>
    <row r="307">
      <c r="A307" s="8">
        <v>46265.717997685184</v>
      </c>
      <c r="B307" s="9" t="s">
        <v>72</v>
      </c>
      <c r="C307" s="9" t="s">
        <v>89</v>
      </c>
      <c r="D307" s="9" t="s">
        <v>25</v>
      </c>
      <c r="E307" s="9" t="s">
        <v>92</v>
      </c>
      <c r="F307" s="9" t="s">
        <v>54</v>
      </c>
      <c r="G307" s="12" t="s">
        <v>789</v>
      </c>
      <c r="H307" s="9" t="s">
        <v>311</v>
      </c>
      <c r="I307" s="9" t="s">
        <v>790</v>
      </c>
      <c r="J307" s="14">
        <v>13.6</v>
      </c>
      <c r="K307" s="15">
        <v>-0.4309</v>
      </c>
      <c r="L307" s="14">
        <v>7.8</v>
      </c>
      <c r="M307" s="14">
        <v>-5.9</v>
      </c>
    </row>
    <row r="308">
      <c r="A308" s="8">
        <v>46265.717997685184</v>
      </c>
      <c r="B308" s="9" t="s">
        <v>72</v>
      </c>
      <c r="C308" s="9" t="s">
        <v>81</v>
      </c>
      <c r="D308" s="9" t="s">
        <v>25</v>
      </c>
      <c r="E308" s="9" t="s">
        <v>92</v>
      </c>
      <c r="F308" s="9" t="s">
        <v>54</v>
      </c>
      <c r="G308" s="12" t="s">
        <v>791</v>
      </c>
      <c r="H308" s="9" t="s">
        <v>311</v>
      </c>
      <c r="I308" s="9" t="s">
        <v>792</v>
      </c>
      <c r="J308" s="14">
        <v>19.4</v>
      </c>
      <c r="K308" s="15">
        <v>-0.3447</v>
      </c>
      <c r="L308" s="14">
        <v>12.7</v>
      </c>
      <c r="M308" s="14">
        <v>-6.7</v>
      </c>
    </row>
    <row r="309">
      <c r="A309" s="8">
        <v>46265.717997685184</v>
      </c>
      <c r="B309" s="9" t="s">
        <v>72</v>
      </c>
      <c r="C309" s="9" t="s">
        <v>81</v>
      </c>
      <c r="D309" s="9" t="s">
        <v>25</v>
      </c>
      <c r="E309" s="9" t="s">
        <v>92</v>
      </c>
      <c r="F309" s="9" t="s">
        <v>54</v>
      </c>
      <c r="G309" s="12" t="s">
        <v>793</v>
      </c>
      <c r="H309" s="9" t="s">
        <v>311</v>
      </c>
      <c r="I309" s="9" t="s">
        <v>794</v>
      </c>
      <c r="J309" s="14">
        <v>18.5</v>
      </c>
      <c r="K309" s="15">
        <v>-0.3483</v>
      </c>
      <c r="L309" s="14">
        <v>12.0</v>
      </c>
      <c r="M309" s="14">
        <v>-6.4</v>
      </c>
    </row>
    <row r="310">
      <c r="A310" s="8">
        <v>46265.717997685184</v>
      </c>
      <c r="B310" s="9" t="s">
        <v>72</v>
      </c>
      <c r="C310" s="9" t="s">
        <v>89</v>
      </c>
      <c r="D310" s="9" t="s">
        <v>25</v>
      </c>
      <c r="E310" s="9" t="s">
        <v>92</v>
      </c>
      <c r="F310" s="9" t="s">
        <v>54</v>
      </c>
      <c r="G310" s="12" t="s">
        <v>795</v>
      </c>
      <c r="H310" s="9" t="s">
        <v>311</v>
      </c>
      <c r="I310" s="9" t="s">
        <v>796</v>
      </c>
      <c r="J310" s="14">
        <v>13.6</v>
      </c>
      <c r="K310" s="15">
        <v>-0.4178</v>
      </c>
      <c r="L310" s="14">
        <v>7.9</v>
      </c>
      <c r="M310" s="14">
        <v>-5.7</v>
      </c>
    </row>
    <row r="311">
      <c r="A311" s="8">
        <v>46265.717997685184</v>
      </c>
      <c r="B311" s="9" t="s">
        <v>72</v>
      </c>
      <c r="C311" s="9" t="s">
        <v>89</v>
      </c>
      <c r="D311" s="9" t="s">
        <v>25</v>
      </c>
      <c r="E311" s="9" t="s">
        <v>92</v>
      </c>
      <c r="F311" s="9" t="s">
        <v>54</v>
      </c>
      <c r="G311" s="12" t="s">
        <v>797</v>
      </c>
      <c r="H311" s="9" t="s">
        <v>311</v>
      </c>
      <c r="I311" s="9" t="s">
        <v>798</v>
      </c>
      <c r="J311" s="14">
        <v>14.2</v>
      </c>
      <c r="K311" s="15">
        <v>-0.3987</v>
      </c>
      <c r="L311" s="14">
        <v>8.5</v>
      </c>
      <c r="M311" s="14">
        <v>-5.7</v>
      </c>
    </row>
    <row r="312">
      <c r="A312" s="8">
        <v>46265.717997685184</v>
      </c>
      <c r="B312" s="9" t="s">
        <v>72</v>
      </c>
      <c r="C312" s="9" t="s">
        <v>89</v>
      </c>
      <c r="D312" s="9" t="s">
        <v>25</v>
      </c>
      <c r="E312" s="9" t="s">
        <v>92</v>
      </c>
      <c r="F312" s="9" t="s">
        <v>54</v>
      </c>
      <c r="G312" s="12" t="s">
        <v>799</v>
      </c>
      <c r="H312" s="9" t="s">
        <v>311</v>
      </c>
      <c r="I312" s="9" t="s">
        <v>800</v>
      </c>
      <c r="J312" s="14">
        <v>11.4</v>
      </c>
      <c r="K312" s="15">
        <v>-0.5135</v>
      </c>
      <c r="L312" s="14">
        <v>5.6</v>
      </c>
      <c r="M312" s="14">
        <v>-5.9</v>
      </c>
    </row>
    <row r="313">
      <c r="A313" s="8">
        <v>46265.717997685184</v>
      </c>
      <c r="B313" s="9" t="s">
        <v>72</v>
      </c>
      <c r="C313" s="9" t="s">
        <v>81</v>
      </c>
      <c r="D313" s="9" t="s">
        <v>25</v>
      </c>
      <c r="E313" s="9" t="s">
        <v>92</v>
      </c>
      <c r="F313" s="9" t="s">
        <v>54</v>
      </c>
      <c r="G313" s="12" t="s">
        <v>801</v>
      </c>
      <c r="H313" s="9" t="s">
        <v>311</v>
      </c>
      <c r="I313" s="9" t="s">
        <v>802</v>
      </c>
      <c r="J313" s="14">
        <v>21.9</v>
      </c>
      <c r="K313" s="15">
        <v>-0.488</v>
      </c>
      <c r="L313" s="14">
        <v>11.2</v>
      </c>
      <c r="M313" s="14">
        <v>-10.7</v>
      </c>
    </row>
    <row r="314">
      <c r="A314" s="8">
        <v>46265.717997685184</v>
      </c>
      <c r="B314" s="9" t="s">
        <v>72</v>
      </c>
      <c r="C314" s="9" t="s">
        <v>89</v>
      </c>
      <c r="D314" s="9" t="s">
        <v>25</v>
      </c>
      <c r="E314" s="9" t="s">
        <v>803</v>
      </c>
      <c r="F314" s="9" t="s">
        <v>804</v>
      </c>
      <c r="G314" s="12" t="s">
        <v>805</v>
      </c>
      <c r="H314" s="9" t="s">
        <v>311</v>
      </c>
      <c r="I314" s="9" t="s">
        <v>806</v>
      </c>
      <c r="J314" s="14">
        <v>23.3</v>
      </c>
      <c r="K314" s="15">
        <v>-0.3562</v>
      </c>
      <c r="L314" s="14">
        <v>15.0</v>
      </c>
      <c r="M314" s="14">
        <v>-8.3</v>
      </c>
    </row>
    <row r="315">
      <c r="A315" s="8">
        <v>46265.717997685184</v>
      </c>
      <c r="B315" s="9" t="s">
        <v>72</v>
      </c>
      <c r="C315" s="9" t="s">
        <v>89</v>
      </c>
      <c r="D315" s="9" t="s">
        <v>25</v>
      </c>
      <c r="E315" s="9" t="s">
        <v>807</v>
      </c>
      <c r="F315" s="9" t="s">
        <v>808</v>
      </c>
      <c r="G315" s="12" t="s">
        <v>809</v>
      </c>
      <c r="H315" s="9" t="s">
        <v>311</v>
      </c>
      <c r="I315" s="9" t="s">
        <v>810</v>
      </c>
      <c r="J315" s="14">
        <v>17.2</v>
      </c>
      <c r="K315" s="15">
        <v>-0.314</v>
      </c>
      <c r="L315" s="14">
        <v>11.8</v>
      </c>
      <c r="M315" s="14">
        <v>-5.4</v>
      </c>
    </row>
    <row r="316">
      <c r="A316" s="8">
        <v>46265.717997685184</v>
      </c>
      <c r="B316" s="9" t="s">
        <v>72</v>
      </c>
      <c r="C316" s="9" t="s">
        <v>89</v>
      </c>
      <c r="D316" s="9" t="s">
        <v>25</v>
      </c>
      <c r="E316" s="9" t="s">
        <v>807</v>
      </c>
      <c r="F316" s="9" t="s">
        <v>808</v>
      </c>
      <c r="G316" s="12" t="s">
        <v>811</v>
      </c>
      <c r="H316" s="9" t="s">
        <v>311</v>
      </c>
      <c r="I316" s="9" t="s">
        <v>812</v>
      </c>
      <c r="J316" s="14">
        <v>23.7</v>
      </c>
      <c r="K316" s="15">
        <v>-0.3495</v>
      </c>
      <c r="L316" s="14">
        <v>15.4</v>
      </c>
      <c r="M316" s="14">
        <v>-8.3</v>
      </c>
    </row>
    <row r="317">
      <c r="A317" s="8">
        <v>46265.717997685184</v>
      </c>
      <c r="B317" s="9" t="s">
        <v>72</v>
      </c>
      <c r="C317" s="9" t="s">
        <v>89</v>
      </c>
      <c r="D317" s="9" t="s">
        <v>25</v>
      </c>
      <c r="E317" s="9" t="s">
        <v>813</v>
      </c>
      <c r="F317" s="9" t="s">
        <v>814</v>
      </c>
      <c r="G317" s="12" t="s">
        <v>815</v>
      </c>
      <c r="H317" s="9" t="s">
        <v>311</v>
      </c>
      <c r="I317" s="9" t="s">
        <v>816</v>
      </c>
      <c r="J317" s="14">
        <v>10.2</v>
      </c>
      <c r="K317" s="15">
        <v>-0.4913</v>
      </c>
      <c r="L317" s="14">
        <v>5.2</v>
      </c>
      <c r="M317" s="14">
        <v>-5.0</v>
      </c>
    </row>
    <row r="318">
      <c r="A318" s="8">
        <v>46265.717997685184</v>
      </c>
      <c r="B318" s="9" t="s">
        <v>72</v>
      </c>
      <c r="C318" s="9" t="s">
        <v>89</v>
      </c>
      <c r="D318" s="9" t="s">
        <v>25</v>
      </c>
      <c r="E318" s="9" t="s">
        <v>817</v>
      </c>
      <c r="F318" s="9" t="s">
        <v>818</v>
      </c>
      <c r="G318" s="12" t="s">
        <v>819</v>
      </c>
      <c r="H318" s="9" t="s">
        <v>311</v>
      </c>
      <c r="I318" s="9" t="s">
        <v>820</v>
      </c>
      <c r="J318" s="14">
        <v>18.1</v>
      </c>
      <c r="K318" s="15">
        <v>-0.2936</v>
      </c>
      <c r="L318" s="14">
        <v>12.8</v>
      </c>
      <c r="M318" s="14">
        <v>-5.3</v>
      </c>
    </row>
    <row r="319">
      <c r="A319" s="8">
        <v>46265.717997685184</v>
      </c>
      <c r="B319" s="9" t="s">
        <v>72</v>
      </c>
      <c r="C319" s="9" t="s">
        <v>89</v>
      </c>
      <c r="D319" s="9" t="s">
        <v>25</v>
      </c>
      <c r="E319" s="9" t="s">
        <v>817</v>
      </c>
      <c r="F319" s="9" t="s">
        <v>818</v>
      </c>
      <c r="G319" s="12" t="s">
        <v>821</v>
      </c>
      <c r="H319" s="9" t="s">
        <v>311</v>
      </c>
      <c r="I319" s="9" t="s">
        <v>822</v>
      </c>
      <c r="J319" s="14">
        <v>20.8</v>
      </c>
      <c r="K319" s="15">
        <v>-0.3193</v>
      </c>
      <c r="L319" s="14">
        <v>14.2</v>
      </c>
      <c r="M319" s="14">
        <v>-6.6</v>
      </c>
    </row>
    <row r="320">
      <c r="A320" s="8">
        <v>46265.717997685184</v>
      </c>
      <c r="B320" s="9" t="s">
        <v>72</v>
      </c>
      <c r="C320" s="9" t="s">
        <v>89</v>
      </c>
      <c r="D320" s="9" t="s">
        <v>25</v>
      </c>
      <c r="E320" s="9" t="s">
        <v>823</v>
      </c>
      <c r="F320" s="9" t="s">
        <v>824</v>
      </c>
      <c r="G320" s="12" t="s">
        <v>825</v>
      </c>
      <c r="H320" s="9" t="s">
        <v>311</v>
      </c>
      <c r="I320" s="9" t="s">
        <v>826</v>
      </c>
      <c r="J320" s="14">
        <v>15.5</v>
      </c>
      <c r="K320" s="15">
        <v>-0.3779</v>
      </c>
      <c r="L320" s="14">
        <v>9.6</v>
      </c>
      <c r="M320" s="14">
        <v>-5.9</v>
      </c>
    </row>
    <row r="321">
      <c r="A321" s="8">
        <v>46265.717997685184</v>
      </c>
      <c r="B321" s="9" t="s">
        <v>72</v>
      </c>
      <c r="C321" s="9" t="s">
        <v>81</v>
      </c>
      <c r="D321" s="9" t="s">
        <v>25</v>
      </c>
      <c r="E321" s="9" t="s">
        <v>827</v>
      </c>
      <c r="F321" s="9" t="s">
        <v>828</v>
      </c>
      <c r="G321" s="12" t="s">
        <v>829</v>
      </c>
      <c r="H321" s="9" t="s">
        <v>311</v>
      </c>
      <c r="I321" s="9" t="s">
        <v>830</v>
      </c>
      <c r="J321" s="14">
        <v>25.5</v>
      </c>
      <c r="K321" s="15">
        <v>-0.3823</v>
      </c>
      <c r="L321" s="14">
        <v>15.8</v>
      </c>
      <c r="M321" s="14">
        <v>-9.8</v>
      </c>
    </row>
    <row r="322">
      <c r="A322" s="8">
        <v>46265.717997685184</v>
      </c>
      <c r="B322" s="9" t="s">
        <v>72</v>
      </c>
      <c r="C322" s="9" t="s">
        <v>81</v>
      </c>
      <c r="D322" s="9" t="s">
        <v>25</v>
      </c>
      <c r="E322" s="9" t="s">
        <v>827</v>
      </c>
      <c r="F322" s="9" t="s">
        <v>828</v>
      </c>
      <c r="G322" s="12" t="s">
        <v>831</v>
      </c>
      <c r="H322" s="9" t="s">
        <v>311</v>
      </c>
      <c r="I322" s="9" t="s">
        <v>832</v>
      </c>
      <c r="J322" s="14">
        <v>22.3</v>
      </c>
      <c r="K322" s="15">
        <v>-0.6156</v>
      </c>
      <c r="L322" s="14">
        <v>8.6</v>
      </c>
      <c r="M322" s="14">
        <v>-13.7</v>
      </c>
    </row>
    <row r="323">
      <c r="A323" s="8">
        <v>46265.717997685184</v>
      </c>
      <c r="B323" s="9" t="s">
        <v>72</v>
      </c>
      <c r="C323" s="9" t="s">
        <v>89</v>
      </c>
      <c r="D323" s="9" t="s">
        <v>25</v>
      </c>
      <c r="E323" s="9" t="s">
        <v>827</v>
      </c>
      <c r="F323" s="9" t="s">
        <v>828</v>
      </c>
      <c r="G323" s="12" t="s">
        <v>833</v>
      </c>
      <c r="H323" s="9" t="s">
        <v>311</v>
      </c>
      <c r="I323" s="9" t="s">
        <v>834</v>
      </c>
      <c r="J323" s="14">
        <v>13.9</v>
      </c>
      <c r="K323" s="15">
        <v>-0.3768</v>
      </c>
      <c r="L323" s="14">
        <v>8.6</v>
      </c>
      <c r="M323" s="14">
        <v>-5.2</v>
      </c>
    </row>
    <row r="324">
      <c r="A324" s="8">
        <v>46265.717997685184</v>
      </c>
      <c r="B324" s="9" t="s">
        <v>72</v>
      </c>
      <c r="C324" s="9" t="s">
        <v>89</v>
      </c>
      <c r="D324" s="9" t="s">
        <v>25</v>
      </c>
      <c r="E324" s="9" t="s">
        <v>827</v>
      </c>
      <c r="F324" s="9" t="s">
        <v>828</v>
      </c>
      <c r="G324" s="12" t="s">
        <v>835</v>
      </c>
      <c r="H324" s="9" t="s">
        <v>311</v>
      </c>
      <c r="I324" s="9" t="s">
        <v>836</v>
      </c>
      <c r="J324" s="14">
        <v>11.9</v>
      </c>
      <c r="K324" s="15">
        <v>-0.4873</v>
      </c>
      <c r="L324" s="14">
        <v>6.1</v>
      </c>
      <c r="M324" s="14">
        <v>-5.8</v>
      </c>
    </row>
    <row r="325">
      <c r="A325" s="8">
        <v>46265.717997685184</v>
      </c>
      <c r="B325" s="9" t="s">
        <v>72</v>
      </c>
      <c r="C325" s="9" t="s">
        <v>81</v>
      </c>
      <c r="D325" s="9" t="s">
        <v>25</v>
      </c>
      <c r="E325" s="9" t="s">
        <v>827</v>
      </c>
      <c r="F325" s="9" t="s">
        <v>828</v>
      </c>
      <c r="G325" s="12" t="s">
        <v>837</v>
      </c>
      <c r="H325" s="9" t="s">
        <v>311</v>
      </c>
      <c r="I325" s="9" t="s">
        <v>838</v>
      </c>
      <c r="J325" s="14">
        <v>15.1</v>
      </c>
      <c r="K325" s="15">
        <v>-0.4331</v>
      </c>
      <c r="L325" s="14">
        <v>8.6</v>
      </c>
      <c r="M325" s="14">
        <v>-6.5</v>
      </c>
    </row>
    <row r="326">
      <c r="A326" s="8">
        <v>46265.717997685184</v>
      </c>
      <c r="B326" s="9" t="s">
        <v>72</v>
      </c>
      <c r="C326" s="9" t="s">
        <v>89</v>
      </c>
      <c r="D326" s="9" t="s">
        <v>25</v>
      </c>
      <c r="E326" s="9" t="s">
        <v>827</v>
      </c>
      <c r="F326" s="9" t="s">
        <v>828</v>
      </c>
      <c r="G326" s="12" t="s">
        <v>839</v>
      </c>
      <c r="H326" s="9" t="s">
        <v>311</v>
      </c>
      <c r="I326" s="9" t="s">
        <v>840</v>
      </c>
      <c r="J326" s="14">
        <v>15.4</v>
      </c>
      <c r="K326" s="15">
        <v>-0.3479</v>
      </c>
      <c r="L326" s="14">
        <v>10.0</v>
      </c>
      <c r="M326" s="14">
        <v>-5.4</v>
      </c>
    </row>
    <row r="327">
      <c r="A327" s="8">
        <v>46265.717997685184</v>
      </c>
      <c r="B327" s="9" t="s">
        <v>72</v>
      </c>
      <c r="C327" s="9" t="s">
        <v>89</v>
      </c>
      <c r="D327" s="9" t="s">
        <v>25</v>
      </c>
      <c r="E327" s="9" t="s">
        <v>841</v>
      </c>
      <c r="F327" s="9" t="s">
        <v>842</v>
      </c>
      <c r="G327" s="12" t="s">
        <v>843</v>
      </c>
      <c r="H327" s="9" t="s">
        <v>311</v>
      </c>
      <c r="I327" s="9" t="s">
        <v>844</v>
      </c>
      <c r="J327" s="14">
        <v>11.7</v>
      </c>
      <c r="K327" s="15">
        <v>-0.4366</v>
      </c>
      <c r="L327" s="14">
        <v>6.6</v>
      </c>
      <c r="M327" s="14">
        <v>-5.1</v>
      </c>
    </row>
    <row r="328">
      <c r="A328" s="8">
        <v>46265.717997685184</v>
      </c>
      <c r="B328" s="9" t="s">
        <v>72</v>
      </c>
      <c r="C328" s="9" t="s">
        <v>81</v>
      </c>
      <c r="D328" s="9" t="s">
        <v>25</v>
      </c>
      <c r="E328" s="9" t="s">
        <v>841</v>
      </c>
      <c r="F328" s="9" t="s">
        <v>842</v>
      </c>
      <c r="G328" s="12" t="s">
        <v>845</v>
      </c>
      <c r="H328" s="9" t="s">
        <v>311</v>
      </c>
      <c r="I328" s="9" t="s">
        <v>846</v>
      </c>
      <c r="J328" s="14">
        <v>21.0</v>
      </c>
      <c r="K328" s="15">
        <v>-0.3835</v>
      </c>
      <c r="L328" s="14">
        <v>12.9</v>
      </c>
      <c r="M328" s="14">
        <v>-8.0</v>
      </c>
    </row>
    <row r="329">
      <c r="A329" s="8">
        <v>46265.717997685184</v>
      </c>
      <c r="B329" s="9" t="s">
        <v>72</v>
      </c>
      <c r="C329" s="9" t="s">
        <v>81</v>
      </c>
      <c r="D329" s="9" t="s">
        <v>25</v>
      </c>
      <c r="E329" s="9" t="s">
        <v>841</v>
      </c>
      <c r="F329" s="9" t="s">
        <v>842</v>
      </c>
      <c r="G329" s="12" t="s">
        <v>847</v>
      </c>
      <c r="H329" s="9" t="s">
        <v>311</v>
      </c>
      <c r="I329" s="9" t="s">
        <v>848</v>
      </c>
      <c r="J329" s="14">
        <v>20.3</v>
      </c>
      <c r="K329" s="15">
        <v>-0.3623</v>
      </c>
      <c r="L329" s="14">
        <v>12.9</v>
      </c>
      <c r="M329" s="14">
        <v>-7.4</v>
      </c>
    </row>
    <row r="330">
      <c r="A330" s="8">
        <v>46265.717997685184</v>
      </c>
      <c r="B330" s="9" t="s">
        <v>72</v>
      </c>
      <c r="C330" s="9" t="s">
        <v>89</v>
      </c>
      <c r="D330" s="9" t="s">
        <v>25</v>
      </c>
      <c r="E330" s="9" t="s">
        <v>841</v>
      </c>
      <c r="F330" s="9" t="s">
        <v>842</v>
      </c>
      <c r="G330" s="12" t="s">
        <v>849</v>
      </c>
      <c r="H330" s="9" t="s">
        <v>311</v>
      </c>
      <c r="I330" s="9" t="s">
        <v>850</v>
      </c>
      <c r="J330" s="14">
        <v>13.1</v>
      </c>
      <c r="K330" s="15">
        <v>-0.3811</v>
      </c>
      <c r="L330" s="14">
        <v>8.1</v>
      </c>
      <c r="M330" s="14">
        <v>-5.0</v>
      </c>
    </row>
    <row r="331">
      <c r="A331" s="8">
        <v>46265.717997685184</v>
      </c>
      <c r="B331" s="9" t="s">
        <v>72</v>
      </c>
      <c r="C331" s="9" t="s">
        <v>81</v>
      </c>
      <c r="D331" s="9" t="s">
        <v>25</v>
      </c>
      <c r="E331" s="9" t="s">
        <v>841</v>
      </c>
      <c r="F331" s="9" t="s">
        <v>842</v>
      </c>
      <c r="G331" s="12" t="s">
        <v>851</v>
      </c>
      <c r="H331" s="9" t="s">
        <v>311</v>
      </c>
      <c r="I331" s="9" t="s">
        <v>852</v>
      </c>
      <c r="J331" s="14">
        <v>18.4</v>
      </c>
      <c r="K331" s="15">
        <v>-0.4523</v>
      </c>
      <c r="L331" s="14">
        <v>10.1</v>
      </c>
      <c r="M331" s="14">
        <v>-8.3</v>
      </c>
    </row>
    <row r="332">
      <c r="A332" s="8">
        <v>46265.717997685184</v>
      </c>
      <c r="B332" s="9" t="s">
        <v>72</v>
      </c>
      <c r="C332" s="9" t="s">
        <v>81</v>
      </c>
      <c r="D332" s="9" t="s">
        <v>25</v>
      </c>
      <c r="E332" s="9" t="s">
        <v>841</v>
      </c>
      <c r="F332" s="9" t="s">
        <v>842</v>
      </c>
      <c r="G332" s="12" t="s">
        <v>853</v>
      </c>
      <c r="H332" s="9" t="s">
        <v>311</v>
      </c>
      <c r="I332" s="9" t="s">
        <v>854</v>
      </c>
      <c r="J332" s="14">
        <v>17.5</v>
      </c>
      <c r="K332" s="15">
        <v>-0.424</v>
      </c>
      <c r="L332" s="14">
        <v>10.1</v>
      </c>
      <c r="M332" s="14">
        <v>-7.4</v>
      </c>
    </row>
    <row r="333">
      <c r="A333" s="8">
        <v>46265.717997685184</v>
      </c>
      <c r="B333" s="9" t="s">
        <v>72</v>
      </c>
      <c r="C333" s="9" t="s">
        <v>81</v>
      </c>
      <c r="D333" s="9" t="s">
        <v>25</v>
      </c>
      <c r="E333" s="9" t="s">
        <v>841</v>
      </c>
      <c r="F333" s="9" t="s">
        <v>842</v>
      </c>
      <c r="G333" s="12" t="s">
        <v>855</v>
      </c>
      <c r="H333" s="9" t="s">
        <v>311</v>
      </c>
      <c r="I333" s="9" t="s">
        <v>856</v>
      </c>
      <c r="J333" s="14">
        <v>16.8</v>
      </c>
      <c r="K333" s="15">
        <v>-0.3996</v>
      </c>
      <c r="L333" s="14">
        <v>10.1</v>
      </c>
      <c r="M333" s="14">
        <v>-6.7</v>
      </c>
    </row>
    <row r="334">
      <c r="A334" s="8">
        <v>46265.717997685184</v>
      </c>
      <c r="B334" s="9" t="s">
        <v>72</v>
      </c>
      <c r="C334" s="9" t="s">
        <v>81</v>
      </c>
      <c r="D334" s="9" t="s">
        <v>25</v>
      </c>
      <c r="E334" s="9" t="s">
        <v>841</v>
      </c>
      <c r="F334" s="9" t="s">
        <v>842</v>
      </c>
      <c r="G334" s="12" t="s">
        <v>857</v>
      </c>
      <c r="H334" s="9" t="s">
        <v>311</v>
      </c>
      <c r="I334" s="9" t="s">
        <v>858</v>
      </c>
      <c r="J334" s="14">
        <v>15.6</v>
      </c>
      <c r="K334" s="15">
        <v>-0.3547</v>
      </c>
      <c r="L334" s="14">
        <v>10.1</v>
      </c>
      <c r="M334" s="14">
        <v>-5.5</v>
      </c>
    </row>
    <row r="335">
      <c r="A335" s="8">
        <v>46265.717997685184</v>
      </c>
      <c r="B335" s="9" t="s">
        <v>72</v>
      </c>
      <c r="C335" s="9" t="s">
        <v>89</v>
      </c>
      <c r="D335" s="9" t="s">
        <v>25</v>
      </c>
      <c r="E335" s="9" t="s">
        <v>859</v>
      </c>
      <c r="F335" s="9" t="s">
        <v>860</v>
      </c>
      <c r="G335" s="12" t="s">
        <v>861</v>
      </c>
      <c r="H335" s="9" t="s">
        <v>311</v>
      </c>
      <c r="I335" s="9" t="s">
        <v>860</v>
      </c>
      <c r="J335" s="14">
        <v>15.7</v>
      </c>
      <c r="K335" s="15">
        <v>-0.3662</v>
      </c>
      <c r="L335" s="14">
        <v>10.0</v>
      </c>
      <c r="M335" s="14">
        <v>-5.8</v>
      </c>
    </row>
    <row r="336">
      <c r="A336" s="8">
        <v>46265.717997685184</v>
      </c>
      <c r="B336" s="9" t="s">
        <v>72</v>
      </c>
      <c r="C336" s="9" t="s">
        <v>89</v>
      </c>
      <c r="D336" s="9" t="s">
        <v>25</v>
      </c>
      <c r="E336" s="9" t="s">
        <v>862</v>
      </c>
      <c r="F336" s="9" t="s">
        <v>863</v>
      </c>
      <c r="G336" s="12" t="s">
        <v>864</v>
      </c>
      <c r="H336" s="9" t="s">
        <v>311</v>
      </c>
      <c r="I336" s="9" t="s">
        <v>865</v>
      </c>
      <c r="J336" s="14">
        <v>21.4</v>
      </c>
      <c r="K336" s="15">
        <v>-0.3128</v>
      </c>
      <c r="L336" s="14">
        <v>14.7</v>
      </c>
      <c r="M336" s="14">
        <v>-6.7</v>
      </c>
    </row>
    <row r="337">
      <c r="A337" s="8">
        <v>46265.717997685184</v>
      </c>
      <c r="B337" s="9" t="s">
        <v>72</v>
      </c>
      <c r="C337" s="9" t="s">
        <v>96</v>
      </c>
      <c r="D337" s="9" t="s">
        <v>25</v>
      </c>
      <c r="E337" s="9" t="s">
        <v>862</v>
      </c>
      <c r="F337" s="9" t="s">
        <v>863</v>
      </c>
      <c r="G337" s="12" t="s">
        <v>866</v>
      </c>
      <c r="H337" s="9" t="s">
        <v>311</v>
      </c>
      <c r="I337" s="9" t="s">
        <v>867</v>
      </c>
      <c r="J337" s="14">
        <v>24.5</v>
      </c>
      <c r="K337" s="15">
        <v>-0.4288</v>
      </c>
      <c r="L337" s="14">
        <v>14.0</v>
      </c>
      <c r="M337" s="14">
        <v>-10.5</v>
      </c>
    </row>
    <row r="338">
      <c r="A338" s="8">
        <v>46265.717997685184</v>
      </c>
      <c r="B338" s="9" t="s">
        <v>72</v>
      </c>
      <c r="C338" s="9" t="s">
        <v>89</v>
      </c>
      <c r="D338" s="9" t="s">
        <v>25</v>
      </c>
      <c r="E338" s="9" t="s">
        <v>868</v>
      </c>
      <c r="F338" s="9" t="s">
        <v>869</v>
      </c>
      <c r="G338" s="12" t="s">
        <v>870</v>
      </c>
      <c r="H338" s="9" t="s">
        <v>311</v>
      </c>
      <c r="I338" s="9" t="s">
        <v>871</v>
      </c>
      <c r="J338" s="14">
        <v>17.2</v>
      </c>
      <c r="K338" s="15">
        <v>-0.3083</v>
      </c>
      <c r="L338" s="14">
        <v>11.9</v>
      </c>
      <c r="M338" s="14">
        <v>-5.3</v>
      </c>
    </row>
    <row r="339">
      <c r="A339" s="8">
        <v>46265.717997685184</v>
      </c>
      <c r="B339" s="9" t="s">
        <v>72</v>
      </c>
      <c r="C339" s="9" t="s">
        <v>81</v>
      </c>
      <c r="D339" s="9" t="s">
        <v>25</v>
      </c>
      <c r="E339" s="9" t="s">
        <v>868</v>
      </c>
      <c r="F339" s="9" t="s">
        <v>869</v>
      </c>
      <c r="G339" s="12" t="s">
        <v>872</v>
      </c>
      <c r="H339" s="9" t="s">
        <v>311</v>
      </c>
      <c r="I339" s="9" t="s">
        <v>873</v>
      </c>
      <c r="J339" s="14">
        <v>28.7</v>
      </c>
      <c r="K339" s="15">
        <v>-0.4101</v>
      </c>
      <c r="L339" s="14">
        <v>16.9</v>
      </c>
      <c r="M339" s="14">
        <v>-11.8</v>
      </c>
    </row>
    <row r="340">
      <c r="A340" s="8">
        <v>46265.717997685184</v>
      </c>
      <c r="B340" s="9" t="s">
        <v>72</v>
      </c>
      <c r="C340" s="9" t="s">
        <v>89</v>
      </c>
      <c r="D340" s="9" t="s">
        <v>25</v>
      </c>
      <c r="E340" s="9" t="s">
        <v>868</v>
      </c>
      <c r="F340" s="9" t="s">
        <v>869</v>
      </c>
      <c r="G340" s="12" t="s">
        <v>874</v>
      </c>
      <c r="H340" s="9" t="s">
        <v>311</v>
      </c>
      <c r="I340" s="9" t="s">
        <v>875</v>
      </c>
      <c r="J340" s="14">
        <v>14.0</v>
      </c>
      <c r="K340" s="15">
        <v>-0.3638</v>
      </c>
      <c r="L340" s="14">
        <v>8.9</v>
      </c>
      <c r="M340" s="14">
        <v>-5.1</v>
      </c>
    </row>
    <row r="341">
      <c r="A341" s="8">
        <v>46265.717997685184</v>
      </c>
      <c r="B341" s="9" t="s">
        <v>72</v>
      </c>
      <c r="C341" s="9" t="s">
        <v>89</v>
      </c>
      <c r="D341" s="9" t="s">
        <v>25</v>
      </c>
      <c r="E341" s="9" t="s">
        <v>868</v>
      </c>
      <c r="F341" s="9" t="s">
        <v>869</v>
      </c>
      <c r="G341" s="12" t="s">
        <v>876</v>
      </c>
      <c r="H341" s="9" t="s">
        <v>311</v>
      </c>
      <c r="I341" s="9" t="s">
        <v>877</v>
      </c>
      <c r="J341" s="14">
        <v>18.9</v>
      </c>
      <c r="K341" s="15">
        <v>-0.3194</v>
      </c>
      <c r="L341" s="14">
        <v>12.9</v>
      </c>
      <c r="M341" s="14">
        <v>-6.0</v>
      </c>
    </row>
    <row r="342">
      <c r="A342" s="8">
        <v>46265.717997685184</v>
      </c>
      <c r="B342" s="9" t="s">
        <v>72</v>
      </c>
      <c r="C342" s="9" t="s">
        <v>89</v>
      </c>
      <c r="D342" s="9" t="s">
        <v>25</v>
      </c>
      <c r="E342" s="9" t="s">
        <v>868</v>
      </c>
      <c r="F342" s="9" t="s">
        <v>869</v>
      </c>
      <c r="G342" s="12" t="s">
        <v>878</v>
      </c>
      <c r="H342" s="9" t="s">
        <v>311</v>
      </c>
      <c r="I342" s="9" t="s">
        <v>879</v>
      </c>
      <c r="J342" s="14">
        <v>15.2</v>
      </c>
      <c r="K342" s="15">
        <v>-0.3311</v>
      </c>
      <c r="L342" s="14">
        <v>10.2</v>
      </c>
      <c r="M342" s="14">
        <v>-5.0</v>
      </c>
    </row>
    <row r="343">
      <c r="A343" s="8">
        <v>46265.717997685184</v>
      </c>
      <c r="B343" s="9" t="s">
        <v>72</v>
      </c>
      <c r="C343" s="9" t="s">
        <v>81</v>
      </c>
      <c r="D343" s="9" t="s">
        <v>25</v>
      </c>
      <c r="E343" s="9" t="s">
        <v>880</v>
      </c>
      <c r="F343" s="9" t="s">
        <v>881</v>
      </c>
      <c r="G343" s="12" t="s">
        <v>882</v>
      </c>
      <c r="H343" s="9" t="s">
        <v>311</v>
      </c>
      <c r="I343" s="9" t="s">
        <v>883</v>
      </c>
      <c r="J343" s="14">
        <v>24.4</v>
      </c>
      <c r="K343" s="15">
        <v>-0.4335</v>
      </c>
      <c r="L343" s="14">
        <v>13.8</v>
      </c>
      <c r="M343" s="14">
        <v>-10.6</v>
      </c>
    </row>
    <row r="344">
      <c r="A344" s="8">
        <v>46265.717997685184</v>
      </c>
      <c r="B344" s="9" t="s">
        <v>72</v>
      </c>
      <c r="C344" s="9" t="s">
        <v>89</v>
      </c>
      <c r="D344" s="9" t="s">
        <v>25</v>
      </c>
      <c r="E344" s="9" t="s">
        <v>880</v>
      </c>
      <c r="F344" s="9" t="s">
        <v>881</v>
      </c>
      <c r="G344" s="12" t="s">
        <v>884</v>
      </c>
      <c r="H344" s="9" t="s">
        <v>311</v>
      </c>
      <c r="I344" s="9" t="s">
        <v>885</v>
      </c>
      <c r="J344" s="14">
        <v>12.6</v>
      </c>
      <c r="K344" s="15">
        <v>-0.3966</v>
      </c>
      <c r="L344" s="14">
        <v>7.6</v>
      </c>
      <c r="M344" s="14">
        <v>-5.0</v>
      </c>
    </row>
    <row r="345">
      <c r="A345" s="8">
        <v>46265.717997685184</v>
      </c>
      <c r="B345" s="9" t="s">
        <v>72</v>
      </c>
      <c r="C345" s="9" t="s">
        <v>89</v>
      </c>
      <c r="D345" s="9" t="s">
        <v>25</v>
      </c>
      <c r="E345" s="9" t="s">
        <v>886</v>
      </c>
      <c r="F345" s="9" t="s">
        <v>887</v>
      </c>
      <c r="G345" s="12" t="s">
        <v>888</v>
      </c>
      <c r="H345" s="9" t="s">
        <v>311</v>
      </c>
      <c r="I345" s="9" t="s">
        <v>889</v>
      </c>
      <c r="J345" s="14">
        <v>11.5</v>
      </c>
      <c r="K345" s="15">
        <v>-0.5134</v>
      </c>
      <c r="L345" s="14">
        <v>5.6</v>
      </c>
      <c r="M345" s="14">
        <v>-5.9</v>
      </c>
    </row>
    <row r="346">
      <c r="A346" s="8">
        <v>46265.717997685184</v>
      </c>
      <c r="B346" s="9" t="s">
        <v>72</v>
      </c>
      <c r="C346" s="9" t="s">
        <v>81</v>
      </c>
      <c r="D346" s="9" t="s">
        <v>25</v>
      </c>
      <c r="E346" s="9" t="s">
        <v>82</v>
      </c>
      <c r="F346" s="9" t="s">
        <v>83</v>
      </c>
      <c r="G346" s="12" t="s">
        <v>891</v>
      </c>
      <c r="H346" s="9" t="s">
        <v>311</v>
      </c>
      <c r="I346" s="9" t="s">
        <v>893</v>
      </c>
      <c r="J346" s="14">
        <v>25.6</v>
      </c>
      <c r="K346" s="15">
        <v>-0.5272</v>
      </c>
      <c r="L346" s="14">
        <v>12.1</v>
      </c>
      <c r="M346" s="14">
        <v>-13.5</v>
      </c>
    </row>
    <row r="347">
      <c r="A347" s="8">
        <v>46265.717997685184</v>
      </c>
      <c r="B347" s="9" t="s">
        <v>72</v>
      </c>
      <c r="C347" s="9" t="s">
        <v>81</v>
      </c>
      <c r="D347" s="9" t="s">
        <v>25</v>
      </c>
      <c r="E347" s="9" t="s">
        <v>82</v>
      </c>
      <c r="F347" s="9" t="s">
        <v>83</v>
      </c>
      <c r="G347" s="12" t="s">
        <v>896</v>
      </c>
      <c r="H347" s="9" t="s">
        <v>311</v>
      </c>
      <c r="I347" s="9" t="s">
        <v>897</v>
      </c>
      <c r="J347" s="14">
        <v>24.9</v>
      </c>
      <c r="K347" s="15">
        <v>-0.5639</v>
      </c>
      <c r="L347" s="14">
        <v>10.9</v>
      </c>
      <c r="M347" s="14">
        <v>-14.1</v>
      </c>
    </row>
    <row r="348">
      <c r="A348" s="8">
        <v>46265.717997685184</v>
      </c>
      <c r="B348" s="9" t="s">
        <v>72</v>
      </c>
      <c r="C348" s="9" t="s">
        <v>96</v>
      </c>
      <c r="D348" s="9" t="s">
        <v>25</v>
      </c>
      <c r="E348" s="9" t="s">
        <v>82</v>
      </c>
      <c r="F348" s="9" t="s">
        <v>83</v>
      </c>
      <c r="G348" s="12" t="s">
        <v>900</v>
      </c>
      <c r="H348" s="9" t="s">
        <v>311</v>
      </c>
      <c r="I348" s="9" t="s">
        <v>901</v>
      </c>
      <c r="J348" s="14">
        <v>22.7</v>
      </c>
      <c r="K348" s="15">
        <v>-0.5771</v>
      </c>
      <c r="L348" s="14">
        <v>9.6</v>
      </c>
      <c r="M348" s="14">
        <v>-13.1</v>
      </c>
    </row>
    <row r="349">
      <c r="A349" s="8">
        <v>46265.717997685184</v>
      </c>
      <c r="B349" s="9" t="s">
        <v>72</v>
      </c>
      <c r="C349" s="9" t="s">
        <v>81</v>
      </c>
      <c r="D349" s="9" t="s">
        <v>25</v>
      </c>
      <c r="E349" s="9" t="s">
        <v>82</v>
      </c>
      <c r="F349" s="9" t="s">
        <v>83</v>
      </c>
      <c r="G349" s="12" t="s">
        <v>906</v>
      </c>
      <c r="H349" s="9" t="s">
        <v>311</v>
      </c>
      <c r="I349" s="9" t="s">
        <v>907</v>
      </c>
      <c r="J349" s="14">
        <v>21.0</v>
      </c>
      <c r="K349" s="15">
        <v>-0.4252</v>
      </c>
      <c r="L349" s="14">
        <v>12.1</v>
      </c>
      <c r="M349" s="14">
        <v>-8.9</v>
      </c>
    </row>
    <row r="350">
      <c r="A350" s="8">
        <v>46265.717997685184</v>
      </c>
      <c r="B350" s="9" t="s">
        <v>72</v>
      </c>
      <c r="C350" s="9" t="s">
        <v>130</v>
      </c>
      <c r="D350" s="9" t="s">
        <v>25</v>
      </c>
      <c r="E350" s="9" t="s">
        <v>82</v>
      </c>
      <c r="F350" s="9" t="s">
        <v>83</v>
      </c>
      <c r="G350" s="12" t="s">
        <v>910</v>
      </c>
      <c r="H350" s="9" t="s">
        <v>311</v>
      </c>
      <c r="I350" s="9" t="s">
        <v>911</v>
      </c>
      <c r="J350" s="14">
        <v>11.7</v>
      </c>
      <c r="K350" s="15">
        <v>-0.4956</v>
      </c>
      <c r="L350" s="14">
        <v>5.9</v>
      </c>
      <c r="M350" s="14">
        <v>-5.8</v>
      </c>
    </row>
    <row r="351">
      <c r="A351" s="8">
        <v>46265.717997685184</v>
      </c>
      <c r="B351" s="9" t="s">
        <v>72</v>
      </c>
      <c r="C351" s="9" t="s">
        <v>81</v>
      </c>
      <c r="D351" s="9" t="s">
        <v>25</v>
      </c>
      <c r="E351" s="9" t="s">
        <v>82</v>
      </c>
      <c r="F351" s="9" t="s">
        <v>83</v>
      </c>
      <c r="G351" s="12" t="s">
        <v>914</v>
      </c>
      <c r="H351" s="9" t="s">
        <v>311</v>
      </c>
      <c r="I351" s="9" t="s">
        <v>915</v>
      </c>
      <c r="J351" s="14">
        <v>21.5</v>
      </c>
      <c r="K351" s="15">
        <v>-0.4392</v>
      </c>
      <c r="L351" s="14">
        <v>12.1</v>
      </c>
      <c r="M351" s="14">
        <v>-9.5</v>
      </c>
    </row>
    <row r="352">
      <c r="A352" s="8">
        <v>46265.717997685184</v>
      </c>
      <c r="B352" s="9" t="s">
        <v>72</v>
      </c>
      <c r="C352" s="9" t="s">
        <v>81</v>
      </c>
      <c r="D352" s="9" t="s">
        <v>25</v>
      </c>
      <c r="E352" s="9" t="s">
        <v>82</v>
      </c>
      <c r="F352" s="9" t="s">
        <v>83</v>
      </c>
      <c r="G352" s="12" t="s">
        <v>920</v>
      </c>
      <c r="H352" s="9" t="s">
        <v>311</v>
      </c>
      <c r="I352" s="9" t="s">
        <v>921</v>
      </c>
      <c r="J352" s="14">
        <v>18.6</v>
      </c>
      <c r="K352" s="15">
        <v>-0.4143</v>
      </c>
      <c r="L352" s="14">
        <v>10.9</v>
      </c>
      <c r="M352" s="14">
        <v>-7.7</v>
      </c>
    </row>
    <row r="353">
      <c r="A353" s="8">
        <v>46265.717997685184</v>
      </c>
      <c r="B353" s="9" t="s">
        <v>72</v>
      </c>
      <c r="C353" s="9" t="s">
        <v>81</v>
      </c>
      <c r="D353" s="9" t="s">
        <v>25</v>
      </c>
      <c r="E353" s="9" t="s">
        <v>82</v>
      </c>
      <c r="F353" s="9" t="s">
        <v>83</v>
      </c>
      <c r="G353" s="12" t="s">
        <v>926</v>
      </c>
      <c r="H353" s="9" t="s">
        <v>311</v>
      </c>
      <c r="I353" s="9" t="s">
        <v>927</v>
      </c>
      <c r="J353" s="14">
        <v>21.2</v>
      </c>
      <c r="K353" s="15">
        <v>-0.4852</v>
      </c>
      <c r="L353" s="14">
        <v>10.9</v>
      </c>
      <c r="M353" s="14">
        <v>-10.3</v>
      </c>
    </row>
    <row r="354">
      <c r="A354" s="8">
        <v>46265.717997685184</v>
      </c>
      <c r="B354" s="9" t="s">
        <v>72</v>
      </c>
      <c r="C354" s="9" t="s">
        <v>81</v>
      </c>
      <c r="D354" s="9" t="s">
        <v>25</v>
      </c>
      <c r="E354" s="9" t="s">
        <v>82</v>
      </c>
      <c r="F354" s="9" t="s">
        <v>83</v>
      </c>
      <c r="G354" s="12" t="s">
        <v>932</v>
      </c>
      <c r="H354" s="9" t="s">
        <v>311</v>
      </c>
      <c r="I354" s="9" t="s">
        <v>933</v>
      </c>
      <c r="J354" s="14">
        <v>21.7</v>
      </c>
      <c r="K354" s="15">
        <v>-0.4971</v>
      </c>
      <c r="L354" s="14">
        <v>10.9</v>
      </c>
      <c r="M354" s="14">
        <v>-10.8</v>
      </c>
    </row>
    <row r="355">
      <c r="A355" s="8">
        <v>46265.717997685184</v>
      </c>
      <c r="B355" s="9" t="s">
        <v>72</v>
      </c>
      <c r="C355" s="9" t="s">
        <v>89</v>
      </c>
      <c r="D355" s="9" t="s">
        <v>25</v>
      </c>
      <c r="E355" s="9" t="s">
        <v>82</v>
      </c>
      <c r="F355" s="9" t="s">
        <v>83</v>
      </c>
      <c r="G355" s="12" t="s">
        <v>938</v>
      </c>
      <c r="H355" s="9" t="s">
        <v>311</v>
      </c>
      <c r="I355" s="9" t="s">
        <v>939</v>
      </c>
      <c r="J355" s="14">
        <v>13.1</v>
      </c>
      <c r="K355" s="15">
        <v>-0.4095</v>
      </c>
      <c r="L355" s="14">
        <v>7.7</v>
      </c>
      <c r="M355" s="14">
        <v>-5.3</v>
      </c>
    </row>
    <row r="356">
      <c r="A356" s="8">
        <v>46265.717997685184</v>
      </c>
      <c r="B356" s="9" t="s">
        <v>72</v>
      </c>
      <c r="C356" s="9" t="s">
        <v>81</v>
      </c>
      <c r="D356" s="9" t="s">
        <v>25</v>
      </c>
      <c r="E356" s="9" t="s">
        <v>82</v>
      </c>
      <c r="F356" s="9" t="s">
        <v>83</v>
      </c>
      <c r="G356" s="12" t="s">
        <v>943</v>
      </c>
      <c r="H356" s="9" t="s">
        <v>311</v>
      </c>
      <c r="I356" s="9" t="s">
        <v>945</v>
      </c>
      <c r="J356" s="14">
        <v>18.1</v>
      </c>
      <c r="K356" s="15">
        <v>-0.359</v>
      </c>
      <c r="L356" s="14">
        <v>11.6</v>
      </c>
      <c r="M356" s="14">
        <v>-6.5</v>
      </c>
    </row>
    <row r="357">
      <c r="A357" s="8">
        <v>46265.717997685184</v>
      </c>
      <c r="B357" s="9" t="s">
        <v>72</v>
      </c>
      <c r="C357" s="9" t="s">
        <v>81</v>
      </c>
      <c r="D357" s="9" t="s">
        <v>25</v>
      </c>
      <c r="E357" s="9" t="s">
        <v>82</v>
      </c>
      <c r="F357" s="9" t="s">
        <v>83</v>
      </c>
      <c r="G357" s="12" t="s">
        <v>950</v>
      </c>
      <c r="H357" s="9" t="s">
        <v>311</v>
      </c>
      <c r="I357" s="9" t="s">
        <v>951</v>
      </c>
      <c r="J357" s="14">
        <v>20.9</v>
      </c>
      <c r="K357" s="15">
        <v>-0.4225</v>
      </c>
      <c r="L357" s="14">
        <v>12.1</v>
      </c>
      <c r="M357" s="14">
        <v>-8.8</v>
      </c>
    </row>
    <row r="358">
      <c r="A358" s="8">
        <v>46265.717997685184</v>
      </c>
      <c r="B358" s="9" t="s">
        <v>72</v>
      </c>
      <c r="C358" s="9" t="s">
        <v>81</v>
      </c>
      <c r="D358" s="9" t="s">
        <v>25</v>
      </c>
      <c r="E358" s="9" t="s">
        <v>82</v>
      </c>
      <c r="F358" s="9" t="s">
        <v>83</v>
      </c>
      <c r="G358" s="12" t="s">
        <v>956</v>
      </c>
      <c r="H358" s="9" t="s">
        <v>311</v>
      </c>
      <c r="I358" s="9" t="s">
        <v>957</v>
      </c>
      <c r="J358" s="14">
        <v>19.9</v>
      </c>
      <c r="K358" s="15">
        <v>-0.4533</v>
      </c>
      <c r="L358" s="14">
        <v>10.9</v>
      </c>
      <c r="M358" s="14">
        <v>-9.0</v>
      </c>
    </row>
    <row r="359">
      <c r="A359" s="8">
        <v>46265.717997685184</v>
      </c>
      <c r="B359" s="9" t="s">
        <v>72</v>
      </c>
      <c r="C359" s="9" t="s">
        <v>81</v>
      </c>
      <c r="D359" s="9" t="s">
        <v>25</v>
      </c>
      <c r="E359" s="9" t="s">
        <v>82</v>
      </c>
      <c r="F359" s="9" t="s">
        <v>83</v>
      </c>
      <c r="G359" s="12" t="s">
        <v>961</v>
      </c>
      <c r="H359" s="9" t="s">
        <v>311</v>
      </c>
      <c r="I359" s="9" t="s">
        <v>963</v>
      </c>
      <c r="J359" s="14">
        <v>17.4</v>
      </c>
      <c r="K359" s="15">
        <v>-0.431</v>
      </c>
      <c r="L359" s="14">
        <v>9.9</v>
      </c>
      <c r="M359" s="14">
        <v>-7.5</v>
      </c>
    </row>
    <row r="360">
      <c r="A360" s="8">
        <v>46265.717997685184</v>
      </c>
      <c r="B360" s="9" t="s">
        <v>72</v>
      </c>
      <c r="C360" s="9" t="s">
        <v>89</v>
      </c>
      <c r="D360" s="9" t="s">
        <v>25</v>
      </c>
      <c r="E360" s="9" t="s">
        <v>966</v>
      </c>
      <c r="F360" s="9" t="s">
        <v>967</v>
      </c>
      <c r="G360" s="12" t="s">
        <v>969</v>
      </c>
      <c r="H360" s="9" t="s">
        <v>311</v>
      </c>
      <c r="I360" s="9" t="s">
        <v>971</v>
      </c>
      <c r="J360" s="14">
        <v>13.4</v>
      </c>
      <c r="K360" s="15">
        <v>-0.4531</v>
      </c>
      <c r="L360" s="14">
        <v>7.3</v>
      </c>
      <c r="M360" s="14">
        <v>-6.1</v>
      </c>
    </row>
    <row r="361">
      <c r="A361" s="8">
        <v>46265.717997685184</v>
      </c>
      <c r="B361" s="9" t="s">
        <v>72</v>
      </c>
      <c r="C361" s="9" t="s">
        <v>89</v>
      </c>
      <c r="D361" s="9" t="s">
        <v>25</v>
      </c>
      <c r="E361" s="9" t="s">
        <v>974</v>
      </c>
      <c r="F361" s="9" t="s">
        <v>975</v>
      </c>
      <c r="G361" s="12" t="s">
        <v>978</v>
      </c>
      <c r="H361" s="9" t="s">
        <v>311</v>
      </c>
      <c r="I361" s="9" t="s">
        <v>979</v>
      </c>
      <c r="J361" s="14">
        <v>24.7</v>
      </c>
      <c r="K361" s="15">
        <v>-0.3317</v>
      </c>
      <c r="L361" s="14">
        <v>16.5</v>
      </c>
      <c r="M361" s="14">
        <v>-8.2</v>
      </c>
    </row>
    <row r="362">
      <c r="A362" s="8">
        <v>46265.717997685184</v>
      </c>
      <c r="B362" s="9" t="s">
        <v>72</v>
      </c>
      <c r="C362" s="9" t="s">
        <v>89</v>
      </c>
      <c r="D362" s="9" t="s">
        <v>25</v>
      </c>
      <c r="E362" s="9" t="s">
        <v>974</v>
      </c>
      <c r="F362" s="9" t="s">
        <v>975</v>
      </c>
      <c r="G362" s="12" t="s">
        <v>984</v>
      </c>
      <c r="H362" s="9" t="s">
        <v>311</v>
      </c>
      <c r="I362" s="9" t="s">
        <v>985</v>
      </c>
      <c r="J362" s="14">
        <v>18.7</v>
      </c>
      <c r="K362" s="15">
        <v>-0.3026</v>
      </c>
      <c r="L362" s="14">
        <v>13.0</v>
      </c>
      <c r="M362" s="14">
        <v>-5.6</v>
      </c>
    </row>
    <row r="363">
      <c r="A363" s="8">
        <v>46265.717997685184</v>
      </c>
      <c r="B363" s="9" t="s">
        <v>72</v>
      </c>
      <c r="C363" s="9" t="s">
        <v>89</v>
      </c>
      <c r="D363" s="9" t="s">
        <v>25</v>
      </c>
      <c r="E363" s="9" t="s">
        <v>974</v>
      </c>
      <c r="F363" s="9" t="s">
        <v>975</v>
      </c>
      <c r="G363" s="12" t="s">
        <v>990</v>
      </c>
      <c r="H363" s="9" t="s">
        <v>311</v>
      </c>
      <c r="I363" s="9" t="s">
        <v>991</v>
      </c>
      <c r="J363" s="14">
        <v>16.3</v>
      </c>
      <c r="K363" s="15">
        <v>-0.4159</v>
      </c>
      <c r="L363" s="14">
        <v>9.5</v>
      </c>
      <c r="M363" s="14">
        <v>-6.8</v>
      </c>
    </row>
    <row r="364">
      <c r="A364" s="8">
        <v>46265.717997685184</v>
      </c>
      <c r="B364" s="9" t="s">
        <v>72</v>
      </c>
      <c r="C364" s="9" t="s">
        <v>90</v>
      </c>
      <c r="D364" s="9" t="s">
        <v>25</v>
      </c>
      <c r="E364" s="9" t="s">
        <v>974</v>
      </c>
      <c r="F364" s="9" t="s">
        <v>975</v>
      </c>
      <c r="G364" s="12" t="s">
        <v>996</v>
      </c>
      <c r="H364" s="9" t="s">
        <v>311</v>
      </c>
      <c r="I364" s="9" t="s">
        <v>997</v>
      </c>
      <c r="J364" s="14">
        <v>21.6</v>
      </c>
      <c r="K364" s="15">
        <v>-0.3982</v>
      </c>
      <c r="L364" s="14">
        <v>13.0</v>
      </c>
      <c r="M364" s="14">
        <v>-8.6</v>
      </c>
    </row>
    <row r="365">
      <c r="A365" s="8">
        <v>46265.717997685184</v>
      </c>
      <c r="B365" s="9" t="s">
        <v>72</v>
      </c>
      <c r="C365" s="9" t="s">
        <v>89</v>
      </c>
      <c r="D365" s="9" t="s">
        <v>25</v>
      </c>
      <c r="E365" s="9" t="s">
        <v>974</v>
      </c>
      <c r="F365" s="9" t="s">
        <v>975</v>
      </c>
      <c r="G365" s="12" t="s">
        <v>1002</v>
      </c>
      <c r="H365" s="9" t="s">
        <v>311</v>
      </c>
      <c r="I365" s="9" t="s">
        <v>1003</v>
      </c>
      <c r="J365" s="14">
        <v>22.0</v>
      </c>
      <c r="K365" s="15">
        <v>-0.3604</v>
      </c>
      <c r="L365" s="14">
        <v>14.1</v>
      </c>
      <c r="M365" s="14">
        <v>-7.9</v>
      </c>
    </row>
    <row r="366">
      <c r="A366" s="8">
        <v>46265.717997685184</v>
      </c>
      <c r="B366" s="9" t="s">
        <v>72</v>
      </c>
      <c r="C366" s="9" t="s">
        <v>89</v>
      </c>
      <c r="D366" s="9" t="s">
        <v>25</v>
      </c>
      <c r="E366" s="9" t="s">
        <v>974</v>
      </c>
      <c r="F366" s="9" t="s">
        <v>975</v>
      </c>
      <c r="G366" s="12" t="s">
        <v>1007</v>
      </c>
      <c r="H366" s="9" t="s">
        <v>311</v>
      </c>
      <c r="I366" s="9" t="s">
        <v>1009</v>
      </c>
      <c r="J366" s="14">
        <v>27.7</v>
      </c>
      <c r="K366" s="15">
        <v>-0.3008</v>
      </c>
      <c r="L366" s="14">
        <v>19.4</v>
      </c>
      <c r="M366" s="14">
        <v>-8.3</v>
      </c>
    </row>
    <row r="367">
      <c r="A367" s="8">
        <v>46265.717997685184</v>
      </c>
      <c r="B367" s="9" t="s">
        <v>72</v>
      </c>
      <c r="C367" s="9" t="s">
        <v>130</v>
      </c>
      <c r="D367" s="9" t="s">
        <v>25</v>
      </c>
      <c r="E367" s="9" t="s">
        <v>974</v>
      </c>
      <c r="F367" s="9" t="s">
        <v>975</v>
      </c>
      <c r="G367" s="12" t="s">
        <v>1012</v>
      </c>
      <c r="H367" s="9" t="s">
        <v>311</v>
      </c>
      <c r="I367" s="9" t="s">
        <v>1015</v>
      </c>
      <c r="J367" s="14">
        <v>19.2</v>
      </c>
      <c r="K367" s="15">
        <v>-0.3323</v>
      </c>
      <c r="L367" s="14">
        <v>12.8</v>
      </c>
      <c r="M367" s="14">
        <v>-6.4</v>
      </c>
    </row>
    <row r="368">
      <c r="A368" s="8">
        <v>46265.717997685184</v>
      </c>
      <c r="B368" s="9" t="s">
        <v>72</v>
      </c>
      <c r="C368" s="9" t="s">
        <v>89</v>
      </c>
      <c r="D368" s="9" t="s">
        <v>25</v>
      </c>
      <c r="E368" s="9" t="s">
        <v>974</v>
      </c>
      <c r="F368" s="9" t="s">
        <v>975</v>
      </c>
      <c r="G368" s="12" t="s">
        <v>1018</v>
      </c>
      <c r="H368" s="9" t="s">
        <v>311</v>
      </c>
      <c r="I368" s="9" t="s">
        <v>1019</v>
      </c>
      <c r="J368" s="14">
        <v>24.2</v>
      </c>
      <c r="K368" s="15">
        <v>-0.301</v>
      </c>
      <c r="L368" s="14">
        <v>17.0</v>
      </c>
      <c r="M368" s="14">
        <v>-7.3</v>
      </c>
    </row>
    <row r="369">
      <c r="A369" s="8">
        <v>46265.717997685184</v>
      </c>
      <c r="B369" s="9" t="s">
        <v>72</v>
      </c>
      <c r="C369" s="9" t="s">
        <v>89</v>
      </c>
      <c r="D369" s="9" t="s">
        <v>25</v>
      </c>
      <c r="E369" s="9" t="s">
        <v>974</v>
      </c>
      <c r="F369" s="9" t="s">
        <v>975</v>
      </c>
      <c r="G369" s="12" t="s">
        <v>1024</v>
      </c>
      <c r="H369" s="9" t="s">
        <v>311</v>
      </c>
      <c r="I369" s="9" t="s">
        <v>1025</v>
      </c>
      <c r="J369" s="14">
        <v>18.4</v>
      </c>
      <c r="K369" s="15">
        <v>-0.3268</v>
      </c>
      <c r="L369" s="14">
        <v>12.4</v>
      </c>
      <c r="M369" s="14">
        <v>-6.0</v>
      </c>
    </row>
    <row r="370">
      <c r="A370" s="8">
        <v>46265.717997685184</v>
      </c>
      <c r="B370" s="9" t="s">
        <v>72</v>
      </c>
      <c r="C370" s="9" t="s">
        <v>89</v>
      </c>
      <c r="D370" s="9" t="s">
        <v>25</v>
      </c>
      <c r="E370" s="9" t="s">
        <v>974</v>
      </c>
      <c r="F370" s="9" t="s">
        <v>975</v>
      </c>
      <c r="G370" s="12" t="s">
        <v>1031</v>
      </c>
      <c r="H370" s="9" t="s">
        <v>311</v>
      </c>
      <c r="I370" s="9" t="s">
        <v>1032</v>
      </c>
      <c r="J370" s="14">
        <v>15.6</v>
      </c>
      <c r="K370" s="15">
        <v>-0.3825</v>
      </c>
      <c r="L370" s="14">
        <v>9.6</v>
      </c>
      <c r="M370" s="14">
        <v>-6.0</v>
      </c>
    </row>
    <row r="371">
      <c r="A371" s="8">
        <v>46265.717997685184</v>
      </c>
      <c r="B371" s="9" t="s">
        <v>72</v>
      </c>
      <c r="C371" s="9" t="s">
        <v>89</v>
      </c>
      <c r="D371" s="9" t="s">
        <v>25</v>
      </c>
      <c r="E371" s="9" t="s">
        <v>974</v>
      </c>
      <c r="F371" s="9" t="s">
        <v>975</v>
      </c>
      <c r="G371" s="12" t="s">
        <v>1035</v>
      </c>
      <c r="H371" s="9" t="s">
        <v>311</v>
      </c>
      <c r="I371" s="9" t="s">
        <v>1036</v>
      </c>
      <c r="J371" s="14">
        <v>20.7</v>
      </c>
      <c r="K371" s="15">
        <v>-0.3061</v>
      </c>
      <c r="L371" s="14">
        <v>14.4</v>
      </c>
      <c r="M371" s="14">
        <v>-6.3</v>
      </c>
    </row>
    <row r="372">
      <c r="A372" s="8">
        <v>46265.717997685184</v>
      </c>
      <c r="B372" s="9" t="s">
        <v>72</v>
      </c>
      <c r="C372" s="9" t="s">
        <v>89</v>
      </c>
      <c r="D372" s="9" t="s">
        <v>25</v>
      </c>
      <c r="E372" s="9" t="s">
        <v>974</v>
      </c>
      <c r="F372" s="9" t="s">
        <v>975</v>
      </c>
      <c r="G372" s="12" t="s">
        <v>1041</v>
      </c>
      <c r="H372" s="9" t="s">
        <v>311</v>
      </c>
      <c r="I372" s="9" t="s">
        <v>1042</v>
      </c>
      <c r="J372" s="14">
        <v>23.4</v>
      </c>
      <c r="K372" s="15">
        <v>-0.3566</v>
      </c>
      <c r="L372" s="14">
        <v>15.0</v>
      </c>
      <c r="M372" s="14">
        <v>-8.3</v>
      </c>
    </row>
    <row r="373">
      <c r="A373" s="8">
        <v>46265.717997685184</v>
      </c>
      <c r="B373" s="9" t="s">
        <v>72</v>
      </c>
      <c r="C373" s="9" t="s">
        <v>89</v>
      </c>
      <c r="D373" s="9" t="s">
        <v>25</v>
      </c>
      <c r="E373" s="9" t="s">
        <v>974</v>
      </c>
      <c r="F373" s="9" t="s">
        <v>975</v>
      </c>
      <c r="G373" s="12" t="s">
        <v>1045</v>
      </c>
      <c r="H373" s="9" t="s">
        <v>311</v>
      </c>
      <c r="I373" s="9" t="s">
        <v>1048</v>
      </c>
      <c r="J373" s="14">
        <v>27.6</v>
      </c>
      <c r="K373" s="15">
        <v>-0.3347</v>
      </c>
      <c r="L373" s="14">
        <v>18.3</v>
      </c>
      <c r="M373" s="14">
        <v>-9.2</v>
      </c>
    </row>
    <row r="374">
      <c r="A374" s="8">
        <v>46265.717997685184</v>
      </c>
      <c r="B374" s="9" t="s">
        <v>72</v>
      </c>
      <c r="C374" s="9" t="s">
        <v>89</v>
      </c>
      <c r="D374" s="9" t="s">
        <v>25</v>
      </c>
      <c r="E374" s="9" t="s">
        <v>974</v>
      </c>
      <c r="F374" s="9" t="s">
        <v>975</v>
      </c>
      <c r="G374" s="12" t="s">
        <v>1052</v>
      </c>
      <c r="H374" s="9" t="s">
        <v>311</v>
      </c>
      <c r="I374" s="9" t="s">
        <v>1053</v>
      </c>
      <c r="J374" s="14">
        <v>22.0</v>
      </c>
      <c r="K374" s="15">
        <v>-0.3222</v>
      </c>
      <c r="L374" s="14">
        <v>14.9</v>
      </c>
      <c r="M374" s="14">
        <v>-7.1</v>
      </c>
    </row>
    <row r="375">
      <c r="A375" s="8">
        <v>46265.717997685184</v>
      </c>
      <c r="B375" s="9" t="s">
        <v>72</v>
      </c>
      <c r="C375" s="9" t="s">
        <v>89</v>
      </c>
      <c r="D375" s="9" t="s">
        <v>25</v>
      </c>
      <c r="E375" s="9" t="s">
        <v>974</v>
      </c>
      <c r="F375" s="9" t="s">
        <v>975</v>
      </c>
      <c r="G375" s="12" t="s">
        <v>1059</v>
      </c>
      <c r="H375" s="9" t="s">
        <v>311</v>
      </c>
      <c r="I375" s="9" t="s">
        <v>1060</v>
      </c>
      <c r="J375" s="14">
        <v>25.5</v>
      </c>
      <c r="K375" s="15">
        <v>-0.3428</v>
      </c>
      <c r="L375" s="14">
        <v>16.7</v>
      </c>
      <c r="M375" s="14">
        <v>-8.7</v>
      </c>
    </row>
    <row r="376">
      <c r="A376" s="8">
        <v>46265.717997685184</v>
      </c>
      <c r="B376" s="9" t="s">
        <v>72</v>
      </c>
      <c r="C376" s="9" t="s">
        <v>89</v>
      </c>
      <c r="D376" s="9" t="s">
        <v>25</v>
      </c>
      <c r="E376" s="9" t="s">
        <v>974</v>
      </c>
      <c r="F376" s="9" t="s">
        <v>975</v>
      </c>
      <c r="G376" s="12" t="s">
        <v>1063</v>
      </c>
      <c r="H376" s="9" t="s">
        <v>311</v>
      </c>
      <c r="I376" s="9" t="s">
        <v>1066</v>
      </c>
      <c r="J376" s="14">
        <v>23.9</v>
      </c>
      <c r="K376" s="15">
        <v>-0.3631</v>
      </c>
      <c r="L376" s="14">
        <v>15.2</v>
      </c>
      <c r="M376" s="14">
        <v>-8.7</v>
      </c>
    </row>
    <row r="377">
      <c r="A377" s="8">
        <v>46265.717997685184</v>
      </c>
      <c r="B377" s="9" t="s">
        <v>72</v>
      </c>
      <c r="C377" s="9" t="s">
        <v>89</v>
      </c>
      <c r="D377" s="9" t="s">
        <v>25</v>
      </c>
      <c r="E377" s="9" t="s">
        <v>974</v>
      </c>
      <c r="F377" s="9" t="s">
        <v>975</v>
      </c>
      <c r="G377" s="12" t="s">
        <v>1075</v>
      </c>
      <c r="H377" s="9" t="s">
        <v>311</v>
      </c>
      <c r="I377" s="9" t="s">
        <v>1076</v>
      </c>
      <c r="J377" s="14">
        <v>25.1</v>
      </c>
      <c r="K377" s="15">
        <v>-0.3905</v>
      </c>
      <c r="L377" s="14">
        <v>15.3</v>
      </c>
      <c r="M377" s="14">
        <v>-9.8</v>
      </c>
    </row>
    <row r="378">
      <c r="A378" s="8">
        <v>46265.717997685184</v>
      </c>
      <c r="B378" s="9" t="s">
        <v>72</v>
      </c>
      <c r="C378" s="9" t="s">
        <v>89</v>
      </c>
      <c r="D378" s="9" t="s">
        <v>25</v>
      </c>
      <c r="E378" s="9" t="s">
        <v>974</v>
      </c>
      <c r="F378" s="9" t="s">
        <v>975</v>
      </c>
      <c r="G378" s="12" t="s">
        <v>1080</v>
      </c>
      <c r="H378" s="9" t="s">
        <v>311</v>
      </c>
      <c r="I378" s="9" t="s">
        <v>1082</v>
      </c>
      <c r="J378" s="14">
        <v>21.3</v>
      </c>
      <c r="K378" s="15">
        <v>-0.3102</v>
      </c>
      <c r="L378" s="14">
        <v>14.7</v>
      </c>
      <c r="M378" s="14">
        <v>-6.6</v>
      </c>
    </row>
    <row r="379">
      <c r="A379" s="8">
        <v>46265.717997685184</v>
      </c>
      <c r="B379" s="9" t="s">
        <v>72</v>
      </c>
      <c r="C379" s="9" t="s">
        <v>89</v>
      </c>
      <c r="D379" s="9" t="s">
        <v>25</v>
      </c>
      <c r="E379" s="9" t="s">
        <v>1085</v>
      </c>
      <c r="F379" s="9" t="s">
        <v>1087</v>
      </c>
      <c r="G379" s="12" t="s">
        <v>1089</v>
      </c>
      <c r="H379" s="9" t="s">
        <v>311</v>
      </c>
      <c r="I379" s="9" t="s">
        <v>1090</v>
      </c>
      <c r="J379" s="14">
        <v>16.2</v>
      </c>
      <c r="K379" s="15">
        <v>-0.3477</v>
      </c>
      <c r="L379" s="14">
        <v>10.6</v>
      </c>
      <c r="M379" s="14">
        <v>-5.6</v>
      </c>
    </row>
    <row r="380">
      <c r="A380" s="8">
        <v>46265.717997685184</v>
      </c>
      <c r="B380" s="9" t="s">
        <v>72</v>
      </c>
      <c r="C380" s="9" t="s">
        <v>89</v>
      </c>
      <c r="D380" s="9" t="s">
        <v>25</v>
      </c>
      <c r="E380" s="9" t="s">
        <v>1093</v>
      </c>
      <c r="F380" s="9" t="s">
        <v>1094</v>
      </c>
      <c r="G380" s="12" t="s">
        <v>1096</v>
      </c>
      <c r="H380" s="9" t="s">
        <v>311</v>
      </c>
      <c r="I380" s="9" t="s">
        <v>1098</v>
      </c>
      <c r="J380" s="14">
        <v>12.4</v>
      </c>
      <c r="K380" s="15">
        <v>-0.4245</v>
      </c>
      <c r="L380" s="14">
        <v>7.2</v>
      </c>
      <c r="M380" s="14">
        <v>-5.3</v>
      </c>
    </row>
    <row r="381">
      <c r="A381" s="8">
        <v>46265.717997685184</v>
      </c>
      <c r="B381" s="9" t="s">
        <v>72</v>
      </c>
      <c r="C381" s="9" t="s">
        <v>89</v>
      </c>
      <c r="D381" s="9" t="s">
        <v>25</v>
      </c>
      <c r="E381" s="9" t="s">
        <v>1093</v>
      </c>
      <c r="F381" s="9" t="s">
        <v>1094</v>
      </c>
      <c r="G381" s="12" t="s">
        <v>1101</v>
      </c>
      <c r="H381" s="9" t="s">
        <v>311</v>
      </c>
      <c r="I381" s="9" t="s">
        <v>1103</v>
      </c>
      <c r="J381" s="14">
        <v>14.5</v>
      </c>
      <c r="K381" s="15">
        <v>-0.3885</v>
      </c>
      <c r="L381" s="14">
        <v>8.9</v>
      </c>
      <c r="M381" s="14">
        <v>-5.6</v>
      </c>
    </row>
    <row r="382">
      <c r="A382" s="8">
        <v>46265.717997685184</v>
      </c>
      <c r="B382" s="9" t="s">
        <v>72</v>
      </c>
      <c r="C382" s="9" t="s">
        <v>89</v>
      </c>
      <c r="D382" s="9" t="s">
        <v>25</v>
      </c>
      <c r="E382" s="9" t="s">
        <v>1107</v>
      </c>
      <c r="F382" s="9" t="s">
        <v>1028</v>
      </c>
      <c r="G382" s="12" t="s">
        <v>1108</v>
      </c>
      <c r="H382" s="9" t="s">
        <v>311</v>
      </c>
      <c r="I382" s="9" t="s">
        <v>1109</v>
      </c>
      <c r="J382" s="14">
        <v>12.4</v>
      </c>
      <c r="K382" s="15">
        <v>-0.503</v>
      </c>
      <c r="L382" s="14">
        <v>6.2</v>
      </c>
      <c r="M382" s="14">
        <v>-6.2</v>
      </c>
    </row>
    <row r="383">
      <c r="A383" s="8">
        <v>46265.717997685184</v>
      </c>
      <c r="B383" s="9" t="s">
        <v>72</v>
      </c>
      <c r="C383" s="9" t="s">
        <v>89</v>
      </c>
      <c r="D383" s="9" t="s">
        <v>25</v>
      </c>
      <c r="E383" s="9" t="s">
        <v>1114</v>
      </c>
      <c r="F383" s="9" t="s">
        <v>1115</v>
      </c>
      <c r="G383" s="12" t="s">
        <v>1116</v>
      </c>
      <c r="H383" s="9" t="s">
        <v>311</v>
      </c>
      <c r="I383" s="9" t="s">
        <v>1117</v>
      </c>
      <c r="J383" s="14">
        <v>21.8</v>
      </c>
      <c r="K383" s="15">
        <v>-0.3153</v>
      </c>
      <c r="L383" s="14">
        <v>14.9</v>
      </c>
      <c r="M383" s="14">
        <v>-6.9</v>
      </c>
    </row>
    <row r="384">
      <c r="A384" s="8">
        <v>46265.717997685184</v>
      </c>
      <c r="B384" s="9" t="s">
        <v>72</v>
      </c>
      <c r="C384" s="9" t="s">
        <v>89</v>
      </c>
      <c r="D384" s="9" t="s">
        <v>25</v>
      </c>
      <c r="E384" s="9" t="s">
        <v>1120</v>
      </c>
      <c r="F384" s="9" t="s">
        <v>1122</v>
      </c>
      <c r="G384" s="12" t="s">
        <v>1124</v>
      </c>
      <c r="H384" s="9" t="s">
        <v>311</v>
      </c>
      <c r="I384" s="9" t="s">
        <v>1125</v>
      </c>
      <c r="J384" s="14">
        <v>15.3</v>
      </c>
      <c r="K384" s="15">
        <v>-0.3377</v>
      </c>
      <c r="L384" s="14">
        <v>10.2</v>
      </c>
      <c r="M384" s="14">
        <v>-5.2</v>
      </c>
    </row>
    <row r="385">
      <c r="A385" s="8">
        <v>46265.717997685184</v>
      </c>
      <c r="B385" s="9" t="s">
        <v>72</v>
      </c>
      <c r="C385" s="9" t="s">
        <v>89</v>
      </c>
      <c r="D385" s="9" t="s">
        <v>25</v>
      </c>
      <c r="E385" s="9" t="s">
        <v>1120</v>
      </c>
      <c r="F385" s="9" t="s">
        <v>1122</v>
      </c>
      <c r="G385" s="12" t="s">
        <v>1128</v>
      </c>
      <c r="H385" s="9" t="s">
        <v>311</v>
      </c>
      <c r="I385" s="9" t="s">
        <v>1129</v>
      </c>
      <c r="J385" s="14">
        <v>15.9</v>
      </c>
      <c r="K385" s="15">
        <v>-0.3636</v>
      </c>
      <c r="L385" s="14">
        <v>10.1</v>
      </c>
      <c r="M385" s="14">
        <v>-5.8</v>
      </c>
    </row>
    <row r="386">
      <c r="A386" s="8">
        <v>46265.717997685184</v>
      </c>
      <c r="B386" s="9" t="s">
        <v>72</v>
      </c>
      <c r="C386" s="9" t="s">
        <v>89</v>
      </c>
      <c r="D386" s="9" t="s">
        <v>25</v>
      </c>
      <c r="E386" s="9" t="s">
        <v>1120</v>
      </c>
      <c r="F386" s="9" t="s">
        <v>1122</v>
      </c>
      <c r="G386" s="12" t="s">
        <v>1134</v>
      </c>
      <c r="H386" s="9" t="s">
        <v>311</v>
      </c>
      <c r="I386" s="9" t="s">
        <v>1135</v>
      </c>
      <c r="J386" s="14">
        <v>15.6</v>
      </c>
      <c r="K386" s="15">
        <v>-0.3596</v>
      </c>
      <c r="L386" s="14">
        <v>10.0</v>
      </c>
      <c r="M386" s="14">
        <v>-5.6</v>
      </c>
    </row>
    <row r="387">
      <c r="A387" s="8">
        <v>46265.717997685184</v>
      </c>
      <c r="B387" s="9" t="s">
        <v>72</v>
      </c>
      <c r="C387" s="9" t="s">
        <v>89</v>
      </c>
      <c r="D387" s="9" t="s">
        <v>25</v>
      </c>
      <c r="E387" s="9" t="s">
        <v>1120</v>
      </c>
      <c r="F387" s="9" t="s">
        <v>1122</v>
      </c>
      <c r="G387" s="12" t="s">
        <v>1140</v>
      </c>
      <c r="H387" s="9" t="s">
        <v>311</v>
      </c>
      <c r="I387" s="9" t="s">
        <v>1141</v>
      </c>
      <c r="J387" s="14">
        <v>16.3</v>
      </c>
      <c r="K387" s="15">
        <v>-0.3447</v>
      </c>
      <c r="L387" s="14">
        <v>10.7</v>
      </c>
      <c r="M387" s="14">
        <v>-5.6</v>
      </c>
    </row>
    <row r="388">
      <c r="A388" s="8">
        <v>46265.717997685184</v>
      </c>
      <c r="B388" s="9" t="s">
        <v>72</v>
      </c>
      <c r="C388" s="9" t="s">
        <v>89</v>
      </c>
      <c r="D388" s="9" t="s">
        <v>25</v>
      </c>
      <c r="E388" s="9" t="s">
        <v>1120</v>
      </c>
      <c r="F388" s="9" t="s">
        <v>1122</v>
      </c>
      <c r="G388" s="12" t="s">
        <v>1145</v>
      </c>
      <c r="H388" s="9" t="s">
        <v>311</v>
      </c>
      <c r="I388" s="9" t="s">
        <v>1147</v>
      </c>
      <c r="J388" s="14">
        <v>21.8</v>
      </c>
      <c r="K388" s="15">
        <v>-0.3494</v>
      </c>
      <c r="L388" s="14">
        <v>14.2</v>
      </c>
      <c r="M388" s="14">
        <v>-7.6</v>
      </c>
    </row>
    <row r="389">
      <c r="A389" s="8">
        <v>46265.717997685184</v>
      </c>
      <c r="B389" s="9" t="s">
        <v>72</v>
      </c>
      <c r="C389" s="9" t="s">
        <v>89</v>
      </c>
      <c r="D389" s="9" t="s">
        <v>25</v>
      </c>
      <c r="E389" s="9" t="s">
        <v>1120</v>
      </c>
      <c r="F389" s="9" t="s">
        <v>1122</v>
      </c>
      <c r="G389" s="12" t="s">
        <v>1150</v>
      </c>
      <c r="H389" s="9" t="s">
        <v>311</v>
      </c>
      <c r="I389" s="9" t="s">
        <v>1151</v>
      </c>
      <c r="J389" s="14">
        <v>16.8</v>
      </c>
      <c r="K389" s="15">
        <v>-0.3553</v>
      </c>
      <c r="L389" s="14">
        <v>10.8</v>
      </c>
      <c r="M389" s="14">
        <v>-6.0</v>
      </c>
    </row>
    <row r="390">
      <c r="A390" s="8">
        <v>46265.717997685184</v>
      </c>
      <c r="B390" s="9" t="s">
        <v>72</v>
      </c>
      <c r="C390" s="9" t="s">
        <v>89</v>
      </c>
      <c r="D390" s="9" t="s">
        <v>25</v>
      </c>
      <c r="E390" s="9" t="s">
        <v>1156</v>
      </c>
      <c r="F390" s="9" t="s">
        <v>1157</v>
      </c>
      <c r="G390" s="12" t="s">
        <v>1158</v>
      </c>
      <c r="H390" s="9" t="s">
        <v>311</v>
      </c>
      <c r="I390" s="9" t="s">
        <v>1159</v>
      </c>
      <c r="J390" s="14">
        <v>10.6</v>
      </c>
      <c r="K390" s="15">
        <v>-0.4726</v>
      </c>
      <c r="L390" s="14">
        <v>5.6</v>
      </c>
      <c r="M390" s="14">
        <v>-5.0</v>
      </c>
    </row>
    <row r="391">
      <c r="A391" s="8">
        <v>46265.717997685184</v>
      </c>
      <c r="B391" s="9" t="s">
        <v>72</v>
      </c>
      <c r="C391" s="9" t="s">
        <v>89</v>
      </c>
      <c r="D391" s="9" t="s">
        <v>25</v>
      </c>
      <c r="E391" s="9" t="s">
        <v>1162</v>
      </c>
      <c r="F391" s="9" t="s">
        <v>1072</v>
      </c>
      <c r="G391" s="12" t="s">
        <v>1165</v>
      </c>
      <c r="H391" s="9" t="s">
        <v>311</v>
      </c>
      <c r="I391" s="9" t="s">
        <v>1166</v>
      </c>
      <c r="J391" s="14">
        <v>22.8</v>
      </c>
      <c r="K391" s="15">
        <v>-0.3437</v>
      </c>
      <c r="L391" s="14">
        <v>14.9</v>
      </c>
      <c r="M391" s="14">
        <v>-7.8</v>
      </c>
    </row>
    <row r="392">
      <c r="A392" s="8">
        <v>46265.717997685184</v>
      </c>
      <c r="B392" s="9" t="s">
        <v>72</v>
      </c>
      <c r="C392" s="9" t="s">
        <v>89</v>
      </c>
      <c r="D392" s="9" t="s">
        <v>25</v>
      </c>
      <c r="E392" s="9" t="s">
        <v>1162</v>
      </c>
      <c r="F392" s="9" t="s">
        <v>1072</v>
      </c>
      <c r="G392" s="12" t="s">
        <v>1170</v>
      </c>
      <c r="H392" s="9" t="s">
        <v>311</v>
      </c>
      <c r="I392" s="9" t="s">
        <v>1172</v>
      </c>
      <c r="J392" s="14">
        <v>25.5</v>
      </c>
      <c r="K392" s="15">
        <v>-0.3244</v>
      </c>
      <c r="L392" s="14">
        <v>17.2</v>
      </c>
      <c r="M392" s="14">
        <v>-8.3</v>
      </c>
    </row>
    <row r="393">
      <c r="A393" s="8">
        <v>46265.717997685184</v>
      </c>
      <c r="B393" s="9" t="s">
        <v>72</v>
      </c>
      <c r="C393" s="9" t="s">
        <v>81</v>
      </c>
      <c r="D393" s="9" t="s">
        <v>25</v>
      </c>
      <c r="E393" s="9" t="s">
        <v>1162</v>
      </c>
      <c r="F393" s="9" t="s">
        <v>1072</v>
      </c>
      <c r="G393" s="12" t="s">
        <v>1175</v>
      </c>
      <c r="H393" s="9" t="s">
        <v>311</v>
      </c>
      <c r="I393" s="9" t="s">
        <v>1176</v>
      </c>
      <c r="J393" s="14">
        <v>27.3</v>
      </c>
      <c r="K393" s="15">
        <v>-0.2916</v>
      </c>
      <c r="L393" s="14">
        <v>19.3</v>
      </c>
      <c r="M393" s="14">
        <v>-7.9</v>
      </c>
    </row>
    <row r="394">
      <c r="A394" s="8">
        <v>46265.717997685184</v>
      </c>
      <c r="B394" s="9" t="s">
        <v>72</v>
      </c>
      <c r="C394" s="9" t="s">
        <v>89</v>
      </c>
      <c r="D394" s="9" t="s">
        <v>25</v>
      </c>
      <c r="E394" s="9" t="s">
        <v>1162</v>
      </c>
      <c r="F394" s="9" t="s">
        <v>1072</v>
      </c>
      <c r="G394" s="12" t="s">
        <v>1181</v>
      </c>
      <c r="H394" s="9" t="s">
        <v>311</v>
      </c>
      <c r="I394" s="9" t="s">
        <v>1182</v>
      </c>
      <c r="J394" s="14">
        <v>21.2</v>
      </c>
      <c r="K394" s="15">
        <v>-0.3149</v>
      </c>
      <c r="L394" s="14">
        <v>14.6</v>
      </c>
      <c r="M394" s="14">
        <v>-6.7</v>
      </c>
    </row>
    <row r="395">
      <c r="A395" s="8">
        <v>46265.717997685184</v>
      </c>
      <c r="B395" s="9" t="s">
        <v>72</v>
      </c>
      <c r="C395" s="9" t="s">
        <v>89</v>
      </c>
      <c r="D395" s="9" t="s">
        <v>25</v>
      </c>
      <c r="E395" s="9" t="s">
        <v>1162</v>
      </c>
      <c r="F395" s="9" t="s">
        <v>1072</v>
      </c>
      <c r="G395" s="12" t="s">
        <v>1186</v>
      </c>
      <c r="H395" s="9" t="s">
        <v>311</v>
      </c>
      <c r="I395" s="9" t="s">
        <v>1188</v>
      </c>
      <c r="J395" s="14">
        <v>15.6</v>
      </c>
      <c r="K395" s="15">
        <v>-0.34</v>
      </c>
      <c r="L395" s="14">
        <v>10.3</v>
      </c>
      <c r="M395" s="14">
        <v>-5.3</v>
      </c>
    </row>
    <row r="396">
      <c r="A396" s="8">
        <v>46265.717997685184</v>
      </c>
      <c r="B396" s="9" t="s">
        <v>72</v>
      </c>
      <c r="C396" s="9" t="s">
        <v>81</v>
      </c>
      <c r="D396" s="9" t="s">
        <v>25</v>
      </c>
      <c r="E396" s="9" t="s">
        <v>1162</v>
      </c>
      <c r="F396" s="9" t="s">
        <v>1072</v>
      </c>
      <c r="G396" s="12" t="s">
        <v>1191</v>
      </c>
      <c r="H396" s="9" t="s">
        <v>311</v>
      </c>
      <c r="I396" s="9" t="s">
        <v>1193</v>
      </c>
      <c r="J396" s="14">
        <v>31.5</v>
      </c>
      <c r="K396" s="15">
        <v>-0.3</v>
      </c>
      <c r="L396" s="14">
        <v>22.0</v>
      </c>
      <c r="M396" s="14">
        <v>-9.4</v>
      </c>
    </row>
    <row r="397">
      <c r="A397" s="8">
        <v>46265.717997685184</v>
      </c>
      <c r="B397" s="9" t="s">
        <v>72</v>
      </c>
      <c r="C397" s="9" t="s">
        <v>89</v>
      </c>
      <c r="D397" s="9" t="s">
        <v>25</v>
      </c>
      <c r="E397" s="9" t="s">
        <v>1162</v>
      </c>
      <c r="F397" s="9" t="s">
        <v>1072</v>
      </c>
      <c r="G397" s="12" t="s">
        <v>1197</v>
      </c>
      <c r="H397" s="9" t="s">
        <v>311</v>
      </c>
      <c r="I397" s="9" t="s">
        <v>1198</v>
      </c>
      <c r="J397" s="14">
        <v>24.6</v>
      </c>
      <c r="K397" s="15">
        <v>-0.3439</v>
      </c>
      <c r="L397" s="14">
        <v>16.2</v>
      </c>
      <c r="M397" s="14">
        <v>-8.5</v>
      </c>
    </row>
    <row r="398">
      <c r="A398" s="8">
        <v>46265.717997685184</v>
      </c>
      <c r="B398" s="9" t="s">
        <v>72</v>
      </c>
      <c r="C398" s="9" t="s">
        <v>89</v>
      </c>
      <c r="D398" s="9" t="s">
        <v>25</v>
      </c>
      <c r="E398" s="9" t="s">
        <v>1162</v>
      </c>
      <c r="F398" s="9" t="s">
        <v>1072</v>
      </c>
      <c r="G398" s="12" t="s">
        <v>1201</v>
      </c>
      <c r="H398" s="9" t="s">
        <v>311</v>
      </c>
      <c r="I398" s="9" t="s">
        <v>1202</v>
      </c>
      <c r="J398" s="14">
        <v>19.3</v>
      </c>
      <c r="K398" s="15">
        <v>-0.3211</v>
      </c>
      <c r="L398" s="14">
        <v>13.1</v>
      </c>
      <c r="M398" s="14">
        <v>-6.2</v>
      </c>
    </row>
    <row r="399">
      <c r="A399" s="8">
        <v>46265.717997685184</v>
      </c>
      <c r="B399" s="9" t="s">
        <v>72</v>
      </c>
      <c r="C399" s="9" t="s">
        <v>81</v>
      </c>
      <c r="D399" s="9" t="s">
        <v>25</v>
      </c>
      <c r="E399" s="9" t="s">
        <v>1162</v>
      </c>
      <c r="F399" s="9" t="s">
        <v>1072</v>
      </c>
      <c r="G399" s="12" t="s">
        <v>1207</v>
      </c>
      <c r="H399" s="9" t="s">
        <v>311</v>
      </c>
      <c r="I399" s="9" t="s">
        <v>1208</v>
      </c>
      <c r="J399" s="14">
        <v>19.9</v>
      </c>
      <c r="K399" s="15">
        <v>-0.2695</v>
      </c>
      <c r="L399" s="14">
        <v>14.5</v>
      </c>
      <c r="M399" s="14">
        <v>-5.4</v>
      </c>
    </row>
    <row r="400">
      <c r="A400" s="8">
        <v>46265.717997685184</v>
      </c>
      <c r="B400" s="9" t="s">
        <v>72</v>
      </c>
      <c r="C400" s="9" t="s">
        <v>96</v>
      </c>
      <c r="D400" s="9" t="s">
        <v>25</v>
      </c>
      <c r="E400" s="9" t="s">
        <v>1162</v>
      </c>
      <c r="F400" s="9" t="s">
        <v>1072</v>
      </c>
      <c r="G400" s="12" t="s">
        <v>1211</v>
      </c>
      <c r="H400" s="9" t="s">
        <v>311</v>
      </c>
      <c r="I400" s="9" t="s">
        <v>1214</v>
      </c>
      <c r="J400" s="14">
        <v>30.4</v>
      </c>
      <c r="K400" s="15">
        <v>-0.4043</v>
      </c>
      <c r="L400" s="14">
        <v>18.1</v>
      </c>
      <c r="M400" s="14">
        <v>-12.3</v>
      </c>
    </row>
    <row r="401">
      <c r="A401" s="8">
        <v>46265.717997685184</v>
      </c>
      <c r="B401" s="9" t="s">
        <v>72</v>
      </c>
      <c r="C401" s="9" t="s">
        <v>81</v>
      </c>
      <c r="D401" s="9" t="s">
        <v>25</v>
      </c>
      <c r="E401" s="9" t="s">
        <v>1162</v>
      </c>
      <c r="F401" s="9" t="s">
        <v>1072</v>
      </c>
      <c r="G401" s="12" t="s">
        <v>1217</v>
      </c>
      <c r="H401" s="9" t="s">
        <v>311</v>
      </c>
      <c r="I401" s="9" t="s">
        <v>1218</v>
      </c>
      <c r="J401" s="14">
        <v>26.5</v>
      </c>
      <c r="K401" s="15">
        <v>-0.2717</v>
      </c>
      <c r="L401" s="14">
        <v>19.3</v>
      </c>
      <c r="M401" s="14">
        <v>-7.2</v>
      </c>
    </row>
    <row r="402">
      <c r="A402" s="8">
        <v>46265.717997685184</v>
      </c>
      <c r="B402" s="9" t="s">
        <v>72</v>
      </c>
      <c r="C402" s="9" t="s">
        <v>89</v>
      </c>
      <c r="D402" s="9" t="s">
        <v>25</v>
      </c>
      <c r="E402" s="9" t="s">
        <v>1162</v>
      </c>
      <c r="F402" s="9" t="s">
        <v>1072</v>
      </c>
      <c r="G402" s="12" t="s">
        <v>1223</v>
      </c>
      <c r="H402" s="9" t="s">
        <v>311</v>
      </c>
      <c r="I402" s="9" t="s">
        <v>1224</v>
      </c>
      <c r="J402" s="14">
        <v>13.4</v>
      </c>
      <c r="K402" s="15">
        <v>-0.3921</v>
      </c>
      <c r="L402" s="14">
        <v>8.2</v>
      </c>
      <c r="M402" s="14">
        <v>-5.3</v>
      </c>
    </row>
    <row r="403">
      <c r="A403" s="8">
        <v>46265.717997685184</v>
      </c>
      <c r="B403" s="9" t="s">
        <v>72</v>
      </c>
      <c r="C403" s="9" t="s">
        <v>89</v>
      </c>
      <c r="D403" s="9" t="s">
        <v>25</v>
      </c>
      <c r="E403" s="9" t="s">
        <v>1162</v>
      </c>
      <c r="F403" s="9" t="s">
        <v>1072</v>
      </c>
      <c r="G403" s="12" t="s">
        <v>1229</v>
      </c>
      <c r="H403" s="9" t="s">
        <v>311</v>
      </c>
      <c r="I403" s="9" t="s">
        <v>1230</v>
      </c>
      <c r="J403" s="14">
        <v>14.1</v>
      </c>
      <c r="K403" s="15">
        <v>-0.363</v>
      </c>
      <c r="L403" s="14">
        <v>9.0</v>
      </c>
      <c r="M403" s="14">
        <v>-5.1</v>
      </c>
    </row>
    <row r="404">
      <c r="A404" s="8">
        <v>46265.717997685184</v>
      </c>
      <c r="B404" s="9" t="s">
        <v>72</v>
      </c>
      <c r="C404" s="9" t="s">
        <v>81</v>
      </c>
      <c r="D404" s="9" t="s">
        <v>25</v>
      </c>
      <c r="E404" s="9" t="s">
        <v>1162</v>
      </c>
      <c r="F404" s="9" t="s">
        <v>1072</v>
      </c>
      <c r="G404" s="12" t="s">
        <v>1235</v>
      </c>
      <c r="H404" s="9" t="s">
        <v>311</v>
      </c>
      <c r="I404" s="9" t="s">
        <v>1236</v>
      </c>
      <c r="J404" s="14">
        <v>25.3</v>
      </c>
      <c r="K404" s="15">
        <v>-0.2356</v>
      </c>
      <c r="L404" s="14">
        <v>19.3</v>
      </c>
      <c r="M404" s="14">
        <v>-6.0</v>
      </c>
    </row>
    <row r="405">
      <c r="A405" s="8">
        <v>46265.717997685184</v>
      </c>
      <c r="B405" s="9" t="s">
        <v>72</v>
      </c>
      <c r="C405" s="9" t="s">
        <v>89</v>
      </c>
      <c r="D405" s="9" t="s">
        <v>25</v>
      </c>
      <c r="E405" s="9" t="s">
        <v>1162</v>
      </c>
      <c r="F405" s="9" t="s">
        <v>1072</v>
      </c>
      <c r="G405" s="12" t="s">
        <v>1241</v>
      </c>
      <c r="H405" s="9" t="s">
        <v>311</v>
      </c>
      <c r="I405" s="9" t="s">
        <v>1242</v>
      </c>
      <c r="J405" s="14">
        <v>15.3</v>
      </c>
      <c r="K405" s="15">
        <v>-0.3545</v>
      </c>
      <c r="L405" s="14">
        <v>9.8</v>
      </c>
      <c r="M405" s="14">
        <v>-5.4</v>
      </c>
    </row>
    <row r="406">
      <c r="A406" s="8">
        <v>46265.717997685184</v>
      </c>
      <c r="B406" s="9" t="s">
        <v>72</v>
      </c>
      <c r="C406" s="9" t="s">
        <v>89</v>
      </c>
      <c r="D406" s="9" t="s">
        <v>25</v>
      </c>
      <c r="E406" s="9" t="s">
        <v>1162</v>
      </c>
      <c r="F406" s="9" t="s">
        <v>1072</v>
      </c>
      <c r="G406" s="12" t="s">
        <v>1245</v>
      </c>
      <c r="H406" s="9" t="s">
        <v>311</v>
      </c>
      <c r="I406" s="9" t="s">
        <v>1247</v>
      </c>
      <c r="J406" s="14">
        <v>18.7</v>
      </c>
      <c r="K406" s="15">
        <v>-0.2992</v>
      </c>
      <c r="L406" s="14">
        <v>13.1</v>
      </c>
      <c r="M406" s="14">
        <v>-5.6</v>
      </c>
    </row>
    <row r="407">
      <c r="A407" s="8">
        <v>46265.717997685184</v>
      </c>
      <c r="B407" s="9" t="s">
        <v>72</v>
      </c>
      <c r="C407" s="9" t="s">
        <v>89</v>
      </c>
      <c r="D407" s="9" t="s">
        <v>25</v>
      </c>
      <c r="E407" s="9" t="s">
        <v>1162</v>
      </c>
      <c r="F407" s="9" t="s">
        <v>1072</v>
      </c>
      <c r="G407" s="12" t="s">
        <v>1251</v>
      </c>
      <c r="H407" s="9" t="s">
        <v>311</v>
      </c>
      <c r="I407" s="9" t="s">
        <v>1252</v>
      </c>
      <c r="J407" s="14">
        <v>17.2</v>
      </c>
      <c r="K407" s="15">
        <v>-0.3257</v>
      </c>
      <c r="L407" s="14">
        <v>11.6</v>
      </c>
      <c r="M407" s="14">
        <v>-5.6</v>
      </c>
    </row>
    <row r="408">
      <c r="A408" s="8">
        <v>46265.717997685184</v>
      </c>
      <c r="B408" s="9" t="s">
        <v>72</v>
      </c>
      <c r="C408" s="9" t="s">
        <v>89</v>
      </c>
      <c r="D408" s="9" t="s">
        <v>25</v>
      </c>
      <c r="E408" s="9" t="s">
        <v>1162</v>
      </c>
      <c r="F408" s="9" t="s">
        <v>1072</v>
      </c>
      <c r="G408" s="12" t="s">
        <v>1256</v>
      </c>
      <c r="H408" s="9" t="s">
        <v>311</v>
      </c>
      <c r="I408" s="9" t="s">
        <v>1258</v>
      </c>
      <c r="J408" s="14">
        <v>16.9</v>
      </c>
      <c r="K408" s="15">
        <v>-0.3475</v>
      </c>
      <c r="L408" s="14">
        <v>11.0</v>
      </c>
      <c r="M408" s="14">
        <v>-5.9</v>
      </c>
    </row>
    <row r="409">
      <c r="A409" s="8">
        <v>46265.717997685184</v>
      </c>
      <c r="B409" s="9" t="s">
        <v>72</v>
      </c>
      <c r="C409" s="9" t="s">
        <v>89</v>
      </c>
      <c r="D409" s="9" t="s">
        <v>25</v>
      </c>
      <c r="E409" s="9" t="s">
        <v>1162</v>
      </c>
      <c r="F409" s="9" t="s">
        <v>1072</v>
      </c>
      <c r="G409" s="12" t="s">
        <v>1261</v>
      </c>
      <c r="H409" s="9" t="s">
        <v>311</v>
      </c>
      <c r="I409" s="9" t="s">
        <v>1263</v>
      </c>
      <c r="J409" s="14">
        <v>16.9</v>
      </c>
      <c r="K409" s="15">
        <v>-0.3556</v>
      </c>
      <c r="L409" s="14">
        <v>10.9</v>
      </c>
      <c r="M409" s="14">
        <v>-6.0</v>
      </c>
    </row>
    <row r="410">
      <c r="A410" s="8">
        <v>46265.717997685184</v>
      </c>
      <c r="B410" s="9" t="s">
        <v>72</v>
      </c>
      <c r="C410" s="9" t="s">
        <v>89</v>
      </c>
      <c r="D410" s="9" t="s">
        <v>25</v>
      </c>
      <c r="E410" s="9" t="s">
        <v>1162</v>
      </c>
      <c r="F410" s="9" t="s">
        <v>1072</v>
      </c>
      <c r="G410" s="12" t="s">
        <v>1267</v>
      </c>
      <c r="H410" s="9" t="s">
        <v>311</v>
      </c>
      <c r="I410" s="9" t="s">
        <v>1268</v>
      </c>
      <c r="J410" s="14">
        <v>20.4</v>
      </c>
      <c r="K410" s="15">
        <v>-0.3233</v>
      </c>
      <c r="L410" s="14">
        <v>13.8</v>
      </c>
      <c r="M410" s="14">
        <v>-6.6</v>
      </c>
    </row>
    <row r="411">
      <c r="A411" s="8">
        <v>46265.717997685184</v>
      </c>
      <c r="B411" s="9" t="s">
        <v>72</v>
      </c>
      <c r="C411" s="9" t="s">
        <v>89</v>
      </c>
      <c r="D411" s="9" t="s">
        <v>25</v>
      </c>
      <c r="E411" s="9" t="s">
        <v>1162</v>
      </c>
      <c r="F411" s="9" t="s">
        <v>1072</v>
      </c>
      <c r="G411" s="12" t="s">
        <v>1272</v>
      </c>
      <c r="H411" s="9" t="s">
        <v>311</v>
      </c>
      <c r="I411" s="9" t="s">
        <v>1274</v>
      </c>
      <c r="J411" s="14">
        <v>17.9</v>
      </c>
      <c r="K411" s="15">
        <v>-0.2799</v>
      </c>
      <c r="L411" s="14">
        <v>12.9</v>
      </c>
      <c r="M411" s="14">
        <v>-5.0</v>
      </c>
    </row>
    <row r="412">
      <c r="A412" s="8">
        <v>46265.717997685184</v>
      </c>
      <c r="B412" s="9" t="s">
        <v>72</v>
      </c>
      <c r="C412" s="9" t="s">
        <v>89</v>
      </c>
      <c r="D412" s="9" t="s">
        <v>25</v>
      </c>
      <c r="E412" s="9" t="s">
        <v>1162</v>
      </c>
      <c r="F412" s="9" t="s">
        <v>1072</v>
      </c>
      <c r="G412" s="12" t="s">
        <v>1277</v>
      </c>
      <c r="H412" s="9" t="s">
        <v>311</v>
      </c>
      <c r="I412" s="9" t="s">
        <v>1280</v>
      </c>
      <c r="J412" s="14">
        <v>17.9</v>
      </c>
      <c r="K412" s="15">
        <v>-0.2784</v>
      </c>
      <c r="L412" s="14">
        <v>13.0</v>
      </c>
      <c r="M412" s="14">
        <v>-5.0</v>
      </c>
    </row>
    <row r="413">
      <c r="A413" s="8">
        <v>46265.717997685184</v>
      </c>
      <c r="B413" s="9" t="s">
        <v>72</v>
      </c>
      <c r="C413" s="9" t="s">
        <v>89</v>
      </c>
      <c r="D413" s="9" t="s">
        <v>25</v>
      </c>
      <c r="E413" s="9" t="s">
        <v>1162</v>
      </c>
      <c r="F413" s="9" t="s">
        <v>1072</v>
      </c>
      <c r="G413" s="12" t="s">
        <v>1283</v>
      </c>
      <c r="H413" s="9" t="s">
        <v>311</v>
      </c>
      <c r="I413" s="9" t="s">
        <v>1284</v>
      </c>
      <c r="J413" s="14">
        <v>15.1</v>
      </c>
      <c r="K413" s="15">
        <v>-0.3785</v>
      </c>
      <c r="L413" s="14">
        <v>9.4</v>
      </c>
      <c r="M413" s="14">
        <v>-5.7</v>
      </c>
    </row>
    <row r="414">
      <c r="A414" s="8">
        <v>46265.717997685184</v>
      </c>
      <c r="B414" s="9" t="s">
        <v>72</v>
      </c>
      <c r="C414" s="9" t="s">
        <v>89</v>
      </c>
      <c r="D414" s="9" t="s">
        <v>25</v>
      </c>
      <c r="E414" s="9" t="s">
        <v>1162</v>
      </c>
      <c r="F414" s="9" t="s">
        <v>1072</v>
      </c>
      <c r="G414" s="12" t="s">
        <v>1290</v>
      </c>
      <c r="H414" s="9" t="s">
        <v>311</v>
      </c>
      <c r="I414" s="9" t="s">
        <v>1291</v>
      </c>
      <c r="J414" s="14">
        <v>16.6</v>
      </c>
      <c r="K414" s="15">
        <v>-0.4065</v>
      </c>
      <c r="L414" s="14">
        <v>9.9</v>
      </c>
      <c r="M414" s="14">
        <v>-6.8</v>
      </c>
    </row>
    <row r="415">
      <c r="A415" s="8">
        <v>46265.717997685184</v>
      </c>
      <c r="B415" s="9" t="s">
        <v>72</v>
      </c>
      <c r="C415" s="9" t="s">
        <v>89</v>
      </c>
      <c r="D415" s="9" t="s">
        <v>25</v>
      </c>
      <c r="E415" s="9" t="s">
        <v>1162</v>
      </c>
      <c r="F415" s="9" t="s">
        <v>1072</v>
      </c>
      <c r="G415" s="12" t="s">
        <v>1294</v>
      </c>
      <c r="H415" s="9" t="s">
        <v>311</v>
      </c>
      <c r="I415" s="9" t="s">
        <v>1296</v>
      </c>
      <c r="J415" s="14">
        <v>15.6</v>
      </c>
      <c r="K415" s="15">
        <v>-0.3733</v>
      </c>
      <c r="L415" s="14">
        <v>9.8</v>
      </c>
      <c r="M415" s="14">
        <v>-5.8</v>
      </c>
    </row>
    <row r="416">
      <c r="A416" s="8">
        <v>46265.717997685184</v>
      </c>
      <c r="B416" s="9" t="s">
        <v>72</v>
      </c>
      <c r="C416" s="9" t="s">
        <v>89</v>
      </c>
      <c r="D416" s="9" t="s">
        <v>25</v>
      </c>
      <c r="E416" s="9" t="s">
        <v>1162</v>
      </c>
      <c r="F416" s="9" t="s">
        <v>1072</v>
      </c>
      <c r="G416" s="12" t="s">
        <v>1300</v>
      </c>
      <c r="H416" s="9" t="s">
        <v>311</v>
      </c>
      <c r="I416" s="9" t="s">
        <v>1301</v>
      </c>
      <c r="J416" s="14">
        <v>21.3</v>
      </c>
      <c r="K416" s="15">
        <v>-0.3415</v>
      </c>
      <c r="L416" s="14">
        <v>14.0</v>
      </c>
      <c r="M416" s="14">
        <v>-7.3</v>
      </c>
    </row>
    <row r="417">
      <c r="A417" s="8">
        <v>46265.717997685184</v>
      </c>
      <c r="B417" s="9" t="s">
        <v>72</v>
      </c>
      <c r="C417" s="9" t="s">
        <v>89</v>
      </c>
      <c r="D417" s="9" t="s">
        <v>25</v>
      </c>
      <c r="E417" s="9" t="s">
        <v>1162</v>
      </c>
      <c r="F417" s="9" t="s">
        <v>1072</v>
      </c>
      <c r="G417" s="12" t="s">
        <v>1306</v>
      </c>
      <c r="H417" s="9" t="s">
        <v>311</v>
      </c>
      <c r="I417" s="9" t="s">
        <v>1307</v>
      </c>
      <c r="J417" s="14">
        <v>25.5</v>
      </c>
      <c r="K417" s="15">
        <v>-0.3397</v>
      </c>
      <c r="L417" s="14">
        <v>16.8</v>
      </c>
      <c r="M417" s="14">
        <v>-8.6</v>
      </c>
    </row>
    <row r="418">
      <c r="A418" s="8">
        <v>46265.717997685184</v>
      </c>
      <c r="B418" s="9" t="s">
        <v>72</v>
      </c>
      <c r="C418" s="9" t="s">
        <v>89</v>
      </c>
      <c r="D418" s="9" t="s">
        <v>25</v>
      </c>
      <c r="E418" s="9" t="s">
        <v>1162</v>
      </c>
      <c r="F418" s="9" t="s">
        <v>1072</v>
      </c>
      <c r="G418" s="12" t="s">
        <v>1310</v>
      </c>
      <c r="H418" s="9" t="s">
        <v>311</v>
      </c>
      <c r="I418" s="9" t="s">
        <v>1313</v>
      </c>
      <c r="J418" s="14">
        <v>30.1</v>
      </c>
      <c r="K418" s="15">
        <v>-0.346</v>
      </c>
      <c r="L418" s="14">
        <v>19.7</v>
      </c>
      <c r="M418" s="14">
        <v>-10.4</v>
      </c>
    </row>
    <row r="419">
      <c r="A419" s="8">
        <v>46265.717997685184</v>
      </c>
      <c r="B419" s="9" t="s">
        <v>72</v>
      </c>
      <c r="C419" s="9" t="s">
        <v>89</v>
      </c>
      <c r="D419" s="9" t="s">
        <v>25</v>
      </c>
      <c r="E419" s="9" t="s">
        <v>1162</v>
      </c>
      <c r="F419" s="9" t="s">
        <v>1072</v>
      </c>
      <c r="G419" s="12" t="s">
        <v>1316</v>
      </c>
      <c r="H419" s="9" t="s">
        <v>311</v>
      </c>
      <c r="I419" s="9" t="s">
        <v>1317</v>
      </c>
      <c r="J419" s="14">
        <v>16.4</v>
      </c>
      <c r="K419" s="15">
        <v>-0.3747</v>
      </c>
      <c r="L419" s="14">
        <v>10.3</v>
      </c>
      <c r="M419" s="14">
        <v>-6.1</v>
      </c>
    </row>
    <row r="420">
      <c r="A420" s="8">
        <v>46265.717997685184</v>
      </c>
      <c r="B420" s="9" t="s">
        <v>72</v>
      </c>
      <c r="C420" s="9" t="s">
        <v>89</v>
      </c>
      <c r="D420" s="9" t="s">
        <v>25</v>
      </c>
      <c r="E420" s="9" t="s">
        <v>1162</v>
      </c>
      <c r="F420" s="9" t="s">
        <v>1072</v>
      </c>
      <c r="G420" s="12" t="s">
        <v>1322</v>
      </c>
      <c r="H420" s="9" t="s">
        <v>311</v>
      </c>
      <c r="I420" s="9" t="s">
        <v>1323</v>
      </c>
      <c r="J420" s="14">
        <v>15.0</v>
      </c>
      <c r="K420" s="15">
        <v>-0.3591</v>
      </c>
      <c r="L420" s="14">
        <v>9.6</v>
      </c>
      <c r="M420" s="14">
        <v>-5.4</v>
      </c>
    </row>
    <row r="421">
      <c r="A421" s="8">
        <v>46265.717997685184</v>
      </c>
      <c r="B421" s="9" t="s">
        <v>72</v>
      </c>
      <c r="C421" s="9" t="s">
        <v>89</v>
      </c>
      <c r="D421" s="9" t="s">
        <v>25</v>
      </c>
      <c r="E421" s="9" t="s">
        <v>1162</v>
      </c>
      <c r="F421" s="9" t="s">
        <v>1072</v>
      </c>
      <c r="G421" s="12" t="s">
        <v>1326</v>
      </c>
      <c r="H421" s="9" t="s">
        <v>311</v>
      </c>
      <c r="I421" s="9" t="s">
        <v>1327</v>
      </c>
      <c r="J421" s="14">
        <v>15.5</v>
      </c>
      <c r="K421" s="15">
        <v>-0.3579</v>
      </c>
      <c r="L421" s="14">
        <v>10.0</v>
      </c>
      <c r="M421" s="14">
        <v>-5.6</v>
      </c>
    </row>
    <row r="422">
      <c r="A422" s="8">
        <v>46265.717997685184</v>
      </c>
      <c r="B422" s="9" t="s">
        <v>72</v>
      </c>
      <c r="C422" s="9" t="s">
        <v>89</v>
      </c>
      <c r="D422" s="9" t="s">
        <v>25</v>
      </c>
      <c r="E422" s="9" t="s">
        <v>1162</v>
      </c>
      <c r="F422" s="9" t="s">
        <v>1072</v>
      </c>
      <c r="G422" s="12" t="s">
        <v>1332</v>
      </c>
      <c r="H422" s="9" t="s">
        <v>311</v>
      </c>
      <c r="I422" s="9" t="s">
        <v>1333</v>
      </c>
      <c r="J422" s="14">
        <v>21.3</v>
      </c>
      <c r="K422" s="15">
        <v>-0.2999</v>
      </c>
      <c r="L422" s="14">
        <v>14.9</v>
      </c>
      <c r="M422" s="14">
        <v>-6.4</v>
      </c>
    </row>
    <row r="423">
      <c r="A423" s="8">
        <v>46265.717997685184</v>
      </c>
      <c r="B423" s="9" t="s">
        <v>72</v>
      </c>
      <c r="C423" s="9" t="s">
        <v>81</v>
      </c>
      <c r="D423" s="9" t="s">
        <v>25</v>
      </c>
      <c r="E423" s="9" t="s">
        <v>1162</v>
      </c>
      <c r="F423" s="9" t="s">
        <v>1072</v>
      </c>
      <c r="G423" s="12" t="s">
        <v>1336</v>
      </c>
      <c r="H423" s="9" t="s">
        <v>311</v>
      </c>
      <c r="I423" s="9" t="s">
        <v>1339</v>
      </c>
      <c r="J423" s="14">
        <v>31.1</v>
      </c>
      <c r="K423" s="15">
        <v>-0.2922</v>
      </c>
      <c r="L423" s="14">
        <v>22.0</v>
      </c>
      <c r="M423" s="14">
        <v>-9.1</v>
      </c>
    </row>
    <row r="424">
      <c r="A424" s="8">
        <v>46265.717997685184</v>
      </c>
      <c r="B424" s="9" t="s">
        <v>72</v>
      </c>
      <c r="C424" s="9" t="s">
        <v>89</v>
      </c>
      <c r="D424" s="9" t="s">
        <v>25</v>
      </c>
      <c r="E424" s="9" t="s">
        <v>1162</v>
      </c>
      <c r="F424" s="9" t="s">
        <v>1072</v>
      </c>
      <c r="G424" s="12" t="s">
        <v>1343</v>
      </c>
      <c r="H424" s="9" t="s">
        <v>311</v>
      </c>
      <c r="I424" s="9" t="s">
        <v>1346</v>
      </c>
      <c r="J424" s="14">
        <v>19.7</v>
      </c>
      <c r="K424" s="15">
        <v>-0.3666</v>
      </c>
      <c r="L424" s="14">
        <v>12.5</v>
      </c>
      <c r="M424" s="14">
        <v>-7.2</v>
      </c>
    </row>
    <row r="425">
      <c r="A425" s="8">
        <v>46265.717997685184</v>
      </c>
      <c r="B425" s="9" t="s">
        <v>72</v>
      </c>
      <c r="C425" s="9" t="s">
        <v>89</v>
      </c>
      <c r="D425" s="9" t="s">
        <v>25</v>
      </c>
      <c r="E425" s="9" t="s">
        <v>1162</v>
      </c>
      <c r="F425" s="9" t="s">
        <v>1072</v>
      </c>
      <c r="G425" s="12" t="s">
        <v>1350</v>
      </c>
      <c r="H425" s="9" t="s">
        <v>311</v>
      </c>
      <c r="I425" s="9" t="s">
        <v>1351</v>
      </c>
      <c r="J425" s="14">
        <v>25.6</v>
      </c>
      <c r="K425" s="15">
        <v>-0.3096</v>
      </c>
      <c r="L425" s="14">
        <v>17.7</v>
      </c>
      <c r="M425" s="14">
        <v>-7.9</v>
      </c>
    </row>
    <row r="426">
      <c r="A426" s="8">
        <v>46265.717997685184</v>
      </c>
      <c r="B426" s="9" t="s">
        <v>72</v>
      </c>
      <c r="C426" s="9" t="s">
        <v>89</v>
      </c>
      <c r="D426" s="9" t="s">
        <v>25</v>
      </c>
      <c r="E426" s="9" t="s">
        <v>1162</v>
      </c>
      <c r="F426" s="9" t="s">
        <v>1072</v>
      </c>
      <c r="G426" s="12" t="s">
        <v>1357</v>
      </c>
      <c r="H426" s="9" t="s">
        <v>311</v>
      </c>
      <c r="I426" s="9" t="s">
        <v>1358</v>
      </c>
      <c r="J426" s="14">
        <v>18.4</v>
      </c>
      <c r="K426" s="15">
        <v>-0.3291</v>
      </c>
      <c r="L426" s="14">
        <v>12.4</v>
      </c>
      <c r="M426" s="14">
        <v>-6.1</v>
      </c>
    </row>
    <row r="427">
      <c r="A427" s="8">
        <v>46265.717997685184</v>
      </c>
      <c r="B427" s="9" t="s">
        <v>72</v>
      </c>
      <c r="C427" s="9" t="s">
        <v>89</v>
      </c>
      <c r="D427" s="9" t="s">
        <v>25</v>
      </c>
      <c r="E427" s="9" t="s">
        <v>1162</v>
      </c>
      <c r="F427" s="9" t="s">
        <v>1072</v>
      </c>
      <c r="G427" s="12" t="s">
        <v>1362</v>
      </c>
      <c r="H427" s="9" t="s">
        <v>311</v>
      </c>
      <c r="I427" s="9" t="s">
        <v>1364</v>
      </c>
      <c r="J427" s="14">
        <v>14.7</v>
      </c>
      <c r="K427" s="15">
        <v>-0.3654</v>
      </c>
      <c r="L427" s="14">
        <v>9.3</v>
      </c>
      <c r="M427" s="14">
        <v>-5.4</v>
      </c>
    </row>
    <row r="428">
      <c r="A428" s="8">
        <v>46265.717997685184</v>
      </c>
      <c r="B428" s="9" t="s">
        <v>72</v>
      </c>
      <c r="C428" s="9" t="s">
        <v>89</v>
      </c>
      <c r="D428" s="9" t="s">
        <v>25</v>
      </c>
      <c r="E428" s="9" t="s">
        <v>1162</v>
      </c>
      <c r="F428" s="9" t="s">
        <v>1072</v>
      </c>
      <c r="G428" s="12" t="s">
        <v>1365</v>
      </c>
      <c r="H428" s="9" t="s">
        <v>311</v>
      </c>
      <c r="I428" s="9" t="s">
        <v>1368</v>
      </c>
      <c r="J428" s="14">
        <v>16.9</v>
      </c>
      <c r="K428" s="15">
        <v>-0.35</v>
      </c>
      <c r="L428" s="14">
        <v>11.0</v>
      </c>
      <c r="M428" s="14">
        <v>-5.9</v>
      </c>
    </row>
    <row r="429">
      <c r="A429" s="8">
        <v>46265.717997685184</v>
      </c>
      <c r="B429" s="9" t="s">
        <v>72</v>
      </c>
      <c r="C429" s="9" t="s">
        <v>89</v>
      </c>
      <c r="D429" s="9" t="s">
        <v>25</v>
      </c>
      <c r="E429" s="9" t="s">
        <v>1162</v>
      </c>
      <c r="F429" s="9" t="s">
        <v>1072</v>
      </c>
      <c r="G429" s="12" t="s">
        <v>1371</v>
      </c>
      <c r="H429" s="9" t="s">
        <v>311</v>
      </c>
      <c r="I429" s="9" t="s">
        <v>1372</v>
      </c>
      <c r="J429" s="14">
        <v>13.3</v>
      </c>
      <c r="K429" s="15">
        <v>-0.3829</v>
      </c>
      <c r="L429" s="14">
        <v>8.2</v>
      </c>
      <c r="M429" s="14">
        <v>-5.1</v>
      </c>
    </row>
    <row r="430">
      <c r="A430" s="8">
        <v>46265.717997685184</v>
      </c>
      <c r="B430" s="9" t="s">
        <v>72</v>
      </c>
      <c r="C430" s="9" t="s">
        <v>89</v>
      </c>
      <c r="D430" s="9" t="s">
        <v>25</v>
      </c>
      <c r="E430" s="9" t="s">
        <v>1162</v>
      </c>
      <c r="F430" s="9" t="s">
        <v>1072</v>
      </c>
      <c r="G430" s="12" t="s">
        <v>1377</v>
      </c>
      <c r="H430" s="9" t="s">
        <v>311</v>
      </c>
      <c r="I430" s="9" t="s">
        <v>1378</v>
      </c>
      <c r="J430" s="14">
        <v>15.7</v>
      </c>
      <c r="K430" s="15">
        <v>-0.3464</v>
      </c>
      <c r="L430" s="14">
        <v>10.2</v>
      </c>
      <c r="M430" s="14">
        <v>-5.4</v>
      </c>
    </row>
    <row r="431">
      <c r="A431" s="8">
        <v>46265.717997685184</v>
      </c>
      <c r="B431" s="9" t="s">
        <v>72</v>
      </c>
      <c r="C431" s="9" t="s">
        <v>89</v>
      </c>
      <c r="D431" s="9" t="s">
        <v>25</v>
      </c>
      <c r="E431" s="9" t="s">
        <v>1162</v>
      </c>
      <c r="F431" s="9" t="s">
        <v>1072</v>
      </c>
      <c r="G431" s="12" t="s">
        <v>1383</v>
      </c>
      <c r="H431" s="9" t="s">
        <v>311</v>
      </c>
      <c r="I431" s="9" t="s">
        <v>1384</v>
      </c>
      <c r="J431" s="14">
        <v>12.6</v>
      </c>
      <c r="K431" s="15">
        <v>-0.452</v>
      </c>
      <c r="L431" s="14">
        <v>6.9</v>
      </c>
      <c r="M431" s="14">
        <v>-5.7</v>
      </c>
    </row>
    <row r="432">
      <c r="A432" s="8">
        <v>46265.717997685184</v>
      </c>
      <c r="B432" s="9" t="s">
        <v>72</v>
      </c>
      <c r="C432" s="9" t="s">
        <v>81</v>
      </c>
      <c r="D432" s="9" t="s">
        <v>25</v>
      </c>
      <c r="E432" s="9" t="s">
        <v>1162</v>
      </c>
      <c r="F432" s="9" t="s">
        <v>1072</v>
      </c>
      <c r="G432" s="12" t="s">
        <v>1389</v>
      </c>
      <c r="H432" s="9" t="s">
        <v>311</v>
      </c>
      <c r="I432" s="9" t="s">
        <v>1391</v>
      </c>
      <c r="J432" s="14">
        <v>22.7</v>
      </c>
      <c r="K432" s="15">
        <v>-0.3282</v>
      </c>
      <c r="L432" s="14">
        <v>15.2</v>
      </c>
      <c r="M432" s="14">
        <v>-7.4</v>
      </c>
    </row>
    <row r="433">
      <c r="A433" s="8">
        <v>46265.717997685184</v>
      </c>
      <c r="B433" s="9" t="s">
        <v>72</v>
      </c>
      <c r="C433" s="9" t="s">
        <v>89</v>
      </c>
      <c r="D433" s="9" t="s">
        <v>25</v>
      </c>
      <c r="E433" s="9" t="s">
        <v>1162</v>
      </c>
      <c r="F433" s="9" t="s">
        <v>1072</v>
      </c>
      <c r="G433" s="12" t="s">
        <v>1394</v>
      </c>
      <c r="H433" s="9" t="s">
        <v>311</v>
      </c>
      <c r="I433" s="9" t="s">
        <v>1396</v>
      </c>
      <c r="J433" s="14">
        <v>15.7</v>
      </c>
      <c r="K433" s="15">
        <v>-0.3991</v>
      </c>
      <c r="L433" s="14">
        <v>9.4</v>
      </c>
      <c r="M433" s="14">
        <v>-6.3</v>
      </c>
    </row>
    <row r="434">
      <c r="A434" s="8">
        <v>46265.717997685184</v>
      </c>
      <c r="B434" s="9" t="s">
        <v>72</v>
      </c>
      <c r="C434" s="9" t="s">
        <v>89</v>
      </c>
      <c r="D434" s="9" t="s">
        <v>25</v>
      </c>
      <c r="E434" s="9" t="s">
        <v>1162</v>
      </c>
      <c r="F434" s="9" t="s">
        <v>1072</v>
      </c>
      <c r="G434" s="12" t="s">
        <v>1400</v>
      </c>
      <c r="H434" s="9" t="s">
        <v>311</v>
      </c>
      <c r="I434" s="9" t="s">
        <v>1401</v>
      </c>
      <c r="J434" s="14">
        <v>20.5</v>
      </c>
      <c r="K434" s="15">
        <v>-0.3001</v>
      </c>
      <c r="L434" s="14">
        <v>14.4</v>
      </c>
      <c r="M434" s="14">
        <v>-6.2</v>
      </c>
    </row>
    <row r="435">
      <c r="A435" s="8">
        <v>46265.717997685184</v>
      </c>
      <c r="B435" s="9" t="s">
        <v>72</v>
      </c>
      <c r="C435" s="9" t="s">
        <v>81</v>
      </c>
      <c r="D435" s="9" t="s">
        <v>25</v>
      </c>
      <c r="E435" s="9" t="s">
        <v>1162</v>
      </c>
      <c r="F435" s="9" t="s">
        <v>1072</v>
      </c>
      <c r="G435" s="12" t="s">
        <v>1407</v>
      </c>
      <c r="H435" s="9" t="s">
        <v>311</v>
      </c>
      <c r="I435" s="9" t="s">
        <v>1408</v>
      </c>
      <c r="J435" s="14">
        <v>22.5</v>
      </c>
      <c r="K435" s="15">
        <v>-0.3231</v>
      </c>
      <c r="L435" s="14">
        <v>15.2</v>
      </c>
      <c r="M435" s="14">
        <v>-7.3</v>
      </c>
    </row>
    <row r="436">
      <c r="A436" s="8">
        <v>46265.717997685184</v>
      </c>
      <c r="B436" s="9" t="s">
        <v>72</v>
      </c>
      <c r="C436" s="9" t="s">
        <v>89</v>
      </c>
      <c r="D436" s="9" t="s">
        <v>25</v>
      </c>
      <c r="E436" s="9" t="s">
        <v>1162</v>
      </c>
      <c r="F436" s="9" t="s">
        <v>1072</v>
      </c>
      <c r="G436" s="12" t="s">
        <v>1413</v>
      </c>
      <c r="H436" s="9" t="s">
        <v>311</v>
      </c>
      <c r="I436" s="9" t="s">
        <v>1415</v>
      </c>
      <c r="J436" s="14">
        <v>21.1</v>
      </c>
      <c r="K436" s="15">
        <v>-0.3415</v>
      </c>
      <c r="L436" s="14">
        <v>13.9</v>
      </c>
      <c r="M436" s="14">
        <v>-7.2</v>
      </c>
    </row>
    <row r="437">
      <c r="A437" s="8">
        <v>46265.717997685184</v>
      </c>
      <c r="B437" s="9" t="s">
        <v>72</v>
      </c>
      <c r="C437" s="9" t="s">
        <v>89</v>
      </c>
      <c r="D437" s="9" t="s">
        <v>25</v>
      </c>
      <c r="E437" s="9" t="s">
        <v>1162</v>
      </c>
      <c r="F437" s="9" t="s">
        <v>1072</v>
      </c>
      <c r="G437" s="12" t="s">
        <v>1418</v>
      </c>
      <c r="H437" s="9" t="s">
        <v>311</v>
      </c>
      <c r="I437" s="9" t="s">
        <v>1419</v>
      </c>
      <c r="J437" s="14">
        <v>16.4</v>
      </c>
      <c r="K437" s="15">
        <v>-0.3652</v>
      </c>
      <c r="L437" s="14">
        <v>10.4</v>
      </c>
      <c r="M437" s="14">
        <v>-6.0</v>
      </c>
    </row>
    <row r="438">
      <c r="A438" s="8">
        <v>46265.717997685184</v>
      </c>
      <c r="B438" s="9" t="s">
        <v>72</v>
      </c>
      <c r="C438" s="9" t="s">
        <v>89</v>
      </c>
      <c r="D438" s="9" t="s">
        <v>25</v>
      </c>
      <c r="E438" s="9" t="s">
        <v>1162</v>
      </c>
      <c r="F438" s="9" t="s">
        <v>1072</v>
      </c>
      <c r="G438" s="12" t="s">
        <v>1422</v>
      </c>
      <c r="H438" s="9" t="s">
        <v>311</v>
      </c>
      <c r="I438" s="9" t="s">
        <v>1423</v>
      </c>
      <c r="J438" s="14">
        <v>24.6</v>
      </c>
      <c r="K438" s="15">
        <v>-0.328</v>
      </c>
      <c r="L438" s="14">
        <v>16.5</v>
      </c>
      <c r="M438" s="14">
        <v>-8.1</v>
      </c>
    </row>
    <row r="439">
      <c r="A439" s="8">
        <v>46265.717997685184</v>
      </c>
      <c r="B439" s="9" t="s">
        <v>72</v>
      </c>
      <c r="C439" s="9" t="s">
        <v>89</v>
      </c>
      <c r="D439" s="9" t="s">
        <v>25</v>
      </c>
      <c r="E439" s="9" t="s">
        <v>1162</v>
      </c>
      <c r="F439" s="9" t="s">
        <v>1072</v>
      </c>
      <c r="G439" s="12" t="s">
        <v>1429</v>
      </c>
      <c r="H439" s="9" t="s">
        <v>311</v>
      </c>
      <c r="I439" s="9" t="s">
        <v>1430</v>
      </c>
      <c r="J439" s="14">
        <v>19.9</v>
      </c>
      <c r="K439" s="15">
        <v>-0.3135</v>
      </c>
      <c r="L439" s="14">
        <v>13.7</v>
      </c>
      <c r="M439" s="14">
        <v>-6.2</v>
      </c>
    </row>
    <row r="440">
      <c r="A440" s="8">
        <v>46265.717997685184</v>
      </c>
      <c r="B440" s="9" t="s">
        <v>72</v>
      </c>
      <c r="C440" s="9" t="s">
        <v>89</v>
      </c>
      <c r="D440" s="9" t="s">
        <v>25</v>
      </c>
      <c r="E440" s="9" t="s">
        <v>1162</v>
      </c>
      <c r="F440" s="9" t="s">
        <v>1072</v>
      </c>
      <c r="G440" s="12" t="s">
        <v>1434</v>
      </c>
      <c r="H440" s="9" t="s">
        <v>311</v>
      </c>
      <c r="I440" s="9" t="s">
        <v>1436</v>
      </c>
      <c r="J440" s="14">
        <v>18.7</v>
      </c>
      <c r="K440" s="15">
        <v>-0.2729</v>
      </c>
      <c r="L440" s="14">
        <v>13.6</v>
      </c>
      <c r="M440" s="14">
        <v>-5.1</v>
      </c>
    </row>
    <row r="441">
      <c r="A441" s="8">
        <v>46265.717997685184</v>
      </c>
      <c r="B441" s="9" t="s">
        <v>72</v>
      </c>
      <c r="C441" s="9" t="s">
        <v>89</v>
      </c>
      <c r="D441" s="9" t="s">
        <v>25</v>
      </c>
      <c r="E441" s="9" t="s">
        <v>1162</v>
      </c>
      <c r="F441" s="9" t="s">
        <v>1072</v>
      </c>
      <c r="G441" s="12" t="s">
        <v>1439</v>
      </c>
      <c r="H441" s="9" t="s">
        <v>311</v>
      </c>
      <c r="I441" s="9" t="s">
        <v>1442</v>
      </c>
      <c r="J441" s="14">
        <v>21.9</v>
      </c>
      <c r="K441" s="15">
        <v>-0.335</v>
      </c>
      <c r="L441" s="14">
        <v>14.6</v>
      </c>
      <c r="M441" s="14">
        <v>-7.3</v>
      </c>
    </row>
    <row r="442">
      <c r="A442" s="8">
        <v>46265.717997685184</v>
      </c>
      <c r="B442" s="9" t="s">
        <v>72</v>
      </c>
      <c r="C442" s="9" t="s">
        <v>89</v>
      </c>
      <c r="D442" s="9" t="s">
        <v>25</v>
      </c>
      <c r="E442" s="9" t="s">
        <v>1162</v>
      </c>
      <c r="F442" s="9" t="s">
        <v>1072</v>
      </c>
      <c r="G442" s="12" t="s">
        <v>1446</v>
      </c>
      <c r="H442" s="9" t="s">
        <v>311</v>
      </c>
      <c r="I442" s="9" t="s">
        <v>1449</v>
      </c>
      <c r="J442" s="14">
        <v>14.4</v>
      </c>
      <c r="K442" s="15">
        <v>-0.382</v>
      </c>
      <c r="L442" s="14">
        <v>8.9</v>
      </c>
      <c r="M442" s="14">
        <v>-5.5</v>
      </c>
    </row>
    <row r="443">
      <c r="A443" s="8">
        <v>46265.717997685184</v>
      </c>
      <c r="B443" s="9" t="s">
        <v>72</v>
      </c>
      <c r="C443" s="9" t="s">
        <v>81</v>
      </c>
      <c r="D443" s="9" t="s">
        <v>25</v>
      </c>
      <c r="E443" s="9" t="s">
        <v>1162</v>
      </c>
      <c r="F443" s="9" t="s">
        <v>1072</v>
      </c>
      <c r="G443" s="12" t="s">
        <v>1452</v>
      </c>
      <c r="H443" s="9" t="s">
        <v>311</v>
      </c>
      <c r="I443" s="9" t="s">
        <v>1455</v>
      </c>
      <c r="J443" s="14">
        <v>31.5</v>
      </c>
      <c r="K443" s="15">
        <v>-0.3868</v>
      </c>
      <c r="L443" s="14">
        <v>19.3</v>
      </c>
      <c r="M443" s="14">
        <v>-12.2</v>
      </c>
    </row>
    <row r="444">
      <c r="A444" s="8">
        <v>46265.717997685184</v>
      </c>
      <c r="B444" s="9" t="s">
        <v>72</v>
      </c>
      <c r="C444" s="9" t="s">
        <v>81</v>
      </c>
      <c r="D444" s="9" t="s">
        <v>25</v>
      </c>
      <c r="E444" s="9" t="s">
        <v>1162</v>
      </c>
      <c r="F444" s="9" t="s">
        <v>1072</v>
      </c>
      <c r="G444" s="12" t="s">
        <v>1458</v>
      </c>
      <c r="H444" s="9" t="s">
        <v>311</v>
      </c>
      <c r="I444" s="9" t="s">
        <v>1459</v>
      </c>
      <c r="J444" s="14">
        <v>25.3</v>
      </c>
      <c r="K444" s="15">
        <v>-0.399</v>
      </c>
      <c r="L444" s="14">
        <v>15.2</v>
      </c>
      <c r="M444" s="14">
        <v>-10.1</v>
      </c>
    </row>
    <row r="445">
      <c r="A445" s="8">
        <v>46265.717997685184</v>
      </c>
      <c r="B445" s="9" t="s">
        <v>72</v>
      </c>
      <c r="C445" s="9" t="s">
        <v>89</v>
      </c>
      <c r="D445" s="9" t="s">
        <v>25</v>
      </c>
      <c r="E445" s="9" t="s">
        <v>1162</v>
      </c>
      <c r="F445" s="9" t="s">
        <v>1072</v>
      </c>
      <c r="G445" s="12" t="s">
        <v>1464</v>
      </c>
      <c r="H445" s="9" t="s">
        <v>311</v>
      </c>
      <c r="I445" s="9" t="s">
        <v>1465</v>
      </c>
      <c r="J445" s="14">
        <v>17.2</v>
      </c>
      <c r="K445" s="15">
        <v>-0.324</v>
      </c>
      <c r="L445" s="14">
        <v>11.6</v>
      </c>
      <c r="M445" s="14">
        <v>-5.6</v>
      </c>
    </row>
    <row r="446">
      <c r="A446" s="8">
        <v>46265.717997685184</v>
      </c>
      <c r="B446" s="9" t="s">
        <v>72</v>
      </c>
      <c r="C446" s="9" t="s">
        <v>89</v>
      </c>
      <c r="D446" s="9" t="s">
        <v>25</v>
      </c>
      <c r="E446" s="9" t="s">
        <v>1162</v>
      </c>
      <c r="F446" s="9" t="s">
        <v>1072</v>
      </c>
      <c r="G446" s="12" t="s">
        <v>1249</v>
      </c>
      <c r="H446" s="9" t="s">
        <v>311</v>
      </c>
      <c r="I446" s="9" t="s">
        <v>1250</v>
      </c>
      <c r="J446" s="14">
        <v>15.3</v>
      </c>
      <c r="K446" s="15">
        <v>-0.3823</v>
      </c>
      <c r="L446" s="14">
        <v>9.4</v>
      </c>
      <c r="M446" s="14">
        <v>-5.8</v>
      </c>
    </row>
    <row r="447">
      <c r="A447" s="8">
        <v>46265.717997685184</v>
      </c>
      <c r="B447" s="9" t="s">
        <v>72</v>
      </c>
      <c r="C447" s="9" t="s">
        <v>89</v>
      </c>
      <c r="D447" s="9" t="s">
        <v>25</v>
      </c>
      <c r="E447" s="9" t="s">
        <v>1162</v>
      </c>
      <c r="F447" s="9" t="s">
        <v>1072</v>
      </c>
      <c r="G447" s="12" t="s">
        <v>1473</v>
      </c>
      <c r="H447" s="9" t="s">
        <v>311</v>
      </c>
      <c r="I447" s="9" t="s">
        <v>1475</v>
      </c>
      <c r="J447" s="14">
        <v>17.8</v>
      </c>
      <c r="K447" s="15">
        <v>-0.3243</v>
      </c>
      <c r="L447" s="14">
        <v>12.0</v>
      </c>
      <c r="M447" s="14">
        <v>-5.8</v>
      </c>
    </row>
    <row r="448">
      <c r="A448" s="8">
        <v>46265.717997685184</v>
      </c>
      <c r="B448" s="9" t="s">
        <v>72</v>
      </c>
      <c r="C448" s="9" t="s">
        <v>81</v>
      </c>
      <c r="D448" s="9" t="s">
        <v>25</v>
      </c>
      <c r="E448" s="9" t="s">
        <v>1162</v>
      </c>
      <c r="F448" s="9" t="s">
        <v>1072</v>
      </c>
      <c r="G448" s="12" t="s">
        <v>1477</v>
      </c>
      <c r="H448" s="9" t="s">
        <v>311</v>
      </c>
      <c r="I448" s="9" t="s">
        <v>1478</v>
      </c>
      <c r="J448" s="14">
        <v>22.7</v>
      </c>
      <c r="K448" s="15">
        <v>-0.3289</v>
      </c>
      <c r="L448" s="14">
        <v>15.2</v>
      </c>
      <c r="M448" s="14">
        <v>-7.5</v>
      </c>
    </row>
    <row r="449">
      <c r="A449" s="8">
        <v>46265.717997685184</v>
      </c>
      <c r="B449" s="9" t="s">
        <v>72</v>
      </c>
      <c r="C449" s="9" t="s">
        <v>89</v>
      </c>
      <c r="D449" s="9" t="s">
        <v>25</v>
      </c>
      <c r="E449" s="9" t="s">
        <v>1162</v>
      </c>
      <c r="F449" s="9" t="s">
        <v>1072</v>
      </c>
      <c r="G449" s="12" t="s">
        <v>1481</v>
      </c>
      <c r="H449" s="9" t="s">
        <v>311</v>
      </c>
      <c r="I449" s="9" t="s">
        <v>1484</v>
      </c>
      <c r="J449" s="14">
        <v>22.6</v>
      </c>
      <c r="K449" s="15">
        <v>-0.3284</v>
      </c>
      <c r="L449" s="14">
        <v>15.2</v>
      </c>
      <c r="M449" s="14">
        <v>-7.4</v>
      </c>
    </row>
    <row r="450">
      <c r="A450" s="8">
        <v>46265.717997685184</v>
      </c>
      <c r="B450" s="9" t="s">
        <v>72</v>
      </c>
      <c r="C450" s="9" t="s">
        <v>81</v>
      </c>
      <c r="D450" s="9" t="s">
        <v>25</v>
      </c>
      <c r="E450" s="9" t="s">
        <v>1162</v>
      </c>
      <c r="F450" s="9" t="s">
        <v>1072</v>
      </c>
      <c r="G450" s="12" t="s">
        <v>1487</v>
      </c>
      <c r="H450" s="9" t="s">
        <v>311</v>
      </c>
      <c r="I450" s="9" t="s">
        <v>1490</v>
      </c>
      <c r="J450" s="14">
        <v>21.0</v>
      </c>
      <c r="K450" s="15">
        <v>-0.276</v>
      </c>
      <c r="L450" s="14">
        <v>15.2</v>
      </c>
      <c r="M450" s="14">
        <v>-5.8</v>
      </c>
    </row>
    <row r="451">
      <c r="A451" s="8">
        <v>46265.717997685184</v>
      </c>
      <c r="B451" s="9" t="s">
        <v>72</v>
      </c>
      <c r="C451" s="9" t="s">
        <v>89</v>
      </c>
      <c r="D451" s="9" t="s">
        <v>25</v>
      </c>
      <c r="E451" s="9" t="s">
        <v>1162</v>
      </c>
      <c r="F451" s="9" t="s">
        <v>1072</v>
      </c>
      <c r="G451" s="12" t="s">
        <v>1493</v>
      </c>
      <c r="H451" s="9" t="s">
        <v>311</v>
      </c>
      <c r="I451" s="9" t="s">
        <v>1495</v>
      </c>
      <c r="J451" s="14">
        <v>20.4</v>
      </c>
      <c r="K451" s="15">
        <v>-0.2959</v>
      </c>
      <c r="L451" s="14">
        <v>14.4</v>
      </c>
      <c r="M451" s="14">
        <v>-6.0</v>
      </c>
    </row>
    <row r="452">
      <c r="A452" s="8">
        <v>46265.717997685184</v>
      </c>
      <c r="B452" s="9" t="s">
        <v>72</v>
      </c>
      <c r="C452" s="9" t="s">
        <v>89</v>
      </c>
      <c r="D452" s="9" t="s">
        <v>25</v>
      </c>
      <c r="E452" s="9" t="s">
        <v>1162</v>
      </c>
      <c r="F452" s="9" t="s">
        <v>1072</v>
      </c>
      <c r="G452" s="12" t="s">
        <v>1499</v>
      </c>
      <c r="H452" s="9" t="s">
        <v>311</v>
      </c>
      <c r="I452" s="9" t="s">
        <v>1500</v>
      </c>
      <c r="J452" s="14">
        <v>15.7</v>
      </c>
      <c r="K452" s="15">
        <v>-0.3189</v>
      </c>
      <c r="L452" s="14">
        <v>10.7</v>
      </c>
      <c r="M452" s="14">
        <v>-5.0</v>
      </c>
    </row>
    <row r="453">
      <c r="A453" s="8">
        <v>46265.717997685184</v>
      </c>
      <c r="B453" s="9" t="s">
        <v>72</v>
      </c>
      <c r="C453" s="9" t="s">
        <v>89</v>
      </c>
      <c r="D453" s="9" t="s">
        <v>25</v>
      </c>
      <c r="E453" s="9" t="s">
        <v>1503</v>
      </c>
      <c r="F453" s="9" t="s">
        <v>1505</v>
      </c>
      <c r="G453" s="12" t="s">
        <v>1507</v>
      </c>
      <c r="H453" s="9" t="s">
        <v>311</v>
      </c>
      <c r="I453" s="9" t="s">
        <v>1508</v>
      </c>
      <c r="J453" s="14">
        <v>17.8</v>
      </c>
      <c r="K453" s="15">
        <v>-0.3445</v>
      </c>
      <c r="L453" s="14">
        <v>11.7</v>
      </c>
      <c r="M453" s="14">
        <v>-6.1</v>
      </c>
    </row>
    <row r="454">
      <c r="A454" s="8">
        <v>46265.717997685184</v>
      </c>
      <c r="B454" s="9" t="s">
        <v>72</v>
      </c>
      <c r="C454" s="9" t="s">
        <v>89</v>
      </c>
      <c r="D454" s="9" t="s">
        <v>25</v>
      </c>
      <c r="E454" s="9" t="s">
        <v>1503</v>
      </c>
      <c r="F454" s="9" t="s">
        <v>1505</v>
      </c>
      <c r="G454" s="12" t="s">
        <v>1511</v>
      </c>
      <c r="H454" s="9" t="s">
        <v>311</v>
      </c>
      <c r="I454" s="9" t="s">
        <v>1514</v>
      </c>
      <c r="J454" s="14">
        <v>14.9</v>
      </c>
      <c r="K454" s="15">
        <v>-0.3981</v>
      </c>
      <c r="L454" s="14">
        <v>9.0</v>
      </c>
      <c r="M454" s="14">
        <v>-5.9</v>
      </c>
    </row>
    <row r="455">
      <c r="A455" s="8">
        <v>46265.717997685184</v>
      </c>
      <c r="B455" s="9" t="s">
        <v>72</v>
      </c>
      <c r="C455" s="9" t="s">
        <v>89</v>
      </c>
      <c r="D455" s="9" t="s">
        <v>25</v>
      </c>
      <c r="E455" s="9" t="s">
        <v>1517</v>
      </c>
      <c r="F455" s="9" t="s">
        <v>1518</v>
      </c>
      <c r="G455" s="12" t="s">
        <v>1519</v>
      </c>
      <c r="H455" s="9" t="s">
        <v>311</v>
      </c>
      <c r="I455" s="9" t="s">
        <v>1522</v>
      </c>
      <c r="J455" s="14">
        <v>22.4</v>
      </c>
      <c r="K455" s="15">
        <v>-0.303</v>
      </c>
      <c r="L455" s="14">
        <v>15.6</v>
      </c>
      <c r="M455" s="14">
        <v>-6.8</v>
      </c>
    </row>
    <row r="456">
      <c r="A456" s="8">
        <v>46265.717997685184</v>
      </c>
      <c r="B456" s="9" t="s">
        <v>72</v>
      </c>
      <c r="C456" s="9" t="s">
        <v>89</v>
      </c>
      <c r="D456" s="9" t="s">
        <v>25</v>
      </c>
      <c r="E456" s="9" t="s">
        <v>1517</v>
      </c>
      <c r="F456" s="9" t="s">
        <v>1518</v>
      </c>
      <c r="G456" s="12" t="s">
        <v>1525</v>
      </c>
      <c r="H456" s="9" t="s">
        <v>311</v>
      </c>
      <c r="I456" s="9" t="s">
        <v>1526</v>
      </c>
      <c r="J456" s="14">
        <v>14.9</v>
      </c>
      <c r="K456" s="15">
        <v>-0.3537</v>
      </c>
      <c r="L456" s="14">
        <v>9.6</v>
      </c>
      <c r="M456" s="14">
        <v>-5.3</v>
      </c>
    </row>
    <row r="457">
      <c r="A457" s="8">
        <v>46265.717997685184</v>
      </c>
      <c r="B457" s="9" t="s">
        <v>72</v>
      </c>
      <c r="C457" s="9" t="s">
        <v>89</v>
      </c>
      <c r="D457" s="9" t="s">
        <v>25</v>
      </c>
      <c r="E457" s="9" t="s">
        <v>1517</v>
      </c>
      <c r="F457" s="9" t="s">
        <v>1518</v>
      </c>
      <c r="G457" s="12" t="s">
        <v>1531</v>
      </c>
      <c r="H457" s="9" t="s">
        <v>311</v>
      </c>
      <c r="I457" s="9" t="s">
        <v>1532</v>
      </c>
      <c r="J457" s="14">
        <v>17.5</v>
      </c>
      <c r="K457" s="15">
        <v>-0.2849</v>
      </c>
      <c r="L457" s="14">
        <v>12.5</v>
      </c>
      <c r="M457" s="14">
        <v>-5.0</v>
      </c>
    </row>
    <row r="458">
      <c r="A458" s="8">
        <v>46265.717997685184</v>
      </c>
      <c r="B458" s="9" t="s">
        <v>72</v>
      </c>
      <c r="C458" s="9" t="s">
        <v>89</v>
      </c>
      <c r="D458" s="9" t="s">
        <v>25</v>
      </c>
      <c r="E458" s="9" t="s">
        <v>1517</v>
      </c>
      <c r="F458" s="9" t="s">
        <v>1518</v>
      </c>
      <c r="G458" s="12" t="s">
        <v>1535</v>
      </c>
      <c r="H458" s="9" t="s">
        <v>311</v>
      </c>
      <c r="I458" s="9" t="s">
        <v>1538</v>
      </c>
      <c r="J458" s="14">
        <v>21.2</v>
      </c>
      <c r="K458" s="15">
        <v>-0.2986</v>
      </c>
      <c r="L458" s="14">
        <v>14.9</v>
      </c>
      <c r="M458" s="14">
        <v>-6.3</v>
      </c>
    </row>
    <row r="459">
      <c r="A459" s="8">
        <v>46265.717997685184</v>
      </c>
      <c r="B459" s="9" t="s">
        <v>72</v>
      </c>
      <c r="C459" s="9" t="s">
        <v>89</v>
      </c>
      <c r="D459" s="9" t="s">
        <v>25</v>
      </c>
      <c r="E459" s="9" t="s">
        <v>1517</v>
      </c>
      <c r="F459" s="9" t="s">
        <v>1518</v>
      </c>
      <c r="G459" s="12" t="s">
        <v>1541</v>
      </c>
      <c r="H459" s="9" t="s">
        <v>311</v>
      </c>
      <c r="I459" s="9" t="s">
        <v>1543</v>
      </c>
      <c r="J459" s="14">
        <v>18.2</v>
      </c>
      <c r="K459" s="15">
        <v>-0.2839</v>
      </c>
      <c r="L459" s="14">
        <v>13.0</v>
      </c>
      <c r="M459" s="14">
        <v>-5.2</v>
      </c>
    </row>
    <row r="460">
      <c r="A460" s="8">
        <v>46265.717997685184</v>
      </c>
      <c r="B460" s="9" t="s">
        <v>72</v>
      </c>
      <c r="C460" s="9" t="s">
        <v>89</v>
      </c>
      <c r="D460" s="9" t="s">
        <v>25</v>
      </c>
      <c r="E460" s="9" t="s">
        <v>1517</v>
      </c>
      <c r="F460" s="9" t="s">
        <v>1518</v>
      </c>
      <c r="G460" s="12" t="s">
        <v>1547</v>
      </c>
      <c r="H460" s="9" t="s">
        <v>311</v>
      </c>
      <c r="I460" s="9" t="s">
        <v>1548</v>
      </c>
      <c r="J460" s="14">
        <v>15.3</v>
      </c>
      <c r="K460" s="15">
        <v>-0.341</v>
      </c>
      <c r="L460" s="14">
        <v>10.0</v>
      </c>
      <c r="M460" s="14">
        <v>-5.2</v>
      </c>
    </row>
    <row r="461">
      <c r="A461" s="8">
        <v>46265.717997685184</v>
      </c>
      <c r="B461" s="9" t="s">
        <v>72</v>
      </c>
      <c r="C461" s="9" t="s">
        <v>89</v>
      </c>
      <c r="D461" s="9" t="s">
        <v>25</v>
      </c>
      <c r="E461" s="9" t="s">
        <v>1551</v>
      </c>
      <c r="F461" s="9" t="s">
        <v>1287</v>
      </c>
      <c r="G461" s="12" t="s">
        <v>1552</v>
      </c>
      <c r="H461" s="9" t="s">
        <v>311</v>
      </c>
      <c r="I461" s="9" t="s">
        <v>1553</v>
      </c>
      <c r="J461" s="14">
        <v>19.6</v>
      </c>
      <c r="K461" s="15">
        <v>-0.2652</v>
      </c>
      <c r="L461" s="14">
        <v>14.4</v>
      </c>
      <c r="M461" s="14">
        <v>-5.2</v>
      </c>
    </row>
    <row r="462">
      <c r="A462" s="8">
        <v>46265.717997685184</v>
      </c>
      <c r="B462" s="9" t="s">
        <v>72</v>
      </c>
      <c r="C462" s="9" t="s">
        <v>89</v>
      </c>
      <c r="D462" s="9" t="s">
        <v>25</v>
      </c>
      <c r="E462" s="9" t="s">
        <v>1551</v>
      </c>
      <c r="F462" s="9" t="s">
        <v>1287</v>
      </c>
      <c r="G462" s="12" t="s">
        <v>1556</v>
      </c>
      <c r="H462" s="9" t="s">
        <v>311</v>
      </c>
      <c r="I462" s="9" t="s">
        <v>1559</v>
      </c>
      <c r="J462" s="14">
        <v>21.0</v>
      </c>
      <c r="K462" s="15">
        <v>-0.2995</v>
      </c>
      <c r="L462" s="14">
        <v>14.7</v>
      </c>
      <c r="M462" s="14">
        <v>-6.3</v>
      </c>
    </row>
    <row r="463">
      <c r="A463" s="8">
        <v>46265.717997685184</v>
      </c>
      <c r="B463" s="9" t="s">
        <v>72</v>
      </c>
      <c r="C463" s="9" t="s">
        <v>81</v>
      </c>
      <c r="D463" s="9" t="s">
        <v>25</v>
      </c>
      <c r="E463" s="9" t="s">
        <v>1551</v>
      </c>
      <c r="F463" s="9" t="s">
        <v>1287</v>
      </c>
      <c r="G463" s="12" t="s">
        <v>1562</v>
      </c>
      <c r="H463" s="9" t="s">
        <v>311</v>
      </c>
      <c r="I463" s="9" t="s">
        <v>1563</v>
      </c>
      <c r="J463" s="14">
        <v>22.9</v>
      </c>
      <c r="K463" s="15">
        <v>-0.4281</v>
      </c>
      <c r="L463" s="14">
        <v>13.1</v>
      </c>
      <c r="M463" s="14">
        <v>-9.8</v>
      </c>
    </row>
    <row r="464">
      <c r="A464" s="8">
        <v>46265.717997685184</v>
      </c>
      <c r="B464" s="9" t="s">
        <v>72</v>
      </c>
      <c r="C464" s="9" t="s">
        <v>89</v>
      </c>
      <c r="D464" s="9" t="s">
        <v>25</v>
      </c>
      <c r="E464" s="9" t="s">
        <v>1551</v>
      </c>
      <c r="F464" s="9" t="s">
        <v>1287</v>
      </c>
      <c r="G464" s="12" t="s">
        <v>1564</v>
      </c>
      <c r="H464" s="9" t="s">
        <v>311</v>
      </c>
      <c r="I464" s="9" t="s">
        <v>1565</v>
      </c>
      <c r="J464" s="14">
        <v>16.9</v>
      </c>
      <c r="K464" s="15">
        <v>-0.4317</v>
      </c>
      <c r="L464" s="14">
        <v>9.6</v>
      </c>
      <c r="M464" s="14">
        <v>-7.3</v>
      </c>
    </row>
    <row r="465">
      <c r="A465" s="8">
        <v>46265.717997685184</v>
      </c>
      <c r="B465" s="9" t="s">
        <v>72</v>
      </c>
      <c r="C465" s="9" t="s">
        <v>89</v>
      </c>
      <c r="D465" s="9" t="s">
        <v>25</v>
      </c>
      <c r="E465" s="9" t="s">
        <v>1551</v>
      </c>
      <c r="F465" s="9" t="s">
        <v>1287</v>
      </c>
      <c r="G465" s="12" t="s">
        <v>1569</v>
      </c>
      <c r="H465" s="9" t="s">
        <v>311</v>
      </c>
      <c r="I465" s="9" t="s">
        <v>1571</v>
      </c>
      <c r="J465" s="14">
        <v>16.9</v>
      </c>
      <c r="K465" s="15">
        <v>-0.349</v>
      </c>
      <c r="L465" s="14">
        <v>11.0</v>
      </c>
      <c r="M465" s="14">
        <v>-5.9</v>
      </c>
    </row>
    <row r="466">
      <c r="A466" s="8">
        <v>46265.717997685184</v>
      </c>
      <c r="B466" s="9" t="s">
        <v>72</v>
      </c>
      <c r="C466" s="9" t="s">
        <v>89</v>
      </c>
      <c r="D466" s="9" t="s">
        <v>25</v>
      </c>
      <c r="E466" s="9" t="s">
        <v>1551</v>
      </c>
      <c r="F466" s="9" t="s">
        <v>1287</v>
      </c>
      <c r="G466" s="12" t="s">
        <v>1574</v>
      </c>
      <c r="H466" s="9" t="s">
        <v>311</v>
      </c>
      <c r="I466" s="9" t="s">
        <v>1575</v>
      </c>
      <c r="J466" s="14">
        <v>13.0</v>
      </c>
      <c r="K466" s="15">
        <v>-0.3859</v>
      </c>
      <c r="L466" s="14">
        <v>8.0</v>
      </c>
      <c r="M466" s="14">
        <v>-5.0</v>
      </c>
    </row>
    <row r="467">
      <c r="A467" s="8">
        <v>46265.717997685184</v>
      </c>
      <c r="B467" s="9" t="s">
        <v>72</v>
      </c>
      <c r="C467" s="9" t="s">
        <v>89</v>
      </c>
      <c r="D467" s="9" t="s">
        <v>25</v>
      </c>
      <c r="E467" s="9" t="s">
        <v>1551</v>
      </c>
      <c r="F467" s="9" t="s">
        <v>1287</v>
      </c>
      <c r="G467" s="12" t="s">
        <v>1578</v>
      </c>
      <c r="H467" s="9" t="s">
        <v>311</v>
      </c>
      <c r="I467" s="9" t="s">
        <v>1579</v>
      </c>
      <c r="J467" s="14">
        <v>17.9</v>
      </c>
      <c r="K467" s="15">
        <v>-0.3359</v>
      </c>
      <c r="L467" s="14">
        <v>11.9</v>
      </c>
      <c r="M467" s="14">
        <v>-6.0</v>
      </c>
    </row>
    <row r="468">
      <c r="A468" s="8">
        <v>46265.717997685184</v>
      </c>
      <c r="B468" s="9" t="s">
        <v>72</v>
      </c>
      <c r="C468" s="9" t="s">
        <v>89</v>
      </c>
      <c r="D468" s="9" t="s">
        <v>25</v>
      </c>
      <c r="E468" s="9" t="s">
        <v>1551</v>
      </c>
      <c r="F468" s="9" t="s">
        <v>1287</v>
      </c>
      <c r="G468" s="12" t="s">
        <v>1583</v>
      </c>
      <c r="H468" s="9" t="s">
        <v>311</v>
      </c>
      <c r="I468" s="9" t="s">
        <v>1585</v>
      </c>
      <c r="J468" s="14">
        <v>15.7</v>
      </c>
      <c r="K468" s="15">
        <v>-0.3183</v>
      </c>
      <c r="L468" s="14">
        <v>10.7</v>
      </c>
      <c r="M468" s="14">
        <v>-5.0</v>
      </c>
    </row>
    <row r="469">
      <c r="A469" s="8">
        <v>46265.717997685184</v>
      </c>
      <c r="B469" s="9" t="s">
        <v>72</v>
      </c>
      <c r="C469" s="9" t="s">
        <v>81</v>
      </c>
      <c r="D469" s="9" t="s">
        <v>25</v>
      </c>
      <c r="E469" s="9" t="s">
        <v>1551</v>
      </c>
      <c r="F469" s="9" t="s">
        <v>1287</v>
      </c>
      <c r="G469" s="12" t="s">
        <v>1589</v>
      </c>
      <c r="H469" s="9" t="s">
        <v>311</v>
      </c>
      <c r="I469" s="9" t="s">
        <v>1590</v>
      </c>
      <c r="J469" s="14">
        <v>27.1</v>
      </c>
      <c r="K469" s="15">
        <v>-0.4272</v>
      </c>
      <c r="L469" s="14">
        <v>15.5</v>
      </c>
      <c r="M469" s="14">
        <v>-11.6</v>
      </c>
    </row>
    <row r="470">
      <c r="A470" s="8">
        <v>46265.717997685184</v>
      </c>
      <c r="B470" s="9" t="s">
        <v>72</v>
      </c>
      <c r="C470" s="9" t="s">
        <v>89</v>
      </c>
      <c r="D470" s="9" t="s">
        <v>25</v>
      </c>
      <c r="E470" s="9" t="s">
        <v>1551</v>
      </c>
      <c r="F470" s="9" t="s">
        <v>1287</v>
      </c>
      <c r="G470" s="12" t="s">
        <v>1593</v>
      </c>
      <c r="H470" s="9" t="s">
        <v>311</v>
      </c>
      <c r="I470" s="9" t="s">
        <v>1594</v>
      </c>
      <c r="J470" s="14">
        <v>12.6</v>
      </c>
      <c r="K470" s="15">
        <v>-0.3952</v>
      </c>
      <c r="L470" s="14">
        <v>7.6</v>
      </c>
      <c r="M470" s="14">
        <v>-5.0</v>
      </c>
    </row>
    <row r="471">
      <c r="A471" s="8">
        <v>46265.717997685184</v>
      </c>
      <c r="B471" s="9" t="s">
        <v>72</v>
      </c>
      <c r="C471" s="9" t="s">
        <v>89</v>
      </c>
      <c r="D471" s="9" t="s">
        <v>25</v>
      </c>
      <c r="E471" s="9" t="s">
        <v>1551</v>
      </c>
      <c r="F471" s="9" t="s">
        <v>1287</v>
      </c>
      <c r="G471" s="12" t="s">
        <v>1598</v>
      </c>
      <c r="H471" s="9" t="s">
        <v>311</v>
      </c>
      <c r="I471" s="9" t="s">
        <v>1600</v>
      </c>
      <c r="J471" s="14">
        <v>14.6</v>
      </c>
      <c r="K471" s="15">
        <v>-0.3833</v>
      </c>
      <c r="L471" s="14">
        <v>9.0</v>
      </c>
      <c r="M471" s="14">
        <v>-5.6</v>
      </c>
    </row>
    <row r="472">
      <c r="A472" s="8">
        <v>46265.717997685184</v>
      </c>
      <c r="B472" s="9" t="s">
        <v>72</v>
      </c>
      <c r="C472" s="9" t="s">
        <v>89</v>
      </c>
      <c r="D472" s="9" t="s">
        <v>25</v>
      </c>
      <c r="E472" s="9" t="s">
        <v>1551</v>
      </c>
      <c r="F472" s="9" t="s">
        <v>1287</v>
      </c>
      <c r="G472" s="12" t="s">
        <v>1603</v>
      </c>
      <c r="H472" s="9" t="s">
        <v>311</v>
      </c>
      <c r="I472" s="9" t="s">
        <v>1604</v>
      </c>
      <c r="J472" s="14">
        <v>15.7</v>
      </c>
      <c r="K472" s="15">
        <v>-0.3466</v>
      </c>
      <c r="L472" s="14">
        <v>10.2</v>
      </c>
      <c r="M472" s="14">
        <v>-5.4</v>
      </c>
    </row>
    <row r="473">
      <c r="A473" s="8">
        <v>46265.717997685184</v>
      </c>
      <c r="B473" s="9" t="s">
        <v>72</v>
      </c>
      <c r="C473" s="9" t="s">
        <v>89</v>
      </c>
      <c r="D473" s="9" t="s">
        <v>25</v>
      </c>
      <c r="E473" s="9" t="s">
        <v>1551</v>
      </c>
      <c r="F473" s="9" t="s">
        <v>1287</v>
      </c>
      <c r="G473" s="12" t="s">
        <v>1607</v>
      </c>
      <c r="H473" s="9" t="s">
        <v>311</v>
      </c>
      <c r="I473" s="9" t="s">
        <v>1608</v>
      </c>
      <c r="J473" s="14">
        <v>22.7</v>
      </c>
      <c r="K473" s="15">
        <v>-0.3252</v>
      </c>
      <c r="L473" s="14">
        <v>15.4</v>
      </c>
      <c r="M473" s="14">
        <v>-7.4</v>
      </c>
    </row>
    <row r="474">
      <c r="A474" s="8">
        <v>46265.717997685184</v>
      </c>
      <c r="B474" s="9" t="s">
        <v>72</v>
      </c>
      <c r="C474" s="9" t="s">
        <v>89</v>
      </c>
      <c r="D474" s="9" t="s">
        <v>25</v>
      </c>
      <c r="E474" s="9" t="s">
        <v>1551</v>
      </c>
      <c r="F474" s="9" t="s">
        <v>1287</v>
      </c>
      <c r="G474" s="12" t="s">
        <v>1612</v>
      </c>
      <c r="H474" s="9" t="s">
        <v>311</v>
      </c>
      <c r="I474" s="9" t="s">
        <v>1613</v>
      </c>
      <c r="J474" s="14">
        <v>15.8</v>
      </c>
      <c r="K474" s="15">
        <v>-0.3693</v>
      </c>
      <c r="L474" s="14">
        <v>10.0</v>
      </c>
      <c r="M474" s="14">
        <v>-5.8</v>
      </c>
    </row>
    <row r="475">
      <c r="A475" s="8">
        <v>46265.717997685184</v>
      </c>
      <c r="B475" s="9" t="s">
        <v>72</v>
      </c>
      <c r="C475" s="9" t="s">
        <v>89</v>
      </c>
      <c r="D475" s="9" t="s">
        <v>25</v>
      </c>
      <c r="E475" s="9" t="s">
        <v>1551</v>
      </c>
      <c r="F475" s="9" t="s">
        <v>1287</v>
      </c>
      <c r="G475" s="12" t="s">
        <v>1616</v>
      </c>
      <c r="H475" s="9" t="s">
        <v>311</v>
      </c>
      <c r="I475" s="9" t="s">
        <v>1619</v>
      </c>
      <c r="J475" s="14">
        <v>13.8</v>
      </c>
      <c r="K475" s="15">
        <v>-0.4158</v>
      </c>
      <c r="L475" s="14">
        <v>8.0</v>
      </c>
      <c r="M475" s="14">
        <v>-5.7</v>
      </c>
    </row>
    <row r="476">
      <c r="A476" s="8">
        <v>46265.717997685184</v>
      </c>
      <c r="B476" s="9" t="s">
        <v>72</v>
      </c>
      <c r="C476" s="9" t="s">
        <v>81</v>
      </c>
      <c r="D476" s="9" t="s">
        <v>25</v>
      </c>
      <c r="E476" s="9" t="s">
        <v>1551</v>
      </c>
      <c r="F476" s="9" t="s">
        <v>1287</v>
      </c>
      <c r="G476" s="12" t="s">
        <v>1622</v>
      </c>
      <c r="H476" s="9" t="s">
        <v>311</v>
      </c>
      <c r="I476" s="9" t="s">
        <v>1623</v>
      </c>
      <c r="J476" s="14">
        <v>22.4</v>
      </c>
      <c r="K476" s="15">
        <v>-0.416</v>
      </c>
      <c r="L476" s="14">
        <v>13.1</v>
      </c>
      <c r="M476" s="14">
        <v>-9.3</v>
      </c>
    </row>
    <row r="477">
      <c r="A477" s="8">
        <v>46265.717997685184</v>
      </c>
      <c r="B477" s="9" t="s">
        <v>72</v>
      </c>
      <c r="C477" s="9" t="s">
        <v>89</v>
      </c>
      <c r="D477" s="9" t="s">
        <v>25</v>
      </c>
      <c r="E477" s="9" t="s">
        <v>1551</v>
      </c>
      <c r="F477" s="9" t="s">
        <v>1287</v>
      </c>
      <c r="G477" s="12" t="s">
        <v>1328</v>
      </c>
      <c r="H477" s="9" t="s">
        <v>311</v>
      </c>
      <c r="I477" s="9" t="s">
        <v>1329</v>
      </c>
      <c r="J477" s="14">
        <v>23.7</v>
      </c>
      <c r="K477" s="15">
        <v>-0.3604</v>
      </c>
      <c r="L477" s="14">
        <v>15.2</v>
      </c>
      <c r="M477" s="14">
        <v>-8.5</v>
      </c>
    </row>
    <row r="478">
      <c r="A478" s="8">
        <v>46265.717997685184</v>
      </c>
      <c r="B478" s="9" t="s">
        <v>72</v>
      </c>
      <c r="C478" s="9" t="s">
        <v>89</v>
      </c>
      <c r="D478" s="9" t="s">
        <v>25</v>
      </c>
      <c r="E478" s="9" t="s">
        <v>1551</v>
      </c>
      <c r="F478" s="9" t="s">
        <v>1287</v>
      </c>
      <c r="G478" s="12" t="s">
        <v>1630</v>
      </c>
      <c r="H478" s="9" t="s">
        <v>311</v>
      </c>
      <c r="I478" s="9" t="s">
        <v>1632</v>
      </c>
      <c r="J478" s="14">
        <v>19.3</v>
      </c>
      <c r="K478" s="15">
        <v>-0.2925</v>
      </c>
      <c r="L478" s="14">
        <v>13.6</v>
      </c>
      <c r="M478" s="14">
        <v>-5.6</v>
      </c>
    </row>
    <row r="479">
      <c r="A479" s="8">
        <v>46265.717997685184</v>
      </c>
      <c r="B479" s="9" t="s">
        <v>72</v>
      </c>
      <c r="C479" s="9" t="s">
        <v>89</v>
      </c>
      <c r="D479" s="9" t="s">
        <v>25</v>
      </c>
      <c r="E479" s="9" t="s">
        <v>1551</v>
      </c>
      <c r="F479" s="9" t="s">
        <v>1287</v>
      </c>
      <c r="G479" s="12" t="s">
        <v>1635</v>
      </c>
      <c r="H479" s="9" t="s">
        <v>311</v>
      </c>
      <c r="I479" s="9" t="s">
        <v>1636</v>
      </c>
      <c r="J479" s="14">
        <v>18.6</v>
      </c>
      <c r="K479" s="15">
        <v>-0.3301</v>
      </c>
      <c r="L479" s="14">
        <v>12.5</v>
      </c>
      <c r="M479" s="14">
        <v>-6.1</v>
      </c>
    </row>
    <row r="480">
      <c r="A480" s="8">
        <v>46265.717997685184</v>
      </c>
      <c r="B480" s="9" t="s">
        <v>72</v>
      </c>
      <c r="C480" s="9" t="s">
        <v>89</v>
      </c>
      <c r="D480" s="9" t="s">
        <v>25</v>
      </c>
      <c r="E480" s="9" t="s">
        <v>1639</v>
      </c>
      <c r="F480" s="9" t="s">
        <v>1640</v>
      </c>
      <c r="G480" s="12" t="s">
        <v>1641</v>
      </c>
      <c r="H480" s="9" t="s">
        <v>311</v>
      </c>
      <c r="I480" s="9" t="s">
        <v>1642</v>
      </c>
      <c r="J480" s="14">
        <v>14.4</v>
      </c>
      <c r="K480" s="15">
        <v>-0.4232</v>
      </c>
      <c r="L480" s="14">
        <v>8.3</v>
      </c>
      <c r="M480" s="14">
        <v>-6.1</v>
      </c>
    </row>
    <row r="481">
      <c r="A481" s="8">
        <v>46265.717997685184</v>
      </c>
      <c r="B481" s="9" t="s">
        <v>72</v>
      </c>
      <c r="C481" s="9" t="s">
        <v>89</v>
      </c>
      <c r="D481" s="9" t="s">
        <v>25</v>
      </c>
      <c r="E481" s="9" t="s">
        <v>1645</v>
      </c>
      <c r="F481" s="9" t="s">
        <v>1049</v>
      </c>
      <c r="G481" s="12" t="s">
        <v>1050</v>
      </c>
      <c r="H481" s="9" t="s">
        <v>311</v>
      </c>
      <c r="I481" s="9" t="s">
        <v>1051</v>
      </c>
      <c r="J481" s="14">
        <v>17.1</v>
      </c>
      <c r="K481" s="15">
        <v>-0.3407</v>
      </c>
      <c r="L481" s="14">
        <v>11.3</v>
      </c>
      <c r="M481" s="14">
        <v>-5.8</v>
      </c>
    </row>
    <row r="482">
      <c r="A482" s="8">
        <v>46265.717997685184</v>
      </c>
      <c r="B482" s="9" t="s">
        <v>72</v>
      </c>
      <c r="C482" s="9" t="s">
        <v>89</v>
      </c>
      <c r="D482" s="9" t="s">
        <v>25</v>
      </c>
      <c r="E482" s="9" t="s">
        <v>1645</v>
      </c>
      <c r="F482" s="9" t="s">
        <v>1049</v>
      </c>
      <c r="G482" s="12" t="s">
        <v>1649</v>
      </c>
      <c r="H482" s="9" t="s">
        <v>311</v>
      </c>
      <c r="I482" s="9" t="s">
        <v>1651</v>
      </c>
      <c r="J482" s="14">
        <v>20.5</v>
      </c>
      <c r="K482" s="15">
        <v>-0.3329</v>
      </c>
      <c r="L482" s="14">
        <v>13.7</v>
      </c>
      <c r="M482" s="14">
        <v>-6.8</v>
      </c>
    </row>
    <row r="483">
      <c r="A483" s="8">
        <v>46265.717997685184</v>
      </c>
      <c r="B483" s="9" t="s">
        <v>72</v>
      </c>
      <c r="C483" s="9" t="s">
        <v>89</v>
      </c>
      <c r="D483" s="9" t="s">
        <v>25</v>
      </c>
      <c r="E483" s="9" t="s">
        <v>1645</v>
      </c>
      <c r="F483" s="9" t="s">
        <v>1049</v>
      </c>
      <c r="G483" s="12" t="s">
        <v>1654</v>
      </c>
      <c r="H483" s="9" t="s">
        <v>311</v>
      </c>
      <c r="I483" s="9" t="s">
        <v>1655</v>
      </c>
      <c r="J483" s="14">
        <v>21.4</v>
      </c>
      <c r="K483" s="15">
        <v>-0.3276</v>
      </c>
      <c r="L483" s="14">
        <v>14.4</v>
      </c>
      <c r="M483" s="14">
        <v>-7.0</v>
      </c>
    </row>
    <row r="484">
      <c r="A484" s="8">
        <v>46265.717997685184</v>
      </c>
      <c r="B484" s="9" t="s">
        <v>72</v>
      </c>
      <c r="C484" s="9" t="s">
        <v>89</v>
      </c>
      <c r="D484" s="9" t="s">
        <v>25</v>
      </c>
      <c r="E484" s="9" t="s">
        <v>1658</v>
      </c>
      <c r="F484" s="9" t="s">
        <v>1659</v>
      </c>
      <c r="G484" s="12" t="s">
        <v>1660</v>
      </c>
      <c r="H484" s="9" t="s">
        <v>311</v>
      </c>
      <c r="I484" s="9" t="s">
        <v>1661</v>
      </c>
      <c r="J484" s="14">
        <v>18.1</v>
      </c>
      <c r="K484" s="15">
        <v>-0.3202</v>
      </c>
      <c r="L484" s="14">
        <v>12.3</v>
      </c>
      <c r="M484" s="14">
        <v>-5.8</v>
      </c>
    </row>
    <row r="485">
      <c r="A485" s="8">
        <v>46265.717997685184</v>
      </c>
      <c r="B485" s="9" t="s">
        <v>72</v>
      </c>
      <c r="C485" s="9" t="s">
        <v>89</v>
      </c>
      <c r="D485" s="9" t="s">
        <v>25</v>
      </c>
      <c r="E485" s="9" t="s">
        <v>1658</v>
      </c>
      <c r="F485" s="9" t="s">
        <v>1659</v>
      </c>
      <c r="G485" s="12" t="s">
        <v>1665</v>
      </c>
      <c r="H485" s="9" t="s">
        <v>311</v>
      </c>
      <c r="I485" s="9" t="s">
        <v>1667</v>
      </c>
      <c r="J485" s="14">
        <v>21.8</v>
      </c>
      <c r="K485" s="15">
        <v>-0.3488</v>
      </c>
      <c r="L485" s="14">
        <v>14.2</v>
      </c>
      <c r="M485" s="14">
        <v>-7.6</v>
      </c>
    </row>
    <row r="486">
      <c r="A486" s="8">
        <v>46265.717997685184</v>
      </c>
      <c r="B486" s="9" t="s">
        <v>72</v>
      </c>
      <c r="C486" s="9" t="s">
        <v>81</v>
      </c>
      <c r="D486" s="9" t="s">
        <v>25</v>
      </c>
      <c r="E486" s="9" t="s">
        <v>1670</v>
      </c>
      <c r="F486" s="9" t="s">
        <v>1671</v>
      </c>
      <c r="G486" s="12" t="s">
        <v>1672</v>
      </c>
      <c r="H486" s="9" t="s">
        <v>311</v>
      </c>
      <c r="I486" s="9" t="s">
        <v>1673</v>
      </c>
      <c r="J486" s="14">
        <v>14.4</v>
      </c>
      <c r="K486" s="15">
        <v>-0.5022</v>
      </c>
      <c r="L486" s="14">
        <v>7.2</v>
      </c>
      <c r="M486" s="14">
        <v>-7.3</v>
      </c>
    </row>
    <row r="487">
      <c r="A487" s="8">
        <v>46265.717997685184</v>
      </c>
      <c r="B487" s="9" t="s">
        <v>72</v>
      </c>
      <c r="C487" s="9" t="s">
        <v>89</v>
      </c>
      <c r="D487" s="9" t="s">
        <v>25</v>
      </c>
      <c r="E487" s="9" t="s">
        <v>1676</v>
      </c>
      <c r="F487" s="9" t="s">
        <v>1121</v>
      </c>
      <c r="G487" s="12" t="s">
        <v>1677</v>
      </c>
      <c r="H487" s="9" t="s">
        <v>311</v>
      </c>
      <c r="I487" s="9" t="s">
        <v>1679</v>
      </c>
      <c r="J487" s="14">
        <v>15.6</v>
      </c>
      <c r="K487" s="15">
        <v>-0.334</v>
      </c>
      <c r="L487" s="14">
        <v>10.4</v>
      </c>
      <c r="M487" s="14">
        <v>-5.2</v>
      </c>
    </row>
    <row r="488">
      <c r="A488" s="8">
        <v>46265.717997685184</v>
      </c>
      <c r="B488" s="9" t="s">
        <v>72</v>
      </c>
      <c r="C488" s="9" t="s">
        <v>89</v>
      </c>
      <c r="D488" s="9" t="s">
        <v>25</v>
      </c>
      <c r="E488" s="9" t="s">
        <v>1681</v>
      </c>
      <c r="F488" s="9" t="s">
        <v>1682</v>
      </c>
      <c r="G488" s="12" t="s">
        <v>1683</v>
      </c>
      <c r="H488" s="9" t="s">
        <v>311</v>
      </c>
      <c r="I488" s="9" t="s">
        <v>1684</v>
      </c>
      <c r="J488" s="14">
        <v>14.8</v>
      </c>
      <c r="K488" s="15">
        <v>-0.3522</v>
      </c>
      <c r="L488" s="14">
        <v>9.6</v>
      </c>
      <c r="M488" s="14">
        <v>-5.2</v>
      </c>
    </row>
    <row r="489">
      <c r="A489" s="8">
        <v>46265.717997685184</v>
      </c>
      <c r="B489" s="9" t="s">
        <v>72</v>
      </c>
      <c r="C489" s="9" t="s">
        <v>89</v>
      </c>
      <c r="D489" s="9" t="s">
        <v>25</v>
      </c>
      <c r="E489" s="9" t="s">
        <v>1687</v>
      </c>
      <c r="F489" s="9" t="s">
        <v>1688</v>
      </c>
      <c r="G489" s="12" t="s">
        <v>1689</v>
      </c>
      <c r="H489" s="9" t="s">
        <v>311</v>
      </c>
      <c r="I489" s="9" t="s">
        <v>1688</v>
      </c>
      <c r="J489" s="14">
        <v>15.7</v>
      </c>
      <c r="K489" s="15">
        <v>-0.3456</v>
      </c>
      <c r="L489" s="14">
        <v>10.3</v>
      </c>
      <c r="M489" s="14">
        <v>-5.4</v>
      </c>
    </row>
    <row r="490">
      <c r="A490" s="8">
        <v>46265.717997685184</v>
      </c>
      <c r="B490" s="9" t="s">
        <v>72</v>
      </c>
      <c r="C490" s="9" t="s">
        <v>89</v>
      </c>
      <c r="D490" s="9" t="s">
        <v>25</v>
      </c>
      <c r="E490" s="9" t="s">
        <v>1687</v>
      </c>
      <c r="F490" s="9" t="s">
        <v>1688</v>
      </c>
      <c r="G490" s="12" t="s">
        <v>1692</v>
      </c>
      <c r="H490" s="9" t="s">
        <v>311</v>
      </c>
      <c r="I490" s="9" t="s">
        <v>1695</v>
      </c>
      <c r="J490" s="14">
        <v>20.2</v>
      </c>
      <c r="K490" s="15">
        <v>-0.3</v>
      </c>
      <c r="L490" s="14">
        <v>14.1</v>
      </c>
      <c r="M490" s="14">
        <v>-6.1</v>
      </c>
    </row>
    <row r="491">
      <c r="A491" s="8">
        <v>46265.717997685184</v>
      </c>
      <c r="B491" s="9" t="s">
        <v>72</v>
      </c>
      <c r="C491" s="9" t="s">
        <v>89</v>
      </c>
      <c r="D491" s="9" t="s">
        <v>25</v>
      </c>
      <c r="E491" s="9" t="s">
        <v>1687</v>
      </c>
      <c r="F491" s="9" t="s">
        <v>1688</v>
      </c>
      <c r="G491" s="12" t="s">
        <v>1698</v>
      </c>
      <c r="H491" s="9" t="s">
        <v>311</v>
      </c>
      <c r="I491" s="9" t="s">
        <v>1699</v>
      </c>
      <c r="J491" s="14">
        <v>14.9</v>
      </c>
      <c r="K491" s="15">
        <v>-0.3357</v>
      </c>
      <c r="L491" s="14">
        <v>9.9</v>
      </c>
      <c r="M491" s="14">
        <v>-5.0</v>
      </c>
    </row>
    <row r="492">
      <c r="A492" s="8">
        <v>46265.717997685184</v>
      </c>
      <c r="B492" s="9" t="s">
        <v>72</v>
      </c>
      <c r="C492" s="9" t="s">
        <v>89</v>
      </c>
      <c r="D492" s="9" t="s">
        <v>25</v>
      </c>
      <c r="E492" s="9" t="s">
        <v>1687</v>
      </c>
      <c r="F492" s="9" t="s">
        <v>1688</v>
      </c>
      <c r="G492" s="12" t="s">
        <v>1702</v>
      </c>
      <c r="H492" s="9" t="s">
        <v>311</v>
      </c>
      <c r="I492" s="9" t="s">
        <v>1703</v>
      </c>
      <c r="J492" s="14">
        <v>15.2</v>
      </c>
      <c r="K492" s="15">
        <v>-0.3931</v>
      </c>
      <c r="L492" s="14">
        <v>9.2</v>
      </c>
      <c r="M492" s="14">
        <v>-6.0</v>
      </c>
    </row>
    <row r="493">
      <c r="A493" s="8">
        <v>46265.717997685184</v>
      </c>
      <c r="B493" s="9" t="s">
        <v>72</v>
      </c>
      <c r="C493" s="9" t="s">
        <v>89</v>
      </c>
      <c r="D493" s="9" t="s">
        <v>25</v>
      </c>
      <c r="E493" s="9" t="s">
        <v>1687</v>
      </c>
      <c r="F493" s="9" t="s">
        <v>1688</v>
      </c>
      <c r="G493" s="12" t="s">
        <v>1708</v>
      </c>
      <c r="H493" s="9" t="s">
        <v>311</v>
      </c>
      <c r="I493" s="9" t="s">
        <v>1709</v>
      </c>
      <c r="J493" s="14">
        <v>15.6</v>
      </c>
      <c r="K493" s="15">
        <v>-0.3633</v>
      </c>
      <c r="L493" s="14">
        <v>9.9</v>
      </c>
      <c r="M493" s="14">
        <v>-5.7</v>
      </c>
    </row>
    <row r="494">
      <c r="A494" s="8">
        <v>46265.717997685184</v>
      </c>
      <c r="B494" s="9" t="s">
        <v>72</v>
      </c>
      <c r="C494" s="9" t="s">
        <v>89</v>
      </c>
      <c r="D494" s="9" t="s">
        <v>25</v>
      </c>
      <c r="E494" s="9" t="s">
        <v>1713</v>
      </c>
      <c r="F494" s="9" t="s">
        <v>1714</v>
      </c>
      <c r="G494" s="12" t="s">
        <v>1715</v>
      </c>
      <c r="H494" s="9" t="s">
        <v>311</v>
      </c>
      <c r="I494" s="9" t="s">
        <v>1718</v>
      </c>
      <c r="J494" s="14">
        <v>24.7</v>
      </c>
      <c r="K494" s="15">
        <v>-0.3218</v>
      </c>
      <c r="L494" s="14">
        <v>16.8</v>
      </c>
      <c r="M494" s="14">
        <v>-8.0</v>
      </c>
    </row>
    <row r="495">
      <c r="A495" s="8">
        <v>46265.717997685184</v>
      </c>
      <c r="B495" s="9" t="s">
        <v>72</v>
      </c>
      <c r="C495" s="9" t="s">
        <v>89</v>
      </c>
      <c r="D495" s="9" t="s">
        <v>25</v>
      </c>
      <c r="E495" s="9" t="s">
        <v>1719</v>
      </c>
      <c r="F495" s="9" t="s">
        <v>1720</v>
      </c>
      <c r="G495" s="12" t="s">
        <v>1722</v>
      </c>
      <c r="H495" s="9" t="s">
        <v>311</v>
      </c>
      <c r="I495" s="9" t="s">
        <v>1723</v>
      </c>
      <c r="J495" s="14">
        <v>11.9</v>
      </c>
      <c r="K495" s="15">
        <v>-0.419</v>
      </c>
      <c r="L495" s="14">
        <v>6.9</v>
      </c>
      <c r="M495" s="14">
        <v>-5.0</v>
      </c>
    </row>
    <row r="496">
      <c r="A496" s="8">
        <v>46265.717997685184</v>
      </c>
      <c r="B496" s="9" t="s">
        <v>72</v>
      </c>
      <c r="C496" s="9" t="s">
        <v>89</v>
      </c>
      <c r="D496" s="9" t="s">
        <v>25</v>
      </c>
      <c r="E496" s="9" t="s">
        <v>1719</v>
      </c>
      <c r="F496" s="9" t="s">
        <v>1720</v>
      </c>
      <c r="G496" s="12" t="s">
        <v>1724</v>
      </c>
      <c r="H496" s="9" t="s">
        <v>311</v>
      </c>
      <c r="I496" s="9" t="s">
        <v>1726</v>
      </c>
      <c r="J496" s="14">
        <v>11.4</v>
      </c>
      <c r="K496" s="15">
        <v>-0.4834</v>
      </c>
      <c r="L496" s="14">
        <v>5.9</v>
      </c>
      <c r="M496" s="14">
        <v>-5.5</v>
      </c>
    </row>
    <row r="497">
      <c r="A497" s="8">
        <v>46265.717997685184</v>
      </c>
      <c r="B497" s="9" t="s">
        <v>72</v>
      </c>
      <c r="C497" s="9" t="s">
        <v>89</v>
      </c>
      <c r="D497" s="9" t="s">
        <v>25</v>
      </c>
      <c r="E497" s="9" t="s">
        <v>1719</v>
      </c>
      <c r="F497" s="9" t="s">
        <v>1720</v>
      </c>
      <c r="G497" s="12" t="s">
        <v>1727</v>
      </c>
      <c r="H497" s="9" t="s">
        <v>311</v>
      </c>
      <c r="I497" s="9" t="s">
        <v>1728</v>
      </c>
      <c r="J497" s="14">
        <v>14.2</v>
      </c>
      <c r="K497" s="15">
        <v>-0.3528</v>
      </c>
      <c r="L497" s="14">
        <v>9.2</v>
      </c>
      <c r="M497" s="14">
        <v>-5.0</v>
      </c>
    </row>
    <row r="498">
      <c r="A498" s="8">
        <v>46265.717997685184</v>
      </c>
      <c r="B498" s="9" t="s">
        <v>72</v>
      </c>
      <c r="C498" s="9" t="s">
        <v>89</v>
      </c>
      <c r="D498" s="9" t="s">
        <v>25</v>
      </c>
      <c r="E498" s="9" t="s">
        <v>1729</v>
      </c>
      <c r="F498" s="9" t="s">
        <v>1730</v>
      </c>
      <c r="G498" s="12" t="s">
        <v>1731</v>
      </c>
      <c r="H498" s="9" t="s">
        <v>311</v>
      </c>
      <c r="I498" s="9" t="s">
        <v>1732</v>
      </c>
      <c r="J498" s="14">
        <v>16.2</v>
      </c>
      <c r="K498" s="15">
        <v>-0.3962</v>
      </c>
      <c r="L498" s="14">
        <v>9.8</v>
      </c>
      <c r="M498" s="14">
        <v>-6.4</v>
      </c>
    </row>
    <row r="499">
      <c r="A499" s="8">
        <v>46265.717997685184</v>
      </c>
      <c r="B499" s="9" t="s">
        <v>72</v>
      </c>
      <c r="C499" s="9" t="s">
        <v>89</v>
      </c>
      <c r="D499" s="9" t="s">
        <v>25</v>
      </c>
      <c r="E499" s="9" t="s">
        <v>1729</v>
      </c>
      <c r="F499" s="9" t="s">
        <v>1730</v>
      </c>
      <c r="G499" s="12" t="s">
        <v>1734</v>
      </c>
      <c r="H499" s="9" t="s">
        <v>311</v>
      </c>
      <c r="I499" s="9" t="s">
        <v>1735</v>
      </c>
      <c r="J499" s="14">
        <v>14.6</v>
      </c>
      <c r="K499" s="15">
        <v>-0.451</v>
      </c>
      <c r="L499" s="14">
        <v>8.0</v>
      </c>
      <c r="M499" s="14">
        <v>-6.6</v>
      </c>
    </row>
    <row r="500">
      <c r="A500" s="8">
        <v>46265.717997685184</v>
      </c>
      <c r="B500" s="9" t="s">
        <v>72</v>
      </c>
      <c r="C500" s="9" t="s">
        <v>89</v>
      </c>
      <c r="D500" s="9" t="s">
        <v>25</v>
      </c>
      <c r="E500" s="9" t="s">
        <v>1729</v>
      </c>
      <c r="F500" s="9" t="s">
        <v>1730</v>
      </c>
      <c r="G500" s="12" t="s">
        <v>1737</v>
      </c>
      <c r="H500" s="9" t="s">
        <v>311</v>
      </c>
      <c r="I500" s="9" t="s">
        <v>1738</v>
      </c>
      <c r="J500" s="14">
        <v>16.7</v>
      </c>
      <c r="K500" s="15">
        <v>-0.3221</v>
      </c>
      <c r="L500" s="14">
        <v>11.3</v>
      </c>
      <c r="M500" s="14">
        <v>-5.4</v>
      </c>
    </row>
    <row r="501">
      <c r="A501" s="8">
        <v>46265.717997685184</v>
      </c>
      <c r="B501" s="9" t="s">
        <v>72</v>
      </c>
      <c r="C501" s="9" t="s">
        <v>81</v>
      </c>
      <c r="D501" s="9" t="s">
        <v>25</v>
      </c>
      <c r="E501" s="9" t="s">
        <v>1739</v>
      </c>
      <c r="F501" s="9" t="s">
        <v>1056</v>
      </c>
      <c r="G501" s="12" t="s">
        <v>1740</v>
      </c>
      <c r="H501" s="9" t="s">
        <v>311</v>
      </c>
      <c r="I501" s="9" t="s">
        <v>1742</v>
      </c>
      <c r="J501" s="14">
        <v>13.3</v>
      </c>
      <c r="K501" s="15">
        <v>-0.4723</v>
      </c>
      <c r="L501" s="14">
        <v>7.0</v>
      </c>
      <c r="M501" s="14">
        <v>-6.3</v>
      </c>
    </row>
    <row r="502">
      <c r="A502" s="8">
        <v>46265.717997685184</v>
      </c>
      <c r="B502" s="9" t="s">
        <v>72</v>
      </c>
      <c r="C502" s="9" t="s">
        <v>81</v>
      </c>
      <c r="D502" s="9" t="s">
        <v>25</v>
      </c>
      <c r="E502" s="9" t="s">
        <v>1739</v>
      </c>
      <c r="F502" s="9" t="s">
        <v>1056</v>
      </c>
      <c r="G502" s="12" t="s">
        <v>1744</v>
      </c>
      <c r="H502" s="9" t="s">
        <v>311</v>
      </c>
      <c r="I502" s="9" t="s">
        <v>1745</v>
      </c>
      <c r="J502" s="14">
        <v>12.8</v>
      </c>
      <c r="K502" s="15">
        <v>-0.4221</v>
      </c>
      <c r="L502" s="14">
        <v>7.4</v>
      </c>
      <c r="M502" s="14">
        <v>-5.4</v>
      </c>
    </row>
    <row r="503">
      <c r="A503" s="8">
        <v>46265.717997685184</v>
      </c>
      <c r="B503" s="9" t="s">
        <v>72</v>
      </c>
      <c r="C503" s="9" t="s">
        <v>81</v>
      </c>
      <c r="D503" s="9" t="s">
        <v>25</v>
      </c>
      <c r="E503" s="9" t="s">
        <v>1739</v>
      </c>
      <c r="F503" s="9" t="s">
        <v>1056</v>
      </c>
      <c r="G503" s="12" t="s">
        <v>1375</v>
      </c>
      <c r="H503" s="9" t="s">
        <v>311</v>
      </c>
      <c r="I503" s="9" t="s">
        <v>1376</v>
      </c>
      <c r="J503" s="14">
        <v>16.8</v>
      </c>
      <c r="K503" s="15">
        <v>-0.6008</v>
      </c>
      <c r="L503" s="14">
        <v>6.7</v>
      </c>
      <c r="M503" s="14">
        <v>-10.1</v>
      </c>
    </row>
    <row r="504">
      <c r="A504" s="8">
        <v>46265.717997685184</v>
      </c>
      <c r="B504" s="9" t="s">
        <v>72</v>
      </c>
      <c r="C504" s="9" t="s">
        <v>81</v>
      </c>
      <c r="D504" s="9" t="s">
        <v>25</v>
      </c>
      <c r="E504" s="9" t="s">
        <v>1739</v>
      </c>
      <c r="F504" s="9" t="s">
        <v>1056</v>
      </c>
      <c r="G504" s="12" t="s">
        <v>1748</v>
      </c>
      <c r="H504" s="9" t="s">
        <v>311</v>
      </c>
      <c r="I504" s="9" t="s">
        <v>1749</v>
      </c>
      <c r="J504" s="14">
        <v>13.7</v>
      </c>
      <c r="K504" s="15">
        <v>-0.4886</v>
      </c>
      <c r="L504" s="14">
        <v>7.0</v>
      </c>
      <c r="M504" s="14">
        <v>-6.7</v>
      </c>
    </row>
    <row r="505">
      <c r="A505" s="8">
        <v>46265.717997685184</v>
      </c>
      <c r="B505" s="9" t="s">
        <v>72</v>
      </c>
      <c r="C505" s="9" t="s">
        <v>89</v>
      </c>
      <c r="D505" s="9" t="s">
        <v>25</v>
      </c>
      <c r="E505" s="9" t="s">
        <v>1739</v>
      </c>
      <c r="F505" s="9" t="s">
        <v>1056</v>
      </c>
      <c r="G505" s="12" t="s">
        <v>1751</v>
      </c>
      <c r="H505" s="9" t="s">
        <v>311</v>
      </c>
      <c r="I505" s="9" t="s">
        <v>1752</v>
      </c>
      <c r="J505" s="14">
        <v>12.1</v>
      </c>
      <c r="K505" s="15">
        <v>-0.4677</v>
      </c>
      <c r="L505" s="14">
        <v>6.5</v>
      </c>
      <c r="M505" s="14">
        <v>-5.7</v>
      </c>
    </row>
    <row r="506">
      <c r="A506" s="8">
        <v>46265.717997685184</v>
      </c>
      <c r="B506" s="9" t="s">
        <v>72</v>
      </c>
      <c r="C506" s="9" t="s">
        <v>81</v>
      </c>
      <c r="D506" s="9" t="s">
        <v>25</v>
      </c>
      <c r="E506" s="9" t="s">
        <v>1739</v>
      </c>
      <c r="F506" s="9" t="s">
        <v>1056</v>
      </c>
      <c r="G506" s="12" t="s">
        <v>1754</v>
      </c>
      <c r="H506" s="9" t="s">
        <v>311</v>
      </c>
      <c r="I506" s="9" t="s">
        <v>1755</v>
      </c>
      <c r="J506" s="14">
        <v>13.4</v>
      </c>
      <c r="K506" s="15">
        <v>-0.4477</v>
      </c>
      <c r="L506" s="14">
        <v>7.4</v>
      </c>
      <c r="M506" s="14">
        <v>-6.0</v>
      </c>
    </row>
    <row r="507">
      <c r="A507" s="8">
        <v>46265.717997685184</v>
      </c>
      <c r="B507" s="9" t="s">
        <v>72</v>
      </c>
      <c r="C507" s="9" t="s">
        <v>89</v>
      </c>
      <c r="D507" s="9" t="s">
        <v>25</v>
      </c>
      <c r="E507" s="9" t="s">
        <v>1739</v>
      </c>
      <c r="F507" s="9" t="s">
        <v>1056</v>
      </c>
      <c r="G507" s="12" t="s">
        <v>1757</v>
      </c>
      <c r="H507" s="9" t="s">
        <v>311</v>
      </c>
      <c r="I507" s="9" t="s">
        <v>1758</v>
      </c>
      <c r="J507" s="14">
        <v>10.2</v>
      </c>
      <c r="K507" s="15">
        <v>-0.4917</v>
      </c>
      <c r="L507" s="14">
        <v>5.2</v>
      </c>
      <c r="M507" s="14">
        <v>-5.0</v>
      </c>
    </row>
    <row r="508">
      <c r="A508" s="8">
        <v>46265.717997685184</v>
      </c>
      <c r="B508" s="9" t="s">
        <v>72</v>
      </c>
      <c r="C508" s="9" t="s">
        <v>89</v>
      </c>
      <c r="D508" s="9" t="s">
        <v>25</v>
      </c>
      <c r="E508" s="9" t="s">
        <v>1739</v>
      </c>
      <c r="F508" s="9" t="s">
        <v>1056</v>
      </c>
      <c r="G508" s="12" t="s">
        <v>1760</v>
      </c>
      <c r="H508" s="9" t="s">
        <v>311</v>
      </c>
      <c r="I508" s="9" t="s">
        <v>1761</v>
      </c>
      <c r="J508" s="14">
        <v>10.9</v>
      </c>
      <c r="K508" s="15">
        <v>-0.4905</v>
      </c>
      <c r="L508" s="14">
        <v>5.6</v>
      </c>
      <c r="M508" s="14">
        <v>-5.4</v>
      </c>
    </row>
    <row r="509">
      <c r="A509" s="8">
        <v>46265.717997685184</v>
      </c>
      <c r="B509" s="9" t="s">
        <v>72</v>
      </c>
      <c r="C509" s="9" t="s">
        <v>89</v>
      </c>
      <c r="D509" s="9" t="s">
        <v>25</v>
      </c>
      <c r="E509" s="9" t="s">
        <v>1739</v>
      </c>
      <c r="F509" s="9" t="s">
        <v>1056</v>
      </c>
      <c r="G509" s="12" t="s">
        <v>1763</v>
      </c>
      <c r="H509" s="9" t="s">
        <v>311</v>
      </c>
      <c r="I509" s="9" t="s">
        <v>1764</v>
      </c>
      <c r="J509" s="14">
        <v>13.0</v>
      </c>
      <c r="K509" s="15">
        <v>-0.4842</v>
      </c>
      <c r="L509" s="14">
        <v>6.7</v>
      </c>
      <c r="M509" s="14">
        <v>-6.3</v>
      </c>
    </row>
    <row r="510">
      <c r="A510" s="8">
        <v>46265.717997685184</v>
      </c>
      <c r="B510" s="9" t="s">
        <v>72</v>
      </c>
      <c r="C510" s="9" t="s">
        <v>89</v>
      </c>
      <c r="D510" s="9" t="s">
        <v>25</v>
      </c>
      <c r="E510" s="9" t="s">
        <v>1765</v>
      </c>
      <c r="F510" s="9" t="s">
        <v>1766</v>
      </c>
      <c r="G510" s="12" t="s">
        <v>1767</v>
      </c>
      <c r="H510" s="9" t="s">
        <v>311</v>
      </c>
      <c r="I510" s="9" t="s">
        <v>1768</v>
      </c>
      <c r="J510" s="14">
        <v>13.4</v>
      </c>
      <c r="K510" s="15">
        <v>-0.4091</v>
      </c>
      <c r="L510" s="14">
        <v>7.9</v>
      </c>
      <c r="M510" s="14">
        <v>-5.5</v>
      </c>
    </row>
    <row r="511">
      <c r="A511" s="8">
        <v>46265.717997685184</v>
      </c>
      <c r="B511" s="9" t="s">
        <v>72</v>
      </c>
      <c r="C511" s="9" t="s">
        <v>89</v>
      </c>
      <c r="D511" s="9" t="s">
        <v>25</v>
      </c>
      <c r="E511" s="9" t="s">
        <v>1765</v>
      </c>
      <c r="F511" s="9" t="s">
        <v>1766</v>
      </c>
      <c r="G511" s="12" t="s">
        <v>1770</v>
      </c>
      <c r="H511" s="9" t="s">
        <v>311</v>
      </c>
      <c r="I511" s="9" t="s">
        <v>1771</v>
      </c>
      <c r="J511" s="14">
        <v>25.7</v>
      </c>
      <c r="K511" s="15">
        <v>-0.3045</v>
      </c>
      <c r="L511" s="14">
        <v>17.9</v>
      </c>
      <c r="M511" s="14">
        <v>-7.8</v>
      </c>
    </row>
    <row r="512">
      <c r="A512" s="8">
        <v>46265.717997685184</v>
      </c>
      <c r="B512" s="9" t="s">
        <v>72</v>
      </c>
      <c r="C512" s="9" t="s">
        <v>89</v>
      </c>
      <c r="D512" s="9" t="s">
        <v>25</v>
      </c>
      <c r="E512" s="9" t="s">
        <v>1773</v>
      </c>
      <c r="F512" s="9" t="s">
        <v>1409</v>
      </c>
      <c r="G512" s="12" t="s">
        <v>1774</v>
      </c>
      <c r="H512" s="9" t="s">
        <v>311</v>
      </c>
      <c r="I512" s="9" t="s">
        <v>1775</v>
      </c>
      <c r="J512" s="14">
        <v>13.0</v>
      </c>
      <c r="K512" s="15">
        <v>-0.4553</v>
      </c>
      <c r="L512" s="14">
        <v>7.1</v>
      </c>
      <c r="M512" s="14">
        <v>-5.9</v>
      </c>
    </row>
    <row r="513">
      <c r="A513" s="8">
        <v>46265.717997685184</v>
      </c>
      <c r="B513" s="9" t="s">
        <v>72</v>
      </c>
      <c r="C513" s="9" t="s">
        <v>89</v>
      </c>
      <c r="D513" s="9" t="s">
        <v>25</v>
      </c>
      <c r="E513" s="9" t="s">
        <v>1773</v>
      </c>
      <c r="F513" s="9" t="s">
        <v>1409</v>
      </c>
      <c r="G513" s="12" t="s">
        <v>1777</v>
      </c>
      <c r="H513" s="9" t="s">
        <v>311</v>
      </c>
      <c r="I513" s="9" t="s">
        <v>1779</v>
      </c>
      <c r="J513" s="14">
        <v>13.2</v>
      </c>
      <c r="K513" s="15">
        <v>-0.4256</v>
      </c>
      <c r="L513" s="14">
        <v>7.6</v>
      </c>
      <c r="M513" s="14">
        <v>-5.6</v>
      </c>
    </row>
    <row r="514">
      <c r="A514" s="8">
        <v>46265.717997685184</v>
      </c>
      <c r="B514" s="9" t="s">
        <v>72</v>
      </c>
      <c r="C514" s="9" t="s">
        <v>89</v>
      </c>
      <c r="D514" s="9" t="s">
        <v>25</v>
      </c>
      <c r="E514" s="9" t="s">
        <v>1780</v>
      </c>
      <c r="F514" s="9" t="s">
        <v>1781</v>
      </c>
      <c r="G514" s="12" t="s">
        <v>1782</v>
      </c>
      <c r="H514" s="9" t="s">
        <v>311</v>
      </c>
      <c r="I514" s="9" t="s">
        <v>1783</v>
      </c>
      <c r="J514" s="14">
        <v>24.4</v>
      </c>
      <c r="K514" s="15">
        <v>-0.3001</v>
      </c>
      <c r="L514" s="14">
        <v>17.1</v>
      </c>
      <c r="M514" s="14">
        <v>-7.3</v>
      </c>
    </row>
    <row r="515">
      <c r="A515" s="8">
        <v>46265.717997685184</v>
      </c>
      <c r="B515" s="9" t="s">
        <v>72</v>
      </c>
      <c r="C515" s="9" t="s">
        <v>89</v>
      </c>
      <c r="D515" s="9" t="s">
        <v>25</v>
      </c>
      <c r="E515" s="9" t="s">
        <v>1785</v>
      </c>
      <c r="F515" s="9" t="s">
        <v>1786</v>
      </c>
      <c r="G515" s="12" t="s">
        <v>1787</v>
      </c>
      <c r="H515" s="9" t="s">
        <v>311</v>
      </c>
      <c r="I515" s="9" t="s">
        <v>1788</v>
      </c>
      <c r="J515" s="14">
        <v>22.4</v>
      </c>
      <c r="K515" s="15">
        <v>-0.3</v>
      </c>
      <c r="L515" s="14">
        <v>15.7</v>
      </c>
      <c r="M515" s="14">
        <v>-6.7</v>
      </c>
    </row>
    <row r="516">
      <c r="A516" s="8">
        <v>46265.717997685184</v>
      </c>
      <c r="B516" s="9" t="s">
        <v>72</v>
      </c>
      <c r="C516" s="9" t="s">
        <v>89</v>
      </c>
      <c r="D516" s="9" t="s">
        <v>25</v>
      </c>
      <c r="E516" s="9" t="s">
        <v>1790</v>
      </c>
      <c r="F516" s="9" t="s">
        <v>1344</v>
      </c>
      <c r="G516" s="12" t="s">
        <v>1792</v>
      </c>
      <c r="H516" s="9" t="s">
        <v>311</v>
      </c>
      <c r="I516" s="9" t="s">
        <v>1793</v>
      </c>
      <c r="J516" s="14">
        <v>17.1</v>
      </c>
      <c r="K516" s="15">
        <v>-0.3042</v>
      </c>
      <c r="L516" s="14">
        <v>11.9</v>
      </c>
      <c r="M516" s="14">
        <v>-5.2</v>
      </c>
    </row>
    <row r="517">
      <c r="A517" s="8">
        <v>46265.717997685184</v>
      </c>
      <c r="B517" s="9" t="s">
        <v>72</v>
      </c>
      <c r="C517" s="9" t="s">
        <v>89</v>
      </c>
      <c r="D517" s="9" t="s">
        <v>25</v>
      </c>
      <c r="E517" s="9" t="s">
        <v>1795</v>
      </c>
      <c r="F517" s="9" t="s">
        <v>1796</v>
      </c>
      <c r="G517" s="12" t="s">
        <v>1797</v>
      </c>
      <c r="H517" s="9" t="s">
        <v>311</v>
      </c>
      <c r="I517" s="9" t="s">
        <v>1798</v>
      </c>
      <c r="J517" s="14">
        <v>14.7</v>
      </c>
      <c r="K517" s="15">
        <v>-0.3862</v>
      </c>
      <c r="L517" s="14">
        <v>9.0</v>
      </c>
      <c r="M517" s="14">
        <v>-5.7</v>
      </c>
    </row>
    <row r="518">
      <c r="A518" s="8">
        <v>46265.717997685184</v>
      </c>
      <c r="B518" s="9" t="s">
        <v>72</v>
      </c>
      <c r="C518" s="9" t="s">
        <v>89</v>
      </c>
      <c r="D518" s="9" t="s">
        <v>25</v>
      </c>
      <c r="E518" s="9" t="s">
        <v>1795</v>
      </c>
      <c r="F518" s="9" t="s">
        <v>1796</v>
      </c>
      <c r="G518" s="12" t="s">
        <v>1800</v>
      </c>
      <c r="H518" s="9" t="s">
        <v>311</v>
      </c>
      <c r="I518" s="9" t="s">
        <v>1801</v>
      </c>
      <c r="J518" s="14">
        <v>16.1</v>
      </c>
      <c r="K518" s="15">
        <v>-0.4057</v>
      </c>
      <c r="L518" s="14">
        <v>9.6</v>
      </c>
      <c r="M518" s="14">
        <v>-6.5</v>
      </c>
    </row>
    <row r="519">
      <c r="A519" s="8">
        <v>46265.717997685184</v>
      </c>
      <c r="B519" s="9" t="s">
        <v>72</v>
      </c>
      <c r="C519" s="9" t="s">
        <v>89</v>
      </c>
      <c r="D519" s="9" t="s">
        <v>25</v>
      </c>
      <c r="E519" s="9" t="s">
        <v>1795</v>
      </c>
      <c r="F519" s="9" t="s">
        <v>1796</v>
      </c>
      <c r="G519" s="12" t="s">
        <v>1805</v>
      </c>
      <c r="H519" s="9" t="s">
        <v>311</v>
      </c>
      <c r="I519" s="9" t="s">
        <v>1806</v>
      </c>
      <c r="J519" s="14">
        <v>13.0</v>
      </c>
      <c r="K519" s="15">
        <v>-0.4716</v>
      </c>
      <c r="L519" s="14">
        <v>6.9</v>
      </c>
      <c r="M519" s="14">
        <v>-6.2</v>
      </c>
    </row>
    <row r="520">
      <c r="A520" s="8">
        <v>46265.717997685184</v>
      </c>
      <c r="B520" s="9" t="s">
        <v>72</v>
      </c>
      <c r="C520" s="9" t="s">
        <v>89</v>
      </c>
      <c r="D520" s="9" t="s">
        <v>25</v>
      </c>
      <c r="E520" s="9" t="s">
        <v>1807</v>
      </c>
      <c r="F520" s="9" t="s">
        <v>1808</v>
      </c>
      <c r="G520" s="12" t="s">
        <v>1809</v>
      </c>
      <c r="H520" s="9" t="s">
        <v>311</v>
      </c>
      <c r="I520" s="9" t="s">
        <v>1810</v>
      </c>
      <c r="J520" s="14">
        <v>15.0</v>
      </c>
      <c r="K520" s="15">
        <v>-0.3522</v>
      </c>
      <c r="L520" s="14">
        <v>9.8</v>
      </c>
      <c r="M520" s="14">
        <v>-5.3</v>
      </c>
    </row>
    <row r="521">
      <c r="A521" s="8">
        <v>46265.717997685184</v>
      </c>
      <c r="B521" s="9" t="s">
        <v>72</v>
      </c>
      <c r="C521" s="9" t="s">
        <v>89</v>
      </c>
      <c r="D521" s="9" t="s">
        <v>25</v>
      </c>
      <c r="E521" s="9" t="s">
        <v>1812</v>
      </c>
      <c r="F521" s="9" t="s">
        <v>1813</v>
      </c>
      <c r="G521" s="12" t="s">
        <v>1814</v>
      </c>
      <c r="H521" s="9" t="s">
        <v>311</v>
      </c>
      <c r="I521" s="9" t="s">
        <v>1815</v>
      </c>
      <c r="J521" s="14">
        <v>10.2</v>
      </c>
      <c r="K521" s="15">
        <v>-0.4889</v>
      </c>
      <c r="L521" s="14">
        <v>5.2</v>
      </c>
      <c r="M521" s="14">
        <v>-5.0</v>
      </c>
    </row>
    <row r="522">
      <c r="A522" s="8">
        <v>46265.717997685184</v>
      </c>
      <c r="B522" s="9" t="s">
        <v>72</v>
      </c>
      <c r="C522" s="9" t="s">
        <v>89</v>
      </c>
      <c r="D522" s="9" t="s">
        <v>25</v>
      </c>
      <c r="E522" s="9" t="s">
        <v>76</v>
      </c>
      <c r="F522" s="9" t="s">
        <v>77</v>
      </c>
      <c r="G522" s="12" t="s">
        <v>1668</v>
      </c>
      <c r="H522" s="9" t="s">
        <v>311</v>
      </c>
      <c r="I522" s="9" t="s">
        <v>1669</v>
      </c>
      <c r="J522" s="14">
        <v>11.6</v>
      </c>
      <c r="K522" s="15">
        <v>-0.4295</v>
      </c>
      <c r="L522" s="14">
        <v>6.6</v>
      </c>
      <c r="M522" s="14">
        <v>-5.0</v>
      </c>
    </row>
    <row r="523">
      <c r="A523" s="8">
        <v>46265.717997685184</v>
      </c>
      <c r="B523" s="9" t="s">
        <v>72</v>
      </c>
      <c r="C523" s="9" t="s">
        <v>89</v>
      </c>
      <c r="D523" s="9" t="s">
        <v>25</v>
      </c>
      <c r="E523" s="9" t="s">
        <v>1818</v>
      </c>
      <c r="F523" s="9" t="s">
        <v>1067</v>
      </c>
      <c r="G523" s="12" t="s">
        <v>1819</v>
      </c>
      <c r="H523" s="9" t="s">
        <v>311</v>
      </c>
      <c r="I523" s="9" t="s">
        <v>1820</v>
      </c>
      <c r="J523" s="14">
        <v>12.9</v>
      </c>
      <c r="K523" s="15">
        <v>-0.4669</v>
      </c>
      <c r="L523" s="14">
        <v>6.8</v>
      </c>
      <c r="M523" s="14">
        <v>-6.0</v>
      </c>
    </row>
    <row r="524">
      <c r="A524" s="8">
        <v>46265.717997685184</v>
      </c>
      <c r="B524" s="9" t="s">
        <v>72</v>
      </c>
      <c r="C524" s="9" t="s">
        <v>81</v>
      </c>
      <c r="D524" s="9" t="s">
        <v>25</v>
      </c>
      <c r="E524" s="9" t="s">
        <v>1818</v>
      </c>
      <c r="F524" s="9" t="s">
        <v>1067</v>
      </c>
      <c r="G524" s="12" t="s">
        <v>1822</v>
      </c>
      <c r="H524" s="9" t="s">
        <v>311</v>
      </c>
      <c r="I524" s="9" t="s">
        <v>1823</v>
      </c>
      <c r="J524" s="14">
        <v>17.4</v>
      </c>
      <c r="K524" s="15">
        <v>-0.433</v>
      </c>
      <c r="L524" s="14">
        <v>9.9</v>
      </c>
      <c r="M524" s="14">
        <v>-7.6</v>
      </c>
    </row>
    <row r="525">
      <c r="A525" s="8">
        <v>46265.717997685184</v>
      </c>
      <c r="B525" s="9" t="s">
        <v>72</v>
      </c>
      <c r="C525" s="9" t="s">
        <v>89</v>
      </c>
      <c r="D525" s="9" t="s">
        <v>25</v>
      </c>
      <c r="E525" s="9" t="s">
        <v>1818</v>
      </c>
      <c r="F525" s="9" t="s">
        <v>1067</v>
      </c>
      <c r="G525" s="12" t="s">
        <v>1824</v>
      </c>
      <c r="H525" s="9" t="s">
        <v>311</v>
      </c>
      <c r="I525" s="9" t="s">
        <v>1826</v>
      </c>
      <c r="J525" s="14">
        <v>13.4</v>
      </c>
      <c r="K525" s="15">
        <v>-0.457</v>
      </c>
      <c r="L525" s="14">
        <v>7.3</v>
      </c>
      <c r="M525" s="14">
        <v>-6.1</v>
      </c>
    </row>
    <row r="526">
      <c r="A526" s="8">
        <v>46265.717997685184</v>
      </c>
      <c r="B526" s="9" t="s">
        <v>72</v>
      </c>
      <c r="C526" s="9" t="s">
        <v>89</v>
      </c>
      <c r="D526" s="9" t="s">
        <v>25</v>
      </c>
      <c r="E526" s="9" t="s">
        <v>1818</v>
      </c>
      <c r="F526" s="9" t="s">
        <v>1067</v>
      </c>
      <c r="G526" s="12" t="s">
        <v>1828</v>
      </c>
      <c r="H526" s="9" t="s">
        <v>311</v>
      </c>
      <c r="I526" s="9" t="s">
        <v>1829</v>
      </c>
      <c r="J526" s="14">
        <v>14.6</v>
      </c>
      <c r="K526" s="15">
        <v>-0.4862</v>
      </c>
      <c r="L526" s="14">
        <v>7.5</v>
      </c>
      <c r="M526" s="14">
        <v>-7.1</v>
      </c>
    </row>
    <row r="527">
      <c r="A527" s="8">
        <v>46265.717997685184</v>
      </c>
      <c r="B527" s="9" t="s">
        <v>72</v>
      </c>
      <c r="C527" s="9" t="s">
        <v>89</v>
      </c>
      <c r="D527" s="9" t="s">
        <v>25</v>
      </c>
      <c r="E527" s="9" t="s">
        <v>1818</v>
      </c>
      <c r="F527" s="9" t="s">
        <v>1067</v>
      </c>
      <c r="G527" s="12" t="s">
        <v>1831</v>
      </c>
      <c r="H527" s="9" t="s">
        <v>311</v>
      </c>
      <c r="I527" s="9" t="s">
        <v>1832</v>
      </c>
      <c r="J527" s="14">
        <v>11.9</v>
      </c>
      <c r="K527" s="15">
        <v>-0.5354</v>
      </c>
      <c r="L527" s="14">
        <v>5.5</v>
      </c>
      <c r="M527" s="14">
        <v>-6.4</v>
      </c>
    </row>
    <row r="528">
      <c r="A528" s="8">
        <v>46265.717997685184</v>
      </c>
      <c r="B528" s="9" t="s">
        <v>72</v>
      </c>
      <c r="C528" s="9" t="s">
        <v>89</v>
      </c>
      <c r="D528" s="9" t="s">
        <v>25</v>
      </c>
      <c r="E528" s="9" t="s">
        <v>1818</v>
      </c>
      <c r="F528" s="9" t="s">
        <v>1067</v>
      </c>
      <c r="G528" s="12" t="s">
        <v>1834</v>
      </c>
      <c r="H528" s="9" t="s">
        <v>311</v>
      </c>
      <c r="I528" s="9" t="s">
        <v>1836</v>
      </c>
      <c r="J528" s="14">
        <v>14.6</v>
      </c>
      <c r="K528" s="15">
        <v>-0.4806</v>
      </c>
      <c r="L528" s="14">
        <v>7.6</v>
      </c>
      <c r="M528" s="14">
        <v>-7.0</v>
      </c>
    </row>
    <row r="529">
      <c r="A529" s="8">
        <v>46265.717997685184</v>
      </c>
      <c r="B529" s="9" t="s">
        <v>72</v>
      </c>
      <c r="C529" s="9" t="s">
        <v>81</v>
      </c>
      <c r="D529" s="9" t="s">
        <v>25</v>
      </c>
      <c r="E529" s="9" t="s">
        <v>1818</v>
      </c>
      <c r="F529" s="9" t="s">
        <v>1067</v>
      </c>
      <c r="G529" s="12" t="s">
        <v>1838</v>
      </c>
      <c r="H529" s="9" t="s">
        <v>311</v>
      </c>
      <c r="I529" s="9" t="s">
        <v>1839</v>
      </c>
      <c r="J529" s="14">
        <v>16.4</v>
      </c>
      <c r="K529" s="15">
        <v>-0.4322</v>
      </c>
      <c r="L529" s="14">
        <v>9.3</v>
      </c>
      <c r="M529" s="14">
        <v>-7.1</v>
      </c>
    </row>
    <row r="530">
      <c r="A530" s="8">
        <v>46265.717997685184</v>
      </c>
      <c r="B530" s="9" t="s">
        <v>72</v>
      </c>
      <c r="C530" s="9" t="s">
        <v>89</v>
      </c>
      <c r="D530" s="9" t="s">
        <v>25</v>
      </c>
      <c r="E530" s="9" t="s">
        <v>1818</v>
      </c>
      <c r="F530" s="9" t="s">
        <v>1067</v>
      </c>
      <c r="G530" s="12" t="s">
        <v>1841</v>
      </c>
      <c r="H530" s="9" t="s">
        <v>311</v>
      </c>
      <c r="I530" s="9" t="s">
        <v>1842</v>
      </c>
      <c r="J530" s="14">
        <v>14.8</v>
      </c>
      <c r="K530" s="15">
        <v>-0.4127</v>
      </c>
      <c r="L530" s="14">
        <v>8.7</v>
      </c>
      <c r="M530" s="14">
        <v>-6.1</v>
      </c>
    </row>
    <row r="531">
      <c r="A531" s="8">
        <v>46265.717997685184</v>
      </c>
      <c r="B531" s="9" t="s">
        <v>72</v>
      </c>
      <c r="C531" s="9" t="s">
        <v>81</v>
      </c>
      <c r="D531" s="9" t="s">
        <v>25</v>
      </c>
      <c r="E531" s="9" t="s">
        <v>1818</v>
      </c>
      <c r="F531" s="9" t="s">
        <v>1067</v>
      </c>
      <c r="G531" s="12" t="s">
        <v>1845</v>
      </c>
      <c r="H531" s="9" t="s">
        <v>311</v>
      </c>
      <c r="I531" s="9" t="s">
        <v>1846</v>
      </c>
      <c r="J531" s="14">
        <v>18.3</v>
      </c>
      <c r="K531" s="15">
        <v>-0.4903</v>
      </c>
      <c r="L531" s="14">
        <v>9.3</v>
      </c>
      <c r="M531" s="14">
        <v>-9.0</v>
      </c>
    </row>
    <row r="532">
      <c r="A532" s="8">
        <v>46265.717997685184</v>
      </c>
      <c r="B532" s="9" t="s">
        <v>72</v>
      </c>
      <c r="C532" s="9" t="s">
        <v>89</v>
      </c>
      <c r="D532" s="9" t="s">
        <v>25</v>
      </c>
      <c r="E532" s="9" t="s">
        <v>1847</v>
      </c>
      <c r="F532" s="9" t="s">
        <v>1848</v>
      </c>
      <c r="G532" s="12" t="s">
        <v>1849</v>
      </c>
      <c r="H532" s="9" t="s">
        <v>311</v>
      </c>
      <c r="I532" s="9" t="s">
        <v>1850</v>
      </c>
      <c r="J532" s="14">
        <v>20.8</v>
      </c>
      <c r="K532" s="15">
        <v>-0.3203</v>
      </c>
      <c r="L532" s="14">
        <v>14.2</v>
      </c>
      <c r="M532" s="14">
        <v>-6.7</v>
      </c>
    </row>
    <row r="533">
      <c r="A533" s="8">
        <v>46265.717997685184</v>
      </c>
      <c r="B533" s="9" t="s">
        <v>72</v>
      </c>
      <c r="C533" s="9" t="s">
        <v>89</v>
      </c>
      <c r="D533" s="9" t="s">
        <v>25</v>
      </c>
      <c r="E533" s="9" t="s">
        <v>1852</v>
      </c>
      <c r="F533" s="9" t="s">
        <v>1354</v>
      </c>
      <c r="G533" s="12" t="s">
        <v>1359</v>
      </c>
      <c r="H533" s="9" t="s">
        <v>311</v>
      </c>
      <c r="I533" s="9" t="s">
        <v>1360</v>
      </c>
      <c r="J533" s="14">
        <v>15.5</v>
      </c>
      <c r="K533" s="15">
        <v>-0.4018</v>
      </c>
      <c r="L533" s="14">
        <v>9.3</v>
      </c>
      <c r="M533" s="14">
        <v>-6.2</v>
      </c>
    </row>
    <row r="534">
      <c r="A534" s="8">
        <v>46265.717997685184</v>
      </c>
      <c r="B534" s="9" t="s">
        <v>72</v>
      </c>
      <c r="C534" s="9" t="s">
        <v>89</v>
      </c>
      <c r="D534" s="9" t="s">
        <v>25</v>
      </c>
      <c r="E534" s="9" t="s">
        <v>1852</v>
      </c>
      <c r="F534" s="9" t="s">
        <v>1354</v>
      </c>
      <c r="G534" s="12" t="s">
        <v>1854</v>
      </c>
      <c r="H534" s="9" t="s">
        <v>311</v>
      </c>
      <c r="I534" s="9" t="s">
        <v>1856</v>
      </c>
      <c r="J534" s="14">
        <v>14.5</v>
      </c>
      <c r="K534" s="15">
        <v>-0.3448</v>
      </c>
      <c r="L534" s="14">
        <v>9.5</v>
      </c>
      <c r="M534" s="14">
        <v>-5.0</v>
      </c>
    </row>
    <row r="535">
      <c r="A535" s="8">
        <v>46265.717997685184</v>
      </c>
      <c r="B535" s="9" t="s">
        <v>72</v>
      </c>
      <c r="C535" s="9" t="s">
        <v>89</v>
      </c>
      <c r="D535" s="9" t="s">
        <v>25</v>
      </c>
      <c r="E535" s="9" t="s">
        <v>1852</v>
      </c>
      <c r="F535" s="9" t="s">
        <v>1354</v>
      </c>
      <c r="G535" s="12" t="s">
        <v>1858</v>
      </c>
      <c r="H535" s="9" t="s">
        <v>311</v>
      </c>
      <c r="I535" s="9" t="s">
        <v>1859</v>
      </c>
      <c r="J535" s="14">
        <v>16.2</v>
      </c>
      <c r="K535" s="15">
        <v>-0.4089</v>
      </c>
      <c r="L535" s="14">
        <v>9.6</v>
      </c>
      <c r="M535" s="14">
        <v>-6.6</v>
      </c>
    </row>
    <row r="536">
      <c r="A536" s="8">
        <v>46265.717997685184</v>
      </c>
      <c r="B536" s="9" t="s">
        <v>72</v>
      </c>
      <c r="C536" s="9" t="s">
        <v>89</v>
      </c>
      <c r="D536" s="9" t="s">
        <v>25</v>
      </c>
      <c r="E536" s="9" t="s">
        <v>1852</v>
      </c>
      <c r="F536" s="9" t="s">
        <v>1354</v>
      </c>
      <c r="G536" s="12" t="s">
        <v>1861</v>
      </c>
      <c r="H536" s="9" t="s">
        <v>311</v>
      </c>
      <c r="I536" s="9" t="s">
        <v>1862</v>
      </c>
      <c r="J536" s="14">
        <v>14.0</v>
      </c>
      <c r="K536" s="15">
        <v>-0.3552</v>
      </c>
      <c r="L536" s="14">
        <v>9.0</v>
      </c>
      <c r="M536" s="14">
        <v>-5.0</v>
      </c>
    </row>
    <row r="537">
      <c r="A537" s="8">
        <v>46265.717997685184</v>
      </c>
      <c r="B537" s="9" t="s">
        <v>72</v>
      </c>
      <c r="C537" s="9" t="s">
        <v>81</v>
      </c>
      <c r="D537" s="9" t="s">
        <v>25</v>
      </c>
      <c r="E537" s="9" t="s">
        <v>1852</v>
      </c>
      <c r="F537" s="9" t="s">
        <v>1354</v>
      </c>
      <c r="G537" s="12" t="s">
        <v>1863</v>
      </c>
      <c r="H537" s="9" t="s">
        <v>311</v>
      </c>
      <c r="I537" s="9" t="s">
        <v>1772</v>
      </c>
      <c r="J537" s="14">
        <v>27.6</v>
      </c>
      <c r="K537" s="15">
        <v>-0.3242</v>
      </c>
      <c r="L537" s="14">
        <v>18.6</v>
      </c>
      <c r="M537" s="14">
        <v>-8.9</v>
      </c>
    </row>
    <row r="538">
      <c r="A538" s="8">
        <v>46265.717997685184</v>
      </c>
      <c r="B538" s="9" t="s">
        <v>72</v>
      </c>
      <c r="C538" s="9" t="s">
        <v>89</v>
      </c>
      <c r="D538" s="9" t="s">
        <v>25</v>
      </c>
      <c r="E538" s="9" t="s">
        <v>1852</v>
      </c>
      <c r="F538" s="9" t="s">
        <v>1354</v>
      </c>
      <c r="G538" s="12" t="s">
        <v>1866</v>
      </c>
      <c r="H538" s="9" t="s">
        <v>311</v>
      </c>
      <c r="I538" s="9" t="s">
        <v>1867</v>
      </c>
      <c r="J538" s="14">
        <v>12.4</v>
      </c>
      <c r="K538" s="15">
        <v>-0.4498</v>
      </c>
      <c r="L538" s="14">
        <v>6.8</v>
      </c>
      <c r="M538" s="14">
        <v>-5.6</v>
      </c>
    </row>
    <row r="539">
      <c r="A539" s="8">
        <v>46265.717997685184</v>
      </c>
      <c r="B539" s="9" t="s">
        <v>72</v>
      </c>
      <c r="C539" s="9" t="s">
        <v>81</v>
      </c>
      <c r="D539" s="9" t="s">
        <v>25</v>
      </c>
      <c r="E539" s="9" t="s">
        <v>1852</v>
      </c>
      <c r="F539" s="9" t="s">
        <v>1354</v>
      </c>
      <c r="G539" s="12" t="s">
        <v>1869</v>
      </c>
      <c r="H539" s="9" t="s">
        <v>311</v>
      </c>
      <c r="I539" s="9" t="s">
        <v>1870</v>
      </c>
      <c r="J539" s="14">
        <v>26.5</v>
      </c>
      <c r="K539" s="15">
        <v>-0.4482</v>
      </c>
      <c r="L539" s="14">
        <v>14.6</v>
      </c>
      <c r="M539" s="14">
        <v>-11.9</v>
      </c>
    </row>
    <row r="540">
      <c r="A540" s="8">
        <v>46265.717997685184</v>
      </c>
      <c r="B540" s="9" t="s">
        <v>72</v>
      </c>
      <c r="C540" s="9" t="s">
        <v>89</v>
      </c>
      <c r="D540" s="9" t="s">
        <v>25</v>
      </c>
      <c r="E540" s="9" t="s">
        <v>1852</v>
      </c>
      <c r="F540" s="9" t="s">
        <v>1354</v>
      </c>
      <c r="G540" s="12" t="s">
        <v>1873</v>
      </c>
      <c r="H540" s="9" t="s">
        <v>311</v>
      </c>
      <c r="I540" s="9" t="s">
        <v>1874</v>
      </c>
      <c r="J540" s="14">
        <v>21.4</v>
      </c>
      <c r="K540" s="15">
        <v>-0.3426</v>
      </c>
      <c r="L540" s="14">
        <v>14.0</v>
      </c>
      <c r="M540" s="14">
        <v>-7.3</v>
      </c>
    </row>
    <row r="541">
      <c r="A541" s="8">
        <v>46265.717997685184</v>
      </c>
      <c r="B541" s="9" t="s">
        <v>72</v>
      </c>
      <c r="C541" s="9" t="s">
        <v>89</v>
      </c>
      <c r="D541" s="9" t="s">
        <v>25</v>
      </c>
      <c r="E541" s="9" t="s">
        <v>1852</v>
      </c>
      <c r="F541" s="9" t="s">
        <v>1354</v>
      </c>
      <c r="G541" s="12" t="s">
        <v>1876</v>
      </c>
      <c r="H541" s="9" t="s">
        <v>311</v>
      </c>
      <c r="I541" s="9" t="s">
        <v>1877</v>
      </c>
      <c r="J541" s="14">
        <v>16.3</v>
      </c>
      <c r="K541" s="15">
        <v>-0.3819</v>
      </c>
      <c r="L541" s="14">
        <v>10.1</v>
      </c>
      <c r="M541" s="14">
        <v>-6.2</v>
      </c>
    </row>
    <row r="542">
      <c r="A542" s="8">
        <v>46265.717997685184</v>
      </c>
      <c r="B542" s="9" t="s">
        <v>72</v>
      </c>
      <c r="C542" s="9" t="s">
        <v>89</v>
      </c>
      <c r="D542" s="9" t="s">
        <v>25</v>
      </c>
      <c r="E542" s="9" t="s">
        <v>1879</v>
      </c>
      <c r="F542" s="9" t="s">
        <v>1881</v>
      </c>
      <c r="G542" s="12" t="s">
        <v>1882</v>
      </c>
      <c r="H542" s="9" t="s">
        <v>311</v>
      </c>
      <c r="I542" s="9" t="s">
        <v>1885</v>
      </c>
      <c r="J542" s="14">
        <v>12.3</v>
      </c>
      <c r="K542" s="15">
        <v>-0.4048</v>
      </c>
      <c r="L542" s="14">
        <v>7.3</v>
      </c>
      <c r="M542" s="14">
        <v>-5.0</v>
      </c>
    </row>
    <row r="543">
      <c r="A543" s="8">
        <v>46265.717997685184</v>
      </c>
      <c r="B543" s="9" t="s">
        <v>72</v>
      </c>
      <c r="C543" s="9" t="s">
        <v>89</v>
      </c>
      <c r="D543" s="9" t="s">
        <v>25</v>
      </c>
      <c r="E543" s="9" t="s">
        <v>261</v>
      </c>
      <c r="F543" s="9" t="s">
        <v>58</v>
      </c>
      <c r="G543" s="12" t="s">
        <v>1888</v>
      </c>
      <c r="H543" s="9" t="s">
        <v>311</v>
      </c>
      <c r="I543" s="9" t="s">
        <v>1889</v>
      </c>
      <c r="J543" s="14">
        <v>10.1</v>
      </c>
      <c r="K543" s="15">
        <v>-0.4964</v>
      </c>
      <c r="L543" s="14">
        <v>5.1</v>
      </c>
      <c r="M543" s="14">
        <v>-5.0</v>
      </c>
    </row>
    <row r="544">
      <c r="A544" s="8">
        <v>46265.717997685184</v>
      </c>
      <c r="B544" s="9" t="s">
        <v>72</v>
      </c>
      <c r="C544" s="9" t="s">
        <v>130</v>
      </c>
      <c r="D544" s="9" t="s">
        <v>25</v>
      </c>
      <c r="E544" s="9" t="s">
        <v>261</v>
      </c>
      <c r="F544" s="9" t="s">
        <v>58</v>
      </c>
      <c r="G544" s="12" t="s">
        <v>1892</v>
      </c>
      <c r="H544" s="9" t="s">
        <v>311</v>
      </c>
      <c r="I544" s="9" t="s">
        <v>1893</v>
      </c>
      <c r="J544" s="14">
        <v>18.0</v>
      </c>
      <c r="K544" s="15">
        <v>-0.6879</v>
      </c>
      <c r="L544" s="14">
        <v>5.6</v>
      </c>
      <c r="M544" s="14">
        <v>-12.4</v>
      </c>
    </row>
    <row r="545">
      <c r="A545" s="8">
        <v>46265.717997685184</v>
      </c>
      <c r="B545" s="9" t="s">
        <v>72</v>
      </c>
      <c r="C545" s="9" t="s">
        <v>130</v>
      </c>
      <c r="D545" s="9" t="s">
        <v>25</v>
      </c>
      <c r="E545" s="9" t="s">
        <v>261</v>
      </c>
      <c r="F545" s="9" t="s">
        <v>58</v>
      </c>
      <c r="G545" s="12" t="s">
        <v>1896</v>
      </c>
      <c r="H545" s="9" t="s">
        <v>311</v>
      </c>
      <c r="I545" s="9" t="s">
        <v>1897</v>
      </c>
      <c r="J545" s="14">
        <v>13.6</v>
      </c>
      <c r="K545" s="15">
        <v>-0.5534</v>
      </c>
      <c r="L545" s="14">
        <v>6.1</v>
      </c>
      <c r="M545" s="14">
        <v>-7.5</v>
      </c>
    </row>
    <row r="546">
      <c r="A546" s="8">
        <v>46265.717997685184</v>
      </c>
      <c r="B546" s="9" t="s">
        <v>72</v>
      </c>
      <c r="C546" s="9" t="s">
        <v>130</v>
      </c>
      <c r="D546" s="9" t="s">
        <v>25</v>
      </c>
      <c r="E546" s="9" t="s">
        <v>261</v>
      </c>
      <c r="F546" s="9" t="s">
        <v>58</v>
      </c>
      <c r="G546" s="12" t="s">
        <v>1900</v>
      </c>
      <c r="H546" s="9" t="s">
        <v>311</v>
      </c>
      <c r="I546" s="9" t="s">
        <v>1901</v>
      </c>
      <c r="J546" s="14">
        <v>16.7</v>
      </c>
      <c r="K546" s="15">
        <v>-0.5725</v>
      </c>
      <c r="L546" s="14">
        <v>7.2</v>
      </c>
      <c r="M546" s="14">
        <v>-9.6</v>
      </c>
    </row>
    <row r="547">
      <c r="A547" s="8">
        <v>46265.717997685184</v>
      </c>
      <c r="B547" s="9" t="s">
        <v>72</v>
      </c>
      <c r="C547" s="9" t="s">
        <v>89</v>
      </c>
      <c r="D547" s="9" t="s">
        <v>25</v>
      </c>
      <c r="E547" s="9" t="s">
        <v>261</v>
      </c>
      <c r="F547" s="9" t="s">
        <v>58</v>
      </c>
      <c r="G547" s="12" t="s">
        <v>1902</v>
      </c>
      <c r="H547" s="9" t="s">
        <v>311</v>
      </c>
      <c r="I547" s="9" t="s">
        <v>1903</v>
      </c>
      <c r="J547" s="14">
        <v>12.8</v>
      </c>
      <c r="K547" s="15">
        <v>-0.4077</v>
      </c>
      <c r="L547" s="14">
        <v>7.6</v>
      </c>
      <c r="M547" s="14">
        <v>-5.2</v>
      </c>
    </row>
    <row r="548">
      <c r="A548" s="8">
        <v>46265.717997685184</v>
      </c>
      <c r="B548" s="9" t="s">
        <v>72</v>
      </c>
      <c r="C548" s="9" t="s">
        <v>89</v>
      </c>
      <c r="D548" s="9" t="s">
        <v>25</v>
      </c>
      <c r="E548" s="9" t="s">
        <v>261</v>
      </c>
      <c r="F548" s="9" t="s">
        <v>58</v>
      </c>
      <c r="G548" s="12" t="s">
        <v>1907</v>
      </c>
      <c r="H548" s="9" t="s">
        <v>311</v>
      </c>
      <c r="I548" s="9" t="s">
        <v>1909</v>
      </c>
      <c r="J548" s="14">
        <v>13.4</v>
      </c>
      <c r="K548" s="15">
        <v>-0.3729</v>
      </c>
      <c r="L548" s="14">
        <v>8.4</v>
      </c>
      <c r="M548" s="14">
        <v>-5.0</v>
      </c>
    </row>
    <row r="549">
      <c r="A549" s="8">
        <v>46265.717997685184</v>
      </c>
      <c r="B549" s="9" t="s">
        <v>72</v>
      </c>
      <c r="C549" s="9" t="s">
        <v>89</v>
      </c>
      <c r="D549" s="9" t="s">
        <v>25</v>
      </c>
      <c r="E549" s="9" t="s">
        <v>261</v>
      </c>
      <c r="F549" s="9" t="s">
        <v>58</v>
      </c>
      <c r="G549" s="12" t="s">
        <v>1912</v>
      </c>
      <c r="H549" s="9" t="s">
        <v>311</v>
      </c>
      <c r="I549" s="9" t="s">
        <v>1913</v>
      </c>
      <c r="J549" s="14">
        <v>13.9</v>
      </c>
      <c r="K549" s="15">
        <v>-0.3624</v>
      </c>
      <c r="L549" s="14">
        <v>8.9</v>
      </c>
      <c r="M549" s="14">
        <v>-5.0</v>
      </c>
    </row>
    <row r="550">
      <c r="A550" s="8">
        <v>46265.717997685184</v>
      </c>
      <c r="B550" s="9" t="s">
        <v>72</v>
      </c>
      <c r="C550" s="9" t="s">
        <v>89</v>
      </c>
      <c r="D550" s="9" t="s">
        <v>25</v>
      </c>
      <c r="E550" s="9" t="s">
        <v>261</v>
      </c>
      <c r="F550" s="9" t="s">
        <v>58</v>
      </c>
      <c r="G550" s="12" t="s">
        <v>1914</v>
      </c>
      <c r="H550" s="9" t="s">
        <v>311</v>
      </c>
      <c r="I550" s="9" t="s">
        <v>1915</v>
      </c>
      <c r="J550" s="14">
        <v>16.7</v>
      </c>
      <c r="K550" s="15">
        <v>-0.3844</v>
      </c>
      <c r="L550" s="14">
        <v>10.3</v>
      </c>
      <c r="M550" s="14">
        <v>-6.4</v>
      </c>
    </row>
    <row r="551">
      <c r="A551" s="8">
        <v>46265.717997685184</v>
      </c>
      <c r="B551" s="9" t="s">
        <v>72</v>
      </c>
      <c r="C551" s="9" t="s">
        <v>89</v>
      </c>
      <c r="D551" s="9" t="s">
        <v>25</v>
      </c>
      <c r="E551" s="9" t="s">
        <v>261</v>
      </c>
      <c r="F551" s="9" t="s">
        <v>58</v>
      </c>
      <c r="G551" s="12" t="s">
        <v>1918</v>
      </c>
      <c r="H551" s="9" t="s">
        <v>311</v>
      </c>
      <c r="I551" s="9" t="s">
        <v>1919</v>
      </c>
      <c r="J551" s="14">
        <v>16.9</v>
      </c>
      <c r="K551" s="15">
        <v>-0.3051</v>
      </c>
      <c r="L551" s="14">
        <v>11.7</v>
      </c>
      <c r="M551" s="14">
        <v>-5.1</v>
      </c>
    </row>
    <row r="552">
      <c r="A552" s="8">
        <v>46265.717997685184</v>
      </c>
      <c r="B552" s="9" t="s">
        <v>72</v>
      </c>
      <c r="C552" s="9" t="s">
        <v>89</v>
      </c>
      <c r="D552" s="9" t="s">
        <v>25</v>
      </c>
      <c r="E552" s="9" t="s">
        <v>261</v>
      </c>
      <c r="F552" s="9" t="s">
        <v>58</v>
      </c>
      <c r="G552" s="12" t="s">
        <v>1920</v>
      </c>
      <c r="H552" s="9" t="s">
        <v>311</v>
      </c>
      <c r="I552" s="9" t="s">
        <v>1922</v>
      </c>
      <c r="J552" s="14">
        <v>17.7</v>
      </c>
      <c r="K552" s="15">
        <v>-0.2846</v>
      </c>
      <c r="L552" s="14">
        <v>12.7</v>
      </c>
      <c r="M552" s="14">
        <v>-5.0</v>
      </c>
    </row>
    <row r="553">
      <c r="A553" s="8">
        <v>46265.717997685184</v>
      </c>
      <c r="B553" s="9" t="s">
        <v>72</v>
      </c>
      <c r="C553" s="9" t="s">
        <v>89</v>
      </c>
      <c r="D553" s="9" t="s">
        <v>25</v>
      </c>
      <c r="E553" s="9" t="s">
        <v>261</v>
      </c>
      <c r="F553" s="9" t="s">
        <v>58</v>
      </c>
      <c r="G553" s="12" t="s">
        <v>1926</v>
      </c>
      <c r="H553" s="9" t="s">
        <v>311</v>
      </c>
      <c r="I553" s="9" t="s">
        <v>1928</v>
      </c>
      <c r="J553" s="14">
        <v>18.3</v>
      </c>
      <c r="K553" s="15">
        <v>-0.2817</v>
      </c>
      <c r="L553" s="14">
        <v>13.1</v>
      </c>
      <c r="M553" s="14">
        <v>-5.1</v>
      </c>
    </row>
    <row r="554">
      <c r="A554" s="8">
        <v>46265.717997685184</v>
      </c>
      <c r="B554" s="9" t="s">
        <v>72</v>
      </c>
      <c r="C554" s="9" t="s">
        <v>81</v>
      </c>
      <c r="D554" s="9" t="s">
        <v>25</v>
      </c>
      <c r="E554" s="9" t="s">
        <v>261</v>
      </c>
      <c r="F554" s="9" t="s">
        <v>58</v>
      </c>
      <c r="G554" s="12" t="s">
        <v>1929</v>
      </c>
      <c r="H554" s="9" t="s">
        <v>311</v>
      </c>
      <c r="I554" s="9" t="s">
        <v>1741</v>
      </c>
      <c r="J554" s="14">
        <v>20.0</v>
      </c>
      <c r="K554" s="15">
        <v>-0.3217</v>
      </c>
      <c r="L554" s="14">
        <v>13.6</v>
      </c>
      <c r="M554" s="14">
        <v>-6.4</v>
      </c>
    </row>
    <row r="555">
      <c r="A555" s="8">
        <v>46265.717997685184</v>
      </c>
      <c r="B555" s="9" t="s">
        <v>72</v>
      </c>
      <c r="C555" s="9" t="s">
        <v>96</v>
      </c>
      <c r="D555" s="9" t="s">
        <v>25</v>
      </c>
      <c r="E555" s="9" t="s">
        <v>261</v>
      </c>
      <c r="F555" s="9" t="s">
        <v>58</v>
      </c>
      <c r="G555" s="12" t="s">
        <v>262</v>
      </c>
      <c r="H555" s="9" t="s">
        <v>311</v>
      </c>
      <c r="I555" s="9" t="s">
        <v>263</v>
      </c>
      <c r="J555" s="14">
        <v>25.9</v>
      </c>
      <c r="K555" s="15">
        <v>-0.46</v>
      </c>
      <c r="L555" s="14">
        <v>14.0</v>
      </c>
      <c r="M555" s="14">
        <v>-11.9</v>
      </c>
    </row>
    <row r="556">
      <c r="A556" s="8">
        <v>46265.717997685184</v>
      </c>
      <c r="B556" s="9" t="s">
        <v>72</v>
      </c>
      <c r="C556" s="9" t="s">
        <v>96</v>
      </c>
      <c r="D556" s="9" t="s">
        <v>25</v>
      </c>
      <c r="E556" s="9" t="s">
        <v>261</v>
      </c>
      <c r="F556" s="9" t="s">
        <v>58</v>
      </c>
      <c r="G556" s="12" t="s">
        <v>1935</v>
      </c>
      <c r="H556" s="9" t="s">
        <v>311</v>
      </c>
      <c r="I556" s="9" t="s">
        <v>1789</v>
      </c>
      <c r="J556" s="14">
        <v>24.5</v>
      </c>
      <c r="K556" s="15">
        <v>-0.4304</v>
      </c>
      <c r="L556" s="14">
        <v>14.0</v>
      </c>
      <c r="M556" s="14">
        <v>-10.6</v>
      </c>
    </row>
    <row r="557">
      <c r="A557" s="8">
        <v>46265.717997685184</v>
      </c>
      <c r="B557" s="9" t="s">
        <v>72</v>
      </c>
      <c r="C557" s="9" t="s">
        <v>81</v>
      </c>
      <c r="D557" s="9" t="s">
        <v>25</v>
      </c>
      <c r="E557" s="9" t="s">
        <v>261</v>
      </c>
      <c r="F557" s="9" t="s">
        <v>58</v>
      </c>
      <c r="G557" s="12" t="s">
        <v>1938</v>
      </c>
      <c r="H557" s="9" t="s">
        <v>311</v>
      </c>
      <c r="I557" s="9" t="s">
        <v>1941</v>
      </c>
      <c r="J557" s="14">
        <v>20.7</v>
      </c>
      <c r="K557" s="15">
        <v>-0.2991</v>
      </c>
      <c r="L557" s="14">
        <v>14.5</v>
      </c>
      <c r="M557" s="14">
        <v>-6.2</v>
      </c>
    </row>
    <row r="558">
      <c r="A558" s="8">
        <v>46265.717997685184</v>
      </c>
      <c r="B558" s="9" t="s">
        <v>72</v>
      </c>
      <c r="C558" s="9" t="s">
        <v>89</v>
      </c>
      <c r="D558" s="9" t="s">
        <v>25</v>
      </c>
      <c r="E558" s="9" t="s">
        <v>27</v>
      </c>
      <c r="F558" s="9" t="s">
        <v>29</v>
      </c>
      <c r="G558" s="12" t="s">
        <v>1942</v>
      </c>
      <c r="H558" s="9" t="s">
        <v>311</v>
      </c>
      <c r="I558" s="9" t="s">
        <v>1943</v>
      </c>
      <c r="J558" s="14">
        <v>12.8</v>
      </c>
      <c r="K558" s="15">
        <v>-0.3905</v>
      </c>
      <c r="L558" s="14">
        <v>7.8</v>
      </c>
      <c r="M558" s="14">
        <v>-5.0</v>
      </c>
    </row>
    <row r="559">
      <c r="A559" s="8">
        <v>46265.717997685184</v>
      </c>
      <c r="B559" s="9" t="s">
        <v>72</v>
      </c>
      <c r="C559" s="9" t="s">
        <v>89</v>
      </c>
      <c r="D559" s="9" t="s">
        <v>25</v>
      </c>
      <c r="E559" s="9" t="s">
        <v>27</v>
      </c>
      <c r="F559" s="9" t="s">
        <v>29</v>
      </c>
      <c r="G559" s="12" t="s">
        <v>1946</v>
      </c>
      <c r="H559" s="9" t="s">
        <v>311</v>
      </c>
      <c r="I559" s="9" t="s">
        <v>1947</v>
      </c>
      <c r="J559" s="14">
        <v>14.4</v>
      </c>
      <c r="K559" s="15">
        <v>-0.3476</v>
      </c>
      <c r="L559" s="14">
        <v>9.4</v>
      </c>
      <c r="M559" s="14">
        <v>-5.0</v>
      </c>
    </row>
    <row r="560">
      <c r="A560" s="8">
        <v>46265.717997685184</v>
      </c>
      <c r="B560" s="9" t="s">
        <v>72</v>
      </c>
      <c r="C560" s="9" t="s">
        <v>89</v>
      </c>
      <c r="D560" s="9" t="s">
        <v>25</v>
      </c>
      <c r="E560" s="9" t="s">
        <v>27</v>
      </c>
      <c r="F560" s="9" t="s">
        <v>29</v>
      </c>
      <c r="G560" s="12" t="s">
        <v>1950</v>
      </c>
      <c r="H560" s="9" t="s">
        <v>311</v>
      </c>
      <c r="I560" s="9" t="s">
        <v>1951</v>
      </c>
      <c r="J560" s="14">
        <v>16.3</v>
      </c>
      <c r="K560" s="15">
        <v>-0.3078</v>
      </c>
      <c r="L560" s="14">
        <v>11.3</v>
      </c>
      <c r="M560" s="14">
        <v>-5.0</v>
      </c>
    </row>
    <row r="561">
      <c r="A561" s="8">
        <v>46265.717997685184</v>
      </c>
      <c r="B561" s="9" t="s">
        <v>72</v>
      </c>
      <c r="C561" s="9" t="s">
        <v>89</v>
      </c>
      <c r="D561" s="9" t="s">
        <v>25</v>
      </c>
      <c r="E561" s="9" t="s">
        <v>1952</v>
      </c>
      <c r="F561" s="9" t="s">
        <v>1953</v>
      </c>
      <c r="G561" s="12" t="s">
        <v>1955</v>
      </c>
      <c r="H561" s="9" t="s">
        <v>311</v>
      </c>
      <c r="I561" s="9" t="s">
        <v>1957</v>
      </c>
      <c r="J561" s="14">
        <v>21.2</v>
      </c>
      <c r="K561" s="15">
        <v>-0.309</v>
      </c>
      <c r="L561" s="14">
        <v>14.6</v>
      </c>
      <c r="M561" s="14">
        <v>-6.5</v>
      </c>
    </row>
    <row r="562">
      <c r="A562" s="8">
        <v>46265.717997685184</v>
      </c>
      <c r="B562" s="9" t="s">
        <v>72</v>
      </c>
      <c r="C562" s="9" t="s">
        <v>89</v>
      </c>
      <c r="D562" s="9" t="s">
        <v>25</v>
      </c>
      <c r="E562" s="9" t="s">
        <v>1958</v>
      </c>
      <c r="F562" s="9" t="s">
        <v>1959</v>
      </c>
      <c r="G562" s="12" t="s">
        <v>1960</v>
      </c>
      <c r="H562" s="9" t="s">
        <v>311</v>
      </c>
      <c r="I562" s="9" t="s">
        <v>1961</v>
      </c>
      <c r="J562" s="14">
        <v>24.3</v>
      </c>
      <c r="K562" s="15">
        <v>-0.3099</v>
      </c>
      <c r="L562" s="14">
        <v>16.8</v>
      </c>
      <c r="M562" s="14">
        <v>-7.5</v>
      </c>
    </row>
    <row r="563">
      <c r="A563" s="8">
        <v>46265.717997685184</v>
      </c>
      <c r="B563" s="9" t="s">
        <v>72</v>
      </c>
      <c r="C563" s="9" t="s">
        <v>89</v>
      </c>
      <c r="D563" s="9" t="s">
        <v>25</v>
      </c>
      <c r="E563" s="9" t="s">
        <v>1958</v>
      </c>
      <c r="F563" s="9" t="s">
        <v>1959</v>
      </c>
      <c r="G563" s="12" t="s">
        <v>1964</v>
      </c>
      <c r="H563" s="9" t="s">
        <v>311</v>
      </c>
      <c r="I563" s="9" t="s">
        <v>1965</v>
      </c>
      <c r="J563" s="14">
        <v>18.0</v>
      </c>
      <c r="K563" s="15">
        <v>-0.278</v>
      </c>
      <c r="L563" s="14">
        <v>13.0</v>
      </c>
      <c r="M563" s="14">
        <v>-5.0</v>
      </c>
    </row>
    <row r="564" hidden="1">
      <c r="A564" s="8">
        <v>46182.0</v>
      </c>
      <c r="B564" s="9" t="s">
        <v>42</v>
      </c>
      <c r="C564" s="9" t="s">
        <v>20</v>
      </c>
      <c r="D564" s="9" t="s">
        <v>25</v>
      </c>
      <c r="E564" s="9" t="s">
        <v>20</v>
      </c>
      <c r="F564" s="9" t="s">
        <v>591</v>
      </c>
      <c r="G564" s="12" t="s">
        <v>1968</v>
      </c>
      <c r="H564" s="9" t="s">
        <v>1969</v>
      </c>
      <c r="I564" s="9" t="s">
        <v>1970</v>
      </c>
      <c r="J564" s="14">
        <v>50.0</v>
      </c>
      <c r="K564" s="15">
        <v>-0.88</v>
      </c>
      <c r="L564" s="14">
        <v>6.0</v>
      </c>
      <c r="M564" s="14">
        <v>-44.0</v>
      </c>
    </row>
    <row r="565" hidden="1">
      <c r="A565" s="8">
        <v>46182.0</v>
      </c>
      <c r="B565" s="9" t="s">
        <v>42</v>
      </c>
      <c r="C565" s="9" t="s">
        <v>20</v>
      </c>
      <c r="D565" s="9" t="s">
        <v>25</v>
      </c>
      <c r="E565" s="9" t="s">
        <v>20</v>
      </c>
      <c r="F565" s="9" t="s">
        <v>1157</v>
      </c>
      <c r="G565" s="12" t="s">
        <v>1973</v>
      </c>
      <c r="H565" s="9" t="s">
        <v>1969</v>
      </c>
      <c r="I565" s="9" t="s">
        <v>1974</v>
      </c>
      <c r="J565" s="14">
        <v>50.0</v>
      </c>
      <c r="K565" s="15">
        <v>-0.88</v>
      </c>
      <c r="L565" s="14">
        <v>6.0</v>
      </c>
      <c r="M565" s="14">
        <v>-44.0</v>
      </c>
    </row>
    <row r="566" hidden="1">
      <c r="A566" s="8">
        <v>46182.0</v>
      </c>
      <c r="B566" s="9" t="s">
        <v>42</v>
      </c>
      <c r="C566" s="9" t="s">
        <v>20</v>
      </c>
      <c r="D566" s="9" t="s">
        <v>25</v>
      </c>
      <c r="E566" s="9" t="s">
        <v>20</v>
      </c>
      <c r="F566" s="9" t="s">
        <v>591</v>
      </c>
      <c r="G566" s="12" t="s">
        <v>1136</v>
      </c>
      <c r="H566" s="9" t="s">
        <v>1969</v>
      </c>
      <c r="I566" s="9" t="s">
        <v>1137</v>
      </c>
      <c r="J566" s="14">
        <v>46.7</v>
      </c>
      <c r="K566" s="15">
        <v>-0.8715</v>
      </c>
      <c r="L566" s="14">
        <v>6.0</v>
      </c>
      <c r="M566" s="14">
        <v>-40.7</v>
      </c>
    </row>
    <row r="567" hidden="1">
      <c r="A567" s="8">
        <v>46182.0</v>
      </c>
      <c r="B567" s="9" t="s">
        <v>42</v>
      </c>
      <c r="C567" s="9" t="s">
        <v>20</v>
      </c>
      <c r="D567" s="9" t="s">
        <v>25</v>
      </c>
      <c r="E567" s="9" t="s">
        <v>20</v>
      </c>
      <c r="F567" s="9" t="s">
        <v>641</v>
      </c>
      <c r="G567" s="12" t="s">
        <v>1979</v>
      </c>
      <c r="H567" s="9" t="s">
        <v>63</v>
      </c>
      <c r="I567" s="9" t="s">
        <v>1980</v>
      </c>
      <c r="J567" s="14">
        <v>45.0</v>
      </c>
      <c r="K567" s="15">
        <v>-0.8222</v>
      </c>
      <c r="L567" s="14">
        <v>8.0</v>
      </c>
      <c r="M567" s="14">
        <v>-37.0</v>
      </c>
    </row>
    <row r="568" hidden="1">
      <c r="A568" s="8">
        <v>46168.0</v>
      </c>
      <c r="B568" s="9" t="s">
        <v>38</v>
      </c>
      <c r="C568" s="9" t="s">
        <v>1981</v>
      </c>
      <c r="D568" s="9" t="s">
        <v>25</v>
      </c>
      <c r="E568" s="9" t="s">
        <v>20</v>
      </c>
      <c r="F568" s="9" t="s">
        <v>473</v>
      </c>
      <c r="G568" s="12" t="s">
        <v>1308</v>
      </c>
      <c r="H568" s="9" t="s">
        <v>34</v>
      </c>
      <c r="I568" s="9" t="s">
        <v>1309</v>
      </c>
      <c r="J568" s="14">
        <v>44.6</v>
      </c>
      <c r="K568" s="15">
        <v>-0.8206</v>
      </c>
      <c r="L568" s="14">
        <v>8.0</v>
      </c>
      <c r="M568" s="14">
        <v>-36.6</v>
      </c>
    </row>
    <row r="569" hidden="1">
      <c r="A569" s="8">
        <v>46182.0</v>
      </c>
      <c r="B569" s="9" t="s">
        <v>42</v>
      </c>
      <c r="C569" s="9" t="s">
        <v>20</v>
      </c>
      <c r="D569" s="9" t="s">
        <v>25</v>
      </c>
      <c r="E569" s="9" t="s">
        <v>20</v>
      </c>
      <c r="F569" s="9" t="s">
        <v>1157</v>
      </c>
      <c r="G569" s="12" t="s">
        <v>1424</v>
      </c>
      <c r="H569" s="9" t="s">
        <v>1969</v>
      </c>
      <c r="I569" s="9" t="s">
        <v>1425</v>
      </c>
      <c r="J569" s="14">
        <v>41.6</v>
      </c>
      <c r="K569" s="15">
        <v>-0.8558</v>
      </c>
      <c r="L569" s="14">
        <v>6.0</v>
      </c>
      <c r="M569" s="14">
        <v>-35.6</v>
      </c>
    </row>
    <row r="570" hidden="1">
      <c r="A570" s="8">
        <v>46182.0</v>
      </c>
      <c r="B570" s="9" t="s">
        <v>42</v>
      </c>
      <c r="C570" s="9" t="s">
        <v>20</v>
      </c>
      <c r="D570" s="9" t="s">
        <v>25</v>
      </c>
      <c r="E570" s="9" t="s">
        <v>20</v>
      </c>
      <c r="F570" s="9" t="s">
        <v>641</v>
      </c>
      <c r="G570" s="12" t="s">
        <v>1987</v>
      </c>
      <c r="H570" s="9" t="s">
        <v>63</v>
      </c>
      <c r="I570" s="9" t="s">
        <v>1988</v>
      </c>
      <c r="J570" s="14">
        <v>43.5</v>
      </c>
      <c r="K570" s="15">
        <v>-0.8161</v>
      </c>
      <c r="L570" s="14">
        <v>8.0</v>
      </c>
      <c r="M570" s="14">
        <v>-35.5</v>
      </c>
    </row>
    <row r="571" hidden="1">
      <c r="A571" s="8">
        <v>46182.0</v>
      </c>
      <c r="B571" s="9" t="s">
        <v>42</v>
      </c>
      <c r="C571" s="9" t="s">
        <v>20</v>
      </c>
      <c r="D571" s="9" t="s">
        <v>25</v>
      </c>
      <c r="E571" s="9" t="s">
        <v>20</v>
      </c>
      <c r="F571" s="9" t="s">
        <v>641</v>
      </c>
      <c r="G571" s="12" t="s">
        <v>1991</v>
      </c>
      <c r="H571" s="9" t="s">
        <v>63</v>
      </c>
      <c r="I571" s="9" t="s">
        <v>1992</v>
      </c>
      <c r="J571" s="14">
        <v>43.3</v>
      </c>
      <c r="K571" s="15">
        <v>-0.8152</v>
      </c>
      <c r="L571" s="14">
        <v>8.0</v>
      </c>
      <c r="M571" s="14">
        <v>-35.3</v>
      </c>
    </row>
    <row r="572" hidden="1">
      <c r="A572" s="8">
        <v>46182.0</v>
      </c>
      <c r="B572" s="9" t="s">
        <v>42</v>
      </c>
      <c r="C572" s="9" t="s">
        <v>20</v>
      </c>
      <c r="D572" s="9" t="s">
        <v>25</v>
      </c>
      <c r="E572" s="9" t="s">
        <v>20</v>
      </c>
      <c r="F572" s="9" t="s">
        <v>641</v>
      </c>
      <c r="G572" s="12" t="s">
        <v>1995</v>
      </c>
      <c r="H572" s="9" t="s">
        <v>63</v>
      </c>
      <c r="I572" s="9" t="s">
        <v>1996</v>
      </c>
      <c r="J572" s="14">
        <v>39.6</v>
      </c>
      <c r="K572" s="15">
        <v>-0.798</v>
      </c>
      <c r="L572" s="14">
        <v>8.0</v>
      </c>
      <c r="M572" s="14">
        <v>-31.6</v>
      </c>
    </row>
    <row r="573" hidden="1">
      <c r="A573" s="8">
        <v>46182.0</v>
      </c>
      <c r="B573" s="9" t="s">
        <v>42</v>
      </c>
      <c r="C573" s="9" t="s">
        <v>20</v>
      </c>
      <c r="D573" s="9" t="s">
        <v>25</v>
      </c>
      <c r="E573" s="9" t="s">
        <v>20</v>
      </c>
      <c r="F573" s="9" t="s">
        <v>641</v>
      </c>
      <c r="G573" s="12" t="s">
        <v>1997</v>
      </c>
      <c r="H573" s="9" t="s">
        <v>63</v>
      </c>
      <c r="I573" s="9" t="s">
        <v>1998</v>
      </c>
      <c r="J573" s="14">
        <v>39.3</v>
      </c>
      <c r="K573" s="15">
        <v>-0.7964</v>
      </c>
      <c r="L573" s="14">
        <v>8.0</v>
      </c>
      <c r="M573" s="14">
        <v>-31.3</v>
      </c>
    </row>
    <row r="574" hidden="1">
      <c r="A574" s="8">
        <v>46182.0</v>
      </c>
      <c r="B574" s="9" t="s">
        <v>42</v>
      </c>
      <c r="C574" s="9" t="s">
        <v>20</v>
      </c>
      <c r="D574" s="9" t="s">
        <v>25</v>
      </c>
      <c r="E574" s="9" t="s">
        <v>20</v>
      </c>
      <c r="F574" s="9" t="s">
        <v>641</v>
      </c>
      <c r="G574" s="12" t="s">
        <v>1999</v>
      </c>
      <c r="H574" s="9" t="s">
        <v>63</v>
      </c>
      <c r="I574" s="9" t="s">
        <v>2000</v>
      </c>
      <c r="J574" s="14">
        <v>39.0</v>
      </c>
      <c r="K574" s="15">
        <v>-0.7949</v>
      </c>
      <c r="L574" s="14">
        <v>8.0</v>
      </c>
      <c r="M574" s="14">
        <v>-31.0</v>
      </c>
    </row>
    <row r="575" hidden="1">
      <c r="A575" s="8">
        <v>46178.0</v>
      </c>
      <c r="B575" s="9" t="s">
        <v>40</v>
      </c>
      <c r="C575" s="9" t="s">
        <v>1981</v>
      </c>
      <c r="D575" s="9" t="s">
        <v>25</v>
      </c>
      <c r="E575" s="9" t="s">
        <v>20</v>
      </c>
      <c r="F575" s="9" t="s">
        <v>2003</v>
      </c>
      <c r="G575" s="12" t="s">
        <v>2004</v>
      </c>
      <c r="H575" s="9" t="s">
        <v>34</v>
      </c>
      <c r="I575" s="9" t="s">
        <v>2007</v>
      </c>
      <c r="J575" s="14">
        <v>42.0</v>
      </c>
      <c r="K575" s="15">
        <v>-0.7381</v>
      </c>
      <c r="L575" s="14">
        <v>11.0</v>
      </c>
      <c r="M575" s="14">
        <v>-31.0</v>
      </c>
    </row>
    <row r="576" hidden="1">
      <c r="A576" s="8">
        <v>46182.0</v>
      </c>
      <c r="B576" s="9" t="s">
        <v>42</v>
      </c>
      <c r="C576" s="9" t="s">
        <v>20</v>
      </c>
      <c r="D576" s="9" t="s">
        <v>25</v>
      </c>
      <c r="E576" s="9" t="s">
        <v>20</v>
      </c>
      <c r="F576" s="9" t="s">
        <v>591</v>
      </c>
      <c r="G576" s="12" t="s">
        <v>2008</v>
      </c>
      <c r="H576" s="9" t="s">
        <v>1969</v>
      </c>
      <c r="I576" s="9" t="s">
        <v>2009</v>
      </c>
      <c r="J576" s="14">
        <v>36.4</v>
      </c>
      <c r="K576" s="15">
        <v>-0.8352</v>
      </c>
      <c r="L576" s="14">
        <v>6.0</v>
      </c>
      <c r="M576" s="14">
        <v>-30.4</v>
      </c>
    </row>
    <row r="577" hidden="1">
      <c r="A577" s="8">
        <v>46182.0</v>
      </c>
      <c r="B577" s="9" t="s">
        <v>42</v>
      </c>
      <c r="C577" s="9" t="s">
        <v>20</v>
      </c>
      <c r="D577" s="9" t="s">
        <v>25</v>
      </c>
      <c r="E577" s="9" t="s">
        <v>20</v>
      </c>
      <c r="F577" s="9" t="s">
        <v>641</v>
      </c>
      <c r="G577" s="12" t="s">
        <v>2010</v>
      </c>
      <c r="H577" s="9" t="s">
        <v>63</v>
      </c>
      <c r="I577" s="9" t="s">
        <v>2011</v>
      </c>
      <c r="J577" s="14">
        <v>38.2</v>
      </c>
      <c r="K577" s="15">
        <v>-0.7906</v>
      </c>
      <c r="L577" s="14">
        <v>8.0</v>
      </c>
      <c r="M577" s="14">
        <v>-30.2</v>
      </c>
    </row>
    <row r="578" hidden="1">
      <c r="A578" s="8">
        <v>46182.0</v>
      </c>
      <c r="B578" s="9" t="s">
        <v>42</v>
      </c>
      <c r="C578" s="9" t="s">
        <v>20</v>
      </c>
      <c r="D578" s="9" t="s">
        <v>25</v>
      </c>
      <c r="E578" s="9" t="s">
        <v>20</v>
      </c>
      <c r="F578" s="9" t="s">
        <v>641</v>
      </c>
      <c r="G578" s="12" t="s">
        <v>2014</v>
      </c>
      <c r="H578" s="9" t="s">
        <v>63</v>
      </c>
      <c r="I578" s="9" t="s">
        <v>2015</v>
      </c>
      <c r="J578" s="14">
        <v>37.1</v>
      </c>
      <c r="K578" s="15">
        <v>-0.7844</v>
      </c>
      <c r="L578" s="14">
        <v>8.0</v>
      </c>
      <c r="M578" s="14">
        <v>-29.1</v>
      </c>
    </row>
    <row r="579" hidden="1">
      <c r="A579" s="8">
        <v>46232.0</v>
      </c>
      <c r="B579" s="9" t="s">
        <v>48</v>
      </c>
      <c r="C579" s="9" t="s">
        <v>20</v>
      </c>
      <c r="D579" s="9" t="s">
        <v>25</v>
      </c>
      <c r="E579" s="9" t="s">
        <v>20</v>
      </c>
      <c r="F579" s="9" t="s">
        <v>2019</v>
      </c>
      <c r="G579" s="12" t="s">
        <v>2020</v>
      </c>
      <c r="H579" s="9" t="s">
        <v>1969</v>
      </c>
      <c r="I579" s="9" t="s">
        <v>2021</v>
      </c>
      <c r="J579" s="14">
        <v>33.9</v>
      </c>
      <c r="K579" s="15">
        <v>-0.8525</v>
      </c>
      <c r="L579" s="14">
        <v>5.0</v>
      </c>
      <c r="M579" s="14">
        <v>-28.9</v>
      </c>
    </row>
    <row r="580" hidden="1">
      <c r="A580" s="8">
        <v>46182.0</v>
      </c>
      <c r="B580" s="9" t="s">
        <v>42</v>
      </c>
      <c r="C580" s="9" t="s">
        <v>20</v>
      </c>
      <c r="D580" s="9" t="s">
        <v>25</v>
      </c>
      <c r="E580" s="9" t="s">
        <v>20</v>
      </c>
      <c r="F580" s="9" t="s">
        <v>641</v>
      </c>
      <c r="G580" s="12" t="s">
        <v>2026</v>
      </c>
      <c r="H580" s="9" t="s">
        <v>63</v>
      </c>
      <c r="I580" s="9" t="s">
        <v>2027</v>
      </c>
      <c r="J580" s="14">
        <v>36.9</v>
      </c>
      <c r="K580" s="15">
        <v>-0.7832</v>
      </c>
      <c r="L580" s="14">
        <v>8.0</v>
      </c>
      <c r="M580" s="14">
        <v>-28.9</v>
      </c>
    </row>
    <row r="581" hidden="1">
      <c r="A581" s="8">
        <v>46168.0</v>
      </c>
      <c r="B581" s="9" t="s">
        <v>38</v>
      </c>
      <c r="C581" s="9" t="s">
        <v>1981</v>
      </c>
      <c r="D581" s="9" t="s">
        <v>25</v>
      </c>
      <c r="E581" s="9" t="s">
        <v>20</v>
      </c>
      <c r="F581" s="9" t="s">
        <v>748</v>
      </c>
      <c r="G581" s="12" t="s">
        <v>2030</v>
      </c>
      <c r="H581" s="9" t="s">
        <v>34</v>
      </c>
      <c r="I581" s="9" t="s">
        <v>2033</v>
      </c>
      <c r="J581" s="14">
        <v>40.2</v>
      </c>
      <c r="K581" s="15">
        <v>-0.7139</v>
      </c>
      <c r="L581" s="14">
        <v>11.5</v>
      </c>
      <c r="M581" s="14">
        <v>-28.7</v>
      </c>
    </row>
    <row r="582" hidden="1">
      <c r="A582" s="8">
        <v>46205.0</v>
      </c>
      <c r="B582" s="9" t="s">
        <v>46</v>
      </c>
      <c r="C582" s="9" t="s">
        <v>20</v>
      </c>
      <c r="D582" s="9" t="s">
        <v>25</v>
      </c>
      <c r="E582" s="9" t="s">
        <v>20</v>
      </c>
      <c r="F582" s="9" t="s">
        <v>537</v>
      </c>
      <c r="G582" s="12" t="s">
        <v>2036</v>
      </c>
      <c r="H582" s="9" t="s">
        <v>34</v>
      </c>
      <c r="I582" s="9" t="s">
        <v>2037</v>
      </c>
      <c r="J582" s="14">
        <v>40.0</v>
      </c>
      <c r="K582" s="15">
        <v>-0.6975</v>
      </c>
      <c r="L582" s="14">
        <v>12.1</v>
      </c>
      <c r="M582" s="14">
        <v>-27.9</v>
      </c>
    </row>
    <row r="583" hidden="1">
      <c r="A583" s="8">
        <v>46232.0</v>
      </c>
      <c r="B583" s="9" t="s">
        <v>48</v>
      </c>
      <c r="C583" s="9" t="s">
        <v>20</v>
      </c>
      <c r="D583" s="9" t="s">
        <v>25</v>
      </c>
      <c r="E583" s="9" t="s">
        <v>20</v>
      </c>
      <c r="F583" s="9" t="s">
        <v>615</v>
      </c>
      <c r="G583" s="12" t="s">
        <v>616</v>
      </c>
      <c r="H583" s="9" t="s">
        <v>1969</v>
      </c>
      <c r="I583" s="9" t="s">
        <v>617</v>
      </c>
      <c r="J583" s="14">
        <v>37.2</v>
      </c>
      <c r="K583" s="15">
        <v>-0.7312</v>
      </c>
      <c r="L583" s="14">
        <v>10.0</v>
      </c>
      <c r="M583" s="14">
        <v>-27.2</v>
      </c>
    </row>
    <row r="584" hidden="1">
      <c r="A584" s="8">
        <v>46168.0</v>
      </c>
      <c r="B584" s="9" t="s">
        <v>38</v>
      </c>
      <c r="C584" s="9" t="s">
        <v>1981</v>
      </c>
      <c r="D584" s="9" t="s">
        <v>25</v>
      </c>
      <c r="E584" s="9" t="s">
        <v>20</v>
      </c>
      <c r="F584" s="9" t="s">
        <v>473</v>
      </c>
      <c r="G584" s="12" t="s">
        <v>1195</v>
      </c>
      <c r="H584" s="9" t="s">
        <v>34</v>
      </c>
      <c r="I584" s="9" t="s">
        <v>1196</v>
      </c>
      <c r="J584" s="14">
        <v>34.3</v>
      </c>
      <c r="K584" s="15">
        <v>-0.7901</v>
      </c>
      <c r="L584" s="14">
        <v>7.2</v>
      </c>
      <c r="M584" s="14">
        <v>-27.1</v>
      </c>
    </row>
    <row r="585">
      <c r="A585" s="8">
        <v>46164.0</v>
      </c>
      <c r="B585" s="9" t="s">
        <v>36</v>
      </c>
      <c r="C585" s="9" t="s">
        <v>1981</v>
      </c>
      <c r="D585" s="9" t="s">
        <v>25</v>
      </c>
      <c r="E585" s="9" t="s">
        <v>20</v>
      </c>
      <c r="F585" s="9" t="s">
        <v>1067</v>
      </c>
      <c r="G585" s="12" t="s">
        <v>2044</v>
      </c>
      <c r="H585" s="9" t="s">
        <v>34</v>
      </c>
      <c r="I585" s="9" t="s">
        <v>2045</v>
      </c>
      <c r="J585" s="14">
        <v>41.3</v>
      </c>
      <c r="K585" s="15">
        <v>-0.6562</v>
      </c>
      <c r="L585" s="14">
        <v>14.2</v>
      </c>
      <c r="M585" s="14">
        <v>-27.1</v>
      </c>
    </row>
    <row r="586" hidden="1">
      <c r="A586" s="8">
        <v>46168.0</v>
      </c>
      <c r="B586" s="9" t="s">
        <v>38</v>
      </c>
      <c r="C586" s="9" t="s">
        <v>1981</v>
      </c>
      <c r="D586" s="9" t="s">
        <v>25</v>
      </c>
      <c r="E586" s="9" t="s">
        <v>20</v>
      </c>
      <c r="F586" s="9" t="s">
        <v>1028</v>
      </c>
      <c r="G586" s="12" t="s">
        <v>2049</v>
      </c>
      <c r="H586" s="9" t="s">
        <v>34</v>
      </c>
      <c r="I586" s="9" t="s">
        <v>2050</v>
      </c>
      <c r="J586" s="14">
        <v>39.5</v>
      </c>
      <c r="K586" s="15">
        <v>-0.6684</v>
      </c>
      <c r="L586" s="14">
        <v>13.1</v>
      </c>
      <c r="M586" s="14">
        <v>-26.4</v>
      </c>
    </row>
    <row r="587" hidden="1">
      <c r="A587" s="8">
        <v>46255.0</v>
      </c>
      <c r="B587" s="9" t="s">
        <v>2051</v>
      </c>
      <c r="C587" s="9" t="s">
        <v>90</v>
      </c>
      <c r="D587" s="9" t="s">
        <v>25</v>
      </c>
      <c r="E587" s="9"/>
      <c r="F587" s="9"/>
      <c r="G587" s="12" t="s">
        <v>2052</v>
      </c>
      <c r="H587" s="9" t="s">
        <v>34</v>
      </c>
      <c r="I587" s="9" t="s">
        <v>2054</v>
      </c>
      <c r="J587" s="14">
        <v>23.5</v>
      </c>
      <c r="K587" s="15">
        <v>-0.3191</v>
      </c>
      <c r="L587" s="14">
        <v>16.0</v>
      </c>
      <c r="M587" s="14">
        <v>-7.5</v>
      </c>
    </row>
    <row r="588" hidden="1">
      <c r="A588" s="8">
        <v>46255.0</v>
      </c>
      <c r="B588" s="9" t="s">
        <v>2051</v>
      </c>
      <c r="C588" s="9" t="s">
        <v>130</v>
      </c>
      <c r="D588" s="9" t="s">
        <v>25</v>
      </c>
      <c r="E588" s="9"/>
      <c r="F588" s="9"/>
      <c r="G588" s="12" t="s">
        <v>2057</v>
      </c>
      <c r="H588" s="9" t="s">
        <v>34</v>
      </c>
      <c r="I588" s="9" t="s">
        <v>2058</v>
      </c>
      <c r="J588" s="14">
        <v>10.0</v>
      </c>
      <c r="K588" s="15">
        <v>-0.366</v>
      </c>
      <c r="L588" s="14">
        <v>6.3</v>
      </c>
      <c r="M588" s="14">
        <v>-3.7</v>
      </c>
    </row>
    <row r="589" hidden="1">
      <c r="A589" s="8">
        <v>46255.0</v>
      </c>
      <c r="B589" s="9" t="s">
        <v>2051</v>
      </c>
      <c r="C589" s="9" t="s">
        <v>130</v>
      </c>
      <c r="D589" s="9" t="s">
        <v>25</v>
      </c>
      <c r="E589" s="9"/>
      <c r="F589" s="9"/>
      <c r="G589" s="12" t="s">
        <v>2063</v>
      </c>
      <c r="H589" s="9" t="s">
        <v>34</v>
      </c>
      <c r="I589" s="9" t="s">
        <v>2064</v>
      </c>
      <c r="J589" s="14">
        <v>13.0</v>
      </c>
      <c r="K589" s="15">
        <v>-0.4762</v>
      </c>
      <c r="L589" s="14">
        <v>6.8</v>
      </c>
      <c r="M589" s="14">
        <v>-6.2</v>
      </c>
    </row>
    <row r="590" hidden="1">
      <c r="A590" s="8">
        <v>46255.0</v>
      </c>
      <c r="B590" s="9" t="s">
        <v>2051</v>
      </c>
      <c r="C590" s="9" t="s">
        <v>130</v>
      </c>
      <c r="D590" s="9" t="s">
        <v>25</v>
      </c>
      <c r="E590" s="9"/>
      <c r="F590" s="9"/>
      <c r="G590" s="12" t="s">
        <v>2067</v>
      </c>
      <c r="H590" s="9" t="s">
        <v>34</v>
      </c>
      <c r="I590" s="9" t="s">
        <v>2069</v>
      </c>
      <c r="J590" s="14">
        <v>16.0</v>
      </c>
      <c r="K590" s="15">
        <v>-0.4169</v>
      </c>
      <c r="L590" s="14">
        <v>9.3</v>
      </c>
      <c r="M590" s="14">
        <v>-6.7</v>
      </c>
    </row>
    <row r="591" hidden="1">
      <c r="A591" s="8">
        <v>46255.0</v>
      </c>
      <c r="B591" s="9" t="s">
        <v>2051</v>
      </c>
      <c r="C591" s="9" t="s">
        <v>130</v>
      </c>
      <c r="D591" s="9" t="s">
        <v>25</v>
      </c>
      <c r="E591" s="9"/>
      <c r="F591" s="9"/>
      <c r="G591" s="12" t="s">
        <v>2073</v>
      </c>
      <c r="H591" s="9" t="s">
        <v>34</v>
      </c>
      <c r="I591" s="9" t="s">
        <v>2074</v>
      </c>
      <c r="J591" s="14">
        <v>22.8</v>
      </c>
      <c r="K591" s="15">
        <v>-0.3767</v>
      </c>
      <c r="L591" s="14">
        <v>14.2</v>
      </c>
      <c r="M591" s="14">
        <v>-8.6</v>
      </c>
    </row>
    <row r="592" hidden="1">
      <c r="A592" s="8">
        <v>46255.0</v>
      </c>
      <c r="B592" s="9" t="s">
        <v>2051</v>
      </c>
      <c r="C592" s="9" t="s">
        <v>90</v>
      </c>
      <c r="D592" s="9" t="s">
        <v>25</v>
      </c>
      <c r="E592" s="9"/>
      <c r="F592" s="9"/>
      <c r="G592" s="12" t="s">
        <v>2077</v>
      </c>
      <c r="H592" s="9" t="s">
        <v>34</v>
      </c>
      <c r="I592" s="9" t="s">
        <v>2078</v>
      </c>
      <c r="J592" s="14">
        <v>18.0</v>
      </c>
      <c r="K592" s="15">
        <v>-0.3333</v>
      </c>
      <c r="L592" s="14">
        <v>12.0</v>
      </c>
      <c r="M592" s="14">
        <v>-6.0</v>
      </c>
    </row>
    <row r="593" hidden="1">
      <c r="A593" s="8">
        <v>46255.0</v>
      </c>
      <c r="B593" s="9" t="s">
        <v>2051</v>
      </c>
      <c r="C593" s="9" t="s">
        <v>130</v>
      </c>
      <c r="D593" s="9" t="s">
        <v>25</v>
      </c>
      <c r="E593" s="9"/>
      <c r="F593" s="9"/>
      <c r="G593" s="12" t="s">
        <v>2079</v>
      </c>
      <c r="H593" s="9" t="s">
        <v>34</v>
      </c>
      <c r="I593" s="9" t="s">
        <v>2080</v>
      </c>
      <c r="J593" s="14">
        <v>16.0</v>
      </c>
      <c r="K593" s="15">
        <v>-0.3725</v>
      </c>
      <c r="L593" s="14">
        <v>10.0</v>
      </c>
      <c r="M593" s="14">
        <v>-6.0</v>
      </c>
    </row>
    <row r="594" hidden="1">
      <c r="A594" s="8">
        <v>46255.0</v>
      </c>
      <c r="B594" s="9" t="s">
        <v>2051</v>
      </c>
      <c r="C594" s="9" t="s">
        <v>130</v>
      </c>
      <c r="D594" s="9" t="s">
        <v>25</v>
      </c>
      <c r="E594" s="9"/>
      <c r="F594" s="9"/>
      <c r="G594" s="12" t="s">
        <v>2083</v>
      </c>
      <c r="H594" s="9" t="s">
        <v>1969</v>
      </c>
      <c r="I594" s="9" t="s">
        <v>2084</v>
      </c>
      <c r="J594" s="14">
        <v>21.2</v>
      </c>
      <c r="K594" s="15">
        <v>-0.5113</v>
      </c>
      <c r="L594" s="14">
        <v>10.4</v>
      </c>
      <c r="M594" s="14">
        <v>-10.8</v>
      </c>
    </row>
    <row r="595" hidden="1">
      <c r="A595" s="8">
        <v>46255.0</v>
      </c>
      <c r="B595" s="9" t="s">
        <v>2051</v>
      </c>
      <c r="C595" s="9" t="s">
        <v>96</v>
      </c>
      <c r="D595" s="9" t="s">
        <v>25</v>
      </c>
      <c r="E595" s="9"/>
      <c r="F595" s="9"/>
      <c r="G595" s="12" t="s">
        <v>2085</v>
      </c>
      <c r="H595" s="9" t="s">
        <v>34</v>
      </c>
      <c r="I595" s="9" t="s">
        <v>2086</v>
      </c>
      <c r="J595" s="14">
        <v>36.2</v>
      </c>
      <c r="K595" s="15">
        <v>-0.572</v>
      </c>
      <c r="L595" s="14">
        <v>15.5</v>
      </c>
      <c r="M595" s="14">
        <v>-20.7</v>
      </c>
    </row>
    <row r="596" hidden="1">
      <c r="A596" s="8">
        <v>46255.0</v>
      </c>
      <c r="B596" s="9" t="s">
        <v>2051</v>
      </c>
      <c r="C596" s="9" t="s">
        <v>96</v>
      </c>
      <c r="D596" s="9" t="s">
        <v>25</v>
      </c>
      <c r="E596" s="9"/>
      <c r="F596" s="9"/>
      <c r="G596" s="12" t="s">
        <v>2088</v>
      </c>
      <c r="H596" s="9" t="s">
        <v>34</v>
      </c>
      <c r="I596" s="9" t="s">
        <v>2090</v>
      </c>
      <c r="J596" s="14">
        <v>37.0</v>
      </c>
      <c r="K596" s="15">
        <v>-0.5514</v>
      </c>
      <c r="L596" s="14">
        <v>16.6</v>
      </c>
      <c r="M596" s="14">
        <v>-20.4</v>
      </c>
    </row>
    <row r="597" hidden="1">
      <c r="A597" s="8">
        <v>46255.0</v>
      </c>
      <c r="B597" s="9" t="s">
        <v>2051</v>
      </c>
      <c r="C597" s="9" t="s">
        <v>130</v>
      </c>
      <c r="D597" s="9" t="s">
        <v>25</v>
      </c>
      <c r="E597" s="9"/>
      <c r="F597" s="9"/>
      <c r="G597" s="12" t="s">
        <v>2093</v>
      </c>
      <c r="H597" s="9" t="s">
        <v>34</v>
      </c>
      <c r="I597" s="9" t="s">
        <v>2094</v>
      </c>
      <c r="J597" s="14">
        <v>23.0</v>
      </c>
      <c r="K597" s="15">
        <v>-0.7826</v>
      </c>
      <c r="L597" s="14">
        <v>5.0</v>
      </c>
      <c r="M597" s="14">
        <v>-18.0</v>
      </c>
    </row>
    <row r="598" hidden="1">
      <c r="A598" s="8">
        <v>46255.0</v>
      </c>
      <c r="B598" s="9" t="s">
        <v>2051</v>
      </c>
      <c r="C598" s="9" t="s">
        <v>130</v>
      </c>
      <c r="D598" s="9" t="s">
        <v>25</v>
      </c>
      <c r="E598" s="9"/>
      <c r="F598" s="9"/>
      <c r="G598" s="12" t="s">
        <v>2097</v>
      </c>
      <c r="H598" s="9" t="s">
        <v>34</v>
      </c>
      <c r="I598" s="9" t="s">
        <v>2098</v>
      </c>
      <c r="J598" s="14">
        <v>13.0</v>
      </c>
      <c r="K598" s="15">
        <v>-0.4785</v>
      </c>
      <c r="L598" s="14">
        <v>6.8</v>
      </c>
      <c r="M598" s="14">
        <v>-6.2</v>
      </c>
    </row>
    <row r="599" hidden="1">
      <c r="A599" s="8">
        <v>46255.0</v>
      </c>
      <c r="B599" s="9" t="s">
        <v>2051</v>
      </c>
      <c r="C599" s="9" t="s">
        <v>96</v>
      </c>
      <c r="D599" s="9" t="s">
        <v>25</v>
      </c>
      <c r="E599" s="9"/>
      <c r="F599" s="9"/>
      <c r="G599" s="12" t="s">
        <v>2102</v>
      </c>
      <c r="H599" s="9" t="s">
        <v>34</v>
      </c>
      <c r="I599" s="9" t="s">
        <v>2104</v>
      </c>
      <c r="J599" s="14">
        <v>31.5</v>
      </c>
      <c r="K599" s="15">
        <v>-0.5695</v>
      </c>
      <c r="L599" s="14">
        <v>13.6</v>
      </c>
      <c r="M599" s="14">
        <v>-17.9</v>
      </c>
    </row>
    <row r="600" hidden="1">
      <c r="A600" s="8">
        <v>46255.0</v>
      </c>
      <c r="B600" s="9" t="s">
        <v>2051</v>
      </c>
      <c r="C600" s="9" t="s">
        <v>89</v>
      </c>
      <c r="D600" s="9" t="s">
        <v>25</v>
      </c>
      <c r="E600" s="9"/>
      <c r="F600" s="9"/>
      <c r="G600" s="12" t="s">
        <v>2107</v>
      </c>
      <c r="H600" s="9" t="s">
        <v>34</v>
      </c>
      <c r="I600" s="9" t="s">
        <v>2108</v>
      </c>
      <c r="J600" s="14">
        <v>27.0</v>
      </c>
      <c r="K600" s="15">
        <v>-0.2222</v>
      </c>
      <c r="L600" s="14">
        <v>21.0</v>
      </c>
      <c r="M600" s="14">
        <v>-6.0</v>
      </c>
    </row>
    <row r="601" hidden="1">
      <c r="A601" s="8">
        <v>46255.0</v>
      </c>
      <c r="B601" s="9" t="s">
        <v>2051</v>
      </c>
      <c r="C601" s="9" t="s">
        <v>130</v>
      </c>
      <c r="D601" s="9" t="s">
        <v>25</v>
      </c>
      <c r="E601" s="9"/>
      <c r="F601" s="9"/>
      <c r="G601" s="12" t="s">
        <v>2111</v>
      </c>
      <c r="H601" s="9" t="s">
        <v>34</v>
      </c>
      <c r="I601" s="9" t="s">
        <v>2112</v>
      </c>
      <c r="J601" s="14">
        <v>18.0</v>
      </c>
      <c r="K601" s="15">
        <v>-0.3961</v>
      </c>
      <c r="L601" s="14">
        <v>10.9</v>
      </c>
      <c r="M601" s="14">
        <v>-7.1</v>
      </c>
    </row>
    <row r="602" hidden="1">
      <c r="A602" s="8">
        <v>46255.0</v>
      </c>
      <c r="B602" s="9" t="s">
        <v>2051</v>
      </c>
      <c r="C602" s="9" t="s">
        <v>130</v>
      </c>
      <c r="D602" s="9" t="s">
        <v>25</v>
      </c>
      <c r="E602" s="9"/>
      <c r="F602" s="9"/>
      <c r="G602" s="12" t="s">
        <v>2114</v>
      </c>
      <c r="H602" s="9" t="s">
        <v>34</v>
      </c>
      <c r="I602" s="9" t="s">
        <v>2116</v>
      </c>
      <c r="J602" s="14"/>
      <c r="K602" s="15"/>
      <c r="L602" s="14">
        <v>12.7</v>
      </c>
      <c r="M602" s="14"/>
    </row>
    <row r="603" hidden="1">
      <c r="A603" s="8">
        <v>46255.0</v>
      </c>
      <c r="B603" s="9" t="s">
        <v>2051</v>
      </c>
      <c r="C603" s="9" t="s">
        <v>96</v>
      </c>
      <c r="D603" s="9" t="s">
        <v>25</v>
      </c>
      <c r="E603" s="9"/>
      <c r="F603" s="9"/>
      <c r="G603" s="12" t="s">
        <v>2117</v>
      </c>
      <c r="H603" s="9" t="s">
        <v>34</v>
      </c>
      <c r="I603" s="9" t="s">
        <v>2118</v>
      </c>
      <c r="J603" s="14">
        <v>20.2</v>
      </c>
      <c r="K603" s="15">
        <v>-0.2698</v>
      </c>
      <c r="L603" s="14">
        <v>14.8</v>
      </c>
      <c r="M603" s="14">
        <v>-5.4</v>
      </c>
    </row>
    <row r="604" hidden="1">
      <c r="A604" s="8">
        <v>46255.0</v>
      </c>
      <c r="B604" s="9" t="s">
        <v>2051</v>
      </c>
      <c r="C604" s="9" t="s">
        <v>130</v>
      </c>
      <c r="D604" s="9" t="s">
        <v>25</v>
      </c>
      <c r="E604" s="9"/>
      <c r="F604" s="9"/>
      <c r="G604" s="12" t="s">
        <v>2120</v>
      </c>
      <c r="H604" s="9" t="s">
        <v>34</v>
      </c>
      <c r="I604" s="9" t="s">
        <v>2121</v>
      </c>
      <c r="J604" s="14">
        <v>13.5</v>
      </c>
      <c r="K604" s="15">
        <v>-0.4926</v>
      </c>
      <c r="L604" s="14">
        <v>6.8</v>
      </c>
      <c r="M604" s="14">
        <v>-6.6</v>
      </c>
    </row>
    <row r="605" hidden="1">
      <c r="A605" s="8">
        <v>46255.0</v>
      </c>
      <c r="B605" s="9" t="s">
        <v>2051</v>
      </c>
      <c r="C605" s="9" t="s">
        <v>96</v>
      </c>
      <c r="D605" s="9" t="s">
        <v>25</v>
      </c>
      <c r="E605" s="9"/>
      <c r="F605" s="9"/>
      <c r="G605" s="12" t="s">
        <v>2124</v>
      </c>
      <c r="H605" s="9" t="s">
        <v>34</v>
      </c>
      <c r="I605" s="9" t="s">
        <v>2125</v>
      </c>
      <c r="J605" s="14">
        <v>31.6</v>
      </c>
      <c r="K605" s="15">
        <v>-0.4162</v>
      </c>
      <c r="L605" s="14">
        <v>18.4</v>
      </c>
      <c r="M605" s="14">
        <v>-13.1</v>
      </c>
    </row>
    <row r="606" hidden="1">
      <c r="A606" s="8">
        <v>46255.0</v>
      </c>
      <c r="B606" s="9" t="s">
        <v>2051</v>
      </c>
      <c r="C606" s="9" t="s">
        <v>90</v>
      </c>
      <c r="D606" s="9" t="s">
        <v>25</v>
      </c>
      <c r="E606" s="9"/>
      <c r="F606" s="9"/>
      <c r="G606" s="12" t="s">
        <v>2127</v>
      </c>
      <c r="H606" s="9" t="s">
        <v>34</v>
      </c>
      <c r="I606" s="9" t="s">
        <v>2128</v>
      </c>
      <c r="J606" s="14">
        <v>21.3</v>
      </c>
      <c r="K606" s="15">
        <v>-0.3906</v>
      </c>
      <c r="L606" s="14">
        <v>13.0</v>
      </c>
      <c r="M606" s="14">
        <v>-8.3</v>
      </c>
    </row>
    <row r="607" hidden="1">
      <c r="A607" s="8">
        <v>46255.0</v>
      </c>
      <c r="B607" s="9" t="s">
        <v>2051</v>
      </c>
      <c r="C607" s="9" t="s">
        <v>89</v>
      </c>
      <c r="D607" s="9" t="s">
        <v>25</v>
      </c>
      <c r="E607" s="9"/>
      <c r="F607" s="9"/>
      <c r="G607" s="12" t="s">
        <v>2131</v>
      </c>
      <c r="H607" s="9" t="s">
        <v>34</v>
      </c>
      <c r="I607" s="9" t="s">
        <v>2132</v>
      </c>
      <c r="J607" s="14">
        <v>25.5</v>
      </c>
      <c r="K607" s="15">
        <v>-0.1643</v>
      </c>
      <c r="L607" s="14">
        <v>21.3</v>
      </c>
      <c r="M607" s="14">
        <v>-4.2</v>
      </c>
    </row>
    <row r="608" hidden="1">
      <c r="A608" s="8">
        <v>46255.0</v>
      </c>
      <c r="B608" s="9" t="s">
        <v>2051</v>
      </c>
      <c r="C608" s="9" t="s">
        <v>90</v>
      </c>
      <c r="D608" s="9" t="s">
        <v>25</v>
      </c>
      <c r="E608" s="9"/>
      <c r="F608" s="9"/>
      <c r="G608" s="12" t="s">
        <v>2136</v>
      </c>
      <c r="H608" s="9" t="s">
        <v>34</v>
      </c>
      <c r="I608" s="9" t="s">
        <v>2137</v>
      </c>
      <c r="J608" s="14">
        <v>16.9</v>
      </c>
      <c r="K608" s="15">
        <v>-0.2319</v>
      </c>
      <c r="L608" s="14">
        <v>13.0</v>
      </c>
      <c r="M608" s="14">
        <v>-3.9</v>
      </c>
    </row>
    <row r="609" hidden="1">
      <c r="A609" s="8">
        <v>46255.0</v>
      </c>
      <c r="B609" s="9" t="s">
        <v>2051</v>
      </c>
      <c r="C609" s="9" t="s">
        <v>89</v>
      </c>
      <c r="D609" s="9" t="s">
        <v>25</v>
      </c>
      <c r="E609" s="9"/>
      <c r="F609" s="9"/>
      <c r="G609" s="12" t="s">
        <v>2140</v>
      </c>
      <c r="H609" s="9" t="s">
        <v>34</v>
      </c>
      <c r="I609" s="9" t="s">
        <v>2141</v>
      </c>
      <c r="J609" s="14">
        <v>17.5</v>
      </c>
      <c r="K609" s="15">
        <v>-0.2731</v>
      </c>
      <c r="L609" s="14">
        <v>12.7</v>
      </c>
      <c r="M609" s="14">
        <v>-4.8</v>
      </c>
    </row>
    <row r="610" hidden="1">
      <c r="A610" s="8">
        <v>46255.0</v>
      </c>
      <c r="B610" s="9" t="s">
        <v>2051</v>
      </c>
      <c r="C610" s="9" t="s">
        <v>89</v>
      </c>
      <c r="D610" s="9" t="s">
        <v>25</v>
      </c>
      <c r="E610" s="9"/>
      <c r="F610" s="9"/>
      <c r="G610" s="12" t="s">
        <v>2142</v>
      </c>
      <c r="H610" s="9" t="s">
        <v>34</v>
      </c>
      <c r="I610" s="9" t="s">
        <v>2143</v>
      </c>
      <c r="J610" s="14">
        <v>21.7</v>
      </c>
      <c r="K610" s="15">
        <v>-0.2892</v>
      </c>
      <c r="L610" s="14">
        <v>15.4</v>
      </c>
      <c r="M610" s="14">
        <v>-6.3</v>
      </c>
    </row>
    <row r="611" hidden="1">
      <c r="A611" s="8">
        <v>46255.0</v>
      </c>
      <c r="B611" s="9" t="s">
        <v>2051</v>
      </c>
      <c r="C611" s="9" t="s">
        <v>130</v>
      </c>
      <c r="D611" s="9" t="s">
        <v>25</v>
      </c>
      <c r="E611" s="9"/>
      <c r="F611" s="9"/>
      <c r="G611" s="12" t="s">
        <v>2144</v>
      </c>
      <c r="H611" s="9" t="s">
        <v>34</v>
      </c>
      <c r="I611" s="9" t="s">
        <v>2146</v>
      </c>
      <c r="J611" s="14">
        <v>13.0</v>
      </c>
      <c r="K611" s="15">
        <v>-0.4615</v>
      </c>
      <c r="L611" s="14">
        <v>7.0</v>
      </c>
      <c r="M611" s="14">
        <v>-6.0</v>
      </c>
    </row>
    <row r="612" hidden="1">
      <c r="A612" s="8">
        <v>46255.0</v>
      </c>
      <c r="B612" s="9" t="s">
        <v>2051</v>
      </c>
      <c r="C612" s="9" t="s">
        <v>89</v>
      </c>
      <c r="D612" s="9" t="s">
        <v>25</v>
      </c>
      <c r="E612" s="9"/>
      <c r="F612" s="9"/>
      <c r="G612" s="12" t="s">
        <v>2148</v>
      </c>
      <c r="H612" s="9" t="s">
        <v>34</v>
      </c>
      <c r="I612" s="9" t="s">
        <v>2149</v>
      </c>
      <c r="J612" s="14">
        <v>9.4</v>
      </c>
      <c r="K612" s="15">
        <v>-0.4654</v>
      </c>
      <c r="L612" s="14">
        <v>5.0</v>
      </c>
      <c r="M612" s="14">
        <v>-4.4</v>
      </c>
    </row>
    <row r="613" hidden="1">
      <c r="A613" s="8">
        <v>46255.0</v>
      </c>
      <c r="B613" s="9" t="s">
        <v>2051</v>
      </c>
      <c r="C613" s="9" t="s">
        <v>130</v>
      </c>
      <c r="D613" s="9" t="s">
        <v>25</v>
      </c>
      <c r="E613" s="9"/>
      <c r="F613" s="9"/>
      <c r="G613" s="12" t="s">
        <v>2152</v>
      </c>
      <c r="H613" s="9" t="s">
        <v>34</v>
      </c>
      <c r="I613" s="9" t="s">
        <v>2155</v>
      </c>
      <c r="J613" s="14">
        <v>23.9</v>
      </c>
      <c r="K613" s="15">
        <v>-0.4181</v>
      </c>
      <c r="L613" s="14">
        <v>13.9</v>
      </c>
      <c r="M613" s="14">
        <v>-10.0</v>
      </c>
    </row>
    <row r="614" hidden="1">
      <c r="A614" s="8">
        <v>46255.0</v>
      </c>
      <c r="B614" s="9" t="s">
        <v>2051</v>
      </c>
      <c r="C614" s="9" t="s">
        <v>89</v>
      </c>
      <c r="D614" s="9" t="s">
        <v>25</v>
      </c>
      <c r="E614" s="9"/>
      <c r="F614" s="9"/>
      <c r="G614" s="12" t="s">
        <v>2158</v>
      </c>
      <c r="H614" s="9" t="s">
        <v>2159</v>
      </c>
      <c r="I614" s="9" t="s">
        <v>2160</v>
      </c>
      <c r="J614" s="14">
        <v>9.4</v>
      </c>
      <c r="K614" s="15">
        <v>-0.4657</v>
      </c>
      <c r="L614" s="14">
        <v>5.0</v>
      </c>
      <c r="M614" s="14">
        <v>-4.4</v>
      </c>
    </row>
    <row r="615" hidden="1">
      <c r="A615" s="8">
        <v>46255.0</v>
      </c>
      <c r="B615" s="9" t="s">
        <v>2051</v>
      </c>
      <c r="C615" s="9" t="s">
        <v>96</v>
      </c>
      <c r="D615" s="9" t="s">
        <v>25</v>
      </c>
      <c r="E615" s="9"/>
      <c r="F615" s="9"/>
      <c r="G615" s="12" t="s">
        <v>2163</v>
      </c>
      <c r="H615" s="9" t="s">
        <v>2159</v>
      </c>
      <c r="I615" s="9" t="s">
        <v>2164</v>
      </c>
      <c r="J615" s="14">
        <v>33.7</v>
      </c>
      <c r="K615" s="15">
        <v>-0.8354</v>
      </c>
      <c r="L615" s="14">
        <v>5.6</v>
      </c>
      <c r="M615" s="14">
        <v>-28.2</v>
      </c>
    </row>
    <row r="616" hidden="1">
      <c r="A616" s="8">
        <v>46255.0</v>
      </c>
      <c r="B616" s="9" t="s">
        <v>2051</v>
      </c>
      <c r="C616" s="9" t="s">
        <v>89</v>
      </c>
      <c r="D616" s="9" t="s">
        <v>25</v>
      </c>
      <c r="E616" s="9"/>
      <c r="F616" s="9"/>
      <c r="G616" s="12" t="s">
        <v>2165</v>
      </c>
      <c r="H616" s="9" t="s">
        <v>2159</v>
      </c>
      <c r="I616" s="9" t="s">
        <v>2166</v>
      </c>
      <c r="J616" s="14">
        <v>10.0</v>
      </c>
      <c r="K616" s="15">
        <v>-0.5</v>
      </c>
      <c r="L616" s="14">
        <v>5.0</v>
      </c>
      <c r="M616" s="14">
        <v>-5.0</v>
      </c>
    </row>
    <row r="617" hidden="1">
      <c r="A617" s="8">
        <v>46255.0</v>
      </c>
      <c r="B617" s="9" t="s">
        <v>2051</v>
      </c>
      <c r="C617" s="9" t="s">
        <v>96</v>
      </c>
      <c r="D617" s="9" t="s">
        <v>25</v>
      </c>
      <c r="E617" s="9"/>
      <c r="F617" s="9"/>
      <c r="G617" s="12" t="s">
        <v>2167</v>
      </c>
      <c r="H617" s="9" t="s">
        <v>34</v>
      </c>
      <c r="I617" s="9" t="s">
        <v>2169</v>
      </c>
      <c r="J617" s="14">
        <v>17.0</v>
      </c>
      <c r="K617" s="15">
        <v>-0.3829</v>
      </c>
      <c r="L617" s="14">
        <v>10.5</v>
      </c>
      <c r="M617" s="14">
        <v>-6.5</v>
      </c>
    </row>
    <row r="618" hidden="1">
      <c r="A618" s="8">
        <v>46255.0</v>
      </c>
      <c r="B618" s="9" t="s">
        <v>2051</v>
      </c>
      <c r="C618" s="9" t="s">
        <v>90</v>
      </c>
      <c r="D618" s="9" t="s">
        <v>25</v>
      </c>
      <c r="E618" s="9"/>
      <c r="F618" s="9"/>
      <c r="G618" s="12" t="s">
        <v>2172</v>
      </c>
      <c r="H618" s="9" t="s">
        <v>34</v>
      </c>
      <c r="I618" s="9" t="s">
        <v>2173</v>
      </c>
      <c r="J618" s="14">
        <v>29.0</v>
      </c>
      <c r="K618" s="15">
        <v>-0.2414</v>
      </c>
      <c r="L618" s="14">
        <v>22.0</v>
      </c>
      <c r="M618" s="14">
        <v>-7.0</v>
      </c>
    </row>
    <row r="619" hidden="1">
      <c r="A619" s="8">
        <v>46255.0</v>
      </c>
      <c r="B619" s="9" t="s">
        <v>2051</v>
      </c>
      <c r="C619" s="9" t="s">
        <v>89</v>
      </c>
      <c r="D619" s="9" t="s">
        <v>25</v>
      </c>
      <c r="E619" s="9"/>
      <c r="F619" s="9"/>
      <c r="G619" s="12" t="s">
        <v>2176</v>
      </c>
      <c r="H619" s="9" t="s">
        <v>34</v>
      </c>
      <c r="I619" s="9" t="s">
        <v>2177</v>
      </c>
      <c r="J619" s="14">
        <v>10.0</v>
      </c>
      <c r="K619" s="15">
        <v>-0.5</v>
      </c>
      <c r="L619" s="14">
        <v>5.0</v>
      </c>
      <c r="M619" s="14">
        <v>-5.0</v>
      </c>
    </row>
    <row r="620" hidden="1">
      <c r="A620" s="8">
        <v>46255.0</v>
      </c>
      <c r="B620" s="9" t="s">
        <v>2051</v>
      </c>
      <c r="C620" s="9" t="s">
        <v>96</v>
      </c>
      <c r="D620" s="9" t="s">
        <v>25</v>
      </c>
      <c r="E620" s="9"/>
      <c r="F620" s="9"/>
      <c r="G620" s="12" t="s">
        <v>2180</v>
      </c>
      <c r="H620" s="9" t="s">
        <v>34</v>
      </c>
      <c r="I620" s="9" t="s">
        <v>2181</v>
      </c>
      <c r="J620" s="14">
        <v>24.0</v>
      </c>
      <c r="K620" s="15">
        <v>-0.4079</v>
      </c>
      <c r="L620" s="14">
        <v>14.2</v>
      </c>
      <c r="M620" s="14">
        <v>-9.8</v>
      </c>
    </row>
    <row r="621" hidden="1">
      <c r="A621" s="8">
        <v>46255.0</v>
      </c>
      <c r="B621" s="9" t="s">
        <v>2051</v>
      </c>
      <c r="C621" s="9" t="s">
        <v>89</v>
      </c>
      <c r="D621" s="9" t="s">
        <v>25</v>
      </c>
      <c r="E621" s="9"/>
      <c r="F621" s="9"/>
      <c r="G621" s="12" t="s">
        <v>2184</v>
      </c>
      <c r="H621" s="9" t="s">
        <v>34</v>
      </c>
      <c r="I621" s="9" t="s">
        <v>2185</v>
      </c>
      <c r="J621" s="14"/>
      <c r="K621" s="15"/>
      <c r="L621" s="14">
        <v>18.9</v>
      </c>
      <c r="M621" s="14"/>
    </row>
    <row r="622" hidden="1">
      <c r="A622" s="8">
        <v>46255.0</v>
      </c>
      <c r="B622" s="9" t="s">
        <v>2051</v>
      </c>
      <c r="C622" s="9" t="s">
        <v>89</v>
      </c>
      <c r="D622" s="9" t="s">
        <v>25</v>
      </c>
      <c r="E622" s="9"/>
      <c r="F622" s="9"/>
      <c r="G622" s="12" t="s">
        <v>2188</v>
      </c>
      <c r="H622" s="9" t="s">
        <v>34</v>
      </c>
      <c r="I622" s="9" t="s">
        <v>2189</v>
      </c>
      <c r="J622" s="14">
        <v>17.0</v>
      </c>
      <c r="K622" s="15">
        <v>-0.3</v>
      </c>
      <c r="L622" s="14">
        <v>11.9</v>
      </c>
      <c r="M622" s="14">
        <v>-5.1</v>
      </c>
    </row>
    <row r="623" hidden="1">
      <c r="A623" s="8">
        <v>46255.0</v>
      </c>
      <c r="B623" s="9" t="s">
        <v>2051</v>
      </c>
      <c r="C623" s="9" t="s">
        <v>89</v>
      </c>
      <c r="D623" s="9" t="s">
        <v>25</v>
      </c>
      <c r="E623" s="9"/>
      <c r="F623" s="9"/>
      <c r="G623" s="12" t="s">
        <v>2192</v>
      </c>
      <c r="H623" s="9" t="s">
        <v>34</v>
      </c>
      <c r="I623" s="9" t="s">
        <v>2193</v>
      </c>
      <c r="J623" s="14"/>
      <c r="K623" s="15"/>
      <c r="L623" s="14">
        <v>12.6</v>
      </c>
      <c r="M623" s="14"/>
    </row>
    <row r="624" hidden="1">
      <c r="A624" s="8">
        <v>46255.0</v>
      </c>
      <c r="B624" s="9" t="s">
        <v>2051</v>
      </c>
      <c r="C624" s="9" t="s">
        <v>96</v>
      </c>
      <c r="D624" s="9" t="s">
        <v>25</v>
      </c>
      <c r="E624" s="9"/>
      <c r="F624" s="9"/>
      <c r="G624" s="12" t="s">
        <v>2196</v>
      </c>
      <c r="H624" s="9" t="s">
        <v>34</v>
      </c>
      <c r="I624" s="9" t="s">
        <v>2197</v>
      </c>
      <c r="J624" s="14">
        <v>22.2</v>
      </c>
      <c r="K624" s="15">
        <v>-0.3906</v>
      </c>
      <c r="L624" s="14">
        <v>13.6</v>
      </c>
      <c r="M624" s="14">
        <v>-8.7</v>
      </c>
    </row>
    <row r="625" hidden="1">
      <c r="A625" s="8">
        <v>46255.0</v>
      </c>
      <c r="B625" s="9" t="s">
        <v>2051</v>
      </c>
      <c r="C625" s="9" t="s">
        <v>89</v>
      </c>
      <c r="D625" s="9" t="s">
        <v>25</v>
      </c>
      <c r="E625" s="9"/>
      <c r="F625" s="9"/>
      <c r="G625" s="12" t="s">
        <v>2200</v>
      </c>
      <c r="H625" s="9" t="s">
        <v>34</v>
      </c>
      <c r="I625" s="9" t="s">
        <v>2203</v>
      </c>
      <c r="J625" s="14">
        <v>10.7</v>
      </c>
      <c r="K625" s="15">
        <v>-0.5313</v>
      </c>
      <c r="L625" s="14">
        <v>5.0</v>
      </c>
      <c r="M625" s="14">
        <v>-5.7</v>
      </c>
    </row>
    <row r="626" hidden="1">
      <c r="A626" s="8">
        <v>46255.0</v>
      </c>
      <c r="B626" s="9" t="s">
        <v>2051</v>
      </c>
      <c r="C626" s="9" t="s">
        <v>89</v>
      </c>
      <c r="D626" s="9" t="s">
        <v>25</v>
      </c>
      <c r="E626" s="9"/>
      <c r="F626" s="9"/>
      <c r="G626" s="12" t="s">
        <v>2207</v>
      </c>
      <c r="H626" s="9" t="s">
        <v>34</v>
      </c>
      <c r="I626" s="9" t="s">
        <v>2210</v>
      </c>
      <c r="J626" s="14">
        <v>9.0</v>
      </c>
      <c r="K626" s="15">
        <v>-0.4444</v>
      </c>
      <c r="L626" s="14">
        <v>5.0</v>
      </c>
      <c r="M626" s="14">
        <v>-4.0</v>
      </c>
    </row>
    <row r="627" hidden="1">
      <c r="A627" s="8">
        <v>46255.0</v>
      </c>
      <c r="B627" s="9" t="s">
        <v>2051</v>
      </c>
      <c r="C627" s="9" t="s">
        <v>89</v>
      </c>
      <c r="D627" s="9" t="s">
        <v>25</v>
      </c>
      <c r="E627" s="9"/>
      <c r="F627" s="9"/>
      <c r="G627" s="12" t="s">
        <v>2215</v>
      </c>
      <c r="H627" s="9" t="s">
        <v>34</v>
      </c>
      <c r="I627" s="9" t="s">
        <v>2216</v>
      </c>
      <c r="J627" s="14"/>
      <c r="K627" s="15"/>
      <c r="L627" s="14">
        <v>5.0</v>
      </c>
      <c r="M627" s="14"/>
    </row>
    <row r="628" hidden="1">
      <c r="A628" s="8">
        <v>46255.0</v>
      </c>
      <c r="B628" s="9" t="s">
        <v>2051</v>
      </c>
      <c r="C628" s="9" t="s">
        <v>130</v>
      </c>
      <c r="D628" s="9" t="s">
        <v>25</v>
      </c>
      <c r="E628" s="9"/>
      <c r="F628" s="9"/>
      <c r="G628" s="12" t="s">
        <v>2219</v>
      </c>
      <c r="H628" s="9" t="s">
        <v>34</v>
      </c>
      <c r="I628" s="9" t="s">
        <v>2221</v>
      </c>
      <c r="J628" s="14"/>
      <c r="K628" s="15"/>
      <c r="L628" s="14">
        <v>6.7</v>
      </c>
      <c r="M628" s="14"/>
    </row>
    <row r="629" hidden="1">
      <c r="A629" s="8">
        <v>46255.0</v>
      </c>
      <c r="B629" s="9" t="s">
        <v>2051</v>
      </c>
      <c r="C629" s="9" t="s">
        <v>90</v>
      </c>
      <c r="D629" s="9" t="s">
        <v>25</v>
      </c>
      <c r="E629" s="9"/>
      <c r="F629" s="9"/>
      <c r="G629" s="12" t="s">
        <v>2228</v>
      </c>
      <c r="H629" s="9" t="s">
        <v>34</v>
      </c>
      <c r="I629" s="9" t="s">
        <v>2232</v>
      </c>
      <c r="J629" s="14">
        <v>18.5</v>
      </c>
      <c r="K629" s="15">
        <v>-0.2432</v>
      </c>
      <c r="L629" s="14">
        <v>14.0</v>
      </c>
      <c r="M629" s="14">
        <v>-4.5</v>
      </c>
    </row>
    <row r="630" hidden="1">
      <c r="A630" s="8">
        <v>46255.0</v>
      </c>
      <c r="B630" s="9" t="s">
        <v>2051</v>
      </c>
      <c r="C630" s="9" t="s">
        <v>89</v>
      </c>
      <c r="D630" s="9" t="s">
        <v>25</v>
      </c>
      <c r="E630" s="9"/>
      <c r="F630" s="9"/>
      <c r="G630" s="12" t="s">
        <v>2239</v>
      </c>
      <c r="H630" s="9" t="s">
        <v>34</v>
      </c>
      <c r="I630" s="9" t="s">
        <v>2240</v>
      </c>
      <c r="J630" s="14">
        <v>9.0</v>
      </c>
      <c r="K630" s="15">
        <v>-0.4444</v>
      </c>
      <c r="L630" s="14">
        <v>5.0</v>
      </c>
      <c r="M630" s="14">
        <v>-4.0</v>
      </c>
    </row>
    <row r="631" hidden="1">
      <c r="A631" s="8">
        <v>46255.0</v>
      </c>
      <c r="B631" s="9" t="s">
        <v>2051</v>
      </c>
      <c r="C631" s="9" t="s">
        <v>89</v>
      </c>
      <c r="D631" s="9" t="s">
        <v>25</v>
      </c>
      <c r="E631" s="9"/>
      <c r="F631" s="9"/>
      <c r="G631" s="12" t="s">
        <v>2244</v>
      </c>
      <c r="H631" s="9" t="s">
        <v>34</v>
      </c>
      <c r="I631" s="9" t="s">
        <v>2246</v>
      </c>
      <c r="J631" s="14">
        <v>27.0</v>
      </c>
      <c r="K631" s="15">
        <v>-0.3</v>
      </c>
      <c r="L631" s="14">
        <v>18.9</v>
      </c>
      <c r="M631" s="14">
        <v>-8.1</v>
      </c>
    </row>
    <row r="632" hidden="1">
      <c r="A632" s="8">
        <v>46255.0</v>
      </c>
      <c r="B632" s="9" t="s">
        <v>2051</v>
      </c>
      <c r="C632" s="9" t="s">
        <v>130</v>
      </c>
      <c r="D632" s="9" t="s">
        <v>25</v>
      </c>
      <c r="E632" s="9"/>
      <c r="F632" s="9"/>
      <c r="G632" s="12" t="s">
        <v>2247</v>
      </c>
      <c r="H632" s="9" t="s">
        <v>34</v>
      </c>
      <c r="I632" s="9" t="s">
        <v>2248</v>
      </c>
      <c r="J632" s="14"/>
      <c r="K632" s="15"/>
      <c r="L632" s="14">
        <v>9.6</v>
      </c>
      <c r="M632" s="14"/>
    </row>
    <row r="633" hidden="1">
      <c r="A633" s="8">
        <v>46255.0</v>
      </c>
      <c r="B633" s="9" t="s">
        <v>2051</v>
      </c>
      <c r="C633" s="9" t="s">
        <v>90</v>
      </c>
      <c r="D633" s="9" t="s">
        <v>25</v>
      </c>
      <c r="E633" s="9"/>
      <c r="F633" s="9"/>
      <c r="G633" s="12" t="s">
        <v>2255</v>
      </c>
      <c r="H633" s="9" t="s">
        <v>34</v>
      </c>
      <c r="I633" s="9" t="s">
        <v>2259</v>
      </c>
      <c r="J633" s="14">
        <v>19.5</v>
      </c>
      <c r="K633" s="15">
        <v>-0.3333</v>
      </c>
      <c r="L633" s="14">
        <v>13.0</v>
      </c>
      <c r="M633" s="14">
        <v>-6.5</v>
      </c>
    </row>
    <row r="634" hidden="1">
      <c r="A634" s="8">
        <v>46255.0</v>
      </c>
      <c r="B634" s="9" t="s">
        <v>2051</v>
      </c>
      <c r="C634" s="9" t="s">
        <v>96</v>
      </c>
      <c r="D634" s="9" t="s">
        <v>25</v>
      </c>
      <c r="E634" s="9"/>
      <c r="F634" s="9"/>
      <c r="G634" s="12" t="s">
        <v>2261</v>
      </c>
      <c r="H634" s="9" t="s">
        <v>34</v>
      </c>
      <c r="I634" s="9" t="s">
        <v>2263</v>
      </c>
      <c r="J634" s="14">
        <v>24.9</v>
      </c>
      <c r="K634" s="15">
        <v>-0.3785</v>
      </c>
      <c r="L634" s="14">
        <v>15.5</v>
      </c>
      <c r="M634" s="14">
        <v>-9.4</v>
      </c>
    </row>
    <row r="635" hidden="1">
      <c r="A635" s="8">
        <v>46255.0</v>
      </c>
      <c r="B635" s="9" t="s">
        <v>2051</v>
      </c>
      <c r="C635" s="9" t="s">
        <v>90</v>
      </c>
      <c r="D635" s="9" t="s">
        <v>25</v>
      </c>
      <c r="E635" s="9"/>
      <c r="F635" s="9"/>
      <c r="G635" s="12" t="s">
        <v>2264</v>
      </c>
      <c r="H635" s="9" t="s">
        <v>34</v>
      </c>
      <c r="I635" s="9" t="s">
        <v>2265</v>
      </c>
      <c r="J635" s="14">
        <v>18.7</v>
      </c>
      <c r="K635" s="15">
        <v>-0.3528</v>
      </c>
      <c r="L635" s="14">
        <v>12.1</v>
      </c>
      <c r="M635" s="14">
        <v>-6.6</v>
      </c>
    </row>
    <row r="636" hidden="1">
      <c r="A636" s="8">
        <v>46255.0</v>
      </c>
      <c r="B636" s="9" t="s">
        <v>2051</v>
      </c>
      <c r="C636" s="9" t="s">
        <v>90</v>
      </c>
      <c r="D636" s="9" t="s">
        <v>25</v>
      </c>
      <c r="E636" s="9"/>
      <c r="F636" s="9"/>
      <c r="G636" s="12" t="s">
        <v>2268</v>
      </c>
      <c r="H636" s="9" t="s">
        <v>34</v>
      </c>
      <c r="I636" s="9" t="s">
        <v>2269</v>
      </c>
      <c r="J636" s="14">
        <v>21.3</v>
      </c>
      <c r="K636" s="15">
        <v>-0.168</v>
      </c>
      <c r="L636" s="14">
        <v>17.8</v>
      </c>
      <c r="M636" s="14">
        <v>-3.6</v>
      </c>
    </row>
    <row r="637" hidden="1">
      <c r="A637" s="8">
        <v>46255.0</v>
      </c>
      <c r="B637" s="9" t="s">
        <v>2051</v>
      </c>
      <c r="C637" s="9" t="s">
        <v>96</v>
      </c>
      <c r="D637" s="9" t="s">
        <v>25</v>
      </c>
      <c r="E637" s="9"/>
      <c r="F637" s="9"/>
      <c r="G637" s="12" t="s">
        <v>2270</v>
      </c>
      <c r="H637" s="9" t="s">
        <v>1969</v>
      </c>
      <c r="I637" s="9" t="s">
        <v>2271</v>
      </c>
      <c r="J637" s="14">
        <v>40.7</v>
      </c>
      <c r="K637" s="15">
        <v>-0.7007</v>
      </c>
      <c r="L637" s="14">
        <v>12.2</v>
      </c>
      <c r="M637" s="14">
        <v>-28.5</v>
      </c>
    </row>
    <row r="638" hidden="1">
      <c r="A638" s="8">
        <v>46255.0</v>
      </c>
      <c r="B638" s="9" t="s">
        <v>2051</v>
      </c>
      <c r="C638" s="9" t="s">
        <v>96</v>
      </c>
      <c r="D638" s="9" t="s">
        <v>25</v>
      </c>
      <c r="E638" s="9"/>
      <c r="F638" s="9"/>
      <c r="G638" s="12" t="s">
        <v>2272</v>
      </c>
      <c r="H638" s="9" t="s">
        <v>1969</v>
      </c>
      <c r="I638" s="9" t="s">
        <v>2273</v>
      </c>
      <c r="J638" s="14">
        <v>31.5</v>
      </c>
      <c r="K638" s="15">
        <v>-0.6137</v>
      </c>
      <c r="L638" s="14">
        <v>12.2</v>
      </c>
      <c r="M638" s="14">
        <v>-19.3</v>
      </c>
    </row>
    <row r="639" hidden="1">
      <c r="A639" s="8">
        <v>46255.0</v>
      </c>
      <c r="B639" s="9" t="s">
        <v>2051</v>
      </c>
      <c r="C639" s="9" t="s">
        <v>96</v>
      </c>
      <c r="D639" s="9" t="s">
        <v>25</v>
      </c>
      <c r="E639" s="9"/>
      <c r="F639" s="9"/>
      <c r="G639" s="12" t="s">
        <v>2276</v>
      </c>
      <c r="H639" s="9" t="s">
        <v>1969</v>
      </c>
      <c r="I639" s="9" t="s">
        <v>2277</v>
      </c>
      <c r="J639" s="14">
        <v>50.0</v>
      </c>
      <c r="K639" s="15">
        <v>-0.7566</v>
      </c>
      <c r="L639" s="14">
        <v>12.2</v>
      </c>
      <c r="M639" s="14">
        <v>-37.8</v>
      </c>
    </row>
    <row r="640" hidden="1">
      <c r="A640" s="8">
        <v>46255.0</v>
      </c>
      <c r="B640" s="9" t="s">
        <v>2051</v>
      </c>
      <c r="C640" s="9" t="s">
        <v>96</v>
      </c>
      <c r="D640" s="9" t="s">
        <v>25</v>
      </c>
      <c r="E640" s="9"/>
      <c r="F640" s="9"/>
      <c r="G640" s="12" t="s">
        <v>2280</v>
      </c>
      <c r="H640" s="9" t="s">
        <v>1969</v>
      </c>
      <c r="I640" s="9" t="s">
        <v>2281</v>
      </c>
      <c r="J640" s="14">
        <v>17.7</v>
      </c>
      <c r="K640" s="15">
        <v>-0.3111</v>
      </c>
      <c r="L640" s="14">
        <v>12.2</v>
      </c>
      <c r="M640" s="14">
        <v>-5.5</v>
      </c>
    </row>
    <row r="641" hidden="1">
      <c r="A641" s="8">
        <v>46255.0</v>
      </c>
      <c r="B641" s="9" t="s">
        <v>2051</v>
      </c>
      <c r="C641" s="9" t="s">
        <v>130</v>
      </c>
      <c r="D641" s="9" t="s">
        <v>25</v>
      </c>
      <c r="E641" s="9"/>
      <c r="F641" s="9"/>
      <c r="G641" s="12" t="s">
        <v>2284</v>
      </c>
      <c r="H641" s="9" t="s">
        <v>34</v>
      </c>
      <c r="I641" s="9" t="s">
        <v>2285</v>
      </c>
      <c r="J641" s="14"/>
      <c r="K641" s="15"/>
      <c r="L641" s="14">
        <v>7.0</v>
      </c>
      <c r="M641" s="14"/>
    </row>
    <row r="642" hidden="1">
      <c r="A642" s="8">
        <v>46255.0</v>
      </c>
      <c r="B642" s="9" t="s">
        <v>2051</v>
      </c>
      <c r="C642" s="9" t="s">
        <v>130</v>
      </c>
      <c r="D642" s="9" t="s">
        <v>25</v>
      </c>
      <c r="E642" s="9"/>
      <c r="F642" s="9"/>
      <c r="G642" s="12" t="s">
        <v>2288</v>
      </c>
      <c r="H642" s="9" t="s">
        <v>34</v>
      </c>
      <c r="I642" s="9" t="s">
        <v>2289</v>
      </c>
      <c r="J642" s="14">
        <v>17.2</v>
      </c>
      <c r="K642" s="15">
        <v>-0.2045</v>
      </c>
      <c r="L642" s="14">
        <v>13.7</v>
      </c>
      <c r="M642" s="14">
        <v>-3.5</v>
      </c>
    </row>
    <row r="643" hidden="1">
      <c r="A643" s="8">
        <v>46255.0</v>
      </c>
      <c r="B643" s="9" t="s">
        <v>2051</v>
      </c>
      <c r="C643" s="9" t="s">
        <v>130</v>
      </c>
      <c r="D643" s="9" t="s">
        <v>25</v>
      </c>
      <c r="E643" s="9"/>
      <c r="F643" s="9"/>
      <c r="G643" s="12" t="s">
        <v>2292</v>
      </c>
      <c r="H643" s="9" t="s">
        <v>34</v>
      </c>
      <c r="I643" s="9" t="s">
        <v>2293</v>
      </c>
      <c r="J643" s="14">
        <v>14.5</v>
      </c>
      <c r="K643" s="15">
        <v>-0.3428</v>
      </c>
      <c r="L643" s="14">
        <v>9.5</v>
      </c>
      <c r="M643" s="14">
        <v>-5.0</v>
      </c>
    </row>
    <row r="644" hidden="1">
      <c r="A644" s="8">
        <v>46255.0</v>
      </c>
      <c r="B644" s="9" t="s">
        <v>2051</v>
      </c>
      <c r="C644" s="9" t="s">
        <v>90</v>
      </c>
      <c r="D644" s="9" t="s">
        <v>25</v>
      </c>
      <c r="E644" s="9"/>
      <c r="F644" s="9"/>
      <c r="G644" s="12" t="s">
        <v>2296</v>
      </c>
      <c r="H644" s="9" t="s">
        <v>34</v>
      </c>
      <c r="I644" s="9" t="s">
        <v>2297</v>
      </c>
      <c r="J644" s="14"/>
      <c r="K644" s="15"/>
      <c r="L644" s="14">
        <v>5.0</v>
      </c>
      <c r="M644" s="14"/>
    </row>
    <row r="645" hidden="1">
      <c r="A645" s="8">
        <v>46255.0</v>
      </c>
      <c r="B645" s="9" t="s">
        <v>2051</v>
      </c>
      <c r="C645" s="9" t="s">
        <v>96</v>
      </c>
      <c r="D645" s="9" t="s">
        <v>25</v>
      </c>
      <c r="E645" s="9"/>
      <c r="F645" s="9"/>
      <c r="G645" s="12" t="s">
        <v>2300</v>
      </c>
      <c r="H645" s="9" t="s">
        <v>34</v>
      </c>
      <c r="I645" s="9" t="s">
        <v>2301</v>
      </c>
      <c r="J645" s="14">
        <v>42.0</v>
      </c>
      <c r="K645" s="15">
        <v>-0.7205</v>
      </c>
      <c r="L645" s="14">
        <v>11.7</v>
      </c>
      <c r="M645" s="14">
        <v>-30.3</v>
      </c>
    </row>
    <row r="646" hidden="1">
      <c r="A646" s="8">
        <v>46255.0</v>
      </c>
      <c r="B646" s="9" t="s">
        <v>2051</v>
      </c>
      <c r="C646" s="9" t="s">
        <v>90</v>
      </c>
      <c r="D646" s="9" t="s">
        <v>25</v>
      </c>
      <c r="E646" s="9"/>
      <c r="F646" s="9"/>
      <c r="G646" s="12" t="s">
        <v>2304</v>
      </c>
      <c r="H646" s="9" t="s">
        <v>34</v>
      </c>
      <c r="I646" s="9" t="s">
        <v>2305</v>
      </c>
      <c r="J646" s="14">
        <v>18.0</v>
      </c>
      <c r="K646" s="15">
        <v>-0.2778</v>
      </c>
      <c r="L646" s="14">
        <v>13.0</v>
      </c>
      <c r="M646" s="14">
        <v>-5.0</v>
      </c>
    </row>
    <row r="647" hidden="1">
      <c r="A647" s="8">
        <v>46255.0</v>
      </c>
      <c r="B647" s="9" t="s">
        <v>2051</v>
      </c>
      <c r="C647" s="9" t="s">
        <v>89</v>
      </c>
      <c r="D647" s="9" t="s">
        <v>25</v>
      </c>
      <c r="E647" s="9"/>
      <c r="F647" s="9"/>
      <c r="G647" s="12" t="s">
        <v>2306</v>
      </c>
      <c r="H647" s="9" t="s">
        <v>34</v>
      </c>
      <c r="I647" s="9" t="s">
        <v>2307</v>
      </c>
      <c r="J647" s="14">
        <v>23.0</v>
      </c>
      <c r="K647" s="15">
        <v>-0.3</v>
      </c>
      <c r="L647" s="14">
        <v>16.1</v>
      </c>
      <c r="M647" s="14">
        <v>-6.9</v>
      </c>
    </row>
    <row r="648" hidden="1">
      <c r="A648" s="8">
        <v>46255.0</v>
      </c>
      <c r="B648" s="9" t="s">
        <v>2051</v>
      </c>
      <c r="C648" s="9" t="s">
        <v>89</v>
      </c>
      <c r="D648" s="9" t="s">
        <v>25</v>
      </c>
      <c r="E648" s="9"/>
      <c r="F648" s="9"/>
      <c r="G648" s="12" t="s">
        <v>2311</v>
      </c>
      <c r="H648" s="9" t="s">
        <v>34</v>
      </c>
      <c r="I648" s="9" t="s">
        <v>2313</v>
      </c>
      <c r="J648" s="14">
        <v>16.9</v>
      </c>
      <c r="K648" s="15">
        <v>-0.2408</v>
      </c>
      <c r="L648" s="14">
        <v>12.8</v>
      </c>
      <c r="M648" s="14">
        <v>-4.1</v>
      </c>
    </row>
    <row r="649" hidden="1">
      <c r="A649" s="8">
        <v>46255.0</v>
      </c>
      <c r="B649" s="9" t="s">
        <v>2051</v>
      </c>
      <c r="C649" s="9" t="s">
        <v>130</v>
      </c>
      <c r="D649" s="9" t="s">
        <v>25</v>
      </c>
      <c r="E649" s="9"/>
      <c r="F649" s="9"/>
      <c r="G649" s="12" t="s">
        <v>2316</v>
      </c>
      <c r="H649" s="9" t="s">
        <v>34</v>
      </c>
      <c r="I649" s="9" t="s">
        <v>2317</v>
      </c>
      <c r="J649" s="14">
        <v>17.0</v>
      </c>
      <c r="K649" s="15">
        <v>-0.2982</v>
      </c>
      <c r="L649" s="14">
        <v>11.9</v>
      </c>
      <c r="M649" s="14">
        <v>-5.1</v>
      </c>
    </row>
    <row r="650" hidden="1">
      <c r="A650" s="8">
        <v>46255.0</v>
      </c>
      <c r="B650" s="9" t="s">
        <v>2051</v>
      </c>
      <c r="C650" s="9" t="s">
        <v>130</v>
      </c>
      <c r="D650" s="9" t="s">
        <v>25</v>
      </c>
      <c r="E650" s="9"/>
      <c r="F650" s="9"/>
      <c r="G650" s="12" t="s">
        <v>2320</v>
      </c>
      <c r="H650" s="9" t="s">
        <v>34</v>
      </c>
      <c r="I650" s="9" t="s">
        <v>2323</v>
      </c>
      <c r="J650" s="14">
        <v>13.0</v>
      </c>
      <c r="K650" s="15">
        <v>-0.4785</v>
      </c>
      <c r="L650" s="14">
        <v>6.8</v>
      </c>
      <c r="M650" s="14">
        <v>-6.2</v>
      </c>
    </row>
    <row r="651" hidden="1">
      <c r="A651" s="8">
        <v>46255.0</v>
      </c>
      <c r="B651" s="9" t="s">
        <v>2051</v>
      </c>
      <c r="C651" s="9" t="s">
        <v>96</v>
      </c>
      <c r="D651" s="9" t="s">
        <v>25</v>
      </c>
      <c r="E651" s="9"/>
      <c r="F651" s="9"/>
      <c r="G651" s="12" t="s">
        <v>2326</v>
      </c>
      <c r="H651" s="9" t="s">
        <v>34</v>
      </c>
      <c r="I651" s="9" t="s">
        <v>2327</v>
      </c>
      <c r="J651" s="14">
        <v>30.0</v>
      </c>
      <c r="K651" s="15">
        <v>-0.602</v>
      </c>
      <c r="L651" s="14">
        <v>11.9</v>
      </c>
      <c r="M651" s="14">
        <v>-18.1</v>
      </c>
    </row>
    <row r="652" hidden="1">
      <c r="A652" s="8">
        <v>46255.0</v>
      </c>
      <c r="B652" s="9" t="s">
        <v>2051</v>
      </c>
      <c r="C652" s="9" t="s">
        <v>89</v>
      </c>
      <c r="D652" s="9" t="s">
        <v>25</v>
      </c>
      <c r="E652" s="9"/>
      <c r="F652" s="9"/>
      <c r="G652" s="12" t="s">
        <v>2330</v>
      </c>
      <c r="H652" s="9" t="s">
        <v>34</v>
      </c>
      <c r="I652" s="9" t="s">
        <v>2331</v>
      </c>
      <c r="J652" s="14">
        <v>11.0</v>
      </c>
      <c r="K652" s="15">
        <v>-0.5454</v>
      </c>
      <c r="L652" s="14">
        <v>5.0</v>
      </c>
      <c r="M652" s="14">
        <v>-6.0</v>
      </c>
    </row>
    <row r="653" hidden="1">
      <c r="A653" s="8">
        <v>46255.0</v>
      </c>
      <c r="B653" s="9" t="s">
        <v>2051</v>
      </c>
      <c r="C653" s="9" t="s">
        <v>89</v>
      </c>
      <c r="D653" s="9" t="s">
        <v>25</v>
      </c>
      <c r="E653" s="9"/>
      <c r="F653" s="9"/>
      <c r="G653" s="12" t="s">
        <v>2334</v>
      </c>
      <c r="H653" s="9" t="s">
        <v>34</v>
      </c>
      <c r="I653" s="9" t="s">
        <v>2335</v>
      </c>
      <c r="J653" s="14"/>
      <c r="K653" s="15"/>
      <c r="L653" s="14">
        <v>5.0</v>
      </c>
      <c r="M653" s="14"/>
    </row>
    <row r="654" hidden="1">
      <c r="A654" s="8">
        <v>46255.0</v>
      </c>
      <c r="B654" s="9" t="s">
        <v>2051</v>
      </c>
      <c r="C654" s="9" t="s">
        <v>89</v>
      </c>
      <c r="D654" s="9" t="s">
        <v>25</v>
      </c>
      <c r="E654" s="9"/>
      <c r="F654" s="9"/>
      <c r="G654" s="12" t="s">
        <v>50</v>
      </c>
      <c r="H654" s="9" t="s">
        <v>34</v>
      </c>
      <c r="I654" s="9" t="s">
        <v>55</v>
      </c>
      <c r="J654" s="14">
        <v>20.0</v>
      </c>
      <c r="K654" s="15">
        <v>-0.3</v>
      </c>
      <c r="L654" s="14">
        <v>14.0</v>
      </c>
      <c r="M654" s="14">
        <v>-6.0</v>
      </c>
    </row>
    <row r="655" hidden="1">
      <c r="A655" s="8">
        <v>46255.0</v>
      </c>
      <c r="B655" s="9" t="s">
        <v>2051</v>
      </c>
      <c r="C655" s="9" t="s">
        <v>89</v>
      </c>
      <c r="D655" s="9" t="s">
        <v>25</v>
      </c>
      <c r="E655" s="9"/>
      <c r="F655" s="9"/>
      <c r="G655" s="12" t="s">
        <v>2340</v>
      </c>
      <c r="H655" s="9" t="s">
        <v>34</v>
      </c>
      <c r="I655" s="9" t="s">
        <v>2341</v>
      </c>
      <c r="J655" s="14">
        <v>9.5</v>
      </c>
      <c r="K655" s="15">
        <v>-0.4737</v>
      </c>
      <c r="L655" s="14">
        <v>5.0</v>
      </c>
      <c r="M655" s="14">
        <v>-4.5</v>
      </c>
    </row>
    <row r="656" hidden="1">
      <c r="A656" s="8">
        <v>46255.0</v>
      </c>
      <c r="B656" s="9" t="s">
        <v>2051</v>
      </c>
      <c r="C656" s="9" t="s">
        <v>89</v>
      </c>
      <c r="D656" s="9" t="s">
        <v>25</v>
      </c>
      <c r="E656" s="9"/>
      <c r="F656" s="9"/>
      <c r="G656" s="12" t="s">
        <v>2343</v>
      </c>
      <c r="H656" s="9" t="s">
        <v>34</v>
      </c>
      <c r="I656" s="9" t="s">
        <v>2345</v>
      </c>
      <c r="J656" s="14">
        <v>20.6</v>
      </c>
      <c r="K656" s="15">
        <v>-0.2964</v>
      </c>
      <c r="L656" s="14">
        <v>14.5</v>
      </c>
      <c r="M656" s="14">
        <v>-6.1</v>
      </c>
    </row>
    <row r="657" hidden="1">
      <c r="A657" s="8">
        <v>46255.0</v>
      </c>
      <c r="B657" s="9" t="s">
        <v>2051</v>
      </c>
      <c r="C657" s="9" t="s">
        <v>90</v>
      </c>
      <c r="D657" s="9" t="s">
        <v>25</v>
      </c>
      <c r="E657" s="9"/>
      <c r="F657" s="9"/>
      <c r="G657" s="12" t="s">
        <v>2347</v>
      </c>
      <c r="H657" s="9" t="s">
        <v>34</v>
      </c>
      <c r="I657" s="9" t="s">
        <v>2348</v>
      </c>
      <c r="J657" s="14">
        <v>21.5</v>
      </c>
      <c r="K657" s="15">
        <v>-0.3372</v>
      </c>
      <c r="L657" s="14">
        <v>14.2</v>
      </c>
      <c r="M657" s="14">
        <v>-7.2</v>
      </c>
    </row>
    <row r="658" hidden="1">
      <c r="A658" s="8">
        <v>46255.0</v>
      </c>
      <c r="B658" s="9" t="s">
        <v>2051</v>
      </c>
      <c r="C658" s="9" t="s">
        <v>130</v>
      </c>
      <c r="D658" s="9" t="s">
        <v>25</v>
      </c>
      <c r="E658" s="9"/>
      <c r="F658" s="9"/>
      <c r="G658" s="12" t="s">
        <v>2350</v>
      </c>
      <c r="H658" s="9" t="s">
        <v>34</v>
      </c>
      <c r="I658" s="9" t="s">
        <v>2351</v>
      </c>
      <c r="J658" s="14"/>
      <c r="K658" s="15"/>
      <c r="L658" s="14">
        <v>7.1</v>
      </c>
      <c r="M658" s="14"/>
    </row>
    <row r="659" hidden="1">
      <c r="A659" s="8">
        <v>46255.0</v>
      </c>
      <c r="B659" s="9" t="s">
        <v>2051</v>
      </c>
      <c r="C659" s="9" t="s">
        <v>90</v>
      </c>
      <c r="D659" s="9" t="s">
        <v>25</v>
      </c>
      <c r="E659" s="9"/>
      <c r="F659" s="9"/>
      <c r="G659" s="12" t="s">
        <v>2353</v>
      </c>
      <c r="H659" s="9" t="s">
        <v>34</v>
      </c>
      <c r="I659" s="9" t="s">
        <v>2354</v>
      </c>
      <c r="J659" s="14">
        <v>19.2</v>
      </c>
      <c r="K659" s="15">
        <v>-0.3369</v>
      </c>
      <c r="L659" s="14">
        <v>12.7</v>
      </c>
      <c r="M659" s="14">
        <v>-6.5</v>
      </c>
    </row>
    <row r="660" hidden="1">
      <c r="A660" s="8">
        <v>46255.0</v>
      </c>
      <c r="B660" s="9" t="s">
        <v>2051</v>
      </c>
      <c r="C660" s="9" t="s">
        <v>96</v>
      </c>
      <c r="D660" s="9" t="s">
        <v>25</v>
      </c>
      <c r="E660" s="9"/>
      <c r="F660" s="9"/>
      <c r="G660" s="12" t="s">
        <v>2357</v>
      </c>
      <c r="H660" s="9" t="s">
        <v>34</v>
      </c>
      <c r="I660" s="9" t="s">
        <v>2358</v>
      </c>
      <c r="J660" s="14">
        <v>29.0</v>
      </c>
      <c r="K660" s="15">
        <v>-0.3645</v>
      </c>
      <c r="L660" s="14">
        <v>18.4</v>
      </c>
      <c r="M660" s="14">
        <v>-10.6</v>
      </c>
    </row>
    <row r="661" hidden="1">
      <c r="A661" s="8">
        <v>46255.0</v>
      </c>
      <c r="B661" s="9" t="s">
        <v>2051</v>
      </c>
      <c r="C661" s="9" t="s">
        <v>90</v>
      </c>
      <c r="D661" s="9" t="s">
        <v>25</v>
      </c>
      <c r="E661" s="9"/>
      <c r="F661" s="9"/>
      <c r="G661" s="12" t="s">
        <v>2360</v>
      </c>
      <c r="H661" s="9" t="s">
        <v>34</v>
      </c>
      <c r="I661" s="9" t="s">
        <v>2361</v>
      </c>
      <c r="J661" s="14">
        <v>20.2</v>
      </c>
      <c r="K661" s="15">
        <v>-0.2475</v>
      </c>
      <c r="L661" s="14">
        <v>15.2</v>
      </c>
      <c r="M661" s="14">
        <v>-5.0</v>
      </c>
    </row>
    <row r="662" hidden="1">
      <c r="A662" s="8">
        <v>46255.0</v>
      </c>
      <c r="B662" s="9" t="s">
        <v>2051</v>
      </c>
      <c r="C662" s="9" t="s">
        <v>96</v>
      </c>
      <c r="D662" s="9" t="s">
        <v>25</v>
      </c>
      <c r="E662" s="9"/>
      <c r="F662" s="9"/>
      <c r="G662" s="12" t="s">
        <v>2363</v>
      </c>
      <c r="H662" s="9" t="s">
        <v>34</v>
      </c>
      <c r="I662" s="9" t="s">
        <v>2364</v>
      </c>
      <c r="J662" s="14">
        <v>27.0</v>
      </c>
      <c r="K662" s="15">
        <v>-0.3889</v>
      </c>
      <c r="L662" s="14">
        <v>16.5</v>
      </c>
      <c r="M662" s="14">
        <v>-10.5</v>
      </c>
    </row>
    <row r="663" hidden="1">
      <c r="A663" s="8">
        <v>46255.0</v>
      </c>
      <c r="B663" s="9" t="s">
        <v>2051</v>
      </c>
      <c r="C663" s="9" t="s">
        <v>89</v>
      </c>
      <c r="D663" s="9" t="s">
        <v>25</v>
      </c>
      <c r="E663" s="9"/>
      <c r="F663" s="9"/>
      <c r="G663" s="12" t="s">
        <v>2367</v>
      </c>
      <c r="H663" s="9" t="s">
        <v>34</v>
      </c>
      <c r="I663" s="9" t="s">
        <v>2368</v>
      </c>
      <c r="J663" s="14"/>
      <c r="K663" s="15"/>
      <c r="L663" s="14">
        <v>12.6</v>
      </c>
      <c r="M663" s="14"/>
    </row>
    <row r="664" hidden="1">
      <c r="A664" s="8">
        <v>46255.0</v>
      </c>
      <c r="B664" s="9" t="s">
        <v>2051</v>
      </c>
      <c r="C664" s="9" t="s">
        <v>89</v>
      </c>
      <c r="D664" s="9" t="s">
        <v>25</v>
      </c>
      <c r="E664" s="9"/>
      <c r="F664" s="9"/>
      <c r="G664" s="12" t="s">
        <v>2370</v>
      </c>
      <c r="H664" s="9" t="s">
        <v>34</v>
      </c>
      <c r="I664" s="9" t="s">
        <v>2371</v>
      </c>
      <c r="J664" s="14">
        <v>21.0</v>
      </c>
      <c r="K664" s="15">
        <v>-0.3</v>
      </c>
      <c r="L664" s="14">
        <v>14.7</v>
      </c>
      <c r="M664" s="14">
        <v>-6.3</v>
      </c>
    </row>
    <row r="665" hidden="1">
      <c r="A665" s="8">
        <v>46255.0</v>
      </c>
      <c r="B665" s="9" t="s">
        <v>2051</v>
      </c>
      <c r="C665" s="9" t="s">
        <v>130</v>
      </c>
      <c r="D665" s="9" t="s">
        <v>25</v>
      </c>
      <c r="E665" s="9"/>
      <c r="F665" s="9"/>
      <c r="G665" s="12" t="s">
        <v>2373</v>
      </c>
      <c r="H665" s="9" t="s">
        <v>34</v>
      </c>
      <c r="I665" s="9" t="s">
        <v>2375</v>
      </c>
      <c r="J665" s="14">
        <v>13.0</v>
      </c>
      <c r="K665" s="15">
        <v>-0.4662</v>
      </c>
      <c r="L665" s="14">
        <v>6.9</v>
      </c>
      <c r="M665" s="14">
        <v>-6.1</v>
      </c>
    </row>
    <row r="666" hidden="1">
      <c r="A666" s="8">
        <v>46255.0</v>
      </c>
      <c r="B666" s="9" t="s">
        <v>2051</v>
      </c>
      <c r="C666" s="9" t="s">
        <v>89</v>
      </c>
      <c r="D666" s="9" t="s">
        <v>25</v>
      </c>
      <c r="E666" s="9"/>
      <c r="F666" s="9"/>
      <c r="G666" s="12" t="s">
        <v>2377</v>
      </c>
      <c r="H666" s="9" t="s">
        <v>34</v>
      </c>
      <c r="I666" s="9" t="s">
        <v>2378</v>
      </c>
      <c r="J666" s="14">
        <v>8.0</v>
      </c>
      <c r="K666" s="15">
        <v>-0.375</v>
      </c>
      <c r="L666" s="14">
        <v>5.0</v>
      </c>
      <c r="M666" s="14">
        <v>-3.0</v>
      </c>
    </row>
    <row r="667" hidden="1">
      <c r="A667" s="8">
        <v>46255.0</v>
      </c>
      <c r="B667" s="9" t="s">
        <v>2051</v>
      </c>
      <c r="C667" s="9" t="s">
        <v>90</v>
      </c>
      <c r="D667" s="9" t="s">
        <v>25</v>
      </c>
      <c r="E667" s="9"/>
      <c r="F667" s="9"/>
      <c r="G667" s="12" t="s">
        <v>2379</v>
      </c>
      <c r="H667" s="9" t="s">
        <v>34</v>
      </c>
      <c r="I667" s="9" t="s">
        <v>2380</v>
      </c>
      <c r="J667" s="14">
        <v>11.2</v>
      </c>
      <c r="K667" s="15">
        <v>-0.4643</v>
      </c>
      <c r="L667" s="14">
        <v>6.0</v>
      </c>
      <c r="M667" s="14">
        <v>-5.2</v>
      </c>
    </row>
    <row r="668" hidden="1">
      <c r="A668" s="8">
        <v>46255.0</v>
      </c>
      <c r="B668" s="9" t="s">
        <v>2051</v>
      </c>
      <c r="C668" s="9" t="s">
        <v>89</v>
      </c>
      <c r="D668" s="9" t="s">
        <v>25</v>
      </c>
      <c r="E668" s="9"/>
      <c r="F668" s="9"/>
      <c r="G668" s="12" t="s">
        <v>2383</v>
      </c>
      <c r="H668" s="9" t="s">
        <v>34</v>
      </c>
      <c r="I668" s="9" t="s">
        <v>2384</v>
      </c>
      <c r="J668" s="14">
        <v>17.6</v>
      </c>
      <c r="K668" s="15">
        <v>-0.296</v>
      </c>
      <c r="L668" s="14">
        <v>12.4</v>
      </c>
      <c r="M668" s="14">
        <v>-5.2</v>
      </c>
    </row>
    <row r="669" hidden="1">
      <c r="A669" s="8">
        <v>46255.0</v>
      </c>
      <c r="B669" s="9" t="s">
        <v>2051</v>
      </c>
      <c r="C669" s="9" t="s">
        <v>89</v>
      </c>
      <c r="D669" s="9" t="s">
        <v>25</v>
      </c>
      <c r="E669" s="9"/>
      <c r="F669" s="9"/>
      <c r="G669" s="12" t="s">
        <v>2386</v>
      </c>
      <c r="H669" s="9" t="s">
        <v>34</v>
      </c>
      <c r="I669" s="9" t="s">
        <v>2387</v>
      </c>
      <c r="J669" s="14">
        <v>10.0</v>
      </c>
      <c r="K669" s="15">
        <v>-0.5</v>
      </c>
      <c r="L669" s="14">
        <v>5.0</v>
      </c>
      <c r="M669" s="14">
        <v>-5.0</v>
      </c>
    </row>
    <row r="670" hidden="1">
      <c r="A670" s="8">
        <v>46255.0</v>
      </c>
      <c r="B670" s="9" t="s">
        <v>2051</v>
      </c>
      <c r="C670" s="9" t="s">
        <v>90</v>
      </c>
      <c r="D670" s="9" t="s">
        <v>25</v>
      </c>
      <c r="E670" s="9"/>
      <c r="F670" s="9"/>
      <c r="G670" s="12" t="s">
        <v>2389</v>
      </c>
      <c r="H670" s="9" t="s">
        <v>34</v>
      </c>
      <c r="I670" s="9" t="s">
        <v>2391</v>
      </c>
      <c r="J670" s="14">
        <v>18.7</v>
      </c>
      <c r="K670" s="15">
        <v>-0.3036</v>
      </c>
      <c r="L670" s="14">
        <v>13.0</v>
      </c>
      <c r="M670" s="14">
        <v>-5.7</v>
      </c>
    </row>
    <row r="671" hidden="1">
      <c r="A671" s="8">
        <v>46255.0</v>
      </c>
      <c r="B671" s="9" t="s">
        <v>2051</v>
      </c>
      <c r="C671" s="9" t="s">
        <v>89</v>
      </c>
      <c r="D671" s="9" t="s">
        <v>25</v>
      </c>
      <c r="E671" s="9"/>
      <c r="F671" s="9"/>
      <c r="G671" s="12" t="s">
        <v>2393</v>
      </c>
      <c r="H671" s="9" t="s">
        <v>34</v>
      </c>
      <c r="I671" s="9" t="s">
        <v>2394</v>
      </c>
      <c r="J671" s="14">
        <v>18.0</v>
      </c>
      <c r="K671" s="15">
        <v>-0.2144</v>
      </c>
      <c r="L671" s="14">
        <v>14.1</v>
      </c>
      <c r="M671" s="14">
        <v>-3.9</v>
      </c>
    </row>
    <row r="672" hidden="1">
      <c r="A672" s="8">
        <v>46255.0</v>
      </c>
      <c r="B672" s="9" t="s">
        <v>2051</v>
      </c>
      <c r="C672" s="9" t="s">
        <v>89</v>
      </c>
      <c r="D672" s="9" t="s">
        <v>25</v>
      </c>
      <c r="E672" s="9"/>
      <c r="F672" s="9"/>
      <c r="G672" s="12" t="s">
        <v>2396</v>
      </c>
      <c r="H672" s="9" t="s">
        <v>34</v>
      </c>
      <c r="I672" s="9" t="s">
        <v>2398</v>
      </c>
      <c r="J672" s="14">
        <v>16.7</v>
      </c>
      <c r="K672" s="15">
        <v>-0.034</v>
      </c>
      <c r="L672" s="14">
        <v>16.1</v>
      </c>
      <c r="M672" s="14">
        <v>-0.6</v>
      </c>
    </row>
    <row r="673" hidden="1">
      <c r="A673" s="8">
        <v>46255.0</v>
      </c>
      <c r="B673" s="9" t="s">
        <v>2051</v>
      </c>
      <c r="C673" s="9" t="s">
        <v>89</v>
      </c>
      <c r="D673" s="9" t="s">
        <v>25</v>
      </c>
      <c r="E673" s="9"/>
      <c r="F673" s="9"/>
      <c r="G673" s="12" t="s">
        <v>2400</v>
      </c>
      <c r="H673" s="9" t="s">
        <v>34</v>
      </c>
      <c r="I673" s="9" t="s">
        <v>2402</v>
      </c>
      <c r="J673" s="14">
        <v>9.0</v>
      </c>
      <c r="K673" s="15">
        <v>-0.4444</v>
      </c>
      <c r="L673" s="14">
        <v>5.0</v>
      </c>
      <c r="M673" s="14">
        <v>-4.0</v>
      </c>
    </row>
    <row r="674" hidden="1">
      <c r="A674" s="8">
        <v>46255.0</v>
      </c>
      <c r="B674" s="9" t="s">
        <v>2051</v>
      </c>
      <c r="C674" s="9" t="s">
        <v>96</v>
      </c>
      <c r="D674" s="9" t="s">
        <v>25</v>
      </c>
      <c r="E674" s="9"/>
      <c r="F674" s="9"/>
      <c r="G674" s="12" t="s">
        <v>2404</v>
      </c>
      <c r="H674" s="9" t="s">
        <v>34</v>
      </c>
      <c r="I674" s="9" t="s">
        <v>2405</v>
      </c>
      <c r="J674" s="14">
        <v>29.3</v>
      </c>
      <c r="K674" s="15">
        <v>-0.4341</v>
      </c>
      <c r="L674" s="14">
        <v>16.6</v>
      </c>
      <c r="M674" s="14">
        <v>-12.7</v>
      </c>
    </row>
    <row r="675" hidden="1">
      <c r="A675" s="8">
        <v>46255.0</v>
      </c>
      <c r="B675" s="9" t="s">
        <v>2051</v>
      </c>
      <c r="C675" s="9" t="s">
        <v>96</v>
      </c>
      <c r="D675" s="9" t="s">
        <v>25</v>
      </c>
      <c r="E675" s="9"/>
      <c r="F675" s="9"/>
      <c r="G675" s="12" t="s">
        <v>2407</v>
      </c>
      <c r="H675" s="9" t="s">
        <v>34</v>
      </c>
      <c r="I675" s="9" t="s">
        <v>2408</v>
      </c>
      <c r="J675" s="14">
        <v>27.6</v>
      </c>
      <c r="K675" s="15">
        <v>-0.3917</v>
      </c>
      <c r="L675" s="14">
        <v>16.8</v>
      </c>
      <c r="M675" s="14">
        <v>-10.8</v>
      </c>
    </row>
    <row r="676" hidden="1">
      <c r="A676" s="8">
        <v>46255.0</v>
      </c>
      <c r="B676" s="9" t="s">
        <v>2051</v>
      </c>
      <c r="C676" s="9" t="s">
        <v>130</v>
      </c>
      <c r="D676" s="9" t="s">
        <v>25</v>
      </c>
      <c r="E676" s="9"/>
      <c r="F676" s="9"/>
      <c r="G676" s="12" t="s">
        <v>2411</v>
      </c>
      <c r="H676" s="9" t="s">
        <v>34</v>
      </c>
      <c r="I676" s="9" t="s">
        <v>2412</v>
      </c>
      <c r="J676" s="14">
        <v>14.0</v>
      </c>
      <c r="K676" s="15">
        <v>-0.6121</v>
      </c>
      <c r="L676" s="14">
        <v>5.4</v>
      </c>
      <c r="M676" s="14">
        <v>-8.6</v>
      </c>
    </row>
    <row r="677" hidden="1">
      <c r="A677" s="8">
        <v>46255.0</v>
      </c>
      <c r="B677" s="9" t="s">
        <v>2051</v>
      </c>
      <c r="C677" s="9" t="s">
        <v>96</v>
      </c>
      <c r="D677" s="9" t="s">
        <v>25</v>
      </c>
      <c r="E677" s="9"/>
      <c r="F677" s="9"/>
      <c r="G677" s="12" t="s">
        <v>2418</v>
      </c>
      <c r="H677" s="9" t="s">
        <v>34</v>
      </c>
      <c r="I677" s="9" t="s">
        <v>2419</v>
      </c>
      <c r="J677" s="14">
        <v>30.2</v>
      </c>
      <c r="K677" s="15">
        <v>-0.3749</v>
      </c>
      <c r="L677" s="14">
        <v>18.9</v>
      </c>
      <c r="M677" s="14">
        <v>-11.3</v>
      </c>
    </row>
    <row r="678" hidden="1">
      <c r="A678" s="8">
        <v>46255.0</v>
      </c>
      <c r="B678" s="9" t="s">
        <v>2051</v>
      </c>
      <c r="C678" s="9" t="s">
        <v>96</v>
      </c>
      <c r="D678" s="9" t="s">
        <v>25</v>
      </c>
      <c r="E678" s="9"/>
      <c r="F678" s="9"/>
      <c r="G678" s="12" t="s">
        <v>2421</v>
      </c>
      <c r="H678" s="9" t="s">
        <v>34</v>
      </c>
      <c r="I678" s="9" t="s">
        <v>2422</v>
      </c>
      <c r="J678" s="14">
        <v>22.0</v>
      </c>
      <c r="K678" s="15">
        <v>-0.3541</v>
      </c>
      <c r="L678" s="14">
        <v>14.2</v>
      </c>
      <c r="M678" s="14">
        <v>-7.8</v>
      </c>
    </row>
    <row r="679" hidden="1">
      <c r="A679" s="8">
        <v>46255.0</v>
      </c>
      <c r="B679" s="9" t="s">
        <v>2051</v>
      </c>
      <c r="C679" s="9" t="s">
        <v>89</v>
      </c>
      <c r="D679" s="9" t="s">
        <v>25</v>
      </c>
      <c r="E679" s="9"/>
      <c r="F679" s="9"/>
      <c r="G679" s="12" t="s">
        <v>2424</v>
      </c>
      <c r="H679" s="9" t="s">
        <v>34</v>
      </c>
      <c r="I679" s="9" t="s">
        <v>2426</v>
      </c>
      <c r="J679" s="14">
        <v>10.0</v>
      </c>
      <c r="K679" s="15">
        <v>-0.5</v>
      </c>
      <c r="L679" s="14">
        <v>5.0</v>
      </c>
      <c r="M679" s="14">
        <v>-5.0</v>
      </c>
    </row>
    <row r="680" hidden="1">
      <c r="A680" s="8">
        <v>46255.0</v>
      </c>
      <c r="B680" s="9" t="s">
        <v>2051</v>
      </c>
      <c r="C680" s="9" t="s">
        <v>130</v>
      </c>
      <c r="D680" s="9" t="s">
        <v>25</v>
      </c>
      <c r="E680" s="9"/>
      <c r="F680" s="9"/>
      <c r="G680" s="12" t="s">
        <v>2428</v>
      </c>
      <c r="H680" s="9" t="s">
        <v>34</v>
      </c>
      <c r="I680" s="9" t="s">
        <v>2429</v>
      </c>
      <c r="J680" s="14">
        <v>13.0</v>
      </c>
      <c r="K680" s="15">
        <v>-0.4831</v>
      </c>
      <c r="L680" s="14">
        <v>6.7</v>
      </c>
      <c r="M680" s="14">
        <v>-6.3</v>
      </c>
    </row>
    <row r="681" hidden="1">
      <c r="A681" s="8">
        <v>46255.0</v>
      </c>
      <c r="B681" s="9" t="s">
        <v>2051</v>
      </c>
      <c r="C681" s="9" t="s">
        <v>89</v>
      </c>
      <c r="D681" s="9" t="s">
        <v>25</v>
      </c>
      <c r="E681" s="9"/>
      <c r="F681" s="9"/>
      <c r="G681" s="12" t="s">
        <v>2431</v>
      </c>
      <c r="H681" s="9" t="s">
        <v>34</v>
      </c>
      <c r="I681" s="9" t="s">
        <v>2433</v>
      </c>
      <c r="J681" s="14">
        <v>20.0</v>
      </c>
      <c r="K681" s="15">
        <v>-0.405</v>
      </c>
      <c r="L681" s="14">
        <v>11.9</v>
      </c>
      <c r="M681" s="14">
        <v>-8.1</v>
      </c>
    </row>
    <row r="682" hidden="1">
      <c r="A682" s="8">
        <v>46255.0</v>
      </c>
      <c r="B682" s="9" t="s">
        <v>2051</v>
      </c>
      <c r="C682" s="9" t="s">
        <v>130</v>
      </c>
      <c r="D682" s="9" t="s">
        <v>25</v>
      </c>
      <c r="E682" s="9"/>
      <c r="F682" s="9"/>
      <c r="G682" s="12" t="s">
        <v>2435</v>
      </c>
      <c r="H682" s="9" t="s">
        <v>34</v>
      </c>
      <c r="I682" s="9" t="s">
        <v>2436</v>
      </c>
      <c r="J682" s="14">
        <v>16.0</v>
      </c>
      <c r="K682" s="15">
        <v>-0.4819</v>
      </c>
      <c r="L682" s="14">
        <v>8.3</v>
      </c>
      <c r="M682" s="14">
        <v>-7.7</v>
      </c>
    </row>
    <row r="683" hidden="1">
      <c r="A683" s="8">
        <v>46255.0</v>
      </c>
      <c r="B683" s="9" t="s">
        <v>2051</v>
      </c>
      <c r="C683" s="9" t="s">
        <v>90</v>
      </c>
      <c r="D683" s="9" t="s">
        <v>25</v>
      </c>
      <c r="E683" s="9"/>
      <c r="F683" s="9"/>
      <c r="G683" s="12" t="s">
        <v>2439</v>
      </c>
      <c r="H683" s="9" t="s">
        <v>34</v>
      </c>
      <c r="I683" s="9" t="s">
        <v>2440</v>
      </c>
      <c r="J683" s="14">
        <v>18.6</v>
      </c>
      <c r="K683" s="15">
        <v>-0.302</v>
      </c>
      <c r="L683" s="14">
        <v>13.0</v>
      </c>
      <c r="M683" s="14">
        <v>-5.6</v>
      </c>
    </row>
    <row r="684" hidden="1">
      <c r="A684" s="8">
        <v>46255.0</v>
      </c>
      <c r="B684" s="9" t="s">
        <v>2051</v>
      </c>
      <c r="C684" s="9" t="s">
        <v>89</v>
      </c>
      <c r="D684" s="9" t="s">
        <v>25</v>
      </c>
      <c r="E684" s="9"/>
      <c r="F684" s="9"/>
      <c r="G684" s="12" t="s">
        <v>2442</v>
      </c>
      <c r="H684" s="9" t="s">
        <v>34</v>
      </c>
      <c r="I684" s="9" t="s">
        <v>2443</v>
      </c>
      <c r="J684" s="14">
        <v>8.2</v>
      </c>
      <c r="K684" s="15">
        <v>-0.3902</v>
      </c>
      <c r="L684" s="14">
        <v>5.0</v>
      </c>
      <c r="M684" s="14">
        <v>-3.2</v>
      </c>
    </row>
    <row r="685" hidden="1">
      <c r="A685" s="8">
        <v>46255.0</v>
      </c>
      <c r="B685" s="9" t="s">
        <v>2051</v>
      </c>
      <c r="C685" s="9" t="s">
        <v>89</v>
      </c>
      <c r="D685" s="9" t="s">
        <v>25</v>
      </c>
      <c r="E685" s="9"/>
      <c r="F685" s="9"/>
      <c r="G685" s="12" t="s">
        <v>2445</v>
      </c>
      <c r="H685" s="9" t="s">
        <v>34</v>
      </c>
      <c r="I685" s="9" t="s">
        <v>2446</v>
      </c>
      <c r="J685" s="14"/>
      <c r="K685" s="15"/>
      <c r="L685" s="14">
        <v>21.9</v>
      </c>
      <c r="M685" s="14"/>
    </row>
    <row r="686" hidden="1">
      <c r="A686" s="8">
        <v>46255.0</v>
      </c>
      <c r="B686" s="9" t="s">
        <v>2051</v>
      </c>
      <c r="C686" s="9" t="s">
        <v>90</v>
      </c>
      <c r="D686" s="9" t="s">
        <v>25</v>
      </c>
      <c r="E686" s="9"/>
      <c r="F686" s="9"/>
      <c r="G686" s="12" t="s">
        <v>2448</v>
      </c>
      <c r="H686" s="9" t="s">
        <v>34</v>
      </c>
      <c r="I686" s="9" t="s">
        <v>2449</v>
      </c>
      <c r="J686" s="14">
        <v>19.0</v>
      </c>
      <c r="K686" s="15">
        <v>-0.3158</v>
      </c>
      <c r="L686" s="14">
        <v>13.0</v>
      </c>
      <c r="M686" s="14">
        <v>-6.0</v>
      </c>
    </row>
    <row r="687" hidden="1">
      <c r="A687" s="8">
        <v>46255.0</v>
      </c>
      <c r="B687" s="9" t="s">
        <v>2051</v>
      </c>
      <c r="C687" s="9" t="s">
        <v>89</v>
      </c>
      <c r="D687" s="9" t="s">
        <v>25</v>
      </c>
      <c r="E687" s="9"/>
      <c r="F687" s="9"/>
      <c r="G687" s="12" t="s">
        <v>2451</v>
      </c>
      <c r="H687" s="9" t="s">
        <v>1969</v>
      </c>
      <c r="I687" s="9" t="s">
        <v>2452</v>
      </c>
      <c r="J687" s="14"/>
      <c r="K687" s="15"/>
      <c r="L687" s="14">
        <v>5.0</v>
      </c>
      <c r="M687" s="14"/>
    </row>
    <row r="688" hidden="1">
      <c r="A688" s="8">
        <v>46255.0</v>
      </c>
      <c r="B688" s="9" t="s">
        <v>2051</v>
      </c>
      <c r="C688" s="9" t="s">
        <v>130</v>
      </c>
      <c r="D688" s="9" t="s">
        <v>25</v>
      </c>
      <c r="E688" s="9"/>
      <c r="F688" s="9"/>
      <c r="G688" s="12" t="s">
        <v>292</v>
      </c>
      <c r="H688" s="9" t="s">
        <v>34</v>
      </c>
      <c r="I688" s="9" t="s">
        <v>293</v>
      </c>
      <c r="J688" s="14">
        <v>15.0</v>
      </c>
      <c r="K688" s="15">
        <v>-0.434</v>
      </c>
      <c r="L688" s="14">
        <v>8.5</v>
      </c>
      <c r="M688" s="14">
        <v>-6.5</v>
      </c>
    </row>
    <row r="689" hidden="1">
      <c r="A689" s="8">
        <v>46255.0</v>
      </c>
      <c r="B689" s="9" t="s">
        <v>2051</v>
      </c>
      <c r="C689" s="9" t="s">
        <v>89</v>
      </c>
      <c r="D689" s="9" t="s">
        <v>25</v>
      </c>
      <c r="E689" s="9"/>
      <c r="F689" s="9"/>
      <c r="G689" s="12" t="s">
        <v>2455</v>
      </c>
      <c r="H689" s="9" t="s">
        <v>34</v>
      </c>
      <c r="I689" s="9" t="s">
        <v>2456</v>
      </c>
      <c r="J689" s="14">
        <v>9.9</v>
      </c>
      <c r="K689" s="15">
        <v>-0.4958</v>
      </c>
      <c r="L689" s="14">
        <v>5.0</v>
      </c>
      <c r="M689" s="14">
        <v>-4.9</v>
      </c>
    </row>
    <row r="690" hidden="1">
      <c r="A690" s="8">
        <v>46255.0</v>
      </c>
      <c r="B690" s="9" t="s">
        <v>2051</v>
      </c>
      <c r="C690" s="9" t="s">
        <v>89</v>
      </c>
      <c r="D690" s="9" t="s">
        <v>25</v>
      </c>
      <c r="E690" s="9"/>
      <c r="F690" s="9"/>
      <c r="G690" s="12" t="s">
        <v>2458</v>
      </c>
      <c r="H690" s="9" t="s">
        <v>34</v>
      </c>
      <c r="I690" s="9" t="s">
        <v>2459</v>
      </c>
      <c r="J690" s="14">
        <v>26.4</v>
      </c>
      <c r="K690" s="15">
        <v>-0.1977</v>
      </c>
      <c r="L690" s="14">
        <v>21.2</v>
      </c>
      <c r="M690" s="14">
        <v>-5.2</v>
      </c>
    </row>
    <row r="691" hidden="1">
      <c r="A691" s="8">
        <v>46255.0</v>
      </c>
      <c r="B691" s="9" t="s">
        <v>2051</v>
      </c>
      <c r="C691" s="9" t="s">
        <v>90</v>
      </c>
      <c r="D691" s="9" t="s">
        <v>25</v>
      </c>
      <c r="E691" s="9"/>
      <c r="F691" s="9"/>
      <c r="G691" s="12" t="s">
        <v>2461</v>
      </c>
      <c r="H691" s="9" t="s">
        <v>34</v>
      </c>
      <c r="I691" s="9" t="s">
        <v>2462</v>
      </c>
      <c r="J691" s="14">
        <v>20.0</v>
      </c>
      <c r="K691" s="15">
        <v>-0.2665</v>
      </c>
      <c r="L691" s="14">
        <v>14.7</v>
      </c>
      <c r="M691" s="14">
        <v>-5.3</v>
      </c>
    </row>
    <row r="692" hidden="1">
      <c r="A692" s="8">
        <v>46255.0</v>
      </c>
      <c r="B692" s="9" t="s">
        <v>2051</v>
      </c>
      <c r="C692" s="9" t="s">
        <v>90</v>
      </c>
      <c r="D692" s="9" t="s">
        <v>25</v>
      </c>
      <c r="E692" s="9"/>
      <c r="F692" s="9"/>
      <c r="G692" s="12" t="s">
        <v>2464</v>
      </c>
      <c r="H692" s="9" t="s">
        <v>34</v>
      </c>
      <c r="I692" s="9" t="s">
        <v>2465</v>
      </c>
      <c r="J692" s="14">
        <v>19.9</v>
      </c>
      <c r="K692" s="15">
        <v>-0.3297</v>
      </c>
      <c r="L692" s="14">
        <v>13.4</v>
      </c>
      <c r="M692" s="14">
        <v>-6.6</v>
      </c>
    </row>
    <row r="693" hidden="1">
      <c r="A693" s="8">
        <v>46255.0</v>
      </c>
      <c r="B693" s="9" t="s">
        <v>2051</v>
      </c>
      <c r="C693" s="9" t="s">
        <v>96</v>
      </c>
      <c r="D693" s="9" t="s">
        <v>25</v>
      </c>
      <c r="E693" s="9"/>
      <c r="F693" s="9"/>
      <c r="G693" s="12" t="s">
        <v>2467</v>
      </c>
      <c r="H693" s="9" t="s">
        <v>34</v>
      </c>
      <c r="I693" s="9" t="s">
        <v>2468</v>
      </c>
      <c r="J693" s="14">
        <v>26.2</v>
      </c>
      <c r="K693" s="15">
        <v>-0.4499</v>
      </c>
      <c r="L693" s="14">
        <v>14.4</v>
      </c>
      <c r="M693" s="14">
        <v>-11.8</v>
      </c>
    </row>
    <row r="694" hidden="1">
      <c r="A694" s="8">
        <v>46255.0</v>
      </c>
      <c r="B694" s="9" t="s">
        <v>2051</v>
      </c>
      <c r="C694" s="9" t="s">
        <v>90</v>
      </c>
      <c r="D694" s="9" t="s">
        <v>25</v>
      </c>
      <c r="E694" s="9"/>
      <c r="F694" s="9"/>
      <c r="G694" s="12" t="s">
        <v>2471</v>
      </c>
      <c r="H694" s="9" t="s">
        <v>34</v>
      </c>
      <c r="I694" s="9" t="s">
        <v>2472</v>
      </c>
      <c r="J694" s="14">
        <v>18.0</v>
      </c>
      <c r="K694" s="15">
        <v>-0.3889</v>
      </c>
      <c r="L694" s="14">
        <v>11.0</v>
      </c>
      <c r="M694" s="14">
        <v>-7.0</v>
      </c>
    </row>
    <row r="695" hidden="1">
      <c r="A695" s="8">
        <v>46255.0</v>
      </c>
      <c r="B695" s="9" t="s">
        <v>2051</v>
      </c>
      <c r="C695" s="9" t="s">
        <v>89</v>
      </c>
      <c r="D695" s="9" t="s">
        <v>25</v>
      </c>
      <c r="E695" s="9"/>
      <c r="F695" s="9"/>
      <c r="G695" s="12" t="s">
        <v>2474</v>
      </c>
      <c r="H695" s="9" t="s">
        <v>34</v>
      </c>
      <c r="I695" s="9" t="s">
        <v>2475</v>
      </c>
      <c r="J695" s="14">
        <v>9.4</v>
      </c>
      <c r="K695" s="15">
        <v>-0.466</v>
      </c>
      <c r="L695" s="14">
        <v>5.0</v>
      </c>
      <c r="M695" s="14">
        <v>-4.4</v>
      </c>
    </row>
    <row r="696" hidden="1">
      <c r="A696" s="8">
        <v>46255.0</v>
      </c>
      <c r="B696" s="9" t="s">
        <v>2051</v>
      </c>
      <c r="C696" s="9" t="s">
        <v>130</v>
      </c>
      <c r="D696" s="9" t="s">
        <v>25</v>
      </c>
      <c r="E696" s="9"/>
      <c r="F696" s="9"/>
      <c r="G696" s="12" t="s">
        <v>2477</v>
      </c>
      <c r="H696" s="9" t="s">
        <v>34</v>
      </c>
      <c r="I696" s="9" t="s">
        <v>2478</v>
      </c>
      <c r="J696" s="14">
        <v>13.0</v>
      </c>
      <c r="K696" s="15">
        <v>-0.46</v>
      </c>
      <c r="L696" s="14">
        <v>7.0</v>
      </c>
      <c r="M696" s="14">
        <v>-6.0</v>
      </c>
    </row>
    <row r="697" hidden="1">
      <c r="A697" s="8">
        <v>46255.0</v>
      </c>
      <c r="B697" s="9" t="s">
        <v>2051</v>
      </c>
      <c r="C697" s="9" t="s">
        <v>96</v>
      </c>
      <c r="D697" s="9" t="s">
        <v>25</v>
      </c>
      <c r="E697" s="9"/>
      <c r="F697" s="9"/>
      <c r="G697" s="12" t="s">
        <v>2480</v>
      </c>
      <c r="H697" s="9" t="s">
        <v>34</v>
      </c>
      <c r="I697" s="9" t="s">
        <v>2482</v>
      </c>
      <c r="J697" s="14">
        <v>41.0</v>
      </c>
      <c r="K697" s="15">
        <v>-0.5829</v>
      </c>
      <c r="L697" s="14">
        <v>17.1</v>
      </c>
      <c r="M697" s="14">
        <v>-23.9</v>
      </c>
    </row>
    <row r="698" hidden="1">
      <c r="A698" s="8">
        <v>46255.0</v>
      </c>
      <c r="B698" s="9" t="s">
        <v>2051</v>
      </c>
      <c r="C698" s="9" t="s">
        <v>90</v>
      </c>
      <c r="D698" s="9" t="s">
        <v>25</v>
      </c>
      <c r="E698" s="9"/>
      <c r="F698" s="9"/>
      <c r="G698" s="12" t="s">
        <v>2484</v>
      </c>
      <c r="H698" s="9" t="s">
        <v>34</v>
      </c>
      <c r="I698" s="9" t="s">
        <v>2485</v>
      </c>
      <c r="J698" s="14">
        <v>13.0</v>
      </c>
      <c r="K698" s="15">
        <v>-0.4008</v>
      </c>
      <c r="L698" s="14">
        <v>7.8</v>
      </c>
      <c r="M698" s="14">
        <v>-5.2</v>
      </c>
    </row>
    <row r="699" hidden="1">
      <c r="A699" s="8">
        <v>46255.0</v>
      </c>
      <c r="B699" s="9" t="s">
        <v>2051</v>
      </c>
      <c r="C699" s="9" t="s">
        <v>89</v>
      </c>
      <c r="D699" s="9" t="s">
        <v>25</v>
      </c>
      <c r="E699" s="9"/>
      <c r="F699" s="9"/>
      <c r="G699" s="12" t="s">
        <v>2487</v>
      </c>
      <c r="H699" s="9" t="s">
        <v>34</v>
      </c>
      <c r="I699" s="9" t="s">
        <v>2488</v>
      </c>
      <c r="J699" s="14">
        <v>8.0</v>
      </c>
      <c r="K699" s="15">
        <v>-0.375</v>
      </c>
      <c r="L699" s="14">
        <v>5.0</v>
      </c>
      <c r="M699" s="14">
        <v>-3.0</v>
      </c>
    </row>
    <row r="700" hidden="1">
      <c r="A700" s="8">
        <v>46255.0</v>
      </c>
      <c r="B700" s="9" t="s">
        <v>2051</v>
      </c>
      <c r="C700" s="9" t="s">
        <v>89</v>
      </c>
      <c r="D700" s="9" t="s">
        <v>25</v>
      </c>
      <c r="E700" s="9"/>
      <c r="F700" s="9"/>
      <c r="G700" s="12" t="s">
        <v>2490</v>
      </c>
      <c r="H700" s="9" t="s">
        <v>34</v>
      </c>
      <c r="I700" s="9" t="s">
        <v>2491</v>
      </c>
      <c r="J700" s="14">
        <v>11.1</v>
      </c>
      <c r="K700" s="15">
        <v>-0.5482</v>
      </c>
      <c r="L700" s="14">
        <v>5.0</v>
      </c>
      <c r="M700" s="14">
        <v>-6.1</v>
      </c>
    </row>
    <row r="701" hidden="1">
      <c r="A701" s="8">
        <v>46255.0</v>
      </c>
      <c r="B701" s="9" t="s">
        <v>2051</v>
      </c>
      <c r="C701" s="9" t="s">
        <v>89</v>
      </c>
      <c r="D701" s="9" t="s">
        <v>25</v>
      </c>
      <c r="E701" s="9"/>
      <c r="F701" s="9"/>
      <c r="G701" s="12" t="s">
        <v>2493</v>
      </c>
      <c r="H701" s="9" t="s">
        <v>34</v>
      </c>
      <c r="I701" s="9" t="s">
        <v>2495</v>
      </c>
      <c r="J701" s="14">
        <v>22.6</v>
      </c>
      <c r="K701" s="15">
        <v>-0.3991</v>
      </c>
      <c r="L701" s="14">
        <v>13.6</v>
      </c>
      <c r="M701" s="14">
        <v>-9.0</v>
      </c>
    </row>
    <row r="702" hidden="1">
      <c r="A702" s="8">
        <v>46255.0</v>
      </c>
      <c r="B702" s="9" t="s">
        <v>2051</v>
      </c>
      <c r="C702" s="9" t="s">
        <v>90</v>
      </c>
      <c r="D702" s="9" t="s">
        <v>25</v>
      </c>
      <c r="E702" s="9"/>
      <c r="F702" s="9"/>
      <c r="G702" s="12" t="s">
        <v>2497</v>
      </c>
      <c r="H702" s="9" t="s">
        <v>34</v>
      </c>
      <c r="I702" s="9" t="s">
        <v>2498</v>
      </c>
      <c r="J702" s="14">
        <v>20.0</v>
      </c>
      <c r="K702" s="15">
        <v>-0.17</v>
      </c>
      <c r="L702" s="14">
        <v>16.6</v>
      </c>
      <c r="M702" s="14">
        <v>-3.4</v>
      </c>
    </row>
    <row r="703" hidden="1">
      <c r="A703" s="8">
        <v>46255.0</v>
      </c>
      <c r="B703" s="9" t="s">
        <v>2051</v>
      </c>
      <c r="C703" s="9" t="s">
        <v>89</v>
      </c>
      <c r="D703" s="9" t="s">
        <v>25</v>
      </c>
      <c r="E703" s="9"/>
      <c r="F703" s="9"/>
      <c r="G703" s="12" t="s">
        <v>2500</v>
      </c>
      <c r="H703" s="9" t="s">
        <v>34</v>
      </c>
      <c r="I703" s="9" t="s">
        <v>2501</v>
      </c>
      <c r="J703" s="14">
        <v>18.0</v>
      </c>
      <c r="K703" s="15">
        <v>-0.3389</v>
      </c>
      <c r="L703" s="14">
        <v>11.9</v>
      </c>
      <c r="M703" s="14">
        <v>-6.1</v>
      </c>
    </row>
    <row r="704" hidden="1">
      <c r="A704" s="8">
        <v>46255.0</v>
      </c>
      <c r="B704" s="9" t="s">
        <v>2051</v>
      </c>
      <c r="C704" s="9" t="s">
        <v>90</v>
      </c>
      <c r="D704" s="9" t="s">
        <v>25</v>
      </c>
      <c r="E704" s="9"/>
      <c r="F704" s="9"/>
      <c r="G704" s="12" t="s">
        <v>2503</v>
      </c>
      <c r="H704" s="9" t="s">
        <v>34</v>
      </c>
      <c r="I704" s="9" t="s">
        <v>2504</v>
      </c>
      <c r="J704" s="14">
        <v>24.5</v>
      </c>
      <c r="K704" s="15">
        <v>-0.4686</v>
      </c>
      <c r="L704" s="14">
        <v>13.0</v>
      </c>
      <c r="M704" s="14">
        <v>-11.5</v>
      </c>
    </row>
    <row r="705" hidden="1">
      <c r="A705" s="8">
        <v>46255.0</v>
      </c>
      <c r="B705" s="9" t="s">
        <v>2051</v>
      </c>
      <c r="C705" s="9" t="s">
        <v>89</v>
      </c>
      <c r="D705" s="9" t="s">
        <v>25</v>
      </c>
      <c r="E705" s="9"/>
      <c r="F705" s="9"/>
      <c r="G705" s="12" t="s">
        <v>2507</v>
      </c>
      <c r="H705" s="9" t="s">
        <v>34</v>
      </c>
      <c r="I705" s="9" t="s">
        <v>2508</v>
      </c>
      <c r="J705" s="14">
        <v>9.4</v>
      </c>
      <c r="K705" s="15">
        <v>-0.4667</v>
      </c>
      <c r="L705" s="14">
        <v>5.0</v>
      </c>
      <c r="M705" s="14">
        <v>-4.4</v>
      </c>
    </row>
    <row r="706" hidden="1">
      <c r="A706" s="8">
        <v>46255.0</v>
      </c>
      <c r="B706" s="9" t="s">
        <v>2051</v>
      </c>
      <c r="C706" s="9" t="s">
        <v>89</v>
      </c>
      <c r="D706" s="9" t="s">
        <v>25</v>
      </c>
      <c r="E706" s="9"/>
      <c r="F706" s="9"/>
      <c r="G706" s="12" t="s">
        <v>2510</v>
      </c>
      <c r="H706" s="9" t="s">
        <v>34</v>
      </c>
      <c r="I706" s="9" t="s">
        <v>2511</v>
      </c>
      <c r="J706" s="14">
        <v>17.3</v>
      </c>
      <c r="K706" s="15">
        <v>-0.2731</v>
      </c>
      <c r="L706" s="14">
        <v>12.6</v>
      </c>
      <c r="M706" s="14">
        <v>-4.7</v>
      </c>
    </row>
    <row r="707" hidden="1">
      <c r="A707" s="8">
        <v>46255.0</v>
      </c>
      <c r="B707" s="9" t="s">
        <v>2051</v>
      </c>
      <c r="C707" s="9" t="s">
        <v>89</v>
      </c>
      <c r="D707" s="9" t="s">
        <v>25</v>
      </c>
      <c r="E707" s="9"/>
      <c r="F707" s="9"/>
      <c r="G707" s="12" t="s">
        <v>2513</v>
      </c>
      <c r="H707" s="9" t="s">
        <v>34</v>
      </c>
      <c r="I707" s="9" t="s">
        <v>2514</v>
      </c>
      <c r="J707" s="14">
        <v>16.0</v>
      </c>
      <c r="K707" s="15">
        <v>-0.2562</v>
      </c>
      <c r="L707" s="14">
        <v>11.9</v>
      </c>
      <c r="M707" s="14">
        <v>-4.1</v>
      </c>
    </row>
    <row r="708" hidden="1">
      <c r="A708" s="8">
        <v>46255.0</v>
      </c>
      <c r="B708" s="9" t="s">
        <v>2051</v>
      </c>
      <c r="C708" s="9" t="s">
        <v>89</v>
      </c>
      <c r="D708" s="9" t="s">
        <v>25</v>
      </c>
      <c r="E708" s="9"/>
      <c r="F708" s="9"/>
      <c r="G708" s="12" t="s">
        <v>2516</v>
      </c>
      <c r="H708" s="9" t="s">
        <v>34</v>
      </c>
      <c r="I708" s="9" t="s">
        <v>2517</v>
      </c>
      <c r="J708" s="14">
        <v>10.1</v>
      </c>
      <c r="K708" s="15">
        <v>-0.505</v>
      </c>
      <c r="L708" s="14">
        <v>5.0</v>
      </c>
      <c r="M708" s="14">
        <v>-5.1</v>
      </c>
    </row>
    <row r="709" hidden="1">
      <c r="A709" s="8">
        <v>46255.0</v>
      </c>
      <c r="B709" s="9" t="s">
        <v>2051</v>
      </c>
      <c r="C709" s="9" t="s">
        <v>89</v>
      </c>
      <c r="D709" s="9" t="s">
        <v>25</v>
      </c>
      <c r="E709" s="9"/>
      <c r="F709" s="9"/>
      <c r="G709" s="12" t="s">
        <v>2519</v>
      </c>
      <c r="H709" s="9" t="s">
        <v>34</v>
      </c>
      <c r="I709" s="9" t="s">
        <v>2521</v>
      </c>
      <c r="J709" s="14">
        <v>26.7</v>
      </c>
      <c r="K709" s="15">
        <v>-0.2001</v>
      </c>
      <c r="L709" s="14">
        <v>21.3</v>
      </c>
      <c r="M709" s="14">
        <v>-5.3</v>
      </c>
    </row>
    <row r="710" hidden="1">
      <c r="A710" s="8">
        <v>46255.0</v>
      </c>
      <c r="B710" s="9" t="s">
        <v>2051</v>
      </c>
      <c r="C710" s="9" t="s">
        <v>130</v>
      </c>
      <c r="D710" s="9" t="s">
        <v>25</v>
      </c>
      <c r="E710" s="9"/>
      <c r="F710" s="9"/>
      <c r="G710" s="12" t="s">
        <v>2522</v>
      </c>
      <c r="H710" s="9" t="s">
        <v>34</v>
      </c>
      <c r="I710" s="9" t="s">
        <v>2524</v>
      </c>
      <c r="J710" s="14">
        <v>17.0</v>
      </c>
      <c r="K710" s="15">
        <v>-0.3747</v>
      </c>
      <c r="L710" s="14">
        <v>10.6</v>
      </c>
      <c r="M710" s="14">
        <v>-6.4</v>
      </c>
    </row>
    <row r="711" hidden="1">
      <c r="A711" s="8">
        <v>46255.0</v>
      </c>
      <c r="B711" s="9" t="s">
        <v>2051</v>
      </c>
      <c r="C711" s="9" t="s">
        <v>90</v>
      </c>
      <c r="D711" s="9" t="s">
        <v>25</v>
      </c>
      <c r="E711" s="9"/>
      <c r="F711" s="9"/>
      <c r="G711" s="12" t="s">
        <v>2526</v>
      </c>
      <c r="H711" s="9" t="s">
        <v>34</v>
      </c>
      <c r="I711" s="9" t="s">
        <v>2527</v>
      </c>
      <c r="J711" s="14">
        <v>33.0</v>
      </c>
      <c r="K711" s="15">
        <v>-0.187</v>
      </c>
      <c r="L711" s="14">
        <v>26.8</v>
      </c>
      <c r="M711" s="14">
        <v>-6.2</v>
      </c>
    </row>
    <row r="712" hidden="1">
      <c r="A712" s="8">
        <v>46255.0</v>
      </c>
      <c r="B712" s="9" t="s">
        <v>2051</v>
      </c>
      <c r="C712" s="9" t="s">
        <v>130</v>
      </c>
      <c r="D712" s="9" t="s">
        <v>25</v>
      </c>
      <c r="E712" s="9"/>
      <c r="F712" s="9"/>
      <c r="G712" s="12" t="s">
        <v>2529</v>
      </c>
      <c r="H712" s="9" t="s">
        <v>34</v>
      </c>
      <c r="I712" s="9" t="s">
        <v>2531</v>
      </c>
      <c r="J712" s="14">
        <v>15.2</v>
      </c>
      <c r="K712" s="15">
        <v>-0.6721</v>
      </c>
      <c r="L712" s="14">
        <v>5.0</v>
      </c>
      <c r="M712" s="14">
        <v>-10.2</v>
      </c>
    </row>
    <row r="713" hidden="1">
      <c r="A713" s="8">
        <v>46255.0</v>
      </c>
      <c r="B713" s="9" t="s">
        <v>2051</v>
      </c>
      <c r="C713" s="9" t="s">
        <v>89</v>
      </c>
      <c r="D713" s="9" t="s">
        <v>25</v>
      </c>
      <c r="E713" s="9"/>
      <c r="F713" s="9"/>
      <c r="G713" s="12" t="s">
        <v>2536</v>
      </c>
      <c r="H713" s="9" t="s">
        <v>34</v>
      </c>
      <c r="I713" s="9" t="s">
        <v>2538</v>
      </c>
      <c r="J713" s="14">
        <v>18.8</v>
      </c>
      <c r="K713" s="15">
        <v>-0.3012</v>
      </c>
      <c r="L713" s="14">
        <v>13.2</v>
      </c>
      <c r="M713" s="14">
        <v>-5.7</v>
      </c>
    </row>
    <row r="714" hidden="1">
      <c r="A714" s="8">
        <v>46255.0</v>
      </c>
      <c r="B714" s="9" t="s">
        <v>2051</v>
      </c>
      <c r="C714" s="9" t="s">
        <v>89</v>
      </c>
      <c r="D714" s="9" t="s">
        <v>25</v>
      </c>
      <c r="E714" s="9"/>
      <c r="F714" s="9"/>
      <c r="G714" s="12" t="s">
        <v>2544</v>
      </c>
      <c r="H714" s="9" t="s">
        <v>34</v>
      </c>
      <c r="I714" s="9" t="s">
        <v>2545</v>
      </c>
      <c r="J714" s="14">
        <v>11.1</v>
      </c>
      <c r="K714" s="15">
        <v>-0.5512</v>
      </c>
      <c r="L714" s="14">
        <v>5.0</v>
      </c>
      <c r="M714" s="14">
        <v>-6.1</v>
      </c>
    </row>
    <row r="715" hidden="1">
      <c r="A715" s="8">
        <v>46255.0</v>
      </c>
      <c r="B715" s="9" t="s">
        <v>2051</v>
      </c>
      <c r="C715" s="9" t="s">
        <v>90</v>
      </c>
      <c r="D715" s="9" t="s">
        <v>25</v>
      </c>
      <c r="E715" s="9"/>
      <c r="F715" s="9"/>
      <c r="G715" s="12" t="s">
        <v>300</v>
      </c>
      <c r="H715" s="9" t="s">
        <v>34</v>
      </c>
      <c r="I715" s="9" t="s">
        <v>301</v>
      </c>
      <c r="J715" s="14">
        <v>25.0</v>
      </c>
      <c r="K715" s="15">
        <v>-0.56</v>
      </c>
      <c r="L715" s="14">
        <v>11.0</v>
      </c>
      <c r="M715" s="14">
        <v>-14.0</v>
      </c>
    </row>
    <row r="716" hidden="1">
      <c r="A716" s="8">
        <v>46255.0</v>
      </c>
      <c r="B716" s="9" t="s">
        <v>2051</v>
      </c>
      <c r="C716" s="9" t="s">
        <v>130</v>
      </c>
      <c r="D716" s="9" t="s">
        <v>25</v>
      </c>
      <c r="E716" s="9"/>
      <c r="F716" s="9"/>
      <c r="G716" s="12" t="s">
        <v>2559</v>
      </c>
      <c r="H716" s="9" t="s">
        <v>34</v>
      </c>
      <c r="I716" s="9" t="s">
        <v>2561</v>
      </c>
      <c r="J716" s="14"/>
      <c r="K716" s="15"/>
      <c r="L716" s="14">
        <v>10.3</v>
      </c>
      <c r="M716" s="14"/>
    </row>
    <row r="717" hidden="1">
      <c r="A717" s="8">
        <v>46255.0</v>
      </c>
      <c r="B717" s="9" t="s">
        <v>2051</v>
      </c>
      <c r="C717" s="9" t="s">
        <v>90</v>
      </c>
      <c r="D717" s="9" t="s">
        <v>25</v>
      </c>
      <c r="E717" s="9"/>
      <c r="F717" s="9"/>
      <c r="G717" s="12" t="s">
        <v>2567</v>
      </c>
      <c r="H717" s="9" t="s">
        <v>34</v>
      </c>
      <c r="I717" s="9" t="s">
        <v>2570</v>
      </c>
      <c r="J717" s="14">
        <v>21.5</v>
      </c>
      <c r="K717" s="15">
        <v>-0.3953</v>
      </c>
      <c r="L717" s="14">
        <v>13.0</v>
      </c>
      <c r="M717" s="14">
        <v>-8.5</v>
      </c>
    </row>
    <row r="718" hidden="1">
      <c r="A718" s="8">
        <v>46255.0</v>
      </c>
      <c r="B718" s="9" t="s">
        <v>2051</v>
      </c>
      <c r="C718" s="9" t="s">
        <v>130</v>
      </c>
      <c r="D718" s="9" t="s">
        <v>25</v>
      </c>
      <c r="E718" s="9"/>
      <c r="F718" s="9"/>
      <c r="G718" s="12" t="s">
        <v>2575</v>
      </c>
      <c r="H718" s="9" t="s">
        <v>2159</v>
      </c>
      <c r="I718" s="9" t="s">
        <v>2578</v>
      </c>
      <c r="J718" s="14">
        <v>13.0</v>
      </c>
      <c r="K718" s="15">
        <v>-0.4569</v>
      </c>
      <c r="L718" s="14">
        <v>7.1</v>
      </c>
      <c r="M718" s="14">
        <v>-5.9</v>
      </c>
    </row>
    <row r="719" hidden="1">
      <c r="A719" s="8">
        <v>46255.0</v>
      </c>
      <c r="B719" s="9" t="s">
        <v>2051</v>
      </c>
      <c r="C719" s="9" t="s">
        <v>90</v>
      </c>
      <c r="D719" s="9" t="s">
        <v>25</v>
      </c>
      <c r="E719" s="9"/>
      <c r="F719" s="9"/>
      <c r="G719" s="12" t="s">
        <v>2586</v>
      </c>
      <c r="H719" s="9" t="s">
        <v>34</v>
      </c>
      <c r="I719" s="9" t="s">
        <v>2588</v>
      </c>
      <c r="J719" s="14">
        <v>27.0</v>
      </c>
      <c r="K719" s="15">
        <v>-0.3519</v>
      </c>
      <c r="L719" s="14">
        <v>17.5</v>
      </c>
      <c r="M719" s="14">
        <v>-9.5</v>
      </c>
    </row>
    <row r="720" hidden="1">
      <c r="A720" s="8">
        <v>46255.0</v>
      </c>
      <c r="B720" s="9" t="s">
        <v>2051</v>
      </c>
      <c r="C720" s="9" t="s">
        <v>130</v>
      </c>
      <c r="D720" s="9" t="s">
        <v>25</v>
      </c>
      <c r="E720" s="9"/>
      <c r="F720" s="9"/>
      <c r="G720" s="12" t="s">
        <v>2596</v>
      </c>
      <c r="H720" s="9" t="s">
        <v>2598</v>
      </c>
      <c r="I720" s="9" t="s">
        <v>2600</v>
      </c>
      <c r="J720" s="14">
        <v>16.0</v>
      </c>
      <c r="K720" s="15">
        <v>-0.4625</v>
      </c>
      <c r="L720" s="14">
        <v>8.6</v>
      </c>
      <c r="M720" s="14">
        <v>-7.4</v>
      </c>
    </row>
    <row r="721" hidden="1">
      <c r="A721" s="8">
        <v>46255.0</v>
      </c>
      <c r="B721" s="9" t="s">
        <v>2051</v>
      </c>
      <c r="C721" s="9" t="s">
        <v>130</v>
      </c>
      <c r="D721" s="9" t="s">
        <v>25</v>
      </c>
      <c r="E721" s="9"/>
      <c r="F721" s="9"/>
      <c r="G721" s="12" t="s">
        <v>2610</v>
      </c>
      <c r="H721" s="9" t="s">
        <v>34</v>
      </c>
      <c r="I721" s="9" t="s">
        <v>2613</v>
      </c>
      <c r="J721" s="14">
        <v>13.0</v>
      </c>
      <c r="K721" s="15">
        <v>-0.4115</v>
      </c>
      <c r="L721" s="14">
        <v>7.6</v>
      </c>
      <c r="M721" s="14">
        <v>-5.4</v>
      </c>
    </row>
    <row r="722" hidden="1">
      <c r="A722" s="8">
        <v>46255.0</v>
      </c>
      <c r="B722" s="9" t="s">
        <v>2051</v>
      </c>
      <c r="C722" s="9" t="s">
        <v>130</v>
      </c>
      <c r="D722" s="9" t="s">
        <v>25</v>
      </c>
      <c r="E722" s="9"/>
      <c r="F722" s="9"/>
      <c r="G722" s="12" t="s">
        <v>2618</v>
      </c>
      <c r="H722" s="9" t="s">
        <v>34</v>
      </c>
      <c r="I722" s="9" t="s">
        <v>2620</v>
      </c>
      <c r="J722" s="14"/>
      <c r="K722" s="15"/>
      <c r="L722" s="14">
        <v>7.3</v>
      </c>
      <c r="M722" s="14"/>
    </row>
    <row r="723" hidden="1">
      <c r="A723" s="8">
        <v>46255.0</v>
      </c>
      <c r="B723" s="9" t="s">
        <v>2051</v>
      </c>
      <c r="C723" s="9" t="s">
        <v>96</v>
      </c>
      <c r="D723" s="9" t="s">
        <v>25</v>
      </c>
      <c r="E723" s="9"/>
      <c r="F723" s="9"/>
      <c r="G723" s="12" t="s">
        <v>2629</v>
      </c>
      <c r="H723" s="9" t="s">
        <v>1969</v>
      </c>
      <c r="I723" s="9" t="s">
        <v>2631</v>
      </c>
      <c r="J723" s="14">
        <v>50.0</v>
      </c>
      <c r="K723" s="15">
        <v>-0.7614</v>
      </c>
      <c r="L723" s="14">
        <v>11.9</v>
      </c>
      <c r="M723" s="14">
        <v>-38.1</v>
      </c>
    </row>
    <row r="724" hidden="1">
      <c r="A724" s="8">
        <v>46255.0</v>
      </c>
      <c r="B724" s="9" t="s">
        <v>2051</v>
      </c>
      <c r="C724" s="9" t="s">
        <v>130</v>
      </c>
      <c r="D724" s="9" t="s">
        <v>25</v>
      </c>
      <c r="E724" s="9"/>
      <c r="F724" s="9"/>
      <c r="G724" s="12" t="s">
        <v>2639</v>
      </c>
      <c r="H724" s="9" t="s">
        <v>1969</v>
      </c>
      <c r="I724" s="9" t="s">
        <v>2642</v>
      </c>
      <c r="J724" s="14">
        <v>19.6</v>
      </c>
      <c r="K724" s="15">
        <v>-0.4107</v>
      </c>
      <c r="L724" s="14">
        <v>11.6</v>
      </c>
      <c r="M724" s="14">
        <v>-8.0</v>
      </c>
    </row>
    <row r="725" hidden="1">
      <c r="A725" s="8">
        <v>46255.0</v>
      </c>
      <c r="B725" s="9" t="s">
        <v>2051</v>
      </c>
      <c r="C725" s="9" t="s">
        <v>96</v>
      </c>
      <c r="D725" s="9" t="s">
        <v>25</v>
      </c>
      <c r="E725" s="9"/>
      <c r="F725" s="9"/>
      <c r="G725" s="12" t="s">
        <v>2649</v>
      </c>
      <c r="H725" s="9" t="s">
        <v>1969</v>
      </c>
      <c r="I725" s="9" t="s">
        <v>2651</v>
      </c>
      <c r="J725" s="14">
        <v>31.8</v>
      </c>
      <c r="K725" s="15">
        <v>-0.6248</v>
      </c>
      <c r="L725" s="14">
        <v>11.9</v>
      </c>
      <c r="M725" s="14">
        <v>-19.9</v>
      </c>
    </row>
    <row r="726" hidden="1">
      <c r="A726" s="8">
        <v>46255.0</v>
      </c>
      <c r="B726" s="9" t="s">
        <v>2051</v>
      </c>
      <c r="C726" s="9" t="s">
        <v>130</v>
      </c>
      <c r="D726" s="9" t="s">
        <v>25</v>
      </c>
      <c r="E726" s="9"/>
      <c r="F726" s="9"/>
      <c r="G726" s="12" t="s">
        <v>2658</v>
      </c>
      <c r="H726" s="9" t="s">
        <v>1969</v>
      </c>
      <c r="I726" s="9" t="s">
        <v>2660</v>
      </c>
      <c r="J726" s="14">
        <v>15.6</v>
      </c>
      <c r="K726" s="15">
        <v>-0.3499</v>
      </c>
      <c r="L726" s="14">
        <v>10.1</v>
      </c>
      <c r="M726" s="14">
        <v>-5.5</v>
      </c>
    </row>
    <row r="727" hidden="1">
      <c r="A727" s="8">
        <v>46255.0</v>
      </c>
      <c r="B727" s="9" t="s">
        <v>2051</v>
      </c>
      <c r="C727" s="9" t="s">
        <v>89</v>
      </c>
      <c r="D727" s="9" t="s">
        <v>25</v>
      </c>
      <c r="E727" s="9"/>
      <c r="F727" s="9"/>
      <c r="G727" s="12" t="s">
        <v>2667</v>
      </c>
      <c r="H727" s="9" t="s">
        <v>34</v>
      </c>
      <c r="I727" s="9" t="s">
        <v>2669</v>
      </c>
      <c r="J727" s="14">
        <v>9.1</v>
      </c>
      <c r="K727" s="15">
        <v>-0.4495</v>
      </c>
      <c r="L727" s="14">
        <v>5.0</v>
      </c>
      <c r="M727" s="14">
        <v>-4.1</v>
      </c>
    </row>
    <row r="728" hidden="1">
      <c r="A728" s="8">
        <v>46255.0</v>
      </c>
      <c r="B728" s="9" t="s">
        <v>2051</v>
      </c>
      <c r="C728" s="9" t="s">
        <v>89</v>
      </c>
      <c r="D728" s="9" t="s">
        <v>25</v>
      </c>
      <c r="E728" s="9"/>
      <c r="F728" s="9"/>
      <c r="G728" s="12" t="s">
        <v>2676</v>
      </c>
      <c r="H728" s="9" t="s">
        <v>34</v>
      </c>
      <c r="I728" s="9" t="s">
        <v>2679</v>
      </c>
      <c r="J728" s="14"/>
      <c r="K728" s="15"/>
      <c r="L728" s="14">
        <v>16.8</v>
      </c>
      <c r="M728" s="14"/>
    </row>
    <row r="729" hidden="1">
      <c r="A729" s="8">
        <v>46255.0</v>
      </c>
      <c r="B729" s="9" t="s">
        <v>2051</v>
      </c>
      <c r="C729" s="9" t="s">
        <v>89</v>
      </c>
      <c r="D729" s="9" t="s">
        <v>25</v>
      </c>
      <c r="E729" s="9"/>
      <c r="F729" s="9"/>
      <c r="G729" s="12" t="s">
        <v>2686</v>
      </c>
      <c r="H729" s="9" t="s">
        <v>34</v>
      </c>
      <c r="I729" s="9" t="s">
        <v>2689</v>
      </c>
      <c r="J729" s="14"/>
      <c r="K729" s="15"/>
      <c r="L729" s="14">
        <v>12.6</v>
      </c>
      <c r="M729" s="14"/>
    </row>
    <row r="730" hidden="1">
      <c r="A730" s="8">
        <v>46255.0</v>
      </c>
      <c r="B730" s="9" t="s">
        <v>2051</v>
      </c>
      <c r="C730" s="9" t="s">
        <v>90</v>
      </c>
      <c r="D730" s="9" t="s">
        <v>25</v>
      </c>
      <c r="E730" s="9"/>
      <c r="F730" s="9"/>
      <c r="G730" s="12" t="s">
        <v>2695</v>
      </c>
      <c r="H730" s="9" t="s">
        <v>34</v>
      </c>
      <c r="I730" s="9" t="s">
        <v>2699</v>
      </c>
      <c r="J730" s="14">
        <v>22.2</v>
      </c>
      <c r="K730" s="15">
        <v>-0.356</v>
      </c>
      <c r="L730" s="14">
        <v>14.3</v>
      </c>
      <c r="M730" s="14">
        <v>-7.9</v>
      </c>
    </row>
    <row r="731" hidden="1">
      <c r="A731" s="8">
        <v>46255.0</v>
      </c>
      <c r="B731" s="9" t="s">
        <v>2051</v>
      </c>
      <c r="C731" s="9" t="s">
        <v>90</v>
      </c>
      <c r="D731" s="9" t="s">
        <v>25</v>
      </c>
      <c r="E731" s="9"/>
      <c r="F731" s="9"/>
      <c r="G731" s="12" t="s">
        <v>2705</v>
      </c>
      <c r="H731" s="9" t="s">
        <v>34</v>
      </c>
      <c r="I731" s="9" t="s">
        <v>2707</v>
      </c>
      <c r="J731" s="14">
        <v>17.0</v>
      </c>
      <c r="K731" s="15">
        <v>-0.2353</v>
      </c>
      <c r="L731" s="14">
        <v>13.0</v>
      </c>
      <c r="M731" s="14">
        <v>-4.0</v>
      </c>
    </row>
    <row r="732" hidden="1">
      <c r="A732" s="8">
        <v>46255.0</v>
      </c>
      <c r="B732" s="9" t="s">
        <v>2051</v>
      </c>
      <c r="C732" s="9" t="s">
        <v>96</v>
      </c>
      <c r="D732" s="9" t="s">
        <v>25</v>
      </c>
      <c r="E732" s="9"/>
      <c r="F732" s="9"/>
      <c r="G732" s="12" t="s">
        <v>2715</v>
      </c>
      <c r="H732" s="9" t="s">
        <v>1969</v>
      </c>
      <c r="I732" s="9" t="s">
        <v>2717</v>
      </c>
      <c r="J732" s="14">
        <v>16.2</v>
      </c>
      <c r="K732" s="15">
        <v>-0.2511</v>
      </c>
      <c r="L732" s="14">
        <v>12.2</v>
      </c>
      <c r="M732" s="14">
        <v>-4.1</v>
      </c>
    </row>
    <row r="733" hidden="1">
      <c r="A733" s="8">
        <v>46255.0</v>
      </c>
      <c r="B733" s="9" t="s">
        <v>2051</v>
      </c>
      <c r="C733" s="9" t="s">
        <v>90</v>
      </c>
      <c r="D733" s="9" t="s">
        <v>25</v>
      </c>
      <c r="E733" s="9"/>
      <c r="F733" s="9"/>
      <c r="G733" s="12" t="s">
        <v>2724</v>
      </c>
      <c r="H733" s="9" t="s">
        <v>34</v>
      </c>
      <c r="I733" s="9" t="s">
        <v>2727</v>
      </c>
      <c r="J733" s="14">
        <v>21.0</v>
      </c>
      <c r="K733" s="15">
        <v>-0.2586</v>
      </c>
      <c r="L733" s="14">
        <v>15.6</v>
      </c>
      <c r="M733" s="14">
        <v>-5.4</v>
      </c>
    </row>
    <row r="734" hidden="1">
      <c r="A734" s="8">
        <v>46255.0</v>
      </c>
      <c r="B734" s="9" t="s">
        <v>2051</v>
      </c>
      <c r="C734" s="9" t="s">
        <v>89</v>
      </c>
      <c r="D734" s="9" t="s">
        <v>25</v>
      </c>
      <c r="E734" s="9"/>
      <c r="F734" s="9"/>
      <c r="G734" s="12" t="s">
        <v>2735</v>
      </c>
      <c r="H734" s="9" t="s">
        <v>34</v>
      </c>
      <c r="I734" s="9" t="s">
        <v>2737</v>
      </c>
      <c r="J734" s="14">
        <v>10.0</v>
      </c>
      <c r="K734" s="15">
        <v>-0.5</v>
      </c>
      <c r="L734" s="14">
        <v>5.0</v>
      </c>
      <c r="M734" s="14">
        <v>-5.0</v>
      </c>
    </row>
    <row r="735" hidden="1">
      <c r="A735" s="8">
        <v>46255.0</v>
      </c>
      <c r="B735" s="9" t="s">
        <v>2051</v>
      </c>
      <c r="C735" s="9" t="s">
        <v>89</v>
      </c>
      <c r="D735" s="9" t="s">
        <v>25</v>
      </c>
      <c r="E735" s="9"/>
      <c r="F735" s="9"/>
      <c r="G735" s="12" t="s">
        <v>2744</v>
      </c>
      <c r="H735" s="9" t="s">
        <v>34</v>
      </c>
      <c r="I735" s="9" t="s">
        <v>2747</v>
      </c>
      <c r="J735" s="14">
        <v>21.0</v>
      </c>
      <c r="K735" s="15">
        <v>-0.3667</v>
      </c>
      <c r="L735" s="14">
        <v>13.3</v>
      </c>
      <c r="M735" s="14">
        <v>-7.7</v>
      </c>
    </row>
    <row r="736" hidden="1">
      <c r="A736" s="8">
        <v>46255.0</v>
      </c>
      <c r="B736" s="9" t="s">
        <v>2051</v>
      </c>
      <c r="C736" s="9" t="s">
        <v>90</v>
      </c>
      <c r="D736" s="9" t="s">
        <v>25</v>
      </c>
      <c r="E736" s="9"/>
      <c r="F736" s="9"/>
      <c r="G736" s="12" t="s">
        <v>2754</v>
      </c>
      <c r="H736" s="9" t="s">
        <v>34</v>
      </c>
      <c r="I736" s="9" t="s">
        <v>2757</v>
      </c>
      <c r="J736" s="14">
        <v>15.7</v>
      </c>
      <c r="K736" s="15">
        <v>-0.266</v>
      </c>
      <c r="L736" s="14">
        <v>11.5</v>
      </c>
      <c r="M736" s="14">
        <v>-4.2</v>
      </c>
    </row>
    <row r="737" hidden="1">
      <c r="A737" s="8">
        <v>46255.0</v>
      </c>
      <c r="B737" s="9" t="s">
        <v>2051</v>
      </c>
      <c r="C737" s="9" t="s">
        <v>89</v>
      </c>
      <c r="D737" s="9" t="s">
        <v>25</v>
      </c>
      <c r="E737" s="9"/>
      <c r="F737" s="9"/>
      <c r="G737" s="12" t="s">
        <v>2764</v>
      </c>
      <c r="H737" s="9" t="s">
        <v>34</v>
      </c>
      <c r="I737" s="9" t="s">
        <v>2767</v>
      </c>
      <c r="J737" s="14">
        <v>26.3</v>
      </c>
      <c r="K737" s="15">
        <v>-0.1864</v>
      </c>
      <c r="L737" s="14">
        <v>21.4</v>
      </c>
      <c r="M737" s="14">
        <v>-4.9</v>
      </c>
    </row>
    <row r="738" hidden="1">
      <c r="A738" s="8">
        <v>46255.0</v>
      </c>
      <c r="B738" s="9" t="s">
        <v>2051</v>
      </c>
      <c r="C738" s="9" t="s">
        <v>96</v>
      </c>
      <c r="D738" s="9" t="s">
        <v>25</v>
      </c>
      <c r="E738" s="9"/>
      <c r="F738" s="9"/>
      <c r="G738" s="12" t="s">
        <v>2774</v>
      </c>
      <c r="H738" s="9" t="s">
        <v>34</v>
      </c>
      <c r="I738" s="9" t="s">
        <v>2776</v>
      </c>
      <c r="J738" s="14">
        <v>28.9</v>
      </c>
      <c r="K738" s="15">
        <v>-0.509</v>
      </c>
      <c r="L738" s="14">
        <v>14.2</v>
      </c>
      <c r="M738" s="14">
        <v>-14.7</v>
      </c>
    </row>
    <row r="739" hidden="1">
      <c r="A739" s="8">
        <v>46255.0</v>
      </c>
      <c r="B739" s="9" t="s">
        <v>2051</v>
      </c>
      <c r="C739" s="9" t="s">
        <v>96</v>
      </c>
      <c r="D739" s="9" t="s">
        <v>25</v>
      </c>
      <c r="E739" s="9"/>
      <c r="F739" s="9"/>
      <c r="G739" s="12" t="s">
        <v>2784</v>
      </c>
      <c r="H739" s="9" t="s">
        <v>34</v>
      </c>
      <c r="I739" s="9" t="s">
        <v>2786</v>
      </c>
      <c r="J739" s="14">
        <v>34.2</v>
      </c>
      <c r="K739" s="15">
        <v>-0.5151</v>
      </c>
      <c r="L739" s="14">
        <v>16.6</v>
      </c>
      <c r="M739" s="14">
        <v>-17.6</v>
      </c>
    </row>
    <row r="740" hidden="1">
      <c r="A740" s="8">
        <v>46255.0</v>
      </c>
      <c r="B740" s="9" t="s">
        <v>2051</v>
      </c>
      <c r="C740" s="9" t="s">
        <v>90</v>
      </c>
      <c r="D740" s="9" t="s">
        <v>25</v>
      </c>
      <c r="E740" s="9"/>
      <c r="F740" s="9"/>
      <c r="G740" s="12" t="s">
        <v>2793</v>
      </c>
      <c r="H740" s="9" t="s">
        <v>34</v>
      </c>
      <c r="I740" s="9" t="s">
        <v>2796</v>
      </c>
      <c r="J740" s="14">
        <v>37.0</v>
      </c>
      <c r="K740" s="15">
        <v>-0.6035</v>
      </c>
      <c r="L740" s="14">
        <v>14.7</v>
      </c>
      <c r="M740" s="14">
        <v>-22.3</v>
      </c>
    </row>
    <row r="741" hidden="1">
      <c r="A741" s="8">
        <v>46255.0</v>
      </c>
      <c r="B741" s="9" t="s">
        <v>2051</v>
      </c>
      <c r="C741" s="9" t="s">
        <v>90</v>
      </c>
      <c r="D741" s="9" t="s">
        <v>25</v>
      </c>
      <c r="E741" s="9"/>
      <c r="F741" s="9"/>
      <c r="G741" s="12" t="s">
        <v>2803</v>
      </c>
      <c r="H741" s="9" t="s">
        <v>34</v>
      </c>
      <c r="I741" s="9" t="s">
        <v>2806</v>
      </c>
      <c r="J741" s="14"/>
      <c r="K741" s="15"/>
      <c r="L741" s="14">
        <v>13.0</v>
      </c>
      <c r="M741" s="14"/>
    </row>
    <row r="742" hidden="1">
      <c r="A742" s="8">
        <v>46255.0</v>
      </c>
      <c r="B742" s="9" t="s">
        <v>2051</v>
      </c>
      <c r="C742" s="9" t="s">
        <v>89</v>
      </c>
      <c r="D742" s="9" t="s">
        <v>25</v>
      </c>
      <c r="E742" s="9"/>
      <c r="F742" s="9"/>
      <c r="G742" s="12" t="s">
        <v>2813</v>
      </c>
      <c r="H742" s="9" t="s">
        <v>34</v>
      </c>
      <c r="I742" s="9" t="s">
        <v>2815</v>
      </c>
      <c r="J742" s="14"/>
      <c r="K742" s="15"/>
      <c r="L742" s="14">
        <v>5.0</v>
      </c>
      <c r="M742" s="14"/>
    </row>
    <row r="743" hidden="1">
      <c r="A743" s="8">
        <v>46255.0</v>
      </c>
      <c r="B743" s="9" t="s">
        <v>2051</v>
      </c>
      <c r="C743" s="9" t="s">
        <v>89</v>
      </c>
      <c r="D743" s="9" t="s">
        <v>25</v>
      </c>
      <c r="E743" s="9"/>
      <c r="F743" s="9"/>
      <c r="G743" s="12" t="s">
        <v>2822</v>
      </c>
      <c r="H743" s="9" t="s">
        <v>34</v>
      </c>
      <c r="I743" s="9" t="s">
        <v>2825</v>
      </c>
      <c r="J743" s="14">
        <v>28.8</v>
      </c>
      <c r="K743" s="15">
        <v>-0.2995</v>
      </c>
      <c r="L743" s="14">
        <v>20.1</v>
      </c>
      <c r="M743" s="14">
        <v>-8.6</v>
      </c>
    </row>
    <row r="744" hidden="1">
      <c r="A744" s="8">
        <v>46255.0</v>
      </c>
      <c r="B744" s="9" t="s">
        <v>2051</v>
      </c>
      <c r="C744" s="9" t="s">
        <v>130</v>
      </c>
      <c r="D744" s="9" t="s">
        <v>25</v>
      </c>
      <c r="E744" s="9"/>
      <c r="F744" s="9"/>
      <c r="G744" s="12" t="s">
        <v>2833</v>
      </c>
      <c r="H744" s="9" t="s">
        <v>34</v>
      </c>
      <c r="I744" s="9" t="s">
        <v>2834</v>
      </c>
      <c r="J744" s="14">
        <v>24.3</v>
      </c>
      <c r="K744" s="15">
        <v>-0.3692</v>
      </c>
      <c r="L744" s="14">
        <v>15.4</v>
      </c>
      <c r="M744" s="14">
        <v>-9.0</v>
      </c>
    </row>
    <row r="745" hidden="1">
      <c r="A745" s="8">
        <v>46255.0</v>
      </c>
      <c r="B745" s="9" t="s">
        <v>2051</v>
      </c>
      <c r="C745" s="9" t="s">
        <v>89</v>
      </c>
      <c r="D745" s="9" t="s">
        <v>25</v>
      </c>
      <c r="E745" s="9"/>
      <c r="F745" s="9"/>
      <c r="G745" s="12" t="s">
        <v>2843</v>
      </c>
      <c r="H745" s="9" t="s">
        <v>34</v>
      </c>
      <c r="I745" s="9" t="s">
        <v>2846</v>
      </c>
      <c r="J745" s="14">
        <v>28.7</v>
      </c>
      <c r="K745" s="15">
        <v>-0.3085</v>
      </c>
      <c r="L745" s="14">
        <v>19.9</v>
      </c>
      <c r="M745" s="14">
        <v>-8.9</v>
      </c>
    </row>
    <row r="746" hidden="1">
      <c r="A746" s="8">
        <v>46255.0</v>
      </c>
      <c r="B746" s="9" t="s">
        <v>2051</v>
      </c>
      <c r="C746" s="9" t="s">
        <v>89</v>
      </c>
      <c r="D746" s="9" t="s">
        <v>25</v>
      </c>
      <c r="E746" s="9"/>
      <c r="F746" s="9"/>
      <c r="G746" s="12" t="s">
        <v>2854</v>
      </c>
      <c r="H746" s="9" t="s">
        <v>34</v>
      </c>
      <c r="I746" s="9" t="s">
        <v>2856</v>
      </c>
      <c r="J746" s="14">
        <v>21.3</v>
      </c>
      <c r="K746" s="15">
        <v>-0.2439</v>
      </c>
      <c r="L746" s="14">
        <v>16.1</v>
      </c>
      <c r="M746" s="14">
        <v>-5.2</v>
      </c>
    </row>
    <row r="747" hidden="1">
      <c r="A747" s="8">
        <v>46255.0</v>
      </c>
      <c r="B747" s="9" t="s">
        <v>2051</v>
      </c>
      <c r="C747" s="9" t="s">
        <v>90</v>
      </c>
      <c r="D747" s="9" t="s">
        <v>25</v>
      </c>
      <c r="E747" s="9"/>
      <c r="F747" s="9"/>
      <c r="G747" s="12" t="s">
        <v>2864</v>
      </c>
      <c r="H747" s="9" t="s">
        <v>34</v>
      </c>
      <c r="I747" s="9" t="s">
        <v>2865</v>
      </c>
      <c r="J747" s="14">
        <v>27.5</v>
      </c>
      <c r="K747" s="15">
        <v>-0.2244</v>
      </c>
      <c r="L747" s="14">
        <v>21.3</v>
      </c>
      <c r="M747" s="14">
        <v>-6.2</v>
      </c>
    </row>
    <row r="748" hidden="1">
      <c r="A748" s="8">
        <v>46255.0</v>
      </c>
      <c r="B748" s="9" t="s">
        <v>2051</v>
      </c>
      <c r="C748" s="9" t="s">
        <v>89</v>
      </c>
      <c r="D748" s="9" t="s">
        <v>25</v>
      </c>
      <c r="E748" s="9"/>
      <c r="F748" s="9"/>
      <c r="G748" s="12" t="s">
        <v>2871</v>
      </c>
      <c r="H748" s="9" t="s">
        <v>34</v>
      </c>
      <c r="I748" s="9" t="s">
        <v>2873</v>
      </c>
      <c r="J748" s="14">
        <v>33.0</v>
      </c>
      <c r="K748" s="15">
        <v>-0.3</v>
      </c>
      <c r="L748" s="14">
        <v>23.1</v>
      </c>
      <c r="M748" s="14">
        <v>-9.9</v>
      </c>
    </row>
    <row r="749" hidden="1">
      <c r="A749" s="8">
        <v>46255.0</v>
      </c>
      <c r="B749" s="9" t="s">
        <v>2051</v>
      </c>
      <c r="C749" s="9" t="s">
        <v>89</v>
      </c>
      <c r="D749" s="9" t="s">
        <v>25</v>
      </c>
      <c r="E749" s="9"/>
      <c r="F749" s="9"/>
      <c r="G749" s="12" t="s">
        <v>2878</v>
      </c>
      <c r="H749" s="9" t="s">
        <v>34</v>
      </c>
      <c r="I749" s="9" t="s">
        <v>2879</v>
      </c>
      <c r="J749" s="14">
        <v>30.2</v>
      </c>
      <c r="K749" s="15">
        <v>-0.1897</v>
      </c>
      <c r="L749" s="14">
        <v>24.5</v>
      </c>
      <c r="M749" s="14">
        <v>-5.7</v>
      </c>
    </row>
    <row r="750" hidden="1">
      <c r="A750" s="8">
        <v>46255.0</v>
      </c>
      <c r="B750" s="9" t="s">
        <v>2051</v>
      </c>
      <c r="C750" s="9" t="s">
        <v>89</v>
      </c>
      <c r="D750" s="9" t="s">
        <v>25</v>
      </c>
      <c r="E750" s="9"/>
      <c r="F750" s="9"/>
      <c r="G750" s="12" t="s">
        <v>2883</v>
      </c>
      <c r="H750" s="9" t="s">
        <v>34</v>
      </c>
      <c r="I750" s="9" t="s">
        <v>2885</v>
      </c>
      <c r="J750" s="14">
        <v>24.0</v>
      </c>
      <c r="K750" s="15">
        <v>-0.3875</v>
      </c>
      <c r="L750" s="14">
        <v>14.7</v>
      </c>
      <c r="M750" s="14">
        <v>-9.3</v>
      </c>
    </row>
    <row r="751" hidden="1">
      <c r="A751" s="8">
        <v>46255.0</v>
      </c>
      <c r="B751" s="9" t="s">
        <v>2051</v>
      </c>
      <c r="C751" s="9" t="s">
        <v>130</v>
      </c>
      <c r="D751" s="9" t="s">
        <v>25</v>
      </c>
      <c r="E751" s="9"/>
      <c r="F751" s="9"/>
      <c r="G751" s="12" t="s">
        <v>2890</v>
      </c>
      <c r="H751" s="9" t="s">
        <v>34</v>
      </c>
      <c r="I751" s="9" t="s">
        <v>2891</v>
      </c>
      <c r="J751" s="14">
        <v>22.8</v>
      </c>
      <c r="K751" s="15">
        <v>-0.3833</v>
      </c>
      <c r="L751" s="14">
        <v>14.0</v>
      </c>
      <c r="M751" s="14">
        <v>-8.7</v>
      </c>
    </row>
    <row r="752" hidden="1">
      <c r="A752" s="8">
        <v>46255.0</v>
      </c>
      <c r="B752" s="9" t="s">
        <v>2051</v>
      </c>
      <c r="C752" s="9" t="s">
        <v>96</v>
      </c>
      <c r="D752" s="9" t="s">
        <v>25</v>
      </c>
      <c r="E752" s="9"/>
      <c r="F752" s="9"/>
      <c r="G752" s="12" t="s">
        <v>2896</v>
      </c>
      <c r="H752" s="9" t="s">
        <v>34</v>
      </c>
      <c r="I752" s="9" t="s">
        <v>2897</v>
      </c>
      <c r="J752" s="14">
        <v>38.2</v>
      </c>
      <c r="K752" s="15">
        <v>-0.6285</v>
      </c>
      <c r="L752" s="14">
        <v>14.2</v>
      </c>
      <c r="M752" s="14">
        <v>-24.0</v>
      </c>
    </row>
    <row r="753" hidden="1">
      <c r="A753" s="8">
        <v>46255.0</v>
      </c>
      <c r="B753" s="9" t="s">
        <v>2051</v>
      </c>
      <c r="C753" s="9" t="s">
        <v>130</v>
      </c>
      <c r="D753" s="9" t="s">
        <v>25</v>
      </c>
      <c r="E753" s="9"/>
      <c r="F753" s="9"/>
      <c r="G753" s="12" t="s">
        <v>2898</v>
      </c>
      <c r="H753" s="9" t="s">
        <v>34</v>
      </c>
      <c r="I753" s="9" t="s">
        <v>2899</v>
      </c>
      <c r="J753" s="14"/>
      <c r="K753" s="15"/>
      <c r="L753" s="14">
        <v>7.4</v>
      </c>
      <c r="M753" s="14"/>
    </row>
    <row r="754" hidden="1">
      <c r="A754" s="8">
        <v>46255.0</v>
      </c>
      <c r="B754" s="9" t="s">
        <v>2051</v>
      </c>
      <c r="C754" s="9" t="s">
        <v>130</v>
      </c>
      <c r="D754" s="9" t="s">
        <v>25</v>
      </c>
      <c r="E754" s="9"/>
      <c r="F754" s="9"/>
      <c r="G754" s="12" t="s">
        <v>2902</v>
      </c>
      <c r="H754" s="9" t="s">
        <v>34</v>
      </c>
      <c r="I754" s="9" t="s">
        <v>2903</v>
      </c>
      <c r="J754" s="14">
        <v>14.0</v>
      </c>
      <c r="K754" s="15">
        <v>-0.47</v>
      </c>
      <c r="L754" s="14">
        <v>7.4</v>
      </c>
      <c r="M754" s="14">
        <v>-6.6</v>
      </c>
    </row>
    <row r="755" hidden="1">
      <c r="A755" s="8">
        <v>46255.0</v>
      </c>
      <c r="B755" s="9" t="s">
        <v>2051</v>
      </c>
      <c r="C755" s="9" t="s">
        <v>130</v>
      </c>
      <c r="D755" s="9" t="s">
        <v>25</v>
      </c>
      <c r="E755" s="9"/>
      <c r="F755" s="9"/>
      <c r="G755" s="12" t="s">
        <v>2909</v>
      </c>
      <c r="H755" s="9" t="s">
        <v>34</v>
      </c>
      <c r="I755" s="9" t="s">
        <v>2911</v>
      </c>
      <c r="J755" s="14">
        <v>13.0</v>
      </c>
      <c r="K755" s="15">
        <v>-0.6062</v>
      </c>
      <c r="L755" s="14">
        <v>5.1</v>
      </c>
      <c r="M755" s="14">
        <v>-7.9</v>
      </c>
    </row>
    <row r="756" hidden="1">
      <c r="A756" s="8">
        <v>46255.0</v>
      </c>
      <c r="B756" s="9" t="s">
        <v>2051</v>
      </c>
      <c r="C756" s="9" t="s">
        <v>89</v>
      </c>
      <c r="D756" s="9" t="s">
        <v>25</v>
      </c>
      <c r="E756" s="9"/>
      <c r="F756" s="9"/>
      <c r="G756" s="12" t="s">
        <v>2914</v>
      </c>
      <c r="H756" s="9" t="s">
        <v>34</v>
      </c>
      <c r="I756" s="9" t="s">
        <v>2917</v>
      </c>
      <c r="J756" s="14">
        <v>17.0</v>
      </c>
      <c r="K756" s="15">
        <v>-0.2176</v>
      </c>
      <c r="L756" s="14">
        <v>13.3</v>
      </c>
      <c r="M756" s="14">
        <v>-3.7</v>
      </c>
    </row>
    <row r="757" hidden="1">
      <c r="A757" s="8">
        <v>46255.0</v>
      </c>
      <c r="B757" s="9" t="s">
        <v>2051</v>
      </c>
      <c r="C757" s="9" t="s">
        <v>89</v>
      </c>
      <c r="D757" s="9" t="s">
        <v>25</v>
      </c>
      <c r="E757" s="9"/>
      <c r="F757" s="9"/>
      <c r="G757" s="12" t="s">
        <v>2921</v>
      </c>
      <c r="H757" s="9" t="s">
        <v>34</v>
      </c>
      <c r="I757" s="9" t="s">
        <v>2922</v>
      </c>
      <c r="J757" s="14">
        <v>31.3</v>
      </c>
      <c r="K757" s="15">
        <v>-0.2851</v>
      </c>
      <c r="L757" s="14">
        <v>22.4</v>
      </c>
      <c r="M757" s="14">
        <v>-8.9</v>
      </c>
    </row>
    <row r="758" hidden="1">
      <c r="A758" s="8">
        <v>46255.0</v>
      </c>
      <c r="B758" s="9" t="s">
        <v>2051</v>
      </c>
      <c r="C758" s="9" t="s">
        <v>130</v>
      </c>
      <c r="D758" s="9" t="s">
        <v>25</v>
      </c>
      <c r="E758" s="9"/>
      <c r="F758" s="9"/>
      <c r="G758" s="12" t="s">
        <v>2925</v>
      </c>
      <c r="H758" s="9" t="s">
        <v>34</v>
      </c>
      <c r="I758" s="9" t="s">
        <v>2926</v>
      </c>
      <c r="J758" s="14">
        <v>11.2</v>
      </c>
      <c r="K758" s="15">
        <v>-0.472</v>
      </c>
      <c r="L758" s="14">
        <v>5.9</v>
      </c>
      <c r="M758" s="14">
        <v>-5.3</v>
      </c>
    </row>
    <row r="759" hidden="1">
      <c r="A759" s="8">
        <v>46255.0</v>
      </c>
      <c r="B759" s="9" t="s">
        <v>2051</v>
      </c>
      <c r="C759" s="9" t="s">
        <v>89</v>
      </c>
      <c r="D759" s="9" t="s">
        <v>25</v>
      </c>
      <c r="E759" s="9"/>
      <c r="F759" s="9"/>
      <c r="G759" s="12" t="s">
        <v>2931</v>
      </c>
      <c r="H759" s="9" t="s">
        <v>2598</v>
      </c>
      <c r="I759" s="9" t="s">
        <v>2932</v>
      </c>
      <c r="J759" s="14">
        <v>9.0</v>
      </c>
      <c r="K759" s="15">
        <v>-0.4444</v>
      </c>
      <c r="L759" s="14">
        <v>5.0</v>
      </c>
      <c r="M759" s="14">
        <v>-4.0</v>
      </c>
    </row>
    <row r="760" hidden="1">
      <c r="A760" s="8">
        <v>46255.0</v>
      </c>
      <c r="B760" s="9" t="s">
        <v>2051</v>
      </c>
      <c r="C760" s="9" t="s">
        <v>130</v>
      </c>
      <c r="D760" s="9" t="s">
        <v>25</v>
      </c>
      <c r="E760" s="9"/>
      <c r="F760" s="9"/>
      <c r="G760" s="12" t="s">
        <v>2933</v>
      </c>
      <c r="H760" s="9" t="s">
        <v>34</v>
      </c>
      <c r="I760" s="9" t="s">
        <v>2934</v>
      </c>
      <c r="J760" s="14">
        <v>13.0</v>
      </c>
      <c r="K760" s="15">
        <v>-0.4138</v>
      </c>
      <c r="L760" s="14">
        <v>7.6</v>
      </c>
      <c r="M760" s="14">
        <v>-5.4</v>
      </c>
    </row>
    <row r="761" hidden="1">
      <c r="A761" s="8">
        <v>46255.0</v>
      </c>
      <c r="B761" s="9" t="s">
        <v>2051</v>
      </c>
      <c r="C761" s="9" t="s">
        <v>89</v>
      </c>
      <c r="D761" s="9" t="s">
        <v>25</v>
      </c>
      <c r="E761" s="9"/>
      <c r="F761" s="9"/>
      <c r="G761" s="12" t="s">
        <v>2935</v>
      </c>
      <c r="H761" s="9" t="s">
        <v>34</v>
      </c>
      <c r="I761" s="9" t="s">
        <v>2936</v>
      </c>
      <c r="J761" s="14">
        <v>20.5</v>
      </c>
      <c r="K761" s="15">
        <v>-0.3624</v>
      </c>
      <c r="L761" s="14">
        <v>13.1</v>
      </c>
      <c r="M761" s="14">
        <v>-7.4</v>
      </c>
    </row>
    <row r="762" hidden="1">
      <c r="A762" s="8">
        <v>46255.0</v>
      </c>
      <c r="B762" s="9" t="s">
        <v>2051</v>
      </c>
      <c r="C762" s="9" t="s">
        <v>89</v>
      </c>
      <c r="D762" s="9" t="s">
        <v>25</v>
      </c>
      <c r="E762" s="9"/>
      <c r="F762" s="9"/>
      <c r="G762" s="12" t="s">
        <v>2939</v>
      </c>
      <c r="H762" s="9" t="s">
        <v>34</v>
      </c>
      <c r="I762" s="9" t="s">
        <v>2940</v>
      </c>
      <c r="J762" s="14">
        <v>21.0</v>
      </c>
      <c r="K762" s="15">
        <v>-0.3</v>
      </c>
      <c r="L762" s="14">
        <v>14.7</v>
      </c>
      <c r="M762" s="14">
        <v>-6.3</v>
      </c>
    </row>
    <row r="763" hidden="1">
      <c r="A763" s="8">
        <v>46255.0</v>
      </c>
      <c r="B763" s="9" t="s">
        <v>2051</v>
      </c>
      <c r="C763" s="9" t="s">
        <v>96</v>
      </c>
      <c r="D763" s="9" t="s">
        <v>25</v>
      </c>
      <c r="E763" s="9"/>
      <c r="F763" s="9"/>
      <c r="G763" s="12" t="s">
        <v>2941</v>
      </c>
      <c r="H763" s="9" t="s">
        <v>34</v>
      </c>
      <c r="I763" s="9" t="s">
        <v>2943</v>
      </c>
      <c r="J763" s="14">
        <v>41.1</v>
      </c>
      <c r="K763" s="15">
        <v>-0.6891</v>
      </c>
      <c r="L763" s="14">
        <v>12.8</v>
      </c>
      <c r="M763" s="14">
        <v>-28.4</v>
      </c>
    </row>
    <row r="764" hidden="1">
      <c r="A764" s="8">
        <v>46255.0</v>
      </c>
      <c r="B764" s="9" t="s">
        <v>2051</v>
      </c>
      <c r="C764" s="9" t="s">
        <v>96</v>
      </c>
      <c r="D764" s="9" t="s">
        <v>25</v>
      </c>
      <c r="E764" s="9"/>
      <c r="F764" s="9"/>
      <c r="G764" s="12" t="s">
        <v>2946</v>
      </c>
      <c r="H764" s="9" t="s">
        <v>34</v>
      </c>
      <c r="I764" s="9" t="s">
        <v>2948</v>
      </c>
      <c r="J764" s="14"/>
      <c r="K764" s="15"/>
      <c r="L764" s="14">
        <v>16.1</v>
      </c>
      <c r="M764" s="14"/>
    </row>
    <row r="765" hidden="1">
      <c r="A765" s="8">
        <v>46255.0</v>
      </c>
      <c r="B765" s="9" t="s">
        <v>2051</v>
      </c>
      <c r="C765" s="9" t="s">
        <v>90</v>
      </c>
      <c r="D765" s="9" t="s">
        <v>25</v>
      </c>
      <c r="E765" s="9"/>
      <c r="F765" s="9"/>
      <c r="G765" s="12" t="s">
        <v>2952</v>
      </c>
      <c r="H765" s="9" t="s">
        <v>34</v>
      </c>
      <c r="I765" s="9" t="s">
        <v>2953</v>
      </c>
      <c r="J765" s="14">
        <v>25.4</v>
      </c>
      <c r="K765" s="15">
        <v>-0.4875</v>
      </c>
      <c r="L765" s="14">
        <v>13.0</v>
      </c>
      <c r="M765" s="14">
        <v>-12.4</v>
      </c>
    </row>
    <row r="766" hidden="1">
      <c r="A766" s="8">
        <v>46255.0</v>
      </c>
      <c r="B766" s="9" t="s">
        <v>2051</v>
      </c>
      <c r="C766" s="9" t="s">
        <v>90</v>
      </c>
      <c r="D766" s="9" t="s">
        <v>25</v>
      </c>
      <c r="E766" s="9"/>
      <c r="F766" s="9"/>
      <c r="G766" s="12" t="s">
        <v>2954</v>
      </c>
      <c r="H766" s="9" t="s">
        <v>34</v>
      </c>
      <c r="I766" s="9" t="s">
        <v>2955</v>
      </c>
      <c r="J766" s="14">
        <v>14.0</v>
      </c>
      <c r="K766" s="15">
        <v>-0.3807</v>
      </c>
      <c r="L766" s="14">
        <v>8.7</v>
      </c>
      <c r="M766" s="14">
        <v>-5.3</v>
      </c>
    </row>
    <row r="767" hidden="1">
      <c r="A767" s="8">
        <v>46255.0</v>
      </c>
      <c r="B767" s="9" t="s">
        <v>2051</v>
      </c>
      <c r="C767" s="9" t="s">
        <v>89</v>
      </c>
      <c r="D767" s="9" t="s">
        <v>25</v>
      </c>
      <c r="E767" s="9"/>
      <c r="F767" s="9"/>
      <c r="G767" s="12" t="s">
        <v>2957</v>
      </c>
      <c r="H767" s="9" t="s">
        <v>34</v>
      </c>
      <c r="I767" s="9" t="s">
        <v>2959</v>
      </c>
      <c r="J767" s="14">
        <v>17.5</v>
      </c>
      <c r="K767" s="15">
        <v>-0.3217</v>
      </c>
      <c r="L767" s="14">
        <v>11.8</v>
      </c>
      <c r="M767" s="14">
        <v>-5.6</v>
      </c>
    </row>
    <row r="768" hidden="1">
      <c r="A768" s="8">
        <v>46255.0</v>
      </c>
      <c r="B768" s="9" t="s">
        <v>2051</v>
      </c>
      <c r="C768" s="9" t="s">
        <v>96</v>
      </c>
      <c r="D768" s="9" t="s">
        <v>25</v>
      </c>
      <c r="E768" s="9"/>
      <c r="F768" s="9"/>
      <c r="G768" s="12" t="s">
        <v>2960</v>
      </c>
      <c r="H768" s="9" t="s">
        <v>34</v>
      </c>
      <c r="I768" s="9" t="s">
        <v>2961</v>
      </c>
      <c r="J768" s="14">
        <v>41.7</v>
      </c>
      <c r="K768" s="15">
        <v>-0.5577</v>
      </c>
      <c r="L768" s="14">
        <v>18.4</v>
      </c>
      <c r="M768" s="14">
        <v>-23.2</v>
      </c>
    </row>
    <row r="769" hidden="1">
      <c r="A769" s="8">
        <v>46255.0</v>
      </c>
      <c r="B769" s="9" t="s">
        <v>2051</v>
      </c>
      <c r="C769" s="9" t="s">
        <v>96</v>
      </c>
      <c r="D769" s="9" t="s">
        <v>25</v>
      </c>
      <c r="E769" s="9"/>
      <c r="F769" s="9"/>
      <c r="G769" s="12" t="s">
        <v>2962</v>
      </c>
      <c r="H769" s="9" t="s">
        <v>34</v>
      </c>
      <c r="I769" s="9" t="s">
        <v>2963</v>
      </c>
      <c r="J769" s="14"/>
      <c r="K769" s="15"/>
      <c r="L769" s="14">
        <v>14.2</v>
      </c>
      <c r="M769" s="14"/>
    </row>
    <row r="770" hidden="1">
      <c r="A770" s="8">
        <v>46255.0</v>
      </c>
      <c r="B770" s="9" t="s">
        <v>2051</v>
      </c>
      <c r="C770" s="9" t="s">
        <v>96</v>
      </c>
      <c r="D770" s="9" t="s">
        <v>25</v>
      </c>
      <c r="E770" s="9"/>
      <c r="F770" s="9"/>
      <c r="G770" s="12" t="s">
        <v>2966</v>
      </c>
      <c r="H770" s="9" t="s">
        <v>34</v>
      </c>
      <c r="I770" s="9" t="s">
        <v>2967</v>
      </c>
      <c r="J770" s="14">
        <v>22.9</v>
      </c>
      <c r="K770" s="15">
        <v>-0.3687</v>
      </c>
      <c r="L770" s="14">
        <v>14.4</v>
      </c>
      <c r="M770" s="14">
        <v>-8.4</v>
      </c>
    </row>
    <row r="771" hidden="1">
      <c r="A771" s="8">
        <v>46255.0</v>
      </c>
      <c r="B771" s="9" t="s">
        <v>2051</v>
      </c>
      <c r="C771" s="9" t="s">
        <v>90</v>
      </c>
      <c r="D771" s="9" t="s">
        <v>25</v>
      </c>
      <c r="E771" s="9"/>
      <c r="F771" s="9"/>
      <c r="G771" s="12" t="s">
        <v>2968</v>
      </c>
      <c r="H771" s="9" t="s">
        <v>34</v>
      </c>
      <c r="I771" s="9" t="s">
        <v>2969</v>
      </c>
      <c r="J771" s="14">
        <v>19.0</v>
      </c>
      <c r="K771" s="15">
        <v>-0.3158</v>
      </c>
      <c r="L771" s="14">
        <v>13.0</v>
      </c>
      <c r="M771" s="14">
        <v>-6.0</v>
      </c>
    </row>
    <row r="772" hidden="1">
      <c r="A772" s="8">
        <v>46255.0</v>
      </c>
      <c r="B772" s="9" t="s">
        <v>2051</v>
      </c>
      <c r="C772" s="9" t="s">
        <v>89</v>
      </c>
      <c r="D772" s="9" t="s">
        <v>25</v>
      </c>
      <c r="E772" s="9"/>
      <c r="F772" s="9"/>
      <c r="G772" s="12" t="s">
        <v>2970</v>
      </c>
      <c r="H772" s="9" t="s">
        <v>34</v>
      </c>
      <c r="I772" s="9" t="s">
        <v>2971</v>
      </c>
      <c r="J772" s="14">
        <v>32.1</v>
      </c>
      <c r="K772" s="15">
        <v>-0.2437</v>
      </c>
      <c r="L772" s="14">
        <v>24.3</v>
      </c>
      <c r="M772" s="14">
        <v>-7.8</v>
      </c>
    </row>
    <row r="773" hidden="1">
      <c r="A773" s="8">
        <v>46255.0</v>
      </c>
      <c r="B773" s="9" t="s">
        <v>2051</v>
      </c>
      <c r="C773" s="9" t="s">
        <v>90</v>
      </c>
      <c r="D773" s="9" t="s">
        <v>25</v>
      </c>
      <c r="E773" s="9"/>
      <c r="F773" s="9"/>
      <c r="G773" s="12" t="s">
        <v>2973</v>
      </c>
      <c r="H773" s="9" t="s">
        <v>34</v>
      </c>
      <c r="I773" s="9" t="s">
        <v>2975</v>
      </c>
      <c r="J773" s="14">
        <v>30.0</v>
      </c>
      <c r="K773" s="15">
        <v>-0.5667</v>
      </c>
      <c r="L773" s="14">
        <v>13.0</v>
      </c>
      <c r="M773" s="14">
        <v>-17.0</v>
      </c>
    </row>
    <row r="774" hidden="1">
      <c r="A774" s="8">
        <v>46255.0</v>
      </c>
      <c r="B774" s="9" t="s">
        <v>2051</v>
      </c>
      <c r="C774" s="9" t="s">
        <v>89</v>
      </c>
      <c r="D774" s="9" t="s">
        <v>25</v>
      </c>
      <c r="E774" s="9"/>
      <c r="F774" s="9"/>
      <c r="G774" s="12" t="s">
        <v>2976</v>
      </c>
      <c r="H774" s="9" t="s">
        <v>34</v>
      </c>
      <c r="I774" s="9" t="s">
        <v>2979</v>
      </c>
      <c r="J774" s="14">
        <v>9.0</v>
      </c>
      <c r="K774" s="15">
        <v>-0.4444</v>
      </c>
      <c r="L774" s="14">
        <v>5.0</v>
      </c>
      <c r="M774" s="14">
        <v>-4.0</v>
      </c>
    </row>
    <row r="775" hidden="1">
      <c r="A775" s="8">
        <v>46255.0</v>
      </c>
      <c r="B775" s="9" t="s">
        <v>2051</v>
      </c>
      <c r="C775" s="9" t="s">
        <v>90</v>
      </c>
      <c r="D775" s="9" t="s">
        <v>25</v>
      </c>
      <c r="E775" s="9"/>
      <c r="F775" s="9"/>
      <c r="G775" s="12" t="s">
        <v>2982</v>
      </c>
      <c r="H775" s="9" t="s">
        <v>34</v>
      </c>
      <c r="I775" s="9" t="s">
        <v>2983</v>
      </c>
      <c r="J775" s="14">
        <v>27.0</v>
      </c>
      <c r="K775" s="15">
        <v>-0.3704</v>
      </c>
      <c r="L775" s="14">
        <v>17.0</v>
      </c>
      <c r="M775" s="14">
        <v>-10.0</v>
      </c>
    </row>
    <row r="776" hidden="1">
      <c r="A776" s="8">
        <v>46255.0</v>
      </c>
      <c r="B776" s="9" t="s">
        <v>2051</v>
      </c>
      <c r="C776" s="9" t="s">
        <v>90</v>
      </c>
      <c r="D776" s="9" t="s">
        <v>25</v>
      </c>
      <c r="E776" s="9"/>
      <c r="F776" s="9"/>
      <c r="G776" s="12" t="s">
        <v>2984</v>
      </c>
      <c r="H776" s="9" t="s">
        <v>34</v>
      </c>
      <c r="I776" s="9" t="s">
        <v>2985</v>
      </c>
      <c r="J776" s="14">
        <v>29.0</v>
      </c>
      <c r="K776" s="15">
        <v>-0.2069</v>
      </c>
      <c r="L776" s="14">
        <v>23.0</v>
      </c>
      <c r="M776" s="14">
        <v>-6.0</v>
      </c>
    </row>
    <row r="777" hidden="1">
      <c r="A777" s="8">
        <v>46255.0</v>
      </c>
      <c r="B777" s="9" t="s">
        <v>2051</v>
      </c>
      <c r="C777" s="9" t="s">
        <v>96</v>
      </c>
      <c r="D777" s="9" t="s">
        <v>25</v>
      </c>
      <c r="E777" s="9"/>
      <c r="F777" s="9"/>
      <c r="G777" s="12" t="s">
        <v>2986</v>
      </c>
      <c r="H777" s="9" t="s">
        <v>34</v>
      </c>
      <c r="I777" s="9" t="s">
        <v>2988</v>
      </c>
      <c r="J777" s="14">
        <v>33.0</v>
      </c>
      <c r="K777" s="15">
        <v>-0.6155</v>
      </c>
      <c r="L777" s="14">
        <v>12.7</v>
      </c>
      <c r="M777" s="14">
        <v>-20.3</v>
      </c>
    </row>
    <row r="778" hidden="1">
      <c r="A778" s="8">
        <v>46255.0</v>
      </c>
      <c r="B778" s="9" t="s">
        <v>2051</v>
      </c>
      <c r="C778" s="9" t="s">
        <v>130</v>
      </c>
      <c r="D778" s="9" t="s">
        <v>25</v>
      </c>
      <c r="E778" s="9"/>
      <c r="F778" s="9"/>
      <c r="G778" s="12" t="s">
        <v>2991</v>
      </c>
      <c r="H778" s="9" t="s">
        <v>34</v>
      </c>
      <c r="I778" s="9" t="s">
        <v>2992</v>
      </c>
      <c r="J778" s="14">
        <v>12.5</v>
      </c>
      <c r="K778" s="15">
        <v>-0.5864</v>
      </c>
      <c r="L778" s="14">
        <v>5.2</v>
      </c>
      <c r="M778" s="14">
        <v>-7.3</v>
      </c>
    </row>
    <row r="779" hidden="1">
      <c r="A779" s="8">
        <v>46255.0</v>
      </c>
      <c r="B779" s="9" t="s">
        <v>2051</v>
      </c>
      <c r="C779" s="9" t="s">
        <v>130</v>
      </c>
      <c r="D779" s="9" t="s">
        <v>25</v>
      </c>
      <c r="E779" s="9"/>
      <c r="F779" s="9"/>
      <c r="G779" s="12" t="s">
        <v>2993</v>
      </c>
      <c r="H779" s="9" t="s">
        <v>34</v>
      </c>
      <c r="I779" s="9" t="s">
        <v>2994</v>
      </c>
      <c r="J779" s="14">
        <v>15.0</v>
      </c>
      <c r="K779" s="15">
        <v>-0.4993</v>
      </c>
      <c r="L779" s="14">
        <v>7.5</v>
      </c>
      <c r="M779" s="14">
        <v>-7.5</v>
      </c>
    </row>
    <row r="780" hidden="1">
      <c r="A780" s="8">
        <v>46255.0</v>
      </c>
      <c r="B780" s="9" t="s">
        <v>2051</v>
      </c>
      <c r="C780" s="9" t="s">
        <v>89</v>
      </c>
      <c r="D780" s="9" t="s">
        <v>25</v>
      </c>
      <c r="E780" s="9"/>
      <c r="F780" s="9"/>
      <c r="G780" s="12" t="s">
        <v>2995</v>
      </c>
      <c r="H780" s="9" t="s">
        <v>34</v>
      </c>
      <c r="I780" s="9" t="s">
        <v>2997</v>
      </c>
      <c r="J780" s="14">
        <v>22.8</v>
      </c>
      <c r="K780" s="15">
        <v>-0.2846</v>
      </c>
      <c r="L780" s="14">
        <v>16.3</v>
      </c>
      <c r="M780" s="14">
        <v>-6.5</v>
      </c>
    </row>
    <row r="781" hidden="1">
      <c r="A781" s="8">
        <v>46255.0</v>
      </c>
      <c r="B781" s="9" t="s">
        <v>2051</v>
      </c>
      <c r="C781" s="9" t="s">
        <v>90</v>
      </c>
      <c r="D781" s="9" t="s">
        <v>25</v>
      </c>
      <c r="E781" s="9"/>
      <c r="F781" s="9"/>
      <c r="G781" s="12" t="s">
        <v>2999</v>
      </c>
      <c r="H781" s="9" t="s">
        <v>34</v>
      </c>
      <c r="I781" s="9" t="s">
        <v>3000</v>
      </c>
      <c r="J781" s="14">
        <v>29.0</v>
      </c>
      <c r="K781" s="15">
        <v>-0.3879</v>
      </c>
      <c r="L781" s="14">
        <v>17.8</v>
      </c>
      <c r="M781" s="14">
        <v>-11.2</v>
      </c>
    </row>
    <row r="782" hidden="1">
      <c r="A782" s="8">
        <v>46255.0</v>
      </c>
      <c r="B782" s="9" t="s">
        <v>2051</v>
      </c>
      <c r="C782" s="9" t="s">
        <v>90</v>
      </c>
      <c r="D782" s="9" t="s">
        <v>25</v>
      </c>
      <c r="E782" s="9"/>
      <c r="F782" s="9"/>
      <c r="G782" s="12" t="s">
        <v>3001</v>
      </c>
      <c r="H782" s="9" t="s">
        <v>34</v>
      </c>
      <c r="I782" s="9" t="s">
        <v>3002</v>
      </c>
      <c r="J782" s="14">
        <v>19.2</v>
      </c>
      <c r="K782" s="15">
        <v>-0.3335</v>
      </c>
      <c r="L782" s="14">
        <v>12.8</v>
      </c>
      <c r="M782" s="14">
        <v>-6.4</v>
      </c>
    </row>
    <row r="783" hidden="1">
      <c r="A783" s="8">
        <v>46255.0</v>
      </c>
      <c r="B783" s="9" t="s">
        <v>2051</v>
      </c>
      <c r="C783" s="9" t="s">
        <v>130</v>
      </c>
      <c r="D783" s="9" t="s">
        <v>25</v>
      </c>
      <c r="E783" s="9"/>
      <c r="F783" s="9"/>
      <c r="G783" s="12" t="s">
        <v>3005</v>
      </c>
      <c r="H783" s="9" t="s">
        <v>34</v>
      </c>
      <c r="I783" s="9" t="s">
        <v>3006</v>
      </c>
      <c r="J783" s="14">
        <v>16.0</v>
      </c>
      <c r="K783" s="15">
        <v>-0.4644</v>
      </c>
      <c r="L783" s="14">
        <v>8.6</v>
      </c>
      <c r="M783" s="14">
        <v>-7.4</v>
      </c>
    </row>
    <row r="784" hidden="1">
      <c r="A784" s="8">
        <v>46255.0</v>
      </c>
      <c r="B784" s="9" t="s">
        <v>2051</v>
      </c>
      <c r="C784" s="9" t="s">
        <v>96</v>
      </c>
      <c r="D784" s="9" t="s">
        <v>25</v>
      </c>
      <c r="E784" s="9"/>
      <c r="F784" s="9"/>
      <c r="G784" s="12" t="s">
        <v>3007</v>
      </c>
      <c r="H784" s="9" t="s">
        <v>34</v>
      </c>
      <c r="I784" s="9" t="s">
        <v>3008</v>
      </c>
      <c r="J784" s="14">
        <v>37.0</v>
      </c>
      <c r="K784" s="15">
        <v>-0.7165</v>
      </c>
      <c r="L784" s="14">
        <v>10.5</v>
      </c>
      <c r="M784" s="14">
        <v>-26.5</v>
      </c>
    </row>
    <row r="785" hidden="1">
      <c r="A785" s="8">
        <v>46255.0</v>
      </c>
      <c r="B785" s="9" t="s">
        <v>2051</v>
      </c>
      <c r="C785" s="9" t="s">
        <v>130</v>
      </c>
      <c r="D785" s="9" t="s">
        <v>25</v>
      </c>
      <c r="E785" s="9"/>
      <c r="F785" s="9"/>
      <c r="G785" s="12" t="s">
        <v>3010</v>
      </c>
      <c r="H785" s="9" t="s">
        <v>34</v>
      </c>
      <c r="I785" s="9" t="s">
        <v>3012</v>
      </c>
      <c r="J785" s="14">
        <v>16.0</v>
      </c>
      <c r="K785" s="15">
        <v>-0.3144</v>
      </c>
      <c r="L785" s="14">
        <v>11.0</v>
      </c>
      <c r="M785" s="14">
        <v>-5.0</v>
      </c>
    </row>
    <row r="786" hidden="1">
      <c r="A786" s="8">
        <v>46255.0</v>
      </c>
      <c r="B786" s="9" t="s">
        <v>2051</v>
      </c>
      <c r="C786" s="9" t="s">
        <v>90</v>
      </c>
      <c r="D786" s="9" t="s">
        <v>25</v>
      </c>
      <c r="E786" s="9"/>
      <c r="F786" s="9"/>
      <c r="G786" s="12" t="s">
        <v>3013</v>
      </c>
      <c r="H786" s="9" t="s">
        <v>34</v>
      </c>
      <c r="I786" s="9" t="s">
        <v>3014</v>
      </c>
      <c r="J786" s="14"/>
      <c r="K786" s="15"/>
      <c r="L786" s="14">
        <v>20.5</v>
      </c>
      <c r="M786" s="14"/>
    </row>
    <row r="787" hidden="1">
      <c r="A787" s="8">
        <v>46255.0</v>
      </c>
      <c r="B787" s="9" t="s">
        <v>2051</v>
      </c>
      <c r="C787" s="9" t="s">
        <v>89</v>
      </c>
      <c r="D787" s="9" t="s">
        <v>25</v>
      </c>
      <c r="E787" s="9"/>
      <c r="F787" s="9"/>
      <c r="G787" s="12" t="s">
        <v>3015</v>
      </c>
      <c r="H787" s="9" t="s">
        <v>34</v>
      </c>
      <c r="I787" s="9" t="s">
        <v>3016</v>
      </c>
      <c r="J787" s="14">
        <v>17.9</v>
      </c>
      <c r="K787" s="15">
        <v>-0.3336</v>
      </c>
      <c r="L787" s="14">
        <v>11.9</v>
      </c>
      <c r="M787" s="14">
        <v>-6.0</v>
      </c>
    </row>
    <row r="788" hidden="1">
      <c r="A788" s="8">
        <v>46255.0</v>
      </c>
      <c r="B788" s="9" t="s">
        <v>2051</v>
      </c>
      <c r="C788" s="9" t="s">
        <v>130</v>
      </c>
      <c r="D788" s="9" t="s">
        <v>25</v>
      </c>
      <c r="E788" s="9"/>
      <c r="F788" s="9"/>
      <c r="G788" s="12" t="s">
        <v>3018</v>
      </c>
      <c r="H788" s="9" t="s">
        <v>34</v>
      </c>
      <c r="I788" s="9" t="s">
        <v>3020</v>
      </c>
      <c r="J788" s="14">
        <v>22.0</v>
      </c>
      <c r="K788" s="15">
        <v>-0.3586</v>
      </c>
      <c r="L788" s="14">
        <v>14.1</v>
      </c>
      <c r="M788" s="14">
        <v>-7.9</v>
      </c>
    </row>
    <row r="789" hidden="1">
      <c r="A789" s="8">
        <v>46255.0</v>
      </c>
      <c r="B789" s="9" t="s">
        <v>2051</v>
      </c>
      <c r="C789" s="9" t="s">
        <v>130</v>
      </c>
      <c r="D789" s="9" t="s">
        <v>25</v>
      </c>
      <c r="E789" s="9"/>
      <c r="F789" s="9"/>
      <c r="G789" s="12" t="s">
        <v>3022</v>
      </c>
      <c r="H789" s="9" t="s">
        <v>34</v>
      </c>
      <c r="I789" s="9" t="s">
        <v>3023</v>
      </c>
      <c r="J789" s="14">
        <v>13.0</v>
      </c>
      <c r="K789" s="15">
        <v>-0.4369</v>
      </c>
      <c r="L789" s="14">
        <v>7.3</v>
      </c>
      <c r="M789" s="14">
        <v>-5.7</v>
      </c>
    </row>
    <row r="790" hidden="1">
      <c r="A790" s="8">
        <v>46255.0</v>
      </c>
      <c r="B790" s="9" t="s">
        <v>2051</v>
      </c>
      <c r="C790" s="9" t="s">
        <v>89</v>
      </c>
      <c r="D790" s="9" t="s">
        <v>25</v>
      </c>
      <c r="E790" s="9"/>
      <c r="F790" s="9"/>
      <c r="G790" s="12" t="s">
        <v>3026</v>
      </c>
      <c r="H790" s="9" t="s">
        <v>34</v>
      </c>
      <c r="I790" s="9" t="s">
        <v>3027</v>
      </c>
      <c r="J790" s="14">
        <v>21.0</v>
      </c>
      <c r="K790" s="15">
        <v>-0.3167</v>
      </c>
      <c r="L790" s="14">
        <v>14.4</v>
      </c>
      <c r="M790" s="14">
        <v>-6.6</v>
      </c>
    </row>
    <row r="791" hidden="1">
      <c r="A791" s="8">
        <v>46255.0</v>
      </c>
      <c r="B791" s="9" t="s">
        <v>2051</v>
      </c>
      <c r="C791" s="9" t="s">
        <v>130</v>
      </c>
      <c r="D791" s="9" t="s">
        <v>25</v>
      </c>
      <c r="E791" s="9"/>
      <c r="F791" s="9"/>
      <c r="G791" s="12" t="s">
        <v>3028</v>
      </c>
      <c r="H791" s="9" t="s">
        <v>34</v>
      </c>
      <c r="I791" s="9" t="s">
        <v>3029</v>
      </c>
      <c r="J791" s="14">
        <v>13.0</v>
      </c>
      <c r="K791" s="15">
        <v>-0.4269</v>
      </c>
      <c r="L791" s="14">
        <v>7.4</v>
      </c>
      <c r="M791" s="14">
        <v>-5.6</v>
      </c>
    </row>
    <row r="792" hidden="1">
      <c r="A792" s="8">
        <v>46255.0</v>
      </c>
      <c r="B792" s="9" t="s">
        <v>2051</v>
      </c>
      <c r="C792" s="9" t="s">
        <v>89</v>
      </c>
      <c r="D792" s="9" t="s">
        <v>25</v>
      </c>
      <c r="E792" s="9"/>
      <c r="F792" s="9"/>
      <c r="G792" s="12" t="s">
        <v>3030</v>
      </c>
      <c r="H792" s="9" t="s">
        <v>34</v>
      </c>
      <c r="I792" s="9" t="s">
        <v>3031</v>
      </c>
      <c r="J792" s="14">
        <v>21.5</v>
      </c>
      <c r="K792" s="15">
        <v>-0.3678</v>
      </c>
      <c r="L792" s="14">
        <v>13.6</v>
      </c>
      <c r="M792" s="14">
        <v>-7.9</v>
      </c>
    </row>
    <row r="793" hidden="1">
      <c r="A793" s="8">
        <v>46255.0</v>
      </c>
      <c r="B793" s="9" t="s">
        <v>2051</v>
      </c>
      <c r="C793" s="9" t="s">
        <v>90</v>
      </c>
      <c r="D793" s="9" t="s">
        <v>25</v>
      </c>
      <c r="E793" s="9"/>
      <c r="F793" s="9"/>
      <c r="G793" s="12" t="s">
        <v>3035</v>
      </c>
      <c r="H793" s="9" t="s">
        <v>34</v>
      </c>
      <c r="I793" s="9" t="s">
        <v>3036</v>
      </c>
      <c r="J793" s="14"/>
      <c r="K793" s="15"/>
      <c r="L793" s="14">
        <v>17.0</v>
      </c>
      <c r="M793" s="14"/>
    </row>
    <row r="794" hidden="1">
      <c r="A794" s="8">
        <v>46255.0</v>
      </c>
      <c r="B794" s="9" t="s">
        <v>2051</v>
      </c>
      <c r="C794" s="9" t="s">
        <v>130</v>
      </c>
      <c r="D794" s="9" t="s">
        <v>25</v>
      </c>
      <c r="E794" s="9"/>
      <c r="F794" s="9"/>
      <c r="G794" s="12" t="s">
        <v>3040</v>
      </c>
      <c r="H794" s="9" t="s">
        <v>34</v>
      </c>
      <c r="I794" s="9" t="s">
        <v>3042</v>
      </c>
      <c r="J794" s="14">
        <v>17.0</v>
      </c>
      <c r="K794" s="15">
        <v>-0.2941</v>
      </c>
      <c r="L794" s="14">
        <v>12.0</v>
      </c>
      <c r="M794" s="14">
        <v>-5.0</v>
      </c>
    </row>
    <row r="795" hidden="1">
      <c r="A795" s="8">
        <v>46255.0</v>
      </c>
      <c r="B795" s="9" t="s">
        <v>2051</v>
      </c>
      <c r="C795" s="9" t="s">
        <v>130</v>
      </c>
      <c r="D795" s="9" t="s">
        <v>25</v>
      </c>
      <c r="E795" s="9"/>
      <c r="F795" s="9"/>
      <c r="G795" s="12" t="s">
        <v>3045</v>
      </c>
      <c r="H795" s="9" t="s">
        <v>34</v>
      </c>
      <c r="I795" s="9" t="s">
        <v>3046</v>
      </c>
      <c r="J795" s="14">
        <v>20.0</v>
      </c>
      <c r="K795" s="15">
        <v>-0.3075</v>
      </c>
      <c r="L795" s="14">
        <v>13.8</v>
      </c>
      <c r="M795" s="14">
        <v>-6.2</v>
      </c>
    </row>
    <row r="796" hidden="1">
      <c r="A796" s="8">
        <v>46255.0</v>
      </c>
      <c r="B796" s="9" t="s">
        <v>2051</v>
      </c>
      <c r="C796" s="9" t="s">
        <v>89</v>
      </c>
      <c r="D796" s="9" t="s">
        <v>25</v>
      </c>
      <c r="E796" s="9"/>
      <c r="F796" s="9"/>
      <c r="G796" s="12" t="s">
        <v>3051</v>
      </c>
      <c r="H796" s="9" t="s">
        <v>34</v>
      </c>
      <c r="I796" s="9" t="s">
        <v>3052</v>
      </c>
      <c r="J796" s="14">
        <v>40.0</v>
      </c>
      <c r="K796" s="15">
        <v>-0.3</v>
      </c>
      <c r="L796" s="14">
        <v>28.0</v>
      </c>
      <c r="M796" s="14">
        <v>-12.0</v>
      </c>
    </row>
    <row r="797" hidden="1">
      <c r="A797" s="8">
        <v>46255.0</v>
      </c>
      <c r="B797" s="9" t="s">
        <v>2051</v>
      </c>
      <c r="C797" s="9" t="s">
        <v>90</v>
      </c>
      <c r="D797" s="9" t="s">
        <v>25</v>
      </c>
      <c r="E797" s="9"/>
      <c r="F797" s="9"/>
      <c r="G797" s="12" t="s">
        <v>3053</v>
      </c>
      <c r="H797" s="9" t="s">
        <v>34</v>
      </c>
      <c r="I797" s="9" t="s">
        <v>3054</v>
      </c>
      <c r="J797" s="14">
        <v>22.0</v>
      </c>
      <c r="K797" s="15">
        <v>-0.4091</v>
      </c>
      <c r="L797" s="14">
        <v>13.0</v>
      </c>
      <c r="M797" s="14">
        <v>-9.0</v>
      </c>
    </row>
    <row r="798" hidden="1">
      <c r="A798" s="8">
        <v>46255.0</v>
      </c>
      <c r="B798" s="9" t="s">
        <v>2051</v>
      </c>
      <c r="C798" s="9" t="s">
        <v>90</v>
      </c>
      <c r="D798" s="9" t="s">
        <v>25</v>
      </c>
      <c r="E798" s="9"/>
      <c r="F798" s="9"/>
      <c r="G798" s="12" t="s">
        <v>3057</v>
      </c>
      <c r="H798" s="9" t="s">
        <v>34</v>
      </c>
      <c r="I798" s="9" t="s">
        <v>3058</v>
      </c>
      <c r="J798" s="14"/>
      <c r="K798" s="15"/>
      <c r="L798" s="14">
        <v>12.0</v>
      </c>
      <c r="M798" s="14"/>
    </row>
    <row r="799" hidden="1">
      <c r="A799" s="8">
        <v>46255.0</v>
      </c>
      <c r="B799" s="9" t="s">
        <v>2051</v>
      </c>
      <c r="C799" s="9" t="s">
        <v>130</v>
      </c>
      <c r="D799" s="9" t="s">
        <v>25</v>
      </c>
      <c r="E799" s="9"/>
      <c r="F799" s="9"/>
      <c r="G799" s="12" t="s">
        <v>3060</v>
      </c>
      <c r="H799" s="9" t="s">
        <v>34</v>
      </c>
      <c r="I799" s="9" t="s">
        <v>3062</v>
      </c>
      <c r="J799" s="14">
        <v>13.0</v>
      </c>
      <c r="K799" s="15">
        <v>-0.4315</v>
      </c>
      <c r="L799" s="14">
        <v>7.4</v>
      </c>
      <c r="M799" s="14">
        <v>-5.6</v>
      </c>
    </row>
    <row r="800" hidden="1">
      <c r="A800" s="8">
        <v>46255.0</v>
      </c>
      <c r="B800" s="9" t="s">
        <v>2051</v>
      </c>
      <c r="C800" s="9" t="s">
        <v>96</v>
      </c>
      <c r="D800" s="9" t="s">
        <v>25</v>
      </c>
      <c r="E800" s="9"/>
      <c r="F800" s="9"/>
      <c r="G800" s="12" t="s">
        <v>3063</v>
      </c>
      <c r="H800" s="9" t="s">
        <v>34</v>
      </c>
      <c r="I800" s="9" t="s">
        <v>3064</v>
      </c>
      <c r="J800" s="14">
        <v>27.8</v>
      </c>
      <c r="K800" s="15">
        <v>-0.5774</v>
      </c>
      <c r="L800" s="14">
        <v>11.7</v>
      </c>
      <c r="M800" s="14">
        <v>-16.0</v>
      </c>
    </row>
    <row r="801" hidden="1">
      <c r="A801" s="8">
        <v>46255.0</v>
      </c>
      <c r="B801" s="9" t="s">
        <v>2051</v>
      </c>
      <c r="C801" s="9" t="s">
        <v>130</v>
      </c>
      <c r="D801" s="9" t="s">
        <v>25</v>
      </c>
      <c r="E801" s="9"/>
      <c r="F801" s="9"/>
      <c r="G801" s="12" t="s">
        <v>3065</v>
      </c>
      <c r="H801" s="9" t="s">
        <v>34</v>
      </c>
      <c r="I801" s="9" t="s">
        <v>3066</v>
      </c>
      <c r="J801" s="14">
        <v>13.0</v>
      </c>
      <c r="K801" s="15">
        <v>-0.6154</v>
      </c>
      <c r="L801" s="14">
        <v>5.0</v>
      </c>
      <c r="M801" s="14">
        <v>-8.0</v>
      </c>
    </row>
    <row r="802" hidden="1">
      <c r="A802" s="8">
        <v>46255.0</v>
      </c>
      <c r="B802" s="9" t="s">
        <v>2051</v>
      </c>
      <c r="C802" s="9" t="s">
        <v>90</v>
      </c>
      <c r="D802" s="9" t="s">
        <v>25</v>
      </c>
      <c r="E802" s="9"/>
      <c r="F802" s="9"/>
      <c r="G802" s="12" t="s">
        <v>3067</v>
      </c>
      <c r="H802" s="9" t="s">
        <v>34</v>
      </c>
      <c r="I802" s="9" t="s">
        <v>3068</v>
      </c>
      <c r="J802" s="14">
        <v>23.5</v>
      </c>
      <c r="K802" s="15">
        <v>-0.2766</v>
      </c>
      <c r="L802" s="14">
        <v>17.0</v>
      </c>
      <c r="M802" s="14">
        <v>-6.5</v>
      </c>
    </row>
    <row r="803" hidden="1">
      <c r="A803" s="8">
        <v>46255.0</v>
      </c>
      <c r="B803" s="9" t="s">
        <v>2051</v>
      </c>
      <c r="C803" s="9" t="s">
        <v>130</v>
      </c>
      <c r="D803" s="9" t="s">
        <v>25</v>
      </c>
      <c r="E803" s="9"/>
      <c r="F803" s="9"/>
      <c r="G803" s="12" t="s">
        <v>3069</v>
      </c>
      <c r="H803" s="9" t="s">
        <v>34</v>
      </c>
      <c r="I803" s="9" t="s">
        <v>3070</v>
      </c>
      <c r="J803" s="14"/>
      <c r="K803" s="15"/>
      <c r="L803" s="14">
        <v>17.0</v>
      </c>
      <c r="M803" s="14"/>
    </row>
    <row r="804" hidden="1">
      <c r="A804" s="8">
        <v>46255.0</v>
      </c>
      <c r="B804" s="9" t="s">
        <v>2051</v>
      </c>
      <c r="C804" s="9" t="s">
        <v>89</v>
      </c>
      <c r="D804" s="9" t="s">
        <v>25</v>
      </c>
      <c r="E804" s="9"/>
      <c r="F804" s="9"/>
      <c r="G804" s="12" t="s">
        <v>3073</v>
      </c>
      <c r="H804" s="9" t="s">
        <v>34</v>
      </c>
      <c r="I804" s="9" t="s">
        <v>3076</v>
      </c>
      <c r="J804" s="14">
        <v>8.8</v>
      </c>
      <c r="K804" s="15">
        <v>-0.4286</v>
      </c>
      <c r="L804" s="14">
        <v>5.0</v>
      </c>
      <c r="M804" s="14">
        <v>-3.8</v>
      </c>
    </row>
    <row r="805" hidden="1">
      <c r="A805" s="8">
        <v>46255.0</v>
      </c>
      <c r="B805" s="9" t="s">
        <v>2051</v>
      </c>
      <c r="C805" s="9" t="s">
        <v>130</v>
      </c>
      <c r="D805" s="9" t="s">
        <v>25</v>
      </c>
      <c r="E805" s="9"/>
      <c r="F805" s="9"/>
      <c r="G805" s="12" t="s">
        <v>3079</v>
      </c>
      <c r="H805" s="9" t="s">
        <v>34</v>
      </c>
      <c r="I805" s="9" t="s">
        <v>3080</v>
      </c>
      <c r="J805" s="14">
        <v>38.0</v>
      </c>
      <c r="K805" s="15">
        <v>-0.7261</v>
      </c>
      <c r="L805" s="14">
        <v>10.4</v>
      </c>
      <c r="M805" s="14">
        <v>-27.6</v>
      </c>
    </row>
    <row r="806" hidden="1">
      <c r="A806" s="8">
        <v>46255.0</v>
      </c>
      <c r="B806" s="9" t="s">
        <v>2051</v>
      </c>
      <c r="C806" s="9" t="s">
        <v>89</v>
      </c>
      <c r="D806" s="9" t="s">
        <v>25</v>
      </c>
      <c r="E806" s="9"/>
      <c r="F806" s="9"/>
      <c r="G806" s="12" t="s">
        <v>3081</v>
      </c>
      <c r="H806" s="9" t="s">
        <v>34</v>
      </c>
      <c r="I806" s="9" t="s">
        <v>3082</v>
      </c>
      <c r="J806" s="14"/>
      <c r="K806" s="15"/>
      <c r="L806" s="14">
        <v>5.0</v>
      </c>
      <c r="M806" s="14"/>
    </row>
    <row r="807" hidden="1">
      <c r="A807" s="8">
        <v>46255.0</v>
      </c>
      <c r="B807" s="9" t="s">
        <v>2051</v>
      </c>
      <c r="C807" s="9" t="s">
        <v>89</v>
      </c>
      <c r="D807" s="9" t="s">
        <v>25</v>
      </c>
      <c r="E807" s="9"/>
      <c r="F807" s="9"/>
      <c r="G807" s="12" t="s">
        <v>3083</v>
      </c>
      <c r="H807" s="9" t="s">
        <v>34</v>
      </c>
      <c r="I807" s="9" t="s">
        <v>3084</v>
      </c>
      <c r="J807" s="14">
        <v>16.7</v>
      </c>
      <c r="K807" s="15">
        <v>-0.2788</v>
      </c>
      <c r="L807" s="14">
        <v>12.0</v>
      </c>
      <c r="M807" s="14">
        <v>-4.6</v>
      </c>
    </row>
    <row r="808" hidden="1">
      <c r="A808" s="8">
        <v>46255.0</v>
      </c>
      <c r="B808" s="9" t="s">
        <v>2051</v>
      </c>
      <c r="C808" s="9" t="s">
        <v>130</v>
      </c>
      <c r="D808" s="9" t="s">
        <v>25</v>
      </c>
      <c r="E808" s="9"/>
      <c r="F808" s="9"/>
      <c r="G808" s="12" t="s">
        <v>3087</v>
      </c>
      <c r="H808" s="9" t="s">
        <v>34</v>
      </c>
      <c r="I808" s="9" t="s">
        <v>3088</v>
      </c>
      <c r="J808" s="14">
        <v>13.0</v>
      </c>
      <c r="K808" s="15">
        <v>-0.4454</v>
      </c>
      <c r="L808" s="14">
        <v>7.2</v>
      </c>
      <c r="M808" s="14">
        <v>-5.8</v>
      </c>
    </row>
    <row r="809" hidden="1">
      <c r="A809" s="8">
        <v>46255.0</v>
      </c>
      <c r="B809" s="9" t="s">
        <v>2051</v>
      </c>
      <c r="C809" s="9" t="s">
        <v>89</v>
      </c>
      <c r="D809" s="9" t="s">
        <v>25</v>
      </c>
      <c r="E809" s="9"/>
      <c r="F809" s="9"/>
      <c r="G809" s="12" t="s">
        <v>3089</v>
      </c>
      <c r="H809" s="9" t="s">
        <v>34</v>
      </c>
      <c r="I809" s="9" t="s">
        <v>3090</v>
      </c>
      <c r="J809" s="14"/>
      <c r="K809" s="15"/>
      <c r="L809" s="14">
        <v>12.6</v>
      </c>
      <c r="M809" s="14"/>
    </row>
    <row r="810" hidden="1">
      <c r="A810" s="8">
        <v>46255.0</v>
      </c>
      <c r="B810" s="9" t="s">
        <v>2051</v>
      </c>
      <c r="C810" s="9" t="s">
        <v>130</v>
      </c>
      <c r="D810" s="9" t="s">
        <v>25</v>
      </c>
      <c r="E810" s="9"/>
      <c r="F810" s="9"/>
      <c r="G810" s="12" t="s">
        <v>3093</v>
      </c>
      <c r="H810" s="9" t="s">
        <v>34</v>
      </c>
      <c r="I810" s="9" t="s">
        <v>3094</v>
      </c>
      <c r="J810" s="14">
        <v>12.0</v>
      </c>
      <c r="K810" s="15">
        <v>-0.5308</v>
      </c>
      <c r="L810" s="14">
        <v>5.6</v>
      </c>
      <c r="M810" s="14">
        <v>-6.4</v>
      </c>
    </row>
    <row r="811" hidden="1">
      <c r="A811" s="8">
        <v>46255.0</v>
      </c>
      <c r="B811" s="9" t="s">
        <v>2051</v>
      </c>
      <c r="C811" s="9" t="s">
        <v>89</v>
      </c>
      <c r="D811" s="9" t="s">
        <v>25</v>
      </c>
      <c r="E811" s="9"/>
      <c r="F811" s="9"/>
      <c r="G811" s="12" t="s">
        <v>3095</v>
      </c>
      <c r="H811" s="9" t="s">
        <v>34</v>
      </c>
      <c r="I811" s="9" t="s">
        <v>3096</v>
      </c>
      <c r="J811" s="14">
        <v>8.0</v>
      </c>
      <c r="K811" s="15">
        <v>-0.375</v>
      </c>
      <c r="L811" s="14">
        <v>5.0</v>
      </c>
      <c r="M811" s="14">
        <v>-3.0</v>
      </c>
    </row>
    <row r="812" hidden="1">
      <c r="A812" s="8">
        <v>46255.0</v>
      </c>
      <c r="B812" s="9" t="s">
        <v>2051</v>
      </c>
      <c r="C812" s="9" t="s">
        <v>90</v>
      </c>
      <c r="D812" s="9" t="s">
        <v>25</v>
      </c>
      <c r="E812" s="9"/>
      <c r="F812" s="9"/>
      <c r="G812" s="12" t="s">
        <v>3097</v>
      </c>
      <c r="H812" s="9" t="s">
        <v>34</v>
      </c>
      <c r="I812" s="9" t="s">
        <v>3098</v>
      </c>
      <c r="J812" s="14">
        <v>23.4</v>
      </c>
      <c r="K812" s="15">
        <v>-0.4439</v>
      </c>
      <c r="L812" s="14">
        <v>13.0</v>
      </c>
      <c r="M812" s="14">
        <v>-10.4</v>
      </c>
    </row>
    <row r="813" hidden="1">
      <c r="A813" s="8">
        <v>46255.0</v>
      </c>
      <c r="B813" s="9" t="s">
        <v>2051</v>
      </c>
      <c r="C813" s="9" t="s">
        <v>130</v>
      </c>
      <c r="D813" s="9" t="s">
        <v>25</v>
      </c>
      <c r="E813" s="9"/>
      <c r="F813" s="9"/>
      <c r="G813" s="12" t="s">
        <v>3101</v>
      </c>
      <c r="H813" s="9" t="s">
        <v>34</v>
      </c>
      <c r="I813" s="9" t="s">
        <v>3102</v>
      </c>
      <c r="J813" s="14">
        <v>18.0</v>
      </c>
      <c r="K813" s="15">
        <v>-0.4633</v>
      </c>
      <c r="L813" s="14">
        <v>9.7</v>
      </c>
      <c r="M813" s="14">
        <v>-8.3</v>
      </c>
    </row>
    <row r="814" hidden="1">
      <c r="A814" s="8">
        <v>46255.0</v>
      </c>
      <c r="B814" s="9" t="s">
        <v>2051</v>
      </c>
      <c r="C814" s="9" t="s">
        <v>90</v>
      </c>
      <c r="D814" s="9" t="s">
        <v>25</v>
      </c>
      <c r="E814" s="9"/>
      <c r="F814" s="9"/>
      <c r="G814" s="12" t="s">
        <v>3103</v>
      </c>
      <c r="H814" s="9" t="s">
        <v>34</v>
      </c>
      <c r="I814" s="9" t="s">
        <v>3104</v>
      </c>
      <c r="J814" s="14">
        <v>27.7</v>
      </c>
      <c r="K814" s="15">
        <v>-0.5301</v>
      </c>
      <c r="L814" s="14">
        <v>13.0</v>
      </c>
      <c r="M814" s="14">
        <v>-14.7</v>
      </c>
    </row>
    <row r="815" hidden="1">
      <c r="A815" s="8">
        <v>46255.0</v>
      </c>
      <c r="B815" s="9" t="s">
        <v>2051</v>
      </c>
      <c r="C815" s="9" t="s">
        <v>130</v>
      </c>
      <c r="D815" s="9" t="s">
        <v>25</v>
      </c>
      <c r="E815" s="9"/>
      <c r="F815" s="9"/>
      <c r="G815" s="12" t="s">
        <v>3107</v>
      </c>
      <c r="H815" s="9" t="s">
        <v>34</v>
      </c>
      <c r="I815" s="9" t="s">
        <v>3108</v>
      </c>
      <c r="J815" s="14">
        <v>16.0</v>
      </c>
      <c r="K815" s="15">
        <v>-0.465</v>
      </c>
      <c r="L815" s="14">
        <v>8.6</v>
      </c>
      <c r="M815" s="14">
        <v>-7.4</v>
      </c>
    </row>
    <row r="816" hidden="1">
      <c r="A816" s="8">
        <v>46255.0</v>
      </c>
      <c r="B816" s="9" t="s">
        <v>2051</v>
      </c>
      <c r="C816" s="9" t="s">
        <v>90</v>
      </c>
      <c r="D816" s="9" t="s">
        <v>25</v>
      </c>
      <c r="E816" s="9"/>
      <c r="F816" s="9"/>
      <c r="G816" s="12" t="s">
        <v>3111</v>
      </c>
      <c r="H816" s="9" t="s">
        <v>34</v>
      </c>
      <c r="I816" s="9" t="s">
        <v>3112</v>
      </c>
      <c r="J816" s="14"/>
      <c r="K816" s="15"/>
      <c r="L816" s="14">
        <v>9.0</v>
      </c>
      <c r="M816" s="14"/>
    </row>
    <row r="817" hidden="1">
      <c r="A817" s="8">
        <v>46255.0</v>
      </c>
      <c r="B817" s="9" t="s">
        <v>2051</v>
      </c>
      <c r="C817" s="9" t="s">
        <v>90</v>
      </c>
      <c r="D817" s="9" t="s">
        <v>25</v>
      </c>
      <c r="E817" s="9"/>
      <c r="F817" s="9"/>
      <c r="G817" s="12" t="s">
        <v>3113</v>
      </c>
      <c r="H817" s="9" t="s">
        <v>34</v>
      </c>
      <c r="I817" s="9" t="s">
        <v>3114</v>
      </c>
      <c r="J817" s="14">
        <v>17.0</v>
      </c>
      <c r="K817" s="15">
        <v>-0.4706</v>
      </c>
      <c r="L817" s="14">
        <v>9.0</v>
      </c>
      <c r="M817" s="14">
        <v>-8.0</v>
      </c>
    </row>
    <row r="818" hidden="1">
      <c r="A818" s="8">
        <v>46255.0</v>
      </c>
      <c r="B818" s="9" t="s">
        <v>2051</v>
      </c>
      <c r="C818" s="9" t="s">
        <v>89</v>
      </c>
      <c r="D818" s="9" t="s">
        <v>25</v>
      </c>
      <c r="E818" s="9"/>
      <c r="F818" s="9"/>
      <c r="G818" s="12" t="s">
        <v>3115</v>
      </c>
      <c r="H818" s="9" t="s">
        <v>1969</v>
      </c>
      <c r="I818" s="9" t="s">
        <v>3116</v>
      </c>
      <c r="J818" s="14">
        <v>10.3</v>
      </c>
      <c r="K818" s="15">
        <v>-0.5161</v>
      </c>
      <c r="L818" s="14">
        <v>5.0</v>
      </c>
      <c r="M818" s="14">
        <v>-5.3</v>
      </c>
    </row>
    <row r="819" hidden="1">
      <c r="A819" s="8">
        <v>46255.0</v>
      </c>
      <c r="B819" s="9" t="s">
        <v>2051</v>
      </c>
      <c r="C819" s="9" t="s">
        <v>130</v>
      </c>
      <c r="D819" s="9" t="s">
        <v>25</v>
      </c>
      <c r="E819" s="9"/>
      <c r="F819" s="9"/>
      <c r="G819" s="12" t="s">
        <v>3118</v>
      </c>
      <c r="H819" s="9" t="s">
        <v>34</v>
      </c>
      <c r="I819" s="9" t="s">
        <v>3119</v>
      </c>
      <c r="J819" s="14">
        <v>41.0</v>
      </c>
      <c r="K819" s="15">
        <v>-0.4915</v>
      </c>
      <c r="L819" s="14">
        <v>20.8</v>
      </c>
      <c r="M819" s="14">
        <v>-20.2</v>
      </c>
    </row>
    <row r="820" hidden="1">
      <c r="A820" s="8">
        <v>46255.0</v>
      </c>
      <c r="B820" s="9" t="s">
        <v>2051</v>
      </c>
      <c r="C820" s="9" t="s">
        <v>89</v>
      </c>
      <c r="D820" s="9" t="s">
        <v>25</v>
      </c>
      <c r="E820" s="9"/>
      <c r="F820" s="9"/>
      <c r="G820" s="12" t="s">
        <v>3121</v>
      </c>
      <c r="H820" s="9" t="s">
        <v>34</v>
      </c>
      <c r="I820" s="9" t="s">
        <v>3123</v>
      </c>
      <c r="J820" s="14">
        <v>8.3</v>
      </c>
      <c r="K820" s="15">
        <v>-0.4</v>
      </c>
      <c r="L820" s="14">
        <v>5.0</v>
      </c>
      <c r="M820" s="14">
        <v>-3.3</v>
      </c>
    </row>
    <row r="821" hidden="1">
      <c r="A821" s="8">
        <v>46255.0</v>
      </c>
      <c r="B821" s="9" t="s">
        <v>2051</v>
      </c>
      <c r="C821" s="9" t="s">
        <v>130</v>
      </c>
      <c r="D821" s="9" t="s">
        <v>25</v>
      </c>
      <c r="E821" s="9"/>
      <c r="F821" s="9"/>
      <c r="G821" s="12" t="s">
        <v>3124</v>
      </c>
      <c r="H821" s="9" t="s">
        <v>34</v>
      </c>
      <c r="I821" s="9" t="s">
        <v>3125</v>
      </c>
      <c r="J821" s="14">
        <v>11.0</v>
      </c>
      <c r="K821" s="15">
        <v>-0.3836</v>
      </c>
      <c r="L821" s="14">
        <v>6.8</v>
      </c>
      <c r="M821" s="14">
        <v>-4.2</v>
      </c>
    </row>
    <row r="822" hidden="1">
      <c r="A822" s="8">
        <v>46255.0</v>
      </c>
      <c r="B822" s="9" t="s">
        <v>2051</v>
      </c>
      <c r="C822" s="9" t="s">
        <v>89</v>
      </c>
      <c r="D822" s="9" t="s">
        <v>25</v>
      </c>
      <c r="E822" s="9"/>
      <c r="F822" s="9"/>
      <c r="G822" s="12" t="s">
        <v>3128</v>
      </c>
      <c r="H822" s="9" t="s">
        <v>34</v>
      </c>
      <c r="I822" s="9" t="s">
        <v>3130</v>
      </c>
      <c r="J822" s="14">
        <v>18.8</v>
      </c>
      <c r="K822" s="15">
        <v>-0.1992</v>
      </c>
      <c r="L822" s="14">
        <v>15.1</v>
      </c>
      <c r="M822" s="14">
        <v>-3.7</v>
      </c>
    </row>
    <row r="823" hidden="1">
      <c r="A823" s="8">
        <v>46255.0</v>
      </c>
      <c r="B823" s="9" t="s">
        <v>2051</v>
      </c>
      <c r="C823" s="9" t="s">
        <v>89</v>
      </c>
      <c r="D823" s="9" t="s">
        <v>25</v>
      </c>
      <c r="E823" s="9"/>
      <c r="F823" s="9"/>
      <c r="G823" s="12" t="s">
        <v>3132</v>
      </c>
      <c r="H823" s="9" t="s">
        <v>34</v>
      </c>
      <c r="I823" s="9" t="s">
        <v>3133</v>
      </c>
      <c r="J823" s="14">
        <v>9.7</v>
      </c>
      <c r="K823" s="15">
        <v>-0.4828</v>
      </c>
      <c r="L823" s="14">
        <v>5.0</v>
      </c>
      <c r="M823" s="14">
        <v>-4.7</v>
      </c>
    </row>
    <row r="824" hidden="1">
      <c r="A824" s="8">
        <v>46255.0</v>
      </c>
      <c r="B824" s="9" t="s">
        <v>2051</v>
      </c>
      <c r="C824" s="9" t="s">
        <v>89</v>
      </c>
      <c r="D824" s="9" t="s">
        <v>25</v>
      </c>
      <c r="E824" s="9"/>
      <c r="F824" s="9"/>
      <c r="G824" s="12" t="s">
        <v>3136</v>
      </c>
      <c r="H824" s="9" t="s">
        <v>34</v>
      </c>
      <c r="I824" s="9" t="s">
        <v>3137</v>
      </c>
      <c r="J824" s="14">
        <v>24.0</v>
      </c>
      <c r="K824" s="15">
        <v>-0.2417</v>
      </c>
      <c r="L824" s="14">
        <v>18.2</v>
      </c>
      <c r="M824" s="14">
        <v>-5.8</v>
      </c>
    </row>
    <row r="825" hidden="1">
      <c r="A825" s="8">
        <v>46255.0</v>
      </c>
      <c r="B825" s="9" t="s">
        <v>2051</v>
      </c>
      <c r="C825" s="9" t="s">
        <v>89</v>
      </c>
      <c r="D825" s="9" t="s">
        <v>25</v>
      </c>
      <c r="E825" s="9"/>
      <c r="F825" s="9"/>
      <c r="G825" s="12" t="s">
        <v>3140</v>
      </c>
      <c r="H825" s="9" t="s">
        <v>34</v>
      </c>
      <c r="I825" s="9" t="s">
        <v>3141</v>
      </c>
      <c r="J825" s="14">
        <v>8.9</v>
      </c>
      <c r="K825" s="15">
        <v>-0.4356</v>
      </c>
      <c r="L825" s="14">
        <v>5.0</v>
      </c>
      <c r="M825" s="14">
        <v>-3.9</v>
      </c>
    </row>
    <row r="826" hidden="1">
      <c r="A826" s="8">
        <v>46255.0</v>
      </c>
      <c r="B826" s="9" t="s">
        <v>2051</v>
      </c>
      <c r="C826" s="9" t="s">
        <v>89</v>
      </c>
      <c r="D826" s="9" t="s">
        <v>25</v>
      </c>
      <c r="E826" s="9"/>
      <c r="F826" s="9"/>
      <c r="G826" s="12" t="s">
        <v>3142</v>
      </c>
      <c r="H826" s="9" t="s">
        <v>34</v>
      </c>
      <c r="I826" s="9" t="s">
        <v>3143</v>
      </c>
      <c r="J826" s="14">
        <v>17.5</v>
      </c>
      <c r="K826" s="15">
        <v>-0.32</v>
      </c>
      <c r="L826" s="14">
        <v>11.9</v>
      </c>
      <c r="M826" s="14">
        <v>-5.6</v>
      </c>
    </row>
    <row r="827" hidden="1">
      <c r="A827" s="8">
        <v>46255.0</v>
      </c>
      <c r="B827" s="9" t="s">
        <v>2051</v>
      </c>
      <c r="C827" s="9" t="s">
        <v>90</v>
      </c>
      <c r="D827" s="9" t="s">
        <v>25</v>
      </c>
      <c r="E827" s="9"/>
      <c r="F827" s="9"/>
      <c r="G827" s="12" t="s">
        <v>3146</v>
      </c>
      <c r="H827" s="9" t="s">
        <v>34</v>
      </c>
      <c r="I827" s="9" t="s">
        <v>3147</v>
      </c>
      <c r="J827" s="14">
        <v>16.6</v>
      </c>
      <c r="K827" s="15">
        <v>-0.2169</v>
      </c>
      <c r="L827" s="14">
        <v>13.0</v>
      </c>
      <c r="M827" s="14">
        <v>-3.6</v>
      </c>
    </row>
    <row r="828" hidden="1">
      <c r="A828" s="8">
        <v>46255.0</v>
      </c>
      <c r="B828" s="9" t="s">
        <v>2051</v>
      </c>
      <c r="C828" s="9" t="s">
        <v>90</v>
      </c>
      <c r="D828" s="9" t="s">
        <v>25</v>
      </c>
      <c r="E828" s="9"/>
      <c r="F828" s="9"/>
      <c r="G828" s="12" t="s">
        <v>3151</v>
      </c>
      <c r="H828" s="9" t="s">
        <v>34</v>
      </c>
      <c r="I828" s="9" t="s">
        <v>3152</v>
      </c>
      <c r="J828" s="14">
        <v>17.3</v>
      </c>
      <c r="K828" s="15">
        <v>-0.25</v>
      </c>
      <c r="L828" s="14">
        <v>13.0</v>
      </c>
      <c r="M828" s="14">
        <v>-4.3</v>
      </c>
    </row>
    <row r="829" hidden="1">
      <c r="A829" s="8">
        <v>46255.0</v>
      </c>
      <c r="B829" s="9" t="s">
        <v>2051</v>
      </c>
      <c r="C829" s="9" t="s">
        <v>90</v>
      </c>
      <c r="D829" s="9" t="s">
        <v>25</v>
      </c>
      <c r="E829" s="9"/>
      <c r="F829" s="9"/>
      <c r="G829" s="12" t="s">
        <v>3154</v>
      </c>
      <c r="H829" s="9" t="s">
        <v>34</v>
      </c>
      <c r="I829" s="9" t="s">
        <v>3155</v>
      </c>
      <c r="J829" s="14">
        <v>28.0</v>
      </c>
      <c r="K829" s="15">
        <v>-0.5536</v>
      </c>
      <c r="L829" s="14">
        <v>12.5</v>
      </c>
      <c r="M829" s="14">
        <v>-15.5</v>
      </c>
    </row>
    <row r="830" hidden="1">
      <c r="A830" s="8">
        <v>46255.0</v>
      </c>
      <c r="B830" s="9" t="s">
        <v>2051</v>
      </c>
      <c r="C830" s="9" t="s">
        <v>130</v>
      </c>
      <c r="D830" s="9" t="s">
        <v>25</v>
      </c>
      <c r="E830" s="9"/>
      <c r="F830" s="9"/>
      <c r="G830" s="12" t="s">
        <v>3156</v>
      </c>
      <c r="H830" s="9" t="s">
        <v>34</v>
      </c>
      <c r="I830" s="9" t="s">
        <v>3158</v>
      </c>
      <c r="J830" s="14">
        <v>19.5</v>
      </c>
      <c r="K830" s="15">
        <v>-0.4118</v>
      </c>
      <c r="L830" s="14">
        <v>11.5</v>
      </c>
      <c r="M830" s="14">
        <v>-8.0</v>
      </c>
    </row>
    <row r="831" hidden="1">
      <c r="A831" s="8">
        <v>46255.0</v>
      </c>
      <c r="B831" s="9" t="s">
        <v>2051</v>
      </c>
      <c r="C831" s="9" t="s">
        <v>90</v>
      </c>
      <c r="D831" s="9" t="s">
        <v>25</v>
      </c>
      <c r="E831" s="9"/>
      <c r="F831" s="9"/>
      <c r="G831" s="12" t="s">
        <v>3160</v>
      </c>
      <c r="H831" s="9" t="s">
        <v>34</v>
      </c>
      <c r="I831" s="9" t="s">
        <v>3162</v>
      </c>
      <c r="J831" s="14">
        <v>24.0</v>
      </c>
      <c r="K831" s="15">
        <v>-0.5</v>
      </c>
      <c r="L831" s="14">
        <v>12.0</v>
      </c>
      <c r="M831" s="14">
        <v>-12.0</v>
      </c>
    </row>
    <row r="832" hidden="1">
      <c r="A832" s="8">
        <v>46255.0</v>
      </c>
      <c r="B832" s="9" t="s">
        <v>2051</v>
      </c>
      <c r="C832" s="9" t="s">
        <v>90</v>
      </c>
      <c r="D832" s="9" t="s">
        <v>25</v>
      </c>
      <c r="E832" s="9"/>
      <c r="F832" s="9"/>
      <c r="G832" s="12" t="s">
        <v>3167</v>
      </c>
      <c r="H832" s="9" t="s">
        <v>34</v>
      </c>
      <c r="I832" s="9" t="s">
        <v>3169</v>
      </c>
      <c r="J832" s="14">
        <v>31.0</v>
      </c>
      <c r="K832" s="15">
        <v>-0.5806</v>
      </c>
      <c r="L832" s="14">
        <v>13.0</v>
      </c>
      <c r="M832" s="14">
        <v>-18.0</v>
      </c>
    </row>
    <row r="833" hidden="1">
      <c r="A833" s="8">
        <v>46255.0</v>
      </c>
      <c r="B833" s="9" t="s">
        <v>2051</v>
      </c>
      <c r="C833" s="9" t="s">
        <v>89</v>
      </c>
      <c r="D833" s="9" t="s">
        <v>25</v>
      </c>
      <c r="E833" s="9"/>
      <c r="F833" s="9"/>
      <c r="G833" s="12" t="s">
        <v>3171</v>
      </c>
      <c r="H833" s="9" t="s">
        <v>34</v>
      </c>
      <c r="I833" s="9" t="s">
        <v>3172</v>
      </c>
      <c r="J833" s="14">
        <v>26.0</v>
      </c>
      <c r="K833" s="15">
        <v>-0.2462</v>
      </c>
      <c r="L833" s="14">
        <v>19.6</v>
      </c>
      <c r="M833" s="14">
        <v>-6.4</v>
      </c>
    </row>
    <row r="834" hidden="1">
      <c r="A834" s="8">
        <v>46255.0</v>
      </c>
      <c r="B834" s="9" t="s">
        <v>2051</v>
      </c>
      <c r="C834" s="9" t="s">
        <v>89</v>
      </c>
      <c r="D834" s="9" t="s">
        <v>25</v>
      </c>
      <c r="E834" s="9"/>
      <c r="F834" s="9"/>
      <c r="G834" s="12" t="s">
        <v>3173</v>
      </c>
      <c r="H834" s="9" t="s">
        <v>34</v>
      </c>
      <c r="I834" s="9" t="s">
        <v>3174</v>
      </c>
      <c r="J834" s="14">
        <v>20.3</v>
      </c>
      <c r="K834" s="15">
        <v>-0.2436</v>
      </c>
      <c r="L834" s="14">
        <v>15.4</v>
      </c>
      <c r="M834" s="14">
        <v>-5.0</v>
      </c>
    </row>
    <row r="835" hidden="1">
      <c r="A835" s="8">
        <v>46255.0</v>
      </c>
      <c r="B835" s="9" t="s">
        <v>2051</v>
      </c>
      <c r="C835" s="9" t="s">
        <v>130</v>
      </c>
      <c r="D835" s="9" t="s">
        <v>25</v>
      </c>
      <c r="E835" s="9"/>
      <c r="F835" s="9"/>
      <c r="G835" s="12" t="s">
        <v>3175</v>
      </c>
      <c r="H835" s="9" t="s">
        <v>34</v>
      </c>
      <c r="I835" s="9" t="s">
        <v>3176</v>
      </c>
      <c r="J835" s="14"/>
      <c r="K835" s="15"/>
      <c r="L835" s="14">
        <v>6.7</v>
      </c>
      <c r="M835" s="14"/>
    </row>
    <row r="836" hidden="1">
      <c r="A836" s="8">
        <v>46255.0</v>
      </c>
      <c r="B836" s="9" t="s">
        <v>2051</v>
      </c>
      <c r="C836" s="9" t="s">
        <v>89</v>
      </c>
      <c r="D836" s="9" t="s">
        <v>25</v>
      </c>
      <c r="E836" s="9"/>
      <c r="F836" s="9"/>
      <c r="G836" s="12" t="s">
        <v>3177</v>
      </c>
      <c r="H836" s="9" t="s">
        <v>34</v>
      </c>
      <c r="I836" s="9" t="s">
        <v>3178</v>
      </c>
      <c r="J836" s="14">
        <v>11.3</v>
      </c>
      <c r="K836" s="15">
        <v>-0.5588</v>
      </c>
      <c r="L836" s="14">
        <v>5.0</v>
      </c>
      <c r="M836" s="14">
        <v>-6.3</v>
      </c>
    </row>
    <row r="837" hidden="1">
      <c r="A837" s="8">
        <v>46255.0</v>
      </c>
      <c r="B837" s="9" t="s">
        <v>2051</v>
      </c>
      <c r="C837" s="9" t="s">
        <v>90</v>
      </c>
      <c r="D837" s="9" t="s">
        <v>25</v>
      </c>
      <c r="E837" s="9"/>
      <c r="F837" s="9"/>
      <c r="G837" s="12" t="s">
        <v>3179</v>
      </c>
      <c r="H837" s="9" t="s">
        <v>34</v>
      </c>
      <c r="I837" s="9" t="s">
        <v>3181</v>
      </c>
      <c r="J837" s="14">
        <v>20.0</v>
      </c>
      <c r="K837" s="15">
        <v>-0.35</v>
      </c>
      <c r="L837" s="14">
        <v>13.0</v>
      </c>
      <c r="M837" s="14">
        <v>-7.0</v>
      </c>
    </row>
    <row r="838" hidden="1">
      <c r="A838" s="8">
        <v>46255.0</v>
      </c>
      <c r="B838" s="9" t="s">
        <v>2051</v>
      </c>
      <c r="C838" s="9" t="s">
        <v>89</v>
      </c>
      <c r="D838" s="9" t="s">
        <v>25</v>
      </c>
      <c r="E838" s="9"/>
      <c r="F838" s="9"/>
      <c r="G838" s="12" t="s">
        <v>3183</v>
      </c>
      <c r="H838" s="9" t="s">
        <v>34</v>
      </c>
      <c r="I838" s="9" t="s">
        <v>3184</v>
      </c>
      <c r="J838" s="14">
        <v>9.5</v>
      </c>
      <c r="K838" s="15">
        <v>-0.4737</v>
      </c>
      <c r="L838" s="14">
        <v>5.0</v>
      </c>
      <c r="M838" s="14">
        <v>-4.5</v>
      </c>
    </row>
    <row r="839" hidden="1">
      <c r="A839" s="8">
        <v>46255.0</v>
      </c>
      <c r="B839" s="9" t="s">
        <v>2051</v>
      </c>
      <c r="C839" s="9" t="s">
        <v>89</v>
      </c>
      <c r="D839" s="9" t="s">
        <v>25</v>
      </c>
      <c r="E839" s="9"/>
      <c r="F839" s="9"/>
      <c r="G839" s="12" t="s">
        <v>3187</v>
      </c>
      <c r="H839" s="9" t="s">
        <v>34</v>
      </c>
      <c r="I839" s="9" t="s">
        <v>3188</v>
      </c>
      <c r="J839" s="14">
        <v>19.1</v>
      </c>
      <c r="K839" s="15">
        <v>-0.3052</v>
      </c>
      <c r="L839" s="14">
        <v>13.3</v>
      </c>
      <c r="M839" s="14">
        <v>-5.8</v>
      </c>
    </row>
    <row r="840" hidden="1">
      <c r="A840" s="8">
        <v>46255.0</v>
      </c>
      <c r="B840" s="9" t="s">
        <v>2051</v>
      </c>
      <c r="C840" s="9" t="s">
        <v>89</v>
      </c>
      <c r="D840" s="9" t="s">
        <v>25</v>
      </c>
      <c r="E840" s="9"/>
      <c r="F840" s="9"/>
      <c r="G840" s="12" t="s">
        <v>3191</v>
      </c>
      <c r="H840" s="9" t="s">
        <v>34</v>
      </c>
      <c r="I840" s="9" t="s">
        <v>3192</v>
      </c>
      <c r="J840" s="14">
        <v>16.2</v>
      </c>
      <c r="K840" s="15">
        <v>-0.2664</v>
      </c>
      <c r="L840" s="14">
        <v>11.9</v>
      </c>
      <c r="M840" s="14">
        <v>-4.3</v>
      </c>
    </row>
    <row r="841" hidden="1">
      <c r="A841" s="8">
        <v>46255.0</v>
      </c>
      <c r="B841" s="9" t="s">
        <v>2051</v>
      </c>
      <c r="C841" s="9" t="s">
        <v>130</v>
      </c>
      <c r="D841" s="9" t="s">
        <v>25</v>
      </c>
      <c r="E841" s="9"/>
      <c r="F841" s="9"/>
      <c r="G841" s="12" t="s">
        <v>3193</v>
      </c>
      <c r="H841" s="9" t="s">
        <v>34</v>
      </c>
      <c r="I841" s="9" t="s">
        <v>3194</v>
      </c>
      <c r="J841" s="14">
        <v>28.8</v>
      </c>
      <c r="K841" s="15">
        <v>-0.1865</v>
      </c>
      <c r="L841" s="14">
        <v>23.4</v>
      </c>
      <c r="M841" s="14">
        <v>-5.4</v>
      </c>
    </row>
    <row r="842" hidden="1">
      <c r="A842" s="8">
        <v>46255.0</v>
      </c>
      <c r="B842" s="9" t="s">
        <v>2051</v>
      </c>
      <c r="C842" s="9" t="s">
        <v>130</v>
      </c>
      <c r="D842" s="9" t="s">
        <v>25</v>
      </c>
      <c r="E842" s="9"/>
      <c r="F842" s="9"/>
      <c r="G842" s="12" t="s">
        <v>3195</v>
      </c>
      <c r="H842" s="9" t="s">
        <v>34</v>
      </c>
      <c r="I842" s="9" t="s">
        <v>3196</v>
      </c>
      <c r="J842" s="14">
        <v>15.0</v>
      </c>
      <c r="K842" s="15">
        <v>-0.2287</v>
      </c>
      <c r="L842" s="14">
        <v>11.6</v>
      </c>
      <c r="M842" s="14">
        <v>-3.4</v>
      </c>
    </row>
    <row r="843" hidden="1">
      <c r="A843" s="8">
        <v>46255.0</v>
      </c>
      <c r="B843" s="9" t="s">
        <v>2051</v>
      </c>
      <c r="C843" s="9" t="s">
        <v>89</v>
      </c>
      <c r="D843" s="9" t="s">
        <v>25</v>
      </c>
      <c r="E843" s="9"/>
      <c r="F843" s="9"/>
      <c r="G843" s="12" t="s">
        <v>3199</v>
      </c>
      <c r="H843" s="9" t="s">
        <v>34</v>
      </c>
      <c r="I843" s="9" t="s">
        <v>3200</v>
      </c>
      <c r="J843" s="14">
        <v>16.6</v>
      </c>
      <c r="K843" s="15">
        <v>-0.1872</v>
      </c>
      <c r="L843" s="14">
        <v>13.5</v>
      </c>
      <c r="M843" s="14">
        <v>-3.1</v>
      </c>
    </row>
    <row r="844" hidden="1">
      <c r="A844" s="8">
        <v>46255.0</v>
      </c>
      <c r="B844" s="9" t="s">
        <v>2051</v>
      </c>
      <c r="C844" s="9" t="s">
        <v>89</v>
      </c>
      <c r="D844" s="9" t="s">
        <v>25</v>
      </c>
      <c r="E844" s="9"/>
      <c r="F844" s="9"/>
      <c r="G844" s="12" t="s">
        <v>3203</v>
      </c>
      <c r="H844" s="9" t="s">
        <v>34</v>
      </c>
      <c r="I844" s="9" t="s">
        <v>3204</v>
      </c>
      <c r="J844" s="14">
        <v>19.5</v>
      </c>
      <c r="K844" s="15">
        <v>-0.2462</v>
      </c>
      <c r="L844" s="14">
        <v>14.7</v>
      </c>
      <c r="M844" s="14">
        <v>-4.8</v>
      </c>
    </row>
    <row r="845" hidden="1">
      <c r="A845" s="8">
        <v>46255.0</v>
      </c>
      <c r="B845" s="9" t="s">
        <v>2051</v>
      </c>
      <c r="C845" s="9" t="s">
        <v>90</v>
      </c>
      <c r="D845" s="9" t="s">
        <v>25</v>
      </c>
      <c r="E845" s="9"/>
      <c r="F845" s="9"/>
      <c r="G845" s="12" t="s">
        <v>3205</v>
      </c>
      <c r="H845" s="9" t="s">
        <v>34</v>
      </c>
      <c r="I845" s="9" t="s">
        <v>3206</v>
      </c>
      <c r="J845" s="14">
        <v>29.0</v>
      </c>
      <c r="K845" s="15">
        <v>-0.5517</v>
      </c>
      <c r="L845" s="14">
        <v>13.0</v>
      </c>
      <c r="M845" s="14">
        <v>-16.0</v>
      </c>
    </row>
    <row r="846" hidden="1">
      <c r="A846" s="8">
        <v>46255.0</v>
      </c>
      <c r="B846" s="9" t="s">
        <v>2051</v>
      </c>
      <c r="C846" s="9" t="s">
        <v>90</v>
      </c>
      <c r="D846" s="9" t="s">
        <v>25</v>
      </c>
      <c r="E846" s="9"/>
      <c r="F846" s="9"/>
      <c r="G846" s="12" t="s">
        <v>3210</v>
      </c>
      <c r="H846" s="9" t="s">
        <v>34</v>
      </c>
      <c r="I846" s="9" t="s">
        <v>3211</v>
      </c>
      <c r="J846" s="14">
        <v>17.5</v>
      </c>
      <c r="K846" s="15">
        <v>-0.2571</v>
      </c>
      <c r="L846" s="14">
        <v>13.0</v>
      </c>
      <c r="M846" s="14">
        <v>-4.5</v>
      </c>
    </row>
    <row r="847" hidden="1">
      <c r="A847" s="8">
        <v>46255.0</v>
      </c>
      <c r="B847" s="9" t="s">
        <v>2051</v>
      </c>
      <c r="C847" s="9" t="s">
        <v>89</v>
      </c>
      <c r="D847" s="9" t="s">
        <v>25</v>
      </c>
      <c r="E847" s="9"/>
      <c r="F847" s="9"/>
      <c r="G847" s="12" t="s">
        <v>3214</v>
      </c>
      <c r="H847" s="9" t="s">
        <v>34</v>
      </c>
      <c r="I847" s="9" t="s">
        <v>3215</v>
      </c>
      <c r="J847" s="14">
        <v>9.8</v>
      </c>
      <c r="K847" s="15">
        <v>-0.4872</v>
      </c>
      <c r="L847" s="14">
        <v>5.0</v>
      </c>
      <c r="M847" s="14">
        <v>-4.8</v>
      </c>
    </row>
    <row r="848" hidden="1">
      <c r="A848" s="8">
        <v>46255.0</v>
      </c>
      <c r="B848" s="9" t="s">
        <v>2051</v>
      </c>
      <c r="C848" s="9" t="s">
        <v>130</v>
      </c>
      <c r="D848" s="9" t="s">
        <v>25</v>
      </c>
      <c r="E848" s="9"/>
      <c r="F848" s="9"/>
      <c r="G848" s="12" t="s">
        <v>3217</v>
      </c>
      <c r="H848" s="9" t="s">
        <v>34</v>
      </c>
      <c r="I848" s="9" t="s">
        <v>3219</v>
      </c>
      <c r="J848" s="14">
        <v>23.0</v>
      </c>
      <c r="K848" s="15">
        <v>-0.3496</v>
      </c>
      <c r="L848" s="14">
        <v>15.0</v>
      </c>
      <c r="M848" s="14">
        <v>-8.0</v>
      </c>
    </row>
    <row r="849" hidden="1">
      <c r="A849" s="8">
        <v>46255.0</v>
      </c>
      <c r="B849" s="9" t="s">
        <v>2051</v>
      </c>
      <c r="C849" s="9" t="s">
        <v>90</v>
      </c>
      <c r="D849" s="9" t="s">
        <v>25</v>
      </c>
      <c r="E849" s="9"/>
      <c r="F849" s="9"/>
      <c r="G849" s="12" t="s">
        <v>2217</v>
      </c>
      <c r="H849" s="9" t="s">
        <v>34</v>
      </c>
      <c r="I849" s="9" t="s">
        <v>2218</v>
      </c>
      <c r="J849" s="14">
        <v>20.0</v>
      </c>
      <c r="K849" s="15">
        <v>-0.35</v>
      </c>
      <c r="L849" s="14">
        <v>13.0</v>
      </c>
      <c r="M849" s="14">
        <v>-7.0</v>
      </c>
    </row>
    <row r="850" hidden="1">
      <c r="A850" s="8">
        <v>46255.0</v>
      </c>
      <c r="B850" s="9" t="s">
        <v>2051</v>
      </c>
      <c r="C850" s="9" t="s">
        <v>90</v>
      </c>
      <c r="D850" s="9" t="s">
        <v>25</v>
      </c>
      <c r="E850" s="9"/>
      <c r="F850" s="9"/>
      <c r="G850" s="12" t="s">
        <v>3220</v>
      </c>
      <c r="H850" s="9" t="s">
        <v>34</v>
      </c>
      <c r="I850" s="9" t="s">
        <v>3221</v>
      </c>
      <c r="J850" s="14">
        <v>22.0</v>
      </c>
      <c r="K850" s="15">
        <v>-0.2791</v>
      </c>
      <c r="L850" s="14">
        <v>15.9</v>
      </c>
      <c r="M850" s="14">
        <v>-6.1</v>
      </c>
    </row>
    <row r="851" hidden="1">
      <c r="A851" s="8">
        <v>46255.0</v>
      </c>
      <c r="B851" s="9" t="s">
        <v>2051</v>
      </c>
      <c r="C851" s="9" t="s">
        <v>90</v>
      </c>
      <c r="D851" s="9" t="s">
        <v>25</v>
      </c>
      <c r="E851" s="9"/>
      <c r="F851" s="9"/>
      <c r="G851" s="12" t="s">
        <v>3222</v>
      </c>
      <c r="H851" s="9" t="s">
        <v>34</v>
      </c>
      <c r="I851" s="9" t="s">
        <v>3223</v>
      </c>
      <c r="J851" s="14">
        <v>18.9</v>
      </c>
      <c r="K851" s="15">
        <v>-0.3127</v>
      </c>
      <c r="L851" s="14">
        <v>13.0</v>
      </c>
      <c r="M851" s="14">
        <v>-5.9</v>
      </c>
    </row>
    <row r="852" hidden="1">
      <c r="A852" s="8">
        <v>46255.0</v>
      </c>
      <c r="B852" s="9" t="s">
        <v>2051</v>
      </c>
      <c r="C852" s="9" t="s">
        <v>90</v>
      </c>
      <c r="D852" s="9" t="s">
        <v>25</v>
      </c>
      <c r="E852" s="9"/>
      <c r="F852" s="9"/>
      <c r="G852" s="12" t="s">
        <v>3224</v>
      </c>
      <c r="H852" s="9" t="s">
        <v>34</v>
      </c>
      <c r="I852" s="9" t="s">
        <v>3225</v>
      </c>
      <c r="J852" s="14">
        <v>21.6</v>
      </c>
      <c r="K852" s="15">
        <v>-0.3974</v>
      </c>
      <c r="L852" s="14">
        <v>13.0</v>
      </c>
      <c r="M852" s="14">
        <v>-8.6</v>
      </c>
    </row>
    <row r="853" hidden="1">
      <c r="A853" s="8">
        <v>46255.0</v>
      </c>
      <c r="B853" s="9" t="s">
        <v>2051</v>
      </c>
      <c r="C853" s="9" t="s">
        <v>89</v>
      </c>
      <c r="D853" s="9" t="s">
        <v>25</v>
      </c>
      <c r="E853" s="9"/>
      <c r="F853" s="9"/>
      <c r="G853" s="12" t="s">
        <v>3226</v>
      </c>
      <c r="H853" s="9" t="s">
        <v>34</v>
      </c>
      <c r="I853" s="9" t="s">
        <v>3227</v>
      </c>
      <c r="J853" s="14">
        <v>21.3</v>
      </c>
      <c r="K853" s="15">
        <v>-0.2323</v>
      </c>
      <c r="L853" s="14">
        <v>16.3</v>
      </c>
      <c r="M853" s="14">
        <v>-4.9</v>
      </c>
    </row>
    <row r="854" hidden="1">
      <c r="A854" s="8">
        <v>46255.0</v>
      </c>
      <c r="B854" s="9" t="s">
        <v>2051</v>
      </c>
      <c r="C854" s="9" t="s">
        <v>89</v>
      </c>
      <c r="D854" s="9" t="s">
        <v>25</v>
      </c>
      <c r="E854" s="9"/>
      <c r="F854" s="9"/>
      <c r="G854" s="12" t="s">
        <v>3228</v>
      </c>
      <c r="H854" s="9" t="s">
        <v>34</v>
      </c>
      <c r="I854" s="9" t="s">
        <v>3231</v>
      </c>
      <c r="J854" s="14">
        <v>10.0</v>
      </c>
      <c r="K854" s="15">
        <v>-0.5</v>
      </c>
      <c r="L854" s="14">
        <v>5.0</v>
      </c>
      <c r="M854" s="14">
        <v>-5.0</v>
      </c>
    </row>
    <row r="855" hidden="1">
      <c r="A855" s="8">
        <v>46255.0</v>
      </c>
      <c r="B855" s="9" t="s">
        <v>2051</v>
      </c>
      <c r="C855" s="9" t="s">
        <v>90</v>
      </c>
      <c r="D855" s="9" t="s">
        <v>25</v>
      </c>
      <c r="E855" s="9"/>
      <c r="F855" s="9"/>
      <c r="G855" s="12" t="s">
        <v>3232</v>
      </c>
      <c r="H855" s="9" t="s">
        <v>34</v>
      </c>
      <c r="I855" s="9" t="s">
        <v>3233</v>
      </c>
      <c r="J855" s="14">
        <v>25.5</v>
      </c>
      <c r="K855" s="15">
        <v>-0.2451</v>
      </c>
      <c r="L855" s="14">
        <v>19.2</v>
      </c>
      <c r="M855" s="14">
        <v>-6.2</v>
      </c>
    </row>
    <row r="856" hidden="1">
      <c r="A856" s="8">
        <v>46255.0</v>
      </c>
      <c r="B856" s="9" t="s">
        <v>2051</v>
      </c>
      <c r="C856" s="9" t="s">
        <v>96</v>
      </c>
      <c r="D856" s="9" t="s">
        <v>25</v>
      </c>
      <c r="E856" s="9"/>
      <c r="F856" s="9"/>
      <c r="G856" s="12" t="s">
        <v>3238</v>
      </c>
      <c r="H856" s="9" t="s">
        <v>34</v>
      </c>
      <c r="I856" s="9" t="s">
        <v>3240</v>
      </c>
      <c r="J856" s="14">
        <v>27.2</v>
      </c>
      <c r="K856" s="15">
        <v>-0.3504</v>
      </c>
      <c r="L856" s="14">
        <v>17.6</v>
      </c>
      <c r="M856" s="14">
        <v>-9.5</v>
      </c>
    </row>
    <row r="857" hidden="1">
      <c r="A857" s="8">
        <v>46255.0</v>
      </c>
      <c r="B857" s="9" t="s">
        <v>2051</v>
      </c>
      <c r="C857" s="9" t="s">
        <v>130</v>
      </c>
      <c r="D857" s="9" t="s">
        <v>25</v>
      </c>
      <c r="E857" s="9"/>
      <c r="F857" s="9"/>
      <c r="G857" s="12" t="s">
        <v>3245</v>
      </c>
      <c r="H857" s="9" t="s">
        <v>34</v>
      </c>
      <c r="I857" s="9" t="s">
        <v>3246</v>
      </c>
      <c r="J857" s="14">
        <v>13.0</v>
      </c>
      <c r="K857" s="15">
        <v>-0.5138</v>
      </c>
      <c r="L857" s="14">
        <v>6.3</v>
      </c>
      <c r="M857" s="14">
        <v>-6.7</v>
      </c>
    </row>
    <row r="858" hidden="1">
      <c r="A858" s="8">
        <v>46255.0</v>
      </c>
      <c r="B858" s="9" t="s">
        <v>2051</v>
      </c>
      <c r="C858" s="9" t="s">
        <v>96</v>
      </c>
      <c r="D858" s="9" t="s">
        <v>25</v>
      </c>
      <c r="E858" s="9"/>
      <c r="F858" s="9"/>
      <c r="G858" s="12" t="s">
        <v>3250</v>
      </c>
      <c r="H858" s="9" t="s">
        <v>34</v>
      </c>
      <c r="I858" s="9" t="s">
        <v>3252</v>
      </c>
      <c r="J858" s="14">
        <v>27.0</v>
      </c>
      <c r="K858" s="15">
        <v>-0.3667</v>
      </c>
      <c r="L858" s="14">
        <v>17.1</v>
      </c>
      <c r="M858" s="14">
        <v>-9.9</v>
      </c>
    </row>
    <row r="859" hidden="1">
      <c r="A859" s="8">
        <v>46255.0</v>
      </c>
      <c r="B859" s="9" t="s">
        <v>2051</v>
      </c>
      <c r="C859" s="9" t="s">
        <v>90</v>
      </c>
      <c r="D859" s="9" t="s">
        <v>25</v>
      </c>
      <c r="E859" s="9"/>
      <c r="F859" s="9"/>
      <c r="G859" s="12" t="s">
        <v>3253</v>
      </c>
      <c r="H859" s="9" t="s">
        <v>34</v>
      </c>
      <c r="I859" s="9" t="s">
        <v>3254</v>
      </c>
      <c r="J859" s="14">
        <v>27.5</v>
      </c>
      <c r="K859" s="15">
        <v>-0.4036</v>
      </c>
      <c r="L859" s="14">
        <v>16.4</v>
      </c>
      <c r="M859" s="14">
        <v>-11.1</v>
      </c>
    </row>
    <row r="860" hidden="1">
      <c r="A860" s="8">
        <v>46255.0</v>
      </c>
      <c r="B860" s="9" t="s">
        <v>2051</v>
      </c>
      <c r="C860" s="9" t="s">
        <v>130</v>
      </c>
      <c r="D860" s="9" t="s">
        <v>25</v>
      </c>
      <c r="E860" s="9"/>
      <c r="F860" s="9"/>
      <c r="G860" s="12" t="s">
        <v>3255</v>
      </c>
      <c r="H860" s="9" t="s">
        <v>34</v>
      </c>
      <c r="I860" s="9" t="s">
        <v>3256</v>
      </c>
      <c r="J860" s="14"/>
      <c r="K860" s="15"/>
      <c r="L860" s="14">
        <v>5.0</v>
      </c>
      <c r="M860" s="14"/>
    </row>
    <row r="861" hidden="1">
      <c r="A861" s="8">
        <v>46255.0</v>
      </c>
      <c r="B861" s="9" t="s">
        <v>2051</v>
      </c>
      <c r="C861" s="9" t="s">
        <v>130</v>
      </c>
      <c r="D861" s="9" t="s">
        <v>25</v>
      </c>
      <c r="E861" s="9"/>
      <c r="F861" s="9"/>
      <c r="G861" s="12" t="s">
        <v>3259</v>
      </c>
      <c r="H861" s="9" t="s">
        <v>34</v>
      </c>
      <c r="I861" s="9" t="s">
        <v>3260</v>
      </c>
      <c r="J861" s="14">
        <v>16.0</v>
      </c>
      <c r="K861" s="15">
        <v>-0.4481</v>
      </c>
      <c r="L861" s="14">
        <v>8.8</v>
      </c>
      <c r="M861" s="14">
        <v>-7.2</v>
      </c>
    </row>
    <row r="862" hidden="1">
      <c r="A862" s="8">
        <v>46255.0</v>
      </c>
      <c r="B862" s="9" t="s">
        <v>2051</v>
      </c>
      <c r="C862" s="9" t="s">
        <v>130</v>
      </c>
      <c r="D862" s="9" t="s">
        <v>25</v>
      </c>
      <c r="E862" s="9"/>
      <c r="F862" s="9"/>
      <c r="G862" s="12" t="s">
        <v>3265</v>
      </c>
      <c r="H862" s="9" t="s">
        <v>34</v>
      </c>
      <c r="I862" s="9" t="s">
        <v>3266</v>
      </c>
      <c r="J862" s="14">
        <v>13.0</v>
      </c>
      <c r="K862" s="15">
        <v>-0.6154</v>
      </c>
      <c r="L862" s="14">
        <v>5.0</v>
      </c>
      <c r="M862" s="14">
        <v>-8.0</v>
      </c>
    </row>
    <row r="863" hidden="1">
      <c r="A863" s="8">
        <v>46255.0</v>
      </c>
      <c r="B863" s="9" t="s">
        <v>2051</v>
      </c>
      <c r="C863" s="9" t="s">
        <v>89</v>
      </c>
      <c r="D863" s="9" t="s">
        <v>25</v>
      </c>
      <c r="E863" s="9"/>
      <c r="F863" s="9"/>
      <c r="G863" s="12" t="s">
        <v>3270</v>
      </c>
      <c r="H863" s="9" t="s">
        <v>34</v>
      </c>
      <c r="I863" s="9" t="s">
        <v>3272</v>
      </c>
      <c r="J863" s="14">
        <v>21.0</v>
      </c>
      <c r="K863" s="15">
        <v>-0.3</v>
      </c>
      <c r="L863" s="14">
        <v>14.7</v>
      </c>
      <c r="M863" s="14">
        <v>-6.3</v>
      </c>
    </row>
    <row r="864" hidden="1">
      <c r="A864" s="8">
        <v>46255.0</v>
      </c>
      <c r="B864" s="9" t="s">
        <v>2051</v>
      </c>
      <c r="C864" s="9" t="s">
        <v>130</v>
      </c>
      <c r="D864" s="9" t="s">
        <v>25</v>
      </c>
      <c r="E864" s="9"/>
      <c r="F864" s="9"/>
      <c r="G864" s="12" t="s">
        <v>3275</v>
      </c>
      <c r="H864" s="9" t="s">
        <v>34</v>
      </c>
      <c r="I864" s="9" t="s">
        <v>3276</v>
      </c>
      <c r="J864" s="14">
        <v>21.9</v>
      </c>
      <c r="K864" s="15">
        <v>-0.5552</v>
      </c>
      <c r="L864" s="14">
        <v>9.7</v>
      </c>
      <c r="M864" s="14">
        <v>-12.1</v>
      </c>
    </row>
    <row r="865" hidden="1">
      <c r="A865" s="8">
        <v>46255.0</v>
      </c>
      <c r="B865" s="9" t="s">
        <v>2051</v>
      </c>
      <c r="C865" s="9" t="s">
        <v>89</v>
      </c>
      <c r="D865" s="9" t="s">
        <v>25</v>
      </c>
      <c r="E865" s="9"/>
      <c r="F865" s="9"/>
      <c r="G865" s="12" t="s">
        <v>3277</v>
      </c>
      <c r="H865" s="9" t="s">
        <v>34</v>
      </c>
      <c r="I865" s="9" t="s">
        <v>3278</v>
      </c>
      <c r="J865" s="14">
        <v>9.0</v>
      </c>
      <c r="K865" s="15">
        <v>-0.4444</v>
      </c>
      <c r="L865" s="14">
        <v>5.0</v>
      </c>
      <c r="M865" s="14">
        <v>-4.0</v>
      </c>
    </row>
    <row r="866" hidden="1">
      <c r="A866" s="8">
        <v>46255.0</v>
      </c>
      <c r="B866" s="9" t="s">
        <v>2051</v>
      </c>
      <c r="C866" s="9" t="s">
        <v>130</v>
      </c>
      <c r="D866" s="9" t="s">
        <v>25</v>
      </c>
      <c r="E866" s="9"/>
      <c r="F866" s="9"/>
      <c r="G866" s="12" t="s">
        <v>3283</v>
      </c>
      <c r="H866" s="9" t="s">
        <v>34</v>
      </c>
      <c r="I866" s="9" t="s">
        <v>3284</v>
      </c>
      <c r="J866" s="14">
        <v>24.5</v>
      </c>
      <c r="K866" s="15">
        <v>-0.2976</v>
      </c>
      <c r="L866" s="14">
        <v>17.2</v>
      </c>
      <c r="M866" s="14">
        <v>-7.3</v>
      </c>
    </row>
    <row r="867" hidden="1">
      <c r="A867" s="8">
        <v>46255.0</v>
      </c>
      <c r="B867" s="9" t="s">
        <v>2051</v>
      </c>
      <c r="C867" s="9" t="s">
        <v>89</v>
      </c>
      <c r="D867" s="9" t="s">
        <v>25</v>
      </c>
      <c r="E867" s="9"/>
      <c r="F867" s="9"/>
      <c r="G867" s="12" t="s">
        <v>3286</v>
      </c>
      <c r="H867" s="9" t="s">
        <v>34</v>
      </c>
      <c r="I867" s="9" t="s">
        <v>3287</v>
      </c>
      <c r="J867" s="14">
        <v>25.0</v>
      </c>
      <c r="K867" s="15">
        <v>-0.3</v>
      </c>
      <c r="L867" s="14">
        <v>17.5</v>
      </c>
      <c r="M867" s="14">
        <v>-7.5</v>
      </c>
    </row>
    <row r="868" hidden="1">
      <c r="A868" s="8">
        <v>46255.0</v>
      </c>
      <c r="B868" s="9" t="s">
        <v>2051</v>
      </c>
      <c r="C868" s="9" t="s">
        <v>90</v>
      </c>
      <c r="D868" s="9" t="s">
        <v>25</v>
      </c>
      <c r="E868" s="9"/>
      <c r="F868" s="9"/>
      <c r="G868" s="12" t="s">
        <v>3288</v>
      </c>
      <c r="H868" s="9" t="s">
        <v>34</v>
      </c>
      <c r="I868" s="9" t="s">
        <v>3289</v>
      </c>
      <c r="J868" s="14">
        <v>16.0</v>
      </c>
      <c r="K868" s="15">
        <v>-0.3125</v>
      </c>
      <c r="L868" s="14">
        <v>11.0</v>
      </c>
      <c r="M868" s="14">
        <v>-5.0</v>
      </c>
    </row>
    <row r="869" hidden="1">
      <c r="A869" s="8">
        <v>46255.0</v>
      </c>
      <c r="B869" s="9" t="s">
        <v>2051</v>
      </c>
      <c r="C869" s="9" t="s">
        <v>90</v>
      </c>
      <c r="D869" s="9" t="s">
        <v>25</v>
      </c>
      <c r="E869" s="9"/>
      <c r="F869" s="9"/>
      <c r="G869" s="12" t="s">
        <v>3290</v>
      </c>
      <c r="H869" s="9" t="s">
        <v>34</v>
      </c>
      <c r="I869" s="9" t="s">
        <v>3291</v>
      </c>
      <c r="J869" s="14"/>
      <c r="K869" s="15"/>
      <c r="L869" s="14">
        <v>30.1</v>
      </c>
      <c r="M869" s="14"/>
    </row>
    <row r="870" hidden="1">
      <c r="A870" s="8">
        <v>46255.0</v>
      </c>
      <c r="B870" s="9" t="s">
        <v>2051</v>
      </c>
      <c r="C870" s="9" t="s">
        <v>130</v>
      </c>
      <c r="D870" s="9" t="s">
        <v>25</v>
      </c>
      <c r="E870" s="9"/>
      <c r="F870" s="9"/>
      <c r="G870" s="12" t="s">
        <v>3294</v>
      </c>
      <c r="H870" s="9" t="s">
        <v>1969</v>
      </c>
      <c r="I870" s="9" t="s">
        <v>3295</v>
      </c>
      <c r="J870" s="14">
        <v>13.0</v>
      </c>
      <c r="K870" s="15">
        <v>-0.6062</v>
      </c>
      <c r="L870" s="14">
        <v>5.1</v>
      </c>
      <c r="M870" s="14">
        <v>-7.9</v>
      </c>
    </row>
    <row r="871" hidden="1">
      <c r="A871" s="8">
        <v>46255.0</v>
      </c>
      <c r="B871" s="9" t="s">
        <v>2051</v>
      </c>
      <c r="C871" s="9" t="s">
        <v>90</v>
      </c>
      <c r="D871" s="9" t="s">
        <v>25</v>
      </c>
      <c r="E871" s="9"/>
      <c r="F871" s="9"/>
      <c r="G871" s="12" t="s">
        <v>3296</v>
      </c>
      <c r="H871" s="9" t="s">
        <v>34</v>
      </c>
      <c r="I871" s="9" t="s">
        <v>3297</v>
      </c>
      <c r="J871" s="14">
        <v>20.0</v>
      </c>
      <c r="K871" s="15">
        <v>-0.35</v>
      </c>
      <c r="L871" s="14">
        <v>13.0</v>
      </c>
      <c r="M871" s="14">
        <v>-7.0</v>
      </c>
    </row>
    <row r="872" hidden="1">
      <c r="A872" s="8">
        <v>46255.0</v>
      </c>
      <c r="B872" s="9" t="s">
        <v>2051</v>
      </c>
      <c r="C872" s="9" t="s">
        <v>90</v>
      </c>
      <c r="D872" s="9" t="s">
        <v>25</v>
      </c>
      <c r="E872" s="9"/>
      <c r="F872" s="9"/>
      <c r="G872" s="12" t="s">
        <v>3298</v>
      </c>
      <c r="H872" s="9" t="s">
        <v>34</v>
      </c>
      <c r="I872" s="9" t="s">
        <v>3299</v>
      </c>
      <c r="J872" s="14">
        <v>21.0</v>
      </c>
      <c r="K872" s="15">
        <v>-0.4286</v>
      </c>
      <c r="L872" s="14">
        <v>12.0</v>
      </c>
      <c r="M872" s="14">
        <v>-9.0</v>
      </c>
    </row>
    <row r="873" hidden="1">
      <c r="A873" s="8">
        <v>46255.0</v>
      </c>
      <c r="B873" s="9" t="s">
        <v>2051</v>
      </c>
      <c r="C873" s="9" t="s">
        <v>90</v>
      </c>
      <c r="D873" s="9" t="s">
        <v>25</v>
      </c>
      <c r="E873" s="9"/>
      <c r="F873" s="9"/>
      <c r="G873" s="12" t="s">
        <v>3300</v>
      </c>
      <c r="H873" s="9" t="s">
        <v>34</v>
      </c>
      <c r="I873" s="9" t="s">
        <v>3301</v>
      </c>
      <c r="J873" s="14">
        <v>25.9</v>
      </c>
      <c r="K873" s="15">
        <v>-0.2751</v>
      </c>
      <c r="L873" s="14">
        <v>18.8</v>
      </c>
      <c r="M873" s="14">
        <v>-7.1</v>
      </c>
    </row>
    <row r="874" hidden="1">
      <c r="A874" s="8">
        <v>46255.0</v>
      </c>
      <c r="B874" s="9" t="s">
        <v>2051</v>
      </c>
      <c r="C874" s="9" t="s">
        <v>89</v>
      </c>
      <c r="D874" s="9" t="s">
        <v>25</v>
      </c>
      <c r="E874" s="9"/>
      <c r="F874" s="9"/>
      <c r="G874" s="12" t="s">
        <v>3302</v>
      </c>
      <c r="H874" s="9" t="s">
        <v>34</v>
      </c>
      <c r="I874" s="9" t="s">
        <v>3303</v>
      </c>
      <c r="J874" s="14">
        <v>18.0</v>
      </c>
      <c r="K874" s="15">
        <v>-0.3156</v>
      </c>
      <c r="L874" s="14">
        <v>12.3</v>
      </c>
      <c r="M874" s="14">
        <v>-5.7</v>
      </c>
    </row>
    <row r="875" hidden="1">
      <c r="A875" s="8">
        <v>46255.0</v>
      </c>
      <c r="B875" s="9" t="s">
        <v>2051</v>
      </c>
      <c r="C875" s="9" t="s">
        <v>89</v>
      </c>
      <c r="D875" s="9" t="s">
        <v>25</v>
      </c>
      <c r="E875" s="9"/>
      <c r="F875" s="9"/>
      <c r="G875" s="12" t="s">
        <v>3305</v>
      </c>
      <c r="H875" s="9" t="s">
        <v>34</v>
      </c>
      <c r="I875" s="9" t="s">
        <v>3307</v>
      </c>
      <c r="J875" s="14">
        <v>16.7</v>
      </c>
      <c r="K875" s="15">
        <v>-0.286</v>
      </c>
      <c r="L875" s="14">
        <v>11.9</v>
      </c>
      <c r="M875" s="14">
        <v>-4.8</v>
      </c>
    </row>
    <row r="876" hidden="1">
      <c r="A876" s="8">
        <v>46255.0</v>
      </c>
      <c r="B876" s="9" t="s">
        <v>2051</v>
      </c>
      <c r="C876" s="9" t="s">
        <v>90</v>
      </c>
      <c r="D876" s="9" t="s">
        <v>25</v>
      </c>
      <c r="E876" s="9"/>
      <c r="F876" s="9"/>
      <c r="G876" s="12" t="s">
        <v>3308</v>
      </c>
      <c r="H876" s="9" t="s">
        <v>34</v>
      </c>
      <c r="I876" s="9" t="s">
        <v>3309</v>
      </c>
      <c r="J876" s="14">
        <v>19.2</v>
      </c>
      <c r="K876" s="15">
        <v>-0.3247</v>
      </c>
      <c r="L876" s="14">
        <v>13.0</v>
      </c>
      <c r="M876" s="14">
        <v>-6.2</v>
      </c>
    </row>
    <row r="877" hidden="1">
      <c r="A877" s="8">
        <v>46255.0</v>
      </c>
      <c r="B877" s="9" t="s">
        <v>2051</v>
      </c>
      <c r="C877" s="9" t="s">
        <v>90</v>
      </c>
      <c r="D877" s="9" t="s">
        <v>25</v>
      </c>
      <c r="E877" s="9"/>
      <c r="F877" s="9"/>
      <c r="G877" s="12" t="s">
        <v>3310</v>
      </c>
      <c r="H877" s="9" t="s">
        <v>34</v>
      </c>
      <c r="I877" s="9" t="s">
        <v>3311</v>
      </c>
      <c r="J877" s="14">
        <v>29.0</v>
      </c>
      <c r="K877" s="15">
        <v>-0.3103</v>
      </c>
      <c r="L877" s="14">
        <v>20.0</v>
      </c>
      <c r="M877" s="14">
        <v>-9.0</v>
      </c>
    </row>
    <row r="878" hidden="1">
      <c r="A878" s="8">
        <v>46255.0</v>
      </c>
      <c r="B878" s="9" t="s">
        <v>2051</v>
      </c>
      <c r="C878" s="9" t="s">
        <v>89</v>
      </c>
      <c r="D878" s="9" t="s">
        <v>25</v>
      </c>
      <c r="E878" s="9"/>
      <c r="F878" s="9"/>
      <c r="G878" s="12" t="s">
        <v>3312</v>
      </c>
      <c r="H878" s="9" t="s">
        <v>34</v>
      </c>
      <c r="I878" s="9" t="s">
        <v>3313</v>
      </c>
      <c r="J878" s="14">
        <v>8.0</v>
      </c>
      <c r="K878" s="15">
        <v>-0.375</v>
      </c>
      <c r="L878" s="14">
        <v>5.0</v>
      </c>
      <c r="M878" s="14">
        <v>-3.0</v>
      </c>
    </row>
    <row r="879" hidden="1">
      <c r="A879" s="8">
        <v>46255.0</v>
      </c>
      <c r="B879" s="9" t="s">
        <v>2051</v>
      </c>
      <c r="C879" s="9" t="s">
        <v>89</v>
      </c>
      <c r="D879" s="9" t="s">
        <v>25</v>
      </c>
      <c r="E879" s="9"/>
      <c r="F879" s="9"/>
      <c r="G879" s="12" t="s">
        <v>3314</v>
      </c>
      <c r="H879" s="9" t="s">
        <v>34</v>
      </c>
      <c r="I879" s="9" t="s">
        <v>3315</v>
      </c>
      <c r="J879" s="14">
        <v>16.9</v>
      </c>
      <c r="K879" s="15">
        <v>-0.3049</v>
      </c>
      <c r="L879" s="14">
        <v>11.7</v>
      </c>
      <c r="M879" s="14">
        <v>-5.1</v>
      </c>
    </row>
    <row r="880" hidden="1">
      <c r="A880" s="8">
        <v>46255.0</v>
      </c>
      <c r="B880" s="9" t="s">
        <v>2051</v>
      </c>
      <c r="C880" s="9" t="s">
        <v>130</v>
      </c>
      <c r="D880" s="9" t="s">
        <v>25</v>
      </c>
      <c r="E880" s="9"/>
      <c r="F880" s="9"/>
      <c r="G880" s="12" t="s">
        <v>3317</v>
      </c>
      <c r="H880" s="9" t="s">
        <v>34</v>
      </c>
      <c r="I880" s="9" t="s">
        <v>3318</v>
      </c>
      <c r="J880" s="14">
        <v>12.8</v>
      </c>
      <c r="K880" s="15">
        <v>-0.6103</v>
      </c>
      <c r="L880" s="14">
        <v>5.0</v>
      </c>
      <c r="M880" s="14">
        <v>-7.8</v>
      </c>
    </row>
    <row r="881" hidden="1">
      <c r="A881" s="8">
        <v>46255.0</v>
      </c>
      <c r="B881" s="9" t="s">
        <v>2051</v>
      </c>
      <c r="C881" s="9" t="s">
        <v>130</v>
      </c>
      <c r="D881" s="9" t="s">
        <v>25</v>
      </c>
      <c r="E881" s="9"/>
      <c r="F881" s="9"/>
      <c r="G881" s="12" t="s">
        <v>3320</v>
      </c>
      <c r="H881" s="9" t="s">
        <v>34</v>
      </c>
      <c r="I881" s="9" t="s">
        <v>3323</v>
      </c>
      <c r="J881" s="14"/>
      <c r="K881" s="15"/>
      <c r="L881" s="14">
        <v>16.3</v>
      </c>
      <c r="M881" s="14"/>
    </row>
    <row r="882" hidden="1">
      <c r="A882" s="8">
        <v>46255.0</v>
      </c>
      <c r="B882" s="9" t="s">
        <v>2051</v>
      </c>
      <c r="C882" s="9" t="s">
        <v>90</v>
      </c>
      <c r="D882" s="9" t="s">
        <v>25</v>
      </c>
      <c r="E882" s="9"/>
      <c r="F882" s="9"/>
      <c r="G882" s="12" t="s">
        <v>3325</v>
      </c>
      <c r="H882" s="9" t="s">
        <v>34</v>
      </c>
      <c r="I882" s="9" t="s">
        <v>3326</v>
      </c>
      <c r="J882" s="14">
        <v>19.0</v>
      </c>
      <c r="K882" s="15">
        <v>-0.2105</v>
      </c>
      <c r="L882" s="14">
        <v>15.0</v>
      </c>
      <c r="M882" s="14">
        <v>-4.0</v>
      </c>
    </row>
    <row r="883" hidden="1">
      <c r="A883" s="8">
        <v>46255.0</v>
      </c>
      <c r="B883" s="9" t="s">
        <v>2051</v>
      </c>
      <c r="C883" s="9" t="s">
        <v>130</v>
      </c>
      <c r="D883" s="9" t="s">
        <v>25</v>
      </c>
      <c r="E883" s="9"/>
      <c r="F883" s="9"/>
      <c r="G883" s="12" t="s">
        <v>3327</v>
      </c>
      <c r="H883" s="9" t="s">
        <v>34</v>
      </c>
      <c r="I883" s="9" t="s">
        <v>3328</v>
      </c>
      <c r="J883" s="14">
        <v>25.0</v>
      </c>
      <c r="K883" s="15">
        <v>-0.3428</v>
      </c>
      <c r="L883" s="14">
        <v>16.4</v>
      </c>
      <c r="M883" s="14">
        <v>-8.6</v>
      </c>
    </row>
    <row r="884" hidden="1">
      <c r="A884" s="8">
        <v>46255.0</v>
      </c>
      <c r="B884" s="9" t="s">
        <v>2051</v>
      </c>
      <c r="C884" s="9" t="s">
        <v>89</v>
      </c>
      <c r="D884" s="9" t="s">
        <v>25</v>
      </c>
      <c r="E884" s="9"/>
      <c r="F884" s="9"/>
      <c r="G884" s="12" t="s">
        <v>3329</v>
      </c>
      <c r="H884" s="9" t="s">
        <v>34</v>
      </c>
      <c r="I884" s="9" t="s">
        <v>3330</v>
      </c>
      <c r="J884" s="14">
        <v>21.5</v>
      </c>
      <c r="K884" s="15">
        <v>-0.2935</v>
      </c>
      <c r="L884" s="14">
        <v>15.2</v>
      </c>
      <c r="M884" s="14">
        <v>-6.3</v>
      </c>
    </row>
    <row r="885" hidden="1">
      <c r="A885" s="8">
        <v>46255.0</v>
      </c>
      <c r="B885" s="9" t="s">
        <v>2051</v>
      </c>
      <c r="C885" s="9" t="s">
        <v>90</v>
      </c>
      <c r="D885" s="9" t="s">
        <v>25</v>
      </c>
      <c r="E885" s="9"/>
      <c r="F885" s="9"/>
      <c r="G885" s="12" t="s">
        <v>3331</v>
      </c>
      <c r="H885" s="9" t="s">
        <v>34</v>
      </c>
      <c r="I885" s="9" t="s">
        <v>3332</v>
      </c>
      <c r="J885" s="14">
        <v>19.0</v>
      </c>
      <c r="K885" s="15">
        <v>-0.4053</v>
      </c>
      <c r="L885" s="14">
        <v>11.3</v>
      </c>
      <c r="M885" s="14">
        <v>-7.7</v>
      </c>
    </row>
    <row r="886" hidden="1">
      <c r="A886" s="8">
        <v>46255.0</v>
      </c>
      <c r="B886" s="9" t="s">
        <v>2051</v>
      </c>
      <c r="C886" s="9" t="s">
        <v>130</v>
      </c>
      <c r="D886" s="9" t="s">
        <v>25</v>
      </c>
      <c r="E886" s="9"/>
      <c r="F886" s="9"/>
      <c r="G886" s="12" t="s">
        <v>3335</v>
      </c>
      <c r="H886" s="9" t="s">
        <v>34</v>
      </c>
      <c r="I886" s="9" t="s">
        <v>3336</v>
      </c>
      <c r="J886" s="14">
        <v>34.0</v>
      </c>
      <c r="K886" s="15">
        <v>-0.1826</v>
      </c>
      <c r="L886" s="14">
        <v>27.8</v>
      </c>
      <c r="M886" s="14">
        <v>-6.2</v>
      </c>
    </row>
    <row r="887" hidden="1">
      <c r="A887" s="8">
        <v>46255.0</v>
      </c>
      <c r="B887" s="9" t="s">
        <v>2051</v>
      </c>
      <c r="C887" s="9" t="s">
        <v>89</v>
      </c>
      <c r="D887" s="9" t="s">
        <v>25</v>
      </c>
      <c r="E887" s="9"/>
      <c r="F887" s="9"/>
      <c r="G887" s="12" t="s">
        <v>3339</v>
      </c>
      <c r="H887" s="9" t="s">
        <v>34</v>
      </c>
      <c r="I887" s="9" t="s">
        <v>3340</v>
      </c>
      <c r="J887" s="14">
        <v>19.0</v>
      </c>
      <c r="K887" s="15">
        <v>-0.3</v>
      </c>
      <c r="L887" s="14">
        <v>13.3</v>
      </c>
      <c r="M887" s="14">
        <v>-5.7</v>
      </c>
    </row>
    <row r="888" hidden="1">
      <c r="A888" s="8">
        <v>46255.0</v>
      </c>
      <c r="B888" s="9" t="s">
        <v>2051</v>
      </c>
      <c r="C888" s="9" t="s">
        <v>89</v>
      </c>
      <c r="D888" s="9" t="s">
        <v>25</v>
      </c>
      <c r="E888" s="9"/>
      <c r="F888" s="9"/>
      <c r="G888" s="12" t="s">
        <v>3343</v>
      </c>
      <c r="H888" s="9" t="s">
        <v>34</v>
      </c>
      <c r="I888" s="9" t="s">
        <v>3345</v>
      </c>
      <c r="J888" s="14">
        <v>18.8</v>
      </c>
      <c r="K888" s="15">
        <v>-0.3476</v>
      </c>
      <c r="L888" s="14">
        <v>12.2</v>
      </c>
      <c r="M888" s="14">
        <v>-6.5</v>
      </c>
    </row>
    <row r="889" hidden="1">
      <c r="A889" s="8">
        <v>46255.0</v>
      </c>
      <c r="B889" s="9" t="s">
        <v>2051</v>
      </c>
      <c r="C889" s="9" t="s">
        <v>89</v>
      </c>
      <c r="D889" s="9" t="s">
        <v>25</v>
      </c>
      <c r="E889" s="9"/>
      <c r="F889" s="9"/>
      <c r="G889" s="12" t="s">
        <v>3347</v>
      </c>
      <c r="H889" s="9" t="s">
        <v>34</v>
      </c>
      <c r="I889" s="9" t="s">
        <v>3348</v>
      </c>
      <c r="J889" s="14">
        <v>19.0</v>
      </c>
      <c r="K889" s="15">
        <v>-0.3</v>
      </c>
      <c r="L889" s="14">
        <v>13.3</v>
      </c>
      <c r="M889" s="14">
        <v>-5.7</v>
      </c>
    </row>
    <row r="890" hidden="1">
      <c r="A890" s="8">
        <v>46255.0</v>
      </c>
      <c r="B890" s="9" t="s">
        <v>2051</v>
      </c>
      <c r="C890" s="9" t="s">
        <v>89</v>
      </c>
      <c r="D890" s="9" t="s">
        <v>25</v>
      </c>
      <c r="E890" s="9"/>
      <c r="F890" s="9"/>
      <c r="G890" s="12" t="s">
        <v>3352</v>
      </c>
      <c r="H890" s="9" t="s">
        <v>34</v>
      </c>
      <c r="I890" s="9" t="s">
        <v>3354</v>
      </c>
      <c r="J890" s="14">
        <v>21.0</v>
      </c>
      <c r="K890" s="15">
        <v>-0.3267</v>
      </c>
      <c r="L890" s="14">
        <v>14.1</v>
      </c>
      <c r="M890" s="14">
        <v>-6.9</v>
      </c>
    </row>
    <row r="891" hidden="1">
      <c r="A891" s="8">
        <v>46255.0</v>
      </c>
      <c r="B891" s="9" t="s">
        <v>2051</v>
      </c>
      <c r="C891" s="9" t="s">
        <v>89</v>
      </c>
      <c r="D891" s="9" t="s">
        <v>25</v>
      </c>
      <c r="E891" s="9"/>
      <c r="F891" s="9"/>
      <c r="G891" s="12" t="s">
        <v>3355</v>
      </c>
      <c r="H891" s="9" t="s">
        <v>34</v>
      </c>
      <c r="I891" s="9" t="s">
        <v>3356</v>
      </c>
      <c r="J891" s="14">
        <v>9.2</v>
      </c>
      <c r="K891" s="15">
        <v>-0.4566</v>
      </c>
      <c r="L891" s="14">
        <v>5.0</v>
      </c>
      <c r="M891" s="14">
        <v>-4.2</v>
      </c>
    </row>
    <row r="892" hidden="1">
      <c r="A892" s="8">
        <v>46255.0</v>
      </c>
      <c r="B892" s="9" t="s">
        <v>2051</v>
      </c>
      <c r="C892" s="9" t="s">
        <v>130</v>
      </c>
      <c r="D892" s="9" t="s">
        <v>25</v>
      </c>
      <c r="E892" s="9"/>
      <c r="F892" s="9"/>
      <c r="G892" s="12" t="s">
        <v>3359</v>
      </c>
      <c r="H892" s="9" t="s">
        <v>34</v>
      </c>
      <c r="I892" s="9" t="s">
        <v>3361</v>
      </c>
      <c r="J892" s="14">
        <v>20.5</v>
      </c>
      <c r="K892" s="15">
        <v>-0.3693</v>
      </c>
      <c r="L892" s="14">
        <v>12.9</v>
      </c>
      <c r="M892" s="14">
        <v>-7.6</v>
      </c>
    </row>
    <row r="893" hidden="1">
      <c r="A893" s="8">
        <v>46255.0</v>
      </c>
      <c r="B893" s="9" t="s">
        <v>2051</v>
      </c>
      <c r="C893" s="9" t="s">
        <v>89</v>
      </c>
      <c r="D893" s="9" t="s">
        <v>25</v>
      </c>
      <c r="E893" s="9"/>
      <c r="F893" s="9"/>
      <c r="G893" s="12" t="s">
        <v>3365</v>
      </c>
      <c r="H893" s="9" t="s">
        <v>34</v>
      </c>
      <c r="I893" s="9" t="s">
        <v>3366</v>
      </c>
      <c r="J893" s="14">
        <v>32.0</v>
      </c>
      <c r="K893" s="15">
        <v>-0.4531</v>
      </c>
      <c r="L893" s="14">
        <v>17.5</v>
      </c>
      <c r="M893" s="14">
        <v>-14.5</v>
      </c>
    </row>
    <row r="894" hidden="1">
      <c r="A894" s="8">
        <v>46255.0</v>
      </c>
      <c r="B894" s="9" t="s">
        <v>2051</v>
      </c>
      <c r="C894" s="9" t="s">
        <v>130</v>
      </c>
      <c r="D894" s="9" t="s">
        <v>25</v>
      </c>
      <c r="E894" s="9"/>
      <c r="F894" s="9"/>
      <c r="G894" s="12" t="s">
        <v>3367</v>
      </c>
      <c r="H894" s="9" t="s">
        <v>34</v>
      </c>
      <c r="I894" s="9" t="s">
        <v>3368</v>
      </c>
      <c r="J894" s="14">
        <v>24.0</v>
      </c>
      <c r="K894" s="15">
        <v>-0.3254</v>
      </c>
      <c r="L894" s="14">
        <v>16.2</v>
      </c>
      <c r="M894" s="14">
        <v>-7.8</v>
      </c>
    </row>
    <row r="895" hidden="1">
      <c r="A895" s="8">
        <v>46255.0</v>
      </c>
      <c r="B895" s="9" t="s">
        <v>2051</v>
      </c>
      <c r="C895" s="9" t="s">
        <v>89</v>
      </c>
      <c r="D895" s="9" t="s">
        <v>25</v>
      </c>
      <c r="E895" s="9"/>
      <c r="F895" s="9"/>
      <c r="G895" s="12" t="s">
        <v>3369</v>
      </c>
      <c r="H895" s="9" t="s">
        <v>34</v>
      </c>
      <c r="I895" s="9" t="s">
        <v>3370</v>
      </c>
      <c r="J895" s="14">
        <v>13.3</v>
      </c>
      <c r="K895" s="15">
        <v>-0.625</v>
      </c>
      <c r="L895" s="14">
        <v>5.0</v>
      </c>
      <c r="M895" s="14">
        <v>-8.3</v>
      </c>
    </row>
    <row r="896" hidden="1">
      <c r="A896" s="8">
        <v>46255.0</v>
      </c>
      <c r="B896" s="9" t="s">
        <v>2051</v>
      </c>
      <c r="C896" s="9" t="s">
        <v>96</v>
      </c>
      <c r="D896" s="9" t="s">
        <v>25</v>
      </c>
      <c r="E896" s="9"/>
      <c r="F896" s="9"/>
      <c r="G896" s="12" t="s">
        <v>3371</v>
      </c>
      <c r="H896" s="9" t="s">
        <v>34</v>
      </c>
      <c r="I896" s="9" t="s">
        <v>3372</v>
      </c>
      <c r="J896" s="14">
        <v>27.4</v>
      </c>
      <c r="K896" s="15">
        <v>-0.4612</v>
      </c>
      <c r="L896" s="14">
        <v>14.8</v>
      </c>
      <c r="M896" s="14">
        <v>-12.6</v>
      </c>
    </row>
    <row r="897" hidden="1">
      <c r="A897" s="8">
        <v>46255.0</v>
      </c>
      <c r="B897" s="9" t="s">
        <v>2051</v>
      </c>
      <c r="C897" s="9" t="s">
        <v>89</v>
      </c>
      <c r="D897" s="9" t="s">
        <v>25</v>
      </c>
      <c r="E897" s="9"/>
      <c r="F897" s="9"/>
      <c r="G897" s="12" t="s">
        <v>3374</v>
      </c>
      <c r="H897" s="9" t="s">
        <v>34</v>
      </c>
      <c r="I897" s="9" t="s">
        <v>3376</v>
      </c>
      <c r="J897" s="14">
        <v>9.5</v>
      </c>
      <c r="K897" s="15">
        <v>-0.4716</v>
      </c>
      <c r="L897" s="14">
        <v>5.0</v>
      </c>
      <c r="M897" s="14">
        <v>-4.5</v>
      </c>
    </row>
    <row r="898" hidden="1">
      <c r="A898" s="8">
        <v>46255.0</v>
      </c>
      <c r="B898" s="9" t="s">
        <v>2051</v>
      </c>
      <c r="C898" s="9" t="s">
        <v>130</v>
      </c>
      <c r="D898" s="9" t="s">
        <v>25</v>
      </c>
      <c r="E898" s="9"/>
      <c r="F898" s="9"/>
      <c r="G898" s="12" t="s">
        <v>3377</v>
      </c>
      <c r="H898" s="9" t="s">
        <v>34</v>
      </c>
      <c r="I898" s="9" t="s">
        <v>3378</v>
      </c>
      <c r="J898" s="14">
        <v>16.0</v>
      </c>
      <c r="K898" s="15">
        <v>-0.4575</v>
      </c>
      <c r="L898" s="14">
        <v>8.7</v>
      </c>
      <c r="M898" s="14">
        <v>-7.3</v>
      </c>
    </row>
    <row r="899" hidden="1">
      <c r="A899" s="8">
        <v>46255.0</v>
      </c>
      <c r="B899" s="9" t="s">
        <v>2051</v>
      </c>
      <c r="C899" s="9" t="s">
        <v>90</v>
      </c>
      <c r="D899" s="9" t="s">
        <v>25</v>
      </c>
      <c r="E899" s="9"/>
      <c r="F899" s="9"/>
      <c r="G899" s="12" t="s">
        <v>3379</v>
      </c>
      <c r="H899" s="9" t="s">
        <v>34</v>
      </c>
      <c r="I899" s="9" t="s">
        <v>3381</v>
      </c>
      <c r="J899" s="14">
        <v>24.5</v>
      </c>
      <c r="K899" s="15">
        <v>-0.211</v>
      </c>
      <c r="L899" s="14">
        <v>19.3</v>
      </c>
      <c r="M899" s="14">
        <v>-5.2</v>
      </c>
    </row>
    <row r="900" hidden="1">
      <c r="A900" s="8">
        <v>46255.0</v>
      </c>
      <c r="B900" s="9" t="s">
        <v>2051</v>
      </c>
      <c r="C900" s="9" t="s">
        <v>96</v>
      </c>
      <c r="D900" s="9" t="s">
        <v>25</v>
      </c>
      <c r="E900" s="9"/>
      <c r="F900" s="9"/>
      <c r="G900" s="12" t="s">
        <v>3382</v>
      </c>
      <c r="H900" s="9" t="s">
        <v>34</v>
      </c>
      <c r="I900" s="9" t="s">
        <v>3383</v>
      </c>
      <c r="J900" s="14">
        <v>30.8</v>
      </c>
      <c r="K900" s="15">
        <v>-0.4448</v>
      </c>
      <c r="L900" s="14">
        <v>17.1</v>
      </c>
      <c r="M900" s="14">
        <v>-13.7</v>
      </c>
    </row>
    <row r="901" hidden="1">
      <c r="A901" s="8">
        <v>46255.0</v>
      </c>
      <c r="B901" s="9" t="s">
        <v>2051</v>
      </c>
      <c r="C901" s="9" t="s">
        <v>96</v>
      </c>
      <c r="D901" s="9" t="s">
        <v>25</v>
      </c>
      <c r="E901" s="9"/>
      <c r="F901" s="9"/>
      <c r="G901" s="12" t="s">
        <v>3384</v>
      </c>
      <c r="H901" s="9" t="s">
        <v>1969</v>
      </c>
      <c r="I901" s="9" t="s">
        <v>3385</v>
      </c>
      <c r="J901" s="14">
        <v>48.8</v>
      </c>
      <c r="K901" s="15">
        <v>-0.7557</v>
      </c>
      <c r="L901" s="14">
        <v>11.9</v>
      </c>
      <c r="M901" s="14">
        <v>-36.9</v>
      </c>
    </row>
    <row r="902" hidden="1">
      <c r="A902" s="8">
        <v>46255.0</v>
      </c>
      <c r="B902" s="9" t="s">
        <v>2051</v>
      </c>
      <c r="C902" s="9" t="s">
        <v>90</v>
      </c>
      <c r="D902" s="9" t="s">
        <v>25</v>
      </c>
      <c r="E902" s="9"/>
      <c r="F902" s="9"/>
      <c r="G902" s="12" t="s">
        <v>3386</v>
      </c>
      <c r="H902" s="9" t="s">
        <v>34</v>
      </c>
      <c r="I902" s="9" t="s">
        <v>3387</v>
      </c>
      <c r="J902" s="14">
        <v>19.4</v>
      </c>
      <c r="K902" s="15">
        <v>-0.3283</v>
      </c>
      <c r="L902" s="14">
        <v>13.0</v>
      </c>
      <c r="M902" s="14">
        <v>-6.4</v>
      </c>
    </row>
    <row r="903" hidden="1">
      <c r="A903" s="8">
        <v>46255.0</v>
      </c>
      <c r="B903" s="9" t="s">
        <v>2051</v>
      </c>
      <c r="C903" s="9" t="s">
        <v>89</v>
      </c>
      <c r="D903" s="9" t="s">
        <v>25</v>
      </c>
      <c r="E903" s="9"/>
      <c r="F903" s="9"/>
      <c r="G903" s="12" t="s">
        <v>3388</v>
      </c>
      <c r="H903" s="9" t="s">
        <v>34</v>
      </c>
      <c r="I903" s="9" t="s">
        <v>3389</v>
      </c>
      <c r="J903" s="14">
        <v>9.9</v>
      </c>
      <c r="K903" s="15">
        <v>-0.4949</v>
      </c>
      <c r="L903" s="14">
        <v>5.0</v>
      </c>
      <c r="M903" s="14">
        <v>-4.9</v>
      </c>
    </row>
    <row r="904" hidden="1">
      <c r="A904" s="8">
        <v>46255.0</v>
      </c>
      <c r="B904" s="9" t="s">
        <v>2051</v>
      </c>
      <c r="C904" s="9" t="s">
        <v>89</v>
      </c>
      <c r="D904" s="9" t="s">
        <v>25</v>
      </c>
      <c r="E904" s="9"/>
      <c r="F904" s="9"/>
      <c r="G904" s="12" t="s">
        <v>3390</v>
      </c>
      <c r="H904" s="9" t="s">
        <v>34</v>
      </c>
      <c r="I904" s="9" t="s">
        <v>3391</v>
      </c>
      <c r="J904" s="14">
        <v>10.5</v>
      </c>
      <c r="K904" s="15">
        <v>-0.5238</v>
      </c>
      <c r="L904" s="14">
        <v>5.0</v>
      </c>
      <c r="M904" s="14">
        <v>-5.5</v>
      </c>
    </row>
    <row r="905" hidden="1">
      <c r="A905" s="8">
        <v>46255.0</v>
      </c>
      <c r="B905" s="9" t="s">
        <v>2051</v>
      </c>
      <c r="C905" s="9" t="s">
        <v>89</v>
      </c>
      <c r="D905" s="9" t="s">
        <v>25</v>
      </c>
      <c r="E905" s="9"/>
      <c r="F905" s="9"/>
      <c r="G905" s="12" t="s">
        <v>3394</v>
      </c>
      <c r="H905" s="9" t="s">
        <v>34</v>
      </c>
      <c r="I905" s="9" t="s">
        <v>3395</v>
      </c>
      <c r="J905" s="14">
        <v>18.0</v>
      </c>
      <c r="K905" s="15">
        <v>-0.3</v>
      </c>
      <c r="L905" s="14">
        <v>12.6</v>
      </c>
      <c r="M905" s="14">
        <v>-5.4</v>
      </c>
    </row>
    <row r="906" hidden="1">
      <c r="A906" s="8">
        <v>46255.0</v>
      </c>
      <c r="B906" s="9" t="s">
        <v>2051</v>
      </c>
      <c r="C906" s="9" t="s">
        <v>130</v>
      </c>
      <c r="D906" s="9" t="s">
        <v>25</v>
      </c>
      <c r="E906" s="9"/>
      <c r="F906" s="9"/>
      <c r="G906" s="12" t="s">
        <v>3398</v>
      </c>
      <c r="H906" s="9" t="s">
        <v>34</v>
      </c>
      <c r="I906" s="9" t="s">
        <v>3399</v>
      </c>
      <c r="J906" s="14">
        <v>13.0</v>
      </c>
      <c r="K906" s="15">
        <v>-0.51</v>
      </c>
      <c r="L906" s="14">
        <v>6.4</v>
      </c>
      <c r="M906" s="14">
        <v>-6.6</v>
      </c>
    </row>
    <row r="907" hidden="1">
      <c r="A907" s="8">
        <v>46255.0</v>
      </c>
      <c r="B907" s="9" t="s">
        <v>2051</v>
      </c>
      <c r="C907" s="9" t="s">
        <v>90</v>
      </c>
      <c r="D907" s="9" t="s">
        <v>25</v>
      </c>
      <c r="E907" s="9"/>
      <c r="F907" s="9"/>
      <c r="G907" s="12" t="s">
        <v>3400</v>
      </c>
      <c r="H907" s="9" t="s">
        <v>34</v>
      </c>
      <c r="I907" s="9" t="s">
        <v>3401</v>
      </c>
      <c r="J907" s="14">
        <v>19.4</v>
      </c>
      <c r="K907" s="15">
        <v>-0.3299</v>
      </c>
      <c r="L907" s="14">
        <v>13.0</v>
      </c>
      <c r="M907" s="14">
        <v>-6.4</v>
      </c>
    </row>
    <row r="908" hidden="1">
      <c r="A908" s="8">
        <v>46255.0</v>
      </c>
      <c r="B908" s="9" t="s">
        <v>2051</v>
      </c>
      <c r="C908" s="9" t="s">
        <v>89</v>
      </c>
      <c r="D908" s="9" t="s">
        <v>25</v>
      </c>
      <c r="E908" s="9"/>
      <c r="F908" s="9"/>
      <c r="G908" s="12" t="s">
        <v>3403</v>
      </c>
      <c r="H908" s="9" t="s">
        <v>34</v>
      </c>
      <c r="I908" s="9" t="s">
        <v>3404</v>
      </c>
      <c r="J908" s="14">
        <v>15.0</v>
      </c>
      <c r="K908" s="15">
        <v>-0.2067</v>
      </c>
      <c r="L908" s="14">
        <v>11.9</v>
      </c>
      <c r="M908" s="14">
        <v>-3.1</v>
      </c>
    </row>
    <row r="909" hidden="1">
      <c r="A909" s="8">
        <v>46255.0</v>
      </c>
      <c r="B909" s="9" t="s">
        <v>2051</v>
      </c>
      <c r="C909" s="9" t="s">
        <v>90</v>
      </c>
      <c r="D909" s="9" t="s">
        <v>25</v>
      </c>
      <c r="E909" s="9"/>
      <c r="F909" s="9"/>
      <c r="G909" s="12" t="s">
        <v>3406</v>
      </c>
      <c r="H909" s="9" t="s">
        <v>34</v>
      </c>
      <c r="I909" s="9" t="s">
        <v>3407</v>
      </c>
      <c r="J909" s="14">
        <v>17.7</v>
      </c>
      <c r="K909" s="15">
        <v>-0.2076</v>
      </c>
      <c r="L909" s="14">
        <v>14.0</v>
      </c>
      <c r="M909" s="14">
        <v>-3.7</v>
      </c>
    </row>
    <row r="910" hidden="1">
      <c r="A910" s="8">
        <v>46255.0</v>
      </c>
      <c r="B910" s="9" t="s">
        <v>2051</v>
      </c>
      <c r="C910" s="9" t="s">
        <v>96</v>
      </c>
      <c r="D910" s="9" t="s">
        <v>25</v>
      </c>
      <c r="E910" s="9"/>
      <c r="F910" s="9"/>
      <c r="G910" s="12" t="s">
        <v>3411</v>
      </c>
      <c r="H910" s="9" t="s">
        <v>34</v>
      </c>
      <c r="I910" s="9" t="s">
        <v>3412</v>
      </c>
      <c r="J910" s="14">
        <v>33.4</v>
      </c>
      <c r="K910" s="15">
        <v>-0.6294</v>
      </c>
      <c r="L910" s="14">
        <v>12.4</v>
      </c>
      <c r="M910" s="14">
        <v>-21.0</v>
      </c>
    </row>
    <row r="911" hidden="1">
      <c r="A911" s="8">
        <v>46255.0</v>
      </c>
      <c r="B911" s="9" t="s">
        <v>2051</v>
      </c>
      <c r="C911" s="9" t="s">
        <v>89</v>
      </c>
      <c r="D911" s="9" t="s">
        <v>25</v>
      </c>
      <c r="E911" s="9"/>
      <c r="F911" s="9"/>
      <c r="G911" s="12" t="s">
        <v>3414</v>
      </c>
      <c r="H911" s="9" t="s">
        <v>34</v>
      </c>
      <c r="I911" s="9" t="s">
        <v>3415</v>
      </c>
      <c r="J911" s="14">
        <v>17.0</v>
      </c>
      <c r="K911" s="15">
        <v>-0.2588</v>
      </c>
      <c r="L911" s="14">
        <v>12.6</v>
      </c>
      <c r="M911" s="14">
        <v>-4.4</v>
      </c>
    </row>
    <row r="912" hidden="1">
      <c r="A912" s="8">
        <v>46255.0</v>
      </c>
      <c r="B912" s="9" t="s">
        <v>2051</v>
      </c>
      <c r="C912" s="9" t="s">
        <v>90</v>
      </c>
      <c r="D912" s="9" t="s">
        <v>25</v>
      </c>
      <c r="E912" s="9"/>
      <c r="F912" s="9"/>
      <c r="G912" s="12" t="s">
        <v>3416</v>
      </c>
      <c r="H912" s="9" t="s">
        <v>34</v>
      </c>
      <c r="I912" s="9" t="s">
        <v>3417</v>
      </c>
      <c r="J912" s="14">
        <v>21.4</v>
      </c>
      <c r="K912" s="15">
        <v>-0.3915</v>
      </c>
      <c r="L912" s="14">
        <v>13.0</v>
      </c>
      <c r="M912" s="14">
        <v>-8.4</v>
      </c>
    </row>
    <row r="913" hidden="1">
      <c r="A913" s="8">
        <v>46255.0</v>
      </c>
      <c r="B913" s="9" t="s">
        <v>2051</v>
      </c>
      <c r="C913" s="9" t="s">
        <v>89</v>
      </c>
      <c r="D913" s="9" t="s">
        <v>25</v>
      </c>
      <c r="E913" s="9"/>
      <c r="F913" s="9"/>
      <c r="G913" s="12" t="s">
        <v>3418</v>
      </c>
      <c r="H913" s="9" t="s">
        <v>34</v>
      </c>
      <c r="I913" s="9" t="s">
        <v>3419</v>
      </c>
      <c r="J913" s="14"/>
      <c r="K913" s="15"/>
      <c r="L913" s="14">
        <v>11.9</v>
      </c>
      <c r="M913" s="14"/>
    </row>
    <row r="914" hidden="1">
      <c r="A914" s="8">
        <v>46255.0</v>
      </c>
      <c r="B914" s="9" t="s">
        <v>2051</v>
      </c>
      <c r="C914" s="9" t="s">
        <v>89</v>
      </c>
      <c r="D914" s="9" t="s">
        <v>25</v>
      </c>
      <c r="E914" s="9"/>
      <c r="F914" s="9"/>
      <c r="G914" s="12" t="s">
        <v>3423</v>
      </c>
      <c r="H914" s="9" t="s">
        <v>34</v>
      </c>
      <c r="I914" s="9" t="s">
        <v>3425</v>
      </c>
      <c r="J914" s="14">
        <v>24.0</v>
      </c>
      <c r="K914" s="15">
        <v>-0.3</v>
      </c>
      <c r="L914" s="14">
        <v>16.8</v>
      </c>
      <c r="M914" s="14">
        <v>-7.2</v>
      </c>
    </row>
    <row r="915" hidden="1">
      <c r="A915" s="8">
        <v>46255.0</v>
      </c>
      <c r="B915" s="9" t="s">
        <v>2051</v>
      </c>
      <c r="C915" s="9" t="s">
        <v>96</v>
      </c>
      <c r="D915" s="9" t="s">
        <v>25</v>
      </c>
      <c r="E915" s="9"/>
      <c r="F915" s="9"/>
      <c r="G915" s="12" t="s">
        <v>3427</v>
      </c>
      <c r="H915" s="9" t="s">
        <v>34</v>
      </c>
      <c r="I915" s="9" t="s">
        <v>3429</v>
      </c>
      <c r="J915" s="14">
        <v>25.3</v>
      </c>
      <c r="K915" s="15">
        <v>-0.3483</v>
      </c>
      <c r="L915" s="14">
        <v>16.5</v>
      </c>
      <c r="M915" s="14">
        <v>-8.8</v>
      </c>
    </row>
    <row r="916" hidden="1">
      <c r="A916" s="8">
        <v>46255.0</v>
      </c>
      <c r="B916" s="9" t="s">
        <v>2051</v>
      </c>
      <c r="C916" s="9" t="s">
        <v>90</v>
      </c>
      <c r="D916" s="9" t="s">
        <v>25</v>
      </c>
      <c r="E916" s="9"/>
      <c r="F916" s="9"/>
      <c r="G916" s="12" t="s">
        <v>3432</v>
      </c>
      <c r="H916" s="9" t="s">
        <v>34</v>
      </c>
      <c r="I916" s="9" t="s">
        <v>3435</v>
      </c>
      <c r="J916" s="14">
        <v>24.0</v>
      </c>
      <c r="K916" s="15">
        <v>-0.3438</v>
      </c>
      <c r="L916" s="14">
        <v>15.8</v>
      </c>
      <c r="M916" s="14">
        <v>-8.2</v>
      </c>
    </row>
    <row r="917" hidden="1">
      <c r="A917" s="8">
        <v>46255.0</v>
      </c>
      <c r="B917" s="9" t="s">
        <v>2051</v>
      </c>
      <c r="C917" s="9" t="s">
        <v>130</v>
      </c>
      <c r="D917" s="9" t="s">
        <v>25</v>
      </c>
      <c r="E917" s="9"/>
      <c r="F917" s="9"/>
      <c r="G917" s="12" t="s">
        <v>3440</v>
      </c>
      <c r="H917" s="9" t="s">
        <v>34</v>
      </c>
      <c r="I917" s="9" t="s">
        <v>3442</v>
      </c>
      <c r="J917" s="14">
        <v>17.4</v>
      </c>
      <c r="K917" s="15">
        <v>-0.6245</v>
      </c>
      <c r="L917" s="14">
        <v>6.6</v>
      </c>
      <c r="M917" s="14">
        <v>-10.9</v>
      </c>
    </row>
    <row r="918" hidden="1">
      <c r="A918" s="8">
        <v>46255.0</v>
      </c>
      <c r="B918" s="9" t="s">
        <v>2051</v>
      </c>
      <c r="C918" s="9" t="s">
        <v>89</v>
      </c>
      <c r="D918" s="9" t="s">
        <v>25</v>
      </c>
      <c r="E918" s="9"/>
      <c r="F918" s="9"/>
      <c r="G918" s="12" t="s">
        <v>3445</v>
      </c>
      <c r="H918" s="9" t="s">
        <v>34</v>
      </c>
      <c r="I918" s="9" t="s">
        <v>3448</v>
      </c>
      <c r="J918" s="14">
        <v>17.6</v>
      </c>
      <c r="K918" s="15">
        <v>-0.277</v>
      </c>
      <c r="L918" s="14">
        <v>12.7</v>
      </c>
      <c r="M918" s="14">
        <v>-4.9</v>
      </c>
    </row>
    <row r="919" hidden="1">
      <c r="A919" s="8">
        <v>46255.0</v>
      </c>
      <c r="B919" s="9" t="s">
        <v>2051</v>
      </c>
      <c r="C919" s="9" t="s">
        <v>90</v>
      </c>
      <c r="D919" s="9" t="s">
        <v>25</v>
      </c>
      <c r="E919" s="9"/>
      <c r="F919" s="9"/>
      <c r="G919" s="12" t="s">
        <v>3451</v>
      </c>
      <c r="H919" s="9" t="s">
        <v>34</v>
      </c>
      <c r="I919" s="9" t="s">
        <v>3454</v>
      </c>
      <c r="J919" s="14">
        <v>22.0</v>
      </c>
      <c r="K919" s="15">
        <v>-0.4091</v>
      </c>
      <c r="L919" s="14">
        <v>13.0</v>
      </c>
      <c r="M919" s="14">
        <v>-9.0</v>
      </c>
    </row>
    <row r="920" hidden="1">
      <c r="A920" s="8">
        <v>46255.0</v>
      </c>
      <c r="B920" s="9" t="s">
        <v>2051</v>
      </c>
      <c r="C920" s="9" t="s">
        <v>130</v>
      </c>
      <c r="D920" s="9" t="s">
        <v>25</v>
      </c>
      <c r="E920" s="9"/>
      <c r="F920" s="9"/>
      <c r="G920" s="12" t="s">
        <v>3455</v>
      </c>
      <c r="H920" s="9" t="s">
        <v>34</v>
      </c>
      <c r="I920" s="9" t="s">
        <v>3456</v>
      </c>
      <c r="J920" s="14">
        <v>10.0</v>
      </c>
      <c r="K920" s="15">
        <v>-0.402</v>
      </c>
      <c r="L920" s="14">
        <v>6.0</v>
      </c>
      <c r="M920" s="14">
        <v>-4.0</v>
      </c>
    </row>
    <row r="921" hidden="1">
      <c r="A921" s="8">
        <v>46255.0</v>
      </c>
      <c r="B921" s="9" t="s">
        <v>2051</v>
      </c>
      <c r="C921" s="9" t="s">
        <v>96</v>
      </c>
      <c r="D921" s="9" t="s">
        <v>25</v>
      </c>
      <c r="E921" s="9"/>
      <c r="F921" s="9"/>
      <c r="G921" s="12" t="s">
        <v>3458</v>
      </c>
      <c r="H921" s="9" t="s">
        <v>34</v>
      </c>
      <c r="I921" s="9" t="s">
        <v>3460</v>
      </c>
      <c r="J921" s="14">
        <v>30.0</v>
      </c>
      <c r="K921" s="15">
        <v>-0.412</v>
      </c>
      <c r="L921" s="14">
        <v>17.6</v>
      </c>
      <c r="M921" s="14">
        <v>-12.4</v>
      </c>
    </row>
    <row r="922" hidden="1">
      <c r="A922" s="8">
        <v>46255.0</v>
      </c>
      <c r="B922" s="9" t="s">
        <v>2051</v>
      </c>
      <c r="C922" s="9" t="s">
        <v>96</v>
      </c>
      <c r="D922" s="9" t="s">
        <v>25</v>
      </c>
      <c r="E922" s="9"/>
      <c r="F922" s="9"/>
      <c r="G922" s="12" t="s">
        <v>3461</v>
      </c>
      <c r="H922" s="9" t="s">
        <v>34</v>
      </c>
      <c r="I922" s="9" t="s">
        <v>3462</v>
      </c>
      <c r="J922" s="14">
        <v>22.5</v>
      </c>
      <c r="K922" s="15">
        <v>-0.2667</v>
      </c>
      <c r="L922" s="14">
        <v>16.5</v>
      </c>
      <c r="M922" s="14">
        <v>-6.0</v>
      </c>
    </row>
    <row r="923" hidden="1">
      <c r="A923" s="8">
        <v>46255.0</v>
      </c>
      <c r="B923" s="9" t="s">
        <v>2051</v>
      </c>
      <c r="C923" s="9" t="s">
        <v>89</v>
      </c>
      <c r="D923" s="9" t="s">
        <v>25</v>
      </c>
      <c r="E923" s="9"/>
      <c r="F923" s="9"/>
      <c r="G923" s="12" t="s">
        <v>3464</v>
      </c>
      <c r="H923" s="9" t="s">
        <v>34</v>
      </c>
      <c r="I923" s="9" t="s">
        <v>3465</v>
      </c>
      <c r="J923" s="14">
        <v>10.0</v>
      </c>
      <c r="K923" s="15">
        <v>-0.5</v>
      </c>
      <c r="L923" s="14">
        <v>5.0</v>
      </c>
      <c r="M923" s="14">
        <v>-5.0</v>
      </c>
    </row>
    <row r="924" hidden="1">
      <c r="A924" s="8">
        <v>46255.0</v>
      </c>
      <c r="B924" s="9" t="s">
        <v>2051</v>
      </c>
      <c r="C924" s="9" t="s">
        <v>96</v>
      </c>
      <c r="D924" s="9" t="s">
        <v>25</v>
      </c>
      <c r="E924" s="9"/>
      <c r="F924" s="9"/>
      <c r="G924" s="12" t="s">
        <v>3467</v>
      </c>
      <c r="H924" s="9" t="s">
        <v>34</v>
      </c>
      <c r="I924" s="9" t="s">
        <v>3468</v>
      </c>
      <c r="J924" s="14">
        <v>22.0</v>
      </c>
      <c r="K924" s="15">
        <v>-0.4368</v>
      </c>
      <c r="L924" s="14">
        <v>12.4</v>
      </c>
      <c r="M924" s="14">
        <v>-9.6</v>
      </c>
    </row>
    <row r="925" hidden="1">
      <c r="A925" s="8">
        <v>46255.0</v>
      </c>
      <c r="B925" s="9" t="s">
        <v>2051</v>
      </c>
      <c r="C925" s="9" t="s">
        <v>90</v>
      </c>
      <c r="D925" s="9" t="s">
        <v>25</v>
      </c>
      <c r="E925" s="9"/>
      <c r="F925" s="9"/>
      <c r="G925" s="12" t="s">
        <v>3470</v>
      </c>
      <c r="H925" s="9" t="s">
        <v>34</v>
      </c>
      <c r="I925" s="9" t="s">
        <v>3471</v>
      </c>
      <c r="J925" s="14">
        <v>17.0</v>
      </c>
      <c r="K925" s="15">
        <v>-0.2353</v>
      </c>
      <c r="L925" s="14">
        <v>13.0</v>
      </c>
      <c r="M925" s="14">
        <v>-4.0</v>
      </c>
    </row>
    <row r="926" hidden="1">
      <c r="A926" s="8">
        <v>46255.0</v>
      </c>
      <c r="B926" s="9" t="s">
        <v>2051</v>
      </c>
      <c r="C926" s="9" t="s">
        <v>89</v>
      </c>
      <c r="D926" s="9" t="s">
        <v>25</v>
      </c>
      <c r="E926" s="9"/>
      <c r="F926" s="9"/>
      <c r="G926" s="12" t="s">
        <v>3472</v>
      </c>
      <c r="H926" s="9" t="s">
        <v>34</v>
      </c>
      <c r="I926" s="9" t="s">
        <v>3473</v>
      </c>
      <c r="J926" s="14">
        <v>10.2</v>
      </c>
      <c r="K926" s="15">
        <v>-0.5122</v>
      </c>
      <c r="L926" s="14">
        <v>5.0</v>
      </c>
      <c r="M926" s="14">
        <v>-5.2</v>
      </c>
    </row>
    <row r="927" hidden="1">
      <c r="A927" s="8">
        <v>46255.0</v>
      </c>
      <c r="B927" s="9" t="s">
        <v>2051</v>
      </c>
      <c r="C927" s="9" t="s">
        <v>89</v>
      </c>
      <c r="D927" s="9" t="s">
        <v>25</v>
      </c>
      <c r="E927" s="9"/>
      <c r="F927" s="9"/>
      <c r="G927" s="12" t="s">
        <v>3474</v>
      </c>
      <c r="H927" s="9" t="s">
        <v>34</v>
      </c>
      <c r="I927" s="9" t="s">
        <v>3475</v>
      </c>
      <c r="J927" s="14">
        <v>25.0</v>
      </c>
      <c r="K927" s="15">
        <v>-0.3</v>
      </c>
      <c r="L927" s="14">
        <v>17.5</v>
      </c>
      <c r="M927" s="14">
        <v>-7.5</v>
      </c>
    </row>
    <row r="928" hidden="1">
      <c r="A928" s="8">
        <v>46255.0</v>
      </c>
      <c r="B928" s="9" t="s">
        <v>2051</v>
      </c>
      <c r="C928" s="9" t="s">
        <v>89</v>
      </c>
      <c r="D928" s="9" t="s">
        <v>25</v>
      </c>
      <c r="E928" s="9"/>
      <c r="F928" s="9"/>
      <c r="G928" s="12" t="s">
        <v>3478</v>
      </c>
      <c r="H928" s="9" t="s">
        <v>34</v>
      </c>
      <c r="I928" s="9" t="s">
        <v>3479</v>
      </c>
      <c r="J928" s="14">
        <v>9.0</v>
      </c>
      <c r="K928" s="15">
        <v>-0.4444</v>
      </c>
      <c r="L928" s="14">
        <v>5.0</v>
      </c>
      <c r="M928" s="14">
        <v>-4.0</v>
      </c>
    </row>
    <row r="929" hidden="1">
      <c r="A929" s="8">
        <v>46255.0</v>
      </c>
      <c r="B929" s="9" t="s">
        <v>2051</v>
      </c>
      <c r="C929" s="9" t="s">
        <v>89</v>
      </c>
      <c r="D929" s="9" t="s">
        <v>25</v>
      </c>
      <c r="E929" s="9"/>
      <c r="F929" s="9"/>
      <c r="G929" s="12" t="s">
        <v>3482</v>
      </c>
      <c r="H929" s="9" t="s">
        <v>34</v>
      </c>
      <c r="I929" s="9" t="s">
        <v>3483</v>
      </c>
      <c r="J929" s="14">
        <v>9.3</v>
      </c>
      <c r="K929" s="15">
        <v>-0.4624</v>
      </c>
      <c r="L929" s="14">
        <v>5.0</v>
      </c>
      <c r="M929" s="14">
        <v>-4.3</v>
      </c>
    </row>
    <row r="930" hidden="1">
      <c r="A930" s="8">
        <v>46255.0</v>
      </c>
      <c r="B930" s="9" t="s">
        <v>2051</v>
      </c>
      <c r="C930" s="9" t="s">
        <v>96</v>
      </c>
      <c r="D930" s="9" t="s">
        <v>25</v>
      </c>
      <c r="E930" s="9"/>
      <c r="F930" s="9"/>
      <c r="G930" s="12" t="s">
        <v>3485</v>
      </c>
      <c r="H930" s="9" t="s">
        <v>34</v>
      </c>
      <c r="I930" s="9" t="s">
        <v>3486</v>
      </c>
      <c r="J930" s="14">
        <v>19.8</v>
      </c>
      <c r="K930" s="15">
        <v>-0.2823</v>
      </c>
      <c r="L930" s="14">
        <v>14.2</v>
      </c>
      <c r="M930" s="14">
        <v>-5.6</v>
      </c>
    </row>
    <row r="931" hidden="1">
      <c r="A931" s="8">
        <v>46255.0</v>
      </c>
      <c r="B931" s="9" t="s">
        <v>2051</v>
      </c>
      <c r="C931" s="9" t="s">
        <v>89</v>
      </c>
      <c r="D931" s="9" t="s">
        <v>25</v>
      </c>
      <c r="E931" s="9"/>
      <c r="F931" s="9"/>
      <c r="G931" s="12" t="s">
        <v>3488</v>
      </c>
      <c r="H931" s="9" t="s">
        <v>34</v>
      </c>
      <c r="I931" s="9" t="s">
        <v>3490</v>
      </c>
      <c r="J931" s="14">
        <v>23.0</v>
      </c>
      <c r="K931" s="15">
        <v>-0.31</v>
      </c>
      <c r="L931" s="14">
        <v>15.9</v>
      </c>
      <c r="M931" s="14">
        <v>-7.1</v>
      </c>
    </row>
    <row r="932" hidden="1">
      <c r="A932" s="8">
        <v>46255.0</v>
      </c>
      <c r="B932" s="9" t="s">
        <v>2051</v>
      </c>
      <c r="C932" s="9" t="s">
        <v>90</v>
      </c>
      <c r="D932" s="9" t="s">
        <v>25</v>
      </c>
      <c r="E932" s="9"/>
      <c r="F932" s="9"/>
      <c r="G932" s="12" t="s">
        <v>3492</v>
      </c>
      <c r="H932" s="9" t="s">
        <v>34</v>
      </c>
      <c r="I932" s="9" t="s">
        <v>3494</v>
      </c>
      <c r="J932" s="14">
        <v>21.0</v>
      </c>
      <c r="K932" s="15">
        <v>-0.381</v>
      </c>
      <c r="L932" s="14">
        <v>13.0</v>
      </c>
      <c r="M932" s="14">
        <v>-8.0</v>
      </c>
    </row>
    <row r="933" hidden="1">
      <c r="A933" s="8">
        <v>46255.0</v>
      </c>
      <c r="B933" s="9" t="s">
        <v>2051</v>
      </c>
      <c r="C933" s="9" t="s">
        <v>96</v>
      </c>
      <c r="D933" s="9" t="s">
        <v>25</v>
      </c>
      <c r="E933" s="9"/>
      <c r="F933" s="9"/>
      <c r="G933" s="12" t="s">
        <v>3496</v>
      </c>
      <c r="H933" s="9" t="s">
        <v>1969</v>
      </c>
      <c r="I933" s="9" t="s">
        <v>3497</v>
      </c>
      <c r="J933" s="14">
        <v>50.0</v>
      </c>
      <c r="K933" s="15">
        <v>-0.7614</v>
      </c>
      <c r="L933" s="14">
        <v>11.9</v>
      </c>
      <c r="M933" s="14">
        <v>-38.1</v>
      </c>
    </row>
    <row r="934" hidden="1">
      <c r="A934" s="8">
        <v>46255.0</v>
      </c>
      <c r="B934" s="9" t="s">
        <v>2051</v>
      </c>
      <c r="C934" s="9" t="s">
        <v>130</v>
      </c>
      <c r="D934" s="9" t="s">
        <v>25</v>
      </c>
      <c r="E934" s="9"/>
      <c r="F934" s="9"/>
      <c r="G934" s="12" t="s">
        <v>3500</v>
      </c>
      <c r="H934" s="9" t="s">
        <v>34</v>
      </c>
      <c r="I934" s="9" t="s">
        <v>3501</v>
      </c>
      <c r="J934" s="14">
        <v>24.6</v>
      </c>
      <c r="K934" s="15">
        <v>-0.3409</v>
      </c>
      <c r="L934" s="14">
        <v>16.2</v>
      </c>
      <c r="M934" s="14">
        <v>-8.4</v>
      </c>
    </row>
    <row r="935" hidden="1">
      <c r="A935" s="8">
        <v>46255.0</v>
      </c>
      <c r="B935" s="9" t="s">
        <v>2051</v>
      </c>
      <c r="C935" s="9" t="s">
        <v>130</v>
      </c>
      <c r="D935" s="9" t="s">
        <v>25</v>
      </c>
      <c r="E935" s="9"/>
      <c r="F935" s="9"/>
      <c r="G935" s="12" t="s">
        <v>3504</v>
      </c>
      <c r="H935" s="9" t="s">
        <v>34</v>
      </c>
      <c r="I935" s="9" t="s">
        <v>3505</v>
      </c>
      <c r="J935" s="14">
        <v>21.7</v>
      </c>
      <c r="K935" s="15">
        <v>-0.5338</v>
      </c>
      <c r="L935" s="14">
        <v>10.1</v>
      </c>
      <c r="M935" s="14">
        <v>-11.6</v>
      </c>
    </row>
    <row r="936" hidden="1">
      <c r="A936" s="8">
        <v>46255.0</v>
      </c>
      <c r="B936" s="9" t="s">
        <v>2051</v>
      </c>
      <c r="C936" s="9" t="s">
        <v>89</v>
      </c>
      <c r="D936" s="9" t="s">
        <v>25</v>
      </c>
      <c r="E936" s="9"/>
      <c r="F936" s="9"/>
      <c r="G936" s="12" t="s">
        <v>3506</v>
      </c>
      <c r="H936" s="9" t="s">
        <v>34</v>
      </c>
      <c r="I936" s="9" t="s">
        <v>3507</v>
      </c>
      <c r="J936" s="14">
        <v>32.7</v>
      </c>
      <c r="K936" s="15">
        <v>-0.2326</v>
      </c>
      <c r="L936" s="14">
        <v>25.1</v>
      </c>
      <c r="M936" s="14">
        <v>-7.6</v>
      </c>
    </row>
    <row r="937" hidden="1">
      <c r="A937" s="8">
        <v>46255.0</v>
      </c>
      <c r="B937" s="9" t="s">
        <v>2051</v>
      </c>
      <c r="C937" s="9" t="s">
        <v>130</v>
      </c>
      <c r="D937" s="9" t="s">
        <v>25</v>
      </c>
      <c r="E937" s="9"/>
      <c r="F937" s="9"/>
      <c r="G937" s="12" t="s">
        <v>3508</v>
      </c>
      <c r="H937" s="9" t="s">
        <v>34</v>
      </c>
      <c r="I937" s="9" t="s">
        <v>3511</v>
      </c>
      <c r="J937" s="14">
        <v>19.6</v>
      </c>
      <c r="K937" s="15">
        <v>-0.3561</v>
      </c>
      <c r="L937" s="14">
        <v>12.6</v>
      </c>
      <c r="M937" s="14">
        <v>-7.0</v>
      </c>
    </row>
    <row r="938" hidden="1">
      <c r="A938" s="8">
        <v>46255.0</v>
      </c>
      <c r="B938" s="9" t="s">
        <v>2051</v>
      </c>
      <c r="C938" s="9" t="s">
        <v>89</v>
      </c>
      <c r="D938" s="9" t="s">
        <v>25</v>
      </c>
      <c r="E938" s="9"/>
      <c r="F938" s="9"/>
      <c r="G938" s="12" t="s">
        <v>3512</v>
      </c>
      <c r="H938" s="9" t="s">
        <v>34</v>
      </c>
      <c r="I938" s="9" t="s">
        <v>3513</v>
      </c>
      <c r="J938" s="14">
        <v>29.7</v>
      </c>
      <c r="K938" s="15">
        <v>-0.3074</v>
      </c>
      <c r="L938" s="14">
        <v>20.6</v>
      </c>
      <c r="M938" s="14">
        <v>-9.1</v>
      </c>
    </row>
    <row r="939" hidden="1">
      <c r="A939" s="8">
        <v>46255.0</v>
      </c>
      <c r="B939" s="9" t="s">
        <v>2051</v>
      </c>
      <c r="C939" s="9" t="s">
        <v>130</v>
      </c>
      <c r="D939" s="9" t="s">
        <v>25</v>
      </c>
      <c r="E939" s="9"/>
      <c r="F939" s="9"/>
      <c r="G939" s="12" t="s">
        <v>3516</v>
      </c>
      <c r="H939" s="9" t="s">
        <v>34</v>
      </c>
      <c r="I939" s="9" t="s">
        <v>3517</v>
      </c>
      <c r="J939" s="14">
        <v>22.0</v>
      </c>
      <c r="K939" s="15">
        <v>-0.2468</v>
      </c>
      <c r="L939" s="14">
        <v>16.6</v>
      </c>
      <c r="M939" s="14">
        <v>-5.4</v>
      </c>
    </row>
    <row r="940" hidden="1">
      <c r="A940" s="8">
        <v>46255.0</v>
      </c>
      <c r="B940" s="9" t="s">
        <v>2051</v>
      </c>
      <c r="C940" s="9" t="s">
        <v>130</v>
      </c>
      <c r="D940" s="9" t="s">
        <v>25</v>
      </c>
      <c r="E940" s="9"/>
      <c r="F940" s="9"/>
      <c r="G940" s="12" t="s">
        <v>3522</v>
      </c>
      <c r="H940" s="9" t="s">
        <v>34</v>
      </c>
      <c r="I940" s="9" t="s">
        <v>3523</v>
      </c>
      <c r="J940" s="14">
        <v>36.0</v>
      </c>
      <c r="K940" s="15">
        <v>-0.7175</v>
      </c>
      <c r="L940" s="14">
        <v>10.2</v>
      </c>
      <c r="M940" s="14">
        <v>-25.8</v>
      </c>
    </row>
    <row r="941" hidden="1">
      <c r="A941" s="8">
        <v>46255.0</v>
      </c>
      <c r="B941" s="9" t="s">
        <v>2051</v>
      </c>
      <c r="C941" s="9" t="s">
        <v>130</v>
      </c>
      <c r="D941" s="9" t="s">
        <v>25</v>
      </c>
      <c r="E941" s="9"/>
      <c r="F941" s="9"/>
      <c r="G941" s="12" t="s">
        <v>3525</v>
      </c>
      <c r="H941" s="9" t="s">
        <v>34</v>
      </c>
      <c r="I941" s="9" t="s">
        <v>3527</v>
      </c>
      <c r="J941" s="14">
        <v>22.7</v>
      </c>
      <c r="K941" s="15">
        <v>-0.7053</v>
      </c>
      <c r="L941" s="14">
        <v>6.7</v>
      </c>
      <c r="M941" s="14">
        <v>-16.0</v>
      </c>
    </row>
    <row r="942" hidden="1">
      <c r="A942" s="8">
        <v>46255.0</v>
      </c>
      <c r="B942" s="9" t="s">
        <v>2051</v>
      </c>
      <c r="C942" s="9" t="s">
        <v>89</v>
      </c>
      <c r="D942" s="9" t="s">
        <v>25</v>
      </c>
      <c r="E942" s="9"/>
      <c r="F942" s="9"/>
      <c r="G942" s="12" t="s">
        <v>3528</v>
      </c>
      <c r="H942" s="9" t="s">
        <v>34</v>
      </c>
      <c r="I942" s="9" t="s">
        <v>3529</v>
      </c>
      <c r="J942" s="14">
        <v>10.7</v>
      </c>
      <c r="K942" s="15">
        <v>-0.5313</v>
      </c>
      <c r="L942" s="14">
        <v>5.0</v>
      </c>
      <c r="M942" s="14">
        <v>-5.7</v>
      </c>
    </row>
    <row r="943" hidden="1">
      <c r="A943" s="8">
        <v>46255.0</v>
      </c>
      <c r="B943" s="9" t="s">
        <v>2051</v>
      </c>
      <c r="C943" s="9" t="s">
        <v>89</v>
      </c>
      <c r="D943" s="9" t="s">
        <v>25</v>
      </c>
      <c r="E943" s="9"/>
      <c r="F943" s="9"/>
      <c r="G943" s="12" t="s">
        <v>3533</v>
      </c>
      <c r="H943" s="9" t="s">
        <v>34</v>
      </c>
      <c r="I943" s="9" t="s">
        <v>3535</v>
      </c>
      <c r="J943" s="14">
        <v>26.0</v>
      </c>
      <c r="K943" s="15">
        <v>-0.328</v>
      </c>
      <c r="L943" s="14">
        <v>17.5</v>
      </c>
      <c r="M943" s="14">
        <v>-8.5</v>
      </c>
    </row>
    <row r="944" hidden="1">
      <c r="A944" s="8">
        <v>46255.0</v>
      </c>
      <c r="B944" s="9" t="s">
        <v>2051</v>
      </c>
      <c r="C944" s="9" t="s">
        <v>90</v>
      </c>
      <c r="D944" s="9" t="s">
        <v>25</v>
      </c>
      <c r="E944" s="9"/>
      <c r="F944" s="9"/>
      <c r="G944" s="12" t="s">
        <v>3537</v>
      </c>
      <c r="H944" s="9" t="s">
        <v>34</v>
      </c>
      <c r="I944" s="9" t="s">
        <v>3538</v>
      </c>
      <c r="J944" s="14">
        <v>26.0</v>
      </c>
      <c r="K944" s="15">
        <v>-0.5</v>
      </c>
      <c r="L944" s="14">
        <v>13.0</v>
      </c>
      <c r="M944" s="14">
        <v>-13.0</v>
      </c>
    </row>
    <row r="945" hidden="1">
      <c r="A945" s="8">
        <v>46255.0</v>
      </c>
      <c r="B945" s="9" t="s">
        <v>2051</v>
      </c>
      <c r="C945" s="9" t="s">
        <v>89</v>
      </c>
      <c r="D945" s="9" t="s">
        <v>25</v>
      </c>
      <c r="E945" s="9"/>
      <c r="F945" s="9"/>
      <c r="G945" s="12" t="s">
        <v>3542</v>
      </c>
      <c r="H945" s="9" t="s">
        <v>34</v>
      </c>
      <c r="I945" s="9" t="s">
        <v>3543</v>
      </c>
      <c r="J945" s="14">
        <v>18.3</v>
      </c>
      <c r="K945" s="15">
        <v>-0.3509</v>
      </c>
      <c r="L945" s="14">
        <v>11.9</v>
      </c>
      <c r="M945" s="14">
        <v>-6.4</v>
      </c>
    </row>
    <row r="946" hidden="1">
      <c r="A946" s="8">
        <v>46255.0</v>
      </c>
      <c r="B946" s="9" t="s">
        <v>2051</v>
      </c>
      <c r="C946" s="9" t="s">
        <v>90</v>
      </c>
      <c r="D946" s="9" t="s">
        <v>25</v>
      </c>
      <c r="E946" s="9"/>
      <c r="F946" s="9"/>
      <c r="G946" s="12" t="s">
        <v>3547</v>
      </c>
      <c r="H946" s="9" t="s">
        <v>34</v>
      </c>
      <c r="I946" s="9" t="s">
        <v>3549</v>
      </c>
      <c r="J946" s="14">
        <v>23.0</v>
      </c>
      <c r="K946" s="15">
        <v>-0.2652</v>
      </c>
      <c r="L946" s="14">
        <v>16.9</v>
      </c>
      <c r="M946" s="14">
        <v>-6.1</v>
      </c>
    </row>
    <row r="947" hidden="1">
      <c r="A947" s="8">
        <v>46255.0</v>
      </c>
      <c r="B947" s="9" t="s">
        <v>2051</v>
      </c>
      <c r="C947" s="9" t="s">
        <v>89</v>
      </c>
      <c r="D947" s="9" t="s">
        <v>25</v>
      </c>
      <c r="E947" s="9"/>
      <c r="F947" s="9"/>
      <c r="G947" s="12" t="s">
        <v>3552</v>
      </c>
      <c r="H947" s="9" t="s">
        <v>34</v>
      </c>
      <c r="I947" s="9" t="s">
        <v>3553</v>
      </c>
      <c r="J947" s="14">
        <v>27.0</v>
      </c>
      <c r="K947" s="15">
        <v>-0.3</v>
      </c>
      <c r="L947" s="14">
        <v>18.9</v>
      </c>
      <c r="M947" s="14">
        <v>-8.1</v>
      </c>
    </row>
    <row r="948" hidden="1">
      <c r="A948" s="8">
        <v>46255.0</v>
      </c>
      <c r="B948" s="9" t="s">
        <v>2051</v>
      </c>
      <c r="C948" s="9" t="s">
        <v>89</v>
      </c>
      <c r="D948" s="9" t="s">
        <v>25</v>
      </c>
      <c r="E948" s="9"/>
      <c r="F948" s="9"/>
      <c r="G948" s="12" t="s">
        <v>3556</v>
      </c>
      <c r="H948" s="9" t="s">
        <v>34</v>
      </c>
      <c r="I948" s="9" t="s">
        <v>3557</v>
      </c>
      <c r="J948" s="14">
        <v>16.8</v>
      </c>
      <c r="K948" s="15">
        <v>-0.283</v>
      </c>
      <c r="L948" s="14">
        <v>12.1</v>
      </c>
      <c r="M948" s="14">
        <v>-4.8</v>
      </c>
    </row>
    <row r="949" hidden="1">
      <c r="A949" s="8">
        <v>46255.0</v>
      </c>
      <c r="B949" s="9" t="s">
        <v>2051</v>
      </c>
      <c r="C949" s="9" t="s">
        <v>89</v>
      </c>
      <c r="D949" s="9" t="s">
        <v>25</v>
      </c>
      <c r="E949" s="9"/>
      <c r="F949" s="9"/>
      <c r="G949" s="12" t="s">
        <v>3560</v>
      </c>
      <c r="H949" s="9" t="s">
        <v>34</v>
      </c>
      <c r="I949" s="9" t="s">
        <v>3561</v>
      </c>
      <c r="J949" s="14">
        <v>19.4</v>
      </c>
      <c r="K949" s="15">
        <v>-0.2928</v>
      </c>
      <c r="L949" s="14">
        <v>13.7</v>
      </c>
      <c r="M949" s="14">
        <v>-5.7</v>
      </c>
    </row>
    <row r="950" hidden="1">
      <c r="A950" s="8">
        <v>46255.0</v>
      </c>
      <c r="B950" s="9" t="s">
        <v>2051</v>
      </c>
      <c r="C950" s="9" t="s">
        <v>89</v>
      </c>
      <c r="D950" s="9" t="s">
        <v>25</v>
      </c>
      <c r="E950" s="9"/>
      <c r="F950" s="9"/>
      <c r="G950" s="12" t="s">
        <v>3564</v>
      </c>
      <c r="H950" s="9" t="s">
        <v>34</v>
      </c>
      <c r="I950" s="9" t="s">
        <v>3565</v>
      </c>
      <c r="J950" s="14"/>
      <c r="K950" s="15"/>
      <c r="L950" s="14">
        <v>12.6</v>
      </c>
      <c r="M950" s="14"/>
    </row>
    <row r="951" hidden="1">
      <c r="A951" s="8">
        <v>46255.0</v>
      </c>
      <c r="B951" s="9" t="s">
        <v>2051</v>
      </c>
      <c r="C951" s="9" t="s">
        <v>89</v>
      </c>
      <c r="D951" s="9" t="s">
        <v>25</v>
      </c>
      <c r="E951" s="9"/>
      <c r="F951" s="9"/>
      <c r="G951" s="12" t="s">
        <v>3568</v>
      </c>
      <c r="H951" s="9" t="s">
        <v>34</v>
      </c>
      <c r="I951" s="9" t="s">
        <v>3569</v>
      </c>
      <c r="J951" s="14">
        <v>21.4</v>
      </c>
      <c r="K951" s="15">
        <v>-0.2464</v>
      </c>
      <c r="L951" s="14">
        <v>16.1</v>
      </c>
      <c r="M951" s="14">
        <v>-5.3</v>
      </c>
    </row>
    <row r="952" hidden="1">
      <c r="A952" s="8">
        <v>46255.0</v>
      </c>
      <c r="B952" s="9" t="s">
        <v>2051</v>
      </c>
      <c r="C952" s="9" t="s">
        <v>90</v>
      </c>
      <c r="D952" s="9" t="s">
        <v>25</v>
      </c>
      <c r="E952" s="9"/>
      <c r="F952" s="9"/>
      <c r="G952" s="12" t="s">
        <v>3571</v>
      </c>
      <c r="H952" s="9" t="s">
        <v>34</v>
      </c>
      <c r="I952" s="9" t="s">
        <v>3573</v>
      </c>
      <c r="J952" s="14">
        <v>20.2</v>
      </c>
      <c r="K952" s="15">
        <v>-0.358</v>
      </c>
      <c r="L952" s="14">
        <v>13.0</v>
      </c>
      <c r="M952" s="14">
        <v>-7.2</v>
      </c>
    </row>
    <row r="953" hidden="1">
      <c r="A953" s="8">
        <v>46255.0</v>
      </c>
      <c r="B953" s="9" t="s">
        <v>2051</v>
      </c>
      <c r="C953" s="9" t="s">
        <v>130</v>
      </c>
      <c r="D953" s="9" t="s">
        <v>25</v>
      </c>
      <c r="E953" s="9"/>
      <c r="F953" s="9"/>
      <c r="G953" s="12" t="s">
        <v>3575</v>
      </c>
      <c r="H953" s="9" t="s">
        <v>34</v>
      </c>
      <c r="I953" s="9" t="s">
        <v>3577</v>
      </c>
      <c r="J953" s="14"/>
      <c r="K953" s="15"/>
      <c r="L953" s="14">
        <v>7.2</v>
      </c>
      <c r="M953" s="14"/>
    </row>
    <row r="954" hidden="1">
      <c r="A954" s="8">
        <v>46255.0</v>
      </c>
      <c r="B954" s="9" t="s">
        <v>2051</v>
      </c>
      <c r="C954" s="9" t="s">
        <v>130</v>
      </c>
      <c r="D954" s="9" t="s">
        <v>25</v>
      </c>
      <c r="E954" s="9"/>
      <c r="F954" s="9"/>
      <c r="G954" s="12" t="s">
        <v>3590</v>
      </c>
      <c r="H954" s="9" t="s">
        <v>34</v>
      </c>
      <c r="I954" s="9" t="s">
        <v>3591</v>
      </c>
      <c r="J954" s="14">
        <v>16.2</v>
      </c>
      <c r="K954" s="15">
        <v>-0.3419</v>
      </c>
      <c r="L954" s="14">
        <v>10.6</v>
      </c>
      <c r="M954" s="14">
        <v>-5.5</v>
      </c>
    </row>
    <row r="955" hidden="1">
      <c r="A955" s="8">
        <v>46255.0</v>
      </c>
      <c r="B955" s="9" t="s">
        <v>2051</v>
      </c>
      <c r="C955" s="9" t="s">
        <v>89</v>
      </c>
      <c r="D955" s="9" t="s">
        <v>25</v>
      </c>
      <c r="E955" s="9"/>
      <c r="F955" s="9"/>
      <c r="G955" s="12" t="s">
        <v>3592</v>
      </c>
      <c r="H955" s="9" t="s">
        <v>34</v>
      </c>
      <c r="I955" s="9" t="s">
        <v>3593</v>
      </c>
      <c r="J955" s="14">
        <v>30.8</v>
      </c>
      <c r="K955" s="15">
        <v>-0.2127</v>
      </c>
      <c r="L955" s="14">
        <v>24.2</v>
      </c>
      <c r="M955" s="14">
        <v>-6.5</v>
      </c>
    </row>
    <row r="956" hidden="1">
      <c r="A956" s="8">
        <v>46255.0</v>
      </c>
      <c r="B956" s="9" t="s">
        <v>2051</v>
      </c>
      <c r="C956" s="9" t="s">
        <v>90</v>
      </c>
      <c r="D956" s="9" t="s">
        <v>25</v>
      </c>
      <c r="E956" s="9"/>
      <c r="F956" s="9"/>
      <c r="G956" s="12" t="s">
        <v>3594</v>
      </c>
      <c r="H956" s="9" t="s">
        <v>34</v>
      </c>
      <c r="I956" s="9" t="s">
        <v>3595</v>
      </c>
      <c r="J956" s="14">
        <v>16.0</v>
      </c>
      <c r="K956" s="15">
        <v>-0.1875</v>
      </c>
      <c r="L956" s="14">
        <v>13.0</v>
      </c>
      <c r="M956" s="14">
        <v>-3.0</v>
      </c>
    </row>
    <row r="957" hidden="1">
      <c r="A957" s="8">
        <v>46255.0</v>
      </c>
      <c r="B957" s="9" t="s">
        <v>2051</v>
      </c>
      <c r="C957" s="9" t="s">
        <v>89</v>
      </c>
      <c r="D957" s="9" t="s">
        <v>25</v>
      </c>
      <c r="E957" s="9"/>
      <c r="F957" s="9"/>
      <c r="G957" s="12" t="s">
        <v>3598</v>
      </c>
      <c r="H957" s="9" t="s">
        <v>34</v>
      </c>
      <c r="I957" s="9" t="s">
        <v>3599</v>
      </c>
      <c r="J957" s="14">
        <v>10.4</v>
      </c>
      <c r="K957" s="15">
        <v>-0.5181</v>
      </c>
      <c r="L957" s="14">
        <v>5.0</v>
      </c>
      <c r="M957" s="14">
        <v>-5.4</v>
      </c>
    </row>
    <row r="958" hidden="1">
      <c r="A958" s="8">
        <v>46255.0</v>
      </c>
      <c r="B958" s="9" t="s">
        <v>2051</v>
      </c>
      <c r="C958" s="9" t="s">
        <v>89</v>
      </c>
      <c r="D958" s="9" t="s">
        <v>25</v>
      </c>
      <c r="E958" s="9"/>
      <c r="F958" s="9"/>
      <c r="G958" s="12" t="s">
        <v>3600</v>
      </c>
      <c r="H958" s="9" t="s">
        <v>34</v>
      </c>
      <c r="I958" s="9" t="s">
        <v>3602</v>
      </c>
      <c r="J958" s="14">
        <v>30.2</v>
      </c>
      <c r="K958" s="15">
        <v>-0.1613</v>
      </c>
      <c r="L958" s="14">
        <v>25.3</v>
      </c>
      <c r="M958" s="14">
        <v>-4.9</v>
      </c>
    </row>
    <row r="959" hidden="1">
      <c r="A959" s="8">
        <v>46255.0</v>
      </c>
      <c r="B959" s="9" t="s">
        <v>2051</v>
      </c>
      <c r="C959" s="9" t="s">
        <v>89</v>
      </c>
      <c r="D959" s="9" t="s">
        <v>25</v>
      </c>
      <c r="E959" s="9"/>
      <c r="F959" s="9"/>
      <c r="G959" s="12" t="s">
        <v>3603</v>
      </c>
      <c r="H959" s="9" t="s">
        <v>34</v>
      </c>
      <c r="I959" s="9" t="s">
        <v>3604</v>
      </c>
      <c r="J959" s="14">
        <v>9.6</v>
      </c>
      <c r="K959" s="15">
        <v>-0.4792</v>
      </c>
      <c r="L959" s="14">
        <v>5.0</v>
      </c>
      <c r="M959" s="14">
        <v>-4.6</v>
      </c>
    </row>
    <row r="960" hidden="1">
      <c r="A960" s="8">
        <v>46255.0</v>
      </c>
      <c r="B960" s="9" t="s">
        <v>2051</v>
      </c>
      <c r="C960" s="9" t="s">
        <v>90</v>
      </c>
      <c r="D960" s="9" t="s">
        <v>25</v>
      </c>
      <c r="E960" s="9"/>
      <c r="F960" s="9"/>
      <c r="G960" s="12" t="s">
        <v>3605</v>
      </c>
      <c r="H960" s="9" t="s">
        <v>34</v>
      </c>
      <c r="I960" s="9" t="s">
        <v>3606</v>
      </c>
      <c r="J960" s="14">
        <v>31.0</v>
      </c>
      <c r="K960" s="15">
        <v>-0.371</v>
      </c>
      <c r="L960" s="14">
        <v>19.5</v>
      </c>
      <c r="M960" s="14">
        <v>-11.5</v>
      </c>
    </row>
    <row r="961" hidden="1">
      <c r="A961" s="8">
        <v>46255.0</v>
      </c>
      <c r="B961" s="9" t="s">
        <v>2051</v>
      </c>
      <c r="C961" s="9" t="s">
        <v>89</v>
      </c>
      <c r="D961" s="9" t="s">
        <v>25</v>
      </c>
      <c r="E961" s="9"/>
      <c r="F961" s="9"/>
      <c r="G961" s="12" t="s">
        <v>3609</v>
      </c>
      <c r="H961" s="9" t="s">
        <v>34</v>
      </c>
      <c r="I961" s="9" t="s">
        <v>3610</v>
      </c>
      <c r="J961" s="14">
        <v>9.0</v>
      </c>
      <c r="K961" s="15">
        <v>-0.4444</v>
      </c>
      <c r="L961" s="14">
        <v>5.0</v>
      </c>
      <c r="M961" s="14">
        <v>-4.0</v>
      </c>
    </row>
    <row r="962" hidden="1">
      <c r="A962" s="8">
        <v>46255.0</v>
      </c>
      <c r="B962" s="9" t="s">
        <v>2051</v>
      </c>
      <c r="C962" s="9" t="s">
        <v>130</v>
      </c>
      <c r="D962" s="9" t="s">
        <v>25</v>
      </c>
      <c r="E962" s="9"/>
      <c r="F962" s="9"/>
      <c r="G962" s="12" t="s">
        <v>3611</v>
      </c>
      <c r="H962" s="9" t="s">
        <v>34</v>
      </c>
      <c r="I962" s="9" t="s">
        <v>3612</v>
      </c>
      <c r="J962" s="14">
        <v>14.7</v>
      </c>
      <c r="K962" s="15">
        <v>-0.3755</v>
      </c>
      <c r="L962" s="14">
        <v>9.2</v>
      </c>
      <c r="M962" s="14">
        <v>-5.5</v>
      </c>
    </row>
    <row r="963" hidden="1">
      <c r="A963" s="8">
        <v>46255.0</v>
      </c>
      <c r="B963" s="9" t="s">
        <v>2051</v>
      </c>
      <c r="C963" s="9" t="s">
        <v>89</v>
      </c>
      <c r="D963" s="9" t="s">
        <v>25</v>
      </c>
      <c r="E963" s="9"/>
      <c r="F963" s="9"/>
      <c r="G963" s="12" t="s">
        <v>3613</v>
      </c>
      <c r="H963" s="9" t="s">
        <v>34</v>
      </c>
      <c r="I963" s="9" t="s">
        <v>3614</v>
      </c>
      <c r="J963" s="14">
        <v>20.5</v>
      </c>
      <c r="K963" s="15">
        <v>-0.3341</v>
      </c>
      <c r="L963" s="14">
        <v>13.6</v>
      </c>
      <c r="M963" s="14">
        <v>-6.8</v>
      </c>
    </row>
    <row r="964" hidden="1">
      <c r="A964" s="8">
        <v>46255.0</v>
      </c>
      <c r="B964" s="9" t="s">
        <v>2051</v>
      </c>
      <c r="C964" s="9" t="s">
        <v>89</v>
      </c>
      <c r="D964" s="9" t="s">
        <v>25</v>
      </c>
      <c r="E964" s="9"/>
      <c r="F964" s="9"/>
      <c r="G964" s="12" t="s">
        <v>3615</v>
      </c>
      <c r="H964" s="9" t="s">
        <v>34</v>
      </c>
      <c r="I964" s="9" t="s">
        <v>3616</v>
      </c>
      <c r="J964" s="14">
        <v>19.2</v>
      </c>
      <c r="K964" s="15">
        <v>-0.2945</v>
      </c>
      <c r="L964" s="14">
        <v>13.6</v>
      </c>
      <c r="M964" s="14">
        <v>-5.7</v>
      </c>
    </row>
    <row r="965" hidden="1">
      <c r="A965" s="8">
        <v>46255.0</v>
      </c>
      <c r="B965" s="9" t="s">
        <v>2051</v>
      </c>
      <c r="C965" s="9" t="s">
        <v>130</v>
      </c>
      <c r="D965" s="9" t="s">
        <v>25</v>
      </c>
      <c r="E965" s="9"/>
      <c r="F965" s="9"/>
      <c r="G965" s="12" t="s">
        <v>3617</v>
      </c>
      <c r="H965" s="9" t="s">
        <v>34</v>
      </c>
      <c r="I965" s="9" t="s">
        <v>3618</v>
      </c>
      <c r="J965" s="14">
        <v>23.0</v>
      </c>
      <c r="K965" s="15">
        <v>-0.4791</v>
      </c>
      <c r="L965" s="14">
        <v>12.0</v>
      </c>
      <c r="M965" s="14">
        <v>-11.0</v>
      </c>
    </row>
    <row r="966" hidden="1">
      <c r="A966" s="8">
        <v>46255.0</v>
      </c>
      <c r="B966" s="9" t="s">
        <v>2051</v>
      </c>
      <c r="C966" s="9" t="s">
        <v>96</v>
      </c>
      <c r="D966" s="9" t="s">
        <v>25</v>
      </c>
      <c r="E966" s="9"/>
      <c r="F966" s="9"/>
      <c r="G966" s="12" t="s">
        <v>3623</v>
      </c>
      <c r="H966" s="9" t="s">
        <v>1969</v>
      </c>
      <c r="I966" s="9" t="s">
        <v>3624</v>
      </c>
      <c r="J966" s="14">
        <v>22.0</v>
      </c>
      <c r="K966" s="15">
        <v>-0.4468</v>
      </c>
      <c r="L966" s="14">
        <v>12.2</v>
      </c>
      <c r="M966" s="14">
        <v>-9.8</v>
      </c>
    </row>
    <row r="967" hidden="1">
      <c r="A967" s="8">
        <v>46255.0</v>
      </c>
      <c r="B967" s="9" t="s">
        <v>2051</v>
      </c>
      <c r="C967" s="9" t="s">
        <v>130</v>
      </c>
      <c r="D967" s="9" t="s">
        <v>25</v>
      </c>
      <c r="E967" s="9"/>
      <c r="F967" s="9"/>
      <c r="G967" s="12" t="s">
        <v>3626</v>
      </c>
      <c r="H967" s="9" t="s">
        <v>34</v>
      </c>
      <c r="I967" s="9" t="s">
        <v>3628</v>
      </c>
      <c r="J967" s="14">
        <v>25.0</v>
      </c>
      <c r="K967" s="15">
        <v>-0.4188</v>
      </c>
      <c r="L967" s="14">
        <v>14.5</v>
      </c>
      <c r="M967" s="14">
        <v>-10.5</v>
      </c>
    </row>
    <row r="968" hidden="1">
      <c r="A968" s="8">
        <v>46255.0</v>
      </c>
      <c r="B968" s="9" t="s">
        <v>2051</v>
      </c>
      <c r="C968" s="9" t="s">
        <v>89</v>
      </c>
      <c r="D968" s="9" t="s">
        <v>25</v>
      </c>
      <c r="E968" s="9"/>
      <c r="F968" s="9"/>
      <c r="G968" s="12" t="s">
        <v>3631</v>
      </c>
      <c r="H968" s="9" t="s">
        <v>34</v>
      </c>
      <c r="I968" s="9" t="s">
        <v>3632</v>
      </c>
      <c r="J968" s="14">
        <v>10.2</v>
      </c>
      <c r="K968" s="15">
        <v>-0.5122</v>
      </c>
      <c r="L968" s="14">
        <v>5.0</v>
      </c>
      <c r="M968" s="14">
        <v>-5.2</v>
      </c>
    </row>
    <row r="969" hidden="1">
      <c r="A969" s="8">
        <v>46255.0</v>
      </c>
      <c r="B969" s="9" t="s">
        <v>2051</v>
      </c>
      <c r="C969" s="9" t="s">
        <v>89</v>
      </c>
      <c r="D969" s="9" t="s">
        <v>25</v>
      </c>
      <c r="E969" s="9"/>
      <c r="F969" s="9"/>
      <c r="G969" s="12" t="s">
        <v>3636</v>
      </c>
      <c r="H969" s="9" t="s">
        <v>34</v>
      </c>
      <c r="I969" s="9" t="s">
        <v>3637</v>
      </c>
      <c r="J969" s="14">
        <v>26.0</v>
      </c>
      <c r="K969" s="15">
        <v>-0.3088</v>
      </c>
      <c r="L969" s="14">
        <v>18.0</v>
      </c>
      <c r="M969" s="14">
        <v>-8.0</v>
      </c>
    </row>
    <row r="970" hidden="1">
      <c r="A970" s="8">
        <v>46255.0</v>
      </c>
      <c r="B970" s="9" t="s">
        <v>2051</v>
      </c>
      <c r="C970" s="9" t="s">
        <v>130</v>
      </c>
      <c r="D970" s="9" t="s">
        <v>25</v>
      </c>
      <c r="E970" s="9"/>
      <c r="F970" s="9"/>
      <c r="G970" s="12" t="s">
        <v>3640</v>
      </c>
      <c r="H970" s="9" t="s">
        <v>34</v>
      </c>
      <c r="I970" s="9" t="s">
        <v>3641</v>
      </c>
      <c r="J970" s="14"/>
      <c r="K970" s="15"/>
      <c r="L970" s="14">
        <v>10.7</v>
      </c>
      <c r="M970" s="14"/>
    </row>
    <row r="971" hidden="1">
      <c r="A971" s="8">
        <v>46255.0</v>
      </c>
      <c r="B971" s="9" t="s">
        <v>2051</v>
      </c>
      <c r="C971" s="9" t="s">
        <v>89</v>
      </c>
      <c r="D971" s="9" t="s">
        <v>25</v>
      </c>
      <c r="E971" s="9"/>
      <c r="F971" s="9"/>
      <c r="G971" s="12" t="s">
        <v>3643</v>
      </c>
      <c r="H971" s="9" t="s">
        <v>34</v>
      </c>
      <c r="I971" s="9" t="s">
        <v>3644</v>
      </c>
      <c r="J971" s="14">
        <v>21.5</v>
      </c>
      <c r="K971" s="15">
        <v>-0.2326</v>
      </c>
      <c r="L971" s="14">
        <v>16.5</v>
      </c>
      <c r="M971" s="14">
        <v>-5.0</v>
      </c>
    </row>
    <row r="972" hidden="1">
      <c r="A972" s="8">
        <v>46255.0</v>
      </c>
      <c r="B972" s="9" t="s">
        <v>2051</v>
      </c>
      <c r="C972" s="9" t="s">
        <v>89</v>
      </c>
      <c r="D972" s="9" t="s">
        <v>25</v>
      </c>
      <c r="E972" s="9"/>
      <c r="F972" s="9"/>
      <c r="G972" s="12" t="s">
        <v>3646</v>
      </c>
      <c r="H972" s="9" t="s">
        <v>34</v>
      </c>
      <c r="I972" s="9" t="s">
        <v>3649</v>
      </c>
      <c r="J972" s="14">
        <v>25.0</v>
      </c>
      <c r="K972" s="15">
        <v>-0.3056</v>
      </c>
      <c r="L972" s="14">
        <v>17.4</v>
      </c>
      <c r="M972" s="14">
        <v>-7.6</v>
      </c>
    </row>
    <row r="973" hidden="1">
      <c r="A973" s="8">
        <v>46255.0</v>
      </c>
      <c r="B973" s="9" t="s">
        <v>2051</v>
      </c>
      <c r="C973" s="9" t="s">
        <v>90</v>
      </c>
      <c r="D973" s="9" t="s">
        <v>25</v>
      </c>
      <c r="E973" s="9"/>
      <c r="F973" s="9"/>
      <c r="G973" s="12" t="s">
        <v>3651</v>
      </c>
      <c r="H973" s="9" t="s">
        <v>34</v>
      </c>
      <c r="I973" s="9" t="s">
        <v>3652</v>
      </c>
      <c r="J973" s="14">
        <v>23.2</v>
      </c>
      <c r="K973" s="15">
        <v>-0.4409</v>
      </c>
      <c r="L973" s="14">
        <v>13.0</v>
      </c>
      <c r="M973" s="14">
        <v>-10.2</v>
      </c>
    </row>
    <row r="974" hidden="1">
      <c r="A974" s="8">
        <v>46255.0</v>
      </c>
      <c r="B974" s="9" t="s">
        <v>2051</v>
      </c>
      <c r="C974" s="9" t="s">
        <v>90</v>
      </c>
      <c r="D974" s="9" t="s">
        <v>25</v>
      </c>
      <c r="E974" s="9"/>
      <c r="F974" s="9"/>
      <c r="G974" s="12" t="s">
        <v>3654</v>
      </c>
      <c r="H974" s="9" t="s">
        <v>34</v>
      </c>
      <c r="I974" s="9" t="s">
        <v>3656</v>
      </c>
      <c r="J974" s="14">
        <v>28.0</v>
      </c>
      <c r="K974" s="15">
        <v>-0.5893</v>
      </c>
      <c r="L974" s="14">
        <v>11.5</v>
      </c>
      <c r="M974" s="14">
        <v>-16.5</v>
      </c>
    </row>
    <row r="975" hidden="1">
      <c r="A975" s="8">
        <v>46255.0</v>
      </c>
      <c r="B975" s="9" t="s">
        <v>2051</v>
      </c>
      <c r="C975" s="9" t="s">
        <v>90</v>
      </c>
      <c r="D975" s="9" t="s">
        <v>25</v>
      </c>
      <c r="E975" s="9"/>
      <c r="F975" s="9"/>
      <c r="G975" s="12" t="s">
        <v>3657</v>
      </c>
      <c r="H975" s="9" t="s">
        <v>34</v>
      </c>
      <c r="I975" s="9" t="s">
        <v>3658</v>
      </c>
      <c r="J975" s="14">
        <v>16.5</v>
      </c>
      <c r="K975" s="15">
        <v>-0.2121</v>
      </c>
      <c r="L975" s="14">
        <v>13.0</v>
      </c>
      <c r="M975" s="14">
        <v>-3.5</v>
      </c>
    </row>
    <row r="976" hidden="1">
      <c r="A976" s="8">
        <v>46255.0</v>
      </c>
      <c r="B976" s="9" t="s">
        <v>2051</v>
      </c>
      <c r="C976" s="9" t="s">
        <v>90</v>
      </c>
      <c r="D976" s="9" t="s">
        <v>25</v>
      </c>
      <c r="E976" s="9"/>
      <c r="F976" s="9"/>
      <c r="G976" s="12" t="s">
        <v>3659</v>
      </c>
      <c r="H976" s="9" t="s">
        <v>34</v>
      </c>
      <c r="I976" s="9" t="s">
        <v>3660</v>
      </c>
      <c r="J976" s="14">
        <v>18.4</v>
      </c>
      <c r="K976" s="15">
        <v>-0.2549</v>
      </c>
      <c r="L976" s="14">
        <v>13.7</v>
      </c>
      <c r="M976" s="14">
        <v>-4.7</v>
      </c>
    </row>
    <row r="977" hidden="1">
      <c r="A977" s="8">
        <v>46255.0</v>
      </c>
      <c r="B977" s="9" t="s">
        <v>2051</v>
      </c>
      <c r="C977" s="9" t="s">
        <v>89</v>
      </c>
      <c r="D977" s="9" t="s">
        <v>25</v>
      </c>
      <c r="E977" s="9"/>
      <c r="F977" s="9"/>
      <c r="G977" s="12" t="s">
        <v>3661</v>
      </c>
      <c r="H977" s="9" t="s">
        <v>34</v>
      </c>
      <c r="I977" s="9" t="s">
        <v>3662</v>
      </c>
      <c r="J977" s="14">
        <v>9.4</v>
      </c>
      <c r="K977" s="15">
        <v>-0.469</v>
      </c>
      <c r="L977" s="14">
        <v>5.0</v>
      </c>
      <c r="M977" s="14">
        <v>-4.4</v>
      </c>
    </row>
    <row r="978" hidden="1">
      <c r="A978" s="8">
        <v>46255.0</v>
      </c>
      <c r="B978" s="9" t="s">
        <v>2051</v>
      </c>
      <c r="C978" s="9" t="s">
        <v>130</v>
      </c>
      <c r="D978" s="9" t="s">
        <v>25</v>
      </c>
      <c r="E978" s="9"/>
      <c r="F978" s="9"/>
      <c r="G978" s="12" t="s">
        <v>3664</v>
      </c>
      <c r="H978" s="9" t="s">
        <v>34</v>
      </c>
      <c r="I978" s="9" t="s">
        <v>3666</v>
      </c>
      <c r="J978" s="14">
        <v>12.2</v>
      </c>
      <c r="K978" s="15">
        <v>-0.4098</v>
      </c>
      <c r="L978" s="14">
        <v>7.2</v>
      </c>
      <c r="M978" s="14">
        <v>-5.0</v>
      </c>
    </row>
    <row r="979" hidden="1">
      <c r="A979" s="8">
        <v>46255.0</v>
      </c>
      <c r="B979" s="9" t="s">
        <v>2051</v>
      </c>
      <c r="C979" s="9" t="s">
        <v>90</v>
      </c>
      <c r="D979" s="9" t="s">
        <v>25</v>
      </c>
      <c r="E979" s="9"/>
      <c r="F979" s="9"/>
      <c r="G979" s="12" t="s">
        <v>3667</v>
      </c>
      <c r="H979" s="9" t="s">
        <v>34</v>
      </c>
      <c r="I979" s="9" t="s">
        <v>3668</v>
      </c>
      <c r="J979" s="14">
        <v>19.0</v>
      </c>
      <c r="K979" s="15">
        <v>-0.3158</v>
      </c>
      <c r="L979" s="14">
        <v>13.0</v>
      </c>
      <c r="M979" s="14">
        <v>-6.0</v>
      </c>
    </row>
    <row r="980" hidden="1">
      <c r="A980" s="8">
        <v>46255.0</v>
      </c>
      <c r="B980" s="9" t="s">
        <v>2051</v>
      </c>
      <c r="C980" s="9" t="s">
        <v>89</v>
      </c>
      <c r="D980" s="9" t="s">
        <v>25</v>
      </c>
      <c r="E980" s="9"/>
      <c r="F980" s="9"/>
      <c r="G980" s="12" t="s">
        <v>3669</v>
      </c>
      <c r="H980" s="9" t="s">
        <v>34</v>
      </c>
      <c r="I980" s="9" t="s">
        <v>3670</v>
      </c>
      <c r="J980" s="14">
        <v>19.0</v>
      </c>
      <c r="K980" s="15">
        <v>-0.7368</v>
      </c>
      <c r="L980" s="14">
        <v>5.0</v>
      </c>
      <c r="M980" s="14">
        <v>-14.0</v>
      </c>
    </row>
    <row r="981" hidden="1">
      <c r="A981" s="8">
        <v>46255.0</v>
      </c>
      <c r="B981" s="9" t="s">
        <v>2051</v>
      </c>
      <c r="C981" s="9" t="s">
        <v>90</v>
      </c>
      <c r="D981" s="9" t="s">
        <v>25</v>
      </c>
      <c r="E981" s="9"/>
      <c r="F981" s="9"/>
      <c r="G981" s="12" t="s">
        <v>3671</v>
      </c>
      <c r="H981" s="9" t="s">
        <v>34</v>
      </c>
      <c r="I981" s="9" t="s">
        <v>3672</v>
      </c>
      <c r="J981" s="14">
        <v>20.5</v>
      </c>
      <c r="K981" s="15">
        <v>-0.3658</v>
      </c>
      <c r="L981" s="14">
        <v>13.0</v>
      </c>
      <c r="M981" s="14">
        <v>-7.5</v>
      </c>
    </row>
    <row r="982" hidden="1">
      <c r="A982" s="8">
        <v>46255.0</v>
      </c>
      <c r="B982" s="9" t="s">
        <v>2051</v>
      </c>
      <c r="C982" s="9" t="s">
        <v>89</v>
      </c>
      <c r="D982" s="9" t="s">
        <v>25</v>
      </c>
      <c r="E982" s="9"/>
      <c r="F982" s="9"/>
      <c r="G982" s="12" t="s">
        <v>3673</v>
      </c>
      <c r="H982" s="9" t="s">
        <v>34</v>
      </c>
      <c r="I982" s="9" t="s">
        <v>3674</v>
      </c>
      <c r="J982" s="14"/>
      <c r="K982" s="15"/>
      <c r="L982" s="14">
        <v>18.2</v>
      </c>
      <c r="M982" s="14"/>
    </row>
    <row r="983" hidden="1">
      <c r="A983" s="8">
        <v>46255.0</v>
      </c>
      <c r="B983" s="9" t="s">
        <v>2051</v>
      </c>
      <c r="C983" s="9" t="s">
        <v>89</v>
      </c>
      <c r="D983" s="9" t="s">
        <v>25</v>
      </c>
      <c r="E983" s="9"/>
      <c r="F983" s="9"/>
      <c r="G983" s="12" t="s">
        <v>3675</v>
      </c>
      <c r="H983" s="9" t="s">
        <v>34</v>
      </c>
      <c r="I983" s="9" t="s">
        <v>3676</v>
      </c>
      <c r="J983" s="14">
        <v>16.4</v>
      </c>
      <c r="K983" s="15">
        <v>-0.2829</v>
      </c>
      <c r="L983" s="14">
        <v>11.8</v>
      </c>
      <c r="M983" s="14">
        <v>-4.6</v>
      </c>
    </row>
    <row r="984" hidden="1">
      <c r="A984" s="8">
        <v>46255.0</v>
      </c>
      <c r="B984" s="9" t="s">
        <v>2051</v>
      </c>
      <c r="C984" s="9" t="s">
        <v>130</v>
      </c>
      <c r="D984" s="9" t="s">
        <v>25</v>
      </c>
      <c r="E984" s="9"/>
      <c r="F984" s="9"/>
      <c r="G984" s="12" t="s">
        <v>3677</v>
      </c>
      <c r="H984" s="9" t="s">
        <v>34</v>
      </c>
      <c r="I984" s="9" t="s">
        <v>3678</v>
      </c>
      <c r="J984" s="14">
        <v>26.8</v>
      </c>
      <c r="K984" s="15">
        <v>-0.3407</v>
      </c>
      <c r="L984" s="14">
        <v>17.7</v>
      </c>
      <c r="M984" s="14">
        <v>-9.1</v>
      </c>
    </row>
    <row r="985" hidden="1">
      <c r="A985" s="8">
        <v>46255.0</v>
      </c>
      <c r="B985" s="9" t="s">
        <v>2051</v>
      </c>
      <c r="C985" s="9" t="s">
        <v>89</v>
      </c>
      <c r="D985" s="9" t="s">
        <v>25</v>
      </c>
      <c r="E985" s="9"/>
      <c r="F985" s="9"/>
      <c r="G985" s="12" t="s">
        <v>3679</v>
      </c>
      <c r="H985" s="9" t="s">
        <v>34</v>
      </c>
      <c r="I985" s="9" t="s">
        <v>3680</v>
      </c>
      <c r="J985" s="14">
        <v>37.4</v>
      </c>
      <c r="K985" s="15">
        <v>-0.2394</v>
      </c>
      <c r="L985" s="14">
        <v>28.5</v>
      </c>
      <c r="M985" s="14">
        <v>-9.0</v>
      </c>
    </row>
    <row r="986" hidden="1">
      <c r="A986" s="8">
        <v>46255.0</v>
      </c>
      <c r="B986" s="9" t="s">
        <v>2051</v>
      </c>
      <c r="C986" s="9" t="s">
        <v>90</v>
      </c>
      <c r="D986" s="9" t="s">
        <v>25</v>
      </c>
      <c r="E986" s="9"/>
      <c r="F986" s="9"/>
      <c r="G986" s="12" t="s">
        <v>3681</v>
      </c>
      <c r="H986" s="9" t="s">
        <v>34</v>
      </c>
      <c r="I986" s="9" t="s">
        <v>3682</v>
      </c>
      <c r="J986" s="14">
        <v>24.0</v>
      </c>
      <c r="K986" s="15">
        <v>-0.2083</v>
      </c>
      <c r="L986" s="14">
        <v>19.0</v>
      </c>
      <c r="M986" s="14">
        <v>-5.0</v>
      </c>
    </row>
    <row r="987" hidden="1">
      <c r="A987" s="8">
        <v>46255.0</v>
      </c>
      <c r="B987" s="9" t="s">
        <v>2051</v>
      </c>
      <c r="C987" s="9" t="s">
        <v>89</v>
      </c>
      <c r="D987" s="9" t="s">
        <v>25</v>
      </c>
      <c r="E987" s="9"/>
      <c r="F987" s="9"/>
      <c r="G987" s="12" t="s">
        <v>3683</v>
      </c>
      <c r="H987" s="9" t="s">
        <v>34</v>
      </c>
      <c r="I987" s="9" t="s">
        <v>3684</v>
      </c>
      <c r="J987" s="14">
        <v>15.8</v>
      </c>
      <c r="K987" s="15">
        <v>-0.6835</v>
      </c>
      <c r="L987" s="14">
        <v>5.0</v>
      </c>
      <c r="M987" s="14">
        <v>-10.8</v>
      </c>
    </row>
    <row r="988" hidden="1">
      <c r="A988" s="8">
        <v>46255.0</v>
      </c>
      <c r="B988" s="9" t="s">
        <v>2051</v>
      </c>
      <c r="C988" s="9" t="s">
        <v>89</v>
      </c>
      <c r="D988" s="9" t="s">
        <v>25</v>
      </c>
      <c r="E988" s="9"/>
      <c r="F988" s="9"/>
      <c r="G988" s="12" t="s">
        <v>3685</v>
      </c>
      <c r="H988" s="9" t="s">
        <v>34</v>
      </c>
      <c r="I988" s="9" t="s">
        <v>3686</v>
      </c>
      <c r="J988" s="14">
        <v>20.1</v>
      </c>
      <c r="K988" s="15">
        <v>-0.3119</v>
      </c>
      <c r="L988" s="14">
        <v>13.9</v>
      </c>
      <c r="M988" s="14">
        <v>-6.3</v>
      </c>
    </row>
    <row r="989" hidden="1">
      <c r="A989" s="8">
        <v>46255.0</v>
      </c>
      <c r="B989" s="9" t="s">
        <v>2051</v>
      </c>
      <c r="C989" s="9" t="s">
        <v>81</v>
      </c>
      <c r="D989" s="9" t="s">
        <v>25</v>
      </c>
      <c r="E989" s="9" t="s">
        <v>3688</v>
      </c>
      <c r="F989" s="12" t="s">
        <v>3689</v>
      </c>
      <c r="G989" s="12" t="s">
        <v>3690</v>
      </c>
      <c r="H989" s="9" t="s">
        <v>34</v>
      </c>
      <c r="I989" s="9" t="s">
        <v>3691</v>
      </c>
      <c r="J989" s="14">
        <v>26.0</v>
      </c>
      <c r="K989" s="15">
        <v>-0.2981</v>
      </c>
      <c r="L989" s="14">
        <v>18.2</v>
      </c>
      <c r="M989" s="14">
        <v>-7.8</v>
      </c>
    </row>
    <row r="990" hidden="1">
      <c r="A990" s="8">
        <v>46255.0</v>
      </c>
      <c r="B990" s="9" t="s">
        <v>2051</v>
      </c>
      <c r="C990" s="9" t="s">
        <v>81</v>
      </c>
      <c r="D990" s="9" t="s">
        <v>25</v>
      </c>
      <c r="E990" s="9" t="s">
        <v>3692</v>
      </c>
      <c r="F990" s="9" t="s">
        <v>3693</v>
      </c>
      <c r="G990" s="12" t="s">
        <v>3694</v>
      </c>
      <c r="H990" s="9" t="s">
        <v>2598</v>
      </c>
      <c r="I990" s="9" t="s">
        <v>3695</v>
      </c>
      <c r="J990" s="14">
        <v>32.0</v>
      </c>
      <c r="K990" s="15">
        <v>-0.5938</v>
      </c>
      <c r="L990" s="14">
        <v>13.0</v>
      </c>
      <c r="M990" s="14">
        <v>-19.0</v>
      </c>
    </row>
    <row r="991" hidden="1">
      <c r="A991" s="8">
        <v>46255.0</v>
      </c>
      <c r="B991" s="9" t="s">
        <v>2051</v>
      </c>
      <c r="C991" s="9" t="s">
        <v>81</v>
      </c>
      <c r="D991" s="9" t="s">
        <v>25</v>
      </c>
      <c r="E991" s="9" t="s">
        <v>3692</v>
      </c>
      <c r="F991" s="9" t="s">
        <v>3693</v>
      </c>
      <c r="G991" s="12" t="s">
        <v>3696</v>
      </c>
      <c r="H991" s="9" t="s">
        <v>2598</v>
      </c>
      <c r="I991" s="9" t="s">
        <v>3697</v>
      </c>
      <c r="J991" s="14">
        <v>13.0</v>
      </c>
      <c r="K991" s="15">
        <v>-0.5385</v>
      </c>
      <c r="L991" s="14">
        <v>6.0</v>
      </c>
      <c r="M991" s="14">
        <v>-7.0</v>
      </c>
    </row>
    <row r="992" hidden="1">
      <c r="A992" s="8">
        <v>46255.0</v>
      </c>
      <c r="B992" s="9" t="s">
        <v>2051</v>
      </c>
      <c r="C992" s="9" t="s">
        <v>81</v>
      </c>
      <c r="D992" s="9" t="s">
        <v>25</v>
      </c>
      <c r="E992" s="9" t="s">
        <v>3698</v>
      </c>
      <c r="F992" s="9" t="s">
        <v>3699</v>
      </c>
      <c r="G992" s="12" t="s">
        <v>3700</v>
      </c>
      <c r="H992" s="9" t="s">
        <v>34</v>
      </c>
      <c r="I992" s="9" t="s">
        <v>3701</v>
      </c>
      <c r="J992" s="14">
        <v>25.6</v>
      </c>
      <c r="K992" s="15">
        <v>-0.5441</v>
      </c>
      <c r="L992" s="14">
        <v>11.7</v>
      </c>
      <c r="M992" s="14">
        <v>-13.9</v>
      </c>
    </row>
    <row r="993" hidden="1">
      <c r="A993" s="8">
        <v>46255.0</v>
      </c>
      <c r="B993" s="9" t="s">
        <v>2051</v>
      </c>
      <c r="C993" s="9" t="s">
        <v>96</v>
      </c>
      <c r="D993" s="9" t="s">
        <v>25</v>
      </c>
      <c r="E993" s="9" t="s">
        <v>332</v>
      </c>
      <c r="F993" s="9" t="s">
        <v>333</v>
      </c>
      <c r="G993" s="12" t="s">
        <v>334</v>
      </c>
      <c r="H993" s="9" t="s">
        <v>34</v>
      </c>
      <c r="I993" s="9" t="s">
        <v>335</v>
      </c>
      <c r="J993" s="14">
        <v>27.6</v>
      </c>
      <c r="K993" s="15">
        <v>-0.486</v>
      </c>
      <c r="L993" s="14">
        <v>14.2</v>
      </c>
      <c r="M993" s="14">
        <v>-13.4</v>
      </c>
    </row>
    <row r="994" hidden="1">
      <c r="A994" s="8">
        <v>46255.0</v>
      </c>
      <c r="B994" s="9" t="s">
        <v>2051</v>
      </c>
      <c r="C994" s="9" t="s">
        <v>90</v>
      </c>
      <c r="D994" s="9" t="s">
        <v>25</v>
      </c>
      <c r="E994" s="9" t="s">
        <v>3704</v>
      </c>
      <c r="F994" s="9" t="s">
        <v>3705</v>
      </c>
      <c r="G994" s="12" t="s">
        <v>3706</v>
      </c>
      <c r="H994" s="9" t="s">
        <v>34</v>
      </c>
      <c r="I994" s="9" t="s">
        <v>3707</v>
      </c>
      <c r="J994" s="14">
        <v>30.0</v>
      </c>
      <c r="K994" s="15">
        <v>-0.6</v>
      </c>
      <c r="L994" s="14">
        <v>12.0</v>
      </c>
      <c r="M994" s="14">
        <v>-18.0</v>
      </c>
    </row>
    <row r="995" hidden="1">
      <c r="A995" s="8">
        <v>46255.0</v>
      </c>
      <c r="B995" s="9" t="s">
        <v>2051</v>
      </c>
      <c r="C995" s="9" t="s">
        <v>81</v>
      </c>
      <c r="D995" s="9" t="s">
        <v>25</v>
      </c>
      <c r="E995" s="9" t="s">
        <v>3704</v>
      </c>
      <c r="F995" s="9" t="s">
        <v>3705</v>
      </c>
      <c r="G995" s="12" t="s">
        <v>3712</v>
      </c>
      <c r="H995" s="9" t="s">
        <v>34</v>
      </c>
      <c r="I995" s="9" t="s">
        <v>3713</v>
      </c>
      <c r="J995" s="14">
        <v>22.0</v>
      </c>
      <c r="K995" s="15">
        <v>-0.4091</v>
      </c>
      <c r="L995" s="14">
        <v>13.0</v>
      </c>
      <c r="M995" s="14">
        <v>-9.0</v>
      </c>
    </row>
    <row r="996" hidden="1">
      <c r="A996" s="8">
        <v>46255.0</v>
      </c>
      <c r="B996" s="9" t="s">
        <v>2051</v>
      </c>
      <c r="C996" s="9" t="s">
        <v>130</v>
      </c>
      <c r="D996" s="9" t="s">
        <v>25</v>
      </c>
      <c r="E996" s="9" t="s">
        <v>3714</v>
      </c>
      <c r="F996" s="9" t="s">
        <v>3715</v>
      </c>
      <c r="G996" s="12" t="s">
        <v>3716</v>
      </c>
      <c r="H996" s="9" t="s">
        <v>2598</v>
      </c>
      <c r="I996" s="9" t="s">
        <v>3717</v>
      </c>
      <c r="J996" s="14">
        <v>13.0</v>
      </c>
      <c r="K996" s="15">
        <v>-0.4338</v>
      </c>
      <c r="L996" s="14">
        <v>7.4</v>
      </c>
      <c r="M996" s="14">
        <v>-5.6</v>
      </c>
    </row>
    <row r="997" hidden="1">
      <c r="A997" s="8">
        <v>46255.0</v>
      </c>
      <c r="B997" s="9" t="s">
        <v>2051</v>
      </c>
      <c r="C997" s="9" t="s">
        <v>96</v>
      </c>
      <c r="D997" s="9" t="s">
        <v>25</v>
      </c>
      <c r="E997" s="9" t="s">
        <v>3718</v>
      </c>
      <c r="F997" s="9" t="s">
        <v>3719</v>
      </c>
      <c r="G997" s="12" t="s">
        <v>3720</v>
      </c>
      <c r="H997" s="9" t="s">
        <v>34</v>
      </c>
      <c r="I997" s="9" t="s">
        <v>3721</v>
      </c>
      <c r="J997" s="14">
        <v>32.7</v>
      </c>
      <c r="K997" s="15">
        <v>-0.5485</v>
      </c>
      <c r="L997" s="14">
        <v>14.8</v>
      </c>
      <c r="M997" s="14">
        <v>-17.9</v>
      </c>
    </row>
    <row r="998" hidden="1">
      <c r="A998" s="8">
        <v>46255.0</v>
      </c>
      <c r="B998" s="9" t="s">
        <v>2051</v>
      </c>
      <c r="C998" s="9" t="s">
        <v>130</v>
      </c>
      <c r="D998" s="9" t="s">
        <v>25</v>
      </c>
      <c r="E998" s="9" t="s">
        <v>342</v>
      </c>
      <c r="F998" s="9" t="s">
        <v>343</v>
      </c>
      <c r="G998" s="12" t="s">
        <v>3722</v>
      </c>
      <c r="H998" s="9" t="s">
        <v>34</v>
      </c>
      <c r="I998" s="9" t="s">
        <v>3723</v>
      </c>
      <c r="J998" s="14">
        <v>23.7</v>
      </c>
      <c r="K998" s="15">
        <v>-0.2102</v>
      </c>
      <c r="L998" s="14">
        <v>18.7</v>
      </c>
      <c r="M998" s="14">
        <v>-5.0</v>
      </c>
    </row>
    <row r="999" hidden="1">
      <c r="A999" s="8">
        <v>46255.0</v>
      </c>
      <c r="B999" s="9" t="s">
        <v>2051</v>
      </c>
      <c r="C999" s="9" t="s">
        <v>81</v>
      </c>
      <c r="D999" s="9" t="s">
        <v>25</v>
      </c>
      <c r="E999" s="9" t="s">
        <v>346</v>
      </c>
      <c r="F999" s="9" t="s">
        <v>347</v>
      </c>
      <c r="G999" s="12" t="s">
        <v>3726</v>
      </c>
      <c r="H999" s="9" t="s">
        <v>34</v>
      </c>
      <c r="I999" s="9" t="s">
        <v>3728</v>
      </c>
      <c r="J999" s="14">
        <v>14.0</v>
      </c>
      <c r="K999" s="15">
        <v>-0.3364</v>
      </c>
      <c r="L999" s="14">
        <v>9.3</v>
      </c>
      <c r="M999" s="14">
        <v>-4.7</v>
      </c>
    </row>
    <row r="1000" hidden="1">
      <c r="A1000" s="8">
        <v>46255.0</v>
      </c>
      <c r="B1000" s="9" t="s">
        <v>2051</v>
      </c>
      <c r="C1000" s="9" t="s">
        <v>130</v>
      </c>
      <c r="D1000" s="9" t="s">
        <v>25</v>
      </c>
      <c r="E1000" s="9" t="s">
        <v>346</v>
      </c>
      <c r="F1000" s="9" t="s">
        <v>347</v>
      </c>
      <c r="G1000" s="12" t="s">
        <v>3730</v>
      </c>
      <c r="H1000" s="9" t="s">
        <v>34</v>
      </c>
      <c r="I1000" s="9" t="s">
        <v>3731</v>
      </c>
      <c r="J1000" s="14">
        <v>29.7</v>
      </c>
      <c r="K1000" s="15">
        <v>-0.7354</v>
      </c>
      <c r="L1000" s="14">
        <v>7.8</v>
      </c>
      <c r="M1000" s="14">
        <v>-21.8</v>
      </c>
    </row>
    <row r="1001" hidden="1">
      <c r="A1001" s="8">
        <v>46255.0</v>
      </c>
      <c r="B1001" s="9" t="s">
        <v>2051</v>
      </c>
      <c r="C1001" s="9" t="s">
        <v>81</v>
      </c>
      <c r="D1001" s="9" t="s">
        <v>25</v>
      </c>
      <c r="E1001" s="9" t="s">
        <v>346</v>
      </c>
      <c r="F1001" s="9" t="s">
        <v>347</v>
      </c>
      <c r="G1001" s="12" t="s">
        <v>3734</v>
      </c>
      <c r="H1001" s="9" t="s">
        <v>34</v>
      </c>
      <c r="I1001" s="9" t="s">
        <v>3735</v>
      </c>
      <c r="J1001" s="14">
        <v>35.5</v>
      </c>
      <c r="K1001" s="15">
        <v>-0.7383</v>
      </c>
      <c r="L1001" s="14">
        <v>9.3</v>
      </c>
      <c r="M1001" s="14">
        <v>-26.2</v>
      </c>
    </row>
    <row r="1002" hidden="1">
      <c r="A1002" s="8">
        <v>46255.0</v>
      </c>
      <c r="B1002" s="9" t="s">
        <v>2051</v>
      </c>
      <c r="C1002" s="9" t="s">
        <v>81</v>
      </c>
      <c r="D1002" s="9" t="s">
        <v>25</v>
      </c>
      <c r="E1002" s="9" t="s">
        <v>350</v>
      </c>
      <c r="F1002" s="9" t="s">
        <v>351</v>
      </c>
      <c r="G1002" s="12" t="s">
        <v>3738</v>
      </c>
      <c r="H1002" s="9" t="s">
        <v>34</v>
      </c>
      <c r="I1002" s="9" t="s">
        <v>3739</v>
      </c>
      <c r="J1002" s="14">
        <v>17.4</v>
      </c>
      <c r="K1002" s="15">
        <v>-0.3512</v>
      </c>
      <c r="L1002" s="14">
        <v>11.3</v>
      </c>
      <c r="M1002" s="14">
        <v>-6.1</v>
      </c>
    </row>
    <row r="1003" hidden="1">
      <c r="A1003" s="8">
        <v>46255.0</v>
      </c>
      <c r="B1003" s="9" t="s">
        <v>2051</v>
      </c>
      <c r="C1003" s="9" t="s">
        <v>89</v>
      </c>
      <c r="D1003" s="9" t="s">
        <v>25</v>
      </c>
      <c r="E1003" s="9" t="s">
        <v>3742</v>
      </c>
      <c r="F1003" s="9" t="s">
        <v>3743</v>
      </c>
      <c r="G1003" s="12" t="s">
        <v>3744</v>
      </c>
      <c r="H1003" s="9" t="s">
        <v>34</v>
      </c>
      <c r="I1003" s="9" t="s">
        <v>3745</v>
      </c>
      <c r="J1003" s="14"/>
      <c r="K1003" s="15"/>
      <c r="L1003" s="14">
        <v>12.6</v>
      </c>
      <c r="M1003" s="14"/>
    </row>
    <row r="1004" hidden="1">
      <c r="A1004" s="8">
        <v>46255.0</v>
      </c>
      <c r="B1004" s="9" t="s">
        <v>2051</v>
      </c>
      <c r="C1004" s="9" t="s">
        <v>81</v>
      </c>
      <c r="D1004" s="9" t="s">
        <v>25</v>
      </c>
      <c r="E1004" s="9" t="s">
        <v>3748</v>
      </c>
      <c r="F1004" s="9" t="s">
        <v>3749</v>
      </c>
      <c r="G1004" s="12" t="s">
        <v>3750</v>
      </c>
      <c r="H1004" s="9" t="s">
        <v>1969</v>
      </c>
      <c r="I1004" s="9" t="s">
        <v>3753</v>
      </c>
      <c r="J1004" s="14"/>
      <c r="K1004" s="15"/>
      <c r="L1004" s="14">
        <v>8.0</v>
      </c>
      <c r="M1004" s="14"/>
    </row>
    <row r="1005" hidden="1">
      <c r="A1005" s="8">
        <v>46255.0</v>
      </c>
      <c r="B1005" s="9" t="s">
        <v>2051</v>
      </c>
      <c r="C1005" s="9" t="s">
        <v>81</v>
      </c>
      <c r="D1005" s="9" t="s">
        <v>25</v>
      </c>
      <c r="E1005" s="9" t="s">
        <v>3754</v>
      </c>
      <c r="F1005" s="9" t="s">
        <v>3755</v>
      </c>
      <c r="G1005" s="12" t="s">
        <v>3756</v>
      </c>
      <c r="H1005" s="9" t="s">
        <v>1969</v>
      </c>
      <c r="I1005" s="9" t="s">
        <v>3758</v>
      </c>
      <c r="J1005" s="14">
        <v>15.0</v>
      </c>
      <c r="K1005" s="15">
        <v>-0.6</v>
      </c>
      <c r="L1005" s="14">
        <v>6.0</v>
      </c>
      <c r="M1005" s="14">
        <v>-9.0</v>
      </c>
    </row>
    <row r="1006" hidden="1">
      <c r="A1006" s="8">
        <v>46255.0</v>
      </c>
      <c r="B1006" s="9" t="s">
        <v>2051</v>
      </c>
      <c r="C1006" s="9" t="s">
        <v>81</v>
      </c>
      <c r="D1006" s="9" t="s">
        <v>25</v>
      </c>
      <c r="E1006" s="9" t="s">
        <v>3761</v>
      </c>
      <c r="F1006" s="9" t="s">
        <v>3762</v>
      </c>
      <c r="G1006" s="12" t="s">
        <v>3763</v>
      </c>
      <c r="H1006" s="9" t="s">
        <v>2598</v>
      </c>
      <c r="I1006" s="9" t="s">
        <v>3764</v>
      </c>
      <c r="J1006" s="14">
        <v>31.0</v>
      </c>
      <c r="K1006" s="15">
        <v>-0.7903</v>
      </c>
      <c r="L1006" s="14">
        <v>6.5</v>
      </c>
      <c r="M1006" s="14">
        <v>-24.5</v>
      </c>
    </row>
    <row r="1007" hidden="1">
      <c r="A1007" s="8">
        <v>46255.0</v>
      </c>
      <c r="B1007" s="9" t="s">
        <v>2051</v>
      </c>
      <c r="C1007" s="9" t="s">
        <v>81</v>
      </c>
      <c r="D1007" s="9" t="s">
        <v>25</v>
      </c>
      <c r="E1007" s="9" t="s">
        <v>3761</v>
      </c>
      <c r="F1007" s="9" t="s">
        <v>3762</v>
      </c>
      <c r="G1007" s="12" t="s">
        <v>3765</v>
      </c>
      <c r="H1007" s="9" t="s">
        <v>2598</v>
      </c>
      <c r="I1007" s="9" t="s">
        <v>3766</v>
      </c>
      <c r="J1007" s="14">
        <v>49.2</v>
      </c>
      <c r="K1007" s="15">
        <v>-0.868</v>
      </c>
      <c r="L1007" s="14">
        <v>6.5</v>
      </c>
      <c r="M1007" s="14">
        <v>-42.8</v>
      </c>
    </row>
    <row r="1008" hidden="1">
      <c r="A1008" s="8">
        <v>46255.0</v>
      </c>
      <c r="B1008" s="9" t="s">
        <v>2051</v>
      </c>
      <c r="C1008" s="9" t="s">
        <v>81</v>
      </c>
      <c r="D1008" s="9" t="s">
        <v>25</v>
      </c>
      <c r="E1008" s="9" t="s">
        <v>3761</v>
      </c>
      <c r="F1008" s="9" t="s">
        <v>3762</v>
      </c>
      <c r="G1008" s="12" t="s">
        <v>3769</v>
      </c>
      <c r="H1008" s="9" t="s">
        <v>2598</v>
      </c>
      <c r="I1008" s="9" t="s">
        <v>3770</v>
      </c>
      <c r="J1008" s="14">
        <v>14.7</v>
      </c>
      <c r="K1008" s="15">
        <v>-0.5568</v>
      </c>
      <c r="L1008" s="14">
        <v>6.5</v>
      </c>
      <c r="M1008" s="14">
        <v>-8.2</v>
      </c>
    </row>
    <row r="1009" hidden="1">
      <c r="A1009" s="8">
        <v>46255.0</v>
      </c>
      <c r="B1009" s="9" t="s">
        <v>2051</v>
      </c>
      <c r="C1009" s="9" t="s">
        <v>81</v>
      </c>
      <c r="D1009" s="9" t="s">
        <v>25</v>
      </c>
      <c r="E1009" s="9" t="s">
        <v>3761</v>
      </c>
      <c r="F1009" s="9" t="s">
        <v>3762</v>
      </c>
      <c r="G1009" s="12" t="s">
        <v>3774</v>
      </c>
      <c r="H1009" s="9" t="s">
        <v>2598</v>
      </c>
      <c r="I1009" s="9" t="s">
        <v>3775</v>
      </c>
      <c r="J1009" s="14">
        <v>46.0</v>
      </c>
      <c r="K1009" s="15">
        <v>-0.8587</v>
      </c>
      <c r="L1009" s="14">
        <v>6.5</v>
      </c>
      <c r="M1009" s="14">
        <v>-39.5</v>
      </c>
    </row>
    <row r="1010" hidden="1">
      <c r="A1010" s="8">
        <v>46255.0</v>
      </c>
      <c r="B1010" s="9" t="s">
        <v>2051</v>
      </c>
      <c r="C1010" s="9" t="s">
        <v>81</v>
      </c>
      <c r="D1010" s="9" t="s">
        <v>25</v>
      </c>
      <c r="E1010" s="9" t="s">
        <v>3761</v>
      </c>
      <c r="F1010" s="9" t="s">
        <v>3762</v>
      </c>
      <c r="G1010" s="12" t="s">
        <v>3776</v>
      </c>
      <c r="H1010" s="9" t="s">
        <v>2598</v>
      </c>
      <c r="I1010" s="9" t="s">
        <v>3777</v>
      </c>
      <c r="J1010" s="14">
        <v>20.0</v>
      </c>
      <c r="K1010" s="15">
        <v>-0.675</v>
      </c>
      <c r="L1010" s="14">
        <v>6.5</v>
      </c>
      <c r="M1010" s="14">
        <v>-13.5</v>
      </c>
    </row>
    <row r="1011" hidden="1">
      <c r="A1011" s="8">
        <v>46255.0</v>
      </c>
      <c r="B1011" s="9" t="s">
        <v>2051</v>
      </c>
      <c r="C1011" s="9" t="s">
        <v>81</v>
      </c>
      <c r="D1011" s="9" t="s">
        <v>25</v>
      </c>
      <c r="E1011" s="9" t="s">
        <v>3761</v>
      </c>
      <c r="F1011" s="9" t="s">
        <v>3762</v>
      </c>
      <c r="G1011" s="12" t="s">
        <v>3782</v>
      </c>
      <c r="H1011" s="9" t="s">
        <v>2598</v>
      </c>
      <c r="I1011" s="9" t="s">
        <v>3783</v>
      </c>
      <c r="J1011" s="14"/>
      <c r="K1011" s="15"/>
      <c r="L1011" s="14">
        <v>6.5</v>
      </c>
      <c r="M1011" s="14"/>
    </row>
    <row r="1012" hidden="1">
      <c r="A1012" s="8">
        <v>46255.0</v>
      </c>
      <c r="B1012" s="9" t="s">
        <v>2051</v>
      </c>
      <c r="C1012" s="9" t="s">
        <v>130</v>
      </c>
      <c r="D1012" s="9" t="s">
        <v>25</v>
      </c>
      <c r="E1012" s="9" t="s">
        <v>3786</v>
      </c>
      <c r="F1012" s="9" t="s">
        <v>3787</v>
      </c>
      <c r="G1012" s="12" t="s">
        <v>3788</v>
      </c>
      <c r="H1012" s="9" t="s">
        <v>34</v>
      </c>
      <c r="I1012" s="9" t="s">
        <v>3791</v>
      </c>
      <c r="J1012" s="14"/>
      <c r="K1012" s="15"/>
      <c r="L1012" s="14">
        <v>5.0</v>
      </c>
      <c r="M1012" s="14"/>
    </row>
    <row r="1013" hidden="1">
      <c r="A1013" s="8">
        <v>46255.0</v>
      </c>
      <c r="B1013" s="9" t="s">
        <v>2051</v>
      </c>
      <c r="C1013" s="9" t="s">
        <v>90</v>
      </c>
      <c r="D1013" s="9" t="s">
        <v>25</v>
      </c>
      <c r="E1013" s="9" t="s">
        <v>3795</v>
      </c>
      <c r="F1013" s="9" t="s">
        <v>2133</v>
      </c>
      <c r="G1013" s="12" t="s">
        <v>3796</v>
      </c>
      <c r="H1013" s="9" t="s">
        <v>34</v>
      </c>
      <c r="I1013" s="9" t="s">
        <v>3797</v>
      </c>
      <c r="J1013" s="14">
        <v>19.5</v>
      </c>
      <c r="K1013" s="15">
        <v>-0.3333</v>
      </c>
      <c r="L1013" s="14">
        <v>13.0</v>
      </c>
      <c r="M1013" s="14">
        <v>-6.5</v>
      </c>
    </row>
    <row r="1014" hidden="1">
      <c r="A1014" s="8">
        <v>46255.0</v>
      </c>
      <c r="B1014" s="9" t="s">
        <v>2051</v>
      </c>
      <c r="C1014" s="9" t="s">
        <v>130</v>
      </c>
      <c r="D1014" s="9" t="s">
        <v>25</v>
      </c>
      <c r="E1014" s="9" t="s">
        <v>3798</v>
      </c>
      <c r="F1014" s="9" t="s">
        <v>3799</v>
      </c>
      <c r="G1014" s="12" t="s">
        <v>3800</v>
      </c>
      <c r="H1014" s="9" t="s">
        <v>2598</v>
      </c>
      <c r="I1014" s="9" t="s">
        <v>3801</v>
      </c>
      <c r="J1014" s="14">
        <v>13.3</v>
      </c>
      <c r="K1014" s="15">
        <v>-0.4427</v>
      </c>
      <c r="L1014" s="14">
        <v>7.4</v>
      </c>
      <c r="M1014" s="14">
        <v>-5.9</v>
      </c>
    </row>
    <row r="1015" hidden="1">
      <c r="A1015" s="8">
        <v>46255.0</v>
      </c>
      <c r="B1015" s="9" t="s">
        <v>2051</v>
      </c>
      <c r="C1015" s="9" t="s">
        <v>81</v>
      </c>
      <c r="D1015" s="9" t="s">
        <v>25</v>
      </c>
      <c r="E1015" s="9" t="s">
        <v>3798</v>
      </c>
      <c r="F1015" s="9" t="s">
        <v>3799</v>
      </c>
      <c r="G1015" s="12" t="s">
        <v>3802</v>
      </c>
      <c r="H1015" s="9" t="s">
        <v>2598</v>
      </c>
      <c r="I1015" s="9" t="s">
        <v>3805</v>
      </c>
      <c r="J1015" s="14">
        <v>21.0</v>
      </c>
      <c r="K1015" s="15">
        <v>-0.5238</v>
      </c>
      <c r="L1015" s="14">
        <v>10.0</v>
      </c>
      <c r="M1015" s="14">
        <v>-11.0</v>
      </c>
    </row>
    <row r="1016" hidden="1">
      <c r="A1016" s="8">
        <v>46255.0</v>
      </c>
      <c r="B1016" s="9" t="s">
        <v>2051</v>
      </c>
      <c r="C1016" s="9" t="s">
        <v>81</v>
      </c>
      <c r="D1016" s="9" t="s">
        <v>25</v>
      </c>
      <c r="E1016" s="9" t="s">
        <v>3808</v>
      </c>
      <c r="F1016" s="9" t="s">
        <v>3811</v>
      </c>
      <c r="G1016" s="12" t="s">
        <v>3812</v>
      </c>
      <c r="H1016" s="9" t="s">
        <v>34</v>
      </c>
      <c r="I1016" s="9" t="s">
        <v>3814</v>
      </c>
      <c r="J1016" s="14">
        <v>13.0</v>
      </c>
      <c r="K1016" s="15">
        <v>-0.3916</v>
      </c>
      <c r="L1016" s="14">
        <v>7.9</v>
      </c>
      <c r="M1016" s="14">
        <v>-5.1</v>
      </c>
    </row>
    <row r="1017" hidden="1">
      <c r="A1017" s="8">
        <v>46255.0</v>
      </c>
      <c r="B1017" s="9" t="s">
        <v>2051</v>
      </c>
      <c r="C1017" s="9" t="s">
        <v>81</v>
      </c>
      <c r="D1017" s="9" t="s">
        <v>25</v>
      </c>
      <c r="E1017" s="9" t="s">
        <v>3817</v>
      </c>
      <c r="F1017" s="9" t="s">
        <v>3819</v>
      </c>
      <c r="G1017" s="12" t="s">
        <v>3820</v>
      </c>
      <c r="H1017" s="9" t="s">
        <v>34</v>
      </c>
      <c r="I1017" s="9" t="s">
        <v>3822</v>
      </c>
      <c r="J1017" s="14">
        <v>14.0</v>
      </c>
      <c r="K1017" s="15">
        <v>-0.2143</v>
      </c>
      <c r="L1017" s="14">
        <v>11.0</v>
      </c>
      <c r="M1017" s="14">
        <v>-3.0</v>
      </c>
    </row>
    <row r="1018" hidden="1">
      <c r="A1018" s="8">
        <v>46255.0</v>
      </c>
      <c r="B1018" s="9" t="s">
        <v>2051</v>
      </c>
      <c r="C1018" s="9" t="s">
        <v>81</v>
      </c>
      <c r="D1018" s="9" t="s">
        <v>25</v>
      </c>
      <c r="E1018" s="9" t="s">
        <v>3824</v>
      </c>
      <c r="F1018" s="9" t="s">
        <v>3826</v>
      </c>
      <c r="G1018" s="12" t="s">
        <v>3827</v>
      </c>
      <c r="H1018" s="9" t="s">
        <v>34</v>
      </c>
      <c r="I1018" s="9" t="s">
        <v>3828</v>
      </c>
      <c r="J1018" s="14">
        <v>13.2</v>
      </c>
      <c r="K1018" s="15">
        <v>-0.4097</v>
      </c>
      <c r="L1018" s="14">
        <v>7.8</v>
      </c>
      <c r="M1018" s="14">
        <v>-5.4</v>
      </c>
    </row>
    <row r="1019" hidden="1">
      <c r="A1019" s="8">
        <v>46255.0</v>
      </c>
      <c r="B1019" s="9" t="s">
        <v>2051</v>
      </c>
      <c r="C1019" s="9" t="s">
        <v>130</v>
      </c>
      <c r="D1019" s="9" t="s">
        <v>25</v>
      </c>
      <c r="E1019" s="9" t="s">
        <v>3824</v>
      </c>
      <c r="F1019" s="9" t="s">
        <v>3826</v>
      </c>
      <c r="G1019" s="12" t="s">
        <v>3833</v>
      </c>
      <c r="H1019" s="9" t="s">
        <v>34</v>
      </c>
      <c r="I1019" s="9" t="s">
        <v>3834</v>
      </c>
      <c r="J1019" s="14">
        <v>12.1</v>
      </c>
      <c r="K1019" s="15">
        <v>-0.5046</v>
      </c>
      <c r="L1019" s="14">
        <v>6.0</v>
      </c>
      <c r="M1019" s="14">
        <v>-6.1</v>
      </c>
    </row>
    <row r="1020" hidden="1">
      <c r="A1020" s="8">
        <v>46255.0</v>
      </c>
      <c r="B1020" s="9" t="s">
        <v>2051</v>
      </c>
      <c r="C1020" s="9" t="s">
        <v>81</v>
      </c>
      <c r="D1020" s="9" t="s">
        <v>25</v>
      </c>
      <c r="E1020" s="9" t="s">
        <v>3824</v>
      </c>
      <c r="F1020" s="9" t="s">
        <v>3826</v>
      </c>
      <c r="G1020" s="12" t="s">
        <v>3836</v>
      </c>
      <c r="H1020" s="9" t="s">
        <v>34</v>
      </c>
      <c r="I1020" s="9" t="s">
        <v>3838</v>
      </c>
      <c r="J1020" s="14">
        <v>14.5</v>
      </c>
      <c r="K1020" s="15">
        <v>-0.4621</v>
      </c>
      <c r="L1020" s="14">
        <v>7.8</v>
      </c>
      <c r="M1020" s="14">
        <v>-6.7</v>
      </c>
    </row>
    <row r="1021" hidden="1">
      <c r="A1021" s="8">
        <v>46255.0</v>
      </c>
      <c r="B1021" s="9" t="s">
        <v>2051</v>
      </c>
      <c r="C1021" s="9" t="s">
        <v>81</v>
      </c>
      <c r="D1021" s="9" t="s">
        <v>25</v>
      </c>
      <c r="E1021" s="9" t="s">
        <v>480</v>
      </c>
      <c r="F1021" s="9" t="s">
        <v>481</v>
      </c>
      <c r="G1021" s="12" t="s">
        <v>3841</v>
      </c>
      <c r="H1021" s="9" t="s">
        <v>34</v>
      </c>
      <c r="I1021" s="9" t="s">
        <v>3842</v>
      </c>
      <c r="J1021" s="14">
        <v>24.1</v>
      </c>
      <c r="K1021" s="15">
        <v>-0.3319</v>
      </c>
      <c r="L1021" s="14">
        <v>16.1</v>
      </c>
      <c r="M1021" s="14">
        <v>-8.0</v>
      </c>
    </row>
    <row r="1022" hidden="1">
      <c r="A1022" s="8">
        <v>46255.0</v>
      </c>
      <c r="B1022" s="9" t="s">
        <v>2051</v>
      </c>
      <c r="C1022" s="9" t="s">
        <v>81</v>
      </c>
      <c r="D1022" s="9" t="s">
        <v>25</v>
      </c>
      <c r="E1022" s="9" t="s">
        <v>480</v>
      </c>
      <c r="F1022" s="9" t="s">
        <v>481</v>
      </c>
      <c r="G1022" s="12" t="s">
        <v>3843</v>
      </c>
      <c r="H1022" s="9" t="s">
        <v>34</v>
      </c>
      <c r="I1022" s="9" t="s">
        <v>3844</v>
      </c>
      <c r="J1022" s="14">
        <v>23.4</v>
      </c>
      <c r="K1022" s="15">
        <v>-0.3112</v>
      </c>
      <c r="L1022" s="14">
        <v>16.1</v>
      </c>
      <c r="M1022" s="14">
        <v>-7.3</v>
      </c>
    </row>
    <row r="1023" hidden="1">
      <c r="A1023" s="8">
        <v>46255.0</v>
      </c>
      <c r="B1023" s="9" t="s">
        <v>2051</v>
      </c>
      <c r="C1023" s="9" t="s">
        <v>81</v>
      </c>
      <c r="D1023" s="9" t="s">
        <v>25</v>
      </c>
      <c r="E1023" s="9" t="s">
        <v>480</v>
      </c>
      <c r="F1023" s="9" t="s">
        <v>481</v>
      </c>
      <c r="G1023" s="12" t="s">
        <v>3845</v>
      </c>
      <c r="H1023" s="9" t="s">
        <v>34</v>
      </c>
      <c r="I1023" s="9" t="s">
        <v>3846</v>
      </c>
      <c r="J1023" s="14">
        <v>22.4</v>
      </c>
      <c r="K1023" s="15">
        <v>-0.2815</v>
      </c>
      <c r="L1023" s="14">
        <v>16.1</v>
      </c>
      <c r="M1023" s="14">
        <v>-6.3</v>
      </c>
    </row>
    <row r="1024" hidden="1">
      <c r="A1024" s="8">
        <v>46255.0</v>
      </c>
      <c r="B1024" s="9" t="s">
        <v>2051</v>
      </c>
      <c r="C1024" s="9" t="s">
        <v>81</v>
      </c>
      <c r="D1024" s="9" t="s">
        <v>25</v>
      </c>
      <c r="E1024" s="9" t="s">
        <v>480</v>
      </c>
      <c r="F1024" s="9" t="s">
        <v>481</v>
      </c>
      <c r="G1024" s="12" t="s">
        <v>3849</v>
      </c>
      <c r="H1024" s="9" t="s">
        <v>34</v>
      </c>
      <c r="I1024" s="9" t="s">
        <v>3850</v>
      </c>
      <c r="J1024" s="14">
        <v>23.0</v>
      </c>
      <c r="K1024" s="15">
        <v>-0.2987</v>
      </c>
      <c r="L1024" s="14">
        <v>16.1</v>
      </c>
      <c r="M1024" s="14">
        <v>-6.9</v>
      </c>
    </row>
    <row r="1025" hidden="1">
      <c r="A1025" s="8">
        <v>46255.0</v>
      </c>
      <c r="B1025" s="9" t="s">
        <v>2051</v>
      </c>
      <c r="C1025" s="9" t="s">
        <v>89</v>
      </c>
      <c r="D1025" s="9" t="s">
        <v>25</v>
      </c>
      <c r="E1025" s="9" t="s">
        <v>480</v>
      </c>
      <c r="F1025" s="9" t="s">
        <v>481</v>
      </c>
      <c r="G1025" s="12" t="s">
        <v>3853</v>
      </c>
      <c r="H1025" s="9" t="s">
        <v>34</v>
      </c>
      <c r="I1025" s="9" t="s">
        <v>3854</v>
      </c>
      <c r="J1025" s="14">
        <v>9.5</v>
      </c>
      <c r="K1025" s="15">
        <v>-0.4737</v>
      </c>
      <c r="L1025" s="14">
        <v>5.0</v>
      </c>
      <c r="M1025" s="14">
        <v>-4.5</v>
      </c>
    </row>
    <row r="1026" hidden="1">
      <c r="A1026" s="8">
        <v>46255.0</v>
      </c>
      <c r="B1026" s="9" t="s">
        <v>2051</v>
      </c>
      <c r="C1026" s="9" t="s">
        <v>81</v>
      </c>
      <c r="D1026" s="9" t="s">
        <v>25</v>
      </c>
      <c r="E1026" s="9" t="s">
        <v>480</v>
      </c>
      <c r="F1026" s="9" t="s">
        <v>481</v>
      </c>
      <c r="G1026" s="12" t="s">
        <v>3857</v>
      </c>
      <c r="H1026" s="9" t="s">
        <v>34</v>
      </c>
      <c r="I1026" s="9" t="s">
        <v>3858</v>
      </c>
      <c r="J1026" s="14">
        <v>26.1</v>
      </c>
      <c r="K1026" s="15">
        <v>-0.3826</v>
      </c>
      <c r="L1026" s="14">
        <v>16.1</v>
      </c>
      <c r="M1026" s="14">
        <v>-10.0</v>
      </c>
    </row>
    <row r="1027" hidden="1">
      <c r="A1027" s="8">
        <v>46255.0</v>
      </c>
      <c r="B1027" s="9" t="s">
        <v>2051</v>
      </c>
      <c r="C1027" s="9" t="s">
        <v>81</v>
      </c>
      <c r="D1027" s="9" t="s">
        <v>25</v>
      </c>
      <c r="E1027" s="9" t="s">
        <v>480</v>
      </c>
      <c r="F1027" s="9" t="s">
        <v>481</v>
      </c>
      <c r="G1027" s="12" t="s">
        <v>3859</v>
      </c>
      <c r="H1027" s="9" t="s">
        <v>34</v>
      </c>
      <c r="I1027" s="9" t="s">
        <v>3860</v>
      </c>
      <c r="J1027" s="14">
        <v>28.5</v>
      </c>
      <c r="K1027" s="15">
        <v>-0.5015</v>
      </c>
      <c r="L1027" s="14">
        <v>14.2</v>
      </c>
      <c r="M1027" s="14">
        <v>-14.3</v>
      </c>
    </row>
    <row r="1028" hidden="1">
      <c r="A1028" s="8">
        <v>46255.0</v>
      </c>
      <c r="B1028" s="9" t="s">
        <v>2051</v>
      </c>
      <c r="C1028" s="9" t="s">
        <v>81</v>
      </c>
      <c r="D1028" s="9" t="s">
        <v>25</v>
      </c>
      <c r="E1028" s="9" t="s">
        <v>480</v>
      </c>
      <c r="F1028" s="9" t="s">
        <v>481</v>
      </c>
      <c r="G1028" s="12" t="s">
        <v>3861</v>
      </c>
      <c r="H1028" s="9" t="s">
        <v>34</v>
      </c>
      <c r="I1028" s="9" t="s">
        <v>3862</v>
      </c>
      <c r="J1028" s="14">
        <v>24.1</v>
      </c>
      <c r="K1028" s="15">
        <v>-0.3319</v>
      </c>
      <c r="L1028" s="14">
        <v>16.1</v>
      </c>
      <c r="M1028" s="14">
        <v>-8.0</v>
      </c>
    </row>
    <row r="1029" hidden="1">
      <c r="A1029" s="8">
        <v>46255.0</v>
      </c>
      <c r="B1029" s="9" t="s">
        <v>2051</v>
      </c>
      <c r="C1029" s="9" t="s">
        <v>90</v>
      </c>
      <c r="D1029" s="9" t="s">
        <v>25</v>
      </c>
      <c r="E1029" s="9" t="s">
        <v>3863</v>
      </c>
      <c r="F1029" s="9" t="s">
        <v>3864</v>
      </c>
      <c r="G1029" s="12" t="s">
        <v>3865</v>
      </c>
      <c r="H1029" s="9" t="s">
        <v>34</v>
      </c>
      <c r="I1029" s="9" t="s">
        <v>3866</v>
      </c>
      <c r="J1029" s="14">
        <v>20.5</v>
      </c>
      <c r="K1029" s="15">
        <v>-0.2683</v>
      </c>
      <c r="L1029" s="14">
        <v>15.0</v>
      </c>
      <c r="M1029" s="14">
        <v>-5.5</v>
      </c>
    </row>
    <row r="1030" hidden="1">
      <c r="A1030" s="8">
        <v>46255.0</v>
      </c>
      <c r="B1030" s="9" t="s">
        <v>2051</v>
      </c>
      <c r="C1030" s="9" t="s">
        <v>81</v>
      </c>
      <c r="D1030" s="9" t="s">
        <v>25</v>
      </c>
      <c r="E1030" s="9" t="s">
        <v>3863</v>
      </c>
      <c r="F1030" s="9" t="s">
        <v>3864</v>
      </c>
      <c r="G1030" s="12" t="s">
        <v>3869</v>
      </c>
      <c r="H1030" s="9" t="s">
        <v>34</v>
      </c>
      <c r="I1030" s="9" t="s">
        <v>3872</v>
      </c>
      <c r="J1030" s="14">
        <v>35.0</v>
      </c>
      <c r="K1030" s="15">
        <v>-0.4143</v>
      </c>
      <c r="L1030" s="14">
        <v>20.5</v>
      </c>
      <c r="M1030" s="14">
        <v>-14.5</v>
      </c>
    </row>
    <row r="1031" hidden="1">
      <c r="A1031" s="8">
        <v>46255.0</v>
      </c>
      <c r="B1031" s="9" t="s">
        <v>2051</v>
      </c>
      <c r="C1031" s="9" t="s">
        <v>81</v>
      </c>
      <c r="D1031" s="9" t="s">
        <v>25</v>
      </c>
      <c r="E1031" s="9" t="s">
        <v>504</v>
      </c>
      <c r="F1031" s="9" t="s">
        <v>505</v>
      </c>
      <c r="G1031" s="12" t="s">
        <v>3876</v>
      </c>
      <c r="H1031" s="9" t="s">
        <v>34</v>
      </c>
      <c r="I1031" s="9" t="s">
        <v>3877</v>
      </c>
      <c r="J1031" s="14">
        <v>21.5</v>
      </c>
      <c r="K1031" s="15">
        <v>-0.2386</v>
      </c>
      <c r="L1031" s="14">
        <v>16.4</v>
      </c>
      <c r="M1031" s="14">
        <v>-5.1</v>
      </c>
    </row>
    <row r="1032" hidden="1">
      <c r="A1032" s="8">
        <v>46255.0</v>
      </c>
      <c r="B1032" s="9" t="s">
        <v>2051</v>
      </c>
      <c r="C1032" s="9" t="s">
        <v>81</v>
      </c>
      <c r="D1032" s="9" t="s">
        <v>25</v>
      </c>
      <c r="E1032" s="9" t="s">
        <v>504</v>
      </c>
      <c r="F1032" s="9" t="s">
        <v>505</v>
      </c>
      <c r="G1032" s="12" t="s">
        <v>3880</v>
      </c>
      <c r="H1032" s="9" t="s">
        <v>34</v>
      </c>
      <c r="I1032" s="9" t="s">
        <v>3881</v>
      </c>
      <c r="J1032" s="14">
        <v>28.3</v>
      </c>
      <c r="K1032" s="15">
        <v>-0.4208</v>
      </c>
      <c r="L1032" s="14">
        <v>16.4</v>
      </c>
      <c r="M1032" s="14">
        <v>-11.9</v>
      </c>
    </row>
    <row r="1033" hidden="1">
      <c r="A1033" s="8">
        <v>46255.0</v>
      </c>
      <c r="B1033" s="9" t="s">
        <v>2051</v>
      </c>
      <c r="C1033" s="9" t="s">
        <v>90</v>
      </c>
      <c r="D1033" s="9" t="s">
        <v>25</v>
      </c>
      <c r="E1033" s="9" t="s">
        <v>504</v>
      </c>
      <c r="F1033" s="9" t="s">
        <v>505</v>
      </c>
      <c r="G1033" s="12" t="s">
        <v>3886</v>
      </c>
      <c r="H1033" s="9" t="s">
        <v>34</v>
      </c>
      <c r="I1033" s="9" t="s">
        <v>3887</v>
      </c>
      <c r="J1033" s="14">
        <v>20.8</v>
      </c>
      <c r="K1033" s="15">
        <v>-0.375</v>
      </c>
      <c r="L1033" s="14">
        <v>13.0</v>
      </c>
      <c r="M1033" s="14">
        <v>-7.8</v>
      </c>
    </row>
    <row r="1034" hidden="1">
      <c r="A1034" s="8">
        <v>46255.0</v>
      </c>
      <c r="B1034" s="9" t="s">
        <v>2051</v>
      </c>
      <c r="C1034" s="9" t="s">
        <v>81</v>
      </c>
      <c r="D1034" s="9" t="s">
        <v>25</v>
      </c>
      <c r="E1034" s="9" t="s">
        <v>504</v>
      </c>
      <c r="F1034" s="9" t="s">
        <v>505</v>
      </c>
      <c r="G1034" s="12" t="s">
        <v>3890</v>
      </c>
      <c r="H1034" s="9" t="s">
        <v>34</v>
      </c>
      <c r="I1034" s="9" t="s">
        <v>3891</v>
      </c>
      <c r="J1034" s="14">
        <v>24.5</v>
      </c>
      <c r="K1034" s="15">
        <v>-0.3562</v>
      </c>
      <c r="L1034" s="14">
        <v>15.8</v>
      </c>
      <c r="M1034" s="14">
        <v>-8.7</v>
      </c>
    </row>
    <row r="1035" hidden="1">
      <c r="A1035" s="8">
        <v>46255.0</v>
      </c>
      <c r="B1035" s="9" t="s">
        <v>2051</v>
      </c>
      <c r="C1035" s="9" t="s">
        <v>81</v>
      </c>
      <c r="D1035" s="9" t="s">
        <v>25</v>
      </c>
      <c r="E1035" s="9" t="s">
        <v>504</v>
      </c>
      <c r="F1035" s="9" t="s">
        <v>505</v>
      </c>
      <c r="G1035" s="12" t="s">
        <v>3895</v>
      </c>
      <c r="H1035" s="9" t="s">
        <v>34</v>
      </c>
      <c r="I1035" s="9" t="s">
        <v>3896</v>
      </c>
      <c r="J1035" s="14">
        <v>23.1</v>
      </c>
      <c r="K1035" s="15">
        <v>-0.2908</v>
      </c>
      <c r="L1035" s="14">
        <v>16.4</v>
      </c>
      <c r="M1035" s="14">
        <v>-6.7</v>
      </c>
    </row>
    <row r="1036" hidden="1">
      <c r="A1036" s="8">
        <v>46255.0</v>
      </c>
      <c r="B1036" s="9" t="s">
        <v>2051</v>
      </c>
      <c r="C1036" s="9" t="s">
        <v>90</v>
      </c>
      <c r="D1036" s="9" t="s">
        <v>25</v>
      </c>
      <c r="E1036" s="9" t="s">
        <v>504</v>
      </c>
      <c r="F1036" s="9" t="s">
        <v>505</v>
      </c>
      <c r="G1036" s="12" t="s">
        <v>3899</v>
      </c>
      <c r="H1036" s="9" t="s">
        <v>34</v>
      </c>
      <c r="I1036" s="9" t="s">
        <v>3903</v>
      </c>
      <c r="J1036" s="14">
        <v>17.5</v>
      </c>
      <c r="K1036" s="15">
        <v>-0.2</v>
      </c>
      <c r="L1036" s="14">
        <v>14.0</v>
      </c>
      <c r="M1036" s="14">
        <v>-3.5</v>
      </c>
    </row>
    <row r="1037" hidden="1">
      <c r="A1037" s="8">
        <v>46255.0</v>
      </c>
      <c r="B1037" s="9" t="s">
        <v>2051</v>
      </c>
      <c r="C1037" s="9" t="s">
        <v>81</v>
      </c>
      <c r="D1037" s="9" t="s">
        <v>25</v>
      </c>
      <c r="E1037" s="9" t="s">
        <v>504</v>
      </c>
      <c r="F1037" s="9" t="s">
        <v>505</v>
      </c>
      <c r="G1037" s="12" t="s">
        <v>3906</v>
      </c>
      <c r="H1037" s="9" t="s">
        <v>34</v>
      </c>
      <c r="I1037" s="9" t="s">
        <v>3907</v>
      </c>
      <c r="J1037" s="14">
        <v>21.8</v>
      </c>
      <c r="K1037" s="15">
        <v>-0.2473</v>
      </c>
      <c r="L1037" s="14">
        <v>16.4</v>
      </c>
      <c r="M1037" s="14">
        <v>-5.4</v>
      </c>
    </row>
    <row r="1038" hidden="1">
      <c r="A1038" s="8">
        <v>46255.0</v>
      </c>
      <c r="B1038" s="9" t="s">
        <v>2051</v>
      </c>
      <c r="C1038" s="9" t="s">
        <v>81</v>
      </c>
      <c r="D1038" s="9" t="s">
        <v>25</v>
      </c>
      <c r="E1038" s="9" t="s">
        <v>3908</v>
      </c>
      <c r="F1038" s="9" t="s">
        <v>3909</v>
      </c>
      <c r="G1038" s="12" t="s">
        <v>3911</v>
      </c>
      <c r="H1038" s="9" t="s">
        <v>34</v>
      </c>
      <c r="I1038" s="9" t="s">
        <v>3913</v>
      </c>
      <c r="J1038" s="14">
        <v>12.0</v>
      </c>
      <c r="K1038" s="15">
        <v>-0.5</v>
      </c>
      <c r="L1038" s="14">
        <v>6.0</v>
      </c>
      <c r="M1038" s="14">
        <v>-6.0</v>
      </c>
    </row>
    <row r="1039" hidden="1">
      <c r="A1039" s="8">
        <v>46255.0</v>
      </c>
      <c r="B1039" s="9" t="s">
        <v>2051</v>
      </c>
      <c r="C1039" s="9" t="s">
        <v>81</v>
      </c>
      <c r="D1039" s="9" t="s">
        <v>25</v>
      </c>
      <c r="E1039" s="9" t="s">
        <v>3916</v>
      </c>
      <c r="F1039" s="9" t="s">
        <v>3918</v>
      </c>
      <c r="G1039" s="12" t="s">
        <v>3919</v>
      </c>
      <c r="H1039" s="9" t="s">
        <v>34</v>
      </c>
      <c r="I1039" s="9" t="s">
        <v>3920</v>
      </c>
      <c r="J1039" s="14">
        <v>18.5</v>
      </c>
      <c r="K1039" s="15">
        <v>-0.4416</v>
      </c>
      <c r="L1039" s="14">
        <v>10.3</v>
      </c>
      <c r="M1039" s="14">
        <v>-8.2</v>
      </c>
    </row>
    <row r="1040" hidden="1">
      <c r="A1040" s="8">
        <v>46255.0</v>
      </c>
      <c r="B1040" s="9" t="s">
        <v>2051</v>
      </c>
      <c r="C1040" s="9" t="s">
        <v>81</v>
      </c>
      <c r="D1040" s="9" t="s">
        <v>25</v>
      </c>
      <c r="E1040" s="9" t="s">
        <v>3925</v>
      </c>
      <c r="F1040" s="9" t="s">
        <v>3926</v>
      </c>
      <c r="G1040" s="12" t="s">
        <v>3929</v>
      </c>
      <c r="H1040" s="9" t="s">
        <v>34</v>
      </c>
      <c r="I1040" s="9" t="s">
        <v>3932</v>
      </c>
      <c r="J1040" s="14">
        <v>17.7</v>
      </c>
      <c r="K1040" s="15">
        <v>-0.4729</v>
      </c>
      <c r="L1040" s="14">
        <v>9.3</v>
      </c>
      <c r="M1040" s="14">
        <v>-8.4</v>
      </c>
    </row>
    <row r="1041" hidden="1">
      <c r="A1041" s="8">
        <v>46255.0</v>
      </c>
      <c r="B1041" s="9" t="s">
        <v>2051</v>
      </c>
      <c r="C1041" s="9" t="s">
        <v>81</v>
      </c>
      <c r="D1041" s="9" t="s">
        <v>25</v>
      </c>
      <c r="E1041" s="9" t="s">
        <v>532</v>
      </c>
      <c r="F1041" s="9" t="s">
        <v>533</v>
      </c>
      <c r="G1041" s="12" t="s">
        <v>3934</v>
      </c>
      <c r="H1041" s="9" t="s">
        <v>34</v>
      </c>
      <c r="I1041" s="9" t="s">
        <v>3936</v>
      </c>
      <c r="J1041" s="14">
        <v>33.7</v>
      </c>
      <c r="K1041" s="15">
        <v>-0.5842</v>
      </c>
      <c r="L1041" s="14">
        <v>14.0</v>
      </c>
      <c r="M1041" s="14">
        <v>-19.7</v>
      </c>
    </row>
    <row r="1042" hidden="1">
      <c r="A1042" s="8">
        <v>46255.0</v>
      </c>
      <c r="B1042" s="9" t="s">
        <v>2051</v>
      </c>
      <c r="C1042" s="9" t="s">
        <v>81</v>
      </c>
      <c r="D1042" s="9" t="s">
        <v>25</v>
      </c>
      <c r="E1042" s="9" t="s">
        <v>3939</v>
      </c>
      <c r="F1042" s="9" t="s">
        <v>3940</v>
      </c>
      <c r="G1042" s="12" t="s">
        <v>3942</v>
      </c>
      <c r="H1042" s="9" t="s">
        <v>34</v>
      </c>
      <c r="I1042" s="9" t="s">
        <v>3943</v>
      </c>
      <c r="J1042" s="14">
        <v>23.0</v>
      </c>
      <c r="K1042" s="15">
        <v>-0.3043</v>
      </c>
      <c r="L1042" s="14">
        <v>16.0</v>
      </c>
      <c r="M1042" s="14">
        <v>-7.0</v>
      </c>
    </row>
    <row r="1043" hidden="1">
      <c r="A1043" s="8">
        <v>46255.0</v>
      </c>
      <c r="B1043" s="9" t="s">
        <v>2051</v>
      </c>
      <c r="C1043" s="9" t="s">
        <v>130</v>
      </c>
      <c r="D1043" s="9" t="s">
        <v>25</v>
      </c>
      <c r="E1043" s="9" t="s">
        <v>3946</v>
      </c>
      <c r="F1043" s="9" t="s">
        <v>3947</v>
      </c>
      <c r="G1043" s="12" t="s">
        <v>3948</v>
      </c>
      <c r="H1043" s="9" t="s">
        <v>2598</v>
      </c>
      <c r="I1043" s="9" t="s">
        <v>3949</v>
      </c>
      <c r="J1043" s="14">
        <v>22.5</v>
      </c>
      <c r="K1043" s="15">
        <v>-0.4756</v>
      </c>
      <c r="L1043" s="14">
        <v>11.8</v>
      </c>
      <c r="M1043" s="14">
        <v>-10.7</v>
      </c>
    </row>
    <row r="1044" hidden="1">
      <c r="A1044" s="8">
        <v>46255.0</v>
      </c>
      <c r="B1044" s="9" t="s">
        <v>2051</v>
      </c>
      <c r="C1044" s="9" t="s">
        <v>96</v>
      </c>
      <c r="D1044" s="9" t="s">
        <v>25</v>
      </c>
      <c r="E1044" s="9" t="s">
        <v>3946</v>
      </c>
      <c r="F1044" s="9" t="s">
        <v>3947</v>
      </c>
      <c r="G1044" s="12" t="s">
        <v>3952</v>
      </c>
      <c r="H1044" s="9" t="s">
        <v>2598</v>
      </c>
      <c r="I1044" s="9" t="s">
        <v>3953</v>
      </c>
      <c r="J1044" s="14">
        <v>38.2</v>
      </c>
      <c r="K1044" s="15">
        <v>-0.5312</v>
      </c>
      <c r="L1044" s="14">
        <v>17.9</v>
      </c>
      <c r="M1044" s="14">
        <v>-20.3</v>
      </c>
    </row>
    <row r="1045" hidden="1">
      <c r="A1045" s="8">
        <v>46255.0</v>
      </c>
      <c r="B1045" s="9" t="s">
        <v>2051</v>
      </c>
      <c r="C1045" s="9" t="s">
        <v>81</v>
      </c>
      <c r="D1045" s="9" t="s">
        <v>25</v>
      </c>
      <c r="E1045" s="9" t="s">
        <v>3954</v>
      </c>
      <c r="F1045" s="9" t="s">
        <v>3955</v>
      </c>
      <c r="G1045" s="12" t="s">
        <v>3956</v>
      </c>
      <c r="H1045" s="9" t="s">
        <v>34</v>
      </c>
      <c r="I1045" s="9" t="s">
        <v>3957</v>
      </c>
      <c r="J1045" s="14">
        <v>13.0</v>
      </c>
      <c r="K1045" s="15">
        <v>-0.4231</v>
      </c>
      <c r="L1045" s="14">
        <v>7.5</v>
      </c>
      <c r="M1045" s="14">
        <v>-5.5</v>
      </c>
    </row>
    <row r="1046" hidden="1">
      <c r="A1046" s="8">
        <v>46255.0</v>
      </c>
      <c r="B1046" s="9" t="s">
        <v>2051</v>
      </c>
      <c r="C1046" s="9" t="s">
        <v>81</v>
      </c>
      <c r="D1046" s="9" t="s">
        <v>25</v>
      </c>
      <c r="E1046" s="9" t="s">
        <v>3954</v>
      </c>
      <c r="F1046" s="9" t="s">
        <v>3955</v>
      </c>
      <c r="G1046" s="12" t="s">
        <v>3960</v>
      </c>
      <c r="H1046" s="9" t="s">
        <v>34</v>
      </c>
      <c r="I1046" s="9" t="s">
        <v>3961</v>
      </c>
      <c r="J1046" s="14">
        <v>16.0</v>
      </c>
      <c r="K1046" s="15">
        <v>-0.5312</v>
      </c>
      <c r="L1046" s="14">
        <v>7.5</v>
      </c>
      <c r="M1046" s="14">
        <v>-8.5</v>
      </c>
    </row>
    <row r="1047" hidden="1">
      <c r="A1047" s="8">
        <v>46255.0</v>
      </c>
      <c r="B1047" s="9" t="s">
        <v>2051</v>
      </c>
      <c r="C1047" s="9" t="s">
        <v>81</v>
      </c>
      <c r="D1047" s="9" t="s">
        <v>25</v>
      </c>
      <c r="E1047" s="9" t="s">
        <v>536</v>
      </c>
      <c r="F1047" s="9" t="s">
        <v>537</v>
      </c>
      <c r="G1047" s="12" t="s">
        <v>3962</v>
      </c>
      <c r="H1047" s="9" t="s">
        <v>34</v>
      </c>
      <c r="I1047" s="9" t="s">
        <v>3963</v>
      </c>
      <c r="J1047" s="14">
        <v>31.8</v>
      </c>
      <c r="K1047" s="15">
        <v>-0.5602</v>
      </c>
      <c r="L1047" s="14">
        <v>14.0</v>
      </c>
      <c r="M1047" s="14">
        <v>-17.8</v>
      </c>
    </row>
    <row r="1048" hidden="1">
      <c r="A1048" s="8">
        <v>46255.0</v>
      </c>
      <c r="B1048" s="9" t="s">
        <v>2051</v>
      </c>
      <c r="C1048" s="9" t="s">
        <v>81</v>
      </c>
      <c r="D1048" s="9" t="s">
        <v>25</v>
      </c>
      <c r="E1048" s="9" t="s">
        <v>536</v>
      </c>
      <c r="F1048" s="9" t="s">
        <v>537</v>
      </c>
      <c r="G1048" s="12" t="s">
        <v>3966</v>
      </c>
      <c r="H1048" s="9" t="s">
        <v>34</v>
      </c>
      <c r="I1048" s="9" t="s">
        <v>3967</v>
      </c>
      <c r="J1048" s="14">
        <v>24.1</v>
      </c>
      <c r="K1048" s="15">
        <v>-0.4197</v>
      </c>
      <c r="L1048" s="14">
        <v>14.0</v>
      </c>
      <c r="M1048" s="14">
        <v>-10.1</v>
      </c>
    </row>
    <row r="1049" hidden="1">
      <c r="A1049" s="8">
        <v>46255.0</v>
      </c>
      <c r="B1049" s="9" t="s">
        <v>2051</v>
      </c>
      <c r="C1049" s="9" t="s">
        <v>90</v>
      </c>
      <c r="D1049" s="9" t="s">
        <v>25</v>
      </c>
      <c r="E1049" s="9" t="s">
        <v>536</v>
      </c>
      <c r="F1049" s="9" t="s">
        <v>537</v>
      </c>
      <c r="G1049" s="12" t="s">
        <v>3970</v>
      </c>
      <c r="H1049" s="9" t="s">
        <v>34</v>
      </c>
      <c r="I1049" s="9" t="s">
        <v>3971</v>
      </c>
      <c r="J1049" s="14">
        <v>19.0</v>
      </c>
      <c r="K1049" s="15">
        <v>-0.4211</v>
      </c>
      <c r="L1049" s="14">
        <v>11.0</v>
      </c>
      <c r="M1049" s="14">
        <v>-8.0</v>
      </c>
    </row>
    <row r="1050" hidden="1">
      <c r="A1050" s="8">
        <v>46255.0</v>
      </c>
      <c r="B1050" s="9" t="s">
        <v>2051</v>
      </c>
      <c r="C1050" s="9" t="s">
        <v>81</v>
      </c>
      <c r="D1050" s="9" t="s">
        <v>25</v>
      </c>
      <c r="E1050" s="9" t="s">
        <v>536</v>
      </c>
      <c r="F1050" s="9" t="s">
        <v>537</v>
      </c>
      <c r="G1050" s="12" t="s">
        <v>2036</v>
      </c>
      <c r="H1050" s="9" t="s">
        <v>34</v>
      </c>
      <c r="I1050" s="9" t="s">
        <v>2037</v>
      </c>
      <c r="J1050" s="14">
        <v>20.5</v>
      </c>
      <c r="K1050" s="15">
        <v>-0.3156</v>
      </c>
      <c r="L1050" s="14">
        <v>14.0</v>
      </c>
      <c r="M1050" s="14">
        <v>-6.5</v>
      </c>
    </row>
    <row r="1051" hidden="1">
      <c r="A1051" s="8">
        <v>46255.0</v>
      </c>
      <c r="B1051" s="9" t="s">
        <v>2051</v>
      </c>
      <c r="C1051" s="9" t="s">
        <v>81</v>
      </c>
      <c r="D1051" s="9" t="s">
        <v>25</v>
      </c>
      <c r="E1051" s="9" t="s">
        <v>536</v>
      </c>
      <c r="F1051" s="9" t="s">
        <v>537</v>
      </c>
      <c r="G1051" s="12" t="s">
        <v>3975</v>
      </c>
      <c r="H1051" s="9" t="s">
        <v>34</v>
      </c>
      <c r="I1051" s="9" t="s">
        <v>3976</v>
      </c>
      <c r="J1051" s="14">
        <v>24.9</v>
      </c>
      <c r="K1051" s="15">
        <v>-0.4384</v>
      </c>
      <c r="L1051" s="14">
        <v>14.0</v>
      </c>
      <c r="M1051" s="14">
        <v>-10.9</v>
      </c>
    </row>
    <row r="1052" hidden="1">
      <c r="A1052" s="8">
        <v>46255.0</v>
      </c>
      <c r="B1052" s="9" t="s">
        <v>2051</v>
      </c>
      <c r="C1052" s="9" t="s">
        <v>81</v>
      </c>
      <c r="D1052" s="9" t="s">
        <v>25</v>
      </c>
      <c r="E1052" s="9" t="s">
        <v>3978</v>
      </c>
      <c r="F1052" s="9" t="s">
        <v>2003</v>
      </c>
      <c r="G1052" s="12" t="s">
        <v>3979</v>
      </c>
      <c r="H1052" s="9" t="s">
        <v>34</v>
      </c>
      <c r="I1052" s="9" t="s">
        <v>3980</v>
      </c>
      <c r="J1052" s="14">
        <v>16.0</v>
      </c>
      <c r="K1052" s="15">
        <v>-0.3594</v>
      </c>
      <c r="L1052" s="14">
        <v>10.2</v>
      </c>
      <c r="M1052" s="14">
        <v>-5.8</v>
      </c>
    </row>
    <row r="1053" hidden="1">
      <c r="A1053" s="8">
        <v>46255.0</v>
      </c>
      <c r="B1053" s="9" t="s">
        <v>2051</v>
      </c>
      <c r="C1053" s="9" t="s">
        <v>81</v>
      </c>
      <c r="D1053" s="9" t="s">
        <v>25</v>
      </c>
      <c r="E1053" s="9" t="s">
        <v>3978</v>
      </c>
      <c r="F1053" s="9" t="s">
        <v>2003</v>
      </c>
      <c r="G1053" s="12" t="s">
        <v>3981</v>
      </c>
      <c r="H1053" s="9" t="s">
        <v>34</v>
      </c>
      <c r="I1053" s="9" t="s">
        <v>3982</v>
      </c>
      <c r="J1053" s="14">
        <v>28.7</v>
      </c>
      <c r="K1053" s="15">
        <v>-0.6424</v>
      </c>
      <c r="L1053" s="14">
        <v>10.2</v>
      </c>
      <c r="M1053" s="14">
        <v>-18.4</v>
      </c>
    </row>
    <row r="1054" hidden="1">
      <c r="A1054" s="8">
        <v>46255.0</v>
      </c>
      <c r="B1054" s="9" t="s">
        <v>2051</v>
      </c>
      <c r="C1054" s="9" t="s">
        <v>81</v>
      </c>
      <c r="D1054" s="9" t="s">
        <v>25</v>
      </c>
      <c r="E1054" s="9" t="s">
        <v>3978</v>
      </c>
      <c r="F1054" s="9" t="s">
        <v>2003</v>
      </c>
      <c r="G1054" s="12" t="s">
        <v>3983</v>
      </c>
      <c r="H1054" s="9" t="s">
        <v>34</v>
      </c>
      <c r="I1054" s="9" t="s">
        <v>3984</v>
      </c>
      <c r="J1054" s="14">
        <v>40.7</v>
      </c>
      <c r="K1054" s="15">
        <v>-0.748</v>
      </c>
      <c r="L1054" s="14">
        <v>10.2</v>
      </c>
      <c r="M1054" s="14">
        <v>-30.4</v>
      </c>
    </row>
    <row r="1055" hidden="1">
      <c r="A1055" s="8">
        <v>46255.0</v>
      </c>
      <c r="B1055" s="9" t="s">
        <v>2051</v>
      </c>
      <c r="C1055" s="9" t="s">
        <v>81</v>
      </c>
      <c r="D1055" s="9" t="s">
        <v>25</v>
      </c>
      <c r="E1055" s="9" t="s">
        <v>3978</v>
      </c>
      <c r="F1055" s="9" t="s">
        <v>2003</v>
      </c>
      <c r="G1055" s="12" t="s">
        <v>3986</v>
      </c>
      <c r="H1055" s="9" t="s">
        <v>34</v>
      </c>
      <c r="I1055" s="9" t="s">
        <v>3987</v>
      </c>
      <c r="J1055" s="14">
        <v>20.0</v>
      </c>
      <c r="K1055" s="15">
        <v>-0.4875</v>
      </c>
      <c r="L1055" s="14">
        <v>10.2</v>
      </c>
      <c r="M1055" s="14">
        <v>-9.8</v>
      </c>
    </row>
    <row r="1056" hidden="1">
      <c r="A1056" s="8">
        <v>46255.0</v>
      </c>
      <c r="B1056" s="9" t="s">
        <v>2051</v>
      </c>
      <c r="C1056" s="9" t="s">
        <v>81</v>
      </c>
      <c r="D1056" s="9" t="s">
        <v>25</v>
      </c>
      <c r="E1056" s="9" t="s">
        <v>3978</v>
      </c>
      <c r="F1056" s="9" t="s">
        <v>2003</v>
      </c>
      <c r="G1056" s="12" t="s">
        <v>3989</v>
      </c>
      <c r="H1056" s="9" t="s">
        <v>34</v>
      </c>
      <c r="I1056" s="9" t="s">
        <v>3991</v>
      </c>
      <c r="J1056" s="14">
        <v>15.7</v>
      </c>
      <c r="K1056" s="15">
        <v>-0.3457</v>
      </c>
      <c r="L1056" s="14">
        <v>10.2</v>
      </c>
      <c r="M1056" s="14">
        <v>-5.4</v>
      </c>
    </row>
    <row r="1057" hidden="1">
      <c r="A1057" s="8">
        <v>46255.0</v>
      </c>
      <c r="B1057" s="9" t="s">
        <v>2051</v>
      </c>
      <c r="C1057" s="9" t="s">
        <v>89</v>
      </c>
      <c r="D1057" s="9" t="s">
        <v>25</v>
      </c>
      <c r="E1057" s="9" t="s">
        <v>3978</v>
      </c>
      <c r="F1057" s="9" t="s">
        <v>2003</v>
      </c>
      <c r="G1057" s="12" t="s">
        <v>3992</v>
      </c>
      <c r="H1057" s="9" t="s">
        <v>34</v>
      </c>
      <c r="I1057" s="9" t="s">
        <v>3993</v>
      </c>
      <c r="J1057" s="14">
        <v>11.5</v>
      </c>
      <c r="K1057" s="15">
        <v>-0.5652</v>
      </c>
      <c r="L1057" s="14">
        <v>5.0</v>
      </c>
      <c r="M1057" s="14">
        <v>-6.5</v>
      </c>
    </row>
    <row r="1058" hidden="1">
      <c r="A1058" s="8">
        <v>46255.0</v>
      </c>
      <c r="B1058" s="9" t="s">
        <v>2051</v>
      </c>
      <c r="C1058" s="9" t="s">
        <v>81</v>
      </c>
      <c r="D1058" s="9" t="s">
        <v>25</v>
      </c>
      <c r="E1058" s="9" t="s">
        <v>580</v>
      </c>
      <c r="F1058" s="9" t="s">
        <v>581</v>
      </c>
      <c r="G1058" s="12" t="s">
        <v>3994</v>
      </c>
      <c r="H1058" s="9" t="s">
        <v>34</v>
      </c>
      <c r="I1058" s="9" t="s">
        <v>3995</v>
      </c>
      <c r="J1058" s="14">
        <v>17.7</v>
      </c>
      <c r="K1058" s="15">
        <v>-0.3902</v>
      </c>
      <c r="L1058" s="14">
        <v>10.8</v>
      </c>
      <c r="M1058" s="14">
        <v>-6.9</v>
      </c>
    </row>
    <row r="1059" hidden="1">
      <c r="A1059" s="8">
        <v>46255.0</v>
      </c>
      <c r="B1059" s="9" t="s">
        <v>2051</v>
      </c>
      <c r="C1059" s="9" t="s">
        <v>81</v>
      </c>
      <c r="D1059" s="9" t="s">
        <v>25</v>
      </c>
      <c r="E1059" s="9" t="s">
        <v>590</v>
      </c>
      <c r="F1059" s="9" t="s">
        <v>591</v>
      </c>
      <c r="G1059" s="12" t="s">
        <v>1968</v>
      </c>
      <c r="H1059" s="9" t="s">
        <v>1969</v>
      </c>
      <c r="I1059" s="9" t="s">
        <v>1970</v>
      </c>
      <c r="J1059" s="14">
        <v>22.0</v>
      </c>
      <c r="K1059" s="15">
        <v>-0.5595</v>
      </c>
      <c r="L1059" s="14">
        <v>9.7</v>
      </c>
      <c r="M1059" s="14">
        <v>-12.3</v>
      </c>
    </row>
    <row r="1060" hidden="1">
      <c r="A1060" s="8">
        <v>46255.0</v>
      </c>
      <c r="B1060" s="9" t="s">
        <v>2051</v>
      </c>
      <c r="C1060" s="9" t="s">
        <v>81</v>
      </c>
      <c r="D1060" s="9" t="s">
        <v>25</v>
      </c>
      <c r="E1060" s="9" t="s">
        <v>3999</v>
      </c>
      <c r="F1060" s="9" t="s">
        <v>4000</v>
      </c>
      <c r="G1060" s="12" t="s">
        <v>4001</v>
      </c>
      <c r="H1060" s="9" t="s">
        <v>34</v>
      </c>
      <c r="I1060" s="9" t="s">
        <v>4002</v>
      </c>
      <c r="J1060" s="14">
        <v>30.0</v>
      </c>
      <c r="K1060" s="15">
        <v>-0.6333</v>
      </c>
      <c r="L1060" s="14">
        <v>11.0</v>
      </c>
      <c r="M1060" s="14">
        <v>-19.0</v>
      </c>
    </row>
    <row r="1061" hidden="1">
      <c r="A1061" s="8">
        <v>46255.0</v>
      </c>
      <c r="B1061" s="9" t="s">
        <v>2051</v>
      </c>
      <c r="C1061" s="9" t="s">
        <v>81</v>
      </c>
      <c r="D1061" s="9" t="s">
        <v>25</v>
      </c>
      <c r="E1061" s="9" t="s">
        <v>3999</v>
      </c>
      <c r="F1061" s="9" t="s">
        <v>4000</v>
      </c>
      <c r="G1061" s="12" t="s">
        <v>4005</v>
      </c>
      <c r="H1061" s="9" t="s">
        <v>34</v>
      </c>
      <c r="I1061" s="9" t="s">
        <v>4006</v>
      </c>
      <c r="J1061" s="14">
        <v>15.0</v>
      </c>
      <c r="K1061" s="15">
        <v>-0.2667</v>
      </c>
      <c r="L1061" s="14">
        <v>11.0</v>
      </c>
      <c r="M1061" s="14">
        <v>-4.0</v>
      </c>
    </row>
    <row r="1062" hidden="1">
      <c r="A1062" s="8">
        <v>46255.0</v>
      </c>
      <c r="B1062" s="9" t="s">
        <v>2051</v>
      </c>
      <c r="C1062" s="9" t="s">
        <v>96</v>
      </c>
      <c r="D1062" s="9" t="s">
        <v>25</v>
      </c>
      <c r="E1062" s="9" t="s">
        <v>3999</v>
      </c>
      <c r="F1062" s="9" t="s">
        <v>4000</v>
      </c>
      <c r="G1062" s="12" t="s">
        <v>4008</v>
      </c>
      <c r="H1062" s="9" t="s">
        <v>34</v>
      </c>
      <c r="I1062" s="9" t="s">
        <v>4012</v>
      </c>
      <c r="J1062" s="14">
        <v>35.0</v>
      </c>
      <c r="K1062" s="15">
        <v>-0.7003</v>
      </c>
      <c r="L1062" s="14">
        <v>10.5</v>
      </c>
      <c r="M1062" s="14">
        <v>-24.5</v>
      </c>
    </row>
    <row r="1063" hidden="1">
      <c r="A1063" s="8">
        <v>46255.0</v>
      </c>
      <c r="B1063" s="9" t="s">
        <v>2051</v>
      </c>
      <c r="C1063" s="9" t="s">
        <v>89</v>
      </c>
      <c r="D1063" s="9" t="s">
        <v>25</v>
      </c>
      <c r="E1063" s="9" t="s">
        <v>4017</v>
      </c>
      <c r="F1063" s="9" t="s">
        <v>4019</v>
      </c>
      <c r="G1063" s="12" t="s">
        <v>4020</v>
      </c>
      <c r="H1063" s="9" t="s">
        <v>34</v>
      </c>
      <c r="I1063" s="9" t="s">
        <v>4021</v>
      </c>
      <c r="J1063" s="14">
        <v>9.8</v>
      </c>
      <c r="K1063" s="15">
        <v>-0.4872</v>
      </c>
      <c r="L1063" s="14">
        <v>5.0</v>
      </c>
      <c r="M1063" s="14">
        <v>-4.8</v>
      </c>
    </row>
    <row r="1064" hidden="1">
      <c r="A1064" s="8">
        <v>46255.0</v>
      </c>
      <c r="B1064" s="9" t="s">
        <v>2051</v>
      </c>
      <c r="C1064" s="9" t="s">
        <v>81</v>
      </c>
      <c r="D1064" s="9" t="s">
        <v>25</v>
      </c>
      <c r="E1064" s="9" t="s">
        <v>594</v>
      </c>
      <c r="F1064" s="9" t="s">
        <v>595</v>
      </c>
      <c r="G1064" s="12" t="s">
        <v>4022</v>
      </c>
      <c r="H1064" s="9" t="s">
        <v>34</v>
      </c>
      <c r="I1064" s="9" t="s">
        <v>4024</v>
      </c>
      <c r="J1064" s="14">
        <v>17.9</v>
      </c>
      <c r="K1064" s="15">
        <v>-0.5464</v>
      </c>
      <c r="L1064" s="14">
        <v>8.1</v>
      </c>
      <c r="M1064" s="14">
        <v>-9.8</v>
      </c>
    </row>
    <row r="1065" hidden="1">
      <c r="A1065" s="8">
        <v>46255.0</v>
      </c>
      <c r="B1065" s="9" t="s">
        <v>2051</v>
      </c>
      <c r="C1065" s="9" t="s">
        <v>81</v>
      </c>
      <c r="D1065" s="9" t="s">
        <v>25</v>
      </c>
      <c r="E1065" s="9" t="s">
        <v>594</v>
      </c>
      <c r="F1065" s="9" t="s">
        <v>595</v>
      </c>
      <c r="G1065" s="12" t="s">
        <v>4026</v>
      </c>
      <c r="H1065" s="9" t="s">
        <v>34</v>
      </c>
      <c r="I1065" s="9" t="s">
        <v>4027</v>
      </c>
      <c r="J1065" s="14">
        <v>15.2</v>
      </c>
      <c r="K1065" s="15">
        <v>-0.4663</v>
      </c>
      <c r="L1065" s="14">
        <v>8.1</v>
      </c>
      <c r="M1065" s="14">
        <v>-7.1</v>
      </c>
    </row>
    <row r="1066" hidden="1">
      <c r="A1066" s="8">
        <v>46255.0</v>
      </c>
      <c r="B1066" s="9" t="s">
        <v>2051</v>
      </c>
      <c r="C1066" s="9" t="s">
        <v>81</v>
      </c>
      <c r="D1066" s="9" t="s">
        <v>25</v>
      </c>
      <c r="E1066" s="9" t="s">
        <v>4028</v>
      </c>
      <c r="F1066" s="9" t="s">
        <v>4029</v>
      </c>
      <c r="G1066" s="12" t="s">
        <v>4030</v>
      </c>
      <c r="H1066" s="9" t="s">
        <v>34</v>
      </c>
      <c r="I1066" s="9" t="s">
        <v>4031</v>
      </c>
      <c r="J1066" s="14">
        <v>19.5</v>
      </c>
      <c r="K1066" s="15">
        <v>-0.4328</v>
      </c>
      <c r="L1066" s="14">
        <v>11.1</v>
      </c>
      <c r="M1066" s="14">
        <v>-8.4</v>
      </c>
    </row>
    <row r="1067" hidden="1">
      <c r="A1067" s="8">
        <v>46255.0</v>
      </c>
      <c r="B1067" s="9" t="s">
        <v>2051</v>
      </c>
      <c r="C1067" s="9" t="s">
        <v>81</v>
      </c>
      <c r="D1067" s="9" t="s">
        <v>25</v>
      </c>
      <c r="E1067" s="9" t="s">
        <v>4032</v>
      </c>
      <c r="F1067" s="9" t="s">
        <v>3207</v>
      </c>
      <c r="G1067" s="12" t="s">
        <v>3208</v>
      </c>
      <c r="H1067" s="9" t="s">
        <v>34</v>
      </c>
      <c r="I1067" s="9" t="s">
        <v>3209</v>
      </c>
      <c r="J1067" s="14">
        <v>30.3</v>
      </c>
      <c r="K1067" s="15">
        <v>-0.2205</v>
      </c>
      <c r="L1067" s="14">
        <v>23.6</v>
      </c>
      <c r="M1067" s="14">
        <v>-6.7</v>
      </c>
    </row>
    <row r="1068" hidden="1">
      <c r="A1068" s="8">
        <v>46255.0</v>
      </c>
      <c r="B1068" s="9" t="s">
        <v>2051</v>
      </c>
      <c r="C1068" s="9" t="s">
        <v>96</v>
      </c>
      <c r="D1068" s="9" t="s">
        <v>25</v>
      </c>
      <c r="E1068" s="9" t="s">
        <v>4032</v>
      </c>
      <c r="F1068" s="9" t="s">
        <v>3207</v>
      </c>
      <c r="G1068" s="12" t="s">
        <v>4033</v>
      </c>
      <c r="H1068" s="9" t="s">
        <v>34</v>
      </c>
      <c r="I1068" s="9" t="s">
        <v>4034</v>
      </c>
      <c r="J1068" s="14">
        <v>38.6</v>
      </c>
      <c r="K1068" s="15">
        <v>-0.3991</v>
      </c>
      <c r="L1068" s="14">
        <v>23.2</v>
      </c>
      <c r="M1068" s="14">
        <v>-15.4</v>
      </c>
    </row>
    <row r="1069" hidden="1">
      <c r="A1069" s="8">
        <v>46255.0</v>
      </c>
      <c r="B1069" s="9" t="s">
        <v>2051</v>
      </c>
      <c r="C1069" s="9" t="s">
        <v>81</v>
      </c>
      <c r="D1069" s="9" t="s">
        <v>25</v>
      </c>
      <c r="E1069" s="9" t="s">
        <v>4032</v>
      </c>
      <c r="F1069" s="9" t="s">
        <v>3207</v>
      </c>
      <c r="G1069" s="12" t="s">
        <v>4037</v>
      </c>
      <c r="H1069" s="9" t="s">
        <v>34</v>
      </c>
      <c r="I1069" s="9" t="s">
        <v>4038</v>
      </c>
      <c r="J1069" s="14">
        <v>33.2</v>
      </c>
      <c r="K1069" s="15">
        <v>-0.2893</v>
      </c>
      <c r="L1069" s="14">
        <v>23.6</v>
      </c>
      <c r="M1069" s="14">
        <v>-9.6</v>
      </c>
    </row>
    <row r="1070" hidden="1">
      <c r="A1070" s="8">
        <v>46255.0</v>
      </c>
      <c r="B1070" s="9" t="s">
        <v>2051</v>
      </c>
      <c r="C1070" s="9" t="s">
        <v>81</v>
      </c>
      <c r="D1070" s="9" t="s">
        <v>25</v>
      </c>
      <c r="E1070" s="9" t="s">
        <v>4039</v>
      </c>
      <c r="F1070" s="9" t="s">
        <v>4040</v>
      </c>
      <c r="G1070" s="12" t="s">
        <v>4041</v>
      </c>
      <c r="H1070" s="9" t="s">
        <v>34</v>
      </c>
      <c r="I1070" s="9" t="s">
        <v>4042</v>
      </c>
      <c r="J1070" s="14">
        <v>29.9</v>
      </c>
      <c r="K1070" s="15">
        <v>-0.5896</v>
      </c>
      <c r="L1070" s="14">
        <v>12.3</v>
      </c>
      <c r="M1070" s="14">
        <v>-17.6</v>
      </c>
    </row>
    <row r="1071" hidden="1">
      <c r="A1071" s="8">
        <v>46255.0</v>
      </c>
      <c r="B1071" s="9" t="s">
        <v>2051</v>
      </c>
      <c r="C1071" s="9" t="s">
        <v>96</v>
      </c>
      <c r="D1071" s="9" t="s">
        <v>25</v>
      </c>
      <c r="E1071" s="9" t="s">
        <v>4044</v>
      </c>
      <c r="F1071" s="9" t="s">
        <v>4045</v>
      </c>
      <c r="G1071" s="12" t="s">
        <v>4046</v>
      </c>
      <c r="H1071" s="9" t="s">
        <v>1969</v>
      </c>
      <c r="I1071" s="9" t="s">
        <v>4047</v>
      </c>
      <c r="J1071" s="14">
        <v>26.3</v>
      </c>
      <c r="K1071" s="15">
        <v>-0.547</v>
      </c>
      <c r="L1071" s="14">
        <v>11.9</v>
      </c>
      <c r="M1071" s="14">
        <v>-14.4</v>
      </c>
    </row>
    <row r="1072" hidden="1">
      <c r="A1072" s="8">
        <v>46255.0</v>
      </c>
      <c r="B1072" s="9" t="s">
        <v>2051</v>
      </c>
      <c r="C1072" s="9" t="s">
        <v>81</v>
      </c>
      <c r="D1072" s="9" t="s">
        <v>25</v>
      </c>
      <c r="E1072" s="9" t="s">
        <v>4048</v>
      </c>
      <c r="F1072" s="9" t="s">
        <v>4049</v>
      </c>
      <c r="G1072" s="12" t="s">
        <v>4050</v>
      </c>
      <c r="H1072" s="9" t="s">
        <v>34</v>
      </c>
      <c r="I1072" s="9" t="s">
        <v>4051</v>
      </c>
      <c r="J1072" s="14">
        <v>25.6</v>
      </c>
      <c r="K1072" s="15">
        <v>-0.5005</v>
      </c>
      <c r="L1072" s="14">
        <v>12.8</v>
      </c>
      <c r="M1072" s="14">
        <v>-12.8</v>
      </c>
    </row>
    <row r="1073" hidden="1">
      <c r="A1073" s="8">
        <v>46255.0</v>
      </c>
      <c r="B1073" s="9" t="s">
        <v>2051</v>
      </c>
      <c r="C1073" s="9" t="s">
        <v>81</v>
      </c>
      <c r="D1073" s="9" t="s">
        <v>25</v>
      </c>
      <c r="E1073" s="9" t="s">
        <v>4052</v>
      </c>
      <c r="F1073" s="9" t="s">
        <v>4053</v>
      </c>
      <c r="G1073" s="12" t="s">
        <v>4054</v>
      </c>
      <c r="H1073" s="9" t="s">
        <v>63</v>
      </c>
      <c r="I1073" s="9" t="s">
        <v>4057</v>
      </c>
      <c r="J1073" s="14">
        <v>15.7</v>
      </c>
      <c r="K1073" s="15">
        <v>-0.617</v>
      </c>
      <c r="L1073" s="14">
        <v>6.0</v>
      </c>
      <c r="M1073" s="14">
        <v>-9.7</v>
      </c>
    </row>
    <row r="1074" hidden="1">
      <c r="A1074" s="8">
        <v>46255.0</v>
      </c>
      <c r="B1074" s="9" t="s">
        <v>2051</v>
      </c>
      <c r="C1074" s="9" t="s">
        <v>81</v>
      </c>
      <c r="D1074" s="9" t="s">
        <v>25</v>
      </c>
      <c r="E1074" s="9" t="s">
        <v>4052</v>
      </c>
      <c r="F1074" s="9" t="s">
        <v>4053</v>
      </c>
      <c r="G1074" s="12" t="s">
        <v>4060</v>
      </c>
      <c r="H1074" s="9" t="s">
        <v>63</v>
      </c>
      <c r="I1074" s="9" t="s">
        <v>4061</v>
      </c>
      <c r="J1074" s="14">
        <v>11.0</v>
      </c>
      <c r="K1074" s="15">
        <v>-0.4545</v>
      </c>
      <c r="L1074" s="14">
        <v>6.0</v>
      </c>
      <c r="M1074" s="14">
        <v>-5.0</v>
      </c>
    </row>
    <row r="1075" hidden="1">
      <c r="A1075" s="8">
        <v>46255.0</v>
      </c>
      <c r="B1075" s="9" t="s">
        <v>2051</v>
      </c>
      <c r="C1075" s="9" t="s">
        <v>81</v>
      </c>
      <c r="D1075" s="9" t="s">
        <v>25</v>
      </c>
      <c r="E1075" s="9" t="s">
        <v>640</v>
      </c>
      <c r="F1075" s="9" t="s">
        <v>641</v>
      </c>
      <c r="G1075" s="12" t="s">
        <v>4062</v>
      </c>
      <c r="H1075" s="9" t="s">
        <v>63</v>
      </c>
      <c r="I1075" s="9" t="s">
        <v>4063</v>
      </c>
      <c r="J1075" s="14">
        <v>16.4</v>
      </c>
      <c r="K1075" s="15">
        <v>-0.3549</v>
      </c>
      <c r="L1075" s="14">
        <v>10.6</v>
      </c>
      <c r="M1075" s="14">
        <v>-5.8</v>
      </c>
    </row>
    <row r="1076" hidden="1">
      <c r="A1076" s="8">
        <v>46255.0</v>
      </c>
      <c r="B1076" s="9" t="s">
        <v>2051</v>
      </c>
      <c r="C1076" s="9" t="s">
        <v>90</v>
      </c>
      <c r="D1076" s="9" t="s">
        <v>25</v>
      </c>
      <c r="E1076" s="9" t="s">
        <v>640</v>
      </c>
      <c r="F1076" s="9" t="s">
        <v>641</v>
      </c>
      <c r="G1076" s="12" t="s">
        <v>2010</v>
      </c>
      <c r="H1076" s="9" t="s">
        <v>63</v>
      </c>
      <c r="I1076" s="9" t="s">
        <v>2011</v>
      </c>
      <c r="J1076" s="14">
        <v>12.2</v>
      </c>
      <c r="K1076" s="15">
        <v>-0.413</v>
      </c>
      <c r="L1076" s="14">
        <v>7.2</v>
      </c>
      <c r="M1076" s="14">
        <v>-5.0</v>
      </c>
    </row>
    <row r="1077" hidden="1">
      <c r="A1077" s="8">
        <v>46255.0</v>
      </c>
      <c r="B1077" s="9" t="s">
        <v>2051</v>
      </c>
      <c r="C1077" s="9" t="s">
        <v>81</v>
      </c>
      <c r="D1077" s="9" t="s">
        <v>25</v>
      </c>
      <c r="E1077" s="9" t="s">
        <v>640</v>
      </c>
      <c r="F1077" s="9" t="s">
        <v>641</v>
      </c>
      <c r="G1077" s="12" t="s">
        <v>1995</v>
      </c>
      <c r="H1077" s="9" t="s">
        <v>63</v>
      </c>
      <c r="I1077" s="9" t="s">
        <v>1996</v>
      </c>
      <c r="J1077" s="14">
        <v>19.9</v>
      </c>
      <c r="K1077" s="15">
        <v>-0.4682</v>
      </c>
      <c r="L1077" s="14">
        <v>10.6</v>
      </c>
      <c r="M1077" s="14">
        <v>-9.3</v>
      </c>
    </row>
    <row r="1078" hidden="1">
      <c r="A1078" s="8">
        <v>46255.0</v>
      </c>
      <c r="B1078" s="9" t="s">
        <v>2051</v>
      </c>
      <c r="C1078" s="9" t="s">
        <v>81</v>
      </c>
      <c r="D1078" s="9" t="s">
        <v>25</v>
      </c>
      <c r="E1078" s="9" t="s">
        <v>640</v>
      </c>
      <c r="F1078" s="9" t="s">
        <v>641</v>
      </c>
      <c r="G1078" s="12" t="s">
        <v>4067</v>
      </c>
      <c r="H1078" s="9" t="s">
        <v>63</v>
      </c>
      <c r="I1078" s="9" t="s">
        <v>4068</v>
      </c>
      <c r="J1078" s="14">
        <v>16.1</v>
      </c>
      <c r="K1078" s="15">
        <v>-0.3108</v>
      </c>
      <c r="L1078" s="14">
        <v>11.1</v>
      </c>
      <c r="M1078" s="14">
        <v>-5.0</v>
      </c>
    </row>
    <row r="1079" hidden="1">
      <c r="A1079" s="8">
        <v>46255.0</v>
      </c>
      <c r="B1079" s="9" t="s">
        <v>2051</v>
      </c>
      <c r="C1079" s="9" t="s">
        <v>90</v>
      </c>
      <c r="D1079" s="9" t="s">
        <v>25</v>
      </c>
      <c r="E1079" s="9" t="s">
        <v>640</v>
      </c>
      <c r="F1079" s="9" t="s">
        <v>641</v>
      </c>
      <c r="G1079" s="12" t="s">
        <v>4069</v>
      </c>
      <c r="H1079" s="9" t="s">
        <v>63</v>
      </c>
      <c r="I1079" s="9" t="s">
        <v>4070</v>
      </c>
      <c r="J1079" s="14">
        <v>12.9</v>
      </c>
      <c r="K1079" s="15">
        <v>-0.4387</v>
      </c>
      <c r="L1079" s="14">
        <v>7.2</v>
      </c>
      <c r="M1079" s="14">
        <v>-5.7</v>
      </c>
    </row>
    <row r="1080" hidden="1">
      <c r="A1080" s="8">
        <v>46255.0</v>
      </c>
      <c r="B1080" s="9" t="s">
        <v>2051</v>
      </c>
      <c r="C1080" s="9" t="s">
        <v>90</v>
      </c>
      <c r="D1080" s="9" t="s">
        <v>25</v>
      </c>
      <c r="E1080" s="9" t="s">
        <v>640</v>
      </c>
      <c r="F1080" s="9" t="s">
        <v>641</v>
      </c>
      <c r="G1080" s="12" t="s">
        <v>4073</v>
      </c>
      <c r="H1080" s="9" t="s">
        <v>63</v>
      </c>
      <c r="I1080" s="9" t="s">
        <v>4074</v>
      </c>
      <c r="J1080" s="14">
        <v>17.5</v>
      </c>
      <c r="K1080" s="15">
        <v>-0.4636</v>
      </c>
      <c r="L1080" s="14">
        <v>9.4</v>
      </c>
      <c r="M1080" s="14">
        <v>-8.1</v>
      </c>
    </row>
    <row r="1081" hidden="1">
      <c r="A1081" s="8">
        <v>46255.0</v>
      </c>
      <c r="B1081" s="9" t="s">
        <v>2051</v>
      </c>
      <c r="C1081" s="9" t="s">
        <v>90</v>
      </c>
      <c r="D1081" s="9" t="s">
        <v>25</v>
      </c>
      <c r="E1081" s="9" t="s">
        <v>640</v>
      </c>
      <c r="F1081" s="9" t="s">
        <v>641</v>
      </c>
      <c r="G1081" s="12" t="s">
        <v>4077</v>
      </c>
      <c r="H1081" s="9" t="s">
        <v>63</v>
      </c>
      <c r="I1081" s="9" t="s">
        <v>4078</v>
      </c>
      <c r="J1081" s="14">
        <v>12.3</v>
      </c>
      <c r="K1081" s="15">
        <v>-0.3627</v>
      </c>
      <c r="L1081" s="14">
        <v>7.9</v>
      </c>
      <c r="M1081" s="14">
        <v>-4.5</v>
      </c>
    </row>
    <row r="1082" hidden="1">
      <c r="A1082" s="8">
        <v>46255.0</v>
      </c>
      <c r="B1082" s="9" t="s">
        <v>2051</v>
      </c>
      <c r="C1082" s="9" t="s">
        <v>90</v>
      </c>
      <c r="D1082" s="9" t="s">
        <v>25</v>
      </c>
      <c r="E1082" s="9" t="s">
        <v>640</v>
      </c>
      <c r="F1082" s="9" t="s">
        <v>641</v>
      </c>
      <c r="G1082" s="12" t="s">
        <v>1991</v>
      </c>
      <c r="H1082" s="9" t="s">
        <v>63</v>
      </c>
      <c r="I1082" s="9" t="s">
        <v>1992</v>
      </c>
      <c r="J1082" s="14">
        <v>13.8</v>
      </c>
      <c r="K1082" s="15">
        <v>-0.4545</v>
      </c>
      <c r="L1082" s="14">
        <v>7.5</v>
      </c>
      <c r="M1082" s="14">
        <v>-6.2</v>
      </c>
    </row>
    <row r="1083" hidden="1">
      <c r="A1083" s="8">
        <v>46255.0</v>
      </c>
      <c r="B1083" s="9" t="s">
        <v>2051</v>
      </c>
      <c r="C1083" s="9" t="s">
        <v>81</v>
      </c>
      <c r="D1083" s="9" t="s">
        <v>25</v>
      </c>
      <c r="E1083" s="9" t="s">
        <v>640</v>
      </c>
      <c r="F1083" s="9" t="s">
        <v>641</v>
      </c>
      <c r="G1083" s="12" t="s">
        <v>2026</v>
      </c>
      <c r="H1083" s="9" t="s">
        <v>63</v>
      </c>
      <c r="I1083" s="9" t="s">
        <v>2027</v>
      </c>
      <c r="J1083" s="14">
        <v>15.8</v>
      </c>
      <c r="K1083" s="15">
        <v>-0.3324</v>
      </c>
      <c r="L1083" s="14">
        <v>10.6</v>
      </c>
      <c r="M1083" s="14">
        <v>-5.3</v>
      </c>
    </row>
    <row r="1084" hidden="1">
      <c r="A1084" s="8">
        <v>46255.0</v>
      </c>
      <c r="B1084" s="9" t="s">
        <v>2051</v>
      </c>
      <c r="C1084" s="9" t="s">
        <v>81</v>
      </c>
      <c r="D1084" s="9" t="s">
        <v>25</v>
      </c>
      <c r="E1084" s="9" t="s">
        <v>640</v>
      </c>
      <c r="F1084" s="9" t="s">
        <v>641</v>
      </c>
      <c r="G1084" s="12" t="s">
        <v>1987</v>
      </c>
      <c r="H1084" s="9" t="s">
        <v>63</v>
      </c>
      <c r="I1084" s="9" t="s">
        <v>1988</v>
      </c>
      <c r="J1084" s="14">
        <v>17.4</v>
      </c>
      <c r="K1084" s="15">
        <v>-0.454</v>
      </c>
      <c r="L1084" s="14">
        <v>9.5</v>
      </c>
      <c r="M1084" s="14">
        <v>-7.9</v>
      </c>
    </row>
    <row r="1085" hidden="1">
      <c r="A1085" s="8">
        <v>46255.0</v>
      </c>
      <c r="B1085" s="9" t="s">
        <v>2051</v>
      </c>
      <c r="C1085" s="9" t="s">
        <v>89</v>
      </c>
      <c r="D1085" s="9" t="s">
        <v>25</v>
      </c>
      <c r="E1085" s="9" t="s">
        <v>640</v>
      </c>
      <c r="F1085" s="9" t="s">
        <v>641</v>
      </c>
      <c r="G1085" s="12" t="s">
        <v>4085</v>
      </c>
      <c r="H1085" s="9" t="s">
        <v>63</v>
      </c>
      <c r="I1085" s="9" t="s">
        <v>4087</v>
      </c>
      <c r="J1085" s="14">
        <v>11.0</v>
      </c>
      <c r="K1085" s="15">
        <v>-0.5455</v>
      </c>
      <c r="L1085" s="14">
        <v>5.0</v>
      </c>
      <c r="M1085" s="14">
        <v>-6.0</v>
      </c>
    </row>
    <row r="1086" hidden="1">
      <c r="A1086" s="8">
        <v>46255.0</v>
      </c>
      <c r="B1086" s="9" t="s">
        <v>2051</v>
      </c>
      <c r="C1086" s="9" t="s">
        <v>90</v>
      </c>
      <c r="D1086" s="9" t="s">
        <v>25</v>
      </c>
      <c r="E1086" s="9" t="s">
        <v>640</v>
      </c>
      <c r="F1086" s="9" t="s">
        <v>641</v>
      </c>
      <c r="G1086" s="12" t="s">
        <v>4090</v>
      </c>
      <c r="H1086" s="9" t="s">
        <v>63</v>
      </c>
      <c r="I1086" s="9" t="s">
        <v>4092</v>
      </c>
      <c r="J1086" s="14">
        <v>12.5</v>
      </c>
      <c r="K1086" s="15">
        <v>-0.3364</v>
      </c>
      <c r="L1086" s="14">
        <v>8.3</v>
      </c>
      <c r="M1086" s="14">
        <v>-4.2</v>
      </c>
    </row>
    <row r="1087" hidden="1">
      <c r="A1087" s="8">
        <v>46255.0</v>
      </c>
      <c r="B1087" s="9" t="s">
        <v>2051</v>
      </c>
      <c r="C1087" s="9" t="s">
        <v>90</v>
      </c>
      <c r="D1087" s="9" t="s">
        <v>25</v>
      </c>
      <c r="E1087" s="9" t="s">
        <v>640</v>
      </c>
      <c r="F1087" s="9" t="s">
        <v>641</v>
      </c>
      <c r="G1087" s="12" t="s">
        <v>4096</v>
      </c>
      <c r="H1087" s="9" t="s">
        <v>63</v>
      </c>
      <c r="I1087" s="9" t="s">
        <v>4097</v>
      </c>
      <c r="J1087" s="14">
        <v>13.5</v>
      </c>
      <c r="K1087" s="15">
        <v>-0.3145</v>
      </c>
      <c r="L1087" s="14">
        <v>9.3</v>
      </c>
      <c r="M1087" s="14">
        <v>-4.3</v>
      </c>
    </row>
    <row r="1088" hidden="1">
      <c r="A1088" s="8">
        <v>46255.0</v>
      </c>
      <c r="B1088" s="9" t="s">
        <v>2051</v>
      </c>
      <c r="C1088" s="9" t="s">
        <v>90</v>
      </c>
      <c r="D1088" s="9" t="s">
        <v>25</v>
      </c>
      <c r="E1088" s="9" t="s">
        <v>640</v>
      </c>
      <c r="F1088" s="9" t="s">
        <v>641</v>
      </c>
      <c r="G1088" s="12" t="s">
        <v>4098</v>
      </c>
      <c r="H1088" s="9" t="s">
        <v>63</v>
      </c>
      <c r="I1088" s="9" t="s">
        <v>4100</v>
      </c>
      <c r="J1088" s="14">
        <v>15.0</v>
      </c>
      <c r="K1088" s="15">
        <v>-0.56</v>
      </c>
      <c r="L1088" s="14">
        <v>6.6</v>
      </c>
      <c r="M1088" s="14">
        <v>-8.4</v>
      </c>
    </row>
    <row r="1089" hidden="1">
      <c r="A1089" s="8">
        <v>46255.0</v>
      </c>
      <c r="B1089" s="9" t="s">
        <v>2051</v>
      </c>
      <c r="C1089" s="9" t="s">
        <v>89</v>
      </c>
      <c r="D1089" s="9" t="s">
        <v>25</v>
      </c>
      <c r="E1089" s="9" t="s">
        <v>640</v>
      </c>
      <c r="F1089" s="9" t="s">
        <v>641</v>
      </c>
      <c r="G1089" s="12" t="s">
        <v>4102</v>
      </c>
      <c r="H1089" s="9" t="s">
        <v>63</v>
      </c>
      <c r="I1089" s="9" t="s">
        <v>4103</v>
      </c>
      <c r="J1089" s="14">
        <v>8.8</v>
      </c>
      <c r="K1089" s="15">
        <v>-0.4304</v>
      </c>
      <c r="L1089" s="14">
        <v>5.0</v>
      </c>
      <c r="M1089" s="14">
        <v>-3.8</v>
      </c>
    </row>
    <row r="1090" hidden="1">
      <c r="A1090" s="8">
        <v>46255.0</v>
      </c>
      <c r="B1090" s="9" t="s">
        <v>2051</v>
      </c>
      <c r="C1090" s="9" t="s">
        <v>90</v>
      </c>
      <c r="D1090" s="9" t="s">
        <v>25</v>
      </c>
      <c r="E1090" s="9" t="s">
        <v>4104</v>
      </c>
      <c r="F1090" s="9" t="s">
        <v>4105</v>
      </c>
      <c r="G1090" s="12" t="s">
        <v>4106</v>
      </c>
      <c r="H1090" s="9" t="s">
        <v>2598</v>
      </c>
      <c r="I1090" s="9" t="s">
        <v>4107</v>
      </c>
      <c r="J1090" s="14">
        <v>24.0</v>
      </c>
      <c r="K1090" s="15">
        <v>-0.4583</v>
      </c>
      <c r="L1090" s="14">
        <v>13.0</v>
      </c>
      <c r="M1090" s="14">
        <v>-11.0</v>
      </c>
    </row>
    <row r="1091" hidden="1">
      <c r="A1091" s="8">
        <v>46255.0</v>
      </c>
      <c r="B1091" s="9" t="s">
        <v>2051</v>
      </c>
      <c r="C1091" s="9" t="s">
        <v>81</v>
      </c>
      <c r="D1091" s="9" t="s">
        <v>25</v>
      </c>
      <c r="E1091" s="9" t="s">
        <v>4104</v>
      </c>
      <c r="F1091" s="9" t="s">
        <v>4105</v>
      </c>
      <c r="G1091" s="12" t="s">
        <v>4108</v>
      </c>
      <c r="H1091" s="9" t="s">
        <v>2598</v>
      </c>
      <c r="I1091" s="9" t="s">
        <v>4109</v>
      </c>
      <c r="J1091" s="14">
        <v>31.0</v>
      </c>
      <c r="K1091" s="15">
        <v>-0.2742</v>
      </c>
      <c r="L1091" s="14">
        <v>22.5</v>
      </c>
      <c r="M1091" s="14">
        <v>-8.5</v>
      </c>
    </row>
    <row r="1092" hidden="1">
      <c r="A1092" s="8">
        <v>46255.0</v>
      </c>
      <c r="B1092" s="9" t="s">
        <v>2051</v>
      </c>
      <c r="C1092" s="9" t="s">
        <v>90</v>
      </c>
      <c r="D1092" s="9" t="s">
        <v>25</v>
      </c>
      <c r="E1092" s="9" t="s">
        <v>4110</v>
      </c>
      <c r="F1092" s="9" t="s">
        <v>4113</v>
      </c>
      <c r="G1092" s="12" t="s">
        <v>4114</v>
      </c>
      <c r="H1092" s="9" t="s">
        <v>34</v>
      </c>
      <c r="I1092" s="9" t="s">
        <v>4115</v>
      </c>
      <c r="J1092" s="14">
        <v>24.0</v>
      </c>
      <c r="K1092" s="15">
        <v>-0.3167</v>
      </c>
      <c r="L1092" s="14">
        <v>16.4</v>
      </c>
      <c r="M1092" s="14">
        <v>-7.6</v>
      </c>
    </row>
    <row r="1093" hidden="1">
      <c r="A1093" s="8">
        <v>46255.0</v>
      </c>
      <c r="B1093" s="9" t="s">
        <v>2051</v>
      </c>
      <c r="C1093" s="9" t="s">
        <v>90</v>
      </c>
      <c r="D1093" s="9" t="s">
        <v>25</v>
      </c>
      <c r="E1093" s="9" t="s">
        <v>682</v>
      </c>
      <c r="F1093" s="9" t="s">
        <v>683</v>
      </c>
      <c r="G1093" s="12" t="s">
        <v>4118</v>
      </c>
      <c r="H1093" s="9" t="s">
        <v>34</v>
      </c>
      <c r="I1093" s="9" t="s">
        <v>4120</v>
      </c>
      <c r="J1093" s="14">
        <v>17.6</v>
      </c>
      <c r="K1093" s="15">
        <v>-0.5375</v>
      </c>
      <c r="L1093" s="14">
        <v>8.1</v>
      </c>
      <c r="M1093" s="14">
        <v>-9.5</v>
      </c>
    </row>
    <row r="1094" hidden="1">
      <c r="A1094" s="8">
        <v>46255.0</v>
      </c>
      <c r="B1094" s="9" t="s">
        <v>2051</v>
      </c>
      <c r="C1094" s="9" t="s">
        <v>81</v>
      </c>
      <c r="D1094" s="9" t="s">
        <v>25</v>
      </c>
      <c r="E1094" s="9" t="s">
        <v>4122</v>
      </c>
      <c r="F1094" s="9" t="s">
        <v>1387</v>
      </c>
      <c r="G1094" s="12" t="s">
        <v>4123</v>
      </c>
      <c r="H1094" s="9" t="s">
        <v>1969</v>
      </c>
      <c r="I1094" s="9" t="s">
        <v>4124</v>
      </c>
      <c r="J1094" s="14">
        <v>14.7</v>
      </c>
      <c r="K1094" s="15">
        <v>-0.4852</v>
      </c>
      <c r="L1094" s="14">
        <v>7.6</v>
      </c>
      <c r="M1094" s="14">
        <v>-7.1</v>
      </c>
    </row>
    <row r="1095" hidden="1">
      <c r="A1095" s="8">
        <v>46255.0</v>
      </c>
      <c r="B1095" s="9" t="s">
        <v>2051</v>
      </c>
      <c r="C1095" s="9" t="s">
        <v>81</v>
      </c>
      <c r="D1095" s="9" t="s">
        <v>25</v>
      </c>
      <c r="E1095" s="9" t="s">
        <v>4122</v>
      </c>
      <c r="F1095" s="9" t="s">
        <v>1387</v>
      </c>
      <c r="G1095" s="12" t="s">
        <v>4125</v>
      </c>
      <c r="H1095" s="9" t="s">
        <v>1969</v>
      </c>
      <c r="I1095" s="9" t="s">
        <v>4126</v>
      </c>
      <c r="J1095" s="14">
        <v>14.1</v>
      </c>
      <c r="K1095" s="15">
        <v>-0.4685</v>
      </c>
      <c r="L1095" s="14">
        <v>7.5</v>
      </c>
      <c r="M1095" s="14">
        <v>-6.6</v>
      </c>
    </row>
    <row r="1096" hidden="1">
      <c r="A1096" s="8">
        <v>46255.0</v>
      </c>
      <c r="B1096" s="9" t="s">
        <v>2051</v>
      </c>
      <c r="C1096" s="9" t="s">
        <v>81</v>
      </c>
      <c r="D1096" s="9" t="s">
        <v>25</v>
      </c>
      <c r="E1096" s="9" t="s">
        <v>4128</v>
      </c>
      <c r="F1096" s="9" t="s">
        <v>4130</v>
      </c>
      <c r="G1096" s="12" t="s">
        <v>4132</v>
      </c>
      <c r="H1096" s="9" t="s">
        <v>34</v>
      </c>
      <c r="I1096" s="9" t="s">
        <v>4133</v>
      </c>
      <c r="J1096" s="14">
        <v>17.3</v>
      </c>
      <c r="K1096" s="15">
        <v>-0.5083</v>
      </c>
      <c r="L1096" s="14">
        <v>8.5</v>
      </c>
      <c r="M1096" s="14">
        <v>-8.8</v>
      </c>
    </row>
    <row r="1097" hidden="1">
      <c r="A1097" s="8">
        <v>46255.0</v>
      </c>
      <c r="B1097" s="9" t="s">
        <v>2051</v>
      </c>
      <c r="C1097" s="9" t="s">
        <v>81</v>
      </c>
      <c r="D1097" s="9" t="s">
        <v>25</v>
      </c>
      <c r="E1097" s="9" t="s">
        <v>4128</v>
      </c>
      <c r="F1097" s="9" t="s">
        <v>4130</v>
      </c>
      <c r="G1097" s="12" t="s">
        <v>4136</v>
      </c>
      <c r="H1097" s="9" t="s">
        <v>34</v>
      </c>
      <c r="I1097" s="9" t="s">
        <v>4137</v>
      </c>
      <c r="J1097" s="14">
        <v>15.9</v>
      </c>
      <c r="K1097" s="15">
        <v>-0.466</v>
      </c>
      <c r="L1097" s="14">
        <v>8.5</v>
      </c>
      <c r="M1097" s="14">
        <v>-7.4</v>
      </c>
    </row>
    <row r="1098" hidden="1">
      <c r="A1098" s="8">
        <v>46255.0</v>
      </c>
      <c r="B1098" s="9" t="s">
        <v>2051</v>
      </c>
      <c r="C1098" s="9" t="s">
        <v>130</v>
      </c>
      <c r="D1098" s="9" t="s">
        <v>25</v>
      </c>
      <c r="E1098" s="9" t="s">
        <v>4128</v>
      </c>
      <c r="F1098" s="9" t="s">
        <v>4130</v>
      </c>
      <c r="G1098" s="12" t="s">
        <v>4138</v>
      </c>
      <c r="H1098" s="9" t="s">
        <v>34</v>
      </c>
      <c r="I1098" s="9" t="s">
        <v>4139</v>
      </c>
      <c r="J1098" s="14">
        <v>10.2</v>
      </c>
      <c r="K1098" s="15">
        <v>-0.5122</v>
      </c>
      <c r="L1098" s="14">
        <v>5.0</v>
      </c>
      <c r="M1098" s="14">
        <v>-5.2</v>
      </c>
    </row>
    <row r="1099" hidden="1">
      <c r="A1099" s="8">
        <v>46255.0</v>
      </c>
      <c r="B1099" s="9" t="s">
        <v>2051</v>
      </c>
      <c r="C1099" s="9" t="s">
        <v>81</v>
      </c>
      <c r="D1099" s="9" t="s">
        <v>25</v>
      </c>
      <c r="E1099" s="9" t="s">
        <v>4128</v>
      </c>
      <c r="F1099" s="9" t="s">
        <v>4130</v>
      </c>
      <c r="G1099" s="12" t="s">
        <v>4140</v>
      </c>
      <c r="H1099" s="9" t="s">
        <v>34</v>
      </c>
      <c r="I1099" s="9" t="s">
        <v>4141</v>
      </c>
      <c r="J1099" s="14">
        <v>14.7</v>
      </c>
      <c r="K1099" s="15">
        <v>-0.4205</v>
      </c>
      <c r="L1099" s="14">
        <v>8.5</v>
      </c>
      <c r="M1099" s="14">
        <v>-6.2</v>
      </c>
    </row>
    <row r="1100" hidden="1">
      <c r="A1100" s="8">
        <v>46255.0</v>
      </c>
      <c r="B1100" s="9" t="s">
        <v>2051</v>
      </c>
      <c r="C1100" s="9" t="s">
        <v>96</v>
      </c>
      <c r="D1100" s="9" t="s">
        <v>25</v>
      </c>
      <c r="E1100" s="9" t="s">
        <v>4144</v>
      </c>
      <c r="F1100" s="9" t="s">
        <v>4145</v>
      </c>
      <c r="G1100" s="12" t="s">
        <v>4146</v>
      </c>
      <c r="H1100" s="9" t="s">
        <v>34</v>
      </c>
      <c r="I1100" s="9" t="s">
        <v>4147</v>
      </c>
      <c r="J1100" s="14">
        <v>20.8</v>
      </c>
      <c r="K1100" s="15">
        <v>-0.3174</v>
      </c>
      <c r="L1100" s="14">
        <v>14.2</v>
      </c>
      <c r="M1100" s="14">
        <v>-6.6</v>
      </c>
    </row>
    <row r="1101" hidden="1">
      <c r="A1101" s="8">
        <v>46255.0</v>
      </c>
      <c r="B1101" s="9" t="s">
        <v>2051</v>
      </c>
      <c r="C1101" s="9" t="s">
        <v>89</v>
      </c>
      <c r="D1101" s="9" t="s">
        <v>25</v>
      </c>
      <c r="E1101" s="9" t="s">
        <v>4148</v>
      </c>
      <c r="F1101" s="9" t="s">
        <v>4149</v>
      </c>
      <c r="G1101" s="12" t="s">
        <v>4150</v>
      </c>
      <c r="H1101" s="9" t="s">
        <v>34</v>
      </c>
      <c r="I1101" s="9" t="s">
        <v>4151</v>
      </c>
      <c r="J1101" s="14">
        <v>9.2</v>
      </c>
      <c r="K1101" s="15">
        <v>-0.4565</v>
      </c>
      <c r="L1101" s="14">
        <v>5.0</v>
      </c>
      <c r="M1101" s="14">
        <v>-4.2</v>
      </c>
    </row>
    <row r="1102" hidden="1">
      <c r="A1102" s="8">
        <v>46255.0</v>
      </c>
      <c r="B1102" s="9" t="s">
        <v>2051</v>
      </c>
      <c r="C1102" s="9" t="s">
        <v>89</v>
      </c>
      <c r="D1102" s="9" t="s">
        <v>25</v>
      </c>
      <c r="E1102" s="9" t="s">
        <v>4154</v>
      </c>
      <c r="F1102" s="9" t="s">
        <v>4156</v>
      </c>
      <c r="G1102" s="12" t="s">
        <v>4157</v>
      </c>
      <c r="H1102" s="9" t="s">
        <v>34</v>
      </c>
      <c r="I1102" s="9" t="s">
        <v>4159</v>
      </c>
      <c r="J1102" s="14">
        <v>21.0</v>
      </c>
      <c r="K1102" s="15">
        <v>-0.3</v>
      </c>
      <c r="L1102" s="14">
        <v>14.7</v>
      </c>
      <c r="M1102" s="14">
        <v>-6.3</v>
      </c>
    </row>
    <row r="1103" hidden="1">
      <c r="A1103" s="8">
        <v>46255.0</v>
      </c>
      <c r="B1103" s="9" t="s">
        <v>2051</v>
      </c>
      <c r="C1103" s="9" t="s">
        <v>96</v>
      </c>
      <c r="D1103" s="9" t="s">
        <v>25</v>
      </c>
      <c r="E1103" s="9" t="s">
        <v>4154</v>
      </c>
      <c r="F1103" s="9" t="s">
        <v>4156</v>
      </c>
      <c r="G1103" s="12" t="s">
        <v>4162</v>
      </c>
      <c r="H1103" s="9" t="s">
        <v>34</v>
      </c>
      <c r="I1103" s="9" t="s">
        <v>4163</v>
      </c>
      <c r="J1103" s="14">
        <v>29.7</v>
      </c>
      <c r="K1103" s="15">
        <v>-0.6464</v>
      </c>
      <c r="L1103" s="14">
        <v>10.5</v>
      </c>
      <c r="M1103" s="14">
        <v>-19.2</v>
      </c>
    </row>
    <row r="1104" hidden="1">
      <c r="A1104" s="8">
        <v>46255.0</v>
      </c>
      <c r="B1104" s="9" t="s">
        <v>2051</v>
      </c>
      <c r="C1104" s="9" t="s">
        <v>81</v>
      </c>
      <c r="D1104" s="9" t="s">
        <v>25</v>
      </c>
      <c r="E1104" s="9" t="s">
        <v>717</v>
      </c>
      <c r="F1104" s="9" t="s">
        <v>718</v>
      </c>
      <c r="G1104" s="12" t="s">
        <v>4166</v>
      </c>
      <c r="H1104" s="9" t="s">
        <v>34</v>
      </c>
      <c r="I1104" s="9" t="s">
        <v>4167</v>
      </c>
      <c r="J1104" s="14">
        <v>27.0</v>
      </c>
      <c r="K1104" s="15">
        <v>-0.2763</v>
      </c>
      <c r="L1104" s="14">
        <v>19.5</v>
      </c>
      <c r="M1104" s="14">
        <v>-7.5</v>
      </c>
    </row>
    <row r="1105" hidden="1">
      <c r="A1105" s="8">
        <v>46255.0</v>
      </c>
      <c r="B1105" s="9" t="s">
        <v>2051</v>
      </c>
      <c r="C1105" s="9" t="s">
        <v>81</v>
      </c>
      <c r="D1105" s="9" t="s">
        <v>25</v>
      </c>
      <c r="E1105" s="9" t="s">
        <v>717</v>
      </c>
      <c r="F1105" s="9" t="s">
        <v>718</v>
      </c>
      <c r="G1105" s="12" t="s">
        <v>4170</v>
      </c>
      <c r="H1105" s="9" t="s">
        <v>34</v>
      </c>
      <c r="I1105" s="9" t="s">
        <v>4171</v>
      </c>
      <c r="J1105" s="14">
        <v>26.1</v>
      </c>
      <c r="K1105" s="15">
        <v>-0.2521</v>
      </c>
      <c r="L1105" s="14">
        <v>19.5</v>
      </c>
      <c r="M1105" s="14">
        <v>-6.6</v>
      </c>
    </row>
    <row r="1106" hidden="1">
      <c r="A1106" s="8">
        <v>46255.0</v>
      </c>
      <c r="B1106" s="9" t="s">
        <v>2051</v>
      </c>
      <c r="C1106" s="9" t="s">
        <v>130</v>
      </c>
      <c r="D1106" s="9" t="s">
        <v>25</v>
      </c>
      <c r="E1106" s="9" t="s">
        <v>4176</v>
      </c>
      <c r="F1106" s="9" t="s">
        <v>4177</v>
      </c>
      <c r="G1106" s="12" t="s">
        <v>4178</v>
      </c>
      <c r="H1106" s="9" t="s">
        <v>2598</v>
      </c>
      <c r="I1106" s="9" t="s">
        <v>4179</v>
      </c>
      <c r="J1106" s="14">
        <v>13.0</v>
      </c>
      <c r="K1106" s="15">
        <v>-0.4977</v>
      </c>
      <c r="L1106" s="14">
        <v>6.5</v>
      </c>
      <c r="M1106" s="14">
        <v>-6.5</v>
      </c>
    </row>
    <row r="1107" hidden="1">
      <c r="A1107" s="8">
        <v>46255.0</v>
      </c>
      <c r="B1107" s="9" t="s">
        <v>2051</v>
      </c>
      <c r="C1107" s="9" t="s">
        <v>81</v>
      </c>
      <c r="D1107" s="9" t="s">
        <v>25</v>
      </c>
      <c r="E1107" s="9" t="s">
        <v>747</v>
      </c>
      <c r="F1107" s="9" t="s">
        <v>748</v>
      </c>
      <c r="G1107" s="12" t="s">
        <v>4182</v>
      </c>
      <c r="H1107" s="9" t="s">
        <v>34</v>
      </c>
      <c r="I1107" s="9" t="s">
        <v>4183</v>
      </c>
      <c r="J1107" s="14">
        <v>18.8</v>
      </c>
      <c r="K1107" s="15">
        <v>-0.2399</v>
      </c>
      <c r="L1107" s="14">
        <v>14.3</v>
      </c>
      <c r="M1107" s="14">
        <v>-4.5</v>
      </c>
    </row>
    <row r="1108" hidden="1">
      <c r="A1108" s="8">
        <v>46255.0</v>
      </c>
      <c r="B1108" s="9" t="s">
        <v>2051</v>
      </c>
      <c r="C1108" s="9" t="s">
        <v>81</v>
      </c>
      <c r="D1108" s="9" t="s">
        <v>25</v>
      </c>
      <c r="E1108" s="9" t="s">
        <v>747</v>
      </c>
      <c r="F1108" s="9" t="s">
        <v>748</v>
      </c>
      <c r="G1108" s="12" t="s">
        <v>3247</v>
      </c>
      <c r="H1108" s="9" t="s">
        <v>34</v>
      </c>
      <c r="I1108" s="9" t="s">
        <v>4187</v>
      </c>
      <c r="J1108" s="14">
        <v>27.0</v>
      </c>
      <c r="K1108" s="15">
        <v>-0.5963</v>
      </c>
      <c r="L1108" s="14">
        <v>10.9</v>
      </c>
      <c r="M1108" s="14">
        <v>-16.1</v>
      </c>
    </row>
    <row r="1109" hidden="1">
      <c r="A1109" s="8">
        <v>46255.0</v>
      </c>
      <c r="B1109" s="9" t="s">
        <v>2051</v>
      </c>
      <c r="C1109" s="9" t="s">
        <v>81</v>
      </c>
      <c r="D1109" s="9" t="s">
        <v>25</v>
      </c>
      <c r="E1109" s="9" t="s">
        <v>747</v>
      </c>
      <c r="F1109" s="9" t="s">
        <v>748</v>
      </c>
      <c r="G1109" s="12" t="s">
        <v>3249</v>
      </c>
      <c r="H1109" s="9" t="s">
        <v>34</v>
      </c>
      <c r="I1109" s="9" t="s">
        <v>4190</v>
      </c>
      <c r="J1109" s="14">
        <v>16.7</v>
      </c>
      <c r="K1109" s="15">
        <v>-0.346</v>
      </c>
      <c r="L1109" s="14">
        <v>10.9</v>
      </c>
      <c r="M1109" s="14">
        <v>-5.8</v>
      </c>
    </row>
    <row r="1110" hidden="1">
      <c r="A1110" s="8">
        <v>46255.0</v>
      </c>
      <c r="B1110" s="9" t="s">
        <v>2051</v>
      </c>
      <c r="C1110" s="9" t="s">
        <v>90</v>
      </c>
      <c r="D1110" s="9" t="s">
        <v>25</v>
      </c>
      <c r="E1110" s="9" t="s">
        <v>747</v>
      </c>
      <c r="F1110" s="9" t="s">
        <v>748</v>
      </c>
      <c r="G1110" s="12" t="s">
        <v>4192</v>
      </c>
      <c r="H1110" s="9" t="s">
        <v>34</v>
      </c>
      <c r="I1110" s="9" t="s">
        <v>4193</v>
      </c>
      <c r="J1110" s="14">
        <v>17.0</v>
      </c>
      <c r="K1110" s="15">
        <v>-0.3688</v>
      </c>
      <c r="L1110" s="14">
        <v>10.7</v>
      </c>
      <c r="M1110" s="14">
        <v>-6.3</v>
      </c>
    </row>
    <row r="1111" hidden="1">
      <c r="A1111" s="8">
        <v>46255.0</v>
      </c>
      <c r="B1111" s="9" t="s">
        <v>2051</v>
      </c>
      <c r="C1111" s="9" t="s">
        <v>81</v>
      </c>
      <c r="D1111" s="9" t="s">
        <v>25</v>
      </c>
      <c r="E1111" s="9" t="s">
        <v>747</v>
      </c>
      <c r="F1111" s="9" t="s">
        <v>748</v>
      </c>
      <c r="G1111" s="12" t="s">
        <v>4195</v>
      </c>
      <c r="H1111" s="9" t="s">
        <v>34</v>
      </c>
      <c r="I1111" s="9" t="s">
        <v>4196</v>
      </c>
      <c r="J1111" s="14">
        <v>21.5</v>
      </c>
      <c r="K1111" s="15">
        <v>-0.3349</v>
      </c>
      <c r="L1111" s="14">
        <v>14.3</v>
      </c>
      <c r="M1111" s="14">
        <v>-7.2</v>
      </c>
    </row>
    <row r="1112" hidden="1">
      <c r="A1112" s="8">
        <v>46255.0</v>
      </c>
      <c r="B1112" s="9" t="s">
        <v>2051</v>
      </c>
      <c r="C1112" s="9" t="s">
        <v>81</v>
      </c>
      <c r="D1112" s="9" t="s">
        <v>25</v>
      </c>
      <c r="E1112" s="9" t="s">
        <v>747</v>
      </c>
      <c r="F1112" s="9" t="s">
        <v>748</v>
      </c>
      <c r="G1112" s="12" t="s">
        <v>4199</v>
      </c>
      <c r="H1112" s="9" t="s">
        <v>34</v>
      </c>
      <c r="I1112" s="9" t="s">
        <v>4200</v>
      </c>
      <c r="J1112" s="14">
        <v>23.8</v>
      </c>
      <c r="K1112" s="15">
        <v>-0.3992</v>
      </c>
      <c r="L1112" s="14">
        <v>14.3</v>
      </c>
      <c r="M1112" s="14">
        <v>-9.5</v>
      </c>
    </row>
    <row r="1113" hidden="1">
      <c r="A1113" s="8">
        <v>46255.0</v>
      </c>
      <c r="B1113" s="9" t="s">
        <v>2051</v>
      </c>
      <c r="C1113" s="9" t="s">
        <v>81</v>
      </c>
      <c r="D1113" s="9" t="s">
        <v>25</v>
      </c>
      <c r="E1113" s="9" t="s">
        <v>747</v>
      </c>
      <c r="F1113" s="9" t="s">
        <v>748</v>
      </c>
      <c r="G1113" s="12" t="s">
        <v>4201</v>
      </c>
      <c r="H1113" s="9" t="s">
        <v>34</v>
      </c>
      <c r="I1113" s="9" t="s">
        <v>4202</v>
      </c>
      <c r="J1113" s="14">
        <v>27.6</v>
      </c>
      <c r="K1113" s="15">
        <v>-0.4822</v>
      </c>
      <c r="L1113" s="14">
        <v>14.3</v>
      </c>
      <c r="M1113" s="14">
        <v>-13.3</v>
      </c>
    </row>
    <row r="1114" hidden="1">
      <c r="A1114" s="8">
        <v>46255.0</v>
      </c>
      <c r="B1114" s="9" t="s">
        <v>2051</v>
      </c>
      <c r="C1114" s="9" t="s">
        <v>81</v>
      </c>
      <c r="D1114" s="9" t="s">
        <v>25</v>
      </c>
      <c r="E1114" s="9" t="s">
        <v>4203</v>
      </c>
      <c r="F1114" s="9" t="s">
        <v>4204</v>
      </c>
      <c r="G1114" s="12" t="s">
        <v>4205</v>
      </c>
      <c r="H1114" s="9" t="s">
        <v>34</v>
      </c>
      <c r="I1114" s="9" t="s">
        <v>4206</v>
      </c>
      <c r="J1114" s="14">
        <v>21.0</v>
      </c>
      <c r="K1114" s="15">
        <v>-0.3252</v>
      </c>
      <c r="L1114" s="14">
        <v>14.2</v>
      </c>
      <c r="M1114" s="14">
        <v>-6.8</v>
      </c>
    </row>
    <row r="1115" hidden="1">
      <c r="A1115" s="8">
        <v>46255.0</v>
      </c>
      <c r="B1115" s="9" t="s">
        <v>2051</v>
      </c>
      <c r="C1115" s="9" t="s">
        <v>96</v>
      </c>
      <c r="D1115" s="9" t="s">
        <v>25</v>
      </c>
      <c r="E1115" s="9" t="s">
        <v>4209</v>
      </c>
      <c r="F1115" s="9" t="s">
        <v>4210</v>
      </c>
      <c r="G1115" s="12" t="s">
        <v>4212</v>
      </c>
      <c r="H1115" s="9" t="s">
        <v>34</v>
      </c>
      <c r="I1115" s="9" t="s">
        <v>4214</v>
      </c>
      <c r="J1115" s="14"/>
      <c r="K1115" s="15"/>
      <c r="L1115" s="14">
        <v>14.2</v>
      </c>
      <c r="M1115" s="14"/>
    </row>
    <row r="1116" hidden="1">
      <c r="A1116" s="8">
        <v>46255.0</v>
      </c>
      <c r="B1116" s="9" t="s">
        <v>2051</v>
      </c>
      <c r="C1116" s="9" t="s">
        <v>130</v>
      </c>
      <c r="D1116" s="9" t="s">
        <v>25</v>
      </c>
      <c r="E1116" s="9" t="s">
        <v>4215</v>
      </c>
      <c r="F1116" s="9" t="s">
        <v>1404</v>
      </c>
      <c r="G1116" s="12" t="s">
        <v>4216</v>
      </c>
      <c r="H1116" s="9" t="s">
        <v>1969</v>
      </c>
      <c r="I1116" s="9" t="s">
        <v>4217</v>
      </c>
      <c r="J1116" s="14">
        <v>31.1</v>
      </c>
      <c r="K1116" s="15">
        <v>-0.3947</v>
      </c>
      <c r="L1116" s="14">
        <v>18.8</v>
      </c>
      <c r="M1116" s="14">
        <v>-12.3</v>
      </c>
    </row>
    <row r="1117" hidden="1">
      <c r="A1117" s="8">
        <v>46255.0</v>
      </c>
      <c r="B1117" s="9" t="s">
        <v>2051</v>
      </c>
      <c r="C1117" s="9" t="s">
        <v>130</v>
      </c>
      <c r="D1117" s="9" t="s">
        <v>25</v>
      </c>
      <c r="E1117" s="9" t="s">
        <v>4219</v>
      </c>
      <c r="F1117" s="9" t="s">
        <v>4220</v>
      </c>
      <c r="G1117" s="12" t="s">
        <v>4221</v>
      </c>
      <c r="H1117" s="9" t="s">
        <v>2598</v>
      </c>
      <c r="I1117" s="9" t="s">
        <v>4223</v>
      </c>
      <c r="J1117" s="14"/>
      <c r="K1117" s="15"/>
      <c r="L1117" s="14">
        <v>5.0</v>
      </c>
      <c r="M1117" s="14"/>
    </row>
    <row r="1118" hidden="1">
      <c r="A1118" s="8">
        <v>46255.0</v>
      </c>
      <c r="B1118" s="9" t="s">
        <v>2051</v>
      </c>
      <c r="C1118" s="9" t="s">
        <v>81</v>
      </c>
      <c r="D1118" s="9" t="s">
        <v>25</v>
      </c>
      <c r="E1118" s="9" t="s">
        <v>4225</v>
      </c>
      <c r="F1118" s="9" t="s">
        <v>4226</v>
      </c>
      <c r="G1118" s="12" t="s">
        <v>4227</v>
      </c>
      <c r="H1118" s="9" t="s">
        <v>34</v>
      </c>
      <c r="I1118" s="9" t="s">
        <v>4228</v>
      </c>
      <c r="J1118" s="14">
        <v>19.7</v>
      </c>
      <c r="K1118" s="15">
        <v>-0.668</v>
      </c>
      <c r="L1118" s="14">
        <v>6.5</v>
      </c>
      <c r="M1118" s="14">
        <v>-13.1</v>
      </c>
    </row>
    <row r="1119" hidden="1">
      <c r="A1119" s="8">
        <v>46255.0</v>
      </c>
      <c r="B1119" s="9" t="s">
        <v>2051</v>
      </c>
      <c r="C1119" s="9" t="s">
        <v>81</v>
      </c>
      <c r="D1119" s="9" t="s">
        <v>25</v>
      </c>
      <c r="E1119" s="9" t="s">
        <v>813</v>
      </c>
      <c r="F1119" s="9" t="s">
        <v>814</v>
      </c>
      <c r="G1119" s="12" t="s">
        <v>4231</v>
      </c>
      <c r="H1119" s="9" t="s">
        <v>2598</v>
      </c>
      <c r="I1119" s="9" t="s">
        <v>4232</v>
      </c>
      <c r="J1119" s="14">
        <v>16.6</v>
      </c>
      <c r="K1119" s="15">
        <v>-0.4524</v>
      </c>
      <c r="L1119" s="14">
        <v>9.1</v>
      </c>
      <c r="M1119" s="14">
        <v>-7.5</v>
      </c>
    </row>
    <row r="1120" hidden="1">
      <c r="A1120" s="8">
        <v>46255.0</v>
      </c>
      <c r="B1120" s="9" t="s">
        <v>2051</v>
      </c>
      <c r="C1120" s="9" t="s">
        <v>96</v>
      </c>
      <c r="D1120" s="9" t="s">
        <v>25</v>
      </c>
      <c r="E1120" s="9" t="s">
        <v>813</v>
      </c>
      <c r="F1120" s="9" t="s">
        <v>814</v>
      </c>
      <c r="G1120" s="12" t="s">
        <v>4235</v>
      </c>
      <c r="H1120" s="9" t="s">
        <v>2598</v>
      </c>
      <c r="I1120" s="9" t="s">
        <v>4236</v>
      </c>
      <c r="J1120" s="14">
        <v>29.0</v>
      </c>
      <c r="K1120" s="15">
        <v>-0.7303</v>
      </c>
      <c r="L1120" s="14">
        <v>7.8</v>
      </c>
      <c r="M1120" s="14">
        <v>-21.2</v>
      </c>
    </row>
    <row r="1121" hidden="1">
      <c r="A1121" s="8">
        <v>46255.0</v>
      </c>
      <c r="B1121" s="9" t="s">
        <v>2051</v>
      </c>
      <c r="C1121" s="9" t="s">
        <v>89</v>
      </c>
      <c r="D1121" s="9" t="s">
        <v>25</v>
      </c>
      <c r="E1121" s="9" t="s">
        <v>813</v>
      </c>
      <c r="F1121" s="9" t="s">
        <v>814</v>
      </c>
      <c r="G1121" s="12" t="s">
        <v>4237</v>
      </c>
      <c r="H1121" s="9" t="s">
        <v>2598</v>
      </c>
      <c r="I1121" s="9" t="s">
        <v>4238</v>
      </c>
      <c r="J1121" s="14">
        <v>9.3</v>
      </c>
      <c r="K1121" s="15">
        <v>-0.4615</v>
      </c>
      <c r="L1121" s="14">
        <v>5.0</v>
      </c>
      <c r="M1121" s="14">
        <v>-4.3</v>
      </c>
    </row>
    <row r="1122" hidden="1">
      <c r="A1122" s="8">
        <v>46255.0</v>
      </c>
      <c r="B1122" s="9" t="s">
        <v>2051</v>
      </c>
      <c r="C1122" s="9" t="s">
        <v>81</v>
      </c>
      <c r="D1122" s="9" t="s">
        <v>25</v>
      </c>
      <c r="E1122" s="9" t="s">
        <v>813</v>
      </c>
      <c r="F1122" s="9" t="s">
        <v>814</v>
      </c>
      <c r="G1122" s="12" t="s">
        <v>4240</v>
      </c>
      <c r="H1122" s="9" t="s">
        <v>2598</v>
      </c>
      <c r="I1122" s="9" t="s">
        <v>4241</v>
      </c>
      <c r="J1122" s="14">
        <v>22.0</v>
      </c>
      <c r="K1122" s="15">
        <v>-0.5859</v>
      </c>
      <c r="L1122" s="14">
        <v>9.1</v>
      </c>
      <c r="M1122" s="14">
        <v>-12.9</v>
      </c>
    </row>
    <row r="1123" hidden="1">
      <c r="A1123" s="8">
        <v>46255.0</v>
      </c>
      <c r="B1123" s="9" t="s">
        <v>2051</v>
      </c>
      <c r="C1123" s="9" t="s">
        <v>81</v>
      </c>
      <c r="D1123" s="9" t="s">
        <v>25</v>
      </c>
      <c r="E1123" s="9" t="s">
        <v>813</v>
      </c>
      <c r="F1123" s="9" t="s">
        <v>814</v>
      </c>
      <c r="G1123" s="12" t="s">
        <v>4243</v>
      </c>
      <c r="H1123" s="9" t="s">
        <v>2598</v>
      </c>
      <c r="I1123" s="9" t="s">
        <v>4245</v>
      </c>
      <c r="J1123" s="14">
        <v>11.0</v>
      </c>
      <c r="K1123" s="15">
        <v>-0.4182</v>
      </c>
      <c r="L1123" s="14">
        <v>6.4</v>
      </c>
      <c r="M1123" s="14">
        <v>-4.6</v>
      </c>
    </row>
    <row r="1124" hidden="1">
      <c r="A1124" s="8">
        <v>46255.0</v>
      </c>
      <c r="B1124" s="9" t="s">
        <v>2051</v>
      </c>
      <c r="C1124" s="9" t="s">
        <v>81</v>
      </c>
      <c r="D1124" s="9" t="s">
        <v>25</v>
      </c>
      <c r="E1124" s="9" t="s">
        <v>813</v>
      </c>
      <c r="F1124" s="9" t="s">
        <v>814</v>
      </c>
      <c r="G1124" s="12" t="s">
        <v>4248</v>
      </c>
      <c r="H1124" s="9" t="s">
        <v>2598</v>
      </c>
      <c r="I1124" s="9" t="s">
        <v>4249</v>
      </c>
      <c r="J1124" s="14">
        <v>21.0</v>
      </c>
      <c r="K1124" s="15">
        <v>-0.5238</v>
      </c>
      <c r="L1124" s="14">
        <v>10.0</v>
      </c>
      <c r="M1124" s="14">
        <v>-11.0</v>
      </c>
    </row>
    <row r="1125" hidden="1">
      <c r="A1125" s="8">
        <v>46255.0</v>
      </c>
      <c r="B1125" s="9" t="s">
        <v>2051</v>
      </c>
      <c r="C1125" s="9" t="s">
        <v>81</v>
      </c>
      <c r="D1125" s="9" t="s">
        <v>25</v>
      </c>
      <c r="E1125" s="9" t="s">
        <v>4250</v>
      </c>
      <c r="F1125" s="9" t="s">
        <v>4251</v>
      </c>
      <c r="G1125" s="12" t="s">
        <v>4252</v>
      </c>
      <c r="H1125" s="9" t="s">
        <v>2598</v>
      </c>
      <c r="I1125" s="9" t="s">
        <v>4253</v>
      </c>
      <c r="J1125" s="14">
        <v>12.0</v>
      </c>
      <c r="K1125" s="15">
        <v>-0.5</v>
      </c>
      <c r="L1125" s="14">
        <v>6.0</v>
      </c>
      <c r="M1125" s="14">
        <v>-6.0</v>
      </c>
    </row>
    <row r="1126" hidden="1">
      <c r="A1126" s="8">
        <v>46255.0</v>
      </c>
      <c r="B1126" s="9" t="s">
        <v>2051</v>
      </c>
      <c r="C1126" s="9" t="s">
        <v>81</v>
      </c>
      <c r="D1126" s="9" t="s">
        <v>25</v>
      </c>
      <c r="E1126" s="9" t="s">
        <v>4254</v>
      </c>
      <c r="F1126" s="9" t="s">
        <v>4255</v>
      </c>
      <c r="G1126" s="12" t="s">
        <v>4257</v>
      </c>
      <c r="H1126" s="9" t="s">
        <v>34</v>
      </c>
      <c r="I1126" s="9" t="s">
        <v>4258</v>
      </c>
      <c r="J1126" s="14">
        <v>16.0</v>
      </c>
      <c r="K1126" s="15">
        <v>-0.3988</v>
      </c>
      <c r="L1126" s="14">
        <v>9.6</v>
      </c>
      <c r="M1126" s="14">
        <v>-6.4</v>
      </c>
    </row>
    <row r="1127" hidden="1">
      <c r="A1127" s="8">
        <v>46255.0</v>
      </c>
      <c r="B1127" s="9" t="s">
        <v>2051</v>
      </c>
      <c r="C1127" s="9" t="s">
        <v>130</v>
      </c>
      <c r="D1127" s="9" t="s">
        <v>25</v>
      </c>
      <c r="E1127" s="9" t="s">
        <v>4261</v>
      </c>
      <c r="F1127" s="9" t="s">
        <v>4263</v>
      </c>
      <c r="G1127" s="12" t="s">
        <v>4264</v>
      </c>
      <c r="H1127" s="9" t="s">
        <v>34</v>
      </c>
      <c r="I1127" s="9" t="s">
        <v>4265</v>
      </c>
      <c r="J1127" s="14">
        <v>27.0</v>
      </c>
      <c r="K1127" s="15">
        <v>-0.8137</v>
      </c>
      <c r="L1127" s="14">
        <v>5.0</v>
      </c>
      <c r="M1127" s="14">
        <v>-22.0</v>
      </c>
    </row>
    <row r="1128" hidden="1">
      <c r="A1128" s="8">
        <v>46255.0</v>
      </c>
      <c r="B1128" s="9" t="s">
        <v>2051</v>
      </c>
      <c r="C1128" s="9" t="s">
        <v>81</v>
      </c>
      <c r="D1128" s="9" t="s">
        <v>25</v>
      </c>
      <c r="E1128" s="9" t="s">
        <v>4261</v>
      </c>
      <c r="F1128" s="9" t="s">
        <v>4263</v>
      </c>
      <c r="G1128" s="12" t="s">
        <v>4268</v>
      </c>
      <c r="H1128" s="9" t="s">
        <v>34</v>
      </c>
      <c r="I1128" s="9" t="s">
        <v>4271</v>
      </c>
      <c r="J1128" s="14">
        <v>42.0</v>
      </c>
      <c r="K1128" s="15">
        <v>-0.3571</v>
      </c>
      <c r="L1128" s="14">
        <v>27.0</v>
      </c>
      <c r="M1128" s="14">
        <v>-15.0</v>
      </c>
    </row>
    <row r="1129" hidden="1">
      <c r="A1129" s="8">
        <v>46255.0</v>
      </c>
      <c r="B1129" s="9" t="s">
        <v>2051</v>
      </c>
      <c r="C1129" s="9" t="s">
        <v>130</v>
      </c>
      <c r="D1129" s="9" t="s">
        <v>25</v>
      </c>
      <c r="E1129" s="9" t="s">
        <v>4272</v>
      </c>
      <c r="F1129" s="9" t="s">
        <v>4273</v>
      </c>
      <c r="G1129" s="12" t="s">
        <v>4274</v>
      </c>
      <c r="H1129" s="9" t="s">
        <v>34</v>
      </c>
      <c r="I1129" s="9" t="s">
        <v>4276</v>
      </c>
      <c r="J1129" s="14">
        <v>16.5</v>
      </c>
      <c r="K1129" s="15">
        <v>-0.3206</v>
      </c>
      <c r="L1129" s="14">
        <v>11.2</v>
      </c>
      <c r="M1129" s="14">
        <v>-5.3</v>
      </c>
    </row>
    <row r="1130" hidden="1">
      <c r="A1130" s="8">
        <v>46255.0</v>
      </c>
      <c r="B1130" s="9" t="s">
        <v>2051</v>
      </c>
      <c r="C1130" s="9" t="s">
        <v>130</v>
      </c>
      <c r="D1130" s="9" t="s">
        <v>25</v>
      </c>
      <c r="E1130" s="9" t="s">
        <v>4272</v>
      </c>
      <c r="F1130" s="9" t="s">
        <v>4273</v>
      </c>
      <c r="G1130" s="12" t="s">
        <v>4280</v>
      </c>
      <c r="H1130" s="9" t="s">
        <v>34</v>
      </c>
      <c r="I1130" s="9" t="s">
        <v>4281</v>
      </c>
      <c r="J1130" s="14">
        <v>10.7</v>
      </c>
      <c r="K1130" s="15">
        <v>-0.5313</v>
      </c>
      <c r="L1130" s="14">
        <v>5.0</v>
      </c>
      <c r="M1130" s="14">
        <v>-5.7</v>
      </c>
    </row>
    <row r="1131" hidden="1">
      <c r="A1131" s="8">
        <v>46255.0</v>
      </c>
      <c r="B1131" s="9" t="s">
        <v>2051</v>
      </c>
      <c r="C1131" s="9" t="s">
        <v>81</v>
      </c>
      <c r="D1131" s="9" t="s">
        <v>25</v>
      </c>
      <c r="E1131" s="9" t="s">
        <v>823</v>
      </c>
      <c r="F1131" s="9" t="s">
        <v>824</v>
      </c>
      <c r="G1131" s="12" t="s">
        <v>4285</v>
      </c>
      <c r="H1131" s="9" t="s">
        <v>34</v>
      </c>
      <c r="I1131" s="9" t="s">
        <v>4287</v>
      </c>
      <c r="J1131" s="14">
        <v>20.6</v>
      </c>
      <c r="K1131" s="15">
        <v>-0.2073</v>
      </c>
      <c r="L1131" s="14">
        <v>16.3</v>
      </c>
      <c r="M1131" s="14">
        <v>-4.3</v>
      </c>
    </row>
    <row r="1132" hidden="1">
      <c r="A1132" s="8">
        <v>46255.0</v>
      </c>
      <c r="B1132" s="9" t="s">
        <v>2051</v>
      </c>
      <c r="C1132" s="9" t="s">
        <v>81</v>
      </c>
      <c r="D1132" s="9" t="s">
        <v>25</v>
      </c>
      <c r="E1132" s="9" t="s">
        <v>4293</v>
      </c>
      <c r="F1132" s="9" t="s">
        <v>4294</v>
      </c>
      <c r="G1132" s="12" t="s">
        <v>4295</v>
      </c>
      <c r="H1132" s="9" t="s">
        <v>2598</v>
      </c>
      <c r="I1132" s="9" t="s">
        <v>4296</v>
      </c>
      <c r="J1132" s="14">
        <v>12.7</v>
      </c>
      <c r="K1132" s="15">
        <v>-0.4553</v>
      </c>
      <c r="L1132" s="14">
        <v>6.9</v>
      </c>
      <c r="M1132" s="14">
        <v>-5.8</v>
      </c>
    </row>
    <row r="1133" hidden="1">
      <c r="A1133" s="8">
        <v>46255.0</v>
      </c>
      <c r="B1133" s="9" t="s">
        <v>2051</v>
      </c>
      <c r="C1133" s="9" t="s">
        <v>81</v>
      </c>
      <c r="D1133" s="9" t="s">
        <v>25</v>
      </c>
      <c r="E1133" s="9" t="s">
        <v>4293</v>
      </c>
      <c r="F1133" s="9" t="s">
        <v>4294</v>
      </c>
      <c r="G1133" s="12" t="s">
        <v>4297</v>
      </c>
      <c r="H1133" s="9" t="s">
        <v>2598</v>
      </c>
      <c r="I1133" s="9" t="s">
        <v>4298</v>
      </c>
      <c r="J1133" s="14">
        <v>18.7</v>
      </c>
      <c r="K1133" s="15">
        <v>-0.6304</v>
      </c>
      <c r="L1133" s="14">
        <v>6.9</v>
      </c>
      <c r="M1133" s="14">
        <v>-11.8</v>
      </c>
    </row>
    <row r="1134" hidden="1">
      <c r="A1134" s="8">
        <v>46255.0</v>
      </c>
      <c r="B1134" s="9" t="s">
        <v>2051</v>
      </c>
      <c r="C1134" s="9" t="s">
        <v>96</v>
      </c>
      <c r="D1134" s="9" t="s">
        <v>25</v>
      </c>
      <c r="E1134" s="9" t="s">
        <v>4299</v>
      </c>
      <c r="F1134" s="9" t="s">
        <v>4300</v>
      </c>
      <c r="G1134" s="12" t="s">
        <v>4301</v>
      </c>
      <c r="H1134" s="9" t="s">
        <v>2159</v>
      </c>
      <c r="I1134" s="9" t="s">
        <v>4302</v>
      </c>
      <c r="J1134" s="14">
        <v>17.3</v>
      </c>
      <c r="K1134" s="15">
        <v>-0.6798</v>
      </c>
      <c r="L1134" s="14">
        <v>5.6</v>
      </c>
      <c r="M1134" s="14">
        <v>-11.8</v>
      </c>
    </row>
    <row r="1135" hidden="1">
      <c r="A1135" s="8">
        <v>46255.0</v>
      </c>
      <c r="B1135" s="9" t="s">
        <v>2051</v>
      </c>
      <c r="C1135" s="9" t="s">
        <v>81</v>
      </c>
      <c r="D1135" s="9" t="s">
        <v>25</v>
      </c>
      <c r="E1135" s="9" t="s">
        <v>4299</v>
      </c>
      <c r="F1135" s="9" t="s">
        <v>4300</v>
      </c>
      <c r="G1135" s="12" t="s">
        <v>4305</v>
      </c>
      <c r="H1135" s="9" t="s">
        <v>2159</v>
      </c>
      <c r="I1135" s="9" t="s">
        <v>4306</v>
      </c>
      <c r="J1135" s="14">
        <v>13.0</v>
      </c>
      <c r="K1135" s="15">
        <v>-0.5331</v>
      </c>
      <c r="L1135" s="14">
        <v>6.1</v>
      </c>
      <c r="M1135" s="14">
        <v>-6.9</v>
      </c>
    </row>
    <row r="1136" hidden="1">
      <c r="A1136" s="8">
        <v>46255.0</v>
      </c>
      <c r="B1136" s="9" t="s">
        <v>2051</v>
      </c>
      <c r="C1136" s="9" t="s">
        <v>81</v>
      </c>
      <c r="D1136" s="9" t="s">
        <v>25</v>
      </c>
      <c r="E1136" s="9" t="s">
        <v>4299</v>
      </c>
      <c r="F1136" s="9" t="s">
        <v>4300</v>
      </c>
      <c r="G1136" s="12" t="s">
        <v>4309</v>
      </c>
      <c r="H1136" s="9" t="s">
        <v>2159</v>
      </c>
      <c r="I1136" s="9" t="s">
        <v>4310</v>
      </c>
      <c r="J1136" s="14">
        <v>13.0</v>
      </c>
      <c r="K1136" s="15">
        <v>-0.5331</v>
      </c>
      <c r="L1136" s="14">
        <v>6.1</v>
      </c>
      <c r="M1136" s="14">
        <v>-6.9</v>
      </c>
    </row>
    <row r="1137" hidden="1">
      <c r="A1137" s="8">
        <v>46255.0</v>
      </c>
      <c r="B1137" s="9" t="s">
        <v>2051</v>
      </c>
      <c r="C1137" s="9" t="s">
        <v>81</v>
      </c>
      <c r="D1137" s="9" t="s">
        <v>25</v>
      </c>
      <c r="E1137" s="9" t="s">
        <v>841</v>
      </c>
      <c r="F1137" s="9" t="s">
        <v>842</v>
      </c>
      <c r="G1137" s="12" t="s">
        <v>4313</v>
      </c>
      <c r="H1137" s="9" t="s">
        <v>34</v>
      </c>
      <c r="I1137" s="9" t="s">
        <v>4314</v>
      </c>
      <c r="J1137" s="14">
        <v>21.8</v>
      </c>
      <c r="K1137" s="15">
        <v>-0.4683</v>
      </c>
      <c r="L1137" s="14">
        <v>11.6</v>
      </c>
      <c r="M1137" s="14">
        <v>-10.2</v>
      </c>
    </row>
    <row r="1138" hidden="1">
      <c r="A1138" s="8">
        <v>46255.0</v>
      </c>
      <c r="B1138" s="9" t="s">
        <v>2051</v>
      </c>
      <c r="C1138" s="9" t="s">
        <v>81</v>
      </c>
      <c r="D1138" s="9" t="s">
        <v>25</v>
      </c>
      <c r="E1138" s="9" t="s">
        <v>841</v>
      </c>
      <c r="F1138" s="9" t="s">
        <v>842</v>
      </c>
      <c r="G1138" s="12" t="s">
        <v>4317</v>
      </c>
      <c r="H1138" s="9" t="s">
        <v>34</v>
      </c>
      <c r="I1138" s="9" t="s">
        <v>4318</v>
      </c>
      <c r="J1138" s="14">
        <v>16.6</v>
      </c>
      <c r="K1138" s="15">
        <v>-0.2996</v>
      </c>
      <c r="L1138" s="14">
        <v>11.6</v>
      </c>
      <c r="M1138" s="14">
        <v>-5.0</v>
      </c>
    </row>
    <row r="1139" hidden="1">
      <c r="A1139" s="8">
        <v>46255.0</v>
      </c>
      <c r="B1139" s="9" t="s">
        <v>2051</v>
      </c>
      <c r="C1139" s="9" t="s">
        <v>81</v>
      </c>
      <c r="D1139" s="9" t="s">
        <v>25</v>
      </c>
      <c r="E1139" s="9" t="s">
        <v>841</v>
      </c>
      <c r="F1139" s="9" t="s">
        <v>842</v>
      </c>
      <c r="G1139" s="12" t="s">
        <v>851</v>
      </c>
      <c r="H1139" s="9" t="s">
        <v>34</v>
      </c>
      <c r="I1139" s="9" t="s">
        <v>852</v>
      </c>
      <c r="J1139" s="14">
        <v>19.0</v>
      </c>
      <c r="K1139" s="15">
        <v>-0.3442</v>
      </c>
      <c r="L1139" s="14">
        <v>12.5</v>
      </c>
      <c r="M1139" s="14">
        <v>-6.5</v>
      </c>
    </row>
    <row r="1140" hidden="1">
      <c r="A1140" s="8">
        <v>46255.0</v>
      </c>
      <c r="B1140" s="9" t="s">
        <v>2051</v>
      </c>
      <c r="C1140" s="9" t="s">
        <v>81</v>
      </c>
      <c r="D1140" s="9" t="s">
        <v>25</v>
      </c>
      <c r="E1140" s="9" t="s">
        <v>841</v>
      </c>
      <c r="F1140" s="9" t="s">
        <v>842</v>
      </c>
      <c r="G1140" s="12" t="s">
        <v>4328</v>
      </c>
      <c r="H1140" s="9" t="s">
        <v>34</v>
      </c>
      <c r="I1140" s="9" t="s">
        <v>4330</v>
      </c>
      <c r="J1140" s="14">
        <v>17.6</v>
      </c>
      <c r="K1140" s="15">
        <v>-0.3409</v>
      </c>
      <c r="L1140" s="14">
        <v>11.6</v>
      </c>
      <c r="M1140" s="14">
        <v>-6.0</v>
      </c>
    </row>
    <row r="1141" hidden="1">
      <c r="A1141" s="8">
        <v>46255.0</v>
      </c>
      <c r="B1141" s="9" t="s">
        <v>2051</v>
      </c>
      <c r="C1141" s="9" t="s">
        <v>81</v>
      </c>
      <c r="D1141" s="9" t="s">
        <v>25</v>
      </c>
      <c r="E1141" s="9" t="s">
        <v>841</v>
      </c>
      <c r="F1141" s="9" t="s">
        <v>842</v>
      </c>
      <c r="G1141" s="12" t="s">
        <v>4334</v>
      </c>
      <c r="H1141" s="9" t="s">
        <v>34</v>
      </c>
      <c r="I1141" s="9" t="s">
        <v>4336</v>
      </c>
      <c r="J1141" s="14">
        <v>19.7</v>
      </c>
      <c r="K1141" s="15">
        <v>-0.3682</v>
      </c>
      <c r="L1141" s="14">
        <v>12.5</v>
      </c>
      <c r="M1141" s="14">
        <v>-7.3</v>
      </c>
    </row>
    <row r="1142" hidden="1">
      <c r="A1142" s="8">
        <v>46255.0</v>
      </c>
      <c r="B1142" s="9" t="s">
        <v>2051</v>
      </c>
      <c r="C1142" s="9" t="s">
        <v>81</v>
      </c>
      <c r="D1142" s="9" t="s">
        <v>25</v>
      </c>
      <c r="E1142" s="9" t="s">
        <v>4341</v>
      </c>
      <c r="F1142" s="9" t="s">
        <v>4342</v>
      </c>
      <c r="G1142" s="12" t="s">
        <v>4343</v>
      </c>
      <c r="H1142" s="9" t="s">
        <v>2598</v>
      </c>
      <c r="I1142" s="9" t="s">
        <v>4346</v>
      </c>
      <c r="J1142" s="14">
        <v>15.0</v>
      </c>
      <c r="K1142" s="15">
        <v>-0.5667</v>
      </c>
      <c r="L1142" s="14">
        <v>6.5</v>
      </c>
      <c r="M1142" s="14">
        <v>-8.5</v>
      </c>
    </row>
    <row r="1143" hidden="1">
      <c r="A1143" s="8">
        <v>46255.0</v>
      </c>
      <c r="B1143" s="9" t="s">
        <v>2051</v>
      </c>
      <c r="C1143" s="9" t="s">
        <v>81</v>
      </c>
      <c r="D1143" s="9" t="s">
        <v>25</v>
      </c>
      <c r="E1143" s="9" t="s">
        <v>4341</v>
      </c>
      <c r="F1143" s="9" t="s">
        <v>4342</v>
      </c>
      <c r="G1143" s="12" t="s">
        <v>4352</v>
      </c>
      <c r="H1143" s="9" t="s">
        <v>2598</v>
      </c>
      <c r="I1143" s="9" t="s">
        <v>4353</v>
      </c>
      <c r="J1143" s="14">
        <v>11.0</v>
      </c>
      <c r="K1143" s="15">
        <v>-0.4545</v>
      </c>
      <c r="L1143" s="14">
        <v>6.0</v>
      </c>
      <c r="M1143" s="14">
        <v>-5.0</v>
      </c>
    </row>
    <row r="1144" hidden="1">
      <c r="A1144" s="8">
        <v>46255.0</v>
      </c>
      <c r="B1144" s="9" t="s">
        <v>2051</v>
      </c>
      <c r="C1144" s="9" t="s">
        <v>81</v>
      </c>
      <c r="D1144" s="9" t="s">
        <v>25</v>
      </c>
      <c r="E1144" s="9" t="s">
        <v>4341</v>
      </c>
      <c r="F1144" s="9" t="s">
        <v>4342</v>
      </c>
      <c r="G1144" s="12" t="s">
        <v>4357</v>
      </c>
      <c r="H1144" s="9" t="s">
        <v>2598</v>
      </c>
      <c r="I1144" s="9" t="s">
        <v>4359</v>
      </c>
      <c r="J1144" s="14">
        <v>13.0</v>
      </c>
      <c r="K1144" s="15">
        <v>-0.5385</v>
      </c>
      <c r="L1144" s="14">
        <v>6.0</v>
      </c>
      <c r="M1144" s="14">
        <v>-7.0</v>
      </c>
    </row>
    <row r="1145" hidden="1">
      <c r="A1145" s="8">
        <v>46255.0</v>
      </c>
      <c r="B1145" s="9" t="s">
        <v>2051</v>
      </c>
      <c r="C1145" s="9" t="s">
        <v>90</v>
      </c>
      <c r="D1145" s="9" t="s">
        <v>25</v>
      </c>
      <c r="E1145" s="9" t="s">
        <v>4361</v>
      </c>
      <c r="F1145" s="9" t="s">
        <v>4363</v>
      </c>
      <c r="G1145" s="12" t="s">
        <v>4364</v>
      </c>
      <c r="H1145" s="9" t="s">
        <v>34</v>
      </c>
      <c r="I1145" s="9" t="s">
        <v>4365</v>
      </c>
      <c r="J1145" s="14">
        <v>24.3</v>
      </c>
      <c r="K1145" s="15">
        <v>-0.1505</v>
      </c>
      <c r="L1145" s="14">
        <v>20.7</v>
      </c>
      <c r="M1145" s="14">
        <v>-3.7</v>
      </c>
    </row>
    <row r="1146" hidden="1">
      <c r="A1146" s="8">
        <v>46255.0</v>
      </c>
      <c r="B1146" s="9" t="s">
        <v>2051</v>
      </c>
      <c r="C1146" s="9" t="s">
        <v>130</v>
      </c>
      <c r="D1146" s="9" t="s">
        <v>25</v>
      </c>
      <c r="E1146" s="9" t="s">
        <v>4369</v>
      </c>
      <c r="F1146" s="9" t="s">
        <v>4370</v>
      </c>
      <c r="G1146" s="12" t="s">
        <v>4371</v>
      </c>
      <c r="H1146" s="9" t="s">
        <v>2598</v>
      </c>
      <c r="I1146" s="9" t="s">
        <v>4372</v>
      </c>
      <c r="J1146" s="14">
        <v>37.7</v>
      </c>
      <c r="K1146" s="15">
        <v>-0.8673</v>
      </c>
      <c r="L1146" s="14">
        <v>5.0</v>
      </c>
      <c r="M1146" s="14">
        <v>-32.7</v>
      </c>
    </row>
    <row r="1147" hidden="1">
      <c r="A1147" s="8">
        <v>46255.0</v>
      </c>
      <c r="B1147" s="9" t="s">
        <v>2051</v>
      </c>
      <c r="C1147" s="9" t="s">
        <v>81</v>
      </c>
      <c r="D1147" s="9" t="s">
        <v>25</v>
      </c>
      <c r="E1147" s="9" t="s">
        <v>4369</v>
      </c>
      <c r="F1147" s="9" t="s">
        <v>4370</v>
      </c>
      <c r="G1147" s="12" t="s">
        <v>4373</v>
      </c>
      <c r="H1147" s="9" t="s">
        <v>2598</v>
      </c>
      <c r="I1147" s="9" t="s">
        <v>4374</v>
      </c>
      <c r="J1147" s="14">
        <v>31.0</v>
      </c>
      <c r="K1147" s="15">
        <v>-0.7958</v>
      </c>
      <c r="L1147" s="14">
        <v>6.3</v>
      </c>
      <c r="M1147" s="14">
        <v>-24.7</v>
      </c>
    </row>
    <row r="1148" hidden="1">
      <c r="A1148" s="8">
        <v>46255.0</v>
      </c>
      <c r="B1148" s="9" t="s">
        <v>2051</v>
      </c>
      <c r="C1148" s="9" t="s">
        <v>81</v>
      </c>
      <c r="D1148" s="9" t="s">
        <v>25</v>
      </c>
      <c r="E1148" s="9" t="s">
        <v>4369</v>
      </c>
      <c r="F1148" s="9" t="s">
        <v>4370</v>
      </c>
      <c r="G1148" s="12" t="s">
        <v>4380</v>
      </c>
      <c r="H1148" s="9" t="s">
        <v>2598</v>
      </c>
      <c r="I1148" s="9" t="s">
        <v>4382</v>
      </c>
      <c r="J1148" s="14">
        <v>12.0</v>
      </c>
      <c r="K1148" s="15">
        <v>-0.5</v>
      </c>
      <c r="L1148" s="14">
        <v>6.0</v>
      </c>
      <c r="M1148" s="14">
        <v>-6.0</v>
      </c>
    </row>
    <row r="1149" hidden="1">
      <c r="A1149" s="8">
        <v>46255.0</v>
      </c>
      <c r="B1149" s="9" t="s">
        <v>2051</v>
      </c>
      <c r="C1149" s="9" t="s">
        <v>81</v>
      </c>
      <c r="D1149" s="9" t="s">
        <v>25</v>
      </c>
      <c r="E1149" s="9" t="s">
        <v>4369</v>
      </c>
      <c r="F1149" s="9" t="s">
        <v>4370</v>
      </c>
      <c r="G1149" s="12" t="s">
        <v>4385</v>
      </c>
      <c r="H1149" s="9" t="s">
        <v>2598</v>
      </c>
      <c r="I1149" s="9" t="s">
        <v>4387</v>
      </c>
      <c r="J1149" s="14">
        <v>16.2</v>
      </c>
      <c r="K1149" s="15">
        <v>-0.6085</v>
      </c>
      <c r="L1149" s="14">
        <v>6.3</v>
      </c>
      <c r="M1149" s="14">
        <v>-9.8</v>
      </c>
    </row>
    <row r="1150" hidden="1">
      <c r="A1150" s="8">
        <v>46255.0</v>
      </c>
      <c r="B1150" s="9" t="s">
        <v>2051</v>
      </c>
      <c r="C1150" s="9" t="s">
        <v>81</v>
      </c>
      <c r="D1150" s="9" t="s">
        <v>25</v>
      </c>
      <c r="E1150" s="9" t="s">
        <v>4388</v>
      </c>
      <c r="F1150" s="9" t="s">
        <v>4389</v>
      </c>
      <c r="G1150" s="12" t="s">
        <v>4390</v>
      </c>
      <c r="H1150" s="9" t="s">
        <v>2598</v>
      </c>
      <c r="I1150" s="9" t="s">
        <v>4391</v>
      </c>
      <c r="J1150" s="14">
        <v>13.0</v>
      </c>
      <c r="K1150" s="15">
        <v>-0.5385</v>
      </c>
      <c r="L1150" s="14">
        <v>6.0</v>
      </c>
      <c r="M1150" s="14">
        <v>-7.0</v>
      </c>
    </row>
    <row r="1151" hidden="1">
      <c r="A1151" s="8">
        <v>46255.0</v>
      </c>
      <c r="B1151" s="9" t="s">
        <v>2051</v>
      </c>
      <c r="C1151" s="9" t="s">
        <v>130</v>
      </c>
      <c r="D1151" s="9" t="s">
        <v>25</v>
      </c>
      <c r="E1151" s="9" t="s">
        <v>4394</v>
      </c>
      <c r="F1151" s="9" t="s">
        <v>4395</v>
      </c>
      <c r="G1151" s="12" t="s">
        <v>4396</v>
      </c>
      <c r="H1151" s="9" t="s">
        <v>2598</v>
      </c>
      <c r="I1151" s="9" t="s">
        <v>4397</v>
      </c>
      <c r="J1151" s="14">
        <v>13.0</v>
      </c>
      <c r="K1151" s="15">
        <v>-0.6154</v>
      </c>
      <c r="L1151" s="14">
        <v>5.0</v>
      </c>
      <c r="M1151" s="14">
        <v>-8.0</v>
      </c>
    </row>
    <row r="1152" hidden="1">
      <c r="A1152" s="8">
        <v>46255.0</v>
      </c>
      <c r="B1152" s="9" t="s">
        <v>2051</v>
      </c>
      <c r="C1152" s="9" t="s">
        <v>130</v>
      </c>
      <c r="D1152" s="9" t="s">
        <v>25</v>
      </c>
      <c r="E1152" s="9" t="s">
        <v>4394</v>
      </c>
      <c r="F1152" s="9" t="s">
        <v>4395</v>
      </c>
      <c r="G1152" s="12" t="s">
        <v>4403</v>
      </c>
      <c r="H1152" s="9" t="s">
        <v>2598</v>
      </c>
      <c r="I1152" s="9" t="s">
        <v>4405</v>
      </c>
      <c r="J1152" s="14"/>
      <c r="K1152" s="15"/>
      <c r="L1152" s="14">
        <v>6.0</v>
      </c>
      <c r="M1152" s="14"/>
    </row>
    <row r="1153" hidden="1">
      <c r="A1153" s="8">
        <v>46255.0</v>
      </c>
      <c r="B1153" s="9" t="s">
        <v>2051</v>
      </c>
      <c r="C1153" s="9" t="s">
        <v>81</v>
      </c>
      <c r="D1153" s="9" t="s">
        <v>25</v>
      </c>
      <c r="E1153" s="9" t="s">
        <v>4410</v>
      </c>
      <c r="F1153" s="9" t="s">
        <v>4411</v>
      </c>
      <c r="G1153" s="12" t="s">
        <v>4412</v>
      </c>
      <c r="H1153" s="9" t="s">
        <v>34</v>
      </c>
      <c r="I1153" s="9" t="s">
        <v>4413</v>
      </c>
      <c r="J1153" s="14">
        <v>34.5</v>
      </c>
      <c r="K1153" s="15">
        <v>-0.5977</v>
      </c>
      <c r="L1153" s="14">
        <v>13.9</v>
      </c>
      <c r="M1153" s="14">
        <v>-20.6</v>
      </c>
    </row>
    <row r="1154" hidden="1">
      <c r="A1154" s="8">
        <v>46255.0</v>
      </c>
      <c r="B1154" s="9" t="s">
        <v>2051</v>
      </c>
      <c r="C1154" s="9" t="s">
        <v>81</v>
      </c>
      <c r="D1154" s="9" t="s">
        <v>25</v>
      </c>
      <c r="E1154" s="9" t="s">
        <v>862</v>
      </c>
      <c r="F1154" s="9" t="s">
        <v>863</v>
      </c>
      <c r="G1154" s="12" t="s">
        <v>4417</v>
      </c>
      <c r="H1154" s="9" t="s">
        <v>34</v>
      </c>
      <c r="I1154" s="9" t="s">
        <v>4421</v>
      </c>
      <c r="J1154" s="14">
        <v>28.7</v>
      </c>
      <c r="K1154" s="15">
        <v>-0.406</v>
      </c>
      <c r="L1154" s="14">
        <v>17.1</v>
      </c>
      <c r="M1154" s="14">
        <v>-11.7</v>
      </c>
    </row>
    <row r="1155" hidden="1">
      <c r="A1155" s="8">
        <v>46255.0</v>
      </c>
      <c r="B1155" s="9" t="s">
        <v>2051</v>
      </c>
      <c r="C1155" s="9" t="s">
        <v>81</v>
      </c>
      <c r="D1155" s="9" t="s">
        <v>25</v>
      </c>
      <c r="E1155" s="9" t="s">
        <v>862</v>
      </c>
      <c r="F1155" s="9" t="s">
        <v>863</v>
      </c>
      <c r="G1155" s="12" t="s">
        <v>4426</v>
      </c>
      <c r="H1155" s="9" t="s">
        <v>34</v>
      </c>
      <c r="I1155" s="9" t="s">
        <v>4428</v>
      </c>
      <c r="J1155" s="14">
        <v>28.2</v>
      </c>
      <c r="K1155" s="15">
        <v>-0.2548</v>
      </c>
      <c r="L1155" s="14">
        <v>21.0</v>
      </c>
      <c r="M1155" s="14">
        <v>-7.2</v>
      </c>
    </row>
    <row r="1156" hidden="1">
      <c r="A1156" s="8">
        <v>46255.0</v>
      </c>
      <c r="B1156" s="9" t="s">
        <v>2051</v>
      </c>
      <c r="C1156" s="9" t="s">
        <v>81</v>
      </c>
      <c r="D1156" s="9" t="s">
        <v>25</v>
      </c>
      <c r="E1156" s="9" t="s">
        <v>862</v>
      </c>
      <c r="F1156" s="9" t="s">
        <v>863</v>
      </c>
      <c r="G1156" s="12" t="s">
        <v>4438</v>
      </c>
      <c r="H1156" s="9" t="s">
        <v>34</v>
      </c>
      <c r="I1156" s="9" t="s">
        <v>4439</v>
      </c>
      <c r="J1156" s="14">
        <v>27.4</v>
      </c>
      <c r="K1156" s="15">
        <v>-0.2307</v>
      </c>
      <c r="L1156" s="14">
        <v>21.0</v>
      </c>
      <c r="M1156" s="14">
        <v>-6.3</v>
      </c>
    </row>
    <row r="1157" hidden="1">
      <c r="A1157" s="8">
        <v>46255.0</v>
      </c>
      <c r="B1157" s="9" t="s">
        <v>2051</v>
      </c>
      <c r="C1157" s="9" t="s">
        <v>130</v>
      </c>
      <c r="D1157" s="9" t="s">
        <v>25</v>
      </c>
      <c r="E1157" s="9" t="s">
        <v>82</v>
      </c>
      <c r="F1157" s="9" t="s">
        <v>83</v>
      </c>
      <c r="G1157" s="12" t="s">
        <v>4443</v>
      </c>
      <c r="H1157" s="9" t="s">
        <v>34</v>
      </c>
      <c r="I1157" s="9" t="s">
        <v>4444</v>
      </c>
      <c r="J1157" s="14">
        <v>12.3</v>
      </c>
      <c r="K1157" s="15">
        <v>-0.5249</v>
      </c>
      <c r="L1157" s="14">
        <v>5.8</v>
      </c>
      <c r="M1157" s="14">
        <v>-6.4</v>
      </c>
    </row>
    <row r="1158" hidden="1">
      <c r="A1158" s="8">
        <v>46255.0</v>
      </c>
      <c r="B1158" s="9" t="s">
        <v>2051</v>
      </c>
      <c r="C1158" s="9" t="s">
        <v>81</v>
      </c>
      <c r="D1158" s="9" t="s">
        <v>25</v>
      </c>
      <c r="E1158" s="9" t="s">
        <v>82</v>
      </c>
      <c r="F1158" s="9" t="s">
        <v>83</v>
      </c>
      <c r="G1158" s="12" t="s">
        <v>4448</v>
      </c>
      <c r="H1158" s="9" t="s">
        <v>34</v>
      </c>
      <c r="I1158" s="9" t="s">
        <v>1872</v>
      </c>
      <c r="J1158" s="14">
        <v>18.9</v>
      </c>
      <c r="K1158" s="15">
        <v>-0.419</v>
      </c>
      <c r="L1158" s="14">
        <v>11.0</v>
      </c>
      <c r="M1158" s="14">
        <v>-7.9</v>
      </c>
    </row>
    <row r="1159" hidden="1">
      <c r="A1159" s="8">
        <v>46255.0</v>
      </c>
      <c r="B1159" s="9" t="s">
        <v>2051</v>
      </c>
      <c r="C1159" s="9" t="s">
        <v>130</v>
      </c>
      <c r="D1159" s="9" t="s">
        <v>25</v>
      </c>
      <c r="E1159" s="9" t="s">
        <v>82</v>
      </c>
      <c r="F1159" s="9" t="s">
        <v>83</v>
      </c>
      <c r="G1159" s="12" t="s">
        <v>4450</v>
      </c>
      <c r="H1159" s="9" t="s">
        <v>34</v>
      </c>
      <c r="I1159" s="9" t="s">
        <v>4451</v>
      </c>
      <c r="J1159" s="14">
        <v>10.3</v>
      </c>
      <c r="K1159" s="15">
        <v>-0.5161</v>
      </c>
      <c r="L1159" s="14">
        <v>5.0</v>
      </c>
      <c r="M1159" s="14">
        <v>-5.3</v>
      </c>
    </row>
    <row r="1160" hidden="1">
      <c r="A1160" s="8">
        <v>46255.0</v>
      </c>
      <c r="B1160" s="9" t="s">
        <v>2051</v>
      </c>
      <c r="C1160" s="9" t="s">
        <v>81</v>
      </c>
      <c r="D1160" s="9" t="s">
        <v>25</v>
      </c>
      <c r="E1160" s="9" t="s">
        <v>82</v>
      </c>
      <c r="F1160" s="9" t="s">
        <v>83</v>
      </c>
      <c r="G1160" s="12" t="s">
        <v>4454</v>
      </c>
      <c r="H1160" s="9" t="s">
        <v>34</v>
      </c>
      <c r="I1160" s="9" t="s">
        <v>4455</v>
      </c>
      <c r="J1160" s="14">
        <v>21.2</v>
      </c>
      <c r="K1160" s="15">
        <v>-0.4809</v>
      </c>
      <c r="L1160" s="14">
        <v>11.0</v>
      </c>
      <c r="M1160" s="14">
        <v>-10.2</v>
      </c>
    </row>
    <row r="1161" hidden="1">
      <c r="A1161" s="8">
        <v>46255.0</v>
      </c>
      <c r="B1161" s="9" t="s">
        <v>2051</v>
      </c>
      <c r="C1161" s="9" t="s">
        <v>81</v>
      </c>
      <c r="D1161" s="9" t="s">
        <v>25</v>
      </c>
      <c r="E1161" s="9" t="s">
        <v>82</v>
      </c>
      <c r="F1161" s="9" t="s">
        <v>83</v>
      </c>
      <c r="G1161" s="12" t="s">
        <v>4456</v>
      </c>
      <c r="H1161" s="9" t="s">
        <v>34</v>
      </c>
      <c r="I1161" s="9" t="s">
        <v>4458</v>
      </c>
      <c r="J1161" s="14">
        <v>16.6</v>
      </c>
      <c r="K1161" s="15">
        <v>-0.3392</v>
      </c>
      <c r="L1161" s="14">
        <v>11.0</v>
      </c>
      <c r="M1161" s="14">
        <v>-5.6</v>
      </c>
    </row>
    <row r="1162" hidden="1">
      <c r="A1162" s="8">
        <v>46255.0</v>
      </c>
      <c r="B1162" s="9" t="s">
        <v>2051</v>
      </c>
      <c r="C1162" s="9" t="s">
        <v>81</v>
      </c>
      <c r="D1162" s="9" t="s">
        <v>25</v>
      </c>
      <c r="E1162" s="9" t="s">
        <v>82</v>
      </c>
      <c r="F1162" s="9" t="s">
        <v>83</v>
      </c>
      <c r="G1162" s="12" t="s">
        <v>4462</v>
      </c>
      <c r="H1162" s="9" t="s">
        <v>34</v>
      </c>
      <c r="I1162" s="9" t="s">
        <v>4464</v>
      </c>
      <c r="J1162" s="14">
        <v>17.8</v>
      </c>
      <c r="K1162" s="15">
        <v>-0.3803</v>
      </c>
      <c r="L1162" s="14">
        <v>11.0</v>
      </c>
      <c r="M1162" s="14">
        <v>-6.8</v>
      </c>
    </row>
    <row r="1163" hidden="1">
      <c r="A1163" s="8">
        <v>46255.0</v>
      </c>
      <c r="B1163" s="9" t="s">
        <v>2051</v>
      </c>
      <c r="C1163" s="9" t="s">
        <v>81</v>
      </c>
      <c r="D1163" s="9" t="s">
        <v>25</v>
      </c>
      <c r="E1163" s="9" t="s">
        <v>82</v>
      </c>
      <c r="F1163" s="9" t="s">
        <v>83</v>
      </c>
      <c r="G1163" s="12" t="s">
        <v>4468</v>
      </c>
      <c r="H1163" s="9" t="s">
        <v>34</v>
      </c>
      <c r="I1163" s="9" t="s">
        <v>4470</v>
      </c>
      <c r="J1163" s="14">
        <v>17.3</v>
      </c>
      <c r="K1163" s="15">
        <v>-0.3644</v>
      </c>
      <c r="L1163" s="14">
        <v>11.0</v>
      </c>
      <c r="M1163" s="14">
        <v>-6.3</v>
      </c>
    </row>
    <row r="1164" hidden="1">
      <c r="A1164" s="8">
        <v>46255.0</v>
      </c>
      <c r="B1164" s="9" t="s">
        <v>2051</v>
      </c>
      <c r="C1164" s="9" t="s">
        <v>81</v>
      </c>
      <c r="D1164" s="9" t="s">
        <v>25</v>
      </c>
      <c r="E1164" s="9" t="s">
        <v>82</v>
      </c>
      <c r="F1164" s="9" t="s">
        <v>83</v>
      </c>
      <c r="G1164" s="12" t="s">
        <v>4473</v>
      </c>
      <c r="H1164" s="9" t="s">
        <v>34</v>
      </c>
      <c r="I1164" s="9" t="s">
        <v>4474</v>
      </c>
      <c r="J1164" s="14">
        <v>17.1</v>
      </c>
      <c r="K1164" s="15">
        <v>-0.3571</v>
      </c>
      <c r="L1164" s="14">
        <v>11.0</v>
      </c>
      <c r="M1164" s="14">
        <v>-6.1</v>
      </c>
    </row>
    <row r="1165" hidden="1">
      <c r="A1165" s="8">
        <v>46255.0</v>
      </c>
      <c r="B1165" s="9" t="s">
        <v>2051</v>
      </c>
      <c r="C1165" s="9" t="s">
        <v>81</v>
      </c>
      <c r="D1165" s="9" t="s">
        <v>25</v>
      </c>
      <c r="E1165" s="9" t="s">
        <v>4477</v>
      </c>
      <c r="F1165" s="9" t="s">
        <v>4478</v>
      </c>
      <c r="G1165" s="12" t="s">
        <v>4480</v>
      </c>
      <c r="H1165" s="9" t="s">
        <v>34</v>
      </c>
      <c r="I1165" s="9" t="s">
        <v>4484</v>
      </c>
      <c r="J1165" s="14">
        <v>22.2</v>
      </c>
      <c r="K1165" s="15">
        <v>-0.2259</v>
      </c>
      <c r="L1165" s="14">
        <v>17.2</v>
      </c>
      <c r="M1165" s="14">
        <v>-5.0</v>
      </c>
    </row>
    <row r="1166" hidden="1">
      <c r="A1166" s="8">
        <v>46255.0</v>
      </c>
      <c r="B1166" s="9" t="s">
        <v>2051</v>
      </c>
      <c r="C1166" s="9" t="s">
        <v>81</v>
      </c>
      <c r="D1166" s="9" t="s">
        <v>25</v>
      </c>
      <c r="E1166" s="9" t="s">
        <v>4487</v>
      </c>
      <c r="F1166" s="9" t="s">
        <v>4488</v>
      </c>
      <c r="G1166" s="12" t="s">
        <v>4489</v>
      </c>
      <c r="H1166" s="9" t="s">
        <v>34</v>
      </c>
      <c r="I1166" s="9" t="s">
        <v>4492</v>
      </c>
      <c r="J1166" s="14">
        <v>16.6</v>
      </c>
      <c r="K1166" s="15">
        <v>-0.4569</v>
      </c>
      <c r="L1166" s="14">
        <v>9.0</v>
      </c>
      <c r="M1166" s="14">
        <v>-7.6</v>
      </c>
    </row>
    <row r="1167" hidden="1">
      <c r="A1167" s="8">
        <v>46255.0</v>
      </c>
      <c r="B1167" s="9" t="s">
        <v>2051</v>
      </c>
      <c r="C1167" s="9" t="s">
        <v>130</v>
      </c>
      <c r="D1167" s="9" t="s">
        <v>25</v>
      </c>
      <c r="E1167" s="9" t="s">
        <v>1107</v>
      </c>
      <c r="F1167" s="9" t="s">
        <v>1028</v>
      </c>
      <c r="G1167" s="12" t="s">
        <v>2049</v>
      </c>
      <c r="H1167" s="9" t="s">
        <v>34</v>
      </c>
      <c r="I1167" s="9" t="s">
        <v>2050</v>
      </c>
      <c r="J1167" s="14">
        <v>25.7</v>
      </c>
      <c r="K1167" s="15">
        <v>-0.2808</v>
      </c>
      <c r="L1167" s="14">
        <v>18.5</v>
      </c>
      <c r="M1167" s="14">
        <v>-7.2</v>
      </c>
    </row>
    <row r="1168" hidden="1">
      <c r="A1168" s="8">
        <v>46255.0</v>
      </c>
      <c r="B1168" s="9" t="s">
        <v>2051</v>
      </c>
      <c r="C1168" s="9" t="s">
        <v>130</v>
      </c>
      <c r="D1168" s="9" t="s">
        <v>25</v>
      </c>
      <c r="E1168" s="9" t="s">
        <v>1107</v>
      </c>
      <c r="F1168" s="9" t="s">
        <v>1028</v>
      </c>
      <c r="G1168" s="12" t="s">
        <v>4497</v>
      </c>
      <c r="H1168" s="9" t="s">
        <v>34</v>
      </c>
      <c r="I1168" s="9" t="s">
        <v>4498</v>
      </c>
      <c r="J1168" s="14">
        <v>25.3</v>
      </c>
      <c r="K1168" s="15">
        <v>-0.5436</v>
      </c>
      <c r="L1168" s="14">
        <v>11.5</v>
      </c>
      <c r="M1168" s="14">
        <v>-13.7</v>
      </c>
    </row>
    <row r="1169" hidden="1">
      <c r="A1169" s="8">
        <v>46255.0</v>
      </c>
      <c r="B1169" s="9" t="s">
        <v>2051</v>
      </c>
      <c r="C1169" s="9" t="s">
        <v>130</v>
      </c>
      <c r="D1169" s="9" t="s">
        <v>25</v>
      </c>
      <c r="E1169" s="9" t="s">
        <v>1107</v>
      </c>
      <c r="F1169" s="9" t="s">
        <v>1028</v>
      </c>
      <c r="G1169" s="12" t="s">
        <v>4503</v>
      </c>
      <c r="H1169" s="9" t="s">
        <v>34</v>
      </c>
      <c r="I1169" s="9" t="s">
        <v>4504</v>
      </c>
      <c r="J1169" s="14">
        <v>23.1</v>
      </c>
      <c r="K1169" s="15">
        <v>-0.459</v>
      </c>
      <c r="L1169" s="14">
        <v>12.5</v>
      </c>
      <c r="M1169" s="14">
        <v>-10.6</v>
      </c>
    </row>
    <row r="1170" hidden="1">
      <c r="A1170" s="8">
        <v>46255.0</v>
      </c>
      <c r="B1170" s="9" t="s">
        <v>2051</v>
      </c>
      <c r="C1170" s="9" t="s">
        <v>130</v>
      </c>
      <c r="D1170" s="9" t="s">
        <v>25</v>
      </c>
      <c r="E1170" s="9" t="s">
        <v>1107</v>
      </c>
      <c r="F1170" s="9" t="s">
        <v>1028</v>
      </c>
      <c r="G1170" s="12" t="s">
        <v>4505</v>
      </c>
      <c r="H1170" s="9" t="s">
        <v>34</v>
      </c>
      <c r="I1170" s="9" t="s">
        <v>4506</v>
      </c>
      <c r="J1170" s="14">
        <v>30.7</v>
      </c>
      <c r="K1170" s="15">
        <v>-0.6605</v>
      </c>
      <c r="L1170" s="14">
        <v>10.4</v>
      </c>
      <c r="M1170" s="14">
        <v>-20.3</v>
      </c>
    </row>
    <row r="1171" hidden="1">
      <c r="A1171" s="8">
        <v>46255.0</v>
      </c>
      <c r="B1171" s="9" t="s">
        <v>2051</v>
      </c>
      <c r="C1171" s="9" t="s">
        <v>96</v>
      </c>
      <c r="D1171" s="9" t="s">
        <v>25</v>
      </c>
      <c r="E1171" s="9" t="s">
        <v>1107</v>
      </c>
      <c r="F1171" s="9" t="s">
        <v>1028</v>
      </c>
      <c r="G1171" s="12" t="s">
        <v>4507</v>
      </c>
      <c r="H1171" s="9" t="s">
        <v>34</v>
      </c>
      <c r="I1171" s="9" t="s">
        <v>4508</v>
      </c>
      <c r="J1171" s="14">
        <v>25.0</v>
      </c>
      <c r="K1171" s="15">
        <v>-0.34</v>
      </c>
      <c r="L1171" s="14">
        <v>16.5</v>
      </c>
      <c r="M1171" s="14">
        <v>-8.5</v>
      </c>
    </row>
    <row r="1172" hidden="1">
      <c r="A1172" s="8">
        <v>46255.0</v>
      </c>
      <c r="B1172" s="9" t="s">
        <v>2051</v>
      </c>
      <c r="C1172" s="9" t="s">
        <v>130</v>
      </c>
      <c r="D1172" s="9" t="s">
        <v>25</v>
      </c>
      <c r="E1172" s="9" t="s">
        <v>1107</v>
      </c>
      <c r="F1172" s="9" t="s">
        <v>1028</v>
      </c>
      <c r="G1172" s="12" t="s">
        <v>4511</v>
      </c>
      <c r="H1172" s="9" t="s">
        <v>34</v>
      </c>
      <c r="I1172" s="9" t="s">
        <v>4514</v>
      </c>
      <c r="J1172" s="14">
        <v>23.1</v>
      </c>
      <c r="K1172" s="15">
        <v>-0.5464</v>
      </c>
      <c r="L1172" s="14">
        <v>10.5</v>
      </c>
      <c r="M1172" s="14">
        <v>-12.6</v>
      </c>
    </row>
    <row r="1173" hidden="1">
      <c r="A1173" s="8">
        <v>46255.0</v>
      </c>
      <c r="B1173" s="9" t="s">
        <v>2051</v>
      </c>
      <c r="C1173" s="9" t="s">
        <v>130</v>
      </c>
      <c r="D1173" s="9" t="s">
        <v>25</v>
      </c>
      <c r="E1173" s="9" t="s">
        <v>1107</v>
      </c>
      <c r="F1173" s="9" t="s">
        <v>1028</v>
      </c>
      <c r="G1173" s="12" t="s">
        <v>4517</v>
      </c>
      <c r="H1173" s="9" t="s">
        <v>34</v>
      </c>
      <c r="I1173" s="9" t="s">
        <v>4520</v>
      </c>
      <c r="J1173" s="14">
        <v>27.0</v>
      </c>
      <c r="K1173" s="15">
        <v>-0.5819</v>
      </c>
      <c r="L1173" s="14">
        <v>11.3</v>
      </c>
      <c r="M1173" s="14">
        <v>-15.7</v>
      </c>
    </row>
    <row r="1174" hidden="1">
      <c r="A1174" s="8">
        <v>46255.0</v>
      </c>
      <c r="B1174" s="9" t="s">
        <v>2051</v>
      </c>
      <c r="C1174" s="9" t="s">
        <v>130</v>
      </c>
      <c r="D1174" s="9" t="s">
        <v>25</v>
      </c>
      <c r="E1174" s="9" t="s">
        <v>1107</v>
      </c>
      <c r="F1174" s="9" t="s">
        <v>1028</v>
      </c>
      <c r="G1174" s="12" t="s">
        <v>4525</v>
      </c>
      <c r="H1174" s="9" t="s">
        <v>34</v>
      </c>
      <c r="I1174" s="9" t="s">
        <v>4526</v>
      </c>
      <c r="J1174" s="14">
        <v>23.7</v>
      </c>
      <c r="K1174" s="15">
        <v>-0.4861</v>
      </c>
      <c r="L1174" s="14">
        <v>12.2</v>
      </c>
      <c r="M1174" s="14">
        <v>-11.5</v>
      </c>
    </row>
    <row r="1175" hidden="1">
      <c r="A1175" s="8">
        <v>46255.0</v>
      </c>
      <c r="B1175" s="9" t="s">
        <v>2051</v>
      </c>
      <c r="C1175" s="9" t="s">
        <v>81</v>
      </c>
      <c r="D1175" s="9" t="s">
        <v>25</v>
      </c>
      <c r="E1175" s="9" t="s">
        <v>1107</v>
      </c>
      <c r="F1175" s="9" t="s">
        <v>1028</v>
      </c>
      <c r="G1175" s="12" t="s">
        <v>4529</v>
      </c>
      <c r="H1175" s="9" t="s">
        <v>34</v>
      </c>
      <c r="I1175" s="9" t="s">
        <v>4530</v>
      </c>
      <c r="J1175" s="14">
        <v>39.0</v>
      </c>
      <c r="K1175" s="15">
        <v>-0.4005</v>
      </c>
      <c r="L1175" s="14">
        <v>23.4</v>
      </c>
      <c r="M1175" s="14">
        <v>-15.6</v>
      </c>
    </row>
    <row r="1176" hidden="1">
      <c r="A1176" s="8">
        <v>46255.0</v>
      </c>
      <c r="B1176" s="9" t="s">
        <v>2051</v>
      </c>
      <c r="C1176" s="9" t="s">
        <v>130</v>
      </c>
      <c r="D1176" s="9" t="s">
        <v>25</v>
      </c>
      <c r="E1176" s="9" t="s">
        <v>1107</v>
      </c>
      <c r="F1176" s="9" t="s">
        <v>1028</v>
      </c>
      <c r="G1176" s="12" t="s">
        <v>4533</v>
      </c>
      <c r="H1176" s="9" t="s">
        <v>34</v>
      </c>
      <c r="I1176" s="9" t="s">
        <v>4534</v>
      </c>
      <c r="J1176" s="14">
        <v>26.8</v>
      </c>
      <c r="K1176" s="15">
        <v>-0.6004</v>
      </c>
      <c r="L1176" s="14">
        <v>10.7</v>
      </c>
      <c r="M1176" s="14">
        <v>-16.1</v>
      </c>
    </row>
    <row r="1177" hidden="1">
      <c r="A1177" s="8">
        <v>46255.0</v>
      </c>
      <c r="B1177" s="9" t="s">
        <v>2051</v>
      </c>
      <c r="C1177" s="9" t="s">
        <v>130</v>
      </c>
      <c r="D1177" s="9" t="s">
        <v>25</v>
      </c>
      <c r="E1177" s="9" t="s">
        <v>1107</v>
      </c>
      <c r="F1177" s="9" t="s">
        <v>1028</v>
      </c>
      <c r="G1177" s="12" t="s">
        <v>4541</v>
      </c>
      <c r="H1177" s="9" t="s">
        <v>34</v>
      </c>
      <c r="I1177" s="9" t="s">
        <v>4543</v>
      </c>
      <c r="J1177" s="14">
        <v>22.7</v>
      </c>
      <c r="K1177" s="15">
        <v>-0.456</v>
      </c>
      <c r="L1177" s="14">
        <v>12.4</v>
      </c>
      <c r="M1177" s="14">
        <v>-10.4</v>
      </c>
    </row>
    <row r="1178" hidden="1">
      <c r="A1178" s="8">
        <v>46255.0</v>
      </c>
      <c r="B1178" s="9" t="s">
        <v>2051</v>
      </c>
      <c r="C1178" s="9" t="s">
        <v>96</v>
      </c>
      <c r="D1178" s="9" t="s">
        <v>25</v>
      </c>
      <c r="E1178" s="9" t="s">
        <v>1107</v>
      </c>
      <c r="F1178" s="9" t="s">
        <v>1028</v>
      </c>
      <c r="G1178" s="12" t="s">
        <v>4546</v>
      </c>
      <c r="H1178" s="9" t="s">
        <v>34</v>
      </c>
      <c r="I1178" s="9" t="s">
        <v>4547</v>
      </c>
      <c r="J1178" s="14">
        <v>33.4</v>
      </c>
      <c r="K1178" s="15">
        <v>-0.488</v>
      </c>
      <c r="L1178" s="14">
        <v>17.1</v>
      </c>
      <c r="M1178" s="14">
        <v>-16.3</v>
      </c>
    </row>
    <row r="1179" hidden="1">
      <c r="A1179" s="8">
        <v>46255.0</v>
      </c>
      <c r="B1179" s="9" t="s">
        <v>2051</v>
      </c>
      <c r="C1179" s="9" t="s">
        <v>130</v>
      </c>
      <c r="D1179" s="9" t="s">
        <v>25</v>
      </c>
      <c r="E1179" s="9" t="s">
        <v>1107</v>
      </c>
      <c r="F1179" s="9" t="s">
        <v>1028</v>
      </c>
      <c r="G1179" s="12" t="s">
        <v>4554</v>
      </c>
      <c r="H1179" s="9" t="s">
        <v>34</v>
      </c>
      <c r="I1179" s="9" t="s">
        <v>4555</v>
      </c>
      <c r="J1179" s="14">
        <v>32.0</v>
      </c>
      <c r="K1179" s="15">
        <v>-0.5341</v>
      </c>
      <c r="L1179" s="14">
        <v>14.9</v>
      </c>
      <c r="M1179" s="14">
        <v>-17.1</v>
      </c>
    </row>
    <row r="1180" hidden="1">
      <c r="A1180" s="8">
        <v>46255.0</v>
      </c>
      <c r="B1180" s="9" t="s">
        <v>2051</v>
      </c>
      <c r="C1180" s="9" t="s">
        <v>130</v>
      </c>
      <c r="D1180" s="9" t="s">
        <v>25</v>
      </c>
      <c r="E1180" s="9" t="s">
        <v>1107</v>
      </c>
      <c r="F1180" s="9" t="s">
        <v>1028</v>
      </c>
      <c r="G1180" s="12" t="s">
        <v>4558</v>
      </c>
      <c r="H1180" s="9" t="s">
        <v>34</v>
      </c>
      <c r="I1180" s="9" t="s">
        <v>4559</v>
      </c>
      <c r="J1180" s="14">
        <v>20.7</v>
      </c>
      <c r="K1180" s="15">
        <v>-0.5003</v>
      </c>
      <c r="L1180" s="14">
        <v>10.4</v>
      </c>
      <c r="M1180" s="14">
        <v>-10.4</v>
      </c>
    </row>
    <row r="1181" hidden="1">
      <c r="A1181" s="8">
        <v>46255.0</v>
      </c>
      <c r="B1181" s="9" t="s">
        <v>2051</v>
      </c>
      <c r="C1181" s="9" t="s">
        <v>130</v>
      </c>
      <c r="D1181" s="9" t="s">
        <v>25</v>
      </c>
      <c r="E1181" s="9" t="s">
        <v>1107</v>
      </c>
      <c r="F1181" s="9" t="s">
        <v>1028</v>
      </c>
      <c r="G1181" s="12" t="s">
        <v>4565</v>
      </c>
      <c r="H1181" s="9" t="s">
        <v>34</v>
      </c>
      <c r="I1181" s="9" t="s">
        <v>4567</v>
      </c>
      <c r="J1181" s="14">
        <v>24.9</v>
      </c>
      <c r="K1181" s="15">
        <v>-0.5271</v>
      </c>
      <c r="L1181" s="14">
        <v>11.8</v>
      </c>
      <c r="M1181" s="14">
        <v>-13.1</v>
      </c>
    </row>
    <row r="1182" hidden="1">
      <c r="A1182" s="8">
        <v>46255.0</v>
      </c>
      <c r="B1182" s="9" t="s">
        <v>2051</v>
      </c>
      <c r="C1182" s="9" t="s">
        <v>130</v>
      </c>
      <c r="D1182" s="9" t="s">
        <v>25</v>
      </c>
      <c r="E1182" s="9" t="s">
        <v>1107</v>
      </c>
      <c r="F1182" s="9" t="s">
        <v>1028</v>
      </c>
      <c r="G1182" s="12" t="s">
        <v>4571</v>
      </c>
      <c r="H1182" s="9" t="s">
        <v>34</v>
      </c>
      <c r="I1182" s="9" t="s">
        <v>4572</v>
      </c>
      <c r="J1182" s="14">
        <v>17.9</v>
      </c>
      <c r="K1182" s="15">
        <v>-0.3711</v>
      </c>
      <c r="L1182" s="14">
        <v>11.2</v>
      </c>
      <c r="M1182" s="14">
        <v>-6.6</v>
      </c>
    </row>
    <row r="1183" hidden="1">
      <c r="A1183" s="8">
        <v>46255.0</v>
      </c>
      <c r="B1183" s="9" t="s">
        <v>2051</v>
      </c>
      <c r="C1183" s="9" t="s">
        <v>90</v>
      </c>
      <c r="D1183" s="9" t="s">
        <v>25</v>
      </c>
      <c r="E1183" s="9" t="s">
        <v>4575</v>
      </c>
      <c r="F1183" s="9" t="s">
        <v>4576</v>
      </c>
      <c r="G1183" s="12" t="s">
        <v>4577</v>
      </c>
      <c r="H1183" s="9" t="s">
        <v>34</v>
      </c>
      <c r="I1183" s="9" t="s">
        <v>4579</v>
      </c>
      <c r="J1183" s="14">
        <v>20.0</v>
      </c>
      <c r="K1183" s="15">
        <v>-0.2125</v>
      </c>
      <c r="L1183" s="14">
        <v>15.8</v>
      </c>
      <c r="M1183" s="14">
        <v>-4.2</v>
      </c>
    </row>
    <row r="1184" hidden="1">
      <c r="A1184" s="8">
        <v>46255.0</v>
      </c>
      <c r="B1184" s="9" t="s">
        <v>2051</v>
      </c>
      <c r="C1184" s="9" t="s">
        <v>81</v>
      </c>
      <c r="D1184" s="9" t="s">
        <v>25</v>
      </c>
      <c r="E1184" s="9" t="s">
        <v>4575</v>
      </c>
      <c r="F1184" s="9" t="s">
        <v>4576</v>
      </c>
      <c r="G1184" s="12" t="s">
        <v>4583</v>
      </c>
      <c r="H1184" s="9" t="s">
        <v>34</v>
      </c>
      <c r="I1184" s="9" t="s">
        <v>4586</v>
      </c>
      <c r="J1184" s="14">
        <v>30.0</v>
      </c>
      <c r="K1184" s="15">
        <v>-0.3557</v>
      </c>
      <c r="L1184" s="14">
        <v>19.3</v>
      </c>
      <c r="M1184" s="14">
        <v>-10.7</v>
      </c>
    </row>
    <row r="1185" hidden="1">
      <c r="A1185" s="8">
        <v>46255.0</v>
      </c>
      <c r="B1185" s="9" t="s">
        <v>2051</v>
      </c>
      <c r="C1185" s="9" t="s">
        <v>81</v>
      </c>
      <c r="D1185" s="9" t="s">
        <v>25</v>
      </c>
      <c r="E1185" s="9" t="s">
        <v>4589</v>
      </c>
      <c r="F1185" s="9" t="s">
        <v>4590</v>
      </c>
      <c r="G1185" s="12" t="s">
        <v>4591</v>
      </c>
      <c r="H1185" s="9" t="s">
        <v>34</v>
      </c>
      <c r="I1185" s="9" t="s">
        <v>4592</v>
      </c>
      <c r="J1185" s="14"/>
      <c r="K1185" s="15"/>
      <c r="L1185" s="14">
        <v>13.8</v>
      </c>
      <c r="M1185" s="14"/>
    </row>
    <row r="1186" hidden="1">
      <c r="A1186" s="8">
        <v>46255.0</v>
      </c>
      <c r="B1186" s="9" t="s">
        <v>2051</v>
      </c>
      <c r="C1186" s="9" t="s">
        <v>90</v>
      </c>
      <c r="D1186" s="9" t="s">
        <v>25</v>
      </c>
      <c r="E1186" s="9" t="s">
        <v>4589</v>
      </c>
      <c r="F1186" s="9" t="s">
        <v>4590</v>
      </c>
      <c r="G1186" s="12" t="s">
        <v>4596</v>
      </c>
      <c r="H1186" s="9" t="s">
        <v>34</v>
      </c>
      <c r="I1186" s="9" t="s">
        <v>4598</v>
      </c>
      <c r="J1186" s="14">
        <v>19.8</v>
      </c>
      <c r="K1186" s="15">
        <v>-0.336</v>
      </c>
      <c r="L1186" s="14">
        <v>13.2</v>
      </c>
      <c r="M1186" s="14">
        <v>-6.7</v>
      </c>
    </row>
    <row r="1187" hidden="1">
      <c r="A1187" s="8">
        <v>46255.0</v>
      </c>
      <c r="B1187" s="9" t="s">
        <v>2051</v>
      </c>
      <c r="C1187" s="9" t="s">
        <v>81</v>
      </c>
      <c r="D1187" s="9" t="s">
        <v>25</v>
      </c>
      <c r="E1187" s="9" t="s">
        <v>4589</v>
      </c>
      <c r="F1187" s="9" t="s">
        <v>4590</v>
      </c>
      <c r="G1187" s="12" t="s">
        <v>4601</v>
      </c>
      <c r="H1187" s="9" t="s">
        <v>34</v>
      </c>
      <c r="I1187" s="9" t="s">
        <v>4602</v>
      </c>
      <c r="J1187" s="14"/>
      <c r="K1187" s="15"/>
      <c r="L1187" s="14">
        <v>13.8</v>
      </c>
      <c r="M1187" s="14"/>
    </row>
    <row r="1188" hidden="1">
      <c r="A1188" s="8">
        <v>46255.0</v>
      </c>
      <c r="B1188" s="9" t="s">
        <v>2051</v>
      </c>
      <c r="C1188" s="9" t="s">
        <v>81</v>
      </c>
      <c r="D1188" s="9" t="s">
        <v>25</v>
      </c>
      <c r="E1188" s="9" t="s">
        <v>1156</v>
      </c>
      <c r="F1188" s="9" t="s">
        <v>1157</v>
      </c>
      <c r="G1188" s="12" t="s">
        <v>4605</v>
      </c>
      <c r="H1188" s="9" t="s">
        <v>1969</v>
      </c>
      <c r="I1188" s="9" t="s">
        <v>4607</v>
      </c>
      <c r="J1188" s="14">
        <v>14.1</v>
      </c>
      <c r="K1188" s="15">
        <v>-0.5368</v>
      </c>
      <c r="L1188" s="14">
        <v>6.5</v>
      </c>
      <c r="M1188" s="14">
        <v>-7.5</v>
      </c>
    </row>
    <row r="1189" hidden="1">
      <c r="A1189" s="8">
        <v>46255.0</v>
      </c>
      <c r="B1189" s="9" t="s">
        <v>2051</v>
      </c>
      <c r="C1189" s="9" t="s">
        <v>81</v>
      </c>
      <c r="D1189" s="9" t="s">
        <v>25</v>
      </c>
      <c r="E1189" s="9" t="s">
        <v>1517</v>
      </c>
      <c r="F1189" s="9" t="s">
        <v>1518</v>
      </c>
      <c r="G1189" s="12" t="s">
        <v>4612</v>
      </c>
      <c r="H1189" s="9" t="s">
        <v>34</v>
      </c>
      <c r="I1189" s="9" t="s">
        <v>4613</v>
      </c>
      <c r="J1189" s="14">
        <v>25.3</v>
      </c>
      <c r="K1189" s="15">
        <v>-0.3174</v>
      </c>
      <c r="L1189" s="14">
        <v>17.3</v>
      </c>
      <c r="M1189" s="14">
        <v>-8.0</v>
      </c>
    </row>
    <row r="1190" hidden="1">
      <c r="A1190" s="8">
        <v>46255.0</v>
      </c>
      <c r="B1190" s="9" t="s">
        <v>2051</v>
      </c>
      <c r="C1190" s="9" t="s">
        <v>81</v>
      </c>
      <c r="D1190" s="9" t="s">
        <v>25</v>
      </c>
      <c r="E1190" s="9" t="s">
        <v>4616</v>
      </c>
      <c r="F1190" s="9" t="s">
        <v>4617</v>
      </c>
      <c r="G1190" s="12" t="s">
        <v>4618</v>
      </c>
      <c r="H1190" s="9" t="s">
        <v>34</v>
      </c>
      <c r="I1190" s="9" t="s">
        <v>4619</v>
      </c>
      <c r="J1190" s="14"/>
      <c r="K1190" s="15"/>
      <c r="L1190" s="14">
        <v>6.2</v>
      </c>
      <c r="M1190" s="14"/>
    </row>
    <row r="1191" hidden="1">
      <c r="A1191" s="8">
        <v>46255.0</v>
      </c>
      <c r="B1191" s="9" t="s">
        <v>2051</v>
      </c>
      <c r="C1191" s="9" t="s">
        <v>81</v>
      </c>
      <c r="D1191" s="9" t="s">
        <v>25</v>
      </c>
      <c r="E1191" s="9" t="s">
        <v>1551</v>
      </c>
      <c r="F1191" s="9" t="s">
        <v>1287</v>
      </c>
      <c r="G1191" s="12" t="s">
        <v>3732</v>
      </c>
      <c r="H1191" s="9" t="s">
        <v>34</v>
      </c>
      <c r="I1191" s="9" t="s">
        <v>3733</v>
      </c>
      <c r="J1191" s="14">
        <v>20.2</v>
      </c>
      <c r="K1191" s="15">
        <v>-0.3576</v>
      </c>
      <c r="L1191" s="14">
        <v>13.0</v>
      </c>
      <c r="M1191" s="14">
        <v>-7.2</v>
      </c>
    </row>
    <row r="1192" hidden="1">
      <c r="A1192" s="8">
        <v>46255.0</v>
      </c>
      <c r="B1192" s="9" t="s">
        <v>2051</v>
      </c>
      <c r="C1192" s="9" t="s">
        <v>81</v>
      </c>
      <c r="D1192" s="9" t="s">
        <v>25</v>
      </c>
      <c r="E1192" s="9" t="s">
        <v>4624</v>
      </c>
      <c r="F1192" s="9" t="s">
        <v>4625</v>
      </c>
      <c r="G1192" s="12" t="s">
        <v>4626</v>
      </c>
      <c r="H1192" s="9" t="s">
        <v>34</v>
      </c>
      <c r="I1192" s="9" t="s">
        <v>4628</v>
      </c>
      <c r="J1192" s="14">
        <v>16.8</v>
      </c>
      <c r="K1192" s="15">
        <v>-0.4056</v>
      </c>
      <c r="L1192" s="14">
        <v>10.0</v>
      </c>
      <c r="M1192" s="14">
        <v>-6.8</v>
      </c>
    </row>
    <row r="1193" hidden="1">
      <c r="A1193" s="8">
        <v>46255.0</v>
      </c>
      <c r="B1193" s="9" t="s">
        <v>2051</v>
      </c>
      <c r="C1193" s="9" t="s">
        <v>130</v>
      </c>
      <c r="D1193" s="9" t="s">
        <v>25</v>
      </c>
      <c r="E1193" s="9" t="s">
        <v>4635</v>
      </c>
      <c r="F1193" s="9" t="s">
        <v>1930</v>
      </c>
      <c r="G1193" s="12" t="s">
        <v>4636</v>
      </c>
      <c r="H1193" s="9" t="s">
        <v>34</v>
      </c>
      <c r="I1193" s="9" t="s">
        <v>4638</v>
      </c>
      <c r="J1193" s="14">
        <v>11.7</v>
      </c>
      <c r="K1193" s="15">
        <v>-0.4893</v>
      </c>
      <c r="L1193" s="14">
        <v>6.0</v>
      </c>
      <c r="M1193" s="14">
        <v>-5.7</v>
      </c>
    </row>
    <row r="1194" hidden="1">
      <c r="A1194" s="8">
        <v>46255.0</v>
      </c>
      <c r="B1194" s="9" t="s">
        <v>2051</v>
      </c>
      <c r="C1194" s="9" t="s">
        <v>81</v>
      </c>
      <c r="D1194" s="9" t="s">
        <v>25</v>
      </c>
      <c r="E1194" s="9" t="s">
        <v>4642</v>
      </c>
      <c r="F1194" s="9" t="s">
        <v>4643</v>
      </c>
      <c r="G1194" s="12" t="s">
        <v>4644</v>
      </c>
      <c r="H1194" s="9" t="s">
        <v>1969</v>
      </c>
      <c r="I1194" s="9" t="s">
        <v>4647</v>
      </c>
      <c r="J1194" s="14">
        <v>12.4</v>
      </c>
      <c r="K1194" s="15">
        <v>-0.4901</v>
      </c>
      <c r="L1194" s="14">
        <v>6.3</v>
      </c>
      <c r="M1194" s="14">
        <v>-6.1</v>
      </c>
    </row>
    <row r="1195" hidden="1">
      <c r="A1195" s="8">
        <v>46255.0</v>
      </c>
      <c r="B1195" s="9" t="s">
        <v>2051</v>
      </c>
      <c r="C1195" s="9" t="s">
        <v>130</v>
      </c>
      <c r="D1195" s="9" t="s">
        <v>25</v>
      </c>
      <c r="E1195" s="9" t="s">
        <v>4650</v>
      </c>
      <c r="F1195" s="9" t="s">
        <v>4651</v>
      </c>
      <c r="G1195" s="12" t="s">
        <v>4652</v>
      </c>
      <c r="H1195" s="9" t="s">
        <v>2598</v>
      </c>
      <c r="I1195" s="9" t="s">
        <v>4653</v>
      </c>
      <c r="J1195" s="14">
        <v>13.0</v>
      </c>
      <c r="K1195" s="15">
        <v>-0.6154</v>
      </c>
      <c r="L1195" s="14">
        <v>5.0</v>
      </c>
      <c r="M1195" s="14">
        <v>-8.0</v>
      </c>
    </row>
    <row r="1196" hidden="1">
      <c r="A1196" s="8">
        <v>46255.0</v>
      </c>
      <c r="B1196" s="9" t="s">
        <v>2051</v>
      </c>
      <c r="C1196" s="9" t="s">
        <v>81</v>
      </c>
      <c r="D1196" s="9" t="s">
        <v>25</v>
      </c>
      <c r="E1196" s="9" t="s">
        <v>4657</v>
      </c>
      <c r="F1196" s="9" t="s">
        <v>4659</v>
      </c>
      <c r="G1196" s="12" t="s">
        <v>4660</v>
      </c>
      <c r="H1196" s="9" t="s">
        <v>34</v>
      </c>
      <c r="I1196" s="9" t="s">
        <v>4661</v>
      </c>
      <c r="J1196" s="14">
        <v>27.6</v>
      </c>
      <c r="K1196" s="15">
        <v>-0.5376</v>
      </c>
      <c r="L1196" s="14">
        <v>12.8</v>
      </c>
      <c r="M1196" s="14">
        <v>-14.8</v>
      </c>
    </row>
    <row r="1197" hidden="1">
      <c r="A1197" s="8">
        <v>46255.0</v>
      </c>
      <c r="B1197" s="9" t="s">
        <v>2051</v>
      </c>
      <c r="C1197" s="9" t="s">
        <v>130</v>
      </c>
      <c r="D1197" s="9" t="s">
        <v>25</v>
      </c>
      <c r="E1197" s="9" t="s">
        <v>4663</v>
      </c>
      <c r="F1197" s="9" t="s">
        <v>4665</v>
      </c>
      <c r="G1197" s="12" t="s">
        <v>4667</v>
      </c>
      <c r="H1197" s="9" t="s">
        <v>2598</v>
      </c>
      <c r="I1197" s="9" t="s">
        <v>4668</v>
      </c>
      <c r="J1197" s="14">
        <v>13.0</v>
      </c>
      <c r="K1197" s="15">
        <v>-0.5231</v>
      </c>
      <c r="L1197" s="14">
        <v>6.2</v>
      </c>
      <c r="M1197" s="14">
        <v>-6.8</v>
      </c>
    </row>
    <row r="1198" hidden="1">
      <c r="A1198" s="8">
        <v>46255.0</v>
      </c>
      <c r="B1198" s="9" t="s">
        <v>2051</v>
      </c>
      <c r="C1198" s="9" t="s">
        <v>89</v>
      </c>
      <c r="D1198" s="9" t="s">
        <v>25</v>
      </c>
      <c r="E1198" s="9" t="s">
        <v>1645</v>
      </c>
      <c r="F1198" s="9" t="s">
        <v>1049</v>
      </c>
      <c r="G1198" s="12" t="s">
        <v>4672</v>
      </c>
      <c r="H1198" s="9" t="s">
        <v>34</v>
      </c>
      <c r="I1198" s="9" t="s">
        <v>4674</v>
      </c>
      <c r="J1198" s="14">
        <v>25.5</v>
      </c>
      <c r="K1198" s="15">
        <v>-0.5004</v>
      </c>
      <c r="L1198" s="14">
        <v>12.7</v>
      </c>
      <c r="M1198" s="14">
        <v>-12.8</v>
      </c>
    </row>
    <row r="1199" hidden="1">
      <c r="A1199" s="8">
        <v>46255.0</v>
      </c>
      <c r="B1199" s="9" t="s">
        <v>2051</v>
      </c>
      <c r="C1199" s="9" t="s">
        <v>81</v>
      </c>
      <c r="D1199" s="9" t="s">
        <v>25</v>
      </c>
      <c r="E1199" s="9" t="s">
        <v>4678</v>
      </c>
      <c r="F1199" s="9" t="s">
        <v>4680</v>
      </c>
      <c r="G1199" s="12" t="s">
        <v>4681</v>
      </c>
      <c r="H1199" s="9" t="s">
        <v>63</v>
      </c>
      <c r="I1199" s="9" t="s">
        <v>4682</v>
      </c>
      <c r="J1199" s="14">
        <v>27.0</v>
      </c>
      <c r="K1199" s="15">
        <v>-0.7778</v>
      </c>
      <c r="L1199" s="14">
        <v>6.0</v>
      </c>
      <c r="M1199" s="14">
        <v>-21.0</v>
      </c>
    </row>
    <row r="1200" hidden="1">
      <c r="A1200" s="8">
        <v>46255.0</v>
      </c>
      <c r="B1200" s="9" t="s">
        <v>2051</v>
      </c>
      <c r="C1200" s="9" t="s">
        <v>81</v>
      </c>
      <c r="D1200" s="9" t="s">
        <v>25</v>
      </c>
      <c r="E1200" s="9" t="s">
        <v>4678</v>
      </c>
      <c r="F1200" s="9" t="s">
        <v>4680</v>
      </c>
      <c r="G1200" s="12" t="s">
        <v>4683</v>
      </c>
      <c r="H1200" s="9" t="s">
        <v>63</v>
      </c>
      <c r="I1200" s="9" t="s">
        <v>4684</v>
      </c>
      <c r="J1200" s="14">
        <v>31.1</v>
      </c>
      <c r="K1200" s="15">
        <v>-0.8072</v>
      </c>
      <c r="L1200" s="14">
        <v>6.0</v>
      </c>
      <c r="M1200" s="14">
        <v>-25.1</v>
      </c>
    </row>
    <row r="1201" hidden="1">
      <c r="A1201" s="8">
        <v>46255.0</v>
      </c>
      <c r="B1201" s="9" t="s">
        <v>2051</v>
      </c>
      <c r="C1201" s="9" t="s">
        <v>81</v>
      </c>
      <c r="D1201" s="9" t="s">
        <v>25</v>
      </c>
      <c r="E1201" s="9" t="s">
        <v>4678</v>
      </c>
      <c r="F1201" s="9" t="s">
        <v>4680</v>
      </c>
      <c r="G1201" s="12" t="s">
        <v>4687</v>
      </c>
      <c r="H1201" s="9" t="s">
        <v>63</v>
      </c>
      <c r="I1201" s="9" t="s">
        <v>4689</v>
      </c>
      <c r="J1201" s="14">
        <v>18.7</v>
      </c>
      <c r="K1201" s="15">
        <v>-0.6786</v>
      </c>
      <c r="L1201" s="14">
        <v>6.0</v>
      </c>
      <c r="M1201" s="14">
        <v>-12.7</v>
      </c>
    </row>
    <row r="1202" hidden="1">
      <c r="A1202" s="8">
        <v>46255.0</v>
      </c>
      <c r="B1202" s="9" t="s">
        <v>2051</v>
      </c>
      <c r="C1202" s="9" t="s">
        <v>81</v>
      </c>
      <c r="D1202" s="9" t="s">
        <v>25</v>
      </c>
      <c r="E1202" s="9" t="s">
        <v>4678</v>
      </c>
      <c r="F1202" s="9" t="s">
        <v>4680</v>
      </c>
      <c r="G1202" s="12" t="s">
        <v>4692</v>
      </c>
      <c r="H1202" s="9" t="s">
        <v>63</v>
      </c>
      <c r="I1202" s="9" t="s">
        <v>4694</v>
      </c>
      <c r="J1202" s="14">
        <v>18.0</v>
      </c>
      <c r="K1202" s="15">
        <v>-0.6667</v>
      </c>
      <c r="L1202" s="14">
        <v>6.0</v>
      </c>
      <c r="M1202" s="14">
        <v>-12.0</v>
      </c>
    </row>
    <row r="1203" hidden="1">
      <c r="A1203" s="8">
        <v>46255.0</v>
      </c>
      <c r="B1203" s="9" t="s">
        <v>2051</v>
      </c>
      <c r="C1203" s="9" t="s">
        <v>81</v>
      </c>
      <c r="D1203" s="9" t="s">
        <v>25</v>
      </c>
      <c r="E1203" s="9" t="s">
        <v>4678</v>
      </c>
      <c r="F1203" s="9" t="s">
        <v>4680</v>
      </c>
      <c r="G1203" s="12" t="s">
        <v>4697</v>
      </c>
      <c r="H1203" s="9" t="s">
        <v>63</v>
      </c>
      <c r="I1203" s="9" t="s">
        <v>4698</v>
      </c>
      <c r="J1203" s="14">
        <v>26.0</v>
      </c>
      <c r="K1203" s="15">
        <v>-0.7692</v>
      </c>
      <c r="L1203" s="14">
        <v>6.0</v>
      </c>
      <c r="M1203" s="14">
        <v>-20.0</v>
      </c>
    </row>
    <row r="1204" hidden="1">
      <c r="A1204" s="8">
        <v>46255.0</v>
      </c>
      <c r="B1204" s="9" t="s">
        <v>2051</v>
      </c>
      <c r="C1204" s="9" t="s">
        <v>81</v>
      </c>
      <c r="D1204" s="9" t="s">
        <v>25</v>
      </c>
      <c r="E1204" s="9" t="s">
        <v>1681</v>
      </c>
      <c r="F1204" s="9" t="s">
        <v>1682</v>
      </c>
      <c r="G1204" s="12" t="s">
        <v>4703</v>
      </c>
      <c r="H1204" s="9" t="s">
        <v>34</v>
      </c>
      <c r="I1204" s="9" t="s">
        <v>4705</v>
      </c>
      <c r="J1204" s="14">
        <v>26.4</v>
      </c>
      <c r="K1204" s="15">
        <v>-0.3565</v>
      </c>
      <c r="L1204" s="14">
        <v>17.0</v>
      </c>
      <c r="M1204" s="14">
        <v>-9.4</v>
      </c>
    </row>
    <row r="1205" hidden="1">
      <c r="A1205" s="8">
        <v>46255.0</v>
      </c>
      <c r="B1205" s="9" t="s">
        <v>2051</v>
      </c>
      <c r="C1205" s="9" t="s">
        <v>96</v>
      </c>
      <c r="D1205" s="9" t="s">
        <v>25</v>
      </c>
      <c r="E1205" s="9" t="s">
        <v>4709</v>
      </c>
      <c r="F1205" s="9" t="s">
        <v>4711</v>
      </c>
      <c r="G1205" s="12" t="s">
        <v>4712</v>
      </c>
      <c r="H1205" s="9" t="s">
        <v>34</v>
      </c>
      <c r="I1205" s="9" t="s">
        <v>4713</v>
      </c>
      <c r="J1205" s="14">
        <v>38.0</v>
      </c>
      <c r="K1205" s="15">
        <v>-0.5655</v>
      </c>
      <c r="L1205" s="14">
        <v>16.5</v>
      </c>
      <c r="M1205" s="14">
        <v>-21.5</v>
      </c>
    </row>
    <row r="1206" hidden="1">
      <c r="A1206" s="8">
        <v>46255.0</v>
      </c>
      <c r="B1206" s="9" t="s">
        <v>2051</v>
      </c>
      <c r="C1206" s="9" t="s">
        <v>130</v>
      </c>
      <c r="D1206" s="9" t="s">
        <v>25</v>
      </c>
      <c r="E1206" s="9" t="s">
        <v>4709</v>
      </c>
      <c r="F1206" s="9" t="s">
        <v>4711</v>
      </c>
      <c r="G1206" s="12" t="s">
        <v>4714</v>
      </c>
      <c r="H1206" s="9" t="s">
        <v>34</v>
      </c>
      <c r="I1206" s="9" t="s">
        <v>4715</v>
      </c>
      <c r="J1206" s="14">
        <v>26.1</v>
      </c>
      <c r="K1206" s="15">
        <v>-0.4105</v>
      </c>
      <c r="L1206" s="14">
        <v>15.4</v>
      </c>
      <c r="M1206" s="14">
        <v>-10.7</v>
      </c>
    </row>
    <row r="1207" hidden="1">
      <c r="A1207" s="8">
        <v>46255.0</v>
      </c>
      <c r="B1207" s="9" t="s">
        <v>2051</v>
      </c>
      <c r="C1207" s="9" t="s">
        <v>130</v>
      </c>
      <c r="D1207" s="9" t="s">
        <v>25</v>
      </c>
      <c r="E1207" s="9" t="s">
        <v>4719</v>
      </c>
      <c r="F1207" s="9" t="s">
        <v>4720</v>
      </c>
      <c r="G1207" s="12" t="s">
        <v>4721</v>
      </c>
      <c r="H1207" s="9" t="s">
        <v>2598</v>
      </c>
      <c r="I1207" s="9" t="s">
        <v>4723</v>
      </c>
      <c r="J1207" s="14">
        <v>40.0</v>
      </c>
      <c r="K1207" s="15">
        <v>-0.7932</v>
      </c>
      <c r="L1207" s="14">
        <v>8.3</v>
      </c>
      <c r="M1207" s="14">
        <v>-31.7</v>
      </c>
    </row>
    <row r="1208" hidden="1">
      <c r="A1208" s="8">
        <v>46255.0</v>
      </c>
      <c r="B1208" s="9" t="s">
        <v>2051</v>
      </c>
      <c r="C1208" s="9" t="s">
        <v>81</v>
      </c>
      <c r="D1208" s="9" t="s">
        <v>25</v>
      </c>
      <c r="E1208" s="9" t="s">
        <v>4727</v>
      </c>
      <c r="F1208" s="9" t="s">
        <v>4729</v>
      </c>
      <c r="G1208" s="12" t="s">
        <v>4731</v>
      </c>
      <c r="H1208" s="9" t="s">
        <v>34</v>
      </c>
      <c r="I1208" s="9" t="s">
        <v>4732</v>
      </c>
      <c r="J1208" s="14">
        <v>36.4</v>
      </c>
      <c r="K1208" s="15">
        <v>-0.3132</v>
      </c>
      <c r="L1208" s="14">
        <v>25.0</v>
      </c>
      <c r="M1208" s="14">
        <v>-11.4</v>
      </c>
    </row>
    <row r="1209" hidden="1">
      <c r="A1209" s="8">
        <v>46255.0</v>
      </c>
      <c r="B1209" s="9" t="s">
        <v>2051</v>
      </c>
      <c r="C1209" s="9" t="s">
        <v>89</v>
      </c>
      <c r="D1209" s="9" t="s">
        <v>25</v>
      </c>
      <c r="E1209" s="9" t="s">
        <v>1713</v>
      </c>
      <c r="F1209" s="9" t="s">
        <v>1714</v>
      </c>
      <c r="G1209" s="12" t="s">
        <v>4733</v>
      </c>
      <c r="H1209" s="9" t="s">
        <v>34</v>
      </c>
      <c r="I1209" s="9" t="s">
        <v>4735</v>
      </c>
      <c r="J1209" s="14">
        <v>26.6</v>
      </c>
      <c r="K1209" s="15">
        <v>-0.2514</v>
      </c>
      <c r="L1209" s="14">
        <v>19.9</v>
      </c>
      <c r="M1209" s="14">
        <v>-6.7</v>
      </c>
    </row>
    <row r="1210" hidden="1">
      <c r="A1210" s="8">
        <v>46255.0</v>
      </c>
      <c r="B1210" s="9" t="s">
        <v>2051</v>
      </c>
      <c r="C1210" s="9" t="s">
        <v>81</v>
      </c>
      <c r="D1210" s="9" t="s">
        <v>25</v>
      </c>
      <c r="E1210" s="9" t="s">
        <v>4739</v>
      </c>
      <c r="F1210" s="9" t="s">
        <v>4740</v>
      </c>
      <c r="G1210" s="12" t="s">
        <v>4742</v>
      </c>
      <c r="H1210" s="9" t="s">
        <v>63</v>
      </c>
      <c r="I1210" s="9" t="s">
        <v>4744</v>
      </c>
      <c r="J1210" s="14"/>
      <c r="K1210" s="15"/>
      <c r="L1210" s="14">
        <v>6.0</v>
      </c>
      <c r="M1210" s="14"/>
    </row>
    <row r="1211" hidden="1">
      <c r="A1211" s="8">
        <v>46255.0</v>
      </c>
      <c r="B1211" s="9" t="s">
        <v>2051</v>
      </c>
      <c r="C1211" s="9" t="s">
        <v>81</v>
      </c>
      <c r="D1211" s="9" t="s">
        <v>25</v>
      </c>
      <c r="E1211" s="9" t="s">
        <v>4746</v>
      </c>
      <c r="F1211" s="9" t="s">
        <v>3803</v>
      </c>
      <c r="G1211" s="12" t="s">
        <v>4748</v>
      </c>
      <c r="H1211" s="9" t="s">
        <v>34</v>
      </c>
      <c r="I1211" s="9" t="s">
        <v>4749</v>
      </c>
      <c r="J1211" s="14">
        <v>20.2</v>
      </c>
      <c r="K1211" s="15">
        <v>-0.5792</v>
      </c>
      <c r="L1211" s="14">
        <v>8.5</v>
      </c>
      <c r="M1211" s="14">
        <v>-11.7</v>
      </c>
    </row>
    <row r="1212" hidden="1">
      <c r="A1212" s="8">
        <v>46255.0</v>
      </c>
      <c r="B1212" s="9" t="s">
        <v>2051</v>
      </c>
      <c r="C1212" s="9" t="s">
        <v>81</v>
      </c>
      <c r="D1212" s="9" t="s">
        <v>25</v>
      </c>
      <c r="E1212" s="9" t="s">
        <v>4746</v>
      </c>
      <c r="F1212" s="9" t="s">
        <v>3803</v>
      </c>
      <c r="G1212" s="12" t="s">
        <v>4752</v>
      </c>
      <c r="H1212" s="9" t="s">
        <v>34</v>
      </c>
      <c r="I1212" s="9" t="s">
        <v>4753</v>
      </c>
      <c r="J1212" s="14">
        <v>20.0</v>
      </c>
      <c r="K1212" s="15">
        <v>-0.575</v>
      </c>
      <c r="L1212" s="14">
        <v>8.5</v>
      </c>
      <c r="M1212" s="14">
        <v>-11.5</v>
      </c>
    </row>
    <row r="1213" hidden="1">
      <c r="A1213" s="8">
        <v>46255.0</v>
      </c>
      <c r="B1213" s="9" t="s">
        <v>2051</v>
      </c>
      <c r="C1213" s="9" t="s">
        <v>81</v>
      </c>
      <c r="D1213" s="9" t="s">
        <v>25</v>
      </c>
      <c r="E1213" s="9" t="s">
        <v>4746</v>
      </c>
      <c r="F1213" s="9" t="s">
        <v>3803</v>
      </c>
      <c r="G1213" s="12" t="s">
        <v>4758</v>
      </c>
      <c r="H1213" s="9" t="s">
        <v>34</v>
      </c>
      <c r="I1213" s="9" t="s">
        <v>4760</v>
      </c>
      <c r="J1213" s="14">
        <v>14.1</v>
      </c>
      <c r="K1213" s="15">
        <v>-0.3962</v>
      </c>
      <c r="L1213" s="14">
        <v>8.5</v>
      </c>
      <c r="M1213" s="14">
        <v>-5.6</v>
      </c>
    </row>
    <row r="1214" hidden="1">
      <c r="A1214" s="8">
        <v>46255.0</v>
      </c>
      <c r="B1214" s="9" t="s">
        <v>2051</v>
      </c>
      <c r="C1214" s="9" t="s">
        <v>81</v>
      </c>
      <c r="D1214" s="9" t="s">
        <v>25</v>
      </c>
      <c r="E1214" s="9" t="s">
        <v>4746</v>
      </c>
      <c r="F1214" s="9" t="s">
        <v>3803</v>
      </c>
      <c r="G1214" s="12" t="s">
        <v>4763</v>
      </c>
      <c r="H1214" s="9" t="s">
        <v>34</v>
      </c>
      <c r="I1214" s="9" t="s">
        <v>4764</v>
      </c>
      <c r="J1214" s="14">
        <v>12.9</v>
      </c>
      <c r="K1214" s="15">
        <v>-0.3408</v>
      </c>
      <c r="L1214" s="14">
        <v>8.5</v>
      </c>
      <c r="M1214" s="14">
        <v>-4.4</v>
      </c>
    </row>
    <row r="1215" hidden="1">
      <c r="A1215" s="8">
        <v>46255.0</v>
      </c>
      <c r="B1215" s="9" t="s">
        <v>2051</v>
      </c>
      <c r="C1215" s="9" t="s">
        <v>89</v>
      </c>
      <c r="D1215" s="9" t="s">
        <v>25</v>
      </c>
      <c r="E1215" s="9" t="s">
        <v>4746</v>
      </c>
      <c r="F1215" s="9" t="s">
        <v>3803</v>
      </c>
      <c r="G1215" s="12" t="s">
        <v>4767</v>
      </c>
      <c r="H1215" s="9" t="s">
        <v>34</v>
      </c>
      <c r="I1215" s="9" t="s">
        <v>4768</v>
      </c>
      <c r="J1215" s="14">
        <v>10.5</v>
      </c>
      <c r="K1215" s="15">
        <v>-0.5238</v>
      </c>
      <c r="L1215" s="14">
        <v>5.0</v>
      </c>
      <c r="M1215" s="14">
        <v>-5.5</v>
      </c>
    </row>
    <row r="1216" hidden="1">
      <c r="A1216" s="8">
        <v>46255.0</v>
      </c>
      <c r="B1216" s="9" t="s">
        <v>2051</v>
      </c>
      <c r="C1216" s="9" t="s">
        <v>81</v>
      </c>
      <c r="D1216" s="9" t="s">
        <v>25</v>
      </c>
      <c r="E1216" s="9" t="s">
        <v>4746</v>
      </c>
      <c r="F1216" s="9" t="s">
        <v>3803</v>
      </c>
      <c r="G1216" s="12" t="s">
        <v>4772</v>
      </c>
      <c r="H1216" s="9" t="s">
        <v>34</v>
      </c>
      <c r="I1216" s="9" t="s">
        <v>4774</v>
      </c>
      <c r="J1216" s="14">
        <v>26.0</v>
      </c>
      <c r="K1216" s="15">
        <v>-0.6731</v>
      </c>
      <c r="L1216" s="14">
        <v>8.5</v>
      </c>
      <c r="M1216" s="14">
        <v>-17.5</v>
      </c>
    </row>
    <row r="1217" hidden="1">
      <c r="A1217" s="8">
        <v>46255.0</v>
      </c>
      <c r="B1217" s="9" t="s">
        <v>2051</v>
      </c>
      <c r="C1217" s="9" t="s">
        <v>81</v>
      </c>
      <c r="D1217" s="9" t="s">
        <v>25</v>
      </c>
      <c r="E1217" s="9" t="s">
        <v>1719</v>
      </c>
      <c r="F1217" s="9" t="s">
        <v>1720</v>
      </c>
      <c r="G1217" s="12" t="s">
        <v>4775</v>
      </c>
      <c r="H1217" s="9" t="s">
        <v>34</v>
      </c>
      <c r="I1217" s="9" t="s">
        <v>4777</v>
      </c>
      <c r="J1217" s="14">
        <v>15.2</v>
      </c>
      <c r="K1217" s="15">
        <v>-0.3967</v>
      </c>
      <c r="L1217" s="14">
        <v>9.2</v>
      </c>
      <c r="M1217" s="14">
        <v>-6.1</v>
      </c>
    </row>
    <row r="1218" hidden="1">
      <c r="A1218" s="8">
        <v>46255.0</v>
      </c>
      <c r="B1218" s="9" t="s">
        <v>2051</v>
      </c>
      <c r="C1218" s="9" t="s">
        <v>81</v>
      </c>
      <c r="D1218" s="9" t="s">
        <v>25</v>
      </c>
      <c r="E1218" s="9" t="s">
        <v>1739</v>
      </c>
      <c r="F1218" s="9" t="s">
        <v>1056</v>
      </c>
      <c r="G1218" s="12" t="s">
        <v>4784</v>
      </c>
      <c r="H1218" s="9" t="s">
        <v>34</v>
      </c>
      <c r="I1218" s="9" t="s">
        <v>4785</v>
      </c>
      <c r="J1218" s="14">
        <v>10.0</v>
      </c>
      <c r="K1218" s="15">
        <v>-0.3</v>
      </c>
      <c r="L1218" s="14">
        <v>7.0</v>
      </c>
      <c r="M1218" s="14">
        <v>-3.0</v>
      </c>
    </row>
    <row r="1219" hidden="1">
      <c r="A1219" s="8">
        <v>46255.0</v>
      </c>
      <c r="B1219" s="9" t="s">
        <v>2051</v>
      </c>
      <c r="C1219" s="9" t="s">
        <v>81</v>
      </c>
      <c r="D1219" s="9" t="s">
        <v>25</v>
      </c>
      <c r="E1219" s="9" t="s">
        <v>1739</v>
      </c>
      <c r="F1219" s="9" t="s">
        <v>1056</v>
      </c>
      <c r="G1219" s="12" t="s">
        <v>4792</v>
      </c>
      <c r="H1219" s="9" t="s">
        <v>34</v>
      </c>
      <c r="I1219" s="9" t="s">
        <v>4793</v>
      </c>
      <c r="J1219" s="14">
        <v>19.0</v>
      </c>
      <c r="K1219" s="15">
        <v>-0.6316</v>
      </c>
      <c r="L1219" s="14">
        <v>7.0</v>
      </c>
      <c r="M1219" s="14">
        <v>-12.0</v>
      </c>
    </row>
    <row r="1220" hidden="1">
      <c r="A1220" s="8">
        <v>46255.0</v>
      </c>
      <c r="B1220" s="9" t="s">
        <v>2051</v>
      </c>
      <c r="C1220" s="9" t="s">
        <v>81</v>
      </c>
      <c r="D1220" s="9" t="s">
        <v>25</v>
      </c>
      <c r="E1220" s="9" t="s">
        <v>1739</v>
      </c>
      <c r="F1220" s="9" t="s">
        <v>1056</v>
      </c>
      <c r="G1220" s="12" t="s">
        <v>4796</v>
      </c>
      <c r="H1220" s="9" t="s">
        <v>34</v>
      </c>
      <c r="I1220" s="9" t="s">
        <v>4797</v>
      </c>
      <c r="J1220" s="14">
        <v>12.3</v>
      </c>
      <c r="K1220" s="15">
        <v>-0.4306</v>
      </c>
      <c r="L1220" s="14">
        <v>7.0</v>
      </c>
      <c r="M1220" s="14">
        <v>-5.3</v>
      </c>
    </row>
    <row r="1221" hidden="1">
      <c r="A1221" s="8">
        <v>46255.0</v>
      </c>
      <c r="B1221" s="9" t="s">
        <v>2051</v>
      </c>
      <c r="C1221" s="9" t="s">
        <v>81</v>
      </c>
      <c r="D1221" s="9" t="s">
        <v>25</v>
      </c>
      <c r="E1221" s="9" t="s">
        <v>1739</v>
      </c>
      <c r="F1221" s="9" t="s">
        <v>1056</v>
      </c>
      <c r="G1221" s="12" t="s">
        <v>4798</v>
      </c>
      <c r="H1221" s="9" t="s">
        <v>34</v>
      </c>
      <c r="I1221" s="9" t="s">
        <v>4801</v>
      </c>
      <c r="J1221" s="14">
        <v>39.3</v>
      </c>
      <c r="K1221" s="15">
        <v>-0.822</v>
      </c>
      <c r="L1221" s="14">
        <v>7.0</v>
      </c>
      <c r="M1221" s="14">
        <v>-32.3</v>
      </c>
    </row>
    <row r="1222" hidden="1">
      <c r="A1222" s="8">
        <v>46255.0</v>
      </c>
      <c r="B1222" s="9" t="s">
        <v>2051</v>
      </c>
      <c r="C1222" s="9" t="s">
        <v>81</v>
      </c>
      <c r="D1222" s="9" t="s">
        <v>25</v>
      </c>
      <c r="E1222" s="9" t="s">
        <v>1739</v>
      </c>
      <c r="F1222" s="9" t="s">
        <v>1056</v>
      </c>
      <c r="G1222" s="12" t="s">
        <v>4804</v>
      </c>
      <c r="H1222" s="9" t="s">
        <v>34</v>
      </c>
      <c r="I1222" s="9" t="s">
        <v>4805</v>
      </c>
      <c r="J1222" s="14">
        <v>17.2</v>
      </c>
      <c r="K1222" s="15">
        <v>-0.5414</v>
      </c>
      <c r="L1222" s="14">
        <v>7.9</v>
      </c>
      <c r="M1222" s="14">
        <v>-9.3</v>
      </c>
    </row>
    <row r="1223" hidden="1">
      <c r="A1223" s="8">
        <v>46255.0</v>
      </c>
      <c r="B1223" s="9" t="s">
        <v>2051</v>
      </c>
      <c r="C1223" s="9" t="s">
        <v>81</v>
      </c>
      <c r="D1223" s="9" t="s">
        <v>25</v>
      </c>
      <c r="E1223" s="9" t="s">
        <v>4811</v>
      </c>
      <c r="F1223" s="9" t="s">
        <v>4813</v>
      </c>
      <c r="G1223" s="12" t="s">
        <v>4814</v>
      </c>
      <c r="H1223" s="9" t="s">
        <v>34</v>
      </c>
      <c r="I1223" s="9" t="s">
        <v>4815</v>
      </c>
      <c r="J1223" s="14">
        <v>24.2</v>
      </c>
      <c r="K1223" s="15">
        <v>-0.299</v>
      </c>
      <c r="L1223" s="14">
        <v>17.0</v>
      </c>
      <c r="M1223" s="14">
        <v>-7.2</v>
      </c>
    </row>
    <row r="1224" hidden="1">
      <c r="A1224" s="8">
        <v>46255.0</v>
      </c>
      <c r="B1224" s="9" t="s">
        <v>2051</v>
      </c>
      <c r="C1224" s="9" t="s">
        <v>89</v>
      </c>
      <c r="D1224" s="9" t="s">
        <v>25</v>
      </c>
      <c r="E1224" s="9" t="s">
        <v>4818</v>
      </c>
      <c r="F1224" s="9" t="s">
        <v>4819</v>
      </c>
      <c r="G1224" s="12" t="s">
        <v>4820</v>
      </c>
      <c r="H1224" s="9" t="s">
        <v>4821</v>
      </c>
      <c r="I1224" s="9" t="s">
        <v>4822</v>
      </c>
      <c r="J1224" s="14">
        <v>8.0</v>
      </c>
      <c r="K1224" s="15">
        <v>-0.375</v>
      </c>
      <c r="L1224" s="14">
        <v>5.0</v>
      </c>
      <c r="M1224" s="14">
        <v>-3.0</v>
      </c>
    </row>
    <row r="1225" hidden="1">
      <c r="A1225" s="8">
        <v>46255.0</v>
      </c>
      <c r="B1225" s="9" t="s">
        <v>2051</v>
      </c>
      <c r="C1225" s="9" t="s">
        <v>81</v>
      </c>
      <c r="D1225" s="9" t="s">
        <v>25</v>
      </c>
      <c r="E1225" s="9" t="s">
        <v>4818</v>
      </c>
      <c r="F1225" s="9" t="s">
        <v>4819</v>
      </c>
      <c r="G1225" s="12" t="s">
        <v>4826</v>
      </c>
      <c r="H1225" s="9" t="s">
        <v>4821</v>
      </c>
      <c r="I1225" s="9" t="s">
        <v>4829</v>
      </c>
      <c r="J1225" s="14">
        <v>12.5</v>
      </c>
      <c r="K1225" s="15">
        <v>-0.4399</v>
      </c>
      <c r="L1225" s="14">
        <v>7.0</v>
      </c>
      <c r="M1225" s="14">
        <v>-5.5</v>
      </c>
    </row>
    <row r="1226" hidden="1">
      <c r="A1226" s="8">
        <v>46255.0</v>
      </c>
      <c r="B1226" s="9" t="s">
        <v>2051</v>
      </c>
      <c r="C1226" s="9" t="s">
        <v>81</v>
      </c>
      <c r="D1226" s="9" t="s">
        <v>25</v>
      </c>
      <c r="E1226" s="9" t="s">
        <v>4818</v>
      </c>
      <c r="F1226" s="9" t="s">
        <v>4819</v>
      </c>
      <c r="G1226" s="12" t="s">
        <v>4832</v>
      </c>
      <c r="H1226" s="9" t="s">
        <v>4821</v>
      </c>
      <c r="I1226" s="9" t="s">
        <v>4833</v>
      </c>
      <c r="J1226" s="14">
        <v>13.2</v>
      </c>
      <c r="K1226" s="15">
        <v>-0.513</v>
      </c>
      <c r="L1226" s="14">
        <v>6.4</v>
      </c>
      <c r="M1226" s="14">
        <v>-6.8</v>
      </c>
    </row>
    <row r="1227" hidden="1">
      <c r="A1227" s="8">
        <v>46255.0</v>
      </c>
      <c r="B1227" s="9" t="s">
        <v>2051</v>
      </c>
      <c r="C1227" s="9" t="s">
        <v>81</v>
      </c>
      <c r="D1227" s="9" t="s">
        <v>25</v>
      </c>
      <c r="E1227" s="9" t="s">
        <v>4818</v>
      </c>
      <c r="F1227" s="9" t="s">
        <v>4819</v>
      </c>
      <c r="G1227" s="12" t="s">
        <v>4836</v>
      </c>
      <c r="H1227" s="9" t="s">
        <v>4821</v>
      </c>
      <c r="I1227" s="9" t="s">
        <v>4838</v>
      </c>
      <c r="J1227" s="14">
        <v>26.3</v>
      </c>
      <c r="K1227" s="15">
        <v>-0.7342</v>
      </c>
      <c r="L1227" s="14">
        <v>7.0</v>
      </c>
      <c r="M1227" s="14">
        <v>-19.3</v>
      </c>
    </row>
    <row r="1228" hidden="1">
      <c r="A1228" s="8">
        <v>46255.0</v>
      </c>
      <c r="B1228" s="9" t="s">
        <v>2051</v>
      </c>
      <c r="C1228" s="9" t="s">
        <v>81</v>
      </c>
      <c r="D1228" s="9" t="s">
        <v>25</v>
      </c>
      <c r="E1228" s="9" t="s">
        <v>4818</v>
      </c>
      <c r="F1228" s="9" t="s">
        <v>4819</v>
      </c>
      <c r="G1228" s="12" t="s">
        <v>4842</v>
      </c>
      <c r="H1228" s="9" t="s">
        <v>4821</v>
      </c>
      <c r="I1228" s="9" t="s">
        <v>4843</v>
      </c>
      <c r="J1228" s="14">
        <v>16.6</v>
      </c>
      <c r="K1228" s="15">
        <v>-0.5789</v>
      </c>
      <c r="L1228" s="14">
        <v>7.0</v>
      </c>
      <c r="M1228" s="14">
        <v>-9.6</v>
      </c>
    </row>
    <row r="1229" hidden="1">
      <c r="A1229" s="8">
        <v>46255.0</v>
      </c>
      <c r="B1229" s="9" t="s">
        <v>2051</v>
      </c>
      <c r="C1229" s="9" t="s">
        <v>81</v>
      </c>
      <c r="D1229" s="9" t="s">
        <v>25</v>
      </c>
      <c r="E1229" s="9" t="s">
        <v>4818</v>
      </c>
      <c r="F1229" s="9" t="s">
        <v>4819</v>
      </c>
      <c r="G1229" s="12" t="s">
        <v>4844</v>
      </c>
      <c r="H1229" s="9" t="s">
        <v>4821</v>
      </c>
      <c r="I1229" s="9" t="s">
        <v>4845</v>
      </c>
      <c r="J1229" s="14">
        <v>25.3</v>
      </c>
      <c r="K1229" s="15">
        <v>-0.7461</v>
      </c>
      <c r="L1229" s="14">
        <v>6.4</v>
      </c>
      <c r="M1229" s="14">
        <v>-18.9</v>
      </c>
    </row>
    <row r="1230" hidden="1">
      <c r="A1230" s="8">
        <v>46255.0</v>
      </c>
      <c r="B1230" s="9" t="s">
        <v>2051</v>
      </c>
      <c r="C1230" s="9" t="s">
        <v>81</v>
      </c>
      <c r="D1230" s="9" t="s">
        <v>25</v>
      </c>
      <c r="E1230" s="9" t="s">
        <v>4818</v>
      </c>
      <c r="F1230" s="9" t="s">
        <v>4819</v>
      </c>
      <c r="G1230" s="12" t="s">
        <v>4849</v>
      </c>
      <c r="H1230" s="9" t="s">
        <v>4821</v>
      </c>
      <c r="I1230" s="9" t="s">
        <v>4851</v>
      </c>
      <c r="J1230" s="14">
        <v>34.0</v>
      </c>
      <c r="K1230" s="15">
        <v>-0.7941</v>
      </c>
      <c r="L1230" s="14">
        <v>7.0</v>
      </c>
      <c r="M1230" s="14">
        <v>-27.0</v>
      </c>
    </row>
    <row r="1231" hidden="1">
      <c r="A1231" s="8">
        <v>46255.0</v>
      </c>
      <c r="B1231" s="9" t="s">
        <v>2051</v>
      </c>
      <c r="C1231" s="9" t="s">
        <v>90</v>
      </c>
      <c r="D1231" s="9" t="s">
        <v>25</v>
      </c>
      <c r="E1231" s="9" t="s">
        <v>1790</v>
      </c>
      <c r="F1231" s="9" t="s">
        <v>1344</v>
      </c>
      <c r="G1231" s="12" t="s">
        <v>4854</v>
      </c>
      <c r="H1231" s="9" t="s">
        <v>34</v>
      </c>
      <c r="I1231" s="9" t="s">
        <v>4856</v>
      </c>
      <c r="J1231" s="14">
        <v>23.5</v>
      </c>
      <c r="K1231" s="15">
        <v>-0.2626</v>
      </c>
      <c r="L1231" s="14">
        <v>17.3</v>
      </c>
      <c r="M1231" s="14">
        <v>-6.2</v>
      </c>
    </row>
    <row r="1232" hidden="1">
      <c r="A1232" s="8">
        <v>46255.0</v>
      </c>
      <c r="B1232" s="9" t="s">
        <v>2051</v>
      </c>
      <c r="C1232" s="9" t="s">
        <v>130</v>
      </c>
      <c r="D1232" s="9" t="s">
        <v>25</v>
      </c>
      <c r="E1232" s="9" t="s">
        <v>4860</v>
      </c>
      <c r="F1232" s="9" t="s">
        <v>4861</v>
      </c>
      <c r="G1232" s="12" t="s">
        <v>4862</v>
      </c>
      <c r="H1232" s="9" t="s">
        <v>34</v>
      </c>
      <c r="I1232" s="9" t="s">
        <v>4863</v>
      </c>
      <c r="J1232" s="14">
        <v>17.2</v>
      </c>
      <c r="K1232" s="15">
        <v>-0.325</v>
      </c>
      <c r="L1232" s="14">
        <v>11.6</v>
      </c>
      <c r="M1232" s="14">
        <v>-5.6</v>
      </c>
    </row>
    <row r="1233" hidden="1">
      <c r="A1233" s="8">
        <v>46255.0</v>
      </c>
      <c r="B1233" s="9" t="s">
        <v>2051</v>
      </c>
      <c r="C1233" s="9" t="s">
        <v>96</v>
      </c>
      <c r="D1233" s="9" t="s">
        <v>25</v>
      </c>
      <c r="E1233" s="9" t="s">
        <v>4860</v>
      </c>
      <c r="F1233" s="9" t="s">
        <v>4861</v>
      </c>
      <c r="G1233" s="12" t="s">
        <v>4865</v>
      </c>
      <c r="H1233" s="9" t="s">
        <v>34</v>
      </c>
      <c r="I1233" s="9" t="s">
        <v>4867</v>
      </c>
      <c r="J1233" s="14">
        <v>28.0</v>
      </c>
      <c r="K1233" s="15">
        <v>-0.5736</v>
      </c>
      <c r="L1233" s="14">
        <v>11.9</v>
      </c>
      <c r="M1233" s="14">
        <v>-16.1</v>
      </c>
    </row>
    <row r="1234" hidden="1">
      <c r="A1234" s="8">
        <v>46255.0</v>
      </c>
      <c r="B1234" s="9" t="s">
        <v>2051</v>
      </c>
      <c r="C1234" s="9" t="s">
        <v>81</v>
      </c>
      <c r="D1234" s="9" t="s">
        <v>25</v>
      </c>
      <c r="E1234" s="9" t="s">
        <v>4860</v>
      </c>
      <c r="F1234" s="9" t="s">
        <v>4861</v>
      </c>
      <c r="G1234" s="12" t="s">
        <v>4871</v>
      </c>
      <c r="H1234" s="9" t="s">
        <v>34</v>
      </c>
      <c r="I1234" s="9" t="s">
        <v>4872</v>
      </c>
      <c r="J1234" s="14">
        <v>28.8</v>
      </c>
      <c r="K1234" s="15">
        <v>-0.4219</v>
      </c>
      <c r="L1234" s="14">
        <v>16.6</v>
      </c>
      <c r="M1234" s="14">
        <v>-12.1</v>
      </c>
    </row>
    <row r="1235" hidden="1">
      <c r="A1235" s="8">
        <v>46255.0</v>
      </c>
      <c r="B1235" s="9" t="s">
        <v>2051</v>
      </c>
      <c r="C1235" s="9" t="s">
        <v>81</v>
      </c>
      <c r="D1235" s="9" t="s">
        <v>25</v>
      </c>
      <c r="E1235" s="9" t="s">
        <v>4877</v>
      </c>
      <c r="F1235" s="9" t="s">
        <v>4878</v>
      </c>
      <c r="G1235" s="12" t="s">
        <v>4879</v>
      </c>
      <c r="H1235" s="9" t="s">
        <v>34</v>
      </c>
      <c r="I1235" s="9" t="s">
        <v>4881</v>
      </c>
      <c r="J1235" s="14">
        <v>26.0</v>
      </c>
      <c r="K1235" s="15">
        <v>-0.4742</v>
      </c>
      <c r="L1235" s="14">
        <v>13.7</v>
      </c>
      <c r="M1235" s="14">
        <v>-12.3</v>
      </c>
    </row>
    <row r="1236" hidden="1">
      <c r="A1236" s="8">
        <v>46255.0</v>
      </c>
      <c r="B1236" s="9" t="s">
        <v>2051</v>
      </c>
      <c r="C1236" s="9" t="s">
        <v>81</v>
      </c>
      <c r="D1236" s="9" t="s">
        <v>25</v>
      </c>
      <c r="E1236" s="9" t="s">
        <v>4877</v>
      </c>
      <c r="F1236" s="9" t="s">
        <v>4878</v>
      </c>
      <c r="G1236" s="12" t="s">
        <v>4885</v>
      </c>
      <c r="H1236" s="9" t="s">
        <v>34</v>
      </c>
      <c r="I1236" s="9" t="s">
        <v>4886</v>
      </c>
      <c r="J1236" s="14">
        <v>33.2</v>
      </c>
      <c r="K1236" s="15">
        <v>-0.5819</v>
      </c>
      <c r="L1236" s="14">
        <v>13.9</v>
      </c>
      <c r="M1236" s="14">
        <v>-19.3</v>
      </c>
    </row>
    <row r="1237" hidden="1">
      <c r="A1237" s="8">
        <v>46255.0</v>
      </c>
      <c r="B1237" s="9" t="s">
        <v>2051</v>
      </c>
      <c r="C1237" s="9" t="s">
        <v>130</v>
      </c>
      <c r="D1237" s="9" t="s">
        <v>25</v>
      </c>
      <c r="E1237" s="9" t="s">
        <v>76</v>
      </c>
      <c r="F1237" s="9" t="s">
        <v>77</v>
      </c>
      <c r="G1237" s="12" t="s">
        <v>4889</v>
      </c>
      <c r="H1237" s="9" t="s">
        <v>34</v>
      </c>
      <c r="I1237" s="9" t="s">
        <v>4890</v>
      </c>
      <c r="J1237" s="14">
        <v>17.1</v>
      </c>
      <c r="K1237" s="15">
        <v>-0.5042</v>
      </c>
      <c r="L1237" s="14">
        <v>8.5</v>
      </c>
      <c r="M1237" s="14">
        <v>-8.6</v>
      </c>
    </row>
    <row r="1238" hidden="1">
      <c r="A1238" s="8">
        <v>46255.0</v>
      </c>
      <c r="B1238" s="9" t="s">
        <v>2051</v>
      </c>
      <c r="C1238" s="9" t="s">
        <v>81</v>
      </c>
      <c r="D1238" s="9" t="s">
        <v>25</v>
      </c>
      <c r="E1238" s="9" t="s">
        <v>4893</v>
      </c>
      <c r="F1238" s="9" t="s">
        <v>4894</v>
      </c>
      <c r="G1238" s="12" t="s">
        <v>4895</v>
      </c>
      <c r="H1238" s="9" t="s">
        <v>34</v>
      </c>
      <c r="I1238" s="9" t="s">
        <v>4897</v>
      </c>
      <c r="J1238" s="14">
        <v>17.7</v>
      </c>
      <c r="K1238" s="15">
        <v>-0.2847</v>
      </c>
      <c r="L1238" s="14">
        <v>12.7</v>
      </c>
      <c r="M1238" s="14">
        <v>-5.0</v>
      </c>
    </row>
    <row r="1239" hidden="1">
      <c r="A1239" s="8">
        <v>46255.0</v>
      </c>
      <c r="B1239" s="9" t="s">
        <v>2051</v>
      </c>
      <c r="C1239" s="9" t="s">
        <v>81</v>
      </c>
      <c r="D1239" s="9" t="s">
        <v>25</v>
      </c>
      <c r="E1239" s="9" t="s">
        <v>4893</v>
      </c>
      <c r="F1239" s="9" t="s">
        <v>4894</v>
      </c>
      <c r="G1239" s="12" t="s">
        <v>4902</v>
      </c>
      <c r="H1239" s="9" t="s">
        <v>34</v>
      </c>
      <c r="I1239" s="9" t="s">
        <v>4903</v>
      </c>
      <c r="J1239" s="14">
        <v>24.0</v>
      </c>
      <c r="K1239" s="15">
        <v>-0.4721</v>
      </c>
      <c r="L1239" s="14">
        <v>12.7</v>
      </c>
      <c r="M1239" s="14">
        <v>-11.3</v>
      </c>
    </row>
    <row r="1240" hidden="1">
      <c r="A1240" s="8">
        <v>46255.0</v>
      </c>
      <c r="B1240" s="9" t="s">
        <v>2051</v>
      </c>
      <c r="C1240" s="9" t="s">
        <v>81</v>
      </c>
      <c r="D1240" s="9" t="s">
        <v>25</v>
      </c>
      <c r="E1240" s="9" t="s">
        <v>4907</v>
      </c>
      <c r="F1240" s="9" t="s">
        <v>4908</v>
      </c>
      <c r="G1240" s="12" t="s">
        <v>4909</v>
      </c>
      <c r="H1240" s="9" t="s">
        <v>2598</v>
      </c>
      <c r="I1240" s="9" t="s">
        <v>4910</v>
      </c>
      <c r="J1240" s="14">
        <v>13.0</v>
      </c>
      <c r="K1240" s="15">
        <v>-0.5385</v>
      </c>
      <c r="L1240" s="14">
        <v>6.0</v>
      </c>
      <c r="M1240" s="14">
        <v>-7.0</v>
      </c>
    </row>
    <row r="1241" hidden="1">
      <c r="A1241" s="8">
        <v>46255.0</v>
      </c>
      <c r="B1241" s="9" t="s">
        <v>2051</v>
      </c>
      <c r="C1241" s="9" t="s">
        <v>81</v>
      </c>
      <c r="D1241" s="9" t="s">
        <v>25</v>
      </c>
      <c r="E1241" s="9" t="s">
        <v>4916</v>
      </c>
      <c r="F1241" s="9" t="s">
        <v>4918</v>
      </c>
      <c r="G1241" s="12" t="s">
        <v>4920</v>
      </c>
      <c r="H1241" s="9" t="s">
        <v>2598</v>
      </c>
      <c r="I1241" s="9" t="s">
        <v>4921</v>
      </c>
      <c r="J1241" s="14"/>
      <c r="K1241" s="15"/>
      <c r="L1241" s="14">
        <v>6.0</v>
      </c>
      <c r="M1241" s="14"/>
    </row>
    <row r="1242" hidden="1">
      <c r="A1242" s="8">
        <v>46255.0</v>
      </c>
      <c r="B1242" s="9" t="s">
        <v>2051</v>
      </c>
      <c r="C1242" s="9" t="s">
        <v>81</v>
      </c>
      <c r="D1242" s="9" t="s">
        <v>25</v>
      </c>
      <c r="E1242" s="9" t="s">
        <v>1818</v>
      </c>
      <c r="F1242" s="9" t="s">
        <v>1067</v>
      </c>
      <c r="G1242" s="12" t="s">
        <v>2044</v>
      </c>
      <c r="H1242" s="9" t="s">
        <v>34</v>
      </c>
      <c r="I1242" s="9" t="s">
        <v>2045</v>
      </c>
      <c r="J1242" s="14">
        <v>31.2</v>
      </c>
      <c r="K1242" s="15">
        <v>-0.6115</v>
      </c>
      <c r="L1242" s="14">
        <v>12.1</v>
      </c>
      <c r="M1242" s="14">
        <v>-19.1</v>
      </c>
    </row>
    <row r="1243" hidden="1">
      <c r="A1243" s="8">
        <v>46255.0</v>
      </c>
      <c r="B1243" s="9" t="s">
        <v>2051</v>
      </c>
      <c r="C1243" s="9" t="s">
        <v>81</v>
      </c>
      <c r="D1243" s="9" t="s">
        <v>25</v>
      </c>
      <c r="E1243" s="9" t="s">
        <v>1818</v>
      </c>
      <c r="F1243" s="9" t="s">
        <v>1067</v>
      </c>
      <c r="G1243" s="12" t="s">
        <v>4928</v>
      </c>
      <c r="H1243" s="9" t="s">
        <v>34</v>
      </c>
      <c r="I1243" s="9" t="s">
        <v>4929</v>
      </c>
      <c r="J1243" s="14">
        <v>18.1</v>
      </c>
      <c r="K1243" s="15">
        <v>-0.2963</v>
      </c>
      <c r="L1243" s="14">
        <v>12.7</v>
      </c>
      <c r="M1243" s="14">
        <v>-5.4</v>
      </c>
    </row>
    <row r="1244" hidden="1">
      <c r="A1244" s="8">
        <v>46255.0</v>
      </c>
      <c r="B1244" s="9" t="s">
        <v>2051</v>
      </c>
      <c r="C1244" s="9" t="s">
        <v>90</v>
      </c>
      <c r="D1244" s="9" t="s">
        <v>25</v>
      </c>
      <c r="E1244" s="9" t="s">
        <v>4934</v>
      </c>
      <c r="F1244" s="9" t="s">
        <v>4935</v>
      </c>
      <c r="G1244" s="12" t="s">
        <v>4936</v>
      </c>
      <c r="H1244" s="9" t="s">
        <v>1969</v>
      </c>
      <c r="I1244" s="9" t="s">
        <v>4937</v>
      </c>
      <c r="J1244" s="14">
        <v>15.0</v>
      </c>
      <c r="K1244" s="15">
        <v>-0.4133</v>
      </c>
      <c r="L1244" s="14">
        <v>8.8</v>
      </c>
      <c r="M1244" s="14">
        <v>-6.2</v>
      </c>
    </row>
    <row r="1245" hidden="1">
      <c r="A1245" s="8">
        <v>46255.0</v>
      </c>
      <c r="B1245" s="9" t="s">
        <v>2051</v>
      </c>
      <c r="C1245" s="9" t="s">
        <v>96</v>
      </c>
      <c r="D1245" s="9" t="s">
        <v>25</v>
      </c>
      <c r="E1245" s="9" t="s">
        <v>4934</v>
      </c>
      <c r="F1245" s="9" t="s">
        <v>4935</v>
      </c>
      <c r="G1245" s="12" t="s">
        <v>4942</v>
      </c>
      <c r="H1245" s="9" t="s">
        <v>1969</v>
      </c>
      <c r="I1245" s="9" t="s">
        <v>4945</v>
      </c>
      <c r="J1245" s="14">
        <v>27.3</v>
      </c>
      <c r="K1245" s="15">
        <v>-0.711</v>
      </c>
      <c r="L1245" s="14">
        <v>7.9</v>
      </c>
      <c r="M1245" s="14">
        <v>-19.4</v>
      </c>
    </row>
    <row r="1246" hidden="1">
      <c r="A1246" s="8">
        <v>46255.0</v>
      </c>
      <c r="B1246" s="9" t="s">
        <v>2051</v>
      </c>
      <c r="C1246" s="9" t="s">
        <v>81</v>
      </c>
      <c r="D1246" s="9" t="s">
        <v>25</v>
      </c>
      <c r="E1246" s="9" t="s">
        <v>4953</v>
      </c>
      <c r="F1246" s="9" t="s">
        <v>4954</v>
      </c>
      <c r="G1246" s="12" t="s">
        <v>4955</v>
      </c>
      <c r="H1246" s="9" t="s">
        <v>34</v>
      </c>
      <c r="I1246" s="9" t="s">
        <v>4956</v>
      </c>
      <c r="J1246" s="14">
        <v>21.2</v>
      </c>
      <c r="K1246" s="15">
        <v>-0.1449</v>
      </c>
      <c r="L1246" s="14">
        <v>18.2</v>
      </c>
      <c r="M1246" s="14">
        <v>-3.1</v>
      </c>
    </row>
    <row r="1247" hidden="1">
      <c r="A1247" s="8">
        <v>46255.0</v>
      </c>
      <c r="B1247" s="9" t="s">
        <v>2051</v>
      </c>
      <c r="C1247" s="9" t="s">
        <v>130</v>
      </c>
      <c r="D1247" s="9" t="s">
        <v>25</v>
      </c>
      <c r="E1247" s="9" t="s">
        <v>4961</v>
      </c>
      <c r="F1247" s="9" t="s">
        <v>4962</v>
      </c>
      <c r="G1247" s="12" t="s">
        <v>4963</v>
      </c>
      <c r="H1247" s="9" t="s">
        <v>2598</v>
      </c>
      <c r="I1247" s="9" t="s">
        <v>4964</v>
      </c>
      <c r="J1247" s="14">
        <v>9.7</v>
      </c>
      <c r="K1247" s="15">
        <v>-0.4853</v>
      </c>
      <c r="L1247" s="14">
        <v>5.0</v>
      </c>
      <c r="M1247" s="14">
        <v>-4.7</v>
      </c>
    </row>
    <row r="1248" hidden="1">
      <c r="A1248" s="8">
        <v>46255.0</v>
      </c>
      <c r="B1248" s="9" t="s">
        <v>2051</v>
      </c>
      <c r="C1248" s="9" t="s">
        <v>81</v>
      </c>
      <c r="D1248" s="9" t="s">
        <v>25</v>
      </c>
      <c r="E1248" s="9" t="s">
        <v>4961</v>
      </c>
      <c r="F1248" s="9" t="s">
        <v>4962</v>
      </c>
      <c r="G1248" s="12" t="s">
        <v>4969</v>
      </c>
      <c r="H1248" s="9" t="s">
        <v>2598</v>
      </c>
      <c r="I1248" s="9" t="s">
        <v>4972</v>
      </c>
      <c r="J1248" s="14">
        <v>14.1</v>
      </c>
      <c r="K1248" s="15">
        <v>-0.5177</v>
      </c>
      <c r="L1248" s="14">
        <v>6.8</v>
      </c>
      <c r="M1248" s="14">
        <v>-7.3</v>
      </c>
    </row>
    <row r="1249" hidden="1">
      <c r="A1249" s="8">
        <v>46255.0</v>
      </c>
      <c r="B1249" s="9" t="s">
        <v>2051</v>
      </c>
      <c r="C1249" s="9" t="s">
        <v>81</v>
      </c>
      <c r="D1249" s="9" t="s">
        <v>25</v>
      </c>
      <c r="E1249" s="9" t="s">
        <v>4961</v>
      </c>
      <c r="F1249" s="9" t="s">
        <v>4962</v>
      </c>
      <c r="G1249" s="12" t="s">
        <v>4976</v>
      </c>
      <c r="H1249" s="9" t="s">
        <v>2598</v>
      </c>
      <c r="I1249" s="9" t="s">
        <v>4978</v>
      </c>
      <c r="J1249" s="14">
        <v>12.4</v>
      </c>
      <c r="K1249" s="15">
        <v>-0.4516</v>
      </c>
      <c r="L1249" s="14">
        <v>6.8</v>
      </c>
      <c r="M1249" s="14">
        <v>-5.6</v>
      </c>
    </row>
    <row r="1250" hidden="1">
      <c r="A1250" s="8">
        <v>46255.0</v>
      </c>
      <c r="B1250" s="9" t="s">
        <v>2051</v>
      </c>
      <c r="C1250" s="9" t="s">
        <v>81</v>
      </c>
      <c r="D1250" s="9" t="s">
        <v>25</v>
      </c>
      <c r="E1250" s="9" t="s">
        <v>4961</v>
      </c>
      <c r="F1250" s="9" t="s">
        <v>4962</v>
      </c>
      <c r="G1250" s="12" t="s">
        <v>4981</v>
      </c>
      <c r="H1250" s="9" t="s">
        <v>2598</v>
      </c>
      <c r="I1250" s="9" t="s">
        <v>4982</v>
      </c>
      <c r="J1250" s="14">
        <v>28.1</v>
      </c>
      <c r="K1250" s="15">
        <v>-0.7577</v>
      </c>
      <c r="L1250" s="14">
        <v>6.8</v>
      </c>
      <c r="M1250" s="14">
        <v>-21.3</v>
      </c>
    </row>
    <row r="1251" hidden="1">
      <c r="A1251" s="8">
        <v>46255.0</v>
      </c>
      <c r="B1251" s="9" t="s">
        <v>2051</v>
      </c>
      <c r="C1251" s="9" t="s">
        <v>81</v>
      </c>
      <c r="D1251" s="9" t="s">
        <v>25</v>
      </c>
      <c r="E1251" s="9" t="s">
        <v>4961</v>
      </c>
      <c r="F1251" s="9" t="s">
        <v>4962</v>
      </c>
      <c r="G1251" s="12" t="s">
        <v>4986</v>
      </c>
      <c r="H1251" s="9" t="s">
        <v>2598</v>
      </c>
      <c r="I1251" s="9" t="s">
        <v>4989</v>
      </c>
      <c r="J1251" s="14">
        <v>21.7</v>
      </c>
      <c r="K1251" s="15">
        <v>-0.3775</v>
      </c>
      <c r="L1251" s="14">
        <v>13.5</v>
      </c>
      <c r="M1251" s="14">
        <v>-8.2</v>
      </c>
    </row>
    <row r="1252" hidden="1">
      <c r="A1252" s="8">
        <v>46255.0</v>
      </c>
      <c r="B1252" s="9" t="s">
        <v>2051</v>
      </c>
      <c r="C1252" s="9" t="s">
        <v>81</v>
      </c>
      <c r="D1252" s="9" t="s">
        <v>25</v>
      </c>
      <c r="E1252" s="9" t="s">
        <v>4961</v>
      </c>
      <c r="F1252" s="9" t="s">
        <v>4962</v>
      </c>
      <c r="G1252" s="12" t="s">
        <v>4992</v>
      </c>
      <c r="H1252" s="9" t="s">
        <v>2598</v>
      </c>
      <c r="I1252" s="9" t="s">
        <v>4995</v>
      </c>
      <c r="J1252" s="14">
        <v>19.5</v>
      </c>
      <c r="K1252" s="15">
        <v>-0.4359</v>
      </c>
      <c r="L1252" s="14">
        <v>11.0</v>
      </c>
      <c r="M1252" s="14">
        <v>-8.5</v>
      </c>
    </row>
    <row r="1253" hidden="1">
      <c r="A1253" s="8">
        <v>46255.0</v>
      </c>
      <c r="B1253" s="9" t="s">
        <v>2051</v>
      </c>
      <c r="C1253" s="9" t="s">
        <v>81</v>
      </c>
      <c r="D1253" s="9" t="s">
        <v>25</v>
      </c>
      <c r="E1253" s="9" t="s">
        <v>4961</v>
      </c>
      <c r="F1253" s="9" t="s">
        <v>4962</v>
      </c>
      <c r="G1253" s="12" t="s">
        <v>5000</v>
      </c>
      <c r="H1253" s="9" t="s">
        <v>2598</v>
      </c>
      <c r="I1253" s="9" t="s">
        <v>5002</v>
      </c>
      <c r="J1253" s="14">
        <v>17.0</v>
      </c>
      <c r="K1253" s="15">
        <v>-0.6</v>
      </c>
      <c r="L1253" s="14">
        <v>6.8</v>
      </c>
      <c r="M1253" s="14">
        <v>-10.2</v>
      </c>
    </row>
    <row r="1254" hidden="1">
      <c r="A1254" s="8">
        <v>46255.0</v>
      </c>
      <c r="B1254" s="9" t="s">
        <v>2051</v>
      </c>
      <c r="C1254" s="9" t="s">
        <v>81</v>
      </c>
      <c r="D1254" s="9" t="s">
        <v>25</v>
      </c>
      <c r="E1254" s="9" t="s">
        <v>4961</v>
      </c>
      <c r="F1254" s="9" t="s">
        <v>4962</v>
      </c>
      <c r="G1254" s="12" t="s">
        <v>5006</v>
      </c>
      <c r="H1254" s="9" t="s">
        <v>2598</v>
      </c>
      <c r="I1254" s="9" t="s">
        <v>5007</v>
      </c>
      <c r="J1254" s="14">
        <v>19.9</v>
      </c>
      <c r="K1254" s="15">
        <v>-0.6586</v>
      </c>
      <c r="L1254" s="14">
        <v>6.8</v>
      </c>
      <c r="M1254" s="14">
        <v>-13.1</v>
      </c>
    </row>
    <row r="1255" hidden="1">
      <c r="A1255" s="8">
        <v>46255.0</v>
      </c>
      <c r="B1255" s="9" t="s">
        <v>2051</v>
      </c>
      <c r="C1255" s="9" t="s">
        <v>81</v>
      </c>
      <c r="D1255" s="9" t="s">
        <v>25</v>
      </c>
      <c r="E1255" s="9" t="s">
        <v>5008</v>
      </c>
      <c r="F1255" s="9" t="s">
        <v>5009</v>
      </c>
      <c r="G1255" s="12" t="s">
        <v>5010</v>
      </c>
      <c r="H1255" s="9" t="s">
        <v>1969</v>
      </c>
      <c r="I1255" s="9" t="s">
        <v>5009</v>
      </c>
      <c r="J1255" s="14">
        <v>19.0</v>
      </c>
      <c r="K1255" s="15">
        <v>-0.4737</v>
      </c>
      <c r="L1255" s="14">
        <v>10.0</v>
      </c>
      <c r="M1255" s="14">
        <v>-9.0</v>
      </c>
    </row>
    <row r="1256" hidden="1">
      <c r="A1256" s="8">
        <v>46255.0</v>
      </c>
      <c r="B1256" s="9" t="s">
        <v>2051</v>
      </c>
      <c r="C1256" s="9" t="s">
        <v>81</v>
      </c>
      <c r="D1256" s="9" t="s">
        <v>25</v>
      </c>
      <c r="E1256" s="9" t="s">
        <v>1879</v>
      </c>
      <c r="F1256" s="9" t="s">
        <v>1881</v>
      </c>
      <c r="G1256" s="12" t="s">
        <v>5011</v>
      </c>
      <c r="H1256" s="9" t="s">
        <v>2598</v>
      </c>
      <c r="I1256" s="9" t="s">
        <v>5013</v>
      </c>
      <c r="J1256" s="14">
        <v>10.6</v>
      </c>
      <c r="K1256" s="15">
        <v>-0.4353</v>
      </c>
      <c r="L1256" s="14">
        <v>6.0</v>
      </c>
      <c r="M1256" s="14">
        <v>-4.6</v>
      </c>
    </row>
    <row r="1257" hidden="1">
      <c r="A1257" s="8">
        <v>46255.0</v>
      </c>
      <c r="B1257" s="9" t="s">
        <v>2051</v>
      </c>
      <c r="C1257" s="9" t="s">
        <v>81</v>
      </c>
      <c r="D1257" s="9" t="s">
        <v>25</v>
      </c>
      <c r="E1257" s="9" t="s">
        <v>1879</v>
      </c>
      <c r="F1257" s="9" t="s">
        <v>1881</v>
      </c>
      <c r="G1257" s="12" t="s">
        <v>5014</v>
      </c>
      <c r="H1257" s="9" t="s">
        <v>2598</v>
      </c>
      <c r="I1257" s="9" t="s">
        <v>5016</v>
      </c>
      <c r="J1257" s="14">
        <v>31.2</v>
      </c>
      <c r="K1257" s="15">
        <v>-0.8022</v>
      </c>
      <c r="L1257" s="14">
        <v>6.2</v>
      </c>
      <c r="M1257" s="14">
        <v>-25.0</v>
      </c>
    </row>
    <row r="1258" hidden="1">
      <c r="A1258" s="8">
        <v>46255.0</v>
      </c>
      <c r="B1258" s="9" t="s">
        <v>2051</v>
      </c>
      <c r="C1258" s="9" t="s">
        <v>81</v>
      </c>
      <c r="D1258" s="9" t="s">
        <v>25</v>
      </c>
      <c r="E1258" s="9" t="s">
        <v>1879</v>
      </c>
      <c r="F1258" s="9" t="s">
        <v>1881</v>
      </c>
      <c r="G1258" s="12" t="s">
        <v>5020</v>
      </c>
      <c r="H1258" s="9" t="s">
        <v>2598</v>
      </c>
      <c r="I1258" s="9" t="s">
        <v>5023</v>
      </c>
      <c r="J1258" s="14">
        <v>23.4</v>
      </c>
      <c r="K1258" s="15">
        <v>-0.3901</v>
      </c>
      <c r="L1258" s="14">
        <v>14.2</v>
      </c>
      <c r="M1258" s="14">
        <v>-9.1</v>
      </c>
    </row>
    <row r="1259" hidden="1">
      <c r="A1259" s="8">
        <v>46255.0</v>
      </c>
      <c r="B1259" s="9" t="s">
        <v>2051</v>
      </c>
      <c r="C1259" s="9" t="s">
        <v>130</v>
      </c>
      <c r="D1259" s="9" t="s">
        <v>25</v>
      </c>
      <c r="E1259" s="9" t="s">
        <v>1879</v>
      </c>
      <c r="F1259" s="9" t="s">
        <v>1881</v>
      </c>
      <c r="G1259" s="12" t="s">
        <v>5025</v>
      </c>
      <c r="H1259" s="9" t="s">
        <v>2598</v>
      </c>
      <c r="I1259" s="9" t="s">
        <v>5027</v>
      </c>
      <c r="J1259" s="14">
        <v>19.7</v>
      </c>
      <c r="K1259" s="15">
        <v>-0.5866</v>
      </c>
      <c r="L1259" s="14">
        <v>8.2</v>
      </c>
      <c r="M1259" s="14">
        <v>-11.6</v>
      </c>
    </row>
    <row r="1260" hidden="1">
      <c r="A1260" s="8">
        <v>46255.0</v>
      </c>
      <c r="B1260" s="9" t="s">
        <v>2051</v>
      </c>
      <c r="C1260" s="9" t="s">
        <v>81</v>
      </c>
      <c r="D1260" s="9" t="s">
        <v>25</v>
      </c>
      <c r="E1260" s="9" t="s">
        <v>1879</v>
      </c>
      <c r="F1260" s="9" t="s">
        <v>1881</v>
      </c>
      <c r="G1260" s="12" t="s">
        <v>5029</v>
      </c>
      <c r="H1260" s="9" t="s">
        <v>2598</v>
      </c>
      <c r="I1260" s="9" t="s">
        <v>5032</v>
      </c>
      <c r="J1260" s="14">
        <v>20.6</v>
      </c>
      <c r="K1260" s="15">
        <v>-0.5141</v>
      </c>
      <c r="L1260" s="14">
        <v>10.0</v>
      </c>
      <c r="M1260" s="14">
        <v>-10.6</v>
      </c>
    </row>
    <row r="1261" hidden="1">
      <c r="A1261" s="8">
        <v>46255.0</v>
      </c>
      <c r="B1261" s="9" t="s">
        <v>2051</v>
      </c>
      <c r="C1261" s="9" t="s">
        <v>89</v>
      </c>
      <c r="D1261" s="9" t="s">
        <v>25</v>
      </c>
      <c r="E1261" s="9" t="s">
        <v>5036</v>
      </c>
      <c r="F1261" s="9" t="s">
        <v>5037</v>
      </c>
      <c r="G1261" s="12" t="s">
        <v>5039</v>
      </c>
      <c r="H1261" s="9" t="s">
        <v>34</v>
      </c>
      <c r="I1261" s="9" t="s">
        <v>5041</v>
      </c>
      <c r="J1261" s="14">
        <v>23.0</v>
      </c>
      <c r="K1261" s="15">
        <v>-0.3</v>
      </c>
      <c r="L1261" s="14">
        <v>16.1</v>
      </c>
      <c r="M1261" s="14">
        <v>-6.9</v>
      </c>
    </row>
    <row r="1262" hidden="1">
      <c r="A1262" s="8">
        <v>46255.0</v>
      </c>
      <c r="B1262" s="9" t="s">
        <v>2051</v>
      </c>
      <c r="C1262" s="9" t="s">
        <v>81</v>
      </c>
      <c r="D1262" s="9" t="s">
        <v>25</v>
      </c>
      <c r="E1262" s="9" t="s">
        <v>5044</v>
      </c>
      <c r="F1262" s="9" t="s">
        <v>5045</v>
      </c>
      <c r="G1262" s="12" t="s">
        <v>5047</v>
      </c>
      <c r="H1262" s="9" t="s">
        <v>34</v>
      </c>
      <c r="I1262" s="9" t="s">
        <v>5049</v>
      </c>
      <c r="J1262" s="14">
        <v>19.4</v>
      </c>
      <c r="K1262" s="15">
        <v>-0.3116</v>
      </c>
      <c r="L1262" s="14">
        <v>13.3</v>
      </c>
      <c r="M1262" s="14">
        <v>-6.0</v>
      </c>
    </row>
    <row r="1263" hidden="1">
      <c r="A1263" s="8">
        <v>46255.0</v>
      </c>
      <c r="B1263" s="9" t="s">
        <v>2051</v>
      </c>
      <c r="C1263" s="9" t="s">
        <v>130</v>
      </c>
      <c r="D1263" s="9" t="s">
        <v>25</v>
      </c>
      <c r="E1263" s="9" t="s">
        <v>5050</v>
      </c>
      <c r="F1263" s="9" t="s">
        <v>5051</v>
      </c>
      <c r="G1263" s="12" t="s">
        <v>5053</v>
      </c>
      <c r="H1263" s="9" t="s">
        <v>2598</v>
      </c>
      <c r="I1263" s="9" t="s">
        <v>5055</v>
      </c>
      <c r="J1263" s="14">
        <v>13.0</v>
      </c>
      <c r="K1263" s="15">
        <v>-0.6154</v>
      </c>
      <c r="L1263" s="14">
        <v>5.0</v>
      </c>
      <c r="M1263" s="14">
        <v>-8.0</v>
      </c>
    </row>
    <row r="1264" hidden="1">
      <c r="A1264" s="8">
        <v>46255.0</v>
      </c>
      <c r="B1264" s="9" t="s">
        <v>2051</v>
      </c>
      <c r="C1264" s="9" t="s">
        <v>96</v>
      </c>
      <c r="D1264" s="9" t="s">
        <v>25</v>
      </c>
      <c r="E1264" s="9" t="s">
        <v>27</v>
      </c>
      <c r="F1264" s="9" t="s">
        <v>29</v>
      </c>
      <c r="G1264" s="12" t="s">
        <v>5058</v>
      </c>
      <c r="H1264" s="9" t="s">
        <v>34</v>
      </c>
      <c r="I1264" s="9" t="s">
        <v>5060</v>
      </c>
      <c r="J1264" s="14">
        <v>28.1</v>
      </c>
      <c r="K1264" s="15">
        <v>-0.5448</v>
      </c>
      <c r="L1264" s="14">
        <v>12.8</v>
      </c>
      <c r="M1264" s="14">
        <v>-15.3</v>
      </c>
    </row>
    <row r="1265" hidden="1">
      <c r="A1265" s="8">
        <v>46255.0</v>
      </c>
      <c r="B1265" s="9" t="s">
        <v>2051</v>
      </c>
      <c r="C1265" s="9" t="s">
        <v>96</v>
      </c>
      <c r="D1265" s="9" t="s">
        <v>25</v>
      </c>
      <c r="E1265" s="9" t="s">
        <v>27</v>
      </c>
      <c r="F1265" s="9" t="s">
        <v>29</v>
      </c>
      <c r="G1265" s="12" t="s">
        <v>5062</v>
      </c>
      <c r="H1265" s="9" t="s">
        <v>34</v>
      </c>
      <c r="I1265" s="9" t="s">
        <v>5063</v>
      </c>
      <c r="J1265" s="14">
        <v>30.2</v>
      </c>
      <c r="K1265" s="15">
        <v>-0.5765</v>
      </c>
      <c r="L1265" s="14">
        <v>12.8</v>
      </c>
      <c r="M1265" s="14">
        <v>-17.4</v>
      </c>
    </row>
    <row r="1266" hidden="1">
      <c r="A1266" s="8">
        <v>46255.0</v>
      </c>
      <c r="B1266" s="9" t="s">
        <v>2051</v>
      </c>
      <c r="C1266" s="9" t="s">
        <v>81</v>
      </c>
      <c r="D1266" s="9" t="s">
        <v>25</v>
      </c>
      <c r="E1266" s="9" t="s">
        <v>27</v>
      </c>
      <c r="F1266" s="9" t="s">
        <v>29</v>
      </c>
      <c r="G1266" s="12" t="s">
        <v>5067</v>
      </c>
      <c r="H1266" s="9" t="s">
        <v>34</v>
      </c>
      <c r="I1266" s="9" t="s">
        <v>5069</v>
      </c>
      <c r="J1266" s="14">
        <v>21.6</v>
      </c>
      <c r="K1266" s="15">
        <v>-0.3463</v>
      </c>
      <c r="L1266" s="14">
        <v>14.1</v>
      </c>
      <c r="M1266" s="14">
        <v>-7.5</v>
      </c>
    </row>
    <row r="1267" hidden="1">
      <c r="A1267" s="8">
        <v>46255.0</v>
      </c>
      <c r="B1267" s="9" t="s">
        <v>2051</v>
      </c>
      <c r="C1267" s="9" t="s">
        <v>81</v>
      </c>
      <c r="D1267" s="9" t="s">
        <v>25</v>
      </c>
      <c r="E1267" s="9" t="s">
        <v>27</v>
      </c>
      <c r="F1267" s="9" t="s">
        <v>29</v>
      </c>
      <c r="G1267" s="12" t="s">
        <v>5073</v>
      </c>
      <c r="H1267" s="9" t="s">
        <v>34</v>
      </c>
      <c r="I1267" s="9" t="s">
        <v>5074</v>
      </c>
      <c r="J1267" s="14">
        <v>30.3</v>
      </c>
      <c r="K1267" s="15">
        <v>-0.4287</v>
      </c>
      <c r="L1267" s="14">
        <v>17.3</v>
      </c>
      <c r="M1267" s="14">
        <v>-13.0</v>
      </c>
    </row>
    <row r="1268" hidden="1">
      <c r="A1268" s="8">
        <v>46255.0</v>
      </c>
      <c r="B1268" s="9" t="s">
        <v>2051</v>
      </c>
      <c r="C1268" s="9" t="s">
        <v>81</v>
      </c>
      <c r="D1268" s="9" t="s">
        <v>25</v>
      </c>
      <c r="E1268" s="9" t="s">
        <v>5078</v>
      </c>
      <c r="F1268" s="9" t="s">
        <v>5079</v>
      </c>
      <c r="G1268" s="12" t="s">
        <v>5080</v>
      </c>
      <c r="H1268" s="9" t="s">
        <v>34</v>
      </c>
      <c r="I1268" s="9" t="s">
        <v>5081</v>
      </c>
      <c r="J1268" s="14">
        <v>19.0</v>
      </c>
      <c r="K1268" s="15">
        <v>-0.5526</v>
      </c>
      <c r="L1268" s="14">
        <v>8.5</v>
      </c>
      <c r="M1268" s="14">
        <v>-10.5</v>
      </c>
    </row>
    <row r="1269" hidden="1">
      <c r="A1269" s="8">
        <v>46255.0</v>
      </c>
      <c r="B1269" s="9" t="s">
        <v>2051</v>
      </c>
      <c r="C1269" s="9" t="s">
        <v>81</v>
      </c>
      <c r="D1269" s="9" t="s">
        <v>25</v>
      </c>
      <c r="E1269" s="9" t="s">
        <v>5078</v>
      </c>
      <c r="F1269" s="9" t="s">
        <v>5079</v>
      </c>
      <c r="G1269" s="12" t="s">
        <v>5086</v>
      </c>
      <c r="H1269" s="9" t="s">
        <v>34</v>
      </c>
      <c r="I1269" s="9" t="s">
        <v>5087</v>
      </c>
      <c r="J1269" s="14">
        <v>13.7</v>
      </c>
      <c r="K1269" s="15">
        <v>-0.3781</v>
      </c>
      <c r="L1269" s="14">
        <v>8.5</v>
      </c>
      <c r="M1269" s="14">
        <v>-5.2</v>
      </c>
    </row>
    <row r="1270" hidden="1">
      <c r="A1270" s="8">
        <v>46255.0</v>
      </c>
      <c r="B1270" s="9" t="s">
        <v>2051</v>
      </c>
      <c r="C1270" s="9" t="s">
        <v>81</v>
      </c>
      <c r="D1270" s="9" t="s">
        <v>25</v>
      </c>
      <c r="E1270" s="9" t="s">
        <v>5078</v>
      </c>
      <c r="F1270" s="9" t="s">
        <v>5079</v>
      </c>
      <c r="G1270" s="12" t="s">
        <v>5091</v>
      </c>
      <c r="H1270" s="9" t="s">
        <v>34</v>
      </c>
      <c r="I1270" s="9" t="s">
        <v>5092</v>
      </c>
      <c r="J1270" s="14">
        <v>13.8</v>
      </c>
      <c r="K1270" s="15">
        <v>-0.3841</v>
      </c>
      <c r="L1270" s="14">
        <v>8.5</v>
      </c>
      <c r="M1270" s="14">
        <v>-5.3</v>
      </c>
    </row>
    <row r="1271" hidden="1">
      <c r="A1271" s="8">
        <v>46255.0</v>
      </c>
      <c r="B1271" s="9" t="s">
        <v>2051</v>
      </c>
      <c r="C1271" s="9" t="s">
        <v>90</v>
      </c>
      <c r="D1271" s="9" t="s">
        <v>25</v>
      </c>
      <c r="E1271" s="9"/>
      <c r="F1271" s="9"/>
      <c r="G1271" s="12" t="s">
        <v>5094</v>
      </c>
      <c r="H1271" s="9" t="s">
        <v>34</v>
      </c>
      <c r="I1271" s="9"/>
      <c r="J1271" s="14"/>
      <c r="K1271" s="15"/>
      <c r="L1271" s="14">
        <v>14.0</v>
      </c>
      <c r="M1271" s="14"/>
    </row>
    <row r="1272" hidden="1">
      <c r="A1272" s="8">
        <v>46255.0</v>
      </c>
      <c r="B1272" s="9" t="s">
        <v>2051</v>
      </c>
      <c r="C1272" s="9" t="s">
        <v>130</v>
      </c>
      <c r="D1272" s="9" t="s">
        <v>25</v>
      </c>
      <c r="E1272" s="9"/>
      <c r="F1272" s="9"/>
      <c r="G1272" s="12" t="s">
        <v>5099</v>
      </c>
      <c r="H1272" s="9" t="e">
        <v>#N/A</v>
      </c>
      <c r="I1272" s="9"/>
      <c r="J1272" s="14"/>
      <c r="K1272" s="15"/>
      <c r="L1272" s="14">
        <v>5.6</v>
      </c>
      <c r="M1272" s="14"/>
    </row>
    <row r="1273" hidden="1">
      <c r="A1273" s="8">
        <v>46255.0</v>
      </c>
      <c r="B1273" s="9" t="s">
        <v>2051</v>
      </c>
      <c r="C1273" s="9" t="s">
        <v>81</v>
      </c>
      <c r="D1273" s="9" t="s">
        <v>25</v>
      </c>
      <c r="E1273" s="9"/>
      <c r="F1273" s="9"/>
      <c r="G1273" s="12" t="s">
        <v>5103</v>
      </c>
      <c r="H1273" s="9" t="s">
        <v>2598</v>
      </c>
      <c r="I1273" s="9"/>
      <c r="J1273" s="14"/>
      <c r="K1273" s="15"/>
      <c r="L1273" s="14">
        <v>6.4</v>
      </c>
      <c r="M1273" s="14"/>
    </row>
    <row r="1274" hidden="1">
      <c r="A1274" s="8">
        <v>46255.0</v>
      </c>
      <c r="B1274" s="9" t="s">
        <v>2051</v>
      </c>
      <c r="C1274" s="9" t="s">
        <v>90</v>
      </c>
      <c r="D1274" s="9" t="s">
        <v>25</v>
      </c>
      <c r="E1274" s="9"/>
      <c r="F1274" s="9"/>
      <c r="G1274" s="12" t="s">
        <v>5106</v>
      </c>
      <c r="H1274" s="9" t="s">
        <v>34</v>
      </c>
      <c r="I1274" s="9"/>
      <c r="J1274" s="14"/>
      <c r="K1274" s="15"/>
      <c r="L1274" s="14">
        <v>13.0</v>
      </c>
      <c r="M1274" s="14"/>
    </row>
    <row r="1275" hidden="1">
      <c r="A1275" s="8">
        <v>46251.0</v>
      </c>
      <c r="B1275" s="9" t="s">
        <v>71</v>
      </c>
      <c r="C1275" s="9" t="s">
        <v>130</v>
      </c>
      <c r="D1275" s="9" t="s">
        <v>25</v>
      </c>
      <c r="E1275" s="9" t="s">
        <v>20</v>
      </c>
      <c r="F1275" s="9" t="s">
        <v>1028</v>
      </c>
      <c r="G1275" s="12" t="s">
        <v>1029</v>
      </c>
      <c r="H1275" s="9" t="s">
        <v>34</v>
      </c>
      <c r="I1275" s="9" t="s">
        <v>1030</v>
      </c>
      <c r="J1275" s="14">
        <v>17.6</v>
      </c>
      <c r="K1275" s="15">
        <v>-0.5</v>
      </c>
      <c r="L1275" s="14">
        <v>8.8</v>
      </c>
      <c r="M1275" s="14">
        <v>-8.8</v>
      </c>
    </row>
    <row r="1276" hidden="1">
      <c r="A1276" s="8">
        <v>46251.0</v>
      </c>
      <c r="B1276" s="9" t="s">
        <v>71</v>
      </c>
      <c r="C1276" s="9" t="s">
        <v>90</v>
      </c>
      <c r="D1276" s="9" t="s">
        <v>25</v>
      </c>
      <c r="E1276" s="9" t="s">
        <v>20</v>
      </c>
      <c r="F1276" s="9" t="s">
        <v>20</v>
      </c>
      <c r="G1276" s="12" t="s">
        <v>1033</v>
      </c>
      <c r="H1276" s="9" t="s">
        <v>34</v>
      </c>
      <c r="I1276" s="9" t="s">
        <v>1034</v>
      </c>
      <c r="J1276" s="14">
        <v>16.6</v>
      </c>
      <c r="K1276" s="15">
        <v>-0.5301</v>
      </c>
      <c r="L1276" s="14">
        <v>7.8</v>
      </c>
      <c r="M1276" s="14">
        <v>-8.8</v>
      </c>
    </row>
    <row r="1277" hidden="1">
      <c r="A1277" s="8">
        <v>46251.0</v>
      </c>
      <c r="B1277" s="9" t="s">
        <v>71</v>
      </c>
      <c r="C1277" s="9" t="s">
        <v>130</v>
      </c>
      <c r="D1277" s="9" t="s">
        <v>25</v>
      </c>
      <c r="E1277" s="9" t="s">
        <v>20</v>
      </c>
      <c r="F1277" s="9" t="s">
        <v>77</v>
      </c>
      <c r="G1277" s="12" t="s">
        <v>1037</v>
      </c>
      <c r="H1277" s="9" t="s">
        <v>34</v>
      </c>
      <c r="I1277" s="9" t="s">
        <v>1038</v>
      </c>
      <c r="J1277" s="14">
        <v>13.4</v>
      </c>
      <c r="K1277" s="15">
        <v>-0.6418</v>
      </c>
      <c r="L1277" s="14">
        <v>4.8</v>
      </c>
      <c r="M1277" s="14">
        <v>-8.6</v>
      </c>
    </row>
    <row r="1278" hidden="1">
      <c r="A1278" s="8">
        <v>46251.0</v>
      </c>
      <c r="B1278" s="9" t="s">
        <v>71</v>
      </c>
      <c r="C1278" s="9" t="s">
        <v>81</v>
      </c>
      <c r="D1278" s="9" t="s">
        <v>25</v>
      </c>
      <c r="E1278" s="9" t="s">
        <v>20</v>
      </c>
      <c r="F1278" s="9" t="s">
        <v>77</v>
      </c>
      <c r="G1278" s="12" t="s">
        <v>1039</v>
      </c>
      <c r="H1278" s="9" t="s">
        <v>34</v>
      </c>
      <c r="I1278" s="9" t="s">
        <v>1040</v>
      </c>
      <c r="J1278" s="14">
        <v>18.1</v>
      </c>
      <c r="K1278" s="15">
        <v>-0.5856</v>
      </c>
      <c r="L1278" s="14">
        <v>7.5</v>
      </c>
      <c r="M1278" s="14">
        <v>-10.6</v>
      </c>
    </row>
    <row r="1279" hidden="1">
      <c r="A1279" s="8">
        <v>46251.0</v>
      </c>
      <c r="B1279" s="9" t="s">
        <v>71</v>
      </c>
      <c r="C1279" s="9" t="s">
        <v>81</v>
      </c>
      <c r="D1279" s="9" t="s">
        <v>25</v>
      </c>
      <c r="E1279" s="9" t="s">
        <v>20</v>
      </c>
      <c r="F1279" s="9" t="s">
        <v>309</v>
      </c>
      <c r="G1279" s="12" t="s">
        <v>1043</v>
      </c>
      <c r="H1279" s="9" t="s">
        <v>34</v>
      </c>
      <c r="I1279" s="9" t="s">
        <v>1044</v>
      </c>
      <c r="J1279" s="14">
        <v>22.8</v>
      </c>
      <c r="K1279" s="15">
        <v>-0.5263</v>
      </c>
      <c r="L1279" s="14">
        <v>10.8</v>
      </c>
      <c r="M1279" s="14">
        <v>-12.0</v>
      </c>
    </row>
    <row r="1280" hidden="1">
      <c r="A1280" s="8">
        <v>46251.0</v>
      </c>
      <c r="B1280" s="9" t="s">
        <v>71</v>
      </c>
      <c r="C1280" s="9" t="s">
        <v>81</v>
      </c>
      <c r="D1280" s="9" t="s">
        <v>25</v>
      </c>
      <c r="E1280" s="9" t="s">
        <v>20</v>
      </c>
      <c r="F1280" s="9" t="s">
        <v>77</v>
      </c>
      <c r="G1280" s="12" t="s">
        <v>1046</v>
      </c>
      <c r="H1280" s="9" t="s">
        <v>34</v>
      </c>
      <c r="I1280" s="9" t="s">
        <v>1047</v>
      </c>
      <c r="J1280" s="14">
        <v>21.9</v>
      </c>
      <c r="K1280" s="15">
        <v>-0.6256</v>
      </c>
      <c r="L1280" s="14">
        <v>8.2</v>
      </c>
      <c r="M1280" s="14">
        <v>-13.7</v>
      </c>
    </row>
    <row r="1281" hidden="1">
      <c r="A1281" s="8">
        <v>46251.0</v>
      </c>
      <c r="B1281" s="9" t="s">
        <v>71</v>
      </c>
      <c r="C1281" s="9" t="s">
        <v>81</v>
      </c>
      <c r="D1281" s="9" t="s">
        <v>25</v>
      </c>
      <c r="E1281" s="9" t="s">
        <v>20</v>
      </c>
      <c r="F1281" s="9" t="s">
        <v>1049</v>
      </c>
      <c r="G1281" s="12" t="s">
        <v>1050</v>
      </c>
      <c r="H1281" s="9" t="s">
        <v>34</v>
      </c>
      <c r="I1281" s="9" t="s">
        <v>1051</v>
      </c>
      <c r="J1281" s="14">
        <v>17.1</v>
      </c>
      <c r="K1281" s="15">
        <v>-0.5497</v>
      </c>
      <c r="L1281" s="14">
        <v>7.7</v>
      </c>
      <c r="M1281" s="14">
        <v>-9.4</v>
      </c>
    </row>
    <row r="1282" hidden="1">
      <c r="A1282" s="8">
        <v>46251.0</v>
      </c>
      <c r="B1282" s="9" t="s">
        <v>71</v>
      </c>
      <c r="C1282" s="9" t="s">
        <v>81</v>
      </c>
      <c r="D1282" s="9" t="s">
        <v>25</v>
      </c>
      <c r="E1282" s="9" t="s">
        <v>20</v>
      </c>
      <c r="F1282" s="9" t="s">
        <v>473</v>
      </c>
      <c r="G1282" s="12" t="s">
        <v>1054</v>
      </c>
      <c r="H1282" s="9" t="s">
        <v>34</v>
      </c>
      <c r="I1282" s="9" t="s">
        <v>1055</v>
      </c>
      <c r="J1282" s="14">
        <v>16.7</v>
      </c>
      <c r="K1282" s="15">
        <v>-0.479</v>
      </c>
      <c r="L1282" s="14">
        <v>8.7</v>
      </c>
      <c r="M1282" s="14">
        <v>-8.0</v>
      </c>
    </row>
    <row r="1283" hidden="1">
      <c r="A1283" s="8">
        <v>46251.0</v>
      </c>
      <c r="B1283" s="9" t="s">
        <v>71</v>
      </c>
      <c r="C1283" s="9" t="s">
        <v>81</v>
      </c>
      <c r="D1283" s="9" t="s">
        <v>25</v>
      </c>
      <c r="E1283" s="9" t="s">
        <v>20</v>
      </c>
      <c r="F1283" s="9" t="s">
        <v>1056</v>
      </c>
      <c r="G1283" s="12" t="s">
        <v>1057</v>
      </c>
      <c r="H1283" s="9" t="s">
        <v>34</v>
      </c>
      <c r="I1283" s="9" t="s">
        <v>1058</v>
      </c>
      <c r="J1283" s="14">
        <v>17.4</v>
      </c>
      <c r="K1283" s="15">
        <v>-0.6264</v>
      </c>
      <c r="L1283" s="14">
        <v>6.5</v>
      </c>
      <c r="M1283" s="14">
        <v>-10.9</v>
      </c>
    </row>
    <row r="1284" hidden="1">
      <c r="A1284" s="8">
        <v>46251.0</v>
      </c>
      <c r="B1284" s="9" t="s">
        <v>71</v>
      </c>
      <c r="C1284" s="9" t="s">
        <v>89</v>
      </c>
      <c r="D1284" s="9" t="s">
        <v>25</v>
      </c>
      <c r="E1284" s="9" t="s">
        <v>20</v>
      </c>
      <c r="F1284" s="9" t="s">
        <v>20</v>
      </c>
      <c r="G1284" s="12" t="s">
        <v>1061</v>
      </c>
      <c r="H1284" s="9" t="s">
        <v>34</v>
      </c>
      <c r="I1284" s="9" t="s">
        <v>1062</v>
      </c>
      <c r="J1284" s="14">
        <v>33.0</v>
      </c>
      <c r="K1284" s="15">
        <v>-0.3909</v>
      </c>
      <c r="L1284" s="14">
        <v>20.1</v>
      </c>
      <c r="M1284" s="14">
        <v>-12.9</v>
      </c>
    </row>
    <row r="1285" hidden="1">
      <c r="A1285" s="8">
        <v>46251.0</v>
      </c>
      <c r="B1285" s="9" t="s">
        <v>71</v>
      </c>
      <c r="C1285" s="9" t="s">
        <v>96</v>
      </c>
      <c r="D1285" s="9" t="s">
        <v>25</v>
      </c>
      <c r="E1285" s="9" t="s">
        <v>20</v>
      </c>
      <c r="F1285" s="9" t="s">
        <v>20</v>
      </c>
      <c r="G1285" s="12" t="s">
        <v>1064</v>
      </c>
      <c r="H1285" s="9" t="s">
        <v>34</v>
      </c>
      <c r="I1285" s="9" t="s">
        <v>1065</v>
      </c>
      <c r="J1285" s="14">
        <v>24.6</v>
      </c>
      <c r="K1285" s="15">
        <v>-0.5488</v>
      </c>
      <c r="L1285" s="14">
        <v>11.1</v>
      </c>
      <c r="M1285" s="14">
        <v>-13.5</v>
      </c>
    </row>
    <row r="1286" hidden="1">
      <c r="A1286" s="8">
        <v>46251.0</v>
      </c>
      <c r="B1286" s="9" t="s">
        <v>71</v>
      </c>
      <c r="C1286" s="9" t="s">
        <v>81</v>
      </c>
      <c r="D1286" s="9" t="s">
        <v>25</v>
      </c>
      <c r="E1286" s="9" t="s">
        <v>20</v>
      </c>
      <c r="F1286" s="9" t="s">
        <v>1067</v>
      </c>
      <c r="G1286" s="12" t="s">
        <v>1068</v>
      </c>
      <c r="H1286" s="9" t="s">
        <v>34</v>
      </c>
      <c r="I1286" s="9" t="s">
        <v>1069</v>
      </c>
      <c r="J1286" s="14">
        <v>18.5</v>
      </c>
      <c r="K1286" s="15">
        <v>-0.4541</v>
      </c>
      <c r="L1286" s="14">
        <v>10.1</v>
      </c>
      <c r="M1286" s="14">
        <v>-8.4</v>
      </c>
    </row>
    <row r="1287" hidden="1">
      <c r="A1287" s="8">
        <v>46251.0</v>
      </c>
      <c r="B1287" s="9" t="s">
        <v>71</v>
      </c>
      <c r="C1287" s="9" t="s">
        <v>81</v>
      </c>
      <c r="D1287" s="9" t="s">
        <v>25</v>
      </c>
      <c r="E1287" s="9" t="s">
        <v>20</v>
      </c>
      <c r="F1287" s="9" t="s">
        <v>537</v>
      </c>
      <c r="G1287" s="12" t="s">
        <v>1070</v>
      </c>
      <c r="H1287" s="9" t="s">
        <v>34</v>
      </c>
      <c r="I1287" s="9" t="s">
        <v>1071</v>
      </c>
      <c r="J1287" s="14">
        <v>17.3</v>
      </c>
      <c r="K1287" s="15">
        <v>-0.4509</v>
      </c>
      <c r="L1287" s="14">
        <v>9.5</v>
      </c>
      <c r="M1287" s="14">
        <v>-7.8</v>
      </c>
    </row>
    <row r="1288" hidden="1">
      <c r="A1288" s="8">
        <v>46251.0</v>
      </c>
      <c r="B1288" s="9" t="s">
        <v>71</v>
      </c>
      <c r="C1288" s="9" t="s">
        <v>81</v>
      </c>
      <c r="D1288" s="9" t="s">
        <v>25</v>
      </c>
      <c r="E1288" s="9" t="s">
        <v>20</v>
      </c>
      <c r="F1288" s="9" t="s">
        <v>1072</v>
      </c>
      <c r="G1288" s="12" t="s">
        <v>1073</v>
      </c>
      <c r="H1288" s="9" t="s">
        <v>34</v>
      </c>
      <c r="I1288" s="9" t="s">
        <v>1074</v>
      </c>
      <c r="J1288" s="14">
        <v>31.5</v>
      </c>
      <c r="K1288" s="15">
        <v>-0.3778</v>
      </c>
      <c r="L1288" s="14">
        <v>19.6</v>
      </c>
      <c r="M1288" s="14">
        <v>-11.9</v>
      </c>
    </row>
    <row r="1289" hidden="1">
      <c r="A1289" s="8">
        <v>46251.0</v>
      </c>
      <c r="B1289" s="9" t="s">
        <v>71</v>
      </c>
      <c r="C1289" s="9" t="s">
        <v>81</v>
      </c>
      <c r="D1289" s="9" t="s">
        <v>25</v>
      </c>
      <c r="E1289" s="9" t="s">
        <v>20</v>
      </c>
      <c r="F1289" s="9" t="s">
        <v>1072</v>
      </c>
      <c r="G1289" s="12" t="s">
        <v>1077</v>
      </c>
      <c r="H1289" s="9" t="s">
        <v>34</v>
      </c>
      <c r="I1289" s="9" t="s">
        <v>1078</v>
      </c>
      <c r="J1289" s="14">
        <v>23.7</v>
      </c>
      <c r="K1289" s="15">
        <v>-0.4219</v>
      </c>
      <c r="L1289" s="14">
        <v>13.7</v>
      </c>
      <c r="M1289" s="14">
        <v>-10.0</v>
      </c>
    </row>
    <row r="1290" hidden="1">
      <c r="A1290" s="8">
        <v>46251.0</v>
      </c>
      <c r="B1290" s="9" t="s">
        <v>71</v>
      </c>
      <c r="C1290" s="9" t="s">
        <v>81</v>
      </c>
      <c r="D1290" s="9" t="s">
        <v>25</v>
      </c>
      <c r="E1290" s="9" t="s">
        <v>20</v>
      </c>
      <c r="F1290" s="9" t="s">
        <v>1072</v>
      </c>
      <c r="G1290" s="12" t="s">
        <v>1079</v>
      </c>
      <c r="H1290" s="9" t="s">
        <v>34</v>
      </c>
      <c r="I1290" s="9" t="s">
        <v>1081</v>
      </c>
      <c r="J1290" s="14">
        <v>26.1</v>
      </c>
      <c r="K1290" s="15">
        <v>-0.5096</v>
      </c>
      <c r="L1290" s="14">
        <v>12.8</v>
      </c>
      <c r="M1290" s="14">
        <v>-13.3</v>
      </c>
    </row>
    <row r="1291" hidden="1">
      <c r="A1291" s="8">
        <v>46251.0</v>
      </c>
      <c r="B1291" s="9" t="s">
        <v>71</v>
      </c>
      <c r="C1291" s="9" t="s">
        <v>81</v>
      </c>
      <c r="D1291" s="9" t="s">
        <v>25</v>
      </c>
      <c r="E1291" s="9" t="s">
        <v>20</v>
      </c>
      <c r="F1291" s="9" t="s">
        <v>1072</v>
      </c>
      <c r="G1291" s="12" t="s">
        <v>1083</v>
      </c>
      <c r="H1291" s="9" t="s">
        <v>34</v>
      </c>
      <c r="I1291" s="9" t="s">
        <v>1084</v>
      </c>
      <c r="J1291" s="14">
        <v>28.2</v>
      </c>
      <c r="K1291" s="15">
        <v>-0.4007</v>
      </c>
      <c r="L1291" s="14">
        <v>16.9</v>
      </c>
      <c r="M1291" s="14">
        <v>-11.3</v>
      </c>
    </row>
    <row r="1292" hidden="1">
      <c r="A1292" s="8">
        <v>46251.0</v>
      </c>
      <c r="B1292" s="9" t="s">
        <v>71</v>
      </c>
      <c r="C1292" s="9" t="s">
        <v>81</v>
      </c>
      <c r="D1292" s="9" t="s">
        <v>25</v>
      </c>
      <c r="E1292" s="9" t="s">
        <v>20</v>
      </c>
      <c r="F1292" s="9" t="s">
        <v>1072</v>
      </c>
      <c r="G1292" s="12" t="s">
        <v>1086</v>
      </c>
      <c r="H1292" s="9" t="s">
        <v>34</v>
      </c>
      <c r="I1292" s="9" t="s">
        <v>1088</v>
      </c>
      <c r="J1292" s="14">
        <v>26.8</v>
      </c>
      <c r="K1292" s="15">
        <v>-0.3993</v>
      </c>
      <c r="L1292" s="14">
        <v>16.1</v>
      </c>
      <c r="M1292" s="14">
        <v>-10.7</v>
      </c>
    </row>
    <row r="1293" hidden="1">
      <c r="A1293" s="8">
        <v>46251.0</v>
      </c>
      <c r="B1293" s="9" t="s">
        <v>71</v>
      </c>
      <c r="C1293" s="9" t="s">
        <v>81</v>
      </c>
      <c r="D1293" s="9" t="s">
        <v>25</v>
      </c>
      <c r="E1293" s="9" t="s">
        <v>20</v>
      </c>
      <c r="F1293" s="9" t="s">
        <v>537</v>
      </c>
      <c r="G1293" s="12" t="s">
        <v>1091</v>
      </c>
      <c r="H1293" s="9" t="s">
        <v>34</v>
      </c>
      <c r="I1293" s="9" t="s">
        <v>1092</v>
      </c>
      <c r="J1293" s="14">
        <v>28.5</v>
      </c>
      <c r="K1293" s="15">
        <v>-0.6737</v>
      </c>
      <c r="L1293" s="14">
        <v>9.3</v>
      </c>
      <c r="M1293" s="14">
        <v>-19.2</v>
      </c>
    </row>
    <row r="1294" hidden="1">
      <c r="A1294" s="8">
        <v>46251.0</v>
      </c>
      <c r="B1294" s="9" t="s">
        <v>71</v>
      </c>
      <c r="C1294" s="9" t="s">
        <v>81</v>
      </c>
      <c r="D1294" s="9" t="s">
        <v>25</v>
      </c>
      <c r="E1294" s="9" t="s">
        <v>20</v>
      </c>
      <c r="F1294" s="9" t="s">
        <v>595</v>
      </c>
      <c r="G1294" s="12" t="s">
        <v>1095</v>
      </c>
      <c r="H1294" s="9" t="s">
        <v>34</v>
      </c>
      <c r="I1294" s="9" t="s">
        <v>1097</v>
      </c>
      <c r="J1294" s="14">
        <v>14.9</v>
      </c>
      <c r="K1294" s="15">
        <v>-0.5302</v>
      </c>
      <c r="L1294" s="14">
        <v>7.0</v>
      </c>
      <c r="M1294" s="14">
        <v>-7.9</v>
      </c>
    </row>
    <row r="1295" hidden="1">
      <c r="A1295" s="8">
        <v>46251.0</v>
      </c>
      <c r="B1295" s="9" t="s">
        <v>71</v>
      </c>
      <c r="C1295" s="9" t="s">
        <v>81</v>
      </c>
      <c r="D1295" s="9" t="s">
        <v>25</v>
      </c>
      <c r="E1295" s="9" t="s">
        <v>20</v>
      </c>
      <c r="F1295" s="9" t="s">
        <v>77</v>
      </c>
      <c r="G1295" s="12" t="s">
        <v>1099</v>
      </c>
      <c r="H1295" s="9" t="s">
        <v>34</v>
      </c>
      <c r="I1295" s="9" t="s">
        <v>1100</v>
      </c>
      <c r="J1295" s="14">
        <v>15.4</v>
      </c>
      <c r="K1295" s="15">
        <v>-0.513</v>
      </c>
      <c r="L1295" s="14">
        <v>7.5</v>
      </c>
      <c r="M1295" s="14">
        <v>-7.9</v>
      </c>
    </row>
    <row r="1296" hidden="1">
      <c r="A1296" s="8">
        <v>46251.0</v>
      </c>
      <c r="B1296" s="9" t="s">
        <v>71</v>
      </c>
      <c r="C1296" s="9" t="s">
        <v>96</v>
      </c>
      <c r="D1296" s="9" t="s">
        <v>25</v>
      </c>
      <c r="E1296" s="9" t="s">
        <v>20</v>
      </c>
      <c r="F1296" s="9" t="s">
        <v>718</v>
      </c>
      <c r="G1296" s="12" t="s">
        <v>1102</v>
      </c>
      <c r="H1296" s="9" t="s">
        <v>34</v>
      </c>
      <c r="I1296" s="9" t="s">
        <v>1104</v>
      </c>
      <c r="J1296" s="14">
        <v>28.3</v>
      </c>
      <c r="K1296" s="15">
        <v>-0.47</v>
      </c>
      <c r="L1296" s="14">
        <v>15.0</v>
      </c>
      <c r="M1296" s="14">
        <v>-13.3</v>
      </c>
    </row>
    <row r="1297" hidden="1">
      <c r="A1297" s="8">
        <v>46251.0</v>
      </c>
      <c r="B1297" s="9" t="s">
        <v>71</v>
      </c>
      <c r="C1297" s="9" t="s">
        <v>90</v>
      </c>
      <c r="D1297" s="9" t="s">
        <v>25</v>
      </c>
      <c r="E1297" s="9" t="s">
        <v>20</v>
      </c>
      <c r="F1297" s="9" t="s">
        <v>54</v>
      </c>
      <c r="G1297" s="12" t="s">
        <v>1105</v>
      </c>
      <c r="H1297" s="9" t="s">
        <v>34</v>
      </c>
      <c r="I1297" s="9" t="s">
        <v>1106</v>
      </c>
      <c r="J1297" s="14">
        <v>17.2</v>
      </c>
      <c r="K1297" s="15">
        <v>-0.4942</v>
      </c>
      <c r="L1297" s="14">
        <v>8.7</v>
      </c>
      <c r="M1297" s="14">
        <v>-8.5</v>
      </c>
    </row>
    <row r="1298" hidden="1">
      <c r="A1298" s="8">
        <v>46251.0</v>
      </c>
      <c r="B1298" s="9" t="s">
        <v>71</v>
      </c>
      <c r="C1298" s="9" t="s">
        <v>81</v>
      </c>
      <c r="D1298" s="9" t="s">
        <v>25</v>
      </c>
      <c r="E1298" s="9" t="s">
        <v>20</v>
      </c>
      <c r="F1298" s="9" t="s">
        <v>1072</v>
      </c>
      <c r="G1298" s="12" t="s">
        <v>1110</v>
      </c>
      <c r="H1298" s="9" t="s">
        <v>34</v>
      </c>
      <c r="I1298" s="9" t="s">
        <v>1111</v>
      </c>
      <c r="J1298" s="14">
        <v>21.9</v>
      </c>
      <c r="K1298" s="15">
        <v>-0.4155</v>
      </c>
      <c r="L1298" s="14">
        <v>12.8</v>
      </c>
      <c r="M1298" s="14">
        <v>-9.1</v>
      </c>
    </row>
    <row r="1299" hidden="1">
      <c r="A1299" s="8">
        <v>46251.0</v>
      </c>
      <c r="B1299" s="9" t="s">
        <v>71</v>
      </c>
      <c r="C1299" s="9" t="s">
        <v>81</v>
      </c>
      <c r="D1299" s="9" t="s">
        <v>25</v>
      </c>
      <c r="E1299" s="9" t="s">
        <v>20</v>
      </c>
      <c r="F1299" s="9" t="s">
        <v>1072</v>
      </c>
      <c r="G1299" s="12" t="s">
        <v>1112</v>
      </c>
      <c r="H1299" s="9" t="s">
        <v>34</v>
      </c>
      <c r="I1299" s="9" t="s">
        <v>1113</v>
      </c>
      <c r="J1299" s="14">
        <v>22.4</v>
      </c>
      <c r="K1299" s="15">
        <v>-0.4062</v>
      </c>
      <c r="L1299" s="14">
        <v>13.3</v>
      </c>
      <c r="M1299" s="14">
        <v>-9.1</v>
      </c>
    </row>
    <row r="1300" hidden="1">
      <c r="A1300" s="8">
        <v>46251.0</v>
      </c>
      <c r="B1300" s="9" t="s">
        <v>71</v>
      </c>
      <c r="C1300" s="9" t="s">
        <v>81</v>
      </c>
      <c r="D1300" s="9" t="s">
        <v>25</v>
      </c>
      <c r="E1300" s="9" t="s">
        <v>20</v>
      </c>
      <c r="F1300" s="9" t="s">
        <v>537</v>
      </c>
      <c r="G1300" s="12" t="s">
        <v>1118</v>
      </c>
      <c r="H1300" s="9" t="s">
        <v>34</v>
      </c>
      <c r="I1300" s="9" t="s">
        <v>1119</v>
      </c>
      <c r="J1300" s="14">
        <v>17.4</v>
      </c>
      <c r="K1300" s="15">
        <v>-0.4828</v>
      </c>
      <c r="L1300" s="14">
        <v>9.0</v>
      </c>
      <c r="M1300" s="14">
        <v>-8.4</v>
      </c>
    </row>
    <row r="1301" hidden="1">
      <c r="A1301" s="8">
        <v>46251.0</v>
      </c>
      <c r="B1301" s="9" t="s">
        <v>71</v>
      </c>
      <c r="C1301" s="9" t="s">
        <v>90</v>
      </c>
      <c r="D1301" s="9" t="s">
        <v>25</v>
      </c>
      <c r="E1301" s="9" t="s">
        <v>20</v>
      </c>
      <c r="F1301" s="9" t="s">
        <v>1121</v>
      </c>
      <c r="G1301" s="12" t="s">
        <v>1123</v>
      </c>
      <c r="H1301" s="9" t="s">
        <v>34</v>
      </c>
      <c r="I1301" s="9" t="s">
        <v>1121</v>
      </c>
      <c r="J1301" s="14">
        <v>20.0</v>
      </c>
      <c r="K1301" s="15">
        <v>-0.52</v>
      </c>
      <c r="L1301" s="14">
        <v>9.6</v>
      </c>
      <c r="M1301" s="14">
        <v>-10.4</v>
      </c>
    </row>
    <row r="1302" hidden="1">
      <c r="A1302" s="8">
        <v>46251.0</v>
      </c>
      <c r="B1302" s="9" t="s">
        <v>71</v>
      </c>
      <c r="C1302" s="9" t="s">
        <v>81</v>
      </c>
      <c r="D1302" s="9" t="s">
        <v>25</v>
      </c>
      <c r="E1302" s="9" t="s">
        <v>20</v>
      </c>
      <c r="F1302" s="9" t="s">
        <v>1072</v>
      </c>
      <c r="G1302" s="12" t="s">
        <v>1126</v>
      </c>
      <c r="H1302" s="9" t="s">
        <v>34</v>
      </c>
      <c r="I1302" s="9" t="s">
        <v>1127</v>
      </c>
      <c r="J1302" s="14">
        <v>22.1</v>
      </c>
      <c r="K1302" s="15">
        <v>-0.3891</v>
      </c>
      <c r="L1302" s="14">
        <v>13.5</v>
      </c>
      <c r="M1302" s="14">
        <v>-8.6</v>
      </c>
    </row>
    <row r="1303" hidden="1">
      <c r="A1303" s="8">
        <v>46251.0</v>
      </c>
      <c r="B1303" s="9" t="s">
        <v>71</v>
      </c>
      <c r="C1303" s="9" t="s">
        <v>81</v>
      </c>
      <c r="D1303" s="9" t="s">
        <v>25</v>
      </c>
      <c r="E1303" s="9" t="s">
        <v>20</v>
      </c>
      <c r="F1303" s="9" t="s">
        <v>1056</v>
      </c>
      <c r="G1303" s="12" t="s">
        <v>1130</v>
      </c>
      <c r="H1303" s="9" t="s">
        <v>34</v>
      </c>
      <c r="I1303" s="9" t="s">
        <v>1131</v>
      </c>
      <c r="J1303" s="14">
        <v>13.3</v>
      </c>
      <c r="K1303" s="15">
        <v>-0.5865</v>
      </c>
      <c r="L1303" s="14">
        <v>5.5</v>
      </c>
      <c r="M1303" s="14">
        <v>-7.8</v>
      </c>
    </row>
    <row r="1304" hidden="1">
      <c r="A1304" s="8">
        <v>46251.0</v>
      </c>
      <c r="B1304" s="9" t="s">
        <v>71</v>
      </c>
      <c r="C1304" s="9" t="s">
        <v>81</v>
      </c>
      <c r="D1304" s="9" t="s">
        <v>25</v>
      </c>
      <c r="E1304" s="9" t="s">
        <v>20</v>
      </c>
      <c r="F1304" s="9" t="s">
        <v>54</v>
      </c>
      <c r="G1304" s="12" t="s">
        <v>1132</v>
      </c>
      <c r="H1304" s="9" t="s">
        <v>34</v>
      </c>
      <c r="I1304" s="9" t="s">
        <v>1133</v>
      </c>
      <c r="J1304" s="14">
        <v>18.0</v>
      </c>
      <c r="K1304" s="15">
        <v>-0.5</v>
      </c>
      <c r="L1304" s="14">
        <v>9.0</v>
      </c>
      <c r="M1304" s="14">
        <v>-9.0</v>
      </c>
    </row>
    <row r="1305" hidden="1">
      <c r="A1305" s="8">
        <v>46251.0</v>
      </c>
      <c r="B1305" s="9" t="s">
        <v>71</v>
      </c>
      <c r="C1305" s="9" t="s">
        <v>81</v>
      </c>
      <c r="D1305" s="9" t="s">
        <v>25</v>
      </c>
      <c r="E1305" s="9" t="s">
        <v>20</v>
      </c>
      <c r="F1305" s="9" t="s">
        <v>591</v>
      </c>
      <c r="G1305" s="12" t="s">
        <v>1136</v>
      </c>
      <c r="H1305" s="9" t="s">
        <v>1969</v>
      </c>
      <c r="I1305" s="9" t="s">
        <v>1137</v>
      </c>
      <c r="J1305" s="14">
        <v>16.0</v>
      </c>
      <c r="K1305" s="15">
        <v>-0.5125</v>
      </c>
      <c r="L1305" s="14">
        <v>7.8</v>
      </c>
      <c r="M1305" s="14">
        <v>-8.2</v>
      </c>
    </row>
    <row r="1306" hidden="1">
      <c r="A1306" s="8">
        <v>46251.0</v>
      </c>
      <c r="B1306" s="9" t="s">
        <v>71</v>
      </c>
      <c r="C1306" s="9" t="s">
        <v>81</v>
      </c>
      <c r="D1306" s="9" t="s">
        <v>25</v>
      </c>
      <c r="E1306" s="9" t="s">
        <v>20</v>
      </c>
      <c r="F1306" s="9" t="s">
        <v>54</v>
      </c>
      <c r="G1306" s="12" t="s">
        <v>1138</v>
      </c>
      <c r="H1306" s="9" t="s">
        <v>34</v>
      </c>
      <c r="I1306" s="9" t="s">
        <v>1139</v>
      </c>
      <c r="J1306" s="14">
        <v>16.8</v>
      </c>
      <c r="K1306" s="15">
        <v>-0.4762</v>
      </c>
      <c r="L1306" s="14">
        <v>8.8</v>
      </c>
      <c r="M1306" s="14">
        <v>-8.0</v>
      </c>
    </row>
    <row r="1307" hidden="1">
      <c r="A1307" s="8">
        <v>46251.0</v>
      </c>
      <c r="B1307" s="9" t="s">
        <v>71</v>
      </c>
      <c r="C1307" s="9" t="s">
        <v>81</v>
      </c>
      <c r="D1307" s="9" t="s">
        <v>25</v>
      </c>
      <c r="E1307" s="9" t="s">
        <v>20</v>
      </c>
      <c r="F1307" s="9" t="s">
        <v>405</v>
      </c>
      <c r="G1307" s="12" t="s">
        <v>1142</v>
      </c>
      <c r="H1307" s="9" t="s">
        <v>34</v>
      </c>
      <c r="I1307" s="9" t="s">
        <v>1143</v>
      </c>
      <c r="J1307" s="14">
        <v>17.9</v>
      </c>
      <c r="K1307" s="15">
        <v>-0.5698</v>
      </c>
      <c r="L1307" s="14">
        <v>7.7</v>
      </c>
      <c r="M1307" s="14">
        <v>-10.2</v>
      </c>
    </row>
    <row r="1308" hidden="1">
      <c r="A1308" s="8">
        <v>46251.0</v>
      </c>
      <c r="B1308" s="9" t="s">
        <v>71</v>
      </c>
      <c r="C1308" s="9" t="s">
        <v>89</v>
      </c>
      <c r="D1308" s="9" t="s">
        <v>25</v>
      </c>
      <c r="E1308" s="9" t="s">
        <v>20</v>
      </c>
      <c r="F1308" s="9" t="s">
        <v>20</v>
      </c>
      <c r="G1308" s="12" t="s">
        <v>1144</v>
      </c>
      <c r="H1308" s="9" t="s">
        <v>34</v>
      </c>
      <c r="I1308" s="9" t="s">
        <v>1146</v>
      </c>
      <c r="J1308" s="14">
        <v>21.4</v>
      </c>
      <c r="K1308" s="15">
        <v>-0.3505</v>
      </c>
      <c r="L1308" s="14">
        <v>13.9</v>
      </c>
      <c r="M1308" s="14">
        <v>-7.5</v>
      </c>
    </row>
    <row r="1309" hidden="1">
      <c r="A1309" s="8">
        <v>46251.0</v>
      </c>
      <c r="B1309" s="9" t="s">
        <v>71</v>
      </c>
      <c r="C1309" s="9" t="s">
        <v>130</v>
      </c>
      <c r="D1309" s="9" t="s">
        <v>25</v>
      </c>
      <c r="E1309" s="9" t="s">
        <v>20</v>
      </c>
      <c r="F1309" s="9" t="s">
        <v>975</v>
      </c>
      <c r="G1309" s="12" t="s">
        <v>1148</v>
      </c>
      <c r="H1309" s="9" t="s">
        <v>34</v>
      </c>
      <c r="I1309" s="9" t="s">
        <v>1149</v>
      </c>
      <c r="J1309" s="14">
        <v>31.9</v>
      </c>
      <c r="K1309" s="15">
        <v>-0.3762</v>
      </c>
      <c r="L1309" s="14">
        <v>19.9</v>
      </c>
      <c r="M1309" s="14">
        <v>-12.0</v>
      </c>
    </row>
    <row r="1310" hidden="1">
      <c r="A1310" s="8">
        <v>46251.0</v>
      </c>
      <c r="B1310" s="9" t="s">
        <v>71</v>
      </c>
      <c r="C1310" s="9" t="s">
        <v>81</v>
      </c>
      <c r="D1310" s="9" t="s">
        <v>25</v>
      </c>
      <c r="E1310" s="9" t="s">
        <v>20</v>
      </c>
      <c r="F1310" s="9" t="s">
        <v>975</v>
      </c>
      <c r="G1310" s="12" t="s">
        <v>1152</v>
      </c>
      <c r="H1310" s="9" t="s">
        <v>34</v>
      </c>
      <c r="I1310" s="9" t="s">
        <v>1153</v>
      </c>
      <c r="J1310" s="14">
        <v>24.8</v>
      </c>
      <c r="K1310" s="15">
        <v>-0.4234</v>
      </c>
      <c r="L1310" s="14">
        <v>14.3</v>
      </c>
      <c r="M1310" s="14">
        <v>-10.5</v>
      </c>
    </row>
    <row r="1311" hidden="1">
      <c r="A1311" s="8">
        <v>46251.0</v>
      </c>
      <c r="B1311" s="9" t="s">
        <v>71</v>
      </c>
      <c r="C1311" s="9" t="s">
        <v>89</v>
      </c>
      <c r="D1311" s="9" t="s">
        <v>25</v>
      </c>
      <c r="E1311" s="9" t="s">
        <v>20</v>
      </c>
      <c r="F1311" s="9" t="s">
        <v>20</v>
      </c>
      <c r="G1311" s="12" t="s">
        <v>1154</v>
      </c>
      <c r="H1311" s="9" t="s">
        <v>34</v>
      </c>
      <c r="I1311" s="9" t="s">
        <v>1155</v>
      </c>
      <c r="J1311" s="14">
        <v>29.1</v>
      </c>
      <c r="K1311" s="15">
        <v>-0.4502</v>
      </c>
      <c r="L1311" s="14">
        <v>16.0</v>
      </c>
      <c r="M1311" s="14">
        <v>-13.1</v>
      </c>
    </row>
    <row r="1312" hidden="1">
      <c r="A1312" s="8">
        <v>46251.0</v>
      </c>
      <c r="B1312" s="9" t="s">
        <v>71</v>
      </c>
      <c r="C1312" s="9" t="s">
        <v>96</v>
      </c>
      <c r="D1312" s="9" t="s">
        <v>25</v>
      </c>
      <c r="E1312" s="9" t="s">
        <v>20</v>
      </c>
      <c r="F1312" s="9" t="s">
        <v>523</v>
      </c>
      <c r="G1312" s="12" t="s">
        <v>1160</v>
      </c>
      <c r="H1312" s="9" t="s">
        <v>34</v>
      </c>
      <c r="I1312" s="9" t="s">
        <v>1161</v>
      </c>
      <c r="J1312" s="14">
        <v>37.4</v>
      </c>
      <c r="K1312" s="15">
        <v>-0.484</v>
      </c>
      <c r="L1312" s="14">
        <v>19.3</v>
      </c>
      <c r="M1312" s="14">
        <v>-18.1</v>
      </c>
    </row>
    <row r="1313" hidden="1">
      <c r="A1313" s="8">
        <v>46251.0</v>
      </c>
      <c r="B1313" s="9" t="s">
        <v>71</v>
      </c>
      <c r="C1313" s="9" t="s">
        <v>81</v>
      </c>
      <c r="D1313" s="9" t="s">
        <v>25</v>
      </c>
      <c r="E1313" s="9" t="s">
        <v>20</v>
      </c>
      <c r="F1313" s="9" t="s">
        <v>975</v>
      </c>
      <c r="G1313" s="12" t="s">
        <v>1163</v>
      </c>
      <c r="H1313" s="9" t="s">
        <v>34</v>
      </c>
      <c r="I1313" s="9" t="s">
        <v>1164</v>
      </c>
      <c r="J1313" s="14">
        <v>34.1</v>
      </c>
      <c r="K1313" s="15">
        <v>-0.4956</v>
      </c>
      <c r="L1313" s="14">
        <v>17.2</v>
      </c>
      <c r="M1313" s="14">
        <v>-16.9</v>
      </c>
    </row>
    <row r="1314" hidden="1">
      <c r="A1314" s="8">
        <v>46251.0</v>
      </c>
      <c r="B1314" s="9" t="s">
        <v>71</v>
      </c>
      <c r="C1314" s="9" t="s">
        <v>81</v>
      </c>
      <c r="D1314" s="9" t="s">
        <v>25</v>
      </c>
      <c r="E1314" s="9" t="s">
        <v>20</v>
      </c>
      <c r="F1314" s="9" t="s">
        <v>537</v>
      </c>
      <c r="G1314" s="12" t="s">
        <v>1167</v>
      </c>
      <c r="H1314" s="9" t="s">
        <v>34</v>
      </c>
      <c r="I1314" s="9" t="s">
        <v>1168</v>
      </c>
      <c r="J1314" s="14">
        <v>23.2</v>
      </c>
      <c r="K1314" s="15">
        <v>-0.569</v>
      </c>
      <c r="L1314" s="14">
        <v>10.0</v>
      </c>
      <c r="M1314" s="14">
        <v>-13.2</v>
      </c>
    </row>
    <row r="1315" hidden="1">
      <c r="A1315" s="8">
        <v>46251.0</v>
      </c>
      <c r="B1315" s="9" t="s">
        <v>71</v>
      </c>
      <c r="C1315" s="9" t="s">
        <v>96</v>
      </c>
      <c r="D1315" s="9" t="s">
        <v>25</v>
      </c>
      <c r="E1315" s="9" t="s">
        <v>20</v>
      </c>
      <c r="F1315" s="9" t="s">
        <v>20</v>
      </c>
      <c r="G1315" s="12" t="s">
        <v>1169</v>
      </c>
      <c r="H1315" s="9" t="s">
        <v>34</v>
      </c>
      <c r="I1315" s="9" t="s">
        <v>1171</v>
      </c>
      <c r="J1315" s="14">
        <v>31.5</v>
      </c>
      <c r="K1315" s="15">
        <v>-0.3937</v>
      </c>
      <c r="L1315" s="14">
        <v>19.1</v>
      </c>
      <c r="M1315" s="14">
        <v>-12.4</v>
      </c>
    </row>
    <row r="1316" hidden="1">
      <c r="A1316" s="8">
        <v>46251.0</v>
      </c>
      <c r="B1316" s="9" t="s">
        <v>71</v>
      </c>
      <c r="C1316" s="9" t="s">
        <v>130</v>
      </c>
      <c r="D1316" s="9" t="s">
        <v>25</v>
      </c>
      <c r="E1316" s="9" t="s">
        <v>20</v>
      </c>
      <c r="F1316" s="9" t="s">
        <v>1028</v>
      </c>
      <c r="G1316" s="12" t="s">
        <v>1173</v>
      </c>
      <c r="H1316" s="9" t="s">
        <v>34</v>
      </c>
      <c r="I1316" s="9" t="s">
        <v>1174</v>
      </c>
      <c r="J1316" s="14">
        <v>22.1</v>
      </c>
      <c r="K1316" s="15">
        <v>-0.6154</v>
      </c>
      <c r="L1316" s="14">
        <v>8.5</v>
      </c>
      <c r="M1316" s="14">
        <v>-13.6</v>
      </c>
    </row>
    <row r="1317" hidden="1">
      <c r="A1317" s="8">
        <v>46251.0</v>
      </c>
      <c r="B1317" s="9" t="s">
        <v>71</v>
      </c>
      <c r="C1317" s="9" t="s">
        <v>81</v>
      </c>
      <c r="D1317" s="9" t="s">
        <v>25</v>
      </c>
      <c r="E1317" s="9" t="s">
        <v>20</v>
      </c>
      <c r="F1317" s="9" t="s">
        <v>77</v>
      </c>
      <c r="G1317" s="12" t="s">
        <v>1177</v>
      </c>
      <c r="H1317" s="9" t="s">
        <v>34</v>
      </c>
      <c r="I1317" s="9" t="s">
        <v>1178</v>
      </c>
      <c r="J1317" s="14">
        <v>15.1</v>
      </c>
      <c r="K1317" s="15">
        <v>-0.5166</v>
      </c>
      <c r="L1317" s="14">
        <v>7.3</v>
      </c>
      <c r="M1317" s="14">
        <v>-7.8</v>
      </c>
    </row>
    <row r="1318" hidden="1">
      <c r="A1318" s="8">
        <v>46251.0</v>
      </c>
      <c r="B1318" s="9" t="s">
        <v>71</v>
      </c>
      <c r="C1318" s="9" t="s">
        <v>81</v>
      </c>
      <c r="D1318" s="9" t="s">
        <v>25</v>
      </c>
      <c r="E1318" s="9" t="s">
        <v>20</v>
      </c>
      <c r="F1318" s="9" t="s">
        <v>367</v>
      </c>
      <c r="G1318" s="12" t="s">
        <v>1179</v>
      </c>
      <c r="H1318" s="9" t="s">
        <v>34</v>
      </c>
      <c r="I1318" s="9" t="s">
        <v>1180</v>
      </c>
      <c r="J1318" s="14">
        <v>19.1</v>
      </c>
      <c r="K1318" s="15">
        <v>-0.4293</v>
      </c>
      <c r="L1318" s="14">
        <v>10.9</v>
      </c>
      <c r="M1318" s="14">
        <v>-8.2</v>
      </c>
    </row>
    <row r="1319" hidden="1">
      <c r="A1319" s="8">
        <v>46251.0</v>
      </c>
      <c r="B1319" s="9" t="s">
        <v>71</v>
      </c>
      <c r="C1319" s="9" t="s">
        <v>130</v>
      </c>
      <c r="D1319" s="9" t="s">
        <v>25</v>
      </c>
      <c r="E1319" s="9" t="s">
        <v>20</v>
      </c>
      <c r="F1319" s="9" t="s">
        <v>20</v>
      </c>
      <c r="G1319" s="12" t="s">
        <v>1183</v>
      </c>
      <c r="H1319" s="9" t="s">
        <v>34</v>
      </c>
      <c r="I1319" s="9" t="s">
        <v>1184</v>
      </c>
      <c r="J1319" s="14">
        <v>12.4</v>
      </c>
      <c r="K1319" s="15">
        <v>-0.5806</v>
      </c>
      <c r="L1319" s="14">
        <v>5.2</v>
      </c>
      <c r="M1319" s="14">
        <v>-7.2</v>
      </c>
    </row>
    <row r="1320" hidden="1">
      <c r="A1320" s="8">
        <v>46251.0</v>
      </c>
      <c r="B1320" s="9" t="s">
        <v>71</v>
      </c>
      <c r="C1320" s="9" t="s">
        <v>81</v>
      </c>
      <c r="D1320" s="9" t="s">
        <v>25</v>
      </c>
      <c r="E1320" s="9" t="s">
        <v>20</v>
      </c>
      <c r="F1320" s="9" t="s">
        <v>828</v>
      </c>
      <c r="G1320" s="12" t="s">
        <v>1185</v>
      </c>
      <c r="H1320" s="9" t="s">
        <v>34</v>
      </c>
      <c r="I1320" s="9" t="s">
        <v>1187</v>
      </c>
      <c r="J1320" s="14">
        <v>20.3</v>
      </c>
      <c r="K1320" s="15">
        <v>-0.4729</v>
      </c>
      <c r="L1320" s="14">
        <v>10.7</v>
      </c>
      <c r="M1320" s="14">
        <v>-9.6</v>
      </c>
    </row>
    <row r="1321" hidden="1">
      <c r="A1321" s="8">
        <v>46251.0</v>
      </c>
      <c r="B1321" s="9" t="s">
        <v>71</v>
      </c>
      <c r="C1321" s="9" t="s">
        <v>81</v>
      </c>
      <c r="D1321" s="9" t="s">
        <v>25</v>
      </c>
      <c r="E1321" s="9" t="s">
        <v>20</v>
      </c>
      <c r="F1321" s="9" t="s">
        <v>828</v>
      </c>
      <c r="G1321" s="12" t="s">
        <v>1189</v>
      </c>
      <c r="H1321" s="9" t="s">
        <v>34</v>
      </c>
      <c r="I1321" s="9" t="s">
        <v>1190</v>
      </c>
      <c r="J1321" s="14">
        <v>18.9</v>
      </c>
      <c r="K1321" s="15">
        <v>-0.5344</v>
      </c>
      <c r="L1321" s="14">
        <v>8.8</v>
      </c>
      <c r="M1321" s="14">
        <v>-10.1</v>
      </c>
    </row>
    <row r="1322" hidden="1">
      <c r="A1322" s="8">
        <v>46251.0</v>
      </c>
      <c r="B1322" s="9" t="s">
        <v>71</v>
      </c>
      <c r="C1322" s="9" t="s">
        <v>81</v>
      </c>
      <c r="D1322" s="9" t="s">
        <v>25</v>
      </c>
      <c r="E1322" s="9" t="s">
        <v>20</v>
      </c>
      <c r="F1322" s="9" t="s">
        <v>730</v>
      </c>
      <c r="G1322" s="12" t="s">
        <v>1192</v>
      </c>
      <c r="H1322" s="9" t="s">
        <v>34</v>
      </c>
      <c r="I1322" s="9" t="s">
        <v>1194</v>
      </c>
      <c r="J1322" s="14">
        <v>27.1</v>
      </c>
      <c r="K1322" s="15">
        <v>-0.3911</v>
      </c>
      <c r="L1322" s="14">
        <v>16.5</v>
      </c>
      <c r="M1322" s="14">
        <v>-10.6</v>
      </c>
    </row>
    <row r="1323" hidden="1">
      <c r="A1323" s="8">
        <v>46251.0</v>
      </c>
      <c r="B1323" s="9" t="s">
        <v>71</v>
      </c>
      <c r="C1323" s="9" t="s">
        <v>81</v>
      </c>
      <c r="D1323" s="9" t="s">
        <v>25</v>
      </c>
      <c r="E1323" s="9" t="s">
        <v>20</v>
      </c>
      <c r="F1323" s="9" t="s">
        <v>473</v>
      </c>
      <c r="G1323" s="12" t="s">
        <v>1195</v>
      </c>
      <c r="H1323" s="9" t="s">
        <v>34</v>
      </c>
      <c r="I1323" s="9" t="s">
        <v>1196</v>
      </c>
      <c r="J1323" s="14">
        <v>19.0</v>
      </c>
      <c r="K1323" s="15">
        <v>-0.5316</v>
      </c>
      <c r="L1323" s="14">
        <v>8.9</v>
      </c>
      <c r="M1323" s="14">
        <v>-10.1</v>
      </c>
    </row>
    <row r="1324" hidden="1">
      <c r="A1324" s="8">
        <v>46251.0</v>
      </c>
      <c r="B1324" s="9" t="s">
        <v>71</v>
      </c>
      <c r="C1324" s="9" t="s">
        <v>81</v>
      </c>
      <c r="D1324" s="9" t="s">
        <v>25</v>
      </c>
      <c r="E1324" s="9" t="s">
        <v>20</v>
      </c>
      <c r="F1324" s="9" t="s">
        <v>842</v>
      </c>
      <c r="G1324" s="12" t="s">
        <v>857</v>
      </c>
      <c r="H1324" s="9" t="s">
        <v>34</v>
      </c>
      <c r="I1324" s="9" t="s">
        <v>858</v>
      </c>
      <c r="J1324" s="14">
        <v>21.6</v>
      </c>
      <c r="K1324" s="15">
        <v>-0.5556</v>
      </c>
      <c r="L1324" s="14">
        <v>9.6</v>
      </c>
      <c r="M1324" s="14">
        <v>-12.0</v>
      </c>
    </row>
    <row r="1325" hidden="1">
      <c r="A1325" s="8">
        <v>46251.0</v>
      </c>
      <c r="B1325" s="9" t="s">
        <v>71</v>
      </c>
      <c r="C1325" s="9" t="s">
        <v>81</v>
      </c>
      <c r="D1325" s="9" t="s">
        <v>25</v>
      </c>
      <c r="E1325" s="9" t="s">
        <v>20</v>
      </c>
      <c r="F1325" s="9" t="s">
        <v>828</v>
      </c>
      <c r="G1325" s="12" t="s">
        <v>1199</v>
      </c>
      <c r="H1325" s="9" t="s">
        <v>34</v>
      </c>
      <c r="I1325" s="9" t="s">
        <v>1200</v>
      </c>
      <c r="J1325" s="14">
        <v>17.7</v>
      </c>
      <c r="K1325" s="15">
        <v>-0.5311</v>
      </c>
      <c r="L1325" s="14">
        <v>8.3</v>
      </c>
      <c r="M1325" s="14">
        <v>-9.4</v>
      </c>
    </row>
    <row r="1326" hidden="1">
      <c r="A1326" s="8">
        <v>46251.0</v>
      </c>
      <c r="B1326" s="9" t="s">
        <v>71</v>
      </c>
      <c r="C1326" s="9" t="s">
        <v>81</v>
      </c>
      <c r="D1326" s="9" t="s">
        <v>25</v>
      </c>
      <c r="E1326" s="9" t="s">
        <v>20</v>
      </c>
      <c r="F1326" s="9" t="s">
        <v>29</v>
      </c>
      <c r="G1326" s="12" t="s">
        <v>1203</v>
      </c>
      <c r="H1326" s="9" t="s">
        <v>34</v>
      </c>
      <c r="I1326" s="9" t="s">
        <v>1204</v>
      </c>
      <c r="J1326" s="14">
        <v>26.0</v>
      </c>
      <c r="K1326" s="15">
        <v>-0.5423</v>
      </c>
      <c r="L1326" s="14">
        <v>11.9</v>
      </c>
      <c r="M1326" s="14">
        <v>-14.1</v>
      </c>
    </row>
    <row r="1327" hidden="1">
      <c r="A1327" s="8">
        <v>46251.0</v>
      </c>
      <c r="B1327" s="9" t="s">
        <v>71</v>
      </c>
      <c r="C1327" s="9" t="s">
        <v>81</v>
      </c>
      <c r="D1327" s="9" t="s">
        <v>25</v>
      </c>
      <c r="E1327" s="9" t="s">
        <v>20</v>
      </c>
      <c r="F1327" s="9" t="s">
        <v>1072</v>
      </c>
      <c r="G1327" s="12" t="s">
        <v>1205</v>
      </c>
      <c r="H1327" s="9" t="s">
        <v>34</v>
      </c>
      <c r="I1327" s="9" t="s">
        <v>1206</v>
      </c>
      <c r="J1327" s="14">
        <v>26.1</v>
      </c>
      <c r="K1327" s="15">
        <v>-0.3678</v>
      </c>
      <c r="L1327" s="14">
        <v>16.5</v>
      </c>
      <c r="M1327" s="14">
        <v>-9.6</v>
      </c>
    </row>
    <row r="1328" hidden="1">
      <c r="A1328" s="8">
        <v>46251.0</v>
      </c>
      <c r="B1328" s="9" t="s">
        <v>71</v>
      </c>
      <c r="C1328" s="9" t="s">
        <v>81</v>
      </c>
      <c r="D1328" s="9" t="s">
        <v>25</v>
      </c>
      <c r="E1328" s="9" t="s">
        <v>20</v>
      </c>
      <c r="F1328" s="9" t="s">
        <v>1072</v>
      </c>
      <c r="G1328" s="12" t="s">
        <v>1209</v>
      </c>
      <c r="H1328" s="9" t="s">
        <v>34</v>
      </c>
      <c r="I1328" s="9" t="s">
        <v>1210</v>
      </c>
      <c r="J1328" s="14">
        <v>25.0</v>
      </c>
      <c r="K1328" s="15">
        <v>-0.44</v>
      </c>
      <c r="L1328" s="14">
        <v>14.0</v>
      </c>
      <c r="M1328" s="14">
        <v>-11.0</v>
      </c>
    </row>
    <row r="1329" hidden="1">
      <c r="A1329" s="8">
        <v>46251.0</v>
      </c>
      <c r="B1329" s="9" t="s">
        <v>71</v>
      </c>
      <c r="C1329" s="9" t="s">
        <v>81</v>
      </c>
      <c r="D1329" s="9" t="s">
        <v>25</v>
      </c>
      <c r="E1329" s="9" t="s">
        <v>20</v>
      </c>
      <c r="F1329" s="9" t="s">
        <v>718</v>
      </c>
      <c r="G1329" s="12" t="s">
        <v>1212</v>
      </c>
      <c r="H1329" s="9" t="s">
        <v>34</v>
      </c>
      <c r="I1329" s="9" t="s">
        <v>1213</v>
      </c>
      <c r="J1329" s="14">
        <v>30.4</v>
      </c>
      <c r="K1329" s="15">
        <v>-0.375</v>
      </c>
      <c r="L1329" s="14">
        <v>19.0</v>
      </c>
      <c r="M1329" s="14">
        <v>-11.4</v>
      </c>
    </row>
    <row r="1330" hidden="1">
      <c r="A1330" s="8">
        <v>46251.0</v>
      </c>
      <c r="B1330" s="9" t="s">
        <v>71</v>
      </c>
      <c r="C1330" s="9" t="s">
        <v>90</v>
      </c>
      <c r="D1330" s="9" t="s">
        <v>25</v>
      </c>
      <c r="E1330" s="9" t="s">
        <v>20</v>
      </c>
      <c r="F1330" s="9" t="s">
        <v>20</v>
      </c>
      <c r="G1330" s="12" t="s">
        <v>1215</v>
      </c>
      <c r="H1330" s="9" t="s">
        <v>34</v>
      </c>
      <c r="I1330" s="9" t="s">
        <v>1216</v>
      </c>
      <c r="J1330" s="14">
        <v>14.9</v>
      </c>
      <c r="K1330" s="15">
        <v>-0.4698</v>
      </c>
      <c r="L1330" s="14">
        <v>7.9</v>
      </c>
      <c r="M1330" s="14">
        <v>-7.0</v>
      </c>
    </row>
    <row r="1331" hidden="1">
      <c r="A1331" s="8">
        <v>46251.0</v>
      </c>
      <c r="B1331" s="9" t="s">
        <v>71</v>
      </c>
      <c r="C1331" s="9" t="s">
        <v>81</v>
      </c>
      <c r="D1331" s="9" t="s">
        <v>25</v>
      </c>
      <c r="E1331" s="9" t="s">
        <v>20</v>
      </c>
      <c r="F1331" s="9" t="s">
        <v>1072</v>
      </c>
      <c r="G1331" s="12" t="s">
        <v>1219</v>
      </c>
      <c r="H1331" s="9" t="s">
        <v>34</v>
      </c>
      <c r="I1331" s="9" t="s">
        <v>1220</v>
      </c>
      <c r="J1331" s="14">
        <v>27.0</v>
      </c>
      <c r="K1331" s="15">
        <v>-0.4185</v>
      </c>
      <c r="L1331" s="14">
        <v>15.7</v>
      </c>
      <c r="M1331" s="14">
        <v>-11.3</v>
      </c>
    </row>
    <row r="1332" hidden="1">
      <c r="A1332" s="8">
        <v>46251.0</v>
      </c>
      <c r="B1332" s="9" t="s">
        <v>71</v>
      </c>
      <c r="C1332" s="9" t="s">
        <v>81</v>
      </c>
      <c r="D1332" s="9" t="s">
        <v>25</v>
      </c>
      <c r="E1332" s="9" t="s">
        <v>20</v>
      </c>
      <c r="F1332" s="9" t="s">
        <v>1072</v>
      </c>
      <c r="G1332" s="12" t="s">
        <v>1221</v>
      </c>
      <c r="H1332" s="9" t="s">
        <v>34</v>
      </c>
      <c r="I1332" s="9" t="s">
        <v>1222</v>
      </c>
      <c r="J1332" s="14">
        <v>30.4</v>
      </c>
      <c r="K1332" s="15">
        <v>-0.4704</v>
      </c>
      <c r="L1332" s="14">
        <v>16.1</v>
      </c>
      <c r="M1332" s="14">
        <v>-14.3</v>
      </c>
    </row>
    <row r="1333" hidden="1">
      <c r="A1333" s="8">
        <v>46251.0</v>
      </c>
      <c r="B1333" s="9" t="s">
        <v>71</v>
      </c>
      <c r="C1333" s="9" t="s">
        <v>81</v>
      </c>
      <c r="D1333" s="9" t="s">
        <v>25</v>
      </c>
      <c r="E1333" s="9" t="s">
        <v>20</v>
      </c>
      <c r="F1333" s="9" t="s">
        <v>54</v>
      </c>
      <c r="G1333" s="12" t="s">
        <v>1225</v>
      </c>
      <c r="H1333" s="9" t="s">
        <v>34</v>
      </c>
      <c r="I1333" s="9" t="s">
        <v>1226</v>
      </c>
      <c r="J1333" s="14">
        <v>19.5</v>
      </c>
      <c r="K1333" s="15">
        <v>-0.4923</v>
      </c>
      <c r="L1333" s="14">
        <v>9.9</v>
      </c>
      <c r="M1333" s="14">
        <v>-9.6</v>
      </c>
    </row>
    <row r="1334" hidden="1">
      <c r="A1334" s="8">
        <v>46251.0</v>
      </c>
      <c r="B1334" s="9" t="s">
        <v>71</v>
      </c>
      <c r="C1334" s="9" t="s">
        <v>96</v>
      </c>
      <c r="D1334" s="9" t="s">
        <v>25</v>
      </c>
      <c r="E1334" s="9" t="s">
        <v>20</v>
      </c>
      <c r="F1334" s="9" t="s">
        <v>20</v>
      </c>
      <c r="G1334" s="12" t="s">
        <v>1227</v>
      </c>
      <c r="H1334" s="9" t="s">
        <v>34</v>
      </c>
      <c r="I1334" s="9" t="s">
        <v>1228</v>
      </c>
      <c r="J1334" s="14">
        <v>32.5</v>
      </c>
      <c r="K1334" s="15">
        <v>-0.5723</v>
      </c>
      <c r="L1334" s="14">
        <v>13.9</v>
      </c>
      <c r="M1334" s="14">
        <v>-18.6</v>
      </c>
    </row>
    <row r="1335" hidden="1">
      <c r="A1335" s="8">
        <v>46251.0</v>
      </c>
      <c r="B1335" s="9" t="s">
        <v>71</v>
      </c>
      <c r="C1335" s="9" t="s">
        <v>81</v>
      </c>
      <c r="D1335" s="9" t="s">
        <v>25</v>
      </c>
      <c r="E1335" s="9" t="s">
        <v>20</v>
      </c>
      <c r="F1335" s="9" t="s">
        <v>1072</v>
      </c>
      <c r="G1335" s="12" t="s">
        <v>1231</v>
      </c>
      <c r="H1335" s="9" t="s">
        <v>34</v>
      </c>
      <c r="I1335" s="9" t="s">
        <v>1232</v>
      </c>
      <c r="J1335" s="14">
        <v>23.0</v>
      </c>
      <c r="K1335" s="15">
        <v>-0.4304</v>
      </c>
      <c r="L1335" s="14">
        <v>13.1</v>
      </c>
      <c r="M1335" s="14">
        <v>-9.9</v>
      </c>
    </row>
    <row r="1336" hidden="1">
      <c r="A1336" s="8">
        <v>46251.0</v>
      </c>
      <c r="B1336" s="9" t="s">
        <v>71</v>
      </c>
      <c r="C1336" s="9" t="s">
        <v>81</v>
      </c>
      <c r="D1336" s="9" t="s">
        <v>25</v>
      </c>
      <c r="E1336" s="9" t="s">
        <v>20</v>
      </c>
      <c r="F1336" s="9" t="s">
        <v>975</v>
      </c>
      <c r="G1336" s="12" t="s">
        <v>1233</v>
      </c>
      <c r="H1336" s="9" t="s">
        <v>34</v>
      </c>
      <c r="I1336" s="9" t="s">
        <v>1234</v>
      </c>
      <c r="J1336" s="14">
        <v>33.2</v>
      </c>
      <c r="K1336" s="15">
        <v>-0.3464</v>
      </c>
      <c r="L1336" s="14">
        <v>21.7</v>
      </c>
      <c r="M1336" s="14">
        <v>-11.5</v>
      </c>
    </row>
    <row r="1337" hidden="1">
      <c r="A1337" s="8">
        <v>46251.0</v>
      </c>
      <c r="B1337" s="9" t="s">
        <v>71</v>
      </c>
      <c r="C1337" s="9" t="s">
        <v>130</v>
      </c>
      <c r="D1337" s="9" t="s">
        <v>25</v>
      </c>
      <c r="E1337" s="9" t="s">
        <v>20</v>
      </c>
      <c r="F1337" s="9" t="s">
        <v>975</v>
      </c>
      <c r="G1337" s="12" t="s">
        <v>1237</v>
      </c>
      <c r="H1337" s="9" t="s">
        <v>34</v>
      </c>
      <c r="I1337" s="9" t="s">
        <v>1238</v>
      </c>
      <c r="J1337" s="14">
        <v>28.2</v>
      </c>
      <c r="K1337" s="15">
        <v>-0.4681</v>
      </c>
      <c r="L1337" s="14">
        <v>15.0</v>
      </c>
      <c r="M1337" s="14">
        <v>-13.2</v>
      </c>
    </row>
    <row r="1338" hidden="1">
      <c r="A1338" s="8">
        <v>46251.0</v>
      </c>
      <c r="B1338" s="9" t="s">
        <v>71</v>
      </c>
      <c r="C1338" s="9" t="s">
        <v>81</v>
      </c>
      <c r="D1338" s="9" t="s">
        <v>25</v>
      </c>
      <c r="E1338" s="9" t="s">
        <v>20</v>
      </c>
      <c r="F1338" s="9" t="s">
        <v>828</v>
      </c>
      <c r="G1338" s="12" t="s">
        <v>1239</v>
      </c>
      <c r="H1338" s="9" t="s">
        <v>34</v>
      </c>
      <c r="I1338" s="9" t="s">
        <v>1240</v>
      </c>
      <c r="J1338" s="14">
        <v>21.1</v>
      </c>
      <c r="K1338" s="15">
        <v>-0.4976</v>
      </c>
      <c r="L1338" s="14">
        <v>10.6</v>
      </c>
      <c r="M1338" s="14">
        <v>-10.5</v>
      </c>
    </row>
    <row r="1339" hidden="1">
      <c r="A1339" s="8">
        <v>46251.0</v>
      </c>
      <c r="B1339" s="9" t="s">
        <v>71</v>
      </c>
      <c r="C1339" s="9" t="s">
        <v>81</v>
      </c>
      <c r="D1339" s="9" t="s">
        <v>25</v>
      </c>
      <c r="E1339" s="9" t="s">
        <v>20</v>
      </c>
      <c r="F1339" s="9" t="s">
        <v>351</v>
      </c>
      <c r="G1339" s="12" t="s">
        <v>1243</v>
      </c>
      <c r="H1339" s="9" t="s">
        <v>34</v>
      </c>
      <c r="I1339" s="9" t="s">
        <v>1244</v>
      </c>
      <c r="J1339" s="14">
        <v>17.1</v>
      </c>
      <c r="K1339" s="15">
        <v>-0.5322</v>
      </c>
      <c r="L1339" s="14">
        <v>8.0</v>
      </c>
      <c r="M1339" s="14">
        <v>-9.1</v>
      </c>
    </row>
    <row r="1340" hidden="1">
      <c r="A1340" s="8">
        <v>46251.0</v>
      </c>
      <c r="B1340" s="9" t="s">
        <v>71</v>
      </c>
      <c r="C1340" s="9" t="s">
        <v>81</v>
      </c>
      <c r="D1340" s="9" t="s">
        <v>25</v>
      </c>
      <c r="E1340" s="9" t="s">
        <v>20</v>
      </c>
      <c r="F1340" s="9" t="s">
        <v>1072</v>
      </c>
      <c r="G1340" s="12" t="s">
        <v>1246</v>
      </c>
      <c r="H1340" s="9" t="s">
        <v>34</v>
      </c>
      <c r="I1340" s="9" t="s">
        <v>1248</v>
      </c>
      <c r="J1340" s="14">
        <v>30.9</v>
      </c>
      <c r="K1340" s="15">
        <v>-0.3657</v>
      </c>
      <c r="L1340" s="14">
        <v>19.6</v>
      </c>
      <c r="M1340" s="14">
        <v>-11.3</v>
      </c>
    </row>
    <row r="1341" hidden="1">
      <c r="A1341" s="8">
        <v>46251.0</v>
      </c>
      <c r="B1341" s="9" t="s">
        <v>71</v>
      </c>
      <c r="C1341" s="9" t="s">
        <v>81</v>
      </c>
      <c r="D1341" s="9" t="s">
        <v>25</v>
      </c>
      <c r="E1341" s="9" t="s">
        <v>20</v>
      </c>
      <c r="F1341" s="9" t="s">
        <v>1072</v>
      </c>
      <c r="G1341" s="12" t="s">
        <v>1249</v>
      </c>
      <c r="H1341" s="9" t="s">
        <v>34</v>
      </c>
      <c r="I1341" s="9" t="s">
        <v>1250</v>
      </c>
      <c r="J1341" s="14">
        <v>23.6</v>
      </c>
      <c r="K1341" s="15">
        <v>-0.4492</v>
      </c>
      <c r="L1341" s="14">
        <v>13.0</v>
      </c>
      <c r="M1341" s="14">
        <v>-10.6</v>
      </c>
    </row>
    <row r="1342" hidden="1">
      <c r="A1342" s="8">
        <v>46251.0</v>
      </c>
      <c r="B1342" s="9" t="s">
        <v>71</v>
      </c>
      <c r="C1342" s="9" t="s">
        <v>81</v>
      </c>
      <c r="D1342" s="9" t="s">
        <v>25</v>
      </c>
      <c r="E1342" s="9" t="s">
        <v>20</v>
      </c>
      <c r="F1342" s="9" t="s">
        <v>1072</v>
      </c>
      <c r="G1342" s="12" t="s">
        <v>1253</v>
      </c>
      <c r="H1342" s="9" t="s">
        <v>34</v>
      </c>
      <c r="I1342" s="9" t="s">
        <v>1254</v>
      </c>
      <c r="J1342" s="14">
        <v>20.2</v>
      </c>
      <c r="K1342" s="15">
        <v>-0.4455</v>
      </c>
      <c r="L1342" s="14">
        <v>11.2</v>
      </c>
      <c r="M1342" s="14">
        <v>-9.0</v>
      </c>
    </row>
    <row r="1343" hidden="1">
      <c r="A1343" s="8">
        <v>46251.0</v>
      </c>
      <c r="B1343" s="9" t="s">
        <v>71</v>
      </c>
      <c r="C1343" s="9" t="s">
        <v>96</v>
      </c>
      <c r="D1343" s="9" t="s">
        <v>25</v>
      </c>
      <c r="E1343" s="9" t="s">
        <v>20</v>
      </c>
      <c r="F1343" s="9" t="s">
        <v>58</v>
      </c>
      <c r="G1343" s="12" t="s">
        <v>1255</v>
      </c>
      <c r="H1343" s="9" t="s">
        <v>34</v>
      </c>
      <c r="I1343" s="9" t="s">
        <v>1257</v>
      </c>
      <c r="J1343" s="14">
        <v>24.9</v>
      </c>
      <c r="K1343" s="15">
        <v>-0.5542</v>
      </c>
      <c r="L1343" s="14">
        <v>11.1</v>
      </c>
      <c r="M1343" s="14">
        <v>-13.8</v>
      </c>
    </row>
    <row r="1344" hidden="1">
      <c r="A1344" s="8">
        <v>46251.0</v>
      </c>
      <c r="B1344" s="9" t="s">
        <v>71</v>
      </c>
      <c r="C1344" s="9" t="s">
        <v>130</v>
      </c>
      <c r="D1344" s="9" t="s">
        <v>25</v>
      </c>
      <c r="E1344" s="9" t="s">
        <v>20</v>
      </c>
      <c r="F1344" s="9" t="s">
        <v>20</v>
      </c>
      <c r="G1344" s="12" t="s">
        <v>1259</v>
      </c>
      <c r="H1344" s="9" t="s">
        <v>34</v>
      </c>
      <c r="I1344" s="9" t="s">
        <v>1260</v>
      </c>
      <c r="J1344" s="14">
        <v>16.1</v>
      </c>
      <c r="K1344" s="15">
        <v>-0.7205</v>
      </c>
      <c r="L1344" s="14">
        <v>4.5</v>
      </c>
      <c r="M1344" s="14">
        <v>-11.6</v>
      </c>
    </row>
    <row r="1345" hidden="1">
      <c r="A1345" s="8">
        <v>46251.0</v>
      </c>
      <c r="B1345" s="9" t="s">
        <v>71</v>
      </c>
      <c r="C1345" s="9" t="s">
        <v>130</v>
      </c>
      <c r="D1345" s="9" t="s">
        <v>25</v>
      </c>
      <c r="E1345" s="9" t="s">
        <v>20</v>
      </c>
      <c r="F1345" s="9" t="s">
        <v>77</v>
      </c>
      <c r="G1345" s="12" t="s">
        <v>1262</v>
      </c>
      <c r="H1345" s="9" t="s">
        <v>34</v>
      </c>
      <c r="I1345" s="9" t="s">
        <v>1264</v>
      </c>
      <c r="J1345" s="14">
        <v>17.3</v>
      </c>
      <c r="K1345" s="15">
        <v>-0.578</v>
      </c>
      <c r="L1345" s="14">
        <v>7.3</v>
      </c>
      <c r="M1345" s="14">
        <v>-10.0</v>
      </c>
    </row>
    <row r="1346" hidden="1">
      <c r="A1346" s="8">
        <v>46251.0</v>
      </c>
      <c r="B1346" s="9" t="s">
        <v>71</v>
      </c>
      <c r="C1346" s="9" t="s">
        <v>81</v>
      </c>
      <c r="D1346" s="9" t="s">
        <v>25</v>
      </c>
      <c r="E1346" s="9" t="s">
        <v>20</v>
      </c>
      <c r="F1346" s="9" t="s">
        <v>54</v>
      </c>
      <c r="G1346" s="12" t="s">
        <v>1265</v>
      </c>
      <c r="H1346" s="9" t="s">
        <v>34</v>
      </c>
      <c r="I1346" s="9" t="s">
        <v>1266</v>
      </c>
      <c r="J1346" s="14">
        <v>17.0</v>
      </c>
      <c r="K1346" s="15">
        <v>-0.6471</v>
      </c>
      <c r="L1346" s="14">
        <v>6.0</v>
      </c>
      <c r="M1346" s="14">
        <v>-11.0</v>
      </c>
    </row>
    <row r="1347" hidden="1">
      <c r="A1347" s="8">
        <v>46251.0</v>
      </c>
      <c r="B1347" s="9" t="s">
        <v>71</v>
      </c>
      <c r="C1347" s="9" t="s">
        <v>81</v>
      </c>
      <c r="D1347" s="9" t="s">
        <v>25</v>
      </c>
      <c r="E1347" s="9" t="s">
        <v>20</v>
      </c>
      <c r="F1347" s="9" t="s">
        <v>730</v>
      </c>
      <c r="G1347" s="12" t="s">
        <v>1269</v>
      </c>
      <c r="H1347" s="9" t="s">
        <v>34</v>
      </c>
      <c r="I1347" s="9" t="s">
        <v>1270</v>
      </c>
      <c r="J1347" s="14">
        <v>29.8</v>
      </c>
      <c r="K1347" s="15">
        <v>-0.4631</v>
      </c>
      <c r="L1347" s="14">
        <v>16.0</v>
      </c>
      <c r="M1347" s="14">
        <v>-13.8</v>
      </c>
    </row>
    <row r="1348" hidden="1">
      <c r="A1348" s="8">
        <v>46251.0</v>
      </c>
      <c r="B1348" s="9" t="s">
        <v>71</v>
      </c>
      <c r="C1348" s="9" t="s">
        <v>81</v>
      </c>
      <c r="D1348" s="9" t="s">
        <v>25</v>
      </c>
      <c r="E1348" s="9" t="s">
        <v>20</v>
      </c>
      <c r="F1348" s="9" t="s">
        <v>1072</v>
      </c>
      <c r="G1348" s="12" t="s">
        <v>1271</v>
      </c>
      <c r="H1348" s="9" t="s">
        <v>34</v>
      </c>
      <c r="I1348" s="9" t="s">
        <v>1273</v>
      </c>
      <c r="J1348" s="14">
        <v>22.2</v>
      </c>
      <c r="K1348" s="15">
        <v>-0.4865</v>
      </c>
      <c r="L1348" s="14">
        <v>11.4</v>
      </c>
      <c r="M1348" s="14">
        <v>-10.8</v>
      </c>
    </row>
    <row r="1349" hidden="1">
      <c r="A1349" s="8">
        <v>46251.0</v>
      </c>
      <c r="B1349" s="9" t="s">
        <v>71</v>
      </c>
      <c r="C1349" s="9" t="s">
        <v>130</v>
      </c>
      <c r="D1349" s="9" t="s">
        <v>25</v>
      </c>
      <c r="E1349" s="9" t="s">
        <v>20</v>
      </c>
      <c r="F1349" s="9" t="s">
        <v>975</v>
      </c>
      <c r="G1349" s="12" t="s">
        <v>1275</v>
      </c>
      <c r="H1349" s="9" t="s">
        <v>34</v>
      </c>
      <c r="I1349" s="9" t="s">
        <v>1276</v>
      </c>
      <c r="J1349" s="14">
        <v>32.2</v>
      </c>
      <c r="K1349" s="15">
        <v>-0.4379</v>
      </c>
      <c r="L1349" s="14">
        <v>18.1</v>
      </c>
      <c r="M1349" s="14">
        <v>-14.1</v>
      </c>
    </row>
    <row r="1350" hidden="1">
      <c r="A1350" s="8">
        <v>46251.0</v>
      </c>
      <c r="B1350" s="9" t="s">
        <v>71</v>
      </c>
      <c r="C1350" s="9" t="s">
        <v>96</v>
      </c>
      <c r="D1350" s="9" t="s">
        <v>25</v>
      </c>
      <c r="E1350" s="9" t="s">
        <v>20</v>
      </c>
      <c r="F1350" s="9" t="s">
        <v>20</v>
      </c>
      <c r="G1350" s="12" t="s">
        <v>1278</v>
      </c>
      <c r="H1350" s="9" t="s">
        <v>1969</v>
      </c>
      <c r="I1350" s="9" t="s">
        <v>1279</v>
      </c>
      <c r="J1350" s="14">
        <v>41.0</v>
      </c>
      <c r="K1350" s="15">
        <v>-0.7659</v>
      </c>
      <c r="L1350" s="14">
        <v>9.6</v>
      </c>
      <c r="M1350" s="14">
        <v>-31.4</v>
      </c>
    </row>
    <row r="1351" hidden="1">
      <c r="A1351" s="8">
        <v>46251.0</v>
      </c>
      <c r="B1351" s="9" t="s">
        <v>71</v>
      </c>
      <c r="C1351" s="9" t="s">
        <v>96</v>
      </c>
      <c r="D1351" s="9" t="s">
        <v>25</v>
      </c>
      <c r="E1351" s="9" t="s">
        <v>20</v>
      </c>
      <c r="F1351" s="9" t="s">
        <v>20</v>
      </c>
      <c r="G1351" s="12" t="s">
        <v>1281</v>
      </c>
      <c r="H1351" s="9" t="s">
        <v>34</v>
      </c>
      <c r="I1351" s="9" t="s">
        <v>1282</v>
      </c>
      <c r="J1351" s="14">
        <v>31.1</v>
      </c>
      <c r="K1351" s="15">
        <v>-0.627</v>
      </c>
      <c r="L1351" s="14">
        <v>11.6</v>
      </c>
      <c r="M1351" s="14">
        <v>-19.5</v>
      </c>
    </row>
    <row r="1352" hidden="1">
      <c r="A1352" s="8">
        <v>46251.0</v>
      </c>
      <c r="B1352" s="9" t="s">
        <v>71</v>
      </c>
      <c r="C1352" s="9" t="s">
        <v>96</v>
      </c>
      <c r="D1352" s="9" t="s">
        <v>25</v>
      </c>
      <c r="E1352" s="9" t="s">
        <v>20</v>
      </c>
      <c r="F1352" s="9" t="s">
        <v>718</v>
      </c>
      <c r="G1352" s="12" t="s">
        <v>1285</v>
      </c>
      <c r="H1352" s="9" t="s">
        <v>34</v>
      </c>
      <c r="I1352" s="9" t="s">
        <v>1286</v>
      </c>
      <c r="J1352" s="14">
        <v>30.8</v>
      </c>
      <c r="K1352" s="15">
        <v>-0.5519</v>
      </c>
      <c r="L1352" s="14">
        <v>13.8</v>
      </c>
      <c r="M1352" s="14">
        <v>-17.0</v>
      </c>
    </row>
    <row r="1353" hidden="1">
      <c r="A1353" s="8">
        <v>46251.0</v>
      </c>
      <c r="B1353" s="9" t="s">
        <v>71</v>
      </c>
      <c r="C1353" s="9" t="s">
        <v>81</v>
      </c>
      <c r="D1353" s="9" t="s">
        <v>25</v>
      </c>
      <c r="E1353" s="9" t="s">
        <v>20</v>
      </c>
      <c r="F1353" s="9" t="s">
        <v>1287</v>
      </c>
      <c r="G1353" s="12" t="s">
        <v>1288</v>
      </c>
      <c r="H1353" s="9" t="s">
        <v>34</v>
      </c>
      <c r="I1353" s="9" t="s">
        <v>1289</v>
      </c>
      <c r="J1353" s="14">
        <v>30.0</v>
      </c>
      <c r="K1353" s="15">
        <v>-0.5667</v>
      </c>
      <c r="L1353" s="14">
        <v>13.0</v>
      </c>
      <c r="M1353" s="14">
        <v>-17.0</v>
      </c>
    </row>
    <row r="1354" hidden="1">
      <c r="A1354" s="8">
        <v>46251.0</v>
      </c>
      <c r="B1354" s="9" t="s">
        <v>71</v>
      </c>
      <c r="C1354" s="9" t="s">
        <v>96</v>
      </c>
      <c r="D1354" s="9" t="s">
        <v>25</v>
      </c>
      <c r="E1354" s="9" t="s">
        <v>20</v>
      </c>
      <c r="F1354" s="9" t="s">
        <v>20</v>
      </c>
      <c r="G1354" s="12" t="s">
        <v>1292</v>
      </c>
      <c r="H1354" s="9" t="s">
        <v>34</v>
      </c>
      <c r="I1354" s="9" t="s">
        <v>1293</v>
      </c>
      <c r="J1354" s="14">
        <v>37.7</v>
      </c>
      <c r="K1354" s="15">
        <v>-0.5013</v>
      </c>
      <c r="L1354" s="14">
        <v>18.8</v>
      </c>
      <c r="M1354" s="14">
        <v>-18.9</v>
      </c>
    </row>
    <row r="1355" hidden="1">
      <c r="A1355" s="8">
        <v>46251.0</v>
      </c>
      <c r="B1355" s="9" t="s">
        <v>71</v>
      </c>
      <c r="C1355" s="9" t="s">
        <v>81</v>
      </c>
      <c r="D1355" s="9" t="s">
        <v>25</v>
      </c>
      <c r="E1355" s="9" t="s">
        <v>20</v>
      </c>
      <c r="F1355" s="9" t="s">
        <v>367</v>
      </c>
      <c r="G1355" s="12" t="s">
        <v>1295</v>
      </c>
      <c r="H1355" s="9" t="s">
        <v>34</v>
      </c>
      <c r="I1355" s="9" t="s">
        <v>1297</v>
      </c>
      <c r="J1355" s="14">
        <v>19.8</v>
      </c>
      <c r="K1355" s="15">
        <v>-0.4545</v>
      </c>
      <c r="L1355" s="14">
        <v>10.8</v>
      </c>
      <c r="M1355" s="14">
        <v>-9.0</v>
      </c>
    </row>
    <row r="1356" hidden="1">
      <c r="A1356" s="8">
        <v>46251.0</v>
      </c>
      <c r="B1356" s="9" t="s">
        <v>71</v>
      </c>
      <c r="C1356" s="9" t="s">
        <v>81</v>
      </c>
      <c r="D1356" s="9" t="s">
        <v>25</v>
      </c>
      <c r="E1356" s="9" t="s">
        <v>20</v>
      </c>
      <c r="F1356" s="9" t="s">
        <v>54</v>
      </c>
      <c r="G1356" s="12" t="s">
        <v>1298</v>
      </c>
      <c r="H1356" s="9" t="s">
        <v>34</v>
      </c>
      <c r="I1356" s="9" t="s">
        <v>1299</v>
      </c>
      <c r="J1356" s="14">
        <v>18.6</v>
      </c>
      <c r="K1356" s="15">
        <v>-0.6935</v>
      </c>
      <c r="L1356" s="14">
        <v>5.7</v>
      </c>
      <c r="M1356" s="14">
        <v>-12.9</v>
      </c>
    </row>
    <row r="1357" hidden="1">
      <c r="A1357" s="8">
        <v>46251.0</v>
      </c>
      <c r="B1357" s="9" t="s">
        <v>71</v>
      </c>
      <c r="C1357" s="9" t="s">
        <v>81</v>
      </c>
      <c r="D1357" s="9" t="s">
        <v>25</v>
      </c>
      <c r="E1357" s="9" t="s">
        <v>20</v>
      </c>
      <c r="F1357" s="9" t="s">
        <v>443</v>
      </c>
      <c r="G1357" s="12" t="s">
        <v>1302</v>
      </c>
      <c r="H1357" s="9" t="s">
        <v>34</v>
      </c>
      <c r="I1357" s="9" t="s">
        <v>1303</v>
      </c>
      <c r="J1357" s="14">
        <v>26.2</v>
      </c>
      <c r="K1357" s="15">
        <v>-0.3702</v>
      </c>
      <c r="L1357" s="14">
        <v>16.5</v>
      </c>
      <c r="M1357" s="14">
        <v>-9.7</v>
      </c>
    </row>
    <row r="1358" hidden="1">
      <c r="A1358" s="8">
        <v>46251.0</v>
      </c>
      <c r="B1358" s="9" t="s">
        <v>71</v>
      </c>
      <c r="C1358" s="9" t="s">
        <v>81</v>
      </c>
      <c r="D1358" s="9" t="s">
        <v>25</v>
      </c>
      <c r="E1358" s="9" t="s">
        <v>20</v>
      </c>
      <c r="F1358" s="9" t="s">
        <v>595</v>
      </c>
      <c r="G1358" s="12" t="s">
        <v>1304</v>
      </c>
      <c r="H1358" s="9" t="s">
        <v>34</v>
      </c>
      <c r="I1358" s="9" t="s">
        <v>1305</v>
      </c>
      <c r="J1358" s="14">
        <v>14.7</v>
      </c>
      <c r="K1358" s="15">
        <v>-0.5442</v>
      </c>
      <c r="L1358" s="14">
        <v>6.7</v>
      </c>
      <c r="M1358" s="14">
        <v>-8.0</v>
      </c>
    </row>
    <row r="1359" hidden="1">
      <c r="A1359" s="8">
        <v>46251.0</v>
      </c>
      <c r="B1359" s="9" t="s">
        <v>71</v>
      </c>
      <c r="C1359" s="9" t="s">
        <v>81</v>
      </c>
      <c r="D1359" s="9" t="s">
        <v>25</v>
      </c>
      <c r="E1359" s="9" t="s">
        <v>20</v>
      </c>
      <c r="F1359" s="9" t="s">
        <v>473</v>
      </c>
      <c r="G1359" s="12" t="s">
        <v>1308</v>
      </c>
      <c r="H1359" s="9" t="s">
        <v>34</v>
      </c>
      <c r="I1359" s="9" t="s">
        <v>1309</v>
      </c>
      <c r="J1359" s="14">
        <v>23.2</v>
      </c>
      <c r="K1359" s="15">
        <v>-0.4957</v>
      </c>
      <c r="L1359" s="14">
        <v>11.7</v>
      </c>
      <c r="M1359" s="14">
        <v>-11.5</v>
      </c>
    </row>
    <row r="1360" hidden="1">
      <c r="A1360" s="8">
        <v>46251.0</v>
      </c>
      <c r="B1360" s="9" t="s">
        <v>71</v>
      </c>
      <c r="C1360" s="9" t="s">
        <v>81</v>
      </c>
      <c r="D1360" s="9" t="s">
        <v>25</v>
      </c>
      <c r="E1360" s="9" t="s">
        <v>20</v>
      </c>
      <c r="F1360" s="9" t="s">
        <v>1056</v>
      </c>
      <c r="G1360" s="12" t="s">
        <v>1311</v>
      </c>
      <c r="H1360" s="9" t="s">
        <v>34</v>
      </c>
      <c r="I1360" s="9" t="s">
        <v>1312</v>
      </c>
      <c r="J1360" s="14">
        <v>18.5</v>
      </c>
      <c r="K1360" s="15">
        <v>-0.6649</v>
      </c>
      <c r="L1360" s="14">
        <v>6.2</v>
      </c>
      <c r="M1360" s="14">
        <v>-12.3</v>
      </c>
    </row>
    <row r="1361" hidden="1">
      <c r="A1361" s="8">
        <v>46251.0</v>
      </c>
      <c r="B1361" s="9" t="s">
        <v>71</v>
      </c>
      <c r="C1361" s="9" t="s">
        <v>96</v>
      </c>
      <c r="D1361" s="9" t="s">
        <v>25</v>
      </c>
      <c r="E1361" s="9" t="s">
        <v>20</v>
      </c>
      <c r="F1361" s="9" t="s">
        <v>718</v>
      </c>
      <c r="G1361" s="12" t="s">
        <v>1314</v>
      </c>
      <c r="H1361" s="9" t="s">
        <v>34</v>
      </c>
      <c r="I1361" s="9" t="s">
        <v>1315</v>
      </c>
      <c r="J1361" s="14">
        <v>32.4</v>
      </c>
      <c r="K1361" s="15">
        <v>-0.5309</v>
      </c>
      <c r="L1361" s="14">
        <v>15.2</v>
      </c>
      <c r="M1361" s="14">
        <v>-17.2</v>
      </c>
    </row>
    <row r="1362" hidden="1">
      <c r="A1362" s="8">
        <v>46251.0</v>
      </c>
      <c r="B1362" s="9" t="s">
        <v>71</v>
      </c>
      <c r="C1362" s="9" t="s">
        <v>90</v>
      </c>
      <c r="D1362" s="9" t="s">
        <v>25</v>
      </c>
      <c r="E1362" s="9" t="s">
        <v>20</v>
      </c>
      <c r="F1362" s="9" t="s">
        <v>54</v>
      </c>
      <c r="G1362" s="12" t="s">
        <v>1318</v>
      </c>
      <c r="H1362" s="9" t="s">
        <v>34</v>
      </c>
      <c r="I1362" s="9" t="s">
        <v>1319</v>
      </c>
      <c r="J1362" s="14">
        <v>18.5</v>
      </c>
      <c r="K1362" s="15">
        <v>-0.4757</v>
      </c>
      <c r="L1362" s="14">
        <v>9.7</v>
      </c>
      <c r="M1362" s="14">
        <v>-8.8</v>
      </c>
    </row>
    <row r="1363" hidden="1">
      <c r="A1363" s="8">
        <v>46251.0</v>
      </c>
      <c r="B1363" s="9" t="s">
        <v>71</v>
      </c>
      <c r="C1363" s="9" t="s">
        <v>130</v>
      </c>
      <c r="D1363" s="9" t="s">
        <v>25</v>
      </c>
      <c r="E1363" s="9" t="s">
        <v>20</v>
      </c>
      <c r="F1363" s="9" t="s">
        <v>77</v>
      </c>
      <c r="G1363" s="12" t="s">
        <v>1320</v>
      </c>
      <c r="H1363" s="9" t="s">
        <v>34</v>
      </c>
      <c r="I1363" s="9" t="s">
        <v>1321</v>
      </c>
      <c r="J1363" s="14">
        <v>15.7</v>
      </c>
      <c r="K1363" s="15">
        <v>-0.5669</v>
      </c>
      <c r="L1363" s="14">
        <v>6.8</v>
      </c>
      <c r="M1363" s="14">
        <v>-8.9</v>
      </c>
    </row>
    <row r="1364" hidden="1">
      <c r="A1364" s="8">
        <v>46251.0</v>
      </c>
      <c r="B1364" s="9" t="s">
        <v>71</v>
      </c>
      <c r="C1364" s="9" t="s">
        <v>81</v>
      </c>
      <c r="D1364" s="9" t="s">
        <v>25</v>
      </c>
      <c r="E1364" s="9" t="s">
        <v>20</v>
      </c>
      <c r="F1364" s="9" t="s">
        <v>1056</v>
      </c>
      <c r="G1364" s="12" t="s">
        <v>1324</v>
      </c>
      <c r="H1364" s="9" t="s">
        <v>34</v>
      </c>
      <c r="I1364" s="9" t="s">
        <v>1325</v>
      </c>
      <c r="J1364" s="14">
        <v>15.9</v>
      </c>
      <c r="K1364" s="15">
        <v>-0.6164</v>
      </c>
      <c r="L1364" s="14">
        <v>6.1</v>
      </c>
      <c r="M1364" s="14">
        <v>-9.8</v>
      </c>
    </row>
    <row r="1365" hidden="1">
      <c r="A1365" s="8">
        <v>46251.0</v>
      </c>
      <c r="B1365" s="9" t="s">
        <v>71</v>
      </c>
      <c r="C1365" s="9" t="s">
        <v>81</v>
      </c>
      <c r="D1365" s="9" t="s">
        <v>25</v>
      </c>
      <c r="E1365" s="9" t="s">
        <v>20</v>
      </c>
      <c r="F1365" s="9" t="s">
        <v>1287</v>
      </c>
      <c r="G1365" s="12" t="s">
        <v>1328</v>
      </c>
      <c r="H1365" s="9" t="s">
        <v>34</v>
      </c>
      <c r="I1365" s="9" t="s">
        <v>1329</v>
      </c>
      <c r="J1365" s="14">
        <v>20.5</v>
      </c>
      <c r="K1365" s="15">
        <v>-0.4244</v>
      </c>
      <c r="L1365" s="14">
        <v>11.8</v>
      </c>
      <c r="M1365" s="14">
        <v>-8.7</v>
      </c>
    </row>
    <row r="1366" hidden="1">
      <c r="A1366" s="8">
        <v>46251.0</v>
      </c>
      <c r="B1366" s="9" t="s">
        <v>71</v>
      </c>
      <c r="C1366" s="9" t="s">
        <v>90</v>
      </c>
      <c r="D1366" s="9" t="s">
        <v>25</v>
      </c>
      <c r="E1366" s="9" t="s">
        <v>20</v>
      </c>
      <c r="F1366" s="9" t="s">
        <v>54</v>
      </c>
      <c r="G1366" s="12" t="s">
        <v>1330</v>
      </c>
      <c r="H1366" s="9" t="s">
        <v>34</v>
      </c>
      <c r="I1366" s="9" t="s">
        <v>1331</v>
      </c>
      <c r="J1366" s="14">
        <v>16.2</v>
      </c>
      <c r="K1366" s="15">
        <v>-0.5185</v>
      </c>
      <c r="L1366" s="14">
        <v>7.8</v>
      </c>
      <c r="M1366" s="14">
        <v>-8.4</v>
      </c>
    </row>
    <row r="1367" hidden="1">
      <c r="A1367" s="8">
        <v>46251.0</v>
      </c>
      <c r="B1367" s="9" t="s">
        <v>71</v>
      </c>
      <c r="C1367" s="9" t="s">
        <v>81</v>
      </c>
      <c r="D1367" s="9" t="s">
        <v>25</v>
      </c>
      <c r="E1367" s="9" t="s">
        <v>20</v>
      </c>
      <c r="F1367" s="9" t="s">
        <v>309</v>
      </c>
      <c r="G1367" s="12" t="s">
        <v>1334</v>
      </c>
      <c r="H1367" s="9" t="s">
        <v>34</v>
      </c>
      <c r="I1367" s="9" t="s">
        <v>1335</v>
      </c>
      <c r="J1367" s="14">
        <v>24.0</v>
      </c>
      <c r="K1367" s="15">
        <v>-0.425</v>
      </c>
      <c r="L1367" s="14">
        <v>13.8</v>
      </c>
      <c r="M1367" s="14">
        <v>-10.2</v>
      </c>
    </row>
    <row r="1368" hidden="1">
      <c r="A1368" s="8">
        <v>46251.0</v>
      </c>
      <c r="B1368" s="9" t="s">
        <v>71</v>
      </c>
      <c r="C1368" s="9" t="s">
        <v>81</v>
      </c>
      <c r="D1368" s="9" t="s">
        <v>25</v>
      </c>
      <c r="E1368" s="9" t="s">
        <v>20</v>
      </c>
      <c r="F1368" s="9" t="s">
        <v>1056</v>
      </c>
      <c r="G1368" s="12" t="s">
        <v>1337</v>
      </c>
      <c r="H1368" s="9" t="s">
        <v>34</v>
      </c>
      <c r="I1368" s="9" t="s">
        <v>1338</v>
      </c>
      <c r="J1368" s="14">
        <v>17.9</v>
      </c>
      <c r="K1368" s="15">
        <v>-0.6369</v>
      </c>
      <c r="L1368" s="14">
        <v>6.5</v>
      </c>
      <c r="M1368" s="14">
        <v>-11.4</v>
      </c>
    </row>
    <row r="1369" hidden="1">
      <c r="A1369" s="8">
        <v>46251.0</v>
      </c>
      <c r="B1369" s="9" t="s">
        <v>71</v>
      </c>
      <c r="C1369" s="9" t="s">
        <v>81</v>
      </c>
      <c r="D1369" s="9" t="s">
        <v>25</v>
      </c>
      <c r="E1369" s="9" t="s">
        <v>20</v>
      </c>
      <c r="F1369" s="9" t="s">
        <v>1340</v>
      </c>
      <c r="G1369" s="12" t="s">
        <v>1341</v>
      </c>
      <c r="H1369" s="9" t="s">
        <v>34</v>
      </c>
      <c r="I1369" s="9" t="s">
        <v>1342</v>
      </c>
      <c r="J1369" s="14">
        <v>23.6</v>
      </c>
      <c r="K1369" s="15">
        <v>-0.4322</v>
      </c>
      <c r="L1369" s="14">
        <v>13.4</v>
      </c>
      <c r="M1369" s="14">
        <v>-10.2</v>
      </c>
    </row>
    <row r="1370" hidden="1">
      <c r="A1370" s="8">
        <v>46251.0</v>
      </c>
      <c r="B1370" s="9" t="s">
        <v>71</v>
      </c>
      <c r="C1370" s="9" t="s">
        <v>81</v>
      </c>
      <c r="D1370" s="9" t="s">
        <v>25</v>
      </c>
      <c r="E1370" s="9" t="s">
        <v>20</v>
      </c>
      <c r="F1370" s="9" t="s">
        <v>1344</v>
      </c>
      <c r="G1370" s="12" t="s">
        <v>1345</v>
      </c>
      <c r="H1370" s="9" t="s">
        <v>34</v>
      </c>
      <c r="I1370" s="9" t="s">
        <v>1347</v>
      </c>
      <c r="J1370" s="14">
        <v>22.6</v>
      </c>
      <c r="K1370" s="15">
        <v>-0.4646</v>
      </c>
      <c r="L1370" s="14">
        <v>12.1</v>
      </c>
      <c r="M1370" s="14">
        <v>-10.5</v>
      </c>
    </row>
    <row r="1371" hidden="1">
      <c r="A1371" s="8">
        <v>46251.0</v>
      </c>
      <c r="B1371" s="9" t="s">
        <v>71</v>
      </c>
      <c r="C1371" s="9" t="s">
        <v>81</v>
      </c>
      <c r="D1371" s="9" t="s">
        <v>25</v>
      </c>
      <c r="E1371" s="9" t="s">
        <v>20</v>
      </c>
      <c r="F1371" s="9" t="s">
        <v>748</v>
      </c>
      <c r="G1371" s="12" t="s">
        <v>1348</v>
      </c>
      <c r="H1371" s="9" t="s">
        <v>34</v>
      </c>
      <c r="I1371" s="9" t="s">
        <v>1349</v>
      </c>
      <c r="J1371" s="14">
        <v>18.6</v>
      </c>
      <c r="K1371" s="15">
        <v>-0.5323</v>
      </c>
      <c r="L1371" s="14">
        <v>8.7</v>
      </c>
      <c r="M1371" s="14">
        <v>-9.9</v>
      </c>
    </row>
    <row r="1372" hidden="1">
      <c r="A1372" s="8">
        <v>46251.0</v>
      </c>
      <c r="B1372" s="9" t="s">
        <v>71</v>
      </c>
      <c r="C1372" s="9" t="s">
        <v>89</v>
      </c>
      <c r="D1372" s="9" t="s">
        <v>25</v>
      </c>
      <c r="E1372" s="9" t="s">
        <v>20</v>
      </c>
      <c r="F1372" s="9" t="s">
        <v>20</v>
      </c>
      <c r="G1372" s="12" t="s">
        <v>1352</v>
      </c>
      <c r="H1372" s="9" t="s">
        <v>34</v>
      </c>
      <c r="I1372" s="9" t="s">
        <v>1353</v>
      </c>
      <c r="J1372" s="14">
        <v>21.4</v>
      </c>
      <c r="K1372" s="15">
        <v>-0.4393</v>
      </c>
      <c r="L1372" s="14">
        <v>12.0</v>
      </c>
      <c r="M1372" s="14">
        <v>-9.4</v>
      </c>
    </row>
    <row r="1373" hidden="1">
      <c r="A1373" s="8">
        <v>46251.0</v>
      </c>
      <c r="B1373" s="9" t="s">
        <v>71</v>
      </c>
      <c r="C1373" s="9" t="s">
        <v>81</v>
      </c>
      <c r="D1373" s="9" t="s">
        <v>25</v>
      </c>
      <c r="E1373" s="9" t="s">
        <v>20</v>
      </c>
      <c r="F1373" s="9" t="s">
        <v>1354</v>
      </c>
      <c r="G1373" s="12" t="s">
        <v>1355</v>
      </c>
      <c r="H1373" s="9" t="s">
        <v>34</v>
      </c>
      <c r="I1373" s="9" t="s">
        <v>1356</v>
      </c>
      <c r="J1373" s="14">
        <v>26.7</v>
      </c>
      <c r="K1373" s="15">
        <v>-0.4831</v>
      </c>
      <c r="L1373" s="14">
        <v>13.8</v>
      </c>
      <c r="M1373" s="14">
        <v>-12.9</v>
      </c>
    </row>
    <row r="1374" hidden="1">
      <c r="A1374" s="8">
        <v>46251.0</v>
      </c>
      <c r="B1374" s="9" t="s">
        <v>71</v>
      </c>
      <c r="C1374" s="9" t="s">
        <v>81</v>
      </c>
      <c r="D1374" s="9" t="s">
        <v>25</v>
      </c>
      <c r="E1374" s="9" t="s">
        <v>20</v>
      </c>
      <c r="F1374" s="9" t="s">
        <v>1354</v>
      </c>
      <c r="G1374" s="12" t="s">
        <v>1359</v>
      </c>
      <c r="H1374" s="9" t="s">
        <v>34</v>
      </c>
      <c r="I1374" s="9" t="s">
        <v>1360</v>
      </c>
      <c r="J1374" s="14">
        <v>24.6</v>
      </c>
      <c r="K1374" s="15">
        <v>-0.378</v>
      </c>
      <c r="L1374" s="14">
        <v>15.3</v>
      </c>
      <c r="M1374" s="14">
        <v>-9.3</v>
      </c>
    </row>
    <row r="1375" hidden="1">
      <c r="A1375" s="8">
        <v>46251.0</v>
      </c>
      <c r="B1375" s="9" t="s">
        <v>71</v>
      </c>
      <c r="C1375" s="9" t="s">
        <v>90</v>
      </c>
      <c r="D1375" s="9" t="s">
        <v>25</v>
      </c>
      <c r="E1375" s="9" t="s">
        <v>20</v>
      </c>
      <c r="F1375" s="9" t="s">
        <v>54</v>
      </c>
      <c r="G1375" s="12" t="s">
        <v>1361</v>
      </c>
      <c r="H1375" s="9" t="s">
        <v>34</v>
      </c>
      <c r="I1375" s="9" t="s">
        <v>1363</v>
      </c>
      <c r="J1375" s="14">
        <v>16.3</v>
      </c>
      <c r="K1375" s="15">
        <v>-0.4969</v>
      </c>
      <c r="L1375" s="14">
        <v>8.2</v>
      </c>
      <c r="M1375" s="14">
        <v>-8.1</v>
      </c>
    </row>
    <row r="1376" hidden="1">
      <c r="A1376" s="8">
        <v>46251.0</v>
      </c>
      <c r="B1376" s="9" t="s">
        <v>71</v>
      </c>
      <c r="C1376" s="9" t="s">
        <v>81</v>
      </c>
      <c r="D1376" s="9" t="s">
        <v>25</v>
      </c>
      <c r="E1376" s="9" t="s">
        <v>20</v>
      </c>
      <c r="F1376" s="9" t="s">
        <v>842</v>
      </c>
      <c r="G1376" s="12" t="s">
        <v>855</v>
      </c>
      <c r="H1376" s="9" t="s">
        <v>34</v>
      </c>
      <c r="I1376" s="9" t="s">
        <v>856</v>
      </c>
      <c r="J1376" s="14">
        <v>29.1</v>
      </c>
      <c r="K1376" s="15">
        <v>-0.646</v>
      </c>
      <c r="L1376" s="14">
        <v>10.3</v>
      </c>
      <c r="M1376" s="14">
        <v>-18.8</v>
      </c>
    </row>
    <row r="1377" hidden="1">
      <c r="A1377" s="8">
        <v>46251.0</v>
      </c>
      <c r="B1377" s="9" t="s">
        <v>71</v>
      </c>
      <c r="C1377" s="9" t="s">
        <v>81</v>
      </c>
      <c r="D1377" s="9" t="s">
        <v>25</v>
      </c>
      <c r="E1377" s="9" t="s">
        <v>20</v>
      </c>
      <c r="F1377" s="9" t="s">
        <v>591</v>
      </c>
      <c r="G1377" s="12" t="s">
        <v>1366</v>
      </c>
      <c r="H1377" s="9" t="s">
        <v>1969</v>
      </c>
      <c r="I1377" s="9" t="s">
        <v>1367</v>
      </c>
      <c r="J1377" s="14">
        <v>16.1</v>
      </c>
      <c r="K1377" s="15">
        <v>-0.5342</v>
      </c>
      <c r="L1377" s="14">
        <v>7.5</v>
      </c>
      <c r="M1377" s="14">
        <v>-8.6</v>
      </c>
    </row>
    <row r="1378" hidden="1">
      <c r="A1378" s="8">
        <v>46251.0</v>
      </c>
      <c r="B1378" s="9" t="s">
        <v>71</v>
      </c>
      <c r="C1378" s="9" t="s">
        <v>81</v>
      </c>
      <c r="D1378" s="9" t="s">
        <v>25</v>
      </c>
      <c r="E1378" s="9" t="s">
        <v>20</v>
      </c>
      <c r="F1378" s="9" t="s">
        <v>58</v>
      </c>
      <c r="G1378" s="12" t="s">
        <v>1369</v>
      </c>
      <c r="H1378" s="9" t="s">
        <v>34</v>
      </c>
      <c r="I1378" s="9" t="s">
        <v>1370</v>
      </c>
      <c r="J1378" s="14">
        <v>20.4</v>
      </c>
      <c r="K1378" s="15">
        <v>-0.4216</v>
      </c>
      <c r="L1378" s="14">
        <v>11.8</v>
      </c>
      <c r="M1378" s="14">
        <v>-8.6</v>
      </c>
    </row>
    <row r="1379" hidden="1">
      <c r="A1379" s="8">
        <v>46251.0</v>
      </c>
      <c r="B1379" s="9" t="s">
        <v>71</v>
      </c>
      <c r="C1379" s="9" t="s">
        <v>96</v>
      </c>
      <c r="D1379" s="9" t="s">
        <v>25</v>
      </c>
      <c r="E1379" s="9" t="s">
        <v>20</v>
      </c>
      <c r="F1379" s="9" t="s">
        <v>333</v>
      </c>
      <c r="G1379" s="12" t="s">
        <v>1373</v>
      </c>
      <c r="H1379" s="9" t="s">
        <v>34</v>
      </c>
      <c r="I1379" s="9" t="s">
        <v>1374</v>
      </c>
      <c r="J1379" s="14">
        <v>25.4</v>
      </c>
      <c r="K1379" s="15">
        <v>-0.5433</v>
      </c>
      <c r="L1379" s="14">
        <v>11.6</v>
      </c>
      <c r="M1379" s="14">
        <v>-13.8</v>
      </c>
    </row>
    <row r="1380" hidden="1">
      <c r="A1380" s="8">
        <v>46251.0</v>
      </c>
      <c r="B1380" s="9" t="s">
        <v>71</v>
      </c>
      <c r="C1380" s="9" t="s">
        <v>81</v>
      </c>
      <c r="D1380" s="9" t="s">
        <v>25</v>
      </c>
      <c r="E1380" s="9" t="s">
        <v>20</v>
      </c>
      <c r="F1380" s="9" t="s">
        <v>1056</v>
      </c>
      <c r="G1380" s="12" t="s">
        <v>1375</v>
      </c>
      <c r="H1380" s="9" t="s">
        <v>34</v>
      </c>
      <c r="I1380" s="9" t="s">
        <v>1376</v>
      </c>
      <c r="J1380" s="14">
        <v>20.2</v>
      </c>
      <c r="K1380" s="15">
        <v>-0.7129</v>
      </c>
      <c r="L1380" s="14">
        <v>5.8</v>
      </c>
      <c r="M1380" s="14">
        <v>-14.4</v>
      </c>
    </row>
    <row r="1381" hidden="1">
      <c r="A1381" s="8">
        <v>46251.0</v>
      </c>
      <c r="B1381" s="9" t="s">
        <v>71</v>
      </c>
      <c r="C1381" s="9" t="s">
        <v>89</v>
      </c>
      <c r="D1381" s="9" t="s">
        <v>25</v>
      </c>
      <c r="E1381" s="9" t="s">
        <v>20</v>
      </c>
      <c r="F1381" s="9" t="s">
        <v>20</v>
      </c>
      <c r="G1381" s="12" t="s">
        <v>1379</v>
      </c>
      <c r="H1381" s="9" t="s">
        <v>34</v>
      </c>
      <c r="I1381" s="9" t="s">
        <v>1380</v>
      </c>
      <c r="J1381" s="14">
        <v>17.9</v>
      </c>
      <c r="K1381" s="15">
        <v>-0.4413</v>
      </c>
      <c r="L1381" s="14">
        <v>10.0</v>
      </c>
      <c r="M1381" s="14">
        <v>-7.9</v>
      </c>
    </row>
    <row r="1382" hidden="1">
      <c r="A1382" s="8">
        <v>46251.0</v>
      </c>
      <c r="B1382" s="9" t="s">
        <v>71</v>
      </c>
      <c r="C1382" s="9" t="s">
        <v>89</v>
      </c>
      <c r="D1382" s="9" t="s">
        <v>25</v>
      </c>
      <c r="E1382" s="9" t="s">
        <v>20</v>
      </c>
      <c r="F1382" s="9" t="s">
        <v>20</v>
      </c>
      <c r="G1382" s="12" t="s">
        <v>1381</v>
      </c>
      <c r="H1382" s="9" t="s">
        <v>34</v>
      </c>
      <c r="I1382" s="9" t="s">
        <v>1382</v>
      </c>
      <c r="J1382" s="14">
        <v>21.1</v>
      </c>
      <c r="K1382" s="15">
        <v>-0.4502</v>
      </c>
      <c r="L1382" s="14">
        <v>11.6</v>
      </c>
      <c r="M1382" s="14">
        <v>-9.5</v>
      </c>
    </row>
    <row r="1383" hidden="1">
      <c r="A1383" s="8">
        <v>46251.0</v>
      </c>
      <c r="B1383" s="9" t="s">
        <v>71</v>
      </c>
      <c r="C1383" s="9" t="s">
        <v>96</v>
      </c>
      <c r="D1383" s="9" t="s">
        <v>25</v>
      </c>
      <c r="E1383" s="9" t="s">
        <v>20</v>
      </c>
      <c r="F1383" s="9" t="s">
        <v>20</v>
      </c>
      <c r="G1383" s="12" t="s">
        <v>1385</v>
      </c>
      <c r="H1383" s="9" t="s">
        <v>34</v>
      </c>
      <c r="I1383" s="9" t="s">
        <v>1386</v>
      </c>
      <c r="J1383" s="14">
        <v>33.3</v>
      </c>
      <c r="K1383" s="15">
        <v>-0.6006</v>
      </c>
      <c r="L1383" s="14">
        <v>13.3</v>
      </c>
      <c r="M1383" s="14">
        <v>-20.0</v>
      </c>
    </row>
    <row r="1384" hidden="1">
      <c r="A1384" s="8">
        <v>46251.0</v>
      </c>
      <c r="B1384" s="9" t="s">
        <v>71</v>
      </c>
      <c r="C1384" s="9" t="s">
        <v>81</v>
      </c>
      <c r="D1384" s="9" t="s">
        <v>25</v>
      </c>
      <c r="E1384" s="9" t="s">
        <v>20</v>
      </c>
      <c r="F1384" s="9" t="s">
        <v>1387</v>
      </c>
      <c r="G1384" s="12" t="s">
        <v>1388</v>
      </c>
      <c r="H1384" s="9" t="s">
        <v>1969</v>
      </c>
      <c r="I1384" s="9" t="s">
        <v>1390</v>
      </c>
      <c r="J1384" s="14">
        <v>12.9</v>
      </c>
      <c r="K1384" s="15">
        <v>-0.5581</v>
      </c>
      <c r="L1384" s="14">
        <v>5.7</v>
      </c>
      <c r="M1384" s="14">
        <v>-7.2</v>
      </c>
    </row>
    <row r="1385" hidden="1">
      <c r="A1385" s="8">
        <v>46251.0</v>
      </c>
      <c r="B1385" s="9" t="s">
        <v>71</v>
      </c>
      <c r="C1385" s="9" t="s">
        <v>81</v>
      </c>
      <c r="D1385" s="9" t="s">
        <v>25</v>
      </c>
      <c r="E1385" s="9" t="s">
        <v>20</v>
      </c>
      <c r="F1385" s="9" t="s">
        <v>869</v>
      </c>
      <c r="G1385" s="12" t="s">
        <v>1392</v>
      </c>
      <c r="H1385" s="9" t="s">
        <v>34</v>
      </c>
      <c r="I1385" s="9" t="s">
        <v>1393</v>
      </c>
      <c r="J1385" s="14">
        <v>21.7</v>
      </c>
      <c r="K1385" s="15">
        <v>-0.4194</v>
      </c>
      <c r="L1385" s="14">
        <v>12.6</v>
      </c>
      <c r="M1385" s="14">
        <v>-9.1</v>
      </c>
    </row>
    <row r="1386" hidden="1">
      <c r="A1386" s="8">
        <v>46251.0</v>
      </c>
      <c r="B1386" s="9" t="s">
        <v>71</v>
      </c>
      <c r="C1386" s="9" t="s">
        <v>81</v>
      </c>
      <c r="D1386" s="9" t="s">
        <v>25</v>
      </c>
      <c r="E1386" s="9" t="s">
        <v>20</v>
      </c>
      <c r="F1386" s="9" t="s">
        <v>1287</v>
      </c>
      <c r="G1386" s="12" t="s">
        <v>1395</v>
      </c>
      <c r="H1386" s="9" t="s">
        <v>34</v>
      </c>
      <c r="I1386" s="9" t="s">
        <v>1397</v>
      </c>
      <c r="J1386" s="14">
        <v>20.9</v>
      </c>
      <c r="K1386" s="15">
        <v>-0.5167</v>
      </c>
      <c r="L1386" s="14">
        <v>10.1</v>
      </c>
      <c r="M1386" s="14">
        <v>-10.8</v>
      </c>
    </row>
    <row r="1387" hidden="1">
      <c r="A1387" s="8">
        <v>46251.0</v>
      </c>
      <c r="B1387" s="9" t="s">
        <v>71</v>
      </c>
      <c r="C1387" s="9" t="s">
        <v>81</v>
      </c>
      <c r="D1387" s="9" t="s">
        <v>25</v>
      </c>
      <c r="E1387" s="9" t="s">
        <v>20</v>
      </c>
      <c r="F1387" s="9" t="s">
        <v>481</v>
      </c>
      <c r="G1387" s="12" t="s">
        <v>1398</v>
      </c>
      <c r="H1387" s="9" t="s">
        <v>34</v>
      </c>
      <c r="I1387" s="9" t="s">
        <v>1399</v>
      </c>
      <c r="J1387" s="14">
        <v>25.4</v>
      </c>
      <c r="K1387" s="15">
        <v>-0.5551</v>
      </c>
      <c r="L1387" s="14">
        <v>11.3</v>
      </c>
      <c r="M1387" s="14">
        <v>-14.1</v>
      </c>
    </row>
    <row r="1388" hidden="1">
      <c r="A1388" s="8">
        <v>46251.0</v>
      </c>
      <c r="B1388" s="9" t="s">
        <v>71</v>
      </c>
      <c r="C1388" s="9" t="s">
        <v>81</v>
      </c>
      <c r="D1388" s="9" t="s">
        <v>25</v>
      </c>
      <c r="E1388" s="9" t="s">
        <v>20</v>
      </c>
      <c r="F1388" s="9" t="s">
        <v>481</v>
      </c>
      <c r="G1388" s="12" t="s">
        <v>1402</v>
      </c>
      <c r="H1388" s="9" t="s">
        <v>34</v>
      </c>
      <c r="I1388" s="9" t="s">
        <v>1403</v>
      </c>
      <c r="J1388" s="14">
        <v>20.3</v>
      </c>
      <c r="K1388" s="15">
        <v>-0.4187</v>
      </c>
      <c r="L1388" s="14">
        <v>11.8</v>
      </c>
      <c r="M1388" s="14">
        <v>-8.5</v>
      </c>
    </row>
    <row r="1389" hidden="1">
      <c r="A1389" s="8">
        <v>46251.0</v>
      </c>
      <c r="B1389" s="9" t="s">
        <v>71</v>
      </c>
      <c r="C1389" s="9" t="s">
        <v>130</v>
      </c>
      <c r="D1389" s="9" t="s">
        <v>25</v>
      </c>
      <c r="E1389" s="9" t="s">
        <v>20</v>
      </c>
      <c r="F1389" s="9" t="s">
        <v>1404</v>
      </c>
      <c r="G1389" s="12" t="s">
        <v>1405</v>
      </c>
      <c r="H1389" s="9" t="s">
        <v>2159</v>
      </c>
      <c r="I1389" s="9" t="s">
        <v>1406</v>
      </c>
      <c r="J1389" s="14">
        <v>30.3</v>
      </c>
      <c r="K1389" s="15">
        <v>-0.8284</v>
      </c>
      <c r="L1389" s="14">
        <v>5.2</v>
      </c>
      <c r="M1389" s="14">
        <v>-25.1</v>
      </c>
    </row>
    <row r="1390" hidden="1">
      <c r="A1390" s="8">
        <v>46251.0</v>
      </c>
      <c r="B1390" s="9" t="s">
        <v>71</v>
      </c>
      <c r="C1390" s="9" t="s">
        <v>81</v>
      </c>
      <c r="D1390" s="9" t="s">
        <v>25</v>
      </c>
      <c r="E1390" s="9" t="s">
        <v>20</v>
      </c>
      <c r="F1390" s="9" t="s">
        <v>1409</v>
      </c>
      <c r="G1390" s="12" t="s">
        <v>1410</v>
      </c>
      <c r="H1390" s="9" t="s">
        <v>34</v>
      </c>
      <c r="I1390" s="9" t="s">
        <v>1411</v>
      </c>
      <c r="J1390" s="14">
        <v>15.6</v>
      </c>
      <c r="K1390" s="15">
        <v>-0.5</v>
      </c>
      <c r="L1390" s="14">
        <v>7.8</v>
      </c>
      <c r="M1390" s="14">
        <v>-7.8</v>
      </c>
    </row>
    <row r="1391" hidden="1">
      <c r="A1391" s="8">
        <v>46251.0</v>
      </c>
      <c r="B1391" s="9" t="s">
        <v>71</v>
      </c>
      <c r="C1391" s="9" t="s">
        <v>96</v>
      </c>
      <c r="D1391" s="9" t="s">
        <v>25</v>
      </c>
      <c r="E1391" s="9" t="s">
        <v>20</v>
      </c>
      <c r="F1391" s="9" t="s">
        <v>20</v>
      </c>
      <c r="G1391" s="12" t="s">
        <v>1412</v>
      </c>
      <c r="H1391" s="9" t="s">
        <v>1969</v>
      </c>
      <c r="I1391" s="9" t="s">
        <v>1414</v>
      </c>
      <c r="J1391" s="14">
        <v>40.1</v>
      </c>
      <c r="K1391" s="15">
        <v>-0.7631</v>
      </c>
      <c r="L1391" s="14">
        <v>9.5</v>
      </c>
      <c r="M1391" s="14">
        <v>-30.6</v>
      </c>
    </row>
    <row r="1392" hidden="1">
      <c r="A1392" s="8">
        <v>46251.0</v>
      </c>
      <c r="B1392" s="9" t="s">
        <v>71</v>
      </c>
      <c r="C1392" s="9" t="s">
        <v>130</v>
      </c>
      <c r="D1392" s="9" t="s">
        <v>25</v>
      </c>
      <c r="E1392" s="9" t="s">
        <v>20</v>
      </c>
      <c r="F1392" s="9" t="s">
        <v>77</v>
      </c>
      <c r="G1392" s="12" t="s">
        <v>1416</v>
      </c>
      <c r="H1392" s="9" t="s">
        <v>34</v>
      </c>
      <c r="I1392" s="9" t="s">
        <v>1417</v>
      </c>
      <c r="J1392" s="14">
        <v>19.6</v>
      </c>
      <c r="K1392" s="15">
        <v>-0.6582</v>
      </c>
      <c r="L1392" s="14">
        <v>6.7</v>
      </c>
      <c r="M1392" s="14">
        <v>-12.9</v>
      </c>
    </row>
    <row r="1393" hidden="1">
      <c r="A1393" s="8">
        <v>46251.0</v>
      </c>
      <c r="B1393" s="9" t="s">
        <v>71</v>
      </c>
      <c r="C1393" s="9" t="s">
        <v>81</v>
      </c>
      <c r="D1393" s="9" t="s">
        <v>25</v>
      </c>
      <c r="E1393" s="9" t="s">
        <v>20</v>
      </c>
      <c r="F1393" s="9" t="s">
        <v>881</v>
      </c>
      <c r="G1393" s="12" t="s">
        <v>882</v>
      </c>
      <c r="H1393" s="9" t="s">
        <v>34</v>
      </c>
      <c r="I1393" s="9" t="s">
        <v>883</v>
      </c>
      <c r="J1393" s="14">
        <v>23.4</v>
      </c>
      <c r="K1393" s="15">
        <v>-0.5128</v>
      </c>
      <c r="L1393" s="14">
        <v>11.4</v>
      </c>
      <c r="M1393" s="14">
        <v>-12.0</v>
      </c>
    </row>
    <row r="1394" hidden="1">
      <c r="A1394" s="8">
        <v>46251.0</v>
      </c>
      <c r="B1394" s="9" t="s">
        <v>71</v>
      </c>
      <c r="C1394" s="9" t="s">
        <v>96</v>
      </c>
      <c r="D1394" s="9" t="s">
        <v>25</v>
      </c>
      <c r="E1394" s="9" t="s">
        <v>20</v>
      </c>
      <c r="F1394" s="9" t="s">
        <v>409</v>
      </c>
      <c r="G1394" s="12" t="s">
        <v>1420</v>
      </c>
      <c r="H1394" s="9" t="s">
        <v>34</v>
      </c>
      <c r="I1394" s="9" t="s">
        <v>1421</v>
      </c>
      <c r="J1394" s="14">
        <v>29.1</v>
      </c>
      <c r="K1394" s="15">
        <v>-0.5876</v>
      </c>
      <c r="L1394" s="14">
        <v>12.0</v>
      </c>
      <c r="M1394" s="14">
        <v>-17.1</v>
      </c>
    </row>
    <row r="1395" hidden="1">
      <c r="A1395" s="8">
        <v>46251.0</v>
      </c>
      <c r="B1395" s="9" t="s">
        <v>71</v>
      </c>
      <c r="C1395" s="9" t="s">
        <v>81</v>
      </c>
      <c r="D1395" s="9" t="s">
        <v>25</v>
      </c>
      <c r="E1395" s="9" t="s">
        <v>20</v>
      </c>
      <c r="F1395" s="9" t="s">
        <v>1157</v>
      </c>
      <c r="G1395" s="12" t="s">
        <v>1424</v>
      </c>
      <c r="H1395" s="9" t="s">
        <v>1969</v>
      </c>
      <c r="I1395" s="9" t="s">
        <v>1425</v>
      </c>
      <c r="J1395" s="14">
        <v>13.0</v>
      </c>
      <c r="K1395" s="15">
        <v>-0.5385</v>
      </c>
      <c r="L1395" s="14">
        <v>6.0</v>
      </c>
      <c r="M1395" s="14">
        <v>-7.0</v>
      </c>
    </row>
    <row r="1396" hidden="1">
      <c r="A1396" s="8">
        <v>46251.0</v>
      </c>
      <c r="B1396" s="9" t="s">
        <v>71</v>
      </c>
      <c r="C1396" s="9" t="s">
        <v>81</v>
      </c>
      <c r="D1396" s="9" t="s">
        <v>25</v>
      </c>
      <c r="E1396" s="9" t="s">
        <v>20</v>
      </c>
      <c r="F1396" s="9" t="s">
        <v>1426</v>
      </c>
      <c r="G1396" s="12" t="s">
        <v>1427</v>
      </c>
      <c r="H1396" s="9" t="s">
        <v>34</v>
      </c>
      <c r="I1396" s="9" t="s">
        <v>1428</v>
      </c>
      <c r="J1396" s="14">
        <v>18.6</v>
      </c>
      <c r="K1396" s="15">
        <v>-0.7366</v>
      </c>
      <c r="L1396" s="14">
        <v>4.9</v>
      </c>
      <c r="M1396" s="14">
        <v>-13.7</v>
      </c>
    </row>
    <row r="1397" hidden="1">
      <c r="A1397" s="8">
        <v>46251.0</v>
      </c>
      <c r="B1397" s="9" t="s">
        <v>71</v>
      </c>
      <c r="C1397" s="9" t="s">
        <v>81</v>
      </c>
      <c r="D1397" s="9" t="s">
        <v>25</v>
      </c>
      <c r="E1397" s="9" t="s">
        <v>20</v>
      </c>
      <c r="F1397" s="9" t="s">
        <v>581</v>
      </c>
      <c r="G1397" s="12" t="s">
        <v>1431</v>
      </c>
      <c r="H1397" s="9" t="s">
        <v>34</v>
      </c>
      <c r="I1397" s="9" t="s">
        <v>1432</v>
      </c>
      <c r="J1397" s="14">
        <v>19.5</v>
      </c>
      <c r="K1397" s="15">
        <v>-0.5231</v>
      </c>
      <c r="L1397" s="14">
        <v>9.3</v>
      </c>
      <c r="M1397" s="14">
        <v>-10.2</v>
      </c>
    </row>
    <row r="1398" hidden="1">
      <c r="A1398" s="8">
        <v>46251.0</v>
      </c>
      <c r="B1398" s="9" t="s">
        <v>71</v>
      </c>
      <c r="C1398" s="9" t="s">
        <v>81</v>
      </c>
      <c r="D1398" s="9" t="s">
        <v>25</v>
      </c>
      <c r="E1398" s="9" t="s">
        <v>20</v>
      </c>
      <c r="F1398" s="9" t="s">
        <v>54</v>
      </c>
      <c r="G1398" s="12" t="s">
        <v>1433</v>
      </c>
      <c r="H1398" s="9" t="s">
        <v>34</v>
      </c>
      <c r="I1398" s="9" t="s">
        <v>1435</v>
      </c>
      <c r="J1398" s="14">
        <v>17.9</v>
      </c>
      <c r="K1398" s="15">
        <v>-0.4413</v>
      </c>
      <c r="L1398" s="14">
        <v>10.0</v>
      </c>
      <c r="M1398" s="14">
        <v>-7.9</v>
      </c>
    </row>
    <row r="1399" hidden="1">
      <c r="A1399" s="8">
        <v>46251.0</v>
      </c>
      <c r="B1399" s="9" t="s">
        <v>71</v>
      </c>
      <c r="C1399" s="9" t="s">
        <v>81</v>
      </c>
      <c r="D1399" s="9" t="s">
        <v>25</v>
      </c>
      <c r="E1399" s="9" t="s">
        <v>20</v>
      </c>
      <c r="F1399" s="9" t="s">
        <v>58</v>
      </c>
      <c r="G1399" s="12" t="s">
        <v>1437</v>
      </c>
      <c r="H1399" s="9" t="s">
        <v>34</v>
      </c>
      <c r="I1399" s="9" t="s">
        <v>1438</v>
      </c>
      <c r="J1399" s="14">
        <v>21.6</v>
      </c>
      <c r="K1399" s="15">
        <v>-0.4167</v>
      </c>
      <c r="L1399" s="14">
        <v>12.6</v>
      </c>
      <c r="M1399" s="14">
        <v>-9.0</v>
      </c>
    </row>
    <row r="1400" hidden="1">
      <c r="A1400" s="8">
        <v>46251.0</v>
      </c>
      <c r="B1400" s="9" t="s">
        <v>71</v>
      </c>
      <c r="C1400" s="9" t="s">
        <v>81</v>
      </c>
      <c r="D1400" s="9" t="s">
        <v>25</v>
      </c>
      <c r="E1400" s="9" t="s">
        <v>20</v>
      </c>
      <c r="F1400" s="9" t="s">
        <v>1157</v>
      </c>
      <c r="G1400" s="12" t="s">
        <v>1440</v>
      </c>
      <c r="H1400" s="9" t="s">
        <v>1969</v>
      </c>
      <c r="I1400" s="9" t="s">
        <v>1441</v>
      </c>
      <c r="J1400" s="14">
        <v>13.2</v>
      </c>
      <c r="K1400" s="15">
        <v>-0.6364</v>
      </c>
      <c r="L1400" s="14">
        <v>4.8</v>
      </c>
      <c r="M1400" s="14">
        <v>-8.4</v>
      </c>
    </row>
    <row r="1401" hidden="1">
      <c r="A1401" s="8">
        <v>46251.0</v>
      </c>
      <c r="B1401" s="9" t="s">
        <v>71</v>
      </c>
      <c r="C1401" s="9" t="s">
        <v>96</v>
      </c>
      <c r="D1401" s="9" t="s">
        <v>25</v>
      </c>
      <c r="E1401" s="9" t="s">
        <v>20</v>
      </c>
      <c r="F1401" s="9" t="s">
        <v>1443</v>
      </c>
      <c r="G1401" s="12" t="s">
        <v>1444</v>
      </c>
      <c r="H1401" s="9" t="s">
        <v>34</v>
      </c>
      <c r="I1401" s="9" t="s">
        <v>1445</v>
      </c>
      <c r="J1401" s="14">
        <v>30.9</v>
      </c>
      <c r="K1401" s="15">
        <v>-0.5469</v>
      </c>
      <c r="L1401" s="14">
        <v>14.0</v>
      </c>
      <c r="M1401" s="14">
        <v>-16.9</v>
      </c>
    </row>
    <row r="1402" hidden="1">
      <c r="A1402" s="8">
        <v>46251.0</v>
      </c>
      <c r="B1402" s="9" t="s">
        <v>71</v>
      </c>
      <c r="C1402" s="9" t="s">
        <v>81</v>
      </c>
      <c r="D1402" s="9" t="s">
        <v>25</v>
      </c>
      <c r="E1402" s="9" t="s">
        <v>20</v>
      </c>
      <c r="F1402" s="9" t="s">
        <v>1157</v>
      </c>
      <c r="G1402" s="12" t="s">
        <v>1447</v>
      </c>
      <c r="H1402" s="9" t="s">
        <v>2159</v>
      </c>
      <c r="I1402" s="9" t="s">
        <v>1448</v>
      </c>
      <c r="J1402" s="14">
        <v>13.6</v>
      </c>
      <c r="K1402" s="15">
        <v>-0.625</v>
      </c>
      <c r="L1402" s="14">
        <v>5.1</v>
      </c>
      <c r="M1402" s="14">
        <v>-8.5</v>
      </c>
    </row>
    <row r="1403" hidden="1">
      <c r="A1403" s="8">
        <v>46251.0</v>
      </c>
      <c r="B1403" s="9" t="s">
        <v>71</v>
      </c>
      <c r="C1403" s="9" t="s">
        <v>81</v>
      </c>
      <c r="D1403" s="9" t="s">
        <v>25</v>
      </c>
      <c r="E1403" s="9" t="s">
        <v>20</v>
      </c>
      <c r="F1403" s="9" t="s">
        <v>351</v>
      </c>
      <c r="G1403" s="12" t="s">
        <v>1450</v>
      </c>
      <c r="H1403" s="9" t="s">
        <v>34</v>
      </c>
      <c r="I1403" s="9" t="s">
        <v>1451</v>
      </c>
      <c r="J1403" s="14">
        <v>16.1</v>
      </c>
      <c r="K1403" s="15">
        <v>-0.5466</v>
      </c>
      <c r="L1403" s="14">
        <v>7.3</v>
      </c>
      <c r="M1403" s="14">
        <v>-8.8</v>
      </c>
    </row>
    <row r="1404" hidden="1">
      <c r="A1404" s="8">
        <v>46251.0</v>
      </c>
      <c r="B1404" s="9" t="s">
        <v>71</v>
      </c>
      <c r="C1404" s="9" t="s">
        <v>130</v>
      </c>
      <c r="D1404" s="9" t="s">
        <v>25</v>
      </c>
      <c r="E1404" s="9" t="s">
        <v>20</v>
      </c>
      <c r="F1404" s="9" t="s">
        <v>20</v>
      </c>
      <c r="G1404" s="12" t="s">
        <v>1453</v>
      </c>
      <c r="H1404" s="9" t="s">
        <v>34</v>
      </c>
      <c r="I1404" s="9" t="s">
        <v>1454</v>
      </c>
      <c r="J1404" s="14">
        <v>25.0</v>
      </c>
      <c r="K1404" s="15">
        <v>-0.524</v>
      </c>
      <c r="L1404" s="14">
        <v>11.9</v>
      </c>
      <c r="M1404" s="14">
        <v>-13.1</v>
      </c>
    </row>
    <row r="1405" hidden="1">
      <c r="A1405" s="8">
        <v>46251.0</v>
      </c>
      <c r="B1405" s="9" t="s">
        <v>71</v>
      </c>
      <c r="C1405" s="9" t="s">
        <v>81</v>
      </c>
      <c r="D1405" s="9" t="s">
        <v>25</v>
      </c>
      <c r="E1405" s="9" t="s">
        <v>20</v>
      </c>
      <c r="F1405" s="9" t="s">
        <v>1354</v>
      </c>
      <c r="G1405" s="12" t="s">
        <v>1456</v>
      </c>
      <c r="H1405" s="9" t="s">
        <v>34</v>
      </c>
      <c r="I1405" s="9" t="s">
        <v>1457</v>
      </c>
      <c r="J1405" s="14">
        <v>23.7</v>
      </c>
      <c r="K1405" s="15">
        <v>-0.3966</v>
      </c>
      <c r="L1405" s="14">
        <v>14.3</v>
      </c>
      <c r="M1405" s="14">
        <v>-9.4</v>
      </c>
    </row>
    <row r="1406" hidden="1">
      <c r="A1406" s="8">
        <v>46251.0</v>
      </c>
      <c r="B1406" s="9" t="s">
        <v>71</v>
      </c>
      <c r="C1406" s="9" t="s">
        <v>81</v>
      </c>
      <c r="D1406" s="9" t="s">
        <v>25</v>
      </c>
      <c r="E1406" s="9" t="s">
        <v>20</v>
      </c>
      <c r="F1406" s="9" t="s">
        <v>1072</v>
      </c>
      <c r="G1406" s="12" t="s">
        <v>1460</v>
      </c>
      <c r="H1406" s="9" t="s">
        <v>34</v>
      </c>
      <c r="I1406" s="9" t="s">
        <v>1461</v>
      </c>
      <c r="J1406" s="14">
        <v>26.0</v>
      </c>
      <c r="K1406" s="15">
        <v>-0.4154</v>
      </c>
      <c r="L1406" s="14">
        <v>15.2</v>
      </c>
      <c r="M1406" s="14">
        <v>-10.8</v>
      </c>
    </row>
    <row r="1407" hidden="1">
      <c r="A1407" s="8">
        <v>46251.0</v>
      </c>
      <c r="B1407" s="9" t="s">
        <v>71</v>
      </c>
      <c r="C1407" s="9" t="s">
        <v>81</v>
      </c>
      <c r="D1407" s="9" t="s">
        <v>25</v>
      </c>
      <c r="E1407" s="9" t="s">
        <v>20</v>
      </c>
      <c r="F1407" s="9" t="s">
        <v>863</v>
      </c>
      <c r="G1407" s="12" t="s">
        <v>1462</v>
      </c>
      <c r="H1407" s="9" t="s">
        <v>34</v>
      </c>
      <c r="I1407" s="9" t="s">
        <v>1463</v>
      </c>
      <c r="J1407" s="14">
        <v>30.9</v>
      </c>
      <c r="K1407" s="15">
        <v>-0.5728</v>
      </c>
      <c r="L1407" s="14">
        <v>13.2</v>
      </c>
      <c r="M1407" s="14">
        <v>-17.7</v>
      </c>
    </row>
    <row r="1408" hidden="1">
      <c r="A1408" s="8">
        <v>46251.0</v>
      </c>
      <c r="B1408" s="9" t="s">
        <v>71</v>
      </c>
      <c r="C1408" s="9" t="s">
        <v>81</v>
      </c>
      <c r="D1408" s="9" t="s">
        <v>25</v>
      </c>
      <c r="E1408" s="9" t="s">
        <v>20</v>
      </c>
      <c r="F1408" s="9" t="s">
        <v>1466</v>
      </c>
      <c r="G1408" s="12" t="s">
        <v>1467</v>
      </c>
      <c r="H1408" s="9" t="s">
        <v>34</v>
      </c>
      <c r="I1408" s="9" t="s">
        <v>1468</v>
      </c>
      <c r="J1408" s="14">
        <v>25.7</v>
      </c>
      <c r="K1408" s="15">
        <v>-0.4008</v>
      </c>
      <c r="L1408" s="14">
        <v>15.4</v>
      </c>
      <c r="M1408" s="14">
        <v>-10.3</v>
      </c>
    </row>
    <row r="1409" hidden="1">
      <c r="A1409" s="8">
        <v>46251.0</v>
      </c>
      <c r="B1409" s="9" t="s">
        <v>71</v>
      </c>
      <c r="C1409" s="9" t="s">
        <v>81</v>
      </c>
      <c r="D1409" s="9" t="s">
        <v>25</v>
      </c>
      <c r="E1409" s="9" t="s">
        <v>20</v>
      </c>
      <c r="F1409" s="9" t="s">
        <v>77</v>
      </c>
      <c r="G1409" s="12" t="s">
        <v>1469</v>
      </c>
      <c r="H1409" s="9" t="s">
        <v>34</v>
      </c>
      <c r="I1409" s="9" t="s">
        <v>1470</v>
      </c>
      <c r="J1409" s="14">
        <v>17.7</v>
      </c>
      <c r="K1409" s="15">
        <v>-0.5763</v>
      </c>
      <c r="L1409" s="14">
        <v>7.5</v>
      </c>
      <c r="M1409" s="14">
        <v>-10.2</v>
      </c>
    </row>
    <row r="1410" hidden="1">
      <c r="A1410" s="8">
        <v>46251.0</v>
      </c>
      <c r="B1410" s="9" t="s">
        <v>71</v>
      </c>
      <c r="C1410" s="9" t="s">
        <v>81</v>
      </c>
      <c r="D1410" s="9" t="s">
        <v>25</v>
      </c>
      <c r="E1410" s="9" t="s">
        <v>20</v>
      </c>
      <c r="F1410" s="9" t="s">
        <v>83</v>
      </c>
      <c r="G1410" s="12" t="s">
        <v>1471</v>
      </c>
      <c r="H1410" s="9" t="s">
        <v>34</v>
      </c>
      <c r="I1410" s="9" t="s">
        <v>1472</v>
      </c>
      <c r="J1410" s="14">
        <v>17.6</v>
      </c>
      <c r="K1410" s="15">
        <v>-0.5284</v>
      </c>
      <c r="L1410" s="14">
        <v>8.3</v>
      </c>
      <c r="M1410" s="14">
        <v>-9.3</v>
      </c>
    </row>
    <row r="1411" hidden="1">
      <c r="A1411" s="8">
        <v>46251.0</v>
      </c>
      <c r="B1411" s="9" t="s">
        <v>71</v>
      </c>
      <c r="C1411" s="9" t="s">
        <v>81</v>
      </c>
      <c r="D1411" s="9" t="s">
        <v>25</v>
      </c>
      <c r="E1411" s="9" t="s">
        <v>20</v>
      </c>
      <c r="F1411" s="9" t="s">
        <v>83</v>
      </c>
      <c r="G1411" s="12" t="s">
        <v>1474</v>
      </c>
      <c r="H1411" s="9" t="s">
        <v>34</v>
      </c>
      <c r="I1411" s="9" t="s">
        <v>1476</v>
      </c>
      <c r="J1411" s="14">
        <v>18.1</v>
      </c>
      <c r="K1411" s="15">
        <v>-0.5249</v>
      </c>
      <c r="L1411" s="14">
        <v>8.6</v>
      </c>
      <c r="M1411" s="14">
        <v>-9.5</v>
      </c>
    </row>
    <row r="1412" hidden="1">
      <c r="A1412" s="8">
        <v>46251.0</v>
      </c>
      <c r="B1412" s="9" t="s">
        <v>71</v>
      </c>
      <c r="C1412" s="9" t="s">
        <v>81</v>
      </c>
      <c r="D1412" s="9" t="s">
        <v>25</v>
      </c>
      <c r="E1412" s="9" t="s">
        <v>20</v>
      </c>
      <c r="F1412" s="9" t="s">
        <v>83</v>
      </c>
      <c r="G1412" s="12" t="s">
        <v>1479</v>
      </c>
      <c r="H1412" s="9" t="s">
        <v>34</v>
      </c>
      <c r="I1412" s="9" t="s">
        <v>1480</v>
      </c>
      <c r="J1412" s="14">
        <v>17.3</v>
      </c>
      <c r="K1412" s="15">
        <v>-0.4913</v>
      </c>
      <c r="L1412" s="14">
        <v>8.8</v>
      </c>
      <c r="M1412" s="14">
        <v>-8.5</v>
      </c>
    </row>
    <row r="1413" hidden="1">
      <c r="A1413" s="8">
        <v>46251.0</v>
      </c>
      <c r="B1413" s="9" t="s">
        <v>71</v>
      </c>
      <c r="C1413" s="9" t="s">
        <v>81</v>
      </c>
      <c r="D1413" s="9" t="s">
        <v>25</v>
      </c>
      <c r="E1413" s="9" t="s">
        <v>20</v>
      </c>
      <c r="F1413" s="9" t="s">
        <v>83</v>
      </c>
      <c r="G1413" s="12" t="s">
        <v>1482</v>
      </c>
      <c r="H1413" s="9" t="s">
        <v>34</v>
      </c>
      <c r="I1413" s="9" t="s">
        <v>1483</v>
      </c>
      <c r="J1413" s="14">
        <v>16.9</v>
      </c>
      <c r="K1413" s="15">
        <v>-0.497</v>
      </c>
      <c r="L1413" s="14">
        <v>8.5</v>
      </c>
      <c r="M1413" s="14">
        <v>-8.4</v>
      </c>
    </row>
    <row r="1414" hidden="1">
      <c r="A1414" s="8">
        <v>46251.0</v>
      </c>
      <c r="B1414" s="9" t="s">
        <v>71</v>
      </c>
      <c r="C1414" s="9" t="s">
        <v>81</v>
      </c>
      <c r="D1414" s="9" t="s">
        <v>25</v>
      </c>
      <c r="E1414" s="9" t="s">
        <v>20</v>
      </c>
      <c r="F1414" s="9" t="s">
        <v>83</v>
      </c>
      <c r="G1414" s="12" t="s">
        <v>1485</v>
      </c>
      <c r="H1414" s="9" t="s">
        <v>34</v>
      </c>
      <c r="I1414" s="9" t="s">
        <v>1486</v>
      </c>
      <c r="J1414" s="14">
        <v>18.5</v>
      </c>
      <c r="K1414" s="15">
        <v>-0.4919</v>
      </c>
      <c r="L1414" s="14">
        <v>9.4</v>
      </c>
      <c r="M1414" s="14">
        <v>-9.1</v>
      </c>
    </row>
    <row r="1415" hidden="1">
      <c r="A1415" s="8">
        <v>46251.0</v>
      </c>
      <c r="B1415" s="9" t="s">
        <v>71</v>
      </c>
      <c r="C1415" s="9" t="s">
        <v>130</v>
      </c>
      <c r="D1415" s="9" t="s">
        <v>25</v>
      </c>
      <c r="E1415" s="9" t="s">
        <v>20</v>
      </c>
      <c r="F1415" s="9" t="s">
        <v>83</v>
      </c>
      <c r="G1415" s="12" t="s">
        <v>1488</v>
      </c>
      <c r="H1415" s="9" t="s">
        <v>34</v>
      </c>
      <c r="I1415" s="9" t="s">
        <v>1489</v>
      </c>
      <c r="J1415" s="14">
        <v>18.0</v>
      </c>
      <c r="K1415" s="15">
        <v>-0.5944</v>
      </c>
      <c r="L1415" s="14">
        <v>7.3</v>
      </c>
      <c r="M1415" s="14">
        <v>-10.7</v>
      </c>
    </row>
    <row r="1416" hidden="1">
      <c r="A1416" s="8">
        <v>46251.0</v>
      </c>
      <c r="B1416" s="9" t="s">
        <v>71</v>
      </c>
      <c r="C1416" s="9" t="s">
        <v>81</v>
      </c>
      <c r="D1416" s="9" t="s">
        <v>25</v>
      </c>
      <c r="E1416" s="9" t="s">
        <v>20</v>
      </c>
      <c r="F1416" s="9" t="s">
        <v>83</v>
      </c>
      <c r="G1416" s="12" t="s">
        <v>1491</v>
      </c>
      <c r="H1416" s="9" t="s">
        <v>34</v>
      </c>
      <c r="I1416" s="9" t="s">
        <v>1492</v>
      </c>
      <c r="J1416" s="14">
        <v>20.2</v>
      </c>
      <c r="K1416" s="15">
        <v>-0.5644</v>
      </c>
      <c r="L1416" s="14">
        <v>8.8</v>
      </c>
      <c r="M1416" s="14">
        <v>-11.4</v>
      </c>
    </row>
    <row r="1417" hidden="1">
      <c r="A1417" s="8">
        <v>46251.0</v>
      </c>
      <c r="B1417" s="9" t="s">
        <v>71</v>
      </c>
      <c r="C1417" s="9" t="s">
        <v>81</v>
      </c>
      <c r="D1417" s="9" t="s">
        <v>25</v>
      </c>
      <c r="E1417" s="9" t="s">
        <v>20</v>
      </c>
      <c r="F1417" s="9" t="s">
        <v>83</v>
      </c>
      <c r="G1417" s="12" t="s">
        <v>1494</v>
      </c>
      <c r="H1417" s="9" t="s">
        <v>34</v>
      </c>
      <c r="I1417" s="9" t="s">
        <v>1496</v>
      </c>
      <c r="J1417" s="14">
        <v>16.8</v>
      </c>
      <c r="K1417" s="15">
        <v>-0.4702</v>
      </c>
      <c r="L1417" s="14">
        <v>8.9</v>
      </c>
      <c r="M1417" s="14">
        <v>-7.9</v>
      </c>
    </row>
    <row r="1418" hidden="1">
      <c r="A1418" s="8">
        <v>46251.0</v>
      </c>
      <c r="B1418" s="9" t="s">
        <v>71</v>
      </c>
      <c r="C1418" s="9" t="s">
        <v>130</v>
      </c>
      <c r="D1418" s="9" t="s">
        <v>25</v>
      </c>
      <c r="E1418" s="9" t="s">
        <v>20</v>
      </c>
      <c r="F1418" s="9" t="s">
        <v>83</v>
      </c>
      <c r="G1418" s="12" t="s">
        <v>1497</v>
      </c>
      <c r="H1418" s="9" t="s">
        <v>34</v>
      </c>
      <c r="I1418" s="9" t="s">
        <v>1498</v>
      </c>
      <c r="J1418" s="14">
        <v>17.3</v>
      </c>
      <c r="K1418" s="15">
        <v>-0.6358</v>
      </c>
      <c r="L1418" s="14">
        <v>6.3</v>
      </c>
      <c r="M1418" s="14">
        <v>-11.0</v>
      </c>
    </row>
    <row r="1419" hidden="1">
      <c r="A1419" s="8">
        <v>46251.0</v>
      </c>
      <c r="B1419" s="9" t="s">
        <v>71</v>
      </c>
      <c r="C1419" s="9" t="s">
        <v>81</v>
      </c>
      <c r="D1419" s="9" t="s">
        <v>25</v>
      </c>
      <c r="E1419" s="9" t="s">
        <v>20</v>
      </c>
      <c r="F1419" s="9" t="s">
        <v>83</v>
      </c>
      <c r="G1419" s="12" t="s">
        <v>1501</v>
      </c>
      <c r="H1419" s="9" t="s">
        <v>34</v>
      </c>
      <c r="I1419" s="9" t="s">
        <v>1502</v>
      </c>
      <c r="J1419" s="14">
        <v>18.3</v>
      </c>
      <c r="K1419" s="15">
        <v>-0.5137</v>
      </c>
      <c r="L1419" s="14">
        <v>8.9</v>
      </c>
      <c r="M1419" s="14">
        <v>-9.4</v>
      </c>
    </row>
    <row r="1420" hidden="1">
      <c r="A1420" s="8">
        <v>46251.0</v>
      </c>
      <c r="B1420" s="9" t="s">
        <v>71</v>
      </c>
      <c r="C1420" s="9" t="s">
        <v>81</v>
      </c>
      <c r="D1420" s="9" t="s">
        <v>25</v>
      </c>
      <c r="E1420" s="9" t="s">
        <v>20</v>
      </c>
      <c r="F1420" s="9" t="s">
        <v>83</v>
      </c>
      <c r="G1420" s="12" t="s">
        <v>1504</v>
      </c>
      <c r="H1420" s="9" t="s">
        <v>34</v>
      </c>
      <c r="I1420" s="9" t="s">
        <v>1506</v>
      </c>
      <c r="J1420" s="14">
        <v>21.8</v>
      </c>
      <c r="K1420" s="15">
        <v>-0.578</v>
      </c>
      <c r="L1420" s="14">
        <v>9.2</v>
      </c>
      <c r="M1420" s="14">
        <v>-12.6</v>
      </c>
    </row>
    <row r="1421" hidden="1">
      <c r="A1421" s="8">
        <v>46251.0</v>
      </c>
      <c r="B1421" s="9" t="s">
        <v>71</v>
      </c>
      <c r="C1421" s="9" t="s">
        <v>81</v>
      </c>
      <c r="D1421" s="9" t="s">
        <v>25</v>
      </c>
      <c r="E1421" s="9" t="s">
        <v>20</v>
      </c>
      <c r="F1421" s="9" t="s">
        <v>83</v>
      </c>
      <c r="G1421" s="12" t="s">
        <v>1509</v>
      </c>
      <c r="H1421" s="9" t="s">
        <v>34</v>
      </c>
      <c r="I1421" s="9" t="s">
        <v>1510</v>
      </c>
      <c r="J1421" s="14">
        <v>18.8</v>
      </c>
      <c r="K1421" s="15">
        <v>-0.5053</v>
      </c>
      <c r="L1421" s="14">
        <v>9.3</v>
      </c>
      <c r="M1421" s="14">
        <v>-9.5</v>
      </c>
    </row>
    <row r="1422" hidden="1">
      <c r="A1422" s="8">
        <v>46251.0</v>
      </c>
      <c r="B1422" s="9" t="s">
        <v>71</v>
      </c>
      <c r="C1422" s="9" t="s">
        <v>90</v>
      </c>
      <c r="D1422" s="9" t="s">
        <v>25</v>
      </c>
      <c r="E1422" s="9" t="s">
        <v>20</v>
      </c>
      <c r="F1422" s="9" t="s">
        <v>83</v>
      </c>
      <c r="G1422" s="12" t="s">
        <v>1512</v>
      </c>
      <c r="H1422" s="9" t="s">
        <v>34</v>
      </c>
      <c r="I1422" s="9" t="s">
        <v>1513</v>
      </c>
      <c r="J1422" s="14">
        <v>16.4</v>
      </c>
      <c r="K1422" s="15">
        <v>-0.4695</v>
      </c>
      <c r="L1422" s="14">
        <v>8.7</v>
      </c>
      <c r="M1422" s="14">
        <v>-7.7</v>
      </c>
    </row>
    <row r="1423" hidden="1">
      <c r="A1423" s="8">
        <v>46251.0</v>
      </c>
      <c r="B1423" s="9" t="s">
        <v>71</v>
      </c>
      <c r="C1423" s="9" t="s">
        <v>81</v>
      </c>
      <c r="D1423" s="9" t="s">
        <v>25</v>
      </c>
      <c r="E1423" s="9" t="s">
        <v>20</v>
      </c>
      <c r="F1423" s="9" t="s">
        <v>83</v>
      </c>
      <c r="G1423" s="12" t="s">
        <v>1515</v>
      </c>
      <c r="H1423" s="9" t="s">
        <v>34</v>
      </c>
      <c r="I1423" s="9" t="s">
        <v>1516</v>
      </c>
      <c r="J1423" s="14">
        <v>16.6</v>
      </c>
      <c r="K1423" s="15">
        <v>-0.4518</v>
      </c>
      <c r="L1423" s="14">
        <v>9.1</v>
      </c>
      <c r="M1423" s="14">
        <v>-7.5</v>
      </c>
    </row>
    <row r="1424" hidden="1">
      <c r="A1424" s="8">
        <v>46251.0</v>
      </c>
      <c r="B1424" s="9" t="s">
        <v>71</v>
      </c>
      <c r="C1424" s="9" t="s">
        <v>81</v>
      </c>
      <c r="D1424" s="9" t="s">
        <v>25</v>
      </c>
      <c r="E1424" s="9" t="s">
        <v>20</v>
      </c>
      <c r="F1424" s="9" t="s">
        <v>1409</v>
      </c>
      <c r="G1424" s="12" t="s">
        <v>1520</v>
      </c>
      <c r="H1424" s="9" t="s">
        <v>34</v>
      </c>
      <c r="I1424" s="9" t="s">
        <v>1521</v>
      </c>
      <c r="J1424" s="14">
        <v>21.7</v>
      </c>
      <c r="K1424" s="15">
        <v>-0.6728</v>
      </c>
      <c r="L1424" s="14">
        <v>7.1</v>
      </c>
      <c r="M1424" s="14">
        <v>-14.6</v>
      </c>
    </row>
    <row r="1425" hidden="1">
      <c r="A1425" s="8">
        <v>46251.0</v>
      </c>
      <c r="B1425" s="9" t="s">
        <v>71</v>
      </c>
      <c r="C1425" s="9" t="s">
        <v>81</v>
      </c>
      <c r="D1425" s="9" t="s">
        <v>25</v>
      </c>
      <c r="E1425" s="9" t="s">
        <v>20</v>
      </c>
      <c r="F1425" s="9" t="s">
        <v>83</v>
      </c>
      <c r="G1425" s="12" t="s">
        <v>1523</v>
      </c>
      <c r="H1425" s="9" t="s">
        <v>34</v>
      </c>
      <c r="I1425" s="9" t="s">
        <v>1524</v>
      </c>
      <c r="J1425" s="14">
        <v>17.6</v>
      </c>
      <c r="K1425" s="15">
        <v>-0.4886</v>
      </c>
      <c r="L1425" s="14">
        <v>9.0</v>
      </c>
      <c r="M1425" s="14">
        <v>-8.6</v>
      </c>
    </row>
    <row r="1426" hidden="1">
      <c r="A1426" s="8">
        <v>46251.0</v>
      </c>
      <c r="B1426" s="9" t="s">
        <v>71</v>
      </c>
      <c r="C1426" s="9" t="s">
        <v>81</v>
      </c>
      <c r="D1426" s="9" t="s">
        <v>25</v>
      </c>
      <c r="E1426" s="9" t="s">
        <v>20</v>
      </c>
      <c r="F1426" s="9" t="s">
        <v>1056</v>
      </c>
      <c r="G1426" s="12" t="s">
        <v>1527</v>
      </c>
      <c r="H1426" s="9" t="s">
        <v>34</v>
      </c>
      <c r="I1426" s="9" t="s">
        <v>1528</v>
      </c>
      <c r="J1426" s="14">
        <v>15.3</v>
      </c>
      <c r="K1426" s="15">
        <v>-0.6013</v>
      </c>
      <c r="L1426" s="14">
        <v>6.1</v>
      </c>
      <c r="M1426" s="14">
        <v>-9.2</v>
      </c>
    </row>
    <row r="1427" hidden="1">
      <c r="A1427" s="8">
        <v>46251.0</v>
      </c>
      <c r="B1427" s="9" t="s">
        <v>71</v>
      </c>
      <c r="C1427" s="9" t="s">
        <v>81</v>
      </c>
      <c r="D1427" s="9" t="s">
        <v>25</v>
      </c>
      <c r="E1427" s="9" t="s">
        <v>20</v>
      </c>
      <c r="F1427" s="9" t="s">
        <v>537</v>
      </c>
      <c r="G1427" s="12" t="s">
        <v>1529</v>
      </c>
      <c r="H1427" s="9" t="s">
        <v>34</v>
      </c>
      <c r="I1427" s="9" t="s">
        <v>1530</v>
      </c>
      <c r="J1427" s="14">
        <v>17.7</v>
      </c>
      <c r="K1427" s="15">
        <v>-0.4463</v>
      </c>
      <c r="L1427" s="14">
        <v>9.8</v>
      </c>
      <c r="M1427" s="14">
        <v>-7.9</v>
      </c>
    </row>
    <row r="1428" hidden="1">
      <c r="A1428" s="8">
        <v>46251.0</v>
      </c>
      <c r="B1428" s="9" t="s">
        <v>71</v>
      </c>
      <c r="C1428" s="9" t="s">
        <v>81</v>
      </c>
      <c r="D1428" s="9" t="s">
        <v>25</v>
      </c>
      <c r="E1428" s="9" t="s">
        <v>20</v>
      </c>
      <c r="F1428" s="9" t="s">
        <v>505</v>
      </c>
      <c r="G1428" s="12" t="s">
        <v>1533</v>
      </c>
      <c r="H1428" s="9" t="s">
        <v>34</v>
      </c>
      <c r="I1428" s="9" t="s">
        <v>1534</v>
      </c>
      <c r="J1428" s="14">
        <v>32.2</v>
      </c>
      <c r="K1428" s="15">
        <v>-0.6087</v>
      </c>
      <c r="L1428" s="14">
        <v>12.6</v>
      </c>
      <c r="M1428" s="14">
        <v>-19.6</v>
      </c>
    </row>
    <row r="1429" hidden="1">
      <c r="A1429" s="8">
        <v>46251.0</v>
      </c>
      <c r="B1429" s="9" t="s">
        <v>71</v>
      </c>
      <c r="C1429" s="9" t="s">
        <v>81</v>
      </c>
      <c r="D1429" s="9" t="s">
        <v>25</v>
      </c>
      <c r="E1429" s="9" t="s">
        <v>20</v>
      </c>
      <c r="F1429" s="9" t="s">
        <v>54</v>
      </c>
      <c r="G1429" s="12" t="s">
        <v>1536</v>
      </c>
      <c r="H1429" s="9" t="s">
        <v>34</v>
      </c>
      <c r="I1429" s="9" t="s">
        <v>1537</v>
      </c>
      <c r="J1429" s="14">
        <v>19.1</v>
      </c>
      <c r="K1429" s="15">
        <v>-0.4607</v>
      </c>
      <c r="L1429" s="14">
        <v>10.3</v>
      </c>
      <c r="M1429" s="14">
        <v>-8.8</v>
      </c>
    </row>
    <row r="1430" hidden="1">
      <c r="A1430" s="8">
        <v>46251.0</v>
      </c>
      <c r="B1430" s="9" t="s">
        <v>71</v>
      </c>
      <c r="C1430" s="9" t="s">
        <v>81</v>
      </c>
      <c r="D1430" s="9" t="s">
        <v>25</v>
      </c>
      <c r="E1430" s="9" t="s">
        <v>20</v>
      </c>
      <c r="F1430" s="9" t="s">
        <v>1072</v>
      </c>
      <c r="G1430" s="12" t="s">
        <v>1539</v>
      </c>
      <c r="H1430" s="9" t="s">
        <v>34</v>
      </c>
      <c r="I1430" s="9" t="s">
        <v>1540</v>
      </c>
      <c r="J1430" s="14">
        <v>22.5</v>
      </c>
      <c r="K1430" s="15">
        <v>-0.4044</v>
      </c>
      <c r="L1430" s="14">
        <v>13.4</v>
      </c>
      <c r="M1430" s="14">
        <v>-9.1</v>
      </c>
    </row>
    <row r="1431" hidden="1">
      <c r="A1431" s="8">
        <v>46251.0</v>
      </c>
      <c r="B1431" s="9" t="s">
        <v>71</v>
      </c>
      <c r="C1431" s="9" t="s">
        <v>81</v>
      </c>
      <c r="D1431" s="9" t="s">
        <v>25</v>
      </c>
      <c r="E1431" s="9" t="s">
        <v>20</v>
      </c>
      <c r="F1431" s="9" t="s">
        <v>54</v>
      </c>
      <c r="G1431" s="12" t="s">
        <v>801</v>
      </c>
      <c r="H1431" s="9" t="s">
        <v>34</v>
      </c>
      <c r="I1431" s="9" t="s">
        <v>802</v>
      </c>
      <c r="J1431" s="14">
        <v>26.6</v>
      </c>
      <c r="K1431" s="15">
        <v>-0.6692</v>
      </c>
      <c r="L1431" s="14">
        <v>8.8</v>
      </c>
      <c r="M1431" s="14">
        <v>-17.8</v>
      </c>
    </row>
    <row r="1432" hidden="1">
      <c r="A1432" s="8">
        <v>46251.0</v>
      </c>
      <c r="B1432" s="9" t="s">
        <v>71</v>
      </c>
      <c r="C1432" s="9" t="s">
        <v>96</v>
      </c>
      <c r="D1432" s="9" t="s">
        <v>25</v>
      </c>
      <c r="E1432" s="9" t="s">
        <v>20</v>
      </c>
      <c r="F1432" s="9" t="s">
        <v>20</v>
      </c>
      <c r="G1432" s="12" t="s">
        <v>1542</v>
      </c>
      <c r="H1432" s="9" t="s">
        <v>34</v>
      </c>
      <c r="I1432" s="9" t="s">
        <v>1544</v>
      </c>
      <c r="J1432" s="14">
        <v>37.2</v>
      </c>
      <c r="K1432" s="15">
        <v>-0.5081</v>
      </c>
      <c r="L1432" s="14">
        <v>18.3</v>
      </c>
      <c r="M1432" s="14">
        <v>-18.9</v>
      </c>
    </row>
    <row r="1433" hidden="1">
      <c r="A1433" s="8">
        <v>46251.0</v>
      </c>
      <c r="B1433" s="9" t="s">
        <v>71</v>
      </c>
      <c r="C1433" s="9" t="s">
        <v>81</v>
      </c>
      <c r="D1433" s="9" t="s">
        <v>25</v>
      </c>
      <c r="E1433" s="9" t="s">
        <v>20</v>
      </c>
      <c r="F1433" s="9" t="s">
        <v>1072</v>
      </c>
      <c r="G1433" s="12" t="s">
        <v>1545</v>
      </c>
      <c r="H1433" s="9" t="s">
        <v>34</v>
      </c>
      <c r="I1433" s="9" t="s">
        <v>1546</v>
      </c>
      <c r="J1433" s="14">
        <v>23.2</v>
      </c>
      <c r="K1433" s="15">
        <v>-0.444</v>
      </c>
      <c r="L1433" s="14">
        <v>12.9</v>
      </c>
      <c r="M1433" s="14">
        <v>-10.3</v>
      </c>
    </row>
    <row r="1434" hidden="1">
      <c r="A1434" s="8">
        <v>46251.0</v>
      </c>
      <c r="B1434" s="9" t="s">
        <v>71</v>
      </c>
      <c r="C1434" s="9" t="s">
        <v>81</v>
      </c>
      <c r="D1434" s="9" t="s">
        <v>25</v>
      </c>
      <c r="E1434" s="9" t="s">
        <v>20</v>
      </c>
      <c r="F1434" s="9" t="s">
        <v>1056</v>
      </c>
      <c r="G1434" s="12" t="s">
        <v>1549</v>
      </c>
      <c r="H1434" s="9" t="s">
        <v>34</v>
      </c>
      <c r="I1434" s="9" t="s">
        <v>1550</v>
      </c>
      <c r="J1434" s="14">
        <v>16.1</v>
      </c>
      <c r="K1434" s="15">
        <v>-0.6149</v>
      </c>
      <c r="L1434" s="14">
        <v>6.2</v>
      </c>
      <c r="M1434" s="14">
        <v>-9.9</v>
      </c>
    </row>
    <row r="1435" hidden="1">
      <c r="A1435" s="8">
        <v>46251.0</v>
      </c>
      <c r="B1435" s="9" t="s">
        <v>71</v>
      </c>
      <c r="C1435" s="9" t="s">
        <v>81</v>
      </c>
      <c r="D1435" s="9" t="s">
        <v>25</v>
      </c>
      <c r="E1435" s="9" t="s">
        <v>20</v>
      </c>
      <c r="F1435" s="9" t="s">
        <v>54</v>
      </c>
      <c r="G1435" s="12" t="s">
        <v>1554</v>
      </c>
      <c r="H1435" s="9" t="s">
        <v>34</v>
      </c>
      <c r="I1435" s="9" t="s">
        <v>1555</v>
      </c>
      <c r="J1435" s="14">
        <v>19.5</v>
      </c>
      <c r="K1435" s="15">
        <v>-0.4872</v>
      </c>
      <c r="L1435" s="14">
        <v>10.0</v>
      </c>
      <c r="M1435" s="14">
        <v>-9.5</v>
      </c>
    </row>
    <row r="1436" hidden="1">
      <c r="A1436" s="8">
        <v>46251.0</v>
      </c>
      <c r="B1436" s="9" t="s">
        <v>71</v>
      </c>
      <c r="C1436" s="9" t="s">
        <v>81</v>
      </c>
      <c r="D1436" s="9" t="s">
        <v>25</v>
      </c>
      <c r="E1436" s="9" t="s">
        <v>20</v>
      </c>
      <c r="F1436" s="9" t="s">
        <v>1287</v>
      </c>
      <c r="G1436" s="12" t="s">
        <v>1557</v>
      </c>
      <c r="H1436" s="9" t="s">
        <v>34</v>
      </c>
      <c r="I1436" s="9" t="s">
        <v>1558</v>
      </c>
      <c r="J1436" s="14">
        <v>22.0</v>
      </c>
      <c r="K1436" s="15">
        <v>-0.4273</v>
      </c>
      <c r="L1436" s="14">
        <v>12.6</v>
      </c>
      <c r="M1436" s="14">
        <v>-9.4</v>
      </c>
    </row>
    <row r="1437" hidden="1">
      <c r="A1437" s="8">
        <v>46251.0</v>
      </c>
      <c r="B1437" s="9" t="s">
        <v>71</v>
      </c>
      <c r="C1437" s="9" t="s">
        <v>130</v>
      </c>
      <c r="D1437" s="9" t="s">
        <v>25</v>
      </c>
      <c r="E1437" s="9" t="s">
        <v>20</v>
      </c>
      <c r="F1437" s="9" t="s">
        <v>77</v>
      </c>
      <c r="G1437" s="12" t="s">
        <v>1560</v>
      </c>
      <c r="H1437" s="9" t="s">
        <v>34</v>
      </c>
      <c r="I1437" s="9" t="s">
        <v>1561</v>
      </c>
      <c r="J1437" s="14">
        <v>17.6</v>
      </c>
      <c r="K1437" s="15">
        <v>-0.733</v>
      </c>
      <c r="L1437" s="14">
        <v>4.7</v>
      </c>
      <c r="M1437" s="14">
        <v>-12.9</v>
      </c>
    </row>
    <row r="1438" hidden="1">
      <c r="A1438" s="8">
        <v>46251.0</v>
      </c>
      <c r="B1438" s="9" t="s">
        <v>71</v>
      </c>
      <c r="C1438" s="9" t="s">
        <v>81</v>
      </c>
      <c r="D1438" s="9" t="s">
        <v>25</v>
      </c>
      <c r="E1438" s="9" t="s">
        <v>20</v>
      </c>
      <c r="F1438" s="9" t="s">
        <v>347</v>
      </c>
      <c r="G1438" s="12" t="s">
        <v>348</v>
      </c>
      <c r="H1438" s="9" t="s">
        <v>34</v>
      </c>
      <c r="I1438" s="9" t="s">
        <v>349</v>
      </c>
      <c r="J1438" s="14">
        <v>17.6</v>
      </c>
      <c r="K1438" s="15">
        <v>-0.6023</v>
      </c>
      <c r="L1438" s="14">
        <v>7.0</v>
      </c>
      <c r="M1438" s="14">
        <v>-10.6</v>
      </c>
    </row>
    <row r="1439" hidden="1">
      <c r="A1439" s="8">
        <v>46251.0</v>
      </c>
      <c r="B1439" s="9" t="s">
        <v>71</v>
      </c>
      <c r="C1439" s="9" t="s">
        <v>81</v>
      </c>
      <c r="D1439" s="9" t="s">
        <v>25</v>
      </c>
      <c r="E1439" s="9" t="s">
        <v>20</v>
      </c>
      <c r="F1439" s="9" t="s">
        <v>54</v>
      </c>
      <c r="G1439" s="12" t="s">
        <v>1566</v>
      </c>
      <c r="H1439" s="9" t="s">
        <v>34</v>
      </c>
      <c r="I1439" s="9" t="s">
        <v>1567</v>
      </c>
      <c r="J1439" s="14">
        <v>17.5</v>
      </c>
      <c r="K1439" s="15">
        <v>-0.4857</v>
      </c>
      <c r="L1439" s="14">
        <v>9.0</v>
      </c>
      <c r="M1439" s="14">
        <v>-8.5</v>
      </c>
    </row>
    <row r="1440" hidden="1">
      <c r="A1440" s="8">
        <v>46251.0</v>
      </c>
      <c r="B1440" s="9" t="s">
        <v>71</v>
      </c>
      <c r="C1440" s="9" t="s">
        <v>81</v>
      </c>
      <c r="D1440" s="9" t="s">
        <v>25</v>
      </c>
      <c r="E1440" s="9" t="s">
        <v>20</v>
      </c>
      <c r="F1440" s="9" t="s">
        <v>58</v>
      </c>
      <c r="G1440" s="12" t="s">
        <v>1568</v>
      </c>
      <c r="H1440" s="9" t="s">
        <v>34</v>
      </c>
      <c r="I1440" s="9" t="s">
        <v>1570</v>
      </c>
      <c r="J1440" s="14">
        <v>21.4</v>
      </c>
      <c r="K1440" s="15">
        <v>-0.3832</v>
      </c>
      <c r="L1440" s="14">
        <v>13.2</v>
      </c>
      <c r="M1440" s="14">
        <v>-8.2</v>
      </c>
    </row>
    <row r="1441" hidden="1">
      <c r="A1441" s="8">
        <v>46251.0</v>
      </c>
      <c r="B1441" s="9" t="s">
        <v>71</v>
      </c>
      <c r="C1441" s="9" t="s">
        <v>81</v>
      </c>
      <c r="D1441" s="9" t="s">
        <v>25</v>
      </c>
      <c r="E1441" s="9" t="s">
        <v>20</v>
      </c>
      <c r="F1441" s="9" t="s">
        <v>748</v>
      </c>
      <c r="G1441" s="12" t="s">
        <v>1572</v>
      </c>
      <c r="H1441" s="9" t="s">
        <v>34</v>
      </c>
      <c r="I1441" s="9" t="s">
        <v>1573</v>
      </c>
      <c r="J1441" s="14">
        <v>19.8</v>
      </c>
      <c r="K1441" s="15">
        <v>-0.5455</v>
      </c>
      <c r="L1441" s="14">
        <v>9.0</v>
      </c>
      <c r="M1441" s="14">
        <v>-10.8</v>
      </c>
    </row>
    <row r="1442" hidden="1">
      <c r="A1442" s="8">
        <v>46251.0</v>
      </c>
      <c r="B1442" s="9" t="s">
        <v>71</v>
      </c>
      <c r="C1442" s="9" t="s">
        <v>130</v>
      </c>
      <c r="D1442" s="9" t="s">
        <v>25</v>
      </c>
      <c r="E1442" s="9" t="s">
        <v>20</v>
      </c>
      <c r="F1442" s="9" t="s">
        <v>77</v>
      </c>
      <c r="G1442" s="12" t="s">
        <v>1576</v>
      </c>
      <c r="H1442" s="9" t="s">
        <v>34</v>
      </c>
      <c r="I1442" s="9" t="s">
        <v>1577</v>
      </c>
      <c r="J1442" s="14">
        <v>17.1</v>
      </c>
      <c r="K1442" s="15">
        <v>-0.6199</v>
      </c>
      <c r="L1442" s="14">
        <v>6.5</v>
      </c>
      <c r="M1442" s="14">
        <v>-10.6</v>
      </c>
    </row>
    <row r="1443" hidden="1">
      <c r="A1443" s="8">
        <v>46251.0</v>
      </c>
      <c r="B1443" s="9" t="s">
        <v>71</v>
      </c>
      <c r="C1443" s="9" t="s">
        <v>81</v>
      </c>
      <c r="D1443" s="9" t="s">
        <v>25</v>
      </c>
      <c r="E1443" s="9" t="s">
        <v>20</v>
      </c>
      <c r="F1443" s="9" t="s">
        <v>1580</v>
      </c>
      <c r="G1443" s="12" t="s">
        <v>1581</v>
      </c>
      <c r="H1443" s="9" t="s">
        <v>4821</v>
      </c>
      <c r="I1443" s="9" t="s">
        <v>1582</v>
      </c>
      <c r="J1443" s="14">
        <v>11.4</v>
      </c>
      <c r="K1443" s="15">
        <v>-0.5614</v>
      </c>
      <c r="L1443" s="14">
        <v>5.0</v>
      </c>
      <c r="M1443" s="14">
        <v>-6.4</v>
      </c>
    </row>
    <row r="1444" hidden="1">
      <c r="A1444" s="8">
        <v>46251.0</v>
      </c>
      <c r="B1444" s="9" t="s">
        <v>71</v>
      </c>
      <c r="C1444" s="9" t="s">
        <v>130</v>
      </c>
      <c r="D1444" s="9" t="s">
        <v>25</v>
      </c>
      <c r="E1444" s="9" t="s">
        <v>20</v>
      </c>
      <c r="F1444" s="9" t="s">
        <v>77</v>
      </c>
      <c r="G1444" s="12" t="s">
        <v>1584</v>
      </c>
      <c r="H1444" s="9" t="s">
        <v>34</v>
      </c>
      <c r="I1444" s="9" t="s">
        <v>1586</v>
      </c>
      <c r="J1444" s="14">
        <v>17.8</v>
      </c>
      <c r="K1444" s="15">
        <v>-0.6629</v>
      </c>
      <c r="L1444" s="14">
        <v>6.0</v>
      </c>
      <c r="M1444" s="14">
        <v>-11.8</v>
      </c>
    </row>
    <row r="1445" hidden="1">
      <c r="A1445" s="8">
        <v>46251.0</v>
      </c>
      <c r="B1445" s="9" t="s">
        <v>71</v>
      </c>
      <c r="C1445" s="9" t="s">
        <v>130</v>
      </c>
      <c r="D1445" s="9" t="s">
        <v>25</v>
      </c>
      <c r="E1445" s="9" t="s">
        <v>20</v>
      </c>
      <c r="F1445" s="9" t="s">
        <v>77</v>
      </c>
      <c r="G1445" s="12" t="s">
        <v>1587</v>
      </c>
      <c r="H1445" s="9" t="s">
        <v>34</v>
      </c>
      <c r="I1445" s="9" t="s">
        <v>1588</v>
      </c>
      <c r="J1445" s="14">
        <v>18.2</v>
      </c>
      <c r="K1445" s="15">
        <v>-0.7088</v>
      </c>
      <c r="L1445" s="14">
        <v>5.3</v>
      </c>
      <c r="M1445" s="14">
        <v>-12.9</v>
      </c>
    </row>
    <row r="1446" hidden="1">
      <c r="A1446" s="8">
        <v>46251.0</v>
      </c>
      <c r="B1446" s="9" t="s">
        <v>71</v>
      </c>
      <c r="C1446" s="9" t="s">
        <v>81</v>
      </c>
      <c r="D1446" s="9" t="s">
        <v>25</v>
      </c>
      <c r="E1446" s="9" t="s">
        <v>20</v>
      </c>
      <c r="F1446" s="9" t="s">
        <v>54</v>
      </c>
      <c r="G1446" s="12" t="s">
        <v>1591</v>
      </c>
      <c r="H1446" s="9" t="s">
        <v>34</v>
      </c>
      <c r="I1446" s="9" t="s">
        <v>1592</v>
      </c>
      <c r="J1446" s="14">
        <v>17.9</v>
      </c>
      <c r="K1446" s="15">
        <v>-0.5084</v>
      </c>
      <c r="L1446" s="14">
        <v>8.8</v>
      </c>
      <c r="M1446" s="14">
        <v>-9.1</v>
      </c>
    </row>
    <row r="1447" hidden="1">
      <c r="A1447" s="8">
        <v>46251.0</v>
      </c>
      <c r="B1447" s="9" t="s">
        <v>71</v>
      </c>
      <c r="C1447" s="9" t="s">
        <v>96</v>
      </c>
      <c r="D1447" s="9" t="s">
        <v>25</v>
      </c>
      <c r="E1447" s="9" t="s">
        <v>20</v>
      </c>
      <c r="F1447" s="9" t="s">
        <v>20</v>
      </c>
      <c r="G1447" s="12" t="s">
        <v>1595</v>
      </c>
      <c r="H1447" s="9" t="s">
        <v>34</v>
      </c>
      <c r="I1447" s="9" t="s">
        <v>1596</v>
      </c>
      <c r="J1447" s="14">
        <v>37.9</v>
      </c>
      <c r="K1447" s="15">
        <v>-0.4934</v>
      </c>
      <c r="L1447" s="14">
        <v>19.2</v>
      </c>
      <c r="M1447" s="14">
        <v>-18.7</v>
      </c>
    </row>
    <row r="1448" hidden="1">
      <c r="A1448" s="8">
        <v>46251.0</v>
      </c>
      <c r="B1448" s="9" t="s">
        <v>71</v>
      </c>
      <c r="C1448" s="9" t="s">
        <v>130</v>
      </c>
      <c r="D1448" s="9" t="s">
        <v>25</v>
      </c>
      <c r="E1448" s="9" t="s">
        <v>20</v>
      </c>
      <c r="F1448" s="9" t="s">
        <v>1028</v>
      </c>
      <c r="G1448" s="12" t="s">
        <v>1597</v>
      </c>
      <c r="H1448" s="9" t="s">
        <v>34</v>
      </c>
      <c r="I1448" s="9" t="s">
        <v>1599</v>
      </c>
      <c r="J1448" s="14">
        <v>18.6</v>
      </c>
      <c r="K1448" s="15">
        <v>-0.5108</v>
      </c>
      <c r="L1448" s="14">
        <v>9.1</v>
      </c>
      <c r="M1448" s="14">
        <v>-9.5</v>
      </c>
    </row>
    <row r="1449" hidden="1">
      <c r="A1449" s="8">
        <v>46251.0</v>
      </c>
      <c r="B1449" s="9" t="s">
        <v>71</v>
      </c>
      <c r="C1449" s="9" t="s">
        <v>81</v>
      </c>
      <c r="D1449" s="9" t="s">
        <v>25</v>
      </c>
      <c r="E1449" s="9" t="s">
        <v>20</v>
      </c>
      <c r="F1449" s="9" t="s">
        <v>595</v>
      </c>
      <c r="G1449" s="12" t="s">
        <v>1601</v>
      </c>
      <c r="H1449" s="9" t="s">
        <v>34</v>
      </c>
      <c r="I1449" s="9" t="s">
        <v>1602</v>
      </c>
      <c r="J1449" s="14">
        <v>14.3</v>
      </c>
      <c r="K1449" s="15">
        <v>-0.5175</v>
      </c>
      <c r="L1449" s="14">
        <v>6.9</v>
      </c>
      <c r="M1449" s="14">
        <v>-7.4</v>
      </c>
    </row>
    <row r="1450" hidden="1">
      <c r="A1450" s="8">
        <v>46251.0</v>
      </c>
      <c r="B1450" s="9" t="s">
        <v>71</v>
      </c>
      <c r="C1450" s="9" t="s">
        <v>81</v>
      </c>
      <c r="D1450" s="9" t="s">
        <v>25</v>
      </c>
      <c r="E1450" s="9" t="s">
        <v>20</v>
      </c>
      <c r="F1450" s="9" t="s">
        <v>505</v>
      </c>
      <c r="G1450" s="12" t="s">
        <v>1605</v>
      </c>
      <c r="H1450" s="9" t="s">
        <v>34</v>
      </c>
      <c r="I1450" s="9" t="s">
        <v>1606</v>
      </c>
      <c r="J1450" s="14">
        <v>25.5</v>
      </c>
      <c r="K1450" s="15">
        <v>-0.5137</v>
      </c>
      <c r="L1450" s="14">
        <v>12.4</v>
      </c>
      <c r="M1450" s="14">
        <v>-13.1</v>
      </c>
    </row>
    <row r="1451" hidden="1">
      <c r="A1451" s="8">
        <v>46251.0</v>
      </c>
      <c r="B1451" s="9" t="s">
        <v>71</v>
      </c>
      <c r="C1451" s="9" t="s">
        <v>130</v>
      </c>
      <c r="D1451" s="9" t="s">
        <v>25</v>
      </c>
      <c r="E1451" s="9" t="s">
        <v>20</v>
      </c>
      <c r="F1451" s="9" t="s">
        <v>1609</v>
      </c>
      <c r="G1451" s="12" t="s">
        <v>1610</v>
      </c>
      <c r="H1451" s="9" t="s">
        <v>34</v>
      </c>
      <c r="I1451" s="9" t="s">
        <v>1611</v>
      </c>
      <c r="J1451" s="14">
        <v>17.0</v>
      </c>
      <c r="K1451" s="15">
        <v>-0.6941</v>
      </c>
      <c r="L1451" s="14">
        <v>5.2</v>
      </c>
      <c r="M1451" s="14">
        <v>-11.8</v>
      </c>
    </row>
    <row r="1452" hidden="1">
      <c r="A1452" s="8">
        <v>46251.0</v>
      </c>
      <c r="B1452" s="9" t="s">
        <v>71</v>
      </c>
      <c r="C1452" s="9" t="s">
        <v>81</v>
      </c>
      <c r="D1452" s="9" t="s">
        <v>25</v>
      </c>
      <c r="E1452" s="9" t="s">
        <v>20</v>
      </c>
      <c r="F1452" s="9" t="s">
        <v>595</v>
      </c>
      <c r="G1452" s="12" t="s">
        <v>1614</v>
      </c>
      <c r="H1452" s="9" t="s">
        <v>34</v>
      </c>
      <c r="I1452" s="9" t="s">
        <v>1615</v>
      </c>
      <c r="J1452" s="14">
        <v>18.6</v>
      </c>
      <c r="K1452" s="15">
        <v>-0.5484</v>
      </c>
      <c r="L1452" s="14">
        <v>8.4</v>
      </c>
      <c r="M1452" s="14">
        <v>-10.2</v>
      </c>
    </row>
    <row r="1453" hidden="1">
      <c r="A1453" s="8">
        <v>46251.0</v>
      </c>
      <c r="B1453" s="9" t="s">
        <v>71</v>
      </c>
      <c r="C1453" s="9" t="s">
        <v>130</v>
      </c>
      <c r="D1453" s="9" t="s">
        <v>25</v>
      </c>
      <c r="E1453" s="9" t="s">
        <v>20</v>
      </c>
      <c r="F1453" s="9" t="s">
        <v>637</v>
      </c>
      <c r="G1453" s="12" t="s">
        <v>1617</v>
      </c>
      <c r="H1453" s="9" t="s">
        <v>34</v>
      </c>
      <c r="I1453" s="9" t="s">
        <v>1618</v>
      </c>
      <c r="J1453" s="14">
        <v>20.0</v>
      </c>
      <c r="K1453" s="15">
        <v>-0.59</v>
      </c>
      <c r="L1453" s="14">
        <v>8.2</v>
      </c>
      <c r="M1453" s="14">
        <v>-11.8</v>
      </c>
    </row>
    <row r="1454" hidden="1">
      <c r="A1454" s="8">
        <v>46251.0</v>
      </c>
      <c r="B1454" s="9" t="s">
        <v>71</v>
      </c>
      <c r="C1454" s="9" t="s">
        <v>81</v>
      </c>
      <c r="D1454" s="9" t="s">
        <v>25</v>
      </c>
      <c r="E1454" s="9" t="s">
        <v>20</v>
      </c>
      <c r="F1454" s="9" t="s">
        <v>637</v>
      </c>
      <c r="G1454" s="12" t="s">
        <v>1620</v>
      </c>
      <c r="H1454" s="9" t="s">
        <v>34</v>
      </c>
      <c r="I1454" s="9" t="s">
        <v>1621</v>
      </c>
      <c r="J1454" s="14">
        <v>18.8</v>
      </c>
      <c r="K1454" s="15">
        <v>-0.5372</v>
      </c>
      <c r="L1454" s="14">
        <v>8.7</v>
      </c>
      <c r="M1454" s="14">
        <v>-10.1</v>
      </c>
    </row>
    <row r="1455" hidden="1">
      <c r="A1455" s="8">
        <v>46251.0</v>
      </c>
      <c r="B1455" s="9" t="s">
        <v>71</v>
      </c>
      <c r="C1455" s="9" t="s">
        <v>130</v>
      </c>
      <c r="D1455" s="9" t="s">
        <v>25</v>
      </c>
      <c r="E1455" s="9" t="s">
        <v>20</v>
      </c>
      <c r="F1455" s="9" t="s">
        <v>637</v>
      </c>
      <c r="G1455" s="12" t="s">
        <v>1624</v>
      </c>
      <c r="H1455" s="9" t="s">
        <v>34</v>
      </c>
      <c r="I1455" s="9" t="s">
        <v>1625</v>
      </c>
      <c r="J1455" s="14">
        <v>13.0</v>
      </c>
      <c r="K1455" s="15">
        <v>-0.5462</v>
      </c>
      <c r="L1455" s="14">
        <v>5.9</v>
      </c>
      <c r="M1455" s="14">
        <v>-7.1</v>
      </c>
    </row>
    <row r="1456" hidden="1">
      <c r="A1456" s="8">
        <v>46251.0</v>
      </c>
      <c r="B1456" s="9" t="s">
        <v>71</v>
      </c>
      <c r="C1456" s="9" t="s">
        <v>81</v>
      </c>
      <c r="D1456" s="9" t="s">
        <v>25</v>
      </c>
      <c r="E1456" s="9" t="s">
        <v>20</v>
      </c>
      <c r="F1456" s="9" t="s">
        <v>1626</v>
      </c>
      <c r="G1456" s="12" t="s">
        <v>1627</v>
      </c>
      <c r="H1456" s="9" t="s">
        <v>34</v>
      </c>
      <c r="I1456" s="9" t="s">
        <v>1628</v>
      </c>
      <c r="J1456" s="14">
        <v>18.7</v>
      </c>
      <c r="K1456" s="15">
        <v>-0.4759</v>
      </c>
      <c r="L1456" s="14">
        <v>9.8</v>
      </c>
      <c r="M1456" s="14">
        <v>-8.9</v>
      </c>
    </row>
    <row r="1457" hidden="1">
      <c r="A1457" s="8">
        <v>46251.0</v>
      </c>
      <c r="B1457" s="9" t="s">
        <v>71</v>
      </c>
      <c r="C1457" s="9" t="s">
        <v>89</v>
      </c>
      <c r="D1457" s="9" t="s">
        <v>25</v>
      </c>
      <c r="E1457" s="9" t="s">
        <v>20</v>
      </c>
      <c r="F1457" s="9" t="s">
        <v>20</v>
      </c>
      <c r="G1457" s="12" t="s">
        <v>1629</v>
      </c>
      <c r="H1457" s="9" t="s">
        <v>34</v>
      </c>
      <c r="I1457" s="9" t="s">
        <v>1631</v>
      </c>
      <c r="J1457" s="14">
        <v>27.4</v>
      </c>
      <c r="K1457" s="15">
        <v>-0.3759</v>
      </c>
      <c r="L1457" s="14">
        <v>17.1</v>
      </c>
      <c r="M1457" s="14">
        <v>-10.3</v>
      </c>
    </row>
    <row r="1458" hidden="1">
      <c r="A1458" s="8">
        <v>46251.0</v>
      </c>
      <c r="B1458" s="9" t="s">
        <v>71</v>
      </c>
      <c r="C1458" s="9" t="s">
        <v>90</v>
      </c>
      <c r="D1458" s="9" t="s">
        <v>25</v>
      </c>
      <c r="E1458" s="9" t="s">
        <v>20</v>
      </c>
      <c r="F1458" s="9" t="s">
        <v>20</v>
      </c>
      <c r="G1458" s="12" t="s">
        <v>1633</v>
      </c>
      <c r="H1458" s="9" t="s">
        <v>34</v>
      </c>
      <c r="I1458" s="9" t="s">
        <v>1634</v>
      </c>
      <c r="J1458" s="14">
        <v>19.1</v>
      </c>
      <c r="K1458" s="15">
        <v>-0.466</v>
      </c>
      <c r="L1458" s="14">
        <v>10.2</v>
      </c>
      <c r="M1458" s="14">
        <v>-8.9</v>
      </c>
    </row>
    <row r="1459" hidden="1">
      <c r="A1459" s="8">
        <v>46251.0</v>
      </c>
      <c r="B1459" s="9" t="s">
        <v>71</v>
      </c>
      <c r="C1459" s="9" t="s">
        <v>81</v>
      </c>
      <c r="D1459" s="9" t="s">
        <v>25</v>
      </c>
      <c r="E1459" s="9" t="s">
        <v>20</v>
      </c>
      <c r="F1459" s="9" t="s">
        <v>748</v>
      </c>
      <c r="G1459" s="12" t="s">
        <v>1637</v>
      </c>
      <c r="H1459" s="9" t="s">
        <v>34</v>
      </c>
      <c r="I1459" s="9" t="s">
        <v>1638</v>
      </c>
      <c r="J1459" s="14">
        <v>21.5</v>
      </c>
      <c r="K1459" s="15">
        <v>-0.5953</v>
      </c>
      <c r="L1459" s="14">
        <v>8.7</v>
      </c>
      <c r="M1459" s="14">
        <v>-12.8</v>
      </c>
    </row>
    <row r="1460" hidden="1">
      <c r="A1460" s="8">
        <v>46251.0</v>
      </c>
      <c r="B1460" s="9" t="s">
        <v>71</v>
      </c>
      <c r="C1460" s="9" t="s">
        <v>81</v>
      </c>
      <c r="D1460" s="9" t="s">
        <v>25</v>
      </c>
      <c r="E1460" s="9" t="s">
        <v>20</v>
      </c>
      <c r="F1460" s="9" t="s">
        <v>537</v>
      </c>
      <c r="G1460" s="12" t="s">
        <v>1643</v>
      </c>
      <c r="H1460" s="9" t="s">
        <v>34</v>
      </c>
      <c r="I1460" s="9" t="s">
        <v>1644</v>
      </c>
      <c r="J1460" s="14">
        <v>18.7</v>
      </c>
      <c r="K1460" s="15">
        <v>-0.4813</v>
      </c>
      <c r="L1460" s="14">
        <v>9.7</v>
      </c>
      <c r="M1460" s="14">
        <v>-9.0</v>
      </c>
    </row>
    <row r="1461" hidden="1">
      <c r="A1461" s="8">
        <v>46251.0</v>
      </c>
      <c r="B1461" s="9" t="s">
        <v>71</v>
      </c>
      <c r="C1461" s="9" t="s">
        <v>90</v>
      </c>
      <c r="D1461" s="9" t="s">
        <v>25</v>
      </c>
      <c r="E1461" s="9" t="s">
        <v>20</v>
      </c>
      <c r="F1461" s="9" t="s">
        <v>20</v>
      </c>
      <c r="G1461" s="12" t="s">
        <v>1646</v>
      </c>
      <c r="H1461" s="9" t="s">
        <v>34</v>
      </c>
      <c r="I1461" s="9" t="s">
        <v>1647</v>
      </c>
      <c r="J1461" s="14">
        <v>20.5</v>
      </c>
      <c r="K1461" s="15">
        <v>-0.4829</v>
      </c>
      <c r="L1461" s="14">
        <v>10.6</v>
      </c>
      <c r="M1461" s="14">
        <v>-9.9</v>
      </c>
    </row>
    <row r="1462" hidden="1">
      <c r="A1462" s="8">
        <v>46251.0</v>
      </c>
      <c r="B1462" s="9" t="s">
        <v>71</v>
      </c>
      <c r="C1462" s="9" t="s">
        <v>90</v>
      </c>
      <c r="D1462" s="9" t="s">
        <v>25</v>
      </c>
      <c r="E1462" s="9" t="s">
        <v>20</v>
      </c>
      <c r="F1462" s="9" t="s">
        <v>20</v>
      </c>
      <c r="G1462" s="12" t="s">
        <v>1648</v>
      </c>
      <c r="H1462" s="9" t="s">
        <v>34</v>
      </c>
      <c r="I1462" s="9" t="s">
        <v>1650</v>
      </c>
      <c r="J1462" s="14">
        <v>20.7</v>
      </c>
      <c r="K1462" s="15">
        <v>-0.4976</v>
      </c>
      <c r="L1462" s="14">
        <v>10.4</v>
      </c>
      <c r="M1462" s="14">
        <v>-10.3</v>
      </c>
    </row>
    <row r="1463" hidden="1">
      <c r="A1463" s="8">
        <v>46251.0</v>
      </c>
      <c r="B1463" s="9" t="s">
        <v>71</v>
      </c>
      <c r="C1463" s="9" t="s">
        <v>81</v>
      </c>
      <c r="D1463" s="9" t="s">
        <v>25</v>
      </c>
      <c r="E1463" s="9" t="s">
        <v>20</v>
      </c>
      <c r="F1463" s="9" t="s">
        <v>748</v>
      </c>
      <c r="G1463" s="12" t="s">
        <v>1652</v>
      </c>
      <c r="H1463" s="9" t="s">
        <v>34</v>
      </c>
      <c r="I1463" s="9" t="s">
        <v>1653</v>
      </c>
      <c r="J1463" s="14">
        <v>34.2</v>
      </c>
      <c r="K1463" s="15">
        <v>-0.7456</v>
      </c>
      <c r="L1463" s="14">
        <v>8.7</v>
      </c>
      <c r="M1463" s="14">
        <v>-25.5</v>
      </c>
    </row>
    <row r="1464" hidden="1">
      <c r="A1464" s="8">
        <v>46251.0</v>
      </c>
      <c r="B1464" s="9" t="s">
        <v>71</v>
      </c>
      <c r="C1464" s="9" t="s">
        <v>81</v>
      </c>
      <c r="D1464" s="9" t="s">
        <v>25</v>
      </c>
      <c r="E1464" s="9" t="s">
        <v>20</v>
      </c>
      <c r="F1464" s="9" t="s">
        <v>54</v>
      </c>
      <c r="G1464" s="12" t="s">
        <v>1656</v>
      </c>
      <c r="H1464" s="9" t="s">
        <v>34</v>
      </c>
      <c r="I1464" s="9" t="s">
        <v>1657</v>
      </c>
      <c r="J1464" s="14">
        <v>16.3</v>
      </c>
      <c r="K1464" s="15">
        <v>-0.4601</v>
      </c>
      <c r="L1464" s="14">
        <v>8.8</v>
      </c>
      <c r="M1464" s="14">
        <v>-7.5</v>
      </c>
    </row>
    <row r="1465" hidden="1">
      <c r="A1465" s="8">
        <v>46251.0</v>
      </c>
      <c r="B1465" s="9" t="s">
        <v>71</v>
      </c>
      <c r="C1465" s="9" t="s">
        <v>81</v>
      </c>
      <c r="D1465" s="9" t="s">
        <v>25</v>
      </c>
      <c r="E1465" s="9" t="s">
        <v>20</v>
      </c>
      <c r="F1465" s="9" t="s">
        <v>1056</v>
      </c>
      <c r="G1465" s="12" t="s">
        <v>1662</v>
      </c>
      <c r="H1465" s="9" t="s">
        <v>34</v>
      </c>
      <c r="I1465" s="9" t="s">
        <v>1663</v>
      </c>
      <c r="J1465" s="14">
        <v>18.2</v>
      </c>
      <c r="K1465" s="15">
        <v>-0.6648</v>
      </c>
      <c r="L1465" s="14">
        <v>6.1</v>
      </c>
      <c r="M1465" s="14">
        <v>-12.1</v>
      </c>
    </row>
    <row r="1466" hidden="1">
      <c r="A1466" s="8">
        <v>46251.0</v>
      </c>
      <c r="B1466" s="9" t="s">
        <v>71</v>
      </c>
      <c r="C1466" s="9" t="s">
        <v>130</v>
      </c>
      <c r="D1466" s="9" t="s">
        <v>25</v>
      </c>
      <c r="E1466" s="9" t="s">
        <v>20</v>
      </c>
      <c r="F1466" s="9" t="s">
        <v>77</v>
      </c>
      <c r="G1466" s="12" t="s">
        <v>1664</v>
      </c>
      <c r="H1466" s="9" t="s">
        <v>34</v>
      </c>
      <c r="I1466" s="9" t="s">
        <v>1666</v>
      </c>
      <c r="J1466" s="14">
        <v>17.1</v>
      </c>
      <c r="K1466" s="15">
        <v>-0.5789</v>
      </c>
      <c r="L1466" s="14">
        <v>7.2</v>
      </c>
      <c r="M1466" s="14">
        <v>-9.9</v>
      </c>
    </row>
    <row r="1467" hidden="1">
      <c r="A1467" s="8">
        <v>46251.0</v>
      </c>
      <c r="B1467" s="9" t="s">
        <v>71</v>
      </c>
      <c r="C1467" s="9" t="s">
        <v>130</v>
      </c>
      <c r="D1467" s="9" t="s">
        <v>25</v>
      </c>
      <c r="E1467" s="9" t="s">
        <v>20</v>
      </c>
      <c r="F1467" s="9" t="s">
        <v>77</v>
      </c>
      <c r="G1467" s="12" t="s">
        <v>1668</v>
      </c>
      <c r="H1467" s="9" t="s">
        <v>34</v>
      </c>
      <c r="I1467" s="9" t="s">
        <v>1669</v>
      </c>
      <c r="J1467" s="14">
        <v>16.6</v>
      </c>
      <c r="K1467" s="15">
        <v>-0.6566</v>
      </c>
      <c r="L1467" s="14">
        <v>5.7</v>
      </c>
      <c r="M1467" s="14">
        <v>-10.9</v>
      </c>
    </row>
    <row r="1468" hidden="1">
      <c r="A1468" s="8">
        <v>46251.0</v>
      </c>
      <c r="B1468" s="9" t="s">
        <v>71</v>
      </c>
      <c r="C1468" s="9" t="s">
        <v>130</v>
      </c>
      <c r="D1468" s="9" t="s">
        <v>25</v>
      </c>
      <c r="E1468" s="9" t="s">
        <v>20</v>
      </c>
      <c r="F1468" s="9" t="s">
        <v>20</v>
      </c>
      <c r="G1468" s="12" t="s">
        <v>1674</v>
      </c>
      <c r="H1468" s="9" t="s">
        <v>34</v>
      </c>
      <c r="I1468" s="9" t="s">
        <v>1675</v>
      </c>
      <c r="J1468" s="14">
        <v>16.0</v>
      </c>
      <c r="K1468" s="15">
        <v>-0.4688</v>
      </c>
      <c r="L1468" s="14">
        <v>8.5</v>
      </c>
      <c r="M1468" s="14">
        <v>-7.5</v>
      </c>
    </row>
    <row r="1469" hidden="1">
      <c r="A1469" s="8">
        <v>46251.0</v>
      </c>
      <c r="B1469" s="9" t="s">
        <v>71</v>
      </c>
      <c r="C1469" s="9" t="s">
        <v>81</v>
      </c>
      <c r="D1469" s="9" t="s">
        <v>25</v>
      </c>
      <c r="E1469" s="9" t="s">
        <v>20</v>
      </c>
      <c r="F1469" s="9" t="s">
        <v>595</v>
      </c>
      <c r="G1469" s="12" t="s">
        <v>1678</v>
      </c>
      <c r="H1469" s="9" t="s">
        <v>34</v>
      </c>
      <c r="I1469" s="9" t="s">
        <v>1680</v>
      </c>
      <c r="J1469" s="14">
        <v>16.0</v>
      </c>
      <c r="K1469" s="15">
        <v>-0.5188</v>
      </c>
      <c r="L1469" s="14">
        <v>7.7</v>
      </c>
      <c r="M1469" s="14">
        <v>-8.3</v>
      </c>
    </row>
    <row r="1470" hidden="1">
      <c r="A1470" s="8">
        <v>46251.0</v>
      </c>
      <c r="B1470" s="9" t="s">
        <v>71</v>
      </c>
      <c r="C1470" s="9" t="s">
        <v>81</v>
      </c>
      <c r="D1470" s="9" t="s">
        <v>25</v>
      </c>
      <c r="E1470" s="9" t="s">
        <v>20</v>
      </c>
      <c r="F1470" s="9" t="s">
        <v>595</v>
      </c>
      <c r="G1470" s="12" t="s">
        <v>1685</v>
      </c>
      <c r="H1470" s="9" t="s">
        <v>34</v>
      </c>
      <c r="I1470" s="9" t="s">
        <v>1686</v>
      </c>
      <c r="J1470" s="14">
        <v>16.0</v>
      </c>
      <c r="K1470" s="15">
        <v>-0.5938</v>
      </c>
      <c r="L1470" s="14">
        <v>6.5</v>
      </c>
      <c r="M1470" s="14">
        <v>-9.5</v>
      </c>
    </row>
    <row r="1471" hidden="1">
      <c r="A1471" s="8">
        <v>46251.0</v>
      </c>
      <c r="B1471" s="9" t="s">
        <v>71</v>
      </c>
      <c r="C1471" s="9" t="s">
        <v>81</v>
      </c>
      <c r="D1471" s="9" t="s">
        <v>25</v>
      </c>
      <c r="E1471" s="9" t="s">
        <v>20</v>
      </c>
      <c r="F1471" s="9" t="s">
        <v>1056</v>
      </c>
      <c r="G1471" s="12" t="s">
        <v>1690</v>
      </c>
      <c r="H1471" s="9" t="s">
        <v>34</v>
      </c>
      <c r="I1471" s="9" t="s">
        <v>1691</v>
      </c>
      <c r="J1471" s="14">
        <v>22.7</v>
      </c>
      <c r="K1471" s="15">
        <v>-0.696</v>
      </c>
      <c r="L1471" s="14">
        <v>6.9</v>
      </c>
      <c r="M1471" s="14">
        <v>-15.8</v>
      </c>
    </row>
    <row r="1472" hidden="1">
      <c r="A1472" s="8">
        <v>46251.0</v>
      </c>
      <c r="B1472" s="9" t="s">
        <v>71</v>
      </c>
      <c r="C1472" s="9" t="s">
        <v>96</v>
      </c>
      <c r="D1472" s="9" t="s">
        <v>25</v>
      </c>
      <c r="E1472" s="9" t="s">
        <v>20</v>
      </c>
      <c r="F1472" s="9" t="s">
        <v>20</v>
      </c>
      <c r="G1472" s="12" t="s">
        <v>1693</v>
      </c>
      <c r="H1472" s="9" t="s">
        <v>34</v>
      </c>
      <c r="I1472" s="9" t="s">
        <v>1694</v>
      </c>
      <c r="J1472" s="14">
        <v>28.7</v>
      </c>
      <c r="K1472" s="15">
        <v>-0.554</v>
      </c>
      <c r="L1472" s="14">
        <v>12.8</v>
      </c>
      <c r="M1472" s="14">
        <v>-15.9</v>
      </c>
    </row>
    <row r="1473" hidden="1">
      <c r="A1473" s="8">
        <v>46251.0</v>
      </c>
      <c r="B1473" s="9" t="s">
        <v>71</v>
      </c>
      <c r="C1473" s="9" t="s">
        <v>96</v>
      </c>
      <c r="D1473" s="9" t="s">
        <v>25</v>
      </c>
      <c r="E1473" s="9" t="s">
        <v>20</v>
      </c>
      <c r="F1473" s="9" t="s">
        <v>367</v>
      </c>
      <c r="G1473" s="12" t="s">
        <v>1696</v>
      </c>
      <c r="H1473" s="9" t="s">
        <v>34</v>
      </c>
      <c r="I1473" s="9" t="s">
        <v>1697</v>
      </c>
      <c r="J1473" s="14">
        <v>20.7</v>
      </c>
      <c r="K1473" s="15">
        <v>-0.4541</v>
      </c>
      <c r="L1473" s="14">
        <v>11.3</v>
      </c>
      <c r="M1473" s="14">
        <v>-9.4</v>
      </c>
    </row>
    <row r="1474" hidden="1">
      <c r="A1474" s="8">
        <v>46251.0</v>
      </c>
      <c r="B1474" s="9" t="s">
        <v>71</v>
      </c>
      <c r="C1474" s="9" t="s">
        <v>81</v>
      </c>
      <c r="D1474" s="9" t="s">
        <v>25</v>
      </c>
      <c r="E1474" s="9" t="s">
        <v>20</v>
      </c>
      <c r="F1474" s="9" t="s">
        <v>77</v>
      </c>
      <c r="G1474" s="12" t="s">
        <v>1700</v>
      </c>
      <c r="H1474" s="9" t="s">
        <v>34</v>
      </c>
      <c r="I1474" s="9" t="s">
        <v>1701</v>
      </c>
      <c r="J1474" s="14">
        <v>20.9</v>
      </c>
      <c r="K1474" s="15">
        <v>-0.622</v>
      </c>
      <c r="L1474" s="14">
        <v>7.9</v>
      </c>
      <c r="M1474" s="14">
        <v>-13.0</v>
      </c>
    </row>
    <row r="1475" hidden="1">
      <c r="A1475" s="8">
        <v>46251.0</v>
      </c>
      <c r="B1475" s="9" t="s">
        <v>71</v>
      </c>
      <c r="C1475" s="9" t="s">
        <v>81</v>
      </c>
      <c r="D1475" s="9" t="s">
        <v>25</v>
      </c>
      <c r="E1475" s="9" t="s">
        <v>20</v>
      </c>
      <c r="F1475" s="9" t="s">
        <v>77</v>
      </c>
      <c r="G1475" s="12" t="s">
        <v>1704</v>
      </c>
      <c r="H1475" s="9" t="s">
        <v>34</v>
      </c>
      <c r="I1475" s="9" t="s">
        <v>1705</v>
      </c>
      <c r="J1475" s="14">
        <v>20.4</v>
      </c>
      <c r="K1475" s="15">
        <v>-0.5931</v>
      </c>
      <c r="L1475" s="14">
        <v>8.3</v>
      </c>
      <c r="M1475" s="14">
        <v>-12.1</v>
      </c>
    </row>
    <row r="1476" hidden="1">
      <c r="A1476" s="8">
        <v>46251.0</v>
      </c>
      <c r="B1476" s="9" t="s">
        <v>71</v>
      </c>
      <c r="C1476" s="9" t="s">
        <v>81</v>
      </c>
      <c r="D1476" s="9" t="s">
        <v>25</v>
      </c>
      <c r="E1476" s="9" t="s">
        <v>20</v>
      </c>
      <c r="F1476" s="9" t="s">
        <v>1706</v>
      </c>
      <c r="G1476" s="12" t="s">
        <v>1707</v>
      </c>
      <c r="H1476" s="9" t="s">
        <v>34</v>
      </c>
      <c r="I1476" s="9" t="s">
        <v>1706</v>
      </c>
      <c r="J1476" s="14">
        <v>16.7</v>
      </c>
      <c r="K1476" s="15">
        <v>-0.4491</v>
      </c>
      <c r="L1476" s="14">
        <v>9.2</v>
      </c>
      <c r="M1476" s="14">
        <v>-7.5</v>
      </c>
    </row>
    <row r="1477" hidden="1">
      <c r="A1477" s="8">
        <v>46251.0</v>
      </c>
      <c r="B1477" s="9" t="s">
        <v>71</v>
      </c>
      <c r="C1477" s="9" t="s">
        <v>130</v>
      </c>
      <c r="D1477" s="9" t="s">
        <v>25</v>
      </c>
      <c r="E1477" s="9" t="s">
        <v>20</v>
      </c>
      <c r="F1477" s="9" t="s">
        <v>1710</v>
      </c>
      <c r="G1477" s="12" t="s">
        <v>1711</v>
      </c>
      <c r="H1477" s="9" t="s">
        <v>1969</v>
      </c>
      <c r="I1477" s="9" t="s">
        <v>1712</v>
      </c>
      <c r="J1477" s="14">
        <v>26.0</v>
      </c>
      <c r="K1477" s="15">
        <v>-0.4</v>
      </c>
      <c r="L1477" s="14">
        <v>15.6</v>
      </c>
      <c r="M1477" s="14">
        <v>-10.4</v>
      </c>
    </row>
    <row r="1478" hidden="1">
      <c r="A1478" s="8">
        <v>46251.0</v>
      </c>
      <c r="B1478" s="9" t="s">
        <v>71</v>
      </c>
      <c r="C1478" s="9" t="s">
        <v>81</v>
      </c>
      <c r="D1478" s="9" t="s">
        <v>25</v>
      </c>
      <c r="E1478" s="9" t="s">
        <v>20</v>
      </c>
      <c r="F1478" s="9" t="s">
        <v>748</v>
      </c>
      <c r="G1478" s="12" t="s">
        <v>1716</v>
      </c>
      <c r="H1478" s="9" t="s">
        <v>34</v>
      </c>
      <c r="I1478" s="9" t="s">
        <v>1717</v>
      </c>
      <c r="J1478" s="14">
        <v>16.7</v>
      </c>
      <c r="K1478" s="15">
        <v>-0.4731</v>
      </c>
      <c r="L1478" s="14">
        <v>8.8</v>
      </c>
      <c r="M1478" s="14">
        <v>-7.9</v>
      </c>
    </row>
    <row r="1479" hidden="1">
      <c r="A1479" s="8">
        <v>46182.0</v>
      </c>
      <c r="B1479" s="9" t="s">
        <v>42</v>
      </c>
      <c r="C1479" s="9" t="s">
        <v>20</v>
      </c>
      <c r="D1479" s="9" t="s">
        <v>25</v>
      </c>
      <c r="E1479" s="9" t="s">
        <v>20</v>
      </c>
      <c r="F1479" s="9" t="s">
        <v>641</v>
      </c>
      <c r="G1479" s="12" t="s">
        <v>650</v>
      </c>
      <c r="H1479" s="9" t="s">
        <v>63</v>
      </c>
      <c r="I1479" s="9" t="s">
        <v>651</v>
      </c>
      <c r="J1479" s="14">
        <v>34.3</v>
      </c>
      <c r="K1479" s="15">
        <v>-0.7668</v>
      </c>
      <c r="L1479" s="14">
        <v>8.0</v>
      </c>
      <c r="M1479" s="14">
        <v>-26.3</v>
      </c>
    </row>
    <row r="1480" hidden="1">
      <c r="A1480" s="8">
        <v>46157.0</v>
      </c>
      <c r="B1480" s="9" t="s">
        <v>17</v>
      </c>
      <c r="C1480" s="9" t="s">
        <v>5824</v>
      </c>
      <c r="D1480" s="9" t="s">
        <v>25</v>
      </c>
      <c r="E1480" s="9" t="s">
        <v>20</v>
      </c>
      <c r="F1480" s="9" t="s">
        <v>54</v>
      </c>
      <c r="G1480" s="12" t="s">
        <v>1361</v>
      </c>
      <c r="H1480" s="9" t="s">
        <v>34</v>
      </c>
      <c r="I1480" s="9" t="s">
        <v>1363</v>
      </c>
      <c r="J1480" s="14">
        <v>36.0</v>
      </c>
      <c r="K1480" s="15">
        <v>-0.7222</v>
      </c>
      <c r="L1480" s="14">
        <v>10.0</v>
      </c>
      <c r="M1480" s="14">
        <v>-26.0</v>
      </c>
    </row>
    <row r="1481" hidden="1">
      <c r="A1481" s="8">
        <v>46182.0</v>
      </c>
      <c r="B1481" s="9" t="s">
        <v>42</v>
      </c>
      <c r="C1481" s="9" t="s">
        <v>20</v>
      </c>
      <c r="D1481" s="9" t="s">
        <v>25</v>
      </c>
      <c r="E1481" s="9" t="s">
        <v>20</v>
      </c>
      <c r="F1481" s="9" t="s">
        <v>1157</v>
      </c>
      <c r="G1481" s="12" t="s">
        <v>1440</v>
      </c>
      <c r="H1481" s="9" t="s">
        <v>1969</v>
      </c>
      <c r="I1481" s="9" t="s">
        <v>1441</v>
      </c>
      <c r="J1481" s="14">
        <v>31.9</v>
      </c>
      <c r="K1481" s="15">
        <v>-0.8119</v>
      </c>
      <c r="L1481" s="14">
        <v>6.0</v>
      </c>
      <c r="M1481" s="14">
        <v>-25.9</v>
      </c>
    </row>
    <row r="1482" hidden="1">
      <c r="A1482" s="8">
        <v>46168.0</v>
      </c>
      <c r="B1482" s="9" t="s">
        <v>38</v>
      </c>
      <c r="C1482" s="9" t="s">
        <v>1981</v>
      </c>
      <c r="D1482" s="9" t="s">
        <v>25</v>
      </c>
      <c r="E1482" s="9" t="s">
        <v>20</v>
      </c>
      <c r="F1482" s="9" t="s">
        <v>537</v>
      </c>
      <c r="G1482" s="12" t="s">
        <v>3962</v>
      </c>
      <c r="H1482" s="9" t="s">
        <v>34</v>
      </c>
      <c r="I1482" s="9" t="s">
        <v>3963</v>
      </c>
      <c r="J1482" s="14">
        <v>40.4</v>
      </c>
      <c r="K1482" s="15">
        <v>-0.6337</v>
      </c>
      <c r="L1482" s="14">
        <v>14.8</v>
      </c>
      <c r="M1482" s="14">
        <v>-25.6</v>
      </c>
    </row>
    <row r="1483" hidden="1">
      <c r="A1483" s="8">
        <v>46168.0</v>
      </c>
      <c r="B1483" s="9" t="s">
        <v>38</v>
      </c>
      <c r="C1483" s="9" t="s">
        <v>1981</v>
      </c>
      <c r="D1483" s="9" t="s">
        <v>25</v>
      </c>
      <c r="E1483" s="9" t="s">
        <v>20</v>
      </c>
      <c r="F1483" s="9" t="s">
        <v>748</v>
      </c>
      <c r="G1483" s="12" t="s">
        <v>3229</v>
      </c>
      <c r="H1483" s="9" t="s">
        <v>34</v>
      </c>
      <c r="I1483" s="9" t="s">
        <v>3230</v>
      </c>
      <c r="J1483" s="14">
        <v>35.3</v>
      </c>
      <c r="K1483" s="15">
        <v>-0.7082</v>
      </c>
      <c r="L1483" s="14">
        <v>10.3</v>
      </c>
      <c r="M1483" s="14">
        <v>-25.0</v>
      </c>
    </row>
    <row r="1484" hidden="1">
      <c r="A1484" s="8">
        <v>46168.0</v>
      </c>
      <c r="B1484" s="9" t="s">
        <v>38</v>
      </c>
      <c r="C1484" s="9" t="s">
        <v>1981</v>
      </c>
      <c r="D1484" s="9" t="s">
        <v>25</v>
      </c>
      <c r="E1484" s="9" t="s">
        <v>20</v>
      </c>
      <c r="F1484" s="9" t="s">
        <v>537</v>
      </c>
      <c r="G1484" s="12" t="s">
        <v>3970</v>
      </c>
      <c r="H1484" s="9" t="s">
        <v>34</v>
      </c>
      <c r="I1484" s="9" t="s">
        <v>3971</v>
      </c>
      <c r="J1484" s="14">
        <v>39.5</v>
      </c>
      <c r="K1484" s="15">
        <v>-0.6329</v>
      </c>
      <c r="L1484" s="14">
        <v>14.5</v>
      </c>
      <c r="M1484" s="14">
        <v>-25.0</v>
      </c>
    </row>
    <row r="1485" hidden="1">
      <c r="A1485" s="8">
        <v>46157.0</v>
      </c>
      <c r="B1485" s="9" t="s">
        <v>17</v>
      </c>
      <c r="C1485" s="9" t="s">
        <v>5824</v>
      </c>
      <c r="D1485" s="9" t="s">
        <v>25</v>
      </c>
      <c r="E1485" s="9" t="s">
        <v>20</v>
      </c>
      <c r="F1485" s="9" t="s">
        <v>54</v>
      </c>
      <c r="G1485" s="12" t="s">
        <v>1132</v>
      </c>
      <c r="H1485" s="9" t="s">
        <v>34</v>
      </c>
      <c r="I1485" s="9" t="s">
        <v>1133</v>
      </c>
      <c r="J1485" s="14">
        <v>33.0</v>
      </c>
      <c r="K1485" s="15">
        <v>-0.7576</v>
      </c>
      <c r="L1485" s="14">
        <v>8.0</v>
      </c>
      <c r="M1485" s="14">
        <v>-25.0</v>
      </c>
    </row>
    <row r="1486" hidden="1">
      <c r="A1486" s="8">
        <v>46157.0</v>
      </c>
      <c r="B1486" s="9" t="s">
        <v>17</v>
      </c>
      <c r="C1486" s="9" t="s">
        <v>5824</v>
      </c>
      <c r="D1486" s="9" t="s">
        <v>25</v>
      </c>
      <c r="E1486" s="9" t="s">
        <v>20</v>
      </c>
      <c r="F1486" s="9" t="s">
        <v>54</v>
      </c>
      <c r="G1486" s="12" t="s">
        <v>1225</v>
      </c>
      <c r="H1486" s="9" t="s">
        <v>34</v>
      </c>
      <c r="I1486" s="9" t="s">
        <v>1226</v>
      </c>
      <c r="J1486" s="14">
        <v>36.0</v>
      </c>
      <c r="K1486" s="15">
        <v>-0.6944</v>
      </c>
      <c r="L1486" s="14">
        <v>11.0</v>
      </c>
      <c r="M1486" s="14">
        <v>-25.0</v>
      </c>
    </row>
    <row r="1487" hidden="1">
      <c r="A1487" s="8">
        <v>46168.0</v>
      </c>
      <c r="B1487" s="9" t="s">
        <v>38</v>
      </c>
      <c r="C1487" s="9" t="s">
        <v>1981</v>
      </c>
      <c r="D1487" s="9" t="s">
        <v>25</v>
      </c>
      <c r="E1487" s="9" t="s">
        <v>20</v>
      </c>
      <c r="F1487" s="9" t="s">
        <v>1028</v>
      </c>
      <c r="G1487" s="12" t="s">
        <v>4505</v>
      </c>
      <c r="H1487" s="9" t="s">
        <v>34</v>
      </c>
      <c r="I1487" s="9" t="s">
        <v>4506</v>
      </c>
      <c r="J1487" s="14">
        <v>42.0</v>
      </c>
      <c r="K1487" s="15">
        <v>-0.5762</v>
      </c>
      <c r="L1487" s="14">
        <v>17.8</v>
      </c>
      <c r="M1487" s="14">
        <v>-24.2</v>
      </c>
    </row>
    <row r="1488" hidden="1">
      <c r="A1488" s="8">
        <v>46168.0</v>
      </c>
      <c r="B1488" s="9" t="s">
        <v>38</v>
      </c>
      <c r="C1488" s="9" t="s">
        <v>1981</v>
      </c>
      <c r="D1488" s="9" t="s">
        <v>25</v>
      </c>
      <c r="E1488" s="9" t="s">
        <v>20</v>
      </c>
      <c r="F1488" s="9" t="s">
        <v>748</v>
      </c>
      <c r="G1488" s="12" t="s">
        <v>3247</v>
      </c>
      <c r="H1488" s="9" t="s">
        <v>34</v>
      </c>
      <c r="I1488" s="9" t="s">
        <v>3248</v>
      </c>
      <c r="J1488" s="14">
        <v>34.4</v>
      </c>
      <c r="K1488" s="15">
        <v>-0.7035</v>
      </c>
      <c r="L1488" s="14">
        <v>10.2</v>
      </c>
      <c r="M1488" s="14">
        <v>-24.2</v>
      </c>
    </row>
    <row r="1489" hidden="1">
      <c r="A1489" s="8">
        <v>46157.0</v>
      </c>
      <c r="B1489" s="9" t="s">
        <v>17</v>
      </c>
      <c r="C1489" s="9" t="s">
        <v>5824</v>
      </c>
      <c r="D1489" s="9" t="s">
        <v>25</v>
      </c>
      <c r="E1489" s="9" t="s">
        <v>20</v>
      </c>
      <c r="F1489" s="9" t="s">
        <v>54</v>
      </c>
      <c r="G1489" s="12" t="s">
        <v>773</v>
      </c>
      <c r="H1489" s="9" t="s">
        <v>34</v>
      </c>
      <c r="I1489" s="9" t="s">
        <v>774</v>
      </c>
      <c r="J1489" s="14">
        <v>35.0</v>
      </c>
      <c r="K1489" s="15">
        <v>-0.6857</v>
      </c>
      <c r="L1489" s="14">
        <v>11.0</v>
      </c>
      <c r="M1489" s="14">
        <v>-24.0</v>
      </c>
    </row>
    <row r="1490" hidden="1">
      <c r="A1490" s="8">
        <v>46182.0</v>
      </c>
      <c r="B1490" s="9" t="s">
        <v>42</v>
      </c>
      <c r="C1490" s="9" t="s">
        <v>20</v>
      </c>
      <c r="D1490" s="9" t="s">
        <v>25</v>
      </c>
      <c r="E1490" s="9" t="s">
        <v>20</v>
      </c>
      <c r="F1490" s="9" t="s">
        <v>641</v>
      </c>
      <c r="G1490" s="12" t="s">
        <v>658</v>
      </c>
      <c r="H1490" s="9" t="s">
        <v>63</v>
      </c>
      <c r="I1490" s="9" t="s">
        <v>659</v>
      </c>
      <c r="J1490" s="14">
        <v>31.7</v>
      </c>
      <c r="K1490" s="15">
        <v>-0.7476</v>
      </c>
      <c r="L1490" s="14">
        <v>8.0</v>
      </c>
      <c r="M1490" s="14">
        <v>-23.7</v>
      </c>
    </row>
    <row r="1491" hidden="1">
      <c r="A1491" s="8">
        <v>46168.0</v>
      </c>
      <c r="B1491" s="9" t="s">
        <v>38</v>
      </c>
      <c r="C1491" s="9" t="s">
        <v>1981</v>
      </c>
      <c r="D1491" s="9" t="s">
        <v>25</v>
      </c>
      <c r="E1491" s="9" t="s">
        <v>20</v>
      </c>
      <c r="F1491" s="9" t="s">
        <v>1028</v>
      </c>
      <c r="G1491" s="12" t="s">
        <v>4554</v>
      </c>
      <c r="H1491" s="9" t="s">
        <v>34</v>
      </c>
      <c r="I1491" s="9" t="s">
        <v>4555</v>
      </c>
      <c r="J1491" s="14">
        <v>41.5</v>
      </c>
      <c r="K1491" s="15">
        <v>-0.5711</v>
      </c>
      <c r="L1491" s="14">
        <v>17.8</v>
      </c>
      <c r="M1491" s="14">
        <v>-23.7</v>
      </c>
    </row>
    <row r="1492" hidden="1">
      <c r="A1492" s="8">
        <v>46182.0</v>
      </c>
      <c r="B1492" s="9" t="s">
        <v>42</v>
      </c>
      <c r="C1492" s="9" t="s">
        <v>20</v>
      </c>
      <c r="D1492" s="9" t="s">
        <v>25</v>
      </c>
      <c r="E1492" s="9" t="s">
        <v>20</v>
      </c>
      <c r="F1492" s="9" t="s">
        <v>1157</v>
      </c>
      <c r="G1492" s="12" t="s">
        <v>1158</v>
      </c>
      <c r="H1492" s="9" t="s">
        <v>2159</v>
      </c>
      <c r="I1492" s="9" t="s">
        <v>1159</v>
      </c>
      <c r="J1492" s="14">
        <v>29.5</v>
      </c>
      <c r="K1492" s="15">
        <v>-0.7966</v>
      </c>
      <c r="L1492" s="14">
        <v>6.0</v>
      </c>
      <c r="M1492" s="14">
        <v>-23.5</v>
      </c>
    </row>
    <row r="1493" hidden="1">
      <c r="A1493" s="8">
        <v>46182.0</v>
      </c>
      <c r="B1493" s="9" t="s">
        <v>42</v>
      </c>
      <c r="C1493" s="9" t="s">
        <v>20</v>
      </c>
      <c r="D1493" s="9" t="s">
        <v>25</v>
      </c>
      <c r="E1493" s="9" t="s">
        <v>20</v>
      </c>
      <c r="F1493" s="9" t="s">
        <v>641</v>
      </c>
      <c r="G1493" s="12" t="s">
        <v>4510</v>
      </c>
      <c r="H1493" s="9" t="s">
        <v>63</v>
      </c>
      <c r="I1493" s="9" t="s">
        <v>4512</v>
      </c>
      <c r="J1493" s="14">
        <v>30.9</v>
      </c>
      <c r="K1493" s="15">
        <v>-0.7411</v>
      </c>
      <c r="L1493" s="14">
        <v>8.0</v>
      </c>
      <c r="M1493" s="14">
        <v>-22.9</v>
      </c>
    </row>
    <row r="1494" hidden="1">
      <c r="A1494" s="8">
        <v>46182.0</v>
      </c>
      <c r="B1494" s="9" t="s">
        <v>42</v>
      </c>
      <c r="C1494" s="9" t="s">
        <v>20</v>
      </c>
      <c r="D1494" s="9" t="s">
        <v>25</v>
      </c>
      <c r="E1494" s="9" t="s">
        <v>20</v>
      </c>
      <c r="F1494" s="9" t="s">
        <v>641</v>
      </c>
      <c r="G1494" s="12" t="s">
        <v>4418</v>
      </c>
      <c r="H1494" s="9" t="s">
        <v>63</v>
      </c>
      <c r="I1494" s="9" t="s">
        <v>4420</v>
      </c>
      <c r="J1494" s="14">
        <v>30.6</v>
      </c>
      <c r="K1494" s="15">
        <v>-0.7386</v>
      </c>
      <c r="L1494" s="14">
        <v>8.0</v>
      </c>
      <c r="M1494" s="14">
        <v>-22.6</v>
      </c>
    </row>
    <row r="1495">
      <c r="A1495" s="8">
        <v>46164.0</v>
      </c>
      <c r="B1495" s="9" t="s">
        <v>36</v>
      </c>
      <c r="C1495" s="9" t="s">
        <v>1981</v>
      </c>
      <c r="D1495" s="9" t="s">
        <v>25</v>
      </c>
      <c r="E1495" s="9" t="s">
        <v>20</v>
      </c>
      <c r="F1495" s="9" t="s">
        <v>1626</v>
      </c>
      <c r="G1495" s="12" t="s">
        <v>1627</v>
      </c>
      <c r="H1495" s="9" t="s">
        <v>34</v>
      </c>
      <c r="I1495" s="9" t="s">
        <v>1628</v>
      </c>
      <c r="J1495" s="14">
        <v>34.7</v>
      </c>
      <c r="K1495" s="15">
        <v>-0.6369</v>
      </c>
      <c r="L1495" s="14">
        <v>12.6</v>
      </c>
      <c r="M1495" s="14">
        <v>-22.1</v>
      </c>
    </row>
    <row r="1496" hidden="1">
      <c r="A1496" s="8">
        <v>46182.0</v>
      </c>
      <c r="B1496" s="9" t="s">
        <v>42</v>
      </c>
      <c r="C1496" s="9" t="s">
        <v>20</v>
      </c>
      <c r="D1496" s="9" t="s">
        <v>25</v>
      </c>
      <c r="E1496" s="9" t="s">
        <v>20</v>
      </c>
      <c r="F1496" s="9" t="s">
        <v>641</v>
      </c>
      <c r="G1496" s="12" t="s">
        <v>4874</v>
      </c>
      <c r="H1496" s="9" t="s">
        <v>63</v>
      </c>
      <c r="I1496" s="9" t="s">
        <v>4875</v>
      </c>
      <c r="J1496" s="14">
        <v>30.0</v>
      </c>
      <c r="K1496" s="15">
        <v>-0.7333</v>
      </c>
      <c r="L1496" s="14">
        <v>8.0</v>
      </c>
      <c r="M1496" s="14">
        <v>-22.0</v>
      </c>
    </row>
    <row r="1497" hidden="1">
      <c r="A1497" s="8">
        <v>46178.0</v>
      </c>
      <c r="B1497" s="9" t="s">
        <v>40</v>
      </c>
      <c r="C1497" s="9" t="s">
        <v>1981</v>
      </c>
      <c r="D1497" s="9" t="s">
        <v>25</v>
      </c>
      <c r="E1497" s="9" t="s">
        <v>20</v>
      </c>
      <c r="F1497" s="9" t="s">
        <v>83</v>
      </c>
      <c r="G1497" s="12" t="s">
        <v>891</v>
      </c>
      <c r="H1497" s="9" t="s">
        <v>34</v>
      </c>
      <c r="I1497" s="9" t="s">
        <v>893</v>
      </c>
      <c r="J1497" s="14">
        <v>33.0</v>
      </c>
      <c r="K1497" s="15">
        <v>-0.6667</v>
      </c>
      <c r="L1497" s="14">
        <v>11.0</v>
      </c>
      <c r="M1497" s="14">
        <v>-22.0</v>
      </c>
    </row>
    <row r="1498" hidden="1">
      <c r="A1498" s="8">
        <v>46178.0</v>
      </c>
      <c r="B1498" s="9" t="s">
        <v>40</v>
      </c>
      <c r="C1498" s="9" t="s">
        <v>1981</v>
      </c>
      <c r="D1498" s="9" t="s">
        <v>25</v>
      </c>
      <c r="E1498" s="9" t="s">
        <v>20</v>
      </c>
      <c r="F1498" s="9" t="s">
        <v>3803</v>
      </c>
      <c r="G1498" s="12" t="s">
        <v>4772</v>
      </c>
      <c r="H1498" s="9" t="s">
        <v>34</v>
      </c>
      <c r="I1498" s="9" t="s">
        <v>4774</v>
      </c>
      <c r="J1498" s="14">
        <v>31.0</v>
      </c>
      <c r="K1498" s="15">
        <v>-0.7097</v>
      </c>
      <c r="L1498" s="14">
        <v>9.0</v>
      </c>
      <c r="M1498" s="14">
        <v>-22.0</v>
      </c>
    </row>
    <row r="1499" hidden="1">
      <c r="A1499" s="8">
        <v>46157.0</v>
      </c>
      <c r="B1499" s="9" t="s">
        <v>17</v>
      </c>
      <c r="C1499" s="9" t="s">
        <v>5824</v>
      </c>
      <c r="D1499" s="9" t="s">
        <v>25</v>
      </c>
      <c r="E1499" s="9" t="s">
        <v>20</v>
      </c>
      <c r="F1499" s="9" t="s">
        <v>54</v>
      </c>
      <c r="G1499" s="12" t="s">
        <v>4152</v>
      </c>
      <c r="H1499" s="9" t="s">
        <v>34</v>
      </c>
      <c r="I1499" s="9" t="s">
        <v>4153</v>
      </c>
      <c r="J1499" s="14">
        <v>32.0</v>
      </c>
      <c r="K1499" s="15">
        <v>-0.6875</v>
      </c>
      <c r="L1499" s="14">
        <v>10.0</v>
      </c>
      <c r="M1499" s="14">
        <v>-22.0</v>
      </c>
    </row>
    <row r="1500" hidden="1">
      <c r="A1500" s="8">
        <v>46157.0</v>
      </c>
      <c r="B1500" s="9" t="s">
        <v>17</v>
      </c>
      <c r="C1500" s="9" t="s">
        <v>5824</v>
      </c>
      <c r="D1500" s="9" t="s">
        <v>25</v>
      </c>
      <c r="E1500" s="9" t="s">
        <v>20</v>
      </c>
      <c r="F1500" s="9" t="s">
        <v>58</v>
      </c>
      <c r="G1500" s="12" t="s">
        <v>262</v>
      </c>
      <c r="H1500" s="9" t="s">
        <v>34</v>
      </c>
      <c r="I1500" s="9" t="s">
        <v>263</v>
      </c>
      <c r="J1500" s="14">
        <v>34.0</v>
      </c>
      <c r="K1500" s="15">
        <v>-0.6471</v>
      </c>
      <c r="L1500" s="14">
        <v>12.0</v>
      </c>
      <c r="M1500" s="14">
        <v>-22.0</v>
      </c>
    </row>
    <row r="1501" hidden="1">
      <c r="A1501" s="8">
        <v>46157.0</v>
      </c>
      <c r="B1501" s="9" t="s">
        <v>17</v>
      </c>
      <c r="C1501" s="9" t="s">
        <v>5824</v>
      </c>
      <c r="D1501" s="9" t="s">
        <v>25</v>
      </c>
      <c r="E1501" s="9" t="s">
        <v>20</v>
      </c>
      <c r="F1501" s="9" t="s">
        <v>54</v>
      </c>
      <c r="G1501" s="12" t="s">
        <v>1554</v>
      </c>
      <c r="H1501" s="9" t="s">
        <v>34</v>
      </c>
      <c r="I1501" s="9" t="s">
        <v>1555</v>
      </c>
      <c r="J1501" s="14">
        <v>35.0</v>
      </c>
      <c r="K1501" s="15">
        <v>-0.6286</v>
      </c>
      <c r="L1501" s="14">
        <v>13.0</v>
      </c>
      <c r="M1501" s="14">
        <v>-22.0</v>
      </c>
    </row>
    <row r="1502" hidden="1">
      <c r="A1502" s="8">
        <v>46205.0</v>
      </c>
      <c r="B1502" s="9" t="s">
        <v>46</v>
      </c>
      <c r="C1502" s="9" t="s">
        <v>20</v>
      </c>
      <c r="D1502" s="9" t="s">
        <v>25</v>
      </c>
      <c r="E1502" s="9" t="s">
        <v>20</v>
      </c>
      <c r="F1502" s="9" t="s">
        <v>473</v>
      </c>
      <c r="G1502" s="12" t="s">
        <v>1308</v>
      </c>
      <c r="H1502" s="9" t="s">
        <v>34</v>
      </c>
      <c r="I1502" s="9" t="s">
        <v>1309</v>
      </c>
      <c r="J1502" s="14">
        <v>35.0</v>
      </c>
      <c r="K1502" s="15">
        <v>-0.62</v>
      </c>
      <c r="L1502" s="14">
        <v>13.3</v>
      </c>
      <c r="M1502" s="14">
        <v>-21.7</v>
      </c>
    </row>
    <row r="1503" hidden="1">
      <c r="A1503" s="8">
        <v>46168.0</v>
      </c>
      <c r="B1503" s="9" t="s">
        <v>38</v>
      </c>
      <c r="C1503" s="9" t="s">
        <v>1981</v>
      </c>
      <c r="D1503" s="9" t="s">
        <v>25</v>
      </c>
      <c r="E1503" s="9" t="s">
        <v>20</v>
      </c>
      <c r="F1503" s="9" t="s">
        <v>748</v>
      </c>
      <c r="G1503" s="12" t="s">
        <v>5882</v>
      </c>
      <c r="H1503" s="9" t="s">
        <v>34</v>
      </c>
      <c r="I1503" s="9" t="s">
        <v>5885</v>
      </c>
      <c r="J1503" s="14">
        <v>32.4</v>
      </c>
      <c r="K1503" s="15">
        <v>-0.6605</v>
      </c>
      <c r="L1503" s="14">
        <v>11.0</v>
      </c>
      <c r="M1503" s="14">
        <v>-21.4</v>
      </c>
    </row>
    <row r="1504" hidden="1">
      <c r="A1504" s="8">
        <v>46182.0</v>
      </c>
      <c r="B1504" s="9" t="s">
        <v>42</v>
      </c>
      <c r="C1504" s="9" t="s">
        <v>20</v>
      </c>
      <c r="D1504" s="9" t="s">
        <v>25</v>
      </c>
      <c r="E1504" s="9" t="s">
        <v>20</v>
      </c>
      <c r="F1504" s="9" t="s">
        <v>641</v>
      </c>
      <c r="G1504" s="12" t="s">
        <v>4673</v>
      </c>
      <c r="H1504" s="9" t="s">
        <v>63</v>
      </c>
      <c r="I1504" s="9" t="s">
        <v>4675</v>
      </c>
      <c r="J1504" s="14">
        <v>29.2</v>
      </c>
      <c r="K1504" s="15">
        <v>-0.726</v>
      </c>
      <c r="L1504" s="14">
        <v>8.0</v>
      </c>
      <c r="M1504" s="14">
        <v>-21.2</v>
      </c>
    </row>
    <row r="1505" hidden="1">
      <c r="A1505" s="8">
        <v>46182.0</v>
      </c>
      <c r="B1505" s="9" t="s">
        <v>42</v>
      </c>
      <c r="C1505" s="9" t="s">
        <v>20</v>
      </c>
      <c r="D1505" s="9" t="s">
        <v>25</v>
      </c>
      <c r="E1505" s="9" t="s">
        <v>20</v>
      </c>
      <c r="F1505" s="9" t="s">
        <v>641</v>
      </c>
      <c r="G1505" s="12" t="s">
        <v>4062</v>
      </c>
      <c r="H1505" s="9" t="s">
        <v>63</v>
      </c>
      <c r="I1505" s="9" t="s">
        <v>4063</v>
      </c>
      <c r="J1505" s="14">
        <v>29.0</v>
      </c>
      <c r="K1505" s="15">
        <v>-0.7241</v>
      </c>
      <c r="L1505" s="14">
        <v>8.0</v>
      </c>
      <c r="M1505" s="14">
        <v>-21.0</v>
      </c>
    </row>
    <row r="1506" hidden="1">
      <c r="A1506" s="8">
        <v>46182.0</v>
      </c>
      <c r="B1506" s="9" t="s">
        <v>42</v>
      </c>
      <c r="C1506" s="9" t="s">
        <v>20</v>
      </c>
      <c r="D1506" s="9" t="s">
        <v>25</v>
      </c>
      <c r="E1506" s="9" t="s">
        <v>20</v>
      </c>
      <c r="F1506" s="9" t="s">
        <v>641</v>
      </c>
      <c r="G1506" s="12" t="s">
        <v>4338</v>
      </c>
      <c r="H1506" s="9" t="s">
        <v>63</v>
      </c>
      <c r="I1506" s="9" t="s">
        <v>4340</v>
      </c>
      <c r="J1506" s="14">
        <v>29.0</v>
      </c>
      <c r="K1506" s="15">
        <v>-0.7241</v>
      </c>
      <c r="L1506" s="14">
        <v>8.0</v>
      </c>
      <c r="M1506" s="14">
        <v>-21.0</v>
      </c>
    </row>
    <row r="1507" hidden="1">
      <c r="A1507" s="8">
        <v>46182.0</v>
      </c>
      <c r="B1507" s="9" t="s">
        <v>42</v>
      </c>
      <c r="C1507" s="9" t="s">
        <v>20</v>
      </c>
      <c r="D1507" s="9" t="s">
        <v>25</v>
      </c>
      <c r="E1507" s="9" t="s">
        <v>20</v>
      </c>
      <c r="F1507" s="9" t="s">
        <v>641</v>
      </c>
      <c r="G1507" s="12" t="s">
        <v>4069</v>
      </c>
      <c r="H1507" s="9" t="s">
        <v>63</v>
      </c>
      <c r="I1507" s="9" t="s">
        <v>4070</v>
      </c>
      <c r="J1507" s="14">
        <v>29.0</v>
      </c>
      <c r="K1507" s="15">
        <v>-0.7241</v>
      </c>
      <c r="L1507" s="14">
        <v>8.0</v>
      </c>
      <c r="M1507" s="14">
        <v>-21.0</v>
      </c>
    </row>
    <row r="1508" hidden="1">
      <c r="A1508" s="8">
        <v>46182.0</v>
      </c>
      <c r="B1508" s="9" t="s">
        <v>42</v>
      </c>
      <c r="C1508" s="9" t="s">
        <v>20</v>
      </c>
      <c r="D1508" s="9" t="s">
        <v>25</v>
      </c>
      <c r="E1508" s="9" t="s">
        <v>20</v>
      </c>
      <c r="F1508" s="9" t="s">
        <v>641</v>
      </c>
      <c r="G1508" s="12" t="s">
        <v>4531</v>
      </c>
      <c r="H1508" s="9" t="s">
        <v>63</v>
      </c>
      <c r="I1508" s="9" t="s">
        <v>4532</v>
      </c>
      <c r="J1508" s="14">
        <v>29.0</v>
      </c>
      <c r="K1508" s="15">
        <v>-0.7241</v>
      </c>
      <c r="L1508" s="14">
        <v>8.0</v>
      </c>
      <c r="M1508" s="14">
        <v>-21.0</v>
      </c>
    </row>
    <row r="1509" hidden="1">
      <c r="A1509" s="8">
        <v>46178.0</v>
      </c>
      <c r="B1509" s="9" t="s">
        <v>40</v>
      </c>
      <c r="C1509" s="9" t="s">
        <v>1981</v>
      </c>
      <c r="D1509" s="9" t="s">
        <v>25</v>
      </c>
      <c r="E1509" s="9" t="s">
        <v>20</v>
      </c>
      <c r="F1509" s="9" t="s">
        <v>1072</v>
      </c>
      <c r="G1509" s="12" t="s">
        <v>3663</v>
      </c>
      <c r="H1509" s="9" t="s">
        <v>34</v>
      </c>
      <c r="I1509" s="9" t="s">
        <v>3665</v>
      </c>
      <c r="J1509" s="14">
        <v>39.0</v>
      </c>
      <c r="K1509" s="15">
        <v>-0.5385</v>
      </c>
      <c r="L1509" s="14">
        <v>18.0</v>
      </c>
      <c r="M1509" s="14">
        <v>-21.0</v>
      </c>
    </row>
    <row r="1510">
      <c r="A1510" s="8">
        <v>46164.0</v>
      </c>
      <c r="B1510" s="9" t="s">
        <v>36</v>
      </c>
      <c r="C1510" s="9" t="s">
        <v>1981</v>
      </c>
      <c r="D1510" s="9" t="s">
        <v>25</v>
      </c>
      <c r="E1510" s="9" t="s">
        <v>20</v>
      </c>
      <c r="F1510" s="9" t="s">
        <v>4226</v>
      </c>
      <c r="G1510" s="12" t="s">
        <v>4227</v>
      </c>
      <c r="H1510" s="9" t="s">
        <v>34</v>
      </c>
      <c r="I1510" s="9" t="s">
        <v>4228</v>
      </c>
      <c r="J1510" s="14">
        <v>30.8</v>
      </c>
      <c r="K1510" s="15">
        <v>-0.6818</v>
      </c>
      <c r="L1510" s="14">
        <v>9.8</v>
      </c>
      <c r="M1510" s="14">
        <v>-21.0</v>
      </c>
    </row>
    <row r="1511" hidden="1">
      <c r="A1511" s="8">
        <v>46157.0</v>
      </c>
      <c r="B1511" s="9" t="s">
        <v>17</v>
      </c>
      <c r="C1511" s="9" t="s">
        <v>5824</v>
      </c>
      <c r="D1511" s="9" t="s">
        <v>25</v>
      </c>
      <c r="E1511" s="9" t="s">
        <v>20</v>
      </c>
      <c r="F1511" s="9" t="s">
        <v>54</v>
      </c>
      <c r="G1511" s="12" t="s">
        <v>2230</v>
      </c>
      <c r="H1511" s="9" t="s">
        <v>34</v>
      </c>
      <c r="I1511" s="9" t="s">
        <v>2231</v>
      </c>
      <c r="J1511" s="14">
        <v>32.0</v>
      </c>
      <c r="K1511" s="15">
        <v>-0.6562</v>
      </c>
      <c r="L1511" s="14">
        <v>11.0</v>
      </c>
      <c r="M1511" s="14">
        <v>-21.0</v>
      </c>
    </row>
    <row r="1512" hidden="1">
      <c r="A1512" s="8">
        <v>46157.0</v>
      </c>
      <c r="B1512" s="9" t="s">
        <v>17</v>
      </c>
      <c r="C1512" s="9" t="s">
        <v>5824</v>
      </c>
      <c r="D1512" s="9" t="s">
        <v>25</v>
      </c>
      <c r="E1512" s="9" t="s">
        <v>20</v>
      </c>
      <c r="F1512" s="9" t="s">
        <v>54</v>
      </c>
      <c r="G1512" s="12" t="s">
        <v>4211</v>
      </c>
      <c r="H1512" s="9" t="s">
        <v>34</v>
      </c>
      <c r="I1512" s="9" t="s">
        <v>4213</v>
      </c>
      <c r="J1512" s="14">
        <v>31.0</v>
      </c>
      <c r="K1512" s="15">
        <v>-0.6774</v>
      </c>
      <c r="L1512" s="14">
        <v>10.0</v>
      </c>
      <c r="M1512" s="14">
        <v>-21.0</v>
      </c>
    </row>
    <row r="1513" hidden="1">
      <c r="A1513" s="8">
        <v>46157.0</v>
      </c>
      <c r="B1513" s="9" t="s">
        <v>17</v>
      </c>
      <c r="C1513" s="9" t="s">
        <v>5824</v>
      </c>
      <c r="D1513" s="9" t="s">
        <v>25</v>
      </c>
      <c r="E1513" s="9" t="s">
        <v>20</v>
      </c>
      <c r="F1513" s="9" t="s">
        <v>58</v>
      </c>
      <c r="G1513" s="12" t="s">
        <v>5929</v>
      </c>
      <c r="H1513" s="9" t="s">
        <v>34</v>
      </c>
      <c r="I1513" s="9" t="s">
        <v>5930</v>
      </c>
      <c r="J1513" s="14">
        <v>31.0</v>
      </c>
      <c r="K1513" s="15">
        <v>-0.6774</v>
      </c>
      <c r="L1513" s="14">
        <v>10.0</v>
      </c>
      <c r="M1513" s="14">
        <v>-21.0</v>
      </c>
    </row>
    <row r="1514" hidden="1">
      <c r="A1514" s="8">
        <v>46168.0</v>
      </c>
      <c r="B1514" s="9" t="s">
        <v>38</v>
      </c>
      <c r="C1514" s="9" t="s">
        <v>1981</v>
      </c>
      <c r="D1514" s="9" t="s">
        <v>25</v>
      </c>
      <c r="E1514" s="9" t="s">
        <v>20</v>
      </c>
      <c r="F1514" s="9" t="s">
        <v>1028</v>
      </c>
      <c r="G1514" s="12" t="s">
        <v>5933</v>
      </c>
      <c r="H1514" s="9" t="s">
        <v>34</v>
      </c>
      <c r="I1514" s="9" t="s">
        <v>5934</v>
      </c>
      <c r="J1514" s="14">
        <v>40.0</v>
      </c>
      <c r="K1514" s="15">
        <v>-0.5225</v>
      </c>
      <c r="L1514" s="14">
        <v>19.1</v>
      </c>
      <c r="M1514" s="14">
        <v>-20.9</v>
      </c>
    </row>
    <row r="1515" hidden="1">
      <c r="A1515" s="8">
        <v>46168.0</v>
      </c>
      <c r="B1515" s="9" t="s">
        <v>38</v>
      </c>
      <c r="C1515" s="9" t="s">
        <v>1981</v>
      </c>
      <c r="D1515" s="9" t="s">
        <v>25</v>
      </c>
      <c r="E1515" s="9" t="s">
        <v>20</v>
      </c>
      <c r="F1515" s="9" t="s">
        <v>537</v>
      </c>
      <c r="G1515" s="12" t="s">
        <v>550</v>
      </c>
      <c r="H1515" s="9" t="s">
        <v>34</v>
      </c>
      <c r="I1515" s="9" t="s">
        <v>551</v>
      </c>
      <c r="J1515" s="14">
        <v>35.8</v>
      </c>
      <c r="K1515" s="15">
        <v>-0.581</v>
      </c>
      <c r="L1515" s="14">
        <v>15.0</v>
      </c>
      <c r="M1515" s="14">
        <v>-20.8</v>
      </c>
    </row>
    <row r="1516" hidden="1">
      <c r="A1516" s="8">
        <v>46168.0</v>
      </c>
      <c r="B1516" s="9" t="s">
        <v>38</v>
      </c>
      <c r="C1516" s="9" t="s">
        <v>1981</v>
      </c>
      <c r="D1516" s="9" t="s">
        <v>25</v>
      </c>
      <c r="E1516" s="9" t="s">
        <v>20</v>
      </c>
      <c r="F1516" s="9" t="s">
        <v>748</v>
      </c>
      <c r="G1516" s="12" t="s">
        <v>4195</v>
      </c>
      <c r="H1516" s="9" t="s">
        <v>34</v>
      </c>
      <c r="I1516" s="9" t="s">
        <v>4196</v>
      </c>
      <c r="J1516" s="14">
        <v>31.1</v>
      </c>
      <c r="K1516" s="15">
        <v>-0.6688</v>
      </c>
      <c r="L1516" s="14">
        <v>10.3</v>
      </c>
      <c r="M1516" s="14">
        <v>-20.8</v>
      </c>
    </row>
    <row r="1517">
      <c r="A1517" s="8">
        <v>46164.0</v>
      </c>
      <c r="B1517" s="9" t="s">
        <v>36</v>
      </c>
      <c r="C1517" s="9" t="s">
        <v>1981</v>
      </c>
      <c r="D1517" s="9" t="s">
        <v>25</v>
      </c>
      <c r="E1517" s="9" t="s">
        <v>20</v>
      </c>
      <c r="F1517" s="9" t="s">
        <v>1626</v>
      </c>
      <c r="G1517" s="12" t="s">
        <v>5095</v>
      </c>
      <c r="H1517" s="9" t="s">
        <v>34</v>
      </c>
      <c r="I1517" s="9" t="s">
        <v>5096</v>
      </c>
      <c r="J1517" s="14">
        <v>32.8</v>
      </c>
      <c r="K1517" s="15">
        <v>-0.6311</v>
      </c>
      <c r="L1517" s="14">
        <v>12.1</v>
      </c>
      <c r="M1517" s="14">
        <v>-20.7</v>
      </c>
    </row>
    <row r="1518" hidden="1">
      <c r="A1518" s="8">
        <v>46182.0</v>
      </c>
      <c r="B1518" s="9" t="s">
        <v>42</v>
      </c>
      <c r="C1518" s="9" t="s">
        <v>20</v>
      </c>
      <c r="D1518" s="9" t="s">
        <v>25</v>
      </c>
      <c r="E1518" s="9" t="s">
        <v>20</v>
      </c>
      <c r="F1518" s="9" t="s">
        <v>641</v>
      </c>
      <c r="G1518" s="12" t="s">
        <v>4345</v>
      </c>
      <c r="H1518" s="9" t="s">
        <v>63</v>
      </c>
      <c r="I1518" s="9" t="s">
        <v>4348</v>
      </c>
      <c r="J1518" s="14">
        <v>28.5</v>
      </c>
      <c r="K1518" s="15">
        <v>-0.7193</v>
      </c>
      <c r="L1518" s="14">
        <v>8.0</v>
      </c>
      <c r="M1518" s="14">
        <v>-20.5</v>
      </c>
    </row>
    <row r="1519" hidden="1">
      <c r="A1519" s="8">
        <v>46182.0</v>
      </c>
      <c r="B1519" s="9" t="s">
        <v>42</v>
      </c>
      <c r="C1519" s="9" t="s">
        <v>20</v>
      </c>
      <c r="D1519" s="9" t="s">
        <v>25</v>
      </c>
      <c r="E1519" s="9" t="s">
        <v>20</v>
      </c>
      <c r="F1519" s="9" t="s">
        <v>591</v>
      </c>
      <c r="G1519" s="12" t="s">
        <v>1366</v>
      </c>
      <c r="H1519" s="9" t="s">
        <v>1969</v>
      </c>
      <c r="I1519" s="9" t="s">
        <v>1367</v>
      </c>
      <c r="J1519" s="14">
        <v>26.5</v>
      </c>
      <c r="K1519" s="15">
        <v>-0.7736</v>
      </c>
      <c r="L1519" s="14">
        <v>6.0</v>
      </c>
      <c r="M1519" s="14">
        <v>-20.5</v>
      </c>
    </row>
    <row r="1520" hidden="1">
      <c r="A1520" s="8">
        <v>46182.0</v>
      </c>
      <c r="B1520" s="9" t="s">
        <v>42</v>
      </c>
      <c r="C1520" s="9" t="s">
        <v>20</v>
      </c>
      <c r="D1520" s="9" t="s">
        <v>25</v>
      </c>
      <c r="E1520" s="9" t="s">
        <v>20</v>
      </c>
      <c r="F1520" s="9" t="s">
        <v>1157</v>
      </c>
      <c r="G1520" s="12" t="s">
        <v>5042</v>
      </c>
      <c r="H1520" s="9" t="s">
        <v>1969</v>
      </c>
      <c r="I1520" s="9" t="s">
        <v>5043</v>
      </c>
      <c r="J1520" s="14">
        <v>26.5</v>
      </c>
      <c r="K1520" s="15">
        <v>-0.7736</v>
      </c>
      <c r="L1520" s="14">
        <v>6.0</v>
      </c>
      <c r="M1520" s="14">
        <v>-20.5</v>
      </c>
    </row>
    <row r="1521" hidden="1">
      <c r="A1521" s="8">
        <v>46168.0</v>
      </c>
      <c r="B1521" s="9" t="s">
        <v>38</v>
      </c>
      <c r="C1521" s="9" t="s">
        <v>1981</v>
      </c>
      <c r="D1521" s="9" t="s">
        <v>25</v>
      </c>
      <c r="E1521" s="9" t="s">
        <v>20</v>
      </c>
      <c r="F1521" s="9" t="s">
        <v>537</v>
      </c>
      <c r="G1521" s="12" t="s">
        <v>5954</v>
      </c>
      <c r="H1521" s="9" t="s">
        <v>34</v>
      </c>
      <c r="I1521" s="9" t="s">
        <v>5955</v>
      </c>
      <c r="J1521" s="14">
        <v>35.0</v>
      </c>
      <c r="K1521" s="15">
        <v>-0.5829</v>
      </c>
      <c r="L1521" s="14">
        <v>14.6</v>
      </c>
      <c r="M1521" s="14">
        <v>-20.4</v>
      </c>
    </row>
    <row r="1522" hidden="1">
      <c r="A1522" s="8">
        <v>46168.0</v>
      </c>
      <c r="B1522" s="9" t="s">
        <v>38</v>
      </c>
      <c r="C1522" s="9" t="s">
        <v>1981</v>
      </c>
      <c r="D1522" s="9" t="s">
        <v>25</v>
      </c>
      <c r="E1522" s="9" t="s">
        <v>20</v>
      </c>
      <c r="F1522" s="9" t="s">
        <v>1028</v>
      </c>
      <c r="G1522" s="12" t="s">
        <v>4546</v>
      </c>
      <c r="H1522" s="9" t="s">
        <v>34</v>
      </c>
      <c r="I1522" s="9" t="s">
        <v>4547</v>
      </c>
      <c r="J1522" s="14">
        <v>39.3</v>
      </c>
      <c r="K1522" s="15">
        <v>-0.5165</v>
      </c>
      <c r="L1522" s="14">
        <v>19.0</v>
      </c>
      <c r="M1522" s="14">
        <v>-20.3</v>
      </c>
    </row>
    <row r="1523" hidden="1">
      <c r="A1523" s="8">
        <v>46168.0</v>
      </c>
      <c r="B1523" s="9" t="s">
        <v>38</v>
      </c>
      <c r="C1523" s="9" t="s">
        <v>1981</v>
      </c>
      <c r="D1523" s="9" t="s">
        <v>25</v>
      </c>
      <c r="E1523" s="9" t="s">
        <v>20</v>
      </c>
      <c r="F1523" s="9" t="s">
        <v>748</v>
      </c>
      <c r="G1523" s="12" t="s">
        <v>3249</v>
      </c>
      <c r="H1523" s="9" t="s">
        <v>34</v>
      </c>
      <c r="I1523" s="9" t="s">
        <v>3251</v>
      </c>
      <c r="J1523" s="14">
        <v>30.0</v>
      </c>
      <c r="K1523" s="15">
        <v>-0.6733</v>
      </c>
      <c r="L1523" s="14">
        <v>9.8</v>
      </c>
      <c r="M1523" s="14">
        <v>-20.2</v>
      </c>
    </row>
    <row r="1524" hidden="1">
      <c r="A1524" s="8">
        <v>46168.0</v>
      </c>
      <c r="B1524" s="9" t="s">
        <v>38</v>
      </c>
      <c r="C1524" s="9" t="s">
        <v>1981</v>
      </c>
      <c r="D1524" s="9" t="s">
        <v>25</v>
      </c>
      <c r="E1524" s="9" t="s">
        <v>20</v>
      </c>
      <c r="F1524" s="9" t="s">
        <v>1028</v>
      </c>
      <c r="G1524" s="12" t="s">
        <v>4533</v>
      </c>
      <c r="H1524" s="9" t="s">
        <v>34</v>
      </c>
      <c r="I1524" s="9" t="s">
        <v>4534</v>
      </c>
      <c r="J1524" s="14">
        <v>41.3</v>
      </c>
      <c r="K1524" s="15">
        <v>-0.4891</v>
      </c>
      <c r="L1524" s="14">
        <v>21.1</v>
      </c>
      <c r="M1524" s="14">
        <v>-20.2</v>
      </c>
    </row>
    <row r="1525">
      <c r="A1525" s="8">
        <v>46164.0</v>
      </c>
      <c r="B1525" s="9" t="s">
        <v>36</v>
      </c>
      <c r="C1525" s="9" t="s">
        <v>1981</v>
      </c>
      <c r="D1525" s="9" t="s">
        <v>25</v>
      </c>
      <c r="E1525" s="9" t="s">
        <v>20</v>
      </c>
      <c r="F1525" s="9" t="s">
        <v>3803</v>
      </c>
      <c r="G1525" s="12" t="s">
        <v>5974</v>
      </c>
      <c r="H1525" s="9" t="s">
        <v>34</v>
      </c>
      <c r="I1525" s="9" t="s">
        <v>5976</v>
      </c>
      <c r="J1525" s="14">
        <v>31.8</v>
      </c>
      <c r="K1525" s="15">
        <v>-0.6321</v>
      </c>
      <c r="L1525" s="14">
        <v>11.7</v>
      </c>
      <c r="M1525" s="14">
        <v>-20.1</v>
      </c>
    </row>
    <row r="1526" hidden="1">
      <c r="A1526" s="8">
        <v>46178.0</v>
      </c>
      <c r="B1526" s="9" t="s">
        <v>40</v>
      </c>
      <c r="C1526" s="9" t="s">
        <v>1981</v>
      </c>
      <c r="D1526" s="9" t="s">
        <v>25</v>
      </c>
      <c r="E1526" s="9" t="s">
        <v>20</v>
      </c>
      <c r="F1526" s="9" t="s">
        <v>3803</v>
      </c>
      <c r="G1526" s="12" t="s">
        <v>5980</v>
      </c>
      <c r="H1526" s="9" t="s">
        <v>34</v>
      </c>
      <c r="I1526" s="9" t="s">
        <v>5981</v>
      </c>
      <c r="J1526" s="14">
        <v>29.0</v>
      </c>
      <c r="K1526" s="15">
        <v>-0.6897</v>
      </c>
      <c r="L1526" s="14">
        <v>9.0</v>
      </c>
      <c r="M1526" s="14">
        <v>-20.0</v>
      </c>
    </row>
    <row r="1527">
      <c r="A1527" s="8">
        <v>46164.0</v>
      </c>
      <c r="B1527" s="9" t="s">
        <v>36</v>
      </c>
      <c r="C1527" s="9" t="s">
        <v>1981</v>
      </c>
      <c r="D1527" s="9" t="s">
        <v>25</v>
      </c>
      <c r="E1527" s="9" t="s">
        <v>20</v>
      </c>
      <c r="F1527" s="9" t="s">
        <v>3803</v>
      </c>
      <c r="G1527" s="12" t="s">
        <v>5980</v>
      </c>
      <c r="H1527" s="9" t="s">
        <v>34</v>
      </c>
      <c r="I1527" s="9" t="s">
        <v>5981</v>
      </c>
      <c r="J1527" s="14">
        <v>32.0</v>
      </c>
      <c r="K1527" s="15">
        <v>-0.625</v>
      </c>
      <c r="L1527" s="14">
        <v>12.0</v>
      </c>
      <c r="M1527" s="14">
        <v>-20.0</v>
      </c>
    </row>
    <row r="1528" hidden="1">
      <c r="A1528" s="8">
        <v>46157.0</v>
      </c>
      <c r="B1528" s="9" t="s">
        <v>17</v>
      </c>
      <c r="C1528" s="9" t="s">
        <v>5824</v>
      </c>
      <c r="D1528" s="9" t="s">
        <v>25</v>
      </c>
      <c r="E1528" s="9" t="s">
        <v>20</v>
      </c>
      <c r="F1528" s="9" t="s">
        <v>54</v>
      </c>
      <c r="G1528" s="12" t="s">
        <v>779</v>
      </c>
      <c r="H1528" s="9" t="s">
        <v>34</v>
      </c>
      <c r="I1528" s="9" t="s">
        <v>780</v>
      </c>
      <c r="J1528" s="14">
        <v>29.0</v>
      </c>
      <c r="K1528" s="15">
        <v>-0.6897</v>
      </c>
      <c r="L1528" s="14">
        <v>9.0</v>
      </c>
      <c r="M1528" s="14">
        <v>-20.0</v>
      </c>
    </row>
    <row r="1529" hidden="1">
      <c r="A1529" s="8">
        <v>46182.0</v>
      </c>
      <c r="B1529" s="9" t="s">
        <v>42</v>
      </c>
      <c r="C1529" s="9" t="s">
        <v>20</v>
      </c>
      <c r="D1529" s="9" t="s">
        <v>25</v>
      </c>
      <c r="E1529" s="9" t="s">
        <v>20</v>
      </c>
      <c r="F1529" s="9" t="s">
        <v>641</v>
      </c>
      <c r="G1529" s="12" t="s">
        <v>4699</v>
      </c>
      <c r="H1529" s="9" t="s">
        <v>63</v>
      </c>
      <c r="I1529" s="9" t="s">
        <v>4700</v>
      </c>
      <c r="J1529" s="14">
        <v>27.7</v>
      </c>
      <c r="K1529" s="15">
        <v>-0.7112</v>
      </c>
      <c r="L1529" s="14">
        <v>8.0</v>
      </c>
      <c r="M1529" s="14">
        <v>-19.7</v>
      </c>
    </row>
    <row r="1530" hidden="1">
      <c r="A1530" s="8">
        <v>46168.0</v>
      </c>
      <c r="B1530" s="9" t="s">
        <v>38</v>
      </c>
      <c r="C1530" s="9" t="s">
        <v>1981</v>
      </c>
      <c r="D1530" s="9" t="s">
        <v>25</v>
      </c>
      <c r="E1530" s="9" t="s">
        <v>20</v>
      </c>
      <c r="F1530" s="9" t="s">
        <v>1028</v>
      </c>
      <c r="G1530" s="12" t="s">
        <v>4529</v>
      </c>
      <c r="H1530" s="9" t="s">
        <v>34</v>
      </c>
      <c r="I1530" s="9" t="s">
        <v>4530</v>
      </c>
      <c r="J1530" s="14">
        <v>39.1</v>
      </c>
      <c r="K1530" s="15">
        <v>-0.5013</v>
      </c>
      <c r="L1530" s="14">
        <v>19.5</v>
      </c>
      <c r="M1530" s="14">
        <v>-19.6</v>
      </c>
    </row>
    <row r="1531" hidden="1">
      <c r="A1531" s="8">
        <v>46232.0</v>
      </c>
      <c r="B1531" s="9" t="s">
        <v>48</v>
      </c>
      <c r="C1531" s="9" t="s">
        <v>20</v>
      </c>
      <c r="D1531" s="9" t="s">
        <v>25</v>
      </c>
      <c r="E1531" s="9" t="s">
        <v>20</v>
      </c>
      <c r="F1531" s="9" t="s">
        <v>2019</v>
      </c>
      <c r="G1531" s="12" t="s">
        <v>5991</v>
      </c>
      <c r="H1531" s="9" t="s">
        <v>1969</v>
      </c>
      <c r="I1531" s="9" t="s">
        <v>2392</v>
      </c>
      <c r="J1531" s="14">
        <v>24.5</v>
      </c>
      <c r="K1531" s="15">
        <v>-0.7959</v>
      </c>
      <c r="L1531" s="14">
        <v>5.0</v>
      </c>
      <c r="M1531" s="14">
        <v>-19.5</v>
      </c>
    </row>
    <row r="1532" hidden="1">
      <c r="A1532" s="8">
        <v>46182.0</v>
      </c>
      <c r="B1532" s="9" t="s">
        <v>42</v>
      </c>
      <c r="C1532" s="9" t="s">
        <v>20</v>
      </c>
      <c r="D1532" s="9" t="s">
        <v>25</v>
      </c>
      <c r="E1532" s="9" t="s">
        <v>20</v>
      </c>
      <c r="F1532" s="9" t="s">
        <v>641</v>
      </c>
      <c r="G1532" s="12" t="s">
        <v>4098</v>
      </c>
      <c r="H1532" s="9" t="s">
        <v>63</v>
      </c>
      <c r="I1532" s="9" t="s">
        <v>4100</v>
      </c>
      <c r="J1532" s="14">
        <v>27.5</v>
      </c>
      <c r="K1532" s="15">
        <v>-0.7091</v>
      </c>
      <c r="L1532" s="14">
        <v>8.0</v>
      </c>
      <c r="M1532" s="14">
        <v>-19.5</v>
      </c>
    </row>
    <row r="1533" hidden="1">
      <c r="A1533" s="8">
        <v>46168.0</v>
      </c>
      <c r="B1533" s="9" t="s">
        <v>38</v>
      </c>
      <c r="C1533" s="9" t="s">
        <v>1981</v>
      </c>
      <c r="D1533" s="9" t="s">
        <v>25</v>
      </c>
      <c r="E1533" s="9" t="s">
        <v>20</v>
      </c>
      <c r="F1533" s="9" t="s">
        <v>748</v>
      </c>
      <c r="G1533" s="12" t="s">
        <v>4201</v>
      </c>
      <c r="H1533" s="9" t="s">
        <v>34</v>
      </c>
      <c r="I1533" s="9" t="s">
        <v>4202</v>
      </c>
      <c r="J1533" s="14">
        <v>29.7</v>
      </c>
      <c r="K1533" s="15">
        <v>-0.6532</v>
      </c>
      <c r="L1533" s="14">
        <v>10.3</v>
      </c>
      <c r="M1533" s="14">
        <v>-19.4</v>
      </c>
    </row>
    <row r="1534" hidden="1">
      <c r="A1534" s="8">
        <v>46182.0</v>
      </c>
      <c r="B1534" s="9" t="s">
        <v>42</v>
      </c>
      <c r="C1534" s="9" t="s">
        <v>20</v>
      </c>
      <c r="D1534" s="9" t="s">
        <v>25</v>
      </c>
      <c r="E1534" s="9" t="s">
        <v>20</v>
      </c>
      <c r="F1534" s="9" t="s">
        <v>641</v>
      </c>
      <c r="G1534" s="12" t="s">
        <v>660</v>
      </c>
      <c r="H1534" s="9" t="s">
        <v>63</v>
      </c>
      <c r="I1534" s="9" t="s">
        <v>661</v>
      </c>
      <c r="J1534" s="14">
        <v>27.3</v>
      </c>
      <c r="K1534" s="15">
        <v>-0.707</v>
      </c>
      <c r="L1534" s="14">
        <v>8.0</v>
      </c>
      <c r="M1534" s="14">
        <v>-19.3</v>
      </c>
    </row>
    <row r="1535" hidden="1">
      <c r="A1535" s="8">
        <v>46178.0</v>
      </c>
      <c r="B1535" s="9" t="s">
        <v>40</v>
      </c>
      <c r="C1535" s="9" t="s">
        <v>1981</v>
      </c>
      <c r="D1535" s="9" t="s">
        <v>25</v>
      </c>
      <c r="E1535" s="9" t="s">
        <v>20</v>
      </c>
      <c r="F1535" s="9" t="s">
        <v>2003</v>
      </c>
      <c r="G1535" s="12" t="s">
        <v>3986</v>
      </c>
      <c r="H1535" s="9" t="s">
        <v>34</v>
      </c>
      <c r="I1535" s="9" t="s">
        <v>3987</v>
      </c>
      <c r="J1535" s="14">
        <v>30.0</v>
      </c>
      <c r="K1535" s="15">
        <v>-0.6333</v>
      </c>
      <c r="L1535" s="14">
        <v>11.0</v>
      </c>
      <c r="M1535" s="14">
        <v>-19.0</v>
      </c>
    </row>
    <row r="1536" hidden="1">
      <c r="A1536" s="8">
        <v>46168.0</v>
      </c>
      <c r="B1536" s="9" t="s">
        <v>38</v>
      </c>
      <c r="C1536" s="9" t="s">
        <v>1981</v>
      </c>
      <c r="D1536" s="9" t="s">
        <v>25</v>
      </c>
      <c r="E1536" s="9" t="s">
        <v>20</v>
      </c>
      <c r="F1536" s="9" t="s">
        <v>2003</v>
      </c>
      <c r="G1536" s="12" t="s">
        <v>5288</v>
      </c>
      <c r="H1536" s="9" t="s">
        <v>34</v>
      </c>
      <c r="I1536" s="9" t="s">
        <v>5289</v>
      </c>
      <c r="J1536" s="14">
        <v>35.0</v>
      </c>
      <c r="K1536" s="15">
        <v>-0.5429</v>
      </c>
      <c r="L1536" s="14">
        <v>16.0</v>
      </c>
      <c r="M1536" s="14">
        <v>-19.0</v>
      </c>
    </row>
    <row r="1537" hidden="1">
      <c r="A1537" s="8">
        <v>46168.0</v>
      </c>
      <c r="B1537" s="9" t="s">
        <v>38</v>
      </c>
      <c r="C1537" s="9" t="s">
        <v>1981</v>
      </c>
      <c r="D1537" s="9" t="s">
        <v>25</v>
      </c>
      <c r="E1537" s="9" t="s">
        <v>20</v>
      </c>
      <c r="F1537" s="9" t="s">
        <v>748</v>
      </c>
      <c r="G1537" s="12" t="s">
        <v>3241</v>
      </c>
      <c r="H1537" s="9" t="s">
        <v>34</v>
      </c>
      <c r="I1537" s="9" t="s">
        <v>3242</v>
      </c>
      <c r="J1537" s="14">
        <v>30.7</v>
      </c>
      <c r="K1537" s="15">
        <v>-0.6189</v>
      </c>
      <c r="L1537" s="14">
        <v>11.7</v>
      </c>
      <c r="M1537" s="14">
        <v>-19.0</v>
      </c>
    </row>
    <row r="1538">
      <c r="A1538" s="8">
        <v>46164.0</v>
      </c>
      <c r="B1538" s="9" t="s">
        <v>36</v>
      </c>
      <c r="C1538" s="9" t="s">
        <v>1981</v>
      </c>
      <c r="D1538" s="9" t="s">
        <v>25</v>
      </c>
      <c r="E1538" s="9" t="s">
        <v>20</v>
      </c>
      <c r="F1538" s="9" t="s">
        <v>3803</v>
      </c>
      <c r="G1538" s="12" t="s">
        <v>6005</v>
      </c>
      <c r="H1538" s="9" t="s">
        <v>34</v>
      </c>
      <c r="I1538" s="9" t="s">
        <v>6006</v>
      </c>
      <c r="J1538" s="14">
        <v>28.3</v>
      </c>
      <c r="K1538" s="15">
        <v>-0.6714</v>
      </c>
      <c r="L1538" s="14">
        <v>9.3</v>
      </c>
      <c r="M1538" s="14">
        <v>-19.0</v>
      </c>
    </row>
    <row r="1539" hidden="1">
      <c r="A1539" s="8">
        <v>46157.0</v>
      </c>
      <c r="B1539" s="9" t="s">
        <v>17</v>
      </c>
      <c r="C1539" s="9" t="s">
        <v>5824</v>
      </c>
      <c r="D1539" s="9" t="s">
        <v>25</v>
      </c>
      <c r="E1539" s="9" t="s">
        <v>20</v>
      </c>
      <c r="F1539" s="9" t="s">
        <v>58</v>
      </c>
      <c r="G1539" s="12" t="s">
        <v>1369</v>
      </c>
      <c r="H1539" s="9" t="s">
        <v>34</v>
      </c>
      <c r="I1539" s="9" t="s">
        <v>1370</v>
      </c>
      <c r="J1539" s="14">
        <v>32.0</v>
      </c>
      <c r="K1539" s="15">
        <v>-0.5938</v>
      </c>
      <c r="L1539" s="14">
        <v>13.0</v>
      </c>
      <c r="M1539" s="14">
        <v>-19.0</v>
      </c>
    </row>
    <row r="1540" hidden="1">
      <c r="A1540" s="8">
        <v>46205.0</v>
      </c>
      <c r="B1540" s="9" t="s">
        <v>46</v>
      </c>
      <c r="C1540" s="9" t="s">
        <v>20</v>
      </c>
      <c r="D1540" s="9" t="s">
        <v>25</v>
      </c>
      <c r="E1540" s="9" t="s">
        <v>20</v>
      </c>
      <c r="F1540" s="9" t="s">
        <v>537</v>
      </c>
      <c r="G1540" s="12" t="s">
        <v>550</v>
      </c>
      <c r="H1540" s="9" t="s">
        <v>34</v>
      </c>
      <c r="I1540" s="9" t="s">
        <v>551</v>
      </c>
      <c r="J1540" s="14">
        <v>31.0</v>
      </c>
      <c r="K1540" s="15">
        <v>-0.6097</v>
      </c>
      <c r="L1540" s="14">
        <v>12.1</v>
      </c>
      <c r="M1540" s="14">
        <v>-18.9</v>
      </c>
    </row>
    <row r="1541" hidden="1">
      <c r="A1541" s="8">
        <v>46168.0</v>
      </c>
      <c r="B1541" s="9" t="s">
        <v>38</v>
      </c>
      <c r="C1541" s="9" t="s">
        <v>1981</v>
      </c>
      <c r="D1541" s="9" t="s">
        <v>25</v>
      </c>
      <c r="E1541" s="9" t="s">
        <v>20</v>
      </c>
      <c r="F1541" s="9" t="s">
        <v>537</v>
      </c>
      <c r="G1541" s="12" t="s">
        <v>2036</v>
      </c>
      <c r="H1541" s="9" t="s">
        <v>34</v>
      </c>
      <c r="I1541" s="9" t="s">
        <v>5377</v>
      </c>
      <c r="J1541" s="14">
        <v>34.4</v>
      </c>
      <c r="K1541" s="15">
        <v>-0.5465</v>
      </c>
      <c r="L1541" s="14">
        <v>15.6</v>
      </c>
      <c r="M1541" s="14">
        <v>-18.8</v>
      </c>
    </row>
    <row r="1542" hidden="1">
      <c r="A1542" s="8">
        <v>46168.0</v>
      </c>
      <c r="B1542" s="9" t="s">
        <v>38</v>
      </c>
      <c r="C1542" s="9" t="s">
        <v>1981</v>
      </c>
      <c r="D1542" s="9" t="s">
        <v>25</v>
      </c>
      <c r="E1542" s="9" t="s">
        <v>20</v>
      </c>
      <c r="F1542" s="9" t="s">
        <v>748</v>
      </c>
      <c r="G1542" s="12" t="s">
        <v>763</v>
      </c>
      <c r="H1542" s="9" t="s">
        <v>34</v>
      </c>
      <c r="I1542" s="9" t="s">
        <v>6024</v>
      </c>
      <c r="J1542" s="14">
        <v>30.5</v>
      </c>
      <c r="K1542" s="15">
        <v>-0.6164</v>
      </c>
      <c r="L1542" s="14">
        <v>11.7</v>
      </c>
      <c r="M1542" s="14">
        <v>-18.8</v>
      </c>
    </row>
    <row r="1543" hidden="1">
      <c r="A1543" s="8">
        <v>46168.0</v>
      </c>
      <c r="B1543" s="9" t="s">
        <v>38</v>
      </c>
      <c r="C1543" s="9" t="s">
        <v>1981</v>
      </c>
      <c r="D1543" s="9" t="s">
        <v>25</v>
      </c>
      <c r="E1543" s="9" t="s">
        <v>20</v>
      </c>
      <c r="F1543" s="9" t="s">
        <v>537</v>
      </c>
      <c r="G1543" s="12" t="s">
        <v>3975</v>
      </c>
      <c r="H1543" s="9" t="s">
        <v>34</v>
      </c>
      <c r="I1543" s="9" t="s">
        <v>3976</v>
      </c>
      <c r="J1543" s="14">
        <v>34.2</v>
      </c>
      <c r="K1543" s="15">
        <v>-0.5439</v>
      </c>
      <c r="L1543" s="14">
        <v>15.6</v>
      </c>
      <c r="M1543" s="14">
        <v>-18.6</v>
      </c>
    </row>
    <row r="1544" hidden="1">
      <c r="A1544" s="8">
        <v>46168.0</v>
      </c>
      <c r="B1544" s="9" t="s">
        <v>38</v>
      </c>
      <c r="C1544" s="9" t="s">
        <v>1981</v>
      </c>
      <c r="D1544" s="9" t="s">
        <v>25</v>
      </c>
      <c r="E1544" s="9" t="s">
        <v>20</v>
      </c>
      <c r="F1544" s="9" t="s">
        <v>77</v>
      </c>
      <c r="G1544" s="12" t="s">
        <v>2024</v>
      </c>
      <c r="H1544" s="9" t="s">
        <v>34</v>
      </c>
      <c r="I1544" s="9" t="s">
        <v>2025</v>
      </c>
      <c r="J1544" s="14">
        <v>32.5</v>
      </c>
      <c r="K1544" s="15">
        <v>-0.5723</v>
      </c>
      <c r="L1544" s="14">
        <v>13.9</v>
      </c>
      <c r="M1544" s="14">
        <v>-18.6</v>
      </c>
    </row>
    <row r="1545" hidden="1">
      <c r="A1545" s="8">
        <v>46182.0</v>
      </c>
      <c r="B1545" s="9" t="s">
        <v>42</v>
      </c>
      <c r="C1545" s="9" t="s">
        <v>20</v>
      </c>
      <c r="D1545" s="9" t="s">
        <v>25</v>
      </c>
      <c r="E1545" s="9" t="s">
        <v>20</v>
      </c>
      <c r="F1545" s="9" t="s">
        <v>641</v>
      </c>
      <c r="G1545" s="12" t="s">
        <v>4852</v>
      </c>
      <c r="H1545" s="9" t="s">
        <v>63</v>
      </c>
      <c r="I1545" s="9" t="s">
        <v>4853</v>
      </c>
      <c r="J1545" s="14">
        <v>26.5</v>
      </c>
      <c r="K1545" s="15">
        <v>-0.6981</v>
      </c>
      <c r="L1545" s="14">
        <v>8.0</v>
      </c>
      <c r="M1545" s="14">
        <v>-18.5</v>
      </c>
    </row>
    <row r="1546" hidden="1">
      <c r="A1546" s="8">
        <v>46205.0</v>
      </c>
      <c r="B1546" s="9" t="s">
        <v>46</v>
      </c>
      <c r="C1546" s="9" t="s">
        <v>20</v>
      </c>
      <c r="D1546" s="9" t="s">
        <v>25</v>
      </c>
      <c r="E1546" s="9" t="s">
        <v>20</v>
      </c>
      <c r="F1546" s="9" t="s">
        <v>975</v>
      </c>
      <c r="G1546" s="12" t="s">
        <v>1233</v>
      </c>
      <c r="H1546" s="9" t="s">
        <v>34</v>
      </c>
      <c r="I1546" s="9" t="s">
        <v>1234</v>
      </c>
      <c r="J1546" s="14">
        <v>41.0</v>
      </c>
      <c r="K1546" s="15">
        <v>-0.4439</v>
      </c>
      <c r="L1546" s="14">
        <v>22.8</v>
      </c>
      <c r="M1546" s="14">
        <v>-18.2</v>
      </c>
    </row>
    <row r="1547" hidden="1">
      <c r="A1547" s="8">
        <v>46168.0</v>
      </c>
      <c r="B1547" s="9" t="s">
        <v>38</v>
      </c>
      <c r="C1547" s="9" t="s">
        <v>1981</v>
      </c>
      <c r="D1547" s="9" t="s">
        <v>25</v>
      </c>
      <c r="E1547" s="9" t="s">
        <v>20</v>
      </c>
      <c r="F1547" s="9" t="s">
        <v>537</v>
      </c>
      <c r="G1547" s="12" t="s">
        <v>1091</v>
      </c>
      <c r="H1547" s="9" t="s">
        <v>34</v>
      </c>
      <c r="I1547" s="9" t="s">
        <v>1092</v>
      </c>
      <c r="J1547" s="14">
        <v>34.5</v>
      </c>
      <c r="K1547" s="15">
        <v>-0.5246</v>
      </c>
      <c r="L1547" s="14">
        <v>16.4</v>
      </c>
      <c r="M1547" s="14">
        <v>-18.1</v>
      </c>
    </row>
    <row r="1548" hidden="1">
      <c r="A1548" s="8">
        <v>46178.0</v>
      </c>
      <c r="B1548" s="9" t="s">
        <v>40</v>
      </c>
      <c r="C1548" s="9" t="s">
        <v>1981</v>
      </c>
      <c r="D1548" s="9" t="s">
        <v>25</v>
      </c>
      <c r="E1548" s="9" t="s">
        <v>20</v>
      </c>
      <c r="F1548" s="9" t="s">
        <v>3803</v>
      </c>
      <c r="G1548" s="12" t="s">
        <v>6044</v>
      </c>
      <c r="H1548" s="9" t="s">
        <v>34</v>
      </c>
      <c r="I1548" s="9" t="s">
        <v>6048</v>
      </c>
      <c r="J1548" s="14">
        <v>27.0</v>
      </c>
      <c r="K1548" s="15">
        <v>-0.6667</v>
      </c>
      <c r="L1548" s="14">
        <v>9.0</v>
      </c>
      <c r="M1548" s="14">
        <v>-18.0</v>
      </c>
    </row>
    <row r="1549" hidden="1">
      <c r="A1549" s="8">
        <v>46178.0</v>
      </c>
      <c r="B1549" s="9" t="s">
        <v>40</v>
      </c>
      <c r="C1549" s="9" t="s">
        <v>1981</v>
      </c>
      <c r="D1549" s="9" t="s">
        <v>25</v>
      </c>
      <c r="E1549" s="9" t="s">
        <v>20</v>
      </c>
      <c r="F1549" s="9" t="s">
        <v>83</v>
      </c>
      <c r="G1549" s="12" t="s">
        <v>950</v>
      </c>
      <c r="H1549" s="9" t="s">
        <v>34</v>
      </c>
      <c r="I1549" s="9" t="s">
        <v>951</v>
      </c>
      <c r="J1549" s="14">
        <v>29.0</v>
      </c>
      <c r="K1549" s="15">
        <v>-0.6207</v>
      </c>
      <c r="L1549" s="14">
        <v>11.0</v>
      </c>
      <c r="M1549" s="14">
        <v>-18.0</v>
      </c>
    </row>
    <row r="1550" hidden="1">
      <c r="A1550" s="8">
        <v>46168.0</v>
      </c>
      <c r="B1550" s="9" t="s">
        <v>38</v>
      </c>
      <c r="C1550" s="9" t="s">
        <v>1981</v>
      </c>
      <c r="D1550" s="9" t="s">
        <v>25</v>
      </c>
      <c r="E1550" s="9" t="s">
        <v>20</v>
      </c>
      <c r="F1550" s="9" t="s">
        <v>595</v>
      </c>
      <c r="G1550" s="12" t="s">
        <v>2012</v>
      </c>
      <c r="H1550" s="9" t="s">
        <v>34</v>
      </c>
      <c r="I1550" s="9" t="s">
        <v>2013</v>
      </c>
      <c r="J1550" s="14">
        <v>28.1</v>
      </c>
      <c r="K1550" s="15">
        <v>-0.6406</v>
      </c>
      <c r="L1550" s="14">
        <v>10.1</v>
      </c>
      <c r="M1550" s="14">
        <v>-18.0</v>
      </c>
    </row>
    <row r="1551">
      <c r="A1551" s="8">
        <v>46164.0</v>
      </c>
      <c r="B1551" s="9" t="s">
        <v>36</v>
      </c>
      <c r="C1551" s="9" t="s">
        <v>1981</v>
      </c>
      <c r="D1551" s="9" t="s">
        <v>25</v>
      </c>
      <c r="E1551" s="9" t="s">
        <v>20</v>
      </c>
      <c r="F1551" s="9" t="s">
        <v>828</v>
      </c>
      <c r="G1551" s="12" t="s">
        <v>2241</v>
      </c>
      <c r="H1551" s="9" t="s">
        <v>34</v>
      </c>
      <c r="I1551" s="9" t="s">
        <v>2242</v>
      </c>
      <c r="J1551" s="14">
        <v>34.3</v>
      </c>
      <c r="K1551" s="15">
        <v>-0.5248</v>
      </c>
      <c r="L1551" s="14">
        <v>16.3</v>
      </c>
      <c r="M1551" s="14">
        <v>-18.0</v>
      </c>
    </row>
    <row r="1552" hidden="1">
      <c r="A1552" s="8">
        <v>46157.0</v>
      </c>
      <c r="B1552" s="9" t="s">
        <v>17</v>
      </c>
      <c r="C1552" s="9" t="s">
        <v>5824</v>
      </c>
      <c r="D1552" s="9" t="s">
        <v>25</v>
      </c>
      <c r="E1552" s="9" t="s">
        <v>20</v>
      </c>
      <c r="F1552" s="9" t="s">
        <v>54</v>
      </c>
      <c r="G1552" s="12" t="s">
        <v>775</v>
      </c>
      <c r="H1552" s="9" t="s">
        <v>34</v>
      </c>
      <c r="I1552" s="9" t="s">
        <v>776</v>
      </c>
      <c r="J1552" s="14">
        <v>28.0</v>
      </c>
      <c r="K1552" s="15">
        <v>-0.6429</v>
      </c>
      <c r="L1552" s="14">
        <v>10.0</v>
      </c>
      <c r="M1552" s="14">
        <v>-18.0</v>
      </c>
    </row>
    <row r="1553" hidden="1">
      <c r="A1553" s="8">
        <v>46157.0</v>
      </c>
      <c r="B1553" s="9" t="s">
        <v>17</v>
      </c>
      <c r="C1553" s="9" t="s">
        <v>5824</v>
      </c>
      <c r="D1553" s="9" t="s">
        <v>25</v>
      </c>
      <c r="E1553" s="9" t="s">
        <v>20</v>
      </c>
      <c r="F1553" s="9" t="s">
        <v>58</v>
      </c>
      <c r="G1553" s="12" t="s">
        <v>1935</v>
      </c>
      <c r="H1553" s="9" t="s">
        <v>34</v>
      </c>
      <c r="I1553" s="9" t="s">
        <v>1789</v>
      </c>
      <c r="J1553" s="14">
        <v>31.0</v>
      </c>
      <c r="K1553" s="15">
        <v>-0.5806</v>
      </c>
      <c r="L1553" s="14">
        <v>13.0</v>
      </c>
      <c r="M1553" s="14">
        <v>-18.0</v>
      </c>
    </row>
    <row r="1554" hidden="1">
      <c r="A1554" s="8">
        <v>46162.0</v>
      </c>
      <c r="B1554" s="9" t="s">
        <v>31</v>
      </c>
      <c r="C1554" s="9" t="s">
        <v>1981</v>
      </c>
      <c r="D1554" s="9" t="s">
        <v>25</v>
      </c>
      <c r="E1554" s="9" t="s">
        <v>20</v>
      </c>
      <c r="F1554" s="9" t="s">
        <v>1072</v>
      </c>
      <c r="G1554" s="12" t="s">
        <v>3663</v>
      </c>
      <c r="H1554" s="9" t="s">
        <v>34</v>
      </c>
      <c r="I1554" s="9" t="s">
        <v>3665</v>
      </c>
      <c r="J1554" s="14">
        <v>39.1</v>
      </c>
      <c r="K1554" s="15">
        <v>-0.4527</v>
      </c>
      <c r="L1554" s="14">
        <v>21.4</v>
      </c>
      <c r="M1554" s="14">
        <v>-17.7</v>
      </c>
    </row>
    <row r="1555" hidden="1">
      <c r="A1555" s="8">
        <v>46182.0</v>
      </c>
      <c r="B1555" s="9" t="s">
        <v>42</v>
      </c>
      <c r="C1555" s="9" t="s">
        <v>20</v>
      </c>
      <c r="D1555" s="9" t="s">
        <v>25</v>
      </c>
      <c r="E1555" s="9" t="s">
        <v>20</v>
      </c>
      <c r="F1555" s="9" t="s">
        <v>591</v>
      </c>
      <c r="G1555" s="12" t="s">
        <v>4267</v>
      </c>
      <c r="H1555" s="9" t="s">
        <v>1969</v>
      </c>
      <c r="I1555" s="9" t="s">
        <v>4270</v>
      </c>
      <c r="J1555" s="14">
        <v>23.6</v>
      </c>
      <c r="K1555" s="15">
        <v>-0.7458</v>
      </c>
      <c r="L1555" s="14">
        <v>6.0</v>
      </c>
      <c r="M1555" s="14">
        <v>-17.6</v>
      </c>
    </row>
    <row r="1556">
      <c r="A1556" s="8">
        <v>46164.0</v>
      </c>
      <c r="B1556" s="9" t="s">
        <v>36</v>
      </c>
      <c r="C1556" s="9" t="s">
        <v>1981</v>
      </c>
      <c r="D1556" s="9" t="s">
        <v>25</v>
      </c>
      <c r="E1556" s="9" t="s">
        <v>20</v>
      </c>
      <c r="F1556" s="9" t="s">
        <v>3803</v>
      </c>
      <c r="G1556" s="12" t="s">
        <v>6060</v>
      </c>
      <c r="H1556" s="9" t="s">
        <v>34</v>
      </c>
      <c r="I1556" s="9" t="s">
        <v>6061</v>
      </c>
      <c r="J1556" s="14">
        <v>28.0</v>
      </c>
      <c r="K1556" s="15">
        <v>-0.6214</v>
      </c>
      <c r="L1556" s="14">
        <v>10.6</v>
      </c>
      <c r="M1556" s="14">
        <v>-17.4</v>
      </c>
    </row>
    <row r="1557" hidden="1">
      <c r="A1557" s="8">
        <v>46182.0</v>
      </c>
      <c r="B1557" s="9" t="s">
        <v>42</v>
      </c>
      <c r="C1557" s="9" t="s">
        <v>20</v>
      </c>
      <c r="D1557" s="9" t="s">
        <v>25</v>
      </c>
      <c r="E1557" s="9" t="s">
        <v>20</v>
      </c>
      <c r="F1557" s="9" t="s">
        <v>641</v>
      </c>
      <c r="G1557" s="12" t="s">
        <v>654</v>
      </c>
      <c r="H1557" s="9" t="s">
        <v>63</v>
      </c>
      <c r="I1557" s="9" t="s">
        <v>655</v>
      </c>
      <c r="J1557" s="14">
        <v>25.3</v>
      </c>
      <c r="K1557" s="15">
        <v>-0.6838</v>
      </c>
      <c r="L1557" s="14">
        <v>8.0</v>
      </c>
      <c r="M1557" s="14">
        <v>-17.3</v>
      </c>
    </row>
    <row r="1558" hidden="1">
      <c r="A1558" s="8">
        <v>46168.0</v>
      </c>
      <c r="B1558" s="9" t="s">
        <v>38</v>
      </c>
      <c r="C1558" s="9" t="s">
        <v>1981</v>
      </c>
      <c r="D1558" s="9" t="s">
        <v>25</v>
      </c>
      <c r="E1558" s="9" t="s">
        <v>20</v>
      </c>
      <c r="F1558" s="9" t="s">
        <v>595</v>
      </c>
      <c r="G1558" s="12" t="s">
        <v>4022</v>
      </c>
      <c r="H1558" s="9" t="s">
        <v>34</v>
      </c>
      <c r="I1558" s="9" t="s">
        <v>4024</v>
      </c>
      <c r="J1558" s="14">
        <v>27.3</v>
      </c>
      <c r="K1558" s="15">
        <v>-0.6337</v>
      </c>
      <c r="L1558" s="14">
        <v>10.0</v>
      </c>
      <c r="M1558" s="14">
        <v>-17.3</v>
      </c>
    </row>
    <row r="1559" hidden="1">
      <c r="A1559" s="8">
        <v>46178.0</v>
      </c>
      <c r="B1559" s="9" t="s">
        <v>40</v>
      </c>
      <c r="C1559" s="9" t="s">
        <v>1981</v>
      </c>
      <c r="D1559" s="9" t="s">
        <v>25</v>
      </c>
      <c r="E1559" s="9" t="s">
        <v>20</v>
      </c>
      <c r="F1559" s="9" t="s">
        <v>1072</v>
      </c>
      <c r="G1559" s="12" t="s">
        <v>3687</v>
      </c>
      <c r="H1559" s="9" t="s">
        <v>34</v>
      </c>
      <c r="I1559" s="9" t="s">
        <v>1747</v>
      </c>
      <c r="J1559" s="14">
        <v>35.0</v>
      </c>
      <c r="K1559" s="15">
        <v>-0.4857</v>
      </c>
      <c r="L1559" s="14">
        <v>18.0</v>
      </c>
      <c r="M1559" s="14">
        <v>-17.0</v>
      </c>
    </row>
    <row r="1560" hidden="1">
      <c r="A1560" s="8">
        <v>46178.0</v>
      </c>
      <c r="B1560" s="9" t="s">
        <v>40</v>
      </c>
      <c r="C1560" s="9" t="s">
        <v>1981</v>
      </c>
      <c r="D1560" s="9" t="s">
        <v>25</v>
      </c>
      <c r="E1560" s="9" t="s">
        <v>20</v>
      </c>
      <c r="F1560" s="9" t="s">
        <v>1072</v>
      </c>
      <c r="G1560" s="12" t="s">
        <v>2119</v>
      </c>
      <c r="H1560" s="9" t="s">
        <v>34</v>
      </c>
      <c r="I1560" s="9" t="s">
        <v>1769</v>
      </c>
      <c r="J1560" s="14">
        <v>35.0</v>
      </c>
      <c r="K1560" s="15">
        <v>-0.4857</v>
      </c>
      <c r="L1560" s="14">
        <v>18.0</v>
      </c>
      <c r="M1560" s="14">
        <v>-17.0</v>
      </c>
    </row>
    <row r="1561" hidden="1">
      <c r="A1561" s="8">
        <v>46178.0</v>
      </c>
      <c r="B1561" s="9" t="s">
        <v>40</v>
      </c>
      <c r="C1561" s="9" t="s">
        <v>1981</v>
      </c>
      <c r="D1561" s="9" t="s">
        <v>25</v>
      </c>
      <c r="E1561" s="9" t="s">
        <v>20</v>
      </c>
      <c r="F1561" s="9" t="s">
        <v>3803</v>
      </c>
      <c r="G1561" s="12" t="s">
        <v>4758</v>
      </c>
      <c r="H1561" s="9" t="s">
        <v>34</v>
      </c>
      <c r="I1561" s="9" t="s">
        <v>4760</v>
      </c>
      <c r="J1561" s="14">
        <v>26.0</v>
      </c>
      <c r="K1561" s="15">
        <v>-0.6538</v>
      </c>
      <c r="L1561" s="14">
        <v>9.0</v>
      </c>
      <c r="M1561" s="14">
        <v>-17.0</v>
      </c>
    </row>
    <row r="1562" hidden="1">
      <c r="A1562" s="8">
        <v>46178.0</v>
      </c>
      <c r="B1562" s="9" t="s">
        <v>40</v>
      </c>
      <c r="C1562" s="9" t="s">
        <v>1981</v>
      </c>
      <c r="D1562" s="9" t="s">
        <v>25</v>
      </c>
      <c r="E1562" s="9" t="s">
        <v>20</v>
      </c>
      <c r="F1562" s="9" t="s">
        <v>83</v>
      </c>
      <c r="G1562" s="12" t="s">
        <v>896</v>
      </c>
      <c r="H1562" s="9" t="s">
        <v>34</v>
      </c>
      <c r="I1562" s="9" t="s">
        <v>897</v>
      </c>
      <c r="J1562" s="14">
        <v>28.0</v>
      </c>
      <c r="K1562" s="15">
        <v>-0.6071</v>
      </c>
      <c r="L1562" s="14">
        <v>11.0</v>
      </c>
      <c r="M1562" s="14">
        <v>-17.0</v>
      </c>
    </row>
    <row r="1563" hidden="1">
      <c r="A1563" s="8">
        <v>46178.0</v>
      </c>
      <c r="B1563" s="9" t="s">
        <v>40</v>
      </c>
      <c r="C1563" s="9" t="s">
        <v>1981</v>
      </c>
      <c r="D1563" s="9" t="s">
        <v>25</v>
      </c>
      <c r="E1563" s="9" t="s">
        <v>20</v>
      </c>
      <c r="F1563" s="9" t="s">
        <v>83</v>
      </c>
      <c r="G1563" s="12" t="s">
        <v>900</v>
      </c>
      <c r="H1563" s="9" t="s">
        <v>34</v>
      </c>
      <c r="I1563" s="9" t="s">
        <v>901</v>
      </c>
      <c r="J1563" s="14">
        <v>28.0</v>
      </c>
      <c r="K1563" s="15">
        <v>-0.6071</v>
      </c>
      <c r="L1563" s="14">
        <v>11.0</v>
      </c>
      <c r="M1563" s="14">
        <v>-17.0</v>
      </c>
    </row>
    <row r="1564" hidden="1">
      <c r="A1564" s="8">
        <v>46178.0</v>
      </c>
      <c r="B1564" s="9" t="s">
        <v>40</v>
      </c>
      <c r="C1564" s="9" t="s">
        <v>1981</v>
      </c>
      <c r="D1564" s="9" t="s">
        <v>25</v>
      </c>
      <c r="E1564" s="9" t="s">
        <v>20</v>
      </c>
      <c r="F1564" s="9" t="s">
        <v>83</v>
      </c>
      <c r="G1564" s="12" t="s">
        <v>926</v>
      </c>
      <c r="H1564" s="9" t="s">
        <v>34</v>
      </c>
      <c r="I1564" s="9" t="s">
        <v>927</v>
      </c>
      <c r="J1564" s="14">
        <v>28.0</v>
      </c>
      <c r="K1564" s="15">
        <v>-0.6071</v>
      </c>
      <c r="L1564" s="14">
        <v>11.0</v>
      </c>
      <c r="M1564" s="14">
        <v>-17.0</v>
      </c>
    </row>
    <row r="1565" hidden="1">
      <c r="A1565" s="8">
        <v>46178.0</v>
      </c>
      <c r="B1565" s="9" t="s">
        <v>40</v>
      </c>
      <c r="C1565" s="9" t="s">
        <v>1981</v>
      </c>
      <c r="D1565" s="9" t="s">
        <v>25</v>
      </c>
      <c r="E1565" s="9" t="s">
        <v>20</v>
      </c>
      <c r="F1565" s="9" t="s">
        <v>83</v>
      </c>
      <c r="G1565" s="12" t="s">
        <v>914</v>
      </c>
      <c r="H1565" s="9" t="s">
        <v>34</v>
      </c>
      <c r="I1565" s="9" t="s">
        <v>915</v>
      </c>
      <c r="J1565" s="14">
        <v>28.0</v>
      </c>
      <c r="K1565" s="15">
        <v>-0.6071</v>
      </c>
      <c r="L1565" s="14">
        <v>11.0</v>
      </c>
      <c r="M1565" s="14">
        <v>-17.0</v>
      </c>
    </row>
    <row r="1566" hidden="1">
      <c r="A1566" s="8">
        <v>46157.0</v>
      </c>
      <c r="B1566" s="9" t="s">
        <v>17</v>
      </c>
      <c r="C1566" s="9" t="s">
        <v>5824</v>
      </c>
      <c r="D1566" s="9" t="s">
        <v>25</v>
      </c>
      <c r="E1566" s="9" t="s">
        <v>20</v>
      </c>
      <c r="F1566" s="9" t="s">
        <v>58</v>
      </c>
      <c r="G1566" s="12" t="s">
        <v>1938</v>
      </c>
      <c r="H1566" s="9" t="s">
        <v>34</v>
      </c>
      <c r="I1566" s="9" t="s">
        <v>1941</v>
      </c>
      <c r="J1566" s="14">
        <v>26.0</v>
      </c>
      <c r="K1566" s="15">
        <v>-0.6538</v>
      </c>
      <c r="L1566" s="14">
        <v>9.0</v>
      </c>
      <c r="M1566" s="14">
        <v>-17.0</v>
      </c>
    </row>
    <row r="1567" hidden="1">
      <c r="A1567" s="8">
        <v>46157.0</v>
      </c>
      <c r="B1567" s="9" t="s">
        <v>17</v>
      </c>
      <c r="C1567" s="9" t="s">
        <v>5824</v>
      </c>
      <c r="D1567" s="9" t="s">
        <v>25</v>
      </c>
      <c r="E1567" s="9" t="s">
        <v>20</v>
      </c>
      <c r="F1567" s="9" t="s">
        <v>54</v>
      </c>
      <c r="G1567" s="12" t="s">
        <v>1013</v>
      </c>
      <c r="H1567" s="9" t="s">
        <v>34</v>
      </c>
      <c r="I1567" s="9" t="s">
        <v>1014</v>
      </c>
      <c r="J1567" s="14">
        <v>29.0</v>
      </c>
      <c r="K1567" s="15">
        <v>-0.5862</v>
      </c>
      <c r="L1567" s="14">
        <v>12.0</v>
      </c>
      <c r="M1567" s="14">
        <v>-17.0</v>
      </c>
    </row>
    <row r="1568" hidden="1">
      <c r="A1568" s="8">
        <v>46157.0</v>
      </c>
      <c r="B1568" s="9" t="s">
        <v>17</v>
      </c>
      <c r="C1568" s="9" t="s">
        <v>5824</v>
      </c>
      <c r="D1568" s="9" t="s">
        <v>25</v>
      </c>
      <c r="E1568" s="9" t="s">
        <v>20</v>
      </c>
      <c r="F1568" s="9" t="s">
        <v>58</v>
      </c>
      <c r="G1568" s="12" t="s">
        <v>1900</v>
      </c>
      <c r="H1568" s="9" t="s">
        <v>34</v>
      </c>
      <c r="I1568" s="9" t="s">
        <v>1901</v>
      </c>
      <c r="J1568" s="14">
        <v>30.0</v>
      </c>
      <c r="K1568" s="15">
        <v>-0.5667</v>
      </c>
      <c r="L1568" s="14">
        <v>13.0</v>
      </c>
      <c r="M1568" s="14">
        <v>-17.0</v>
      </c>
    </row>
    <row r="1569" hidden="1">
      <c r="A1569" s="8">
        <v>46168.0</v>
      </c>
      <c r="B1569" s="9" t="s">
        <v>38</v>
      </c>
      <c r="C1569" s="9" t="s">
        <v>1981</v>
      </c>
      <c r="D1569" s="9" t="s">
        <v>25</v>
      </c>
      <c r="E1569" s="9" t="s">
        <v>20</v>
      </c>
      <c r="F1569" s="9" t="s">
        <v>748</v>
      </c>
      <c r="G1569" s="12" t="s">
        <v>4182</v>
      </c>
      <c r="H1569" s="9" t="s">
        <v>34</v>
      </c>
      <c r="I1569" s="9" t="s">
        <v>4183</v>
      </c>
      <c r="J1569" s="14">
        <v>27.2</v>
      </c>
      <c r="K1569" s="15">
        <v>-0.6213</v>
      </c>
      <c r="L1569" s="14">
        <v>10.3</v>
      </c>
      <c r="M1569" s="14">
        <v>-16.9</v>
      </c>
    </row>
    <row r="1570" hidden="1">
      <c r="A1570" s="8">
        <v>46168.0</v>
      </c>
      <c r="B1570" s="9" t="s">
        <v>38</v>
      </c>
      <c r="C1570" s="9" t="s">
        <v>1981</v>
      </c>
      <c r="D1570" s="9" t="s">
        <v>25</v>
      </c>
      <c r="E1570" s="9" t="s">
        <v>20</v>
      </c>
      <c r="F1570" s="9" t="s">
        <v>975</v>
      </c>
      <c r="G1570" s="12" t="s">
        <v>3498</v>
      </c>
      <c r="H1570" s="9" t="s">
        <v>34</v>
      </c>
      <c r="I1570" s="9" t="s">
        <v>3499</v>
      </c>
      <c r="J1570" s="14">
        <v>38.8</v>
      </c>
      <c r="K1570" s="15">
        <v>-0.433</v>
      </c>
      <c r="L1570" s="14">
        <v>22.0</v>
      </c>
      <c r="M1570" s="14">
        <v>-16.8</v>
      </c>
    </row>
    <row r="1571" hidden="1">
      <c r="A1571" s="8">
        <v>46168.0</v>
      </c>
      <c r="B1571" s="9" t="s">
        <v>38</v>
      </c>
      <c r="C1571" s="9" t="s">
        <v>1981</v>
      </c>
      <c r="D1571" s="9" t="s">
        <v>25</v>
      </c>
      <c r="E1571" s="9" t="s">
        <v>20</v>
      </c>
      <c r="F1571" s="9" t="s">
        <v>2003</v>
      </c>
      <c r="G1571" s="12" t="s">
        <v>5298</v>
      </c>
      <c r="H1571" s="9" t="s">
        <v>34</v>
      </c>
      <c r="I1571" s="9" t="s">
        <v>5299</v>
      </c>
      <c r="J1571" s="14">
        <v>34.0</v>
      </c>
      <c r="K1571" s="15">
        <v>-0.4941</v>
      </c>
      <c r="L1571" s="14">
        <v>17.2</v>
      </c>
      <c r="M1571" s="14">
        <v>-16.8</v>
      </c>
    </row>
    <row r="1572">
      <c r="A1572" s="8">
        <v>46164.0</v>
      </c>
      <c r="B1572" s="9" t="s">
        <v>36</v>
      </c>
      <c r="C1572" s="9" t="s">
        <v>1981</v>
      </c>
      <c r="D1572" s="9" t="s">
        <v>25</v>
      </c>
      <c r="E1572" s="9" t="s">
        <v>20</v>
      </c>
      <c r="F1572" s="9" t="s">
        <v>4226</v>
      </c>
      <c r="G1572" s="12" t="s">
        <v>5699</v>
      </c>
      <c r="H1572" s="9" t="s">
        <v>34</v>
      </c>
      <c r="I1572" s="9" t="s">
        <v>5700</v>
      </c>
      <c r="J1572" s="14">
        <v>26.8</v>
      </c>
      <c r="K1572" s="15">
        <v>-0.6269</v>
      </c>
      <c r="L1572" s="14">
        <v>10.0</v>
      </c>
      <c r="M1572" s="14">
        <v>-16.8</v>
      </c>
    </row>
    <row r="1573" hidden="1">
      <c r="A1573" s="8">
        <v>46205.0</v>
      </c>
      <c r="B1573" s="9" t="s">
        <v>46</v>
      </c>
      <c r="C1573" s="9" t="s">
        <v>20</v>
      </c>
      <c r="D1573" s="9" t="s">
        <v>25</v>
      </c>
      <c r="E1573" s="9" t="s">
        <v>20</v>
      </c>
      <c r="F1573" s="9" t="s">
        <v>58</v>
      </c>
      <c r="G1573" s="12" t="s">
        <v>262</v>
      </c>
      <c r="H1573" s="9" t="s">
        <v>34</v>
      </c>
      <c r="I1573" s="9" t="s">
        <v>263</v>
      </c>
      <c r="J1573" s="14">
        <v>34.0</v>
      </c>
      <c r="K1573" s="15">
        <v>-0.4912</v>
      </c>
      <c r="L1573" s="14">
        <v>17.3</v>
      </c>
      <c r="M1573" s="14">
        <v>-16.7</v>
      </c>
    </row>
    <row r="1574" hidden="1">
      <c r="A1574" s="8">
        <v>46182.0</v>
      </c>
      <c r="B1574" s="9" t="s">
        <v>42</v>
      </c>
      <c r="C1574" s="9" t="s">
        <v>20</v>
      </c>
      <c r="D1574" s="9" t="s">
        <v>25</v>
      </c>
      <c r="E1574" s="9" t="s">
        <v>20</v>
      </c>
      <c r="F1574" s="9" t="s">
        <v>641</v>
      </c>
      <c r="G1574" s="12" t="s">
        <v>4360</v>
      </c>
      <c r="H1574" s="9" t="s">
        <v>63</v>
      </c>
      <c r="I1574" s="9" t="s">
        <v>4362</v>
      </c>
      <c r="J1574" s="14">
        <v>24.6</v>
      </c>
      <c r="K1574" s="15">
        <v>-0.6748</v>
      </c>
      <c r="L1574" s="14">
        <v>8.0</v>
      </c>
      <c r="M1574" s="14">
        <v>-16.6</v>
      </c>
    </row>
    <row r="1575" hidden="1">
      <c r="A1575" s="8">
        <v>46182.0</v>
      </c>
      <c r="B1575" s="9" t="s">
        <v>42</v>
      </c>
      <c r="C1575" s="9" t="s">
        <v>20</v>
      </c>
      <c r="D1575" s="9" t="s">
        <v>25</v>
      </c>
      <c r="E1575" s="9" t="s">
        <v>20</v>
      </c>
      <c r="F1575" s="9" t="s">
        <v>641</v>
      </c>
      <c r="G1575" s="12" t="s">
        <v>4584</v>
      </c>
      <c r="H1575" s="9" t="s">
        <v>63</v>
      </c>
      <c r="I1575" s="9" t="s">
        <v>4585</v>
      </c>
      <c r="J1575" s="14">
        <v>24.6</v>
      </c>
      <c r="K1575" s="15">
        <v>-0.6748</v>
      </c>
      <c r="L1575" s="14">
        <v>8.0</v>
      </c>
      <c r="M1575" s="14">
        <v>-16.6</v>
      </c>
    </row>
    <row r="1576" hidden="1">
      <c r="A1576" s="8">
        <v>46182.0</v>
      </c>
      <c r="B1576" s="9" t="s">
        <v>42</v>
      </c>
      <c r="C1576" s="9" t="s">
        <v>20</v>
      </c>
      <c r="D1576" s="9" t="s">
        <v>25</v>
      </c>
      <c r="E1576" s="9" t="s">
        <v>20</v>
      </c>
      <c r="F1576" s="9" t="s">
        <v>641</v>
      </c>
      <c r="G1576" s="12" t="s">
        <v>4610</v>
      </c>
      <c r="H1576" s="9" t="s">
        <v>63</v>
      </c>
      <c r="I1576" s="9" t="s">
        <v>4611</v>
      </c>
      <c r="J1576" s="14">
        <v>24.6</v>
      </c>
      <c r="K1576" s="15">
        <v>-0.6748</v>
      </c>
      <c r="L1576" s="14">
        <v>8.0</v>
      </c>
      <c r="M1576" s="14">
        <v>-16.6</v>
      </c>
    </row>
    <row r="1577">
      <c r="A1577" s="8">
        <v>46164.0</v>
      </c>
      <c r="B1577" s="9" t="s">
        <v>36</v>
      </c>
      <c r="C1577" s="9" t="s">
        <v>1981</v>
      </c>
      <c r="D1577" s="9" t="s">
        <v>25</v>
      </c>
      <c r="E1577" s="9" t="s">
        <v>20</v>
      </c>
      <c r="F1577" s="9" t="s">
        <v>828</v>
      </c>
      <c r="G1577" s="12" t="s">
        <v>829</v>
      </c>
      <c r="H1577" s="9" t="s">
        <v>34</v>
      </c>
      <c r="I1577" s="9" t="s">
        <v>830</v>
      </c>
      <c r="J1577" s="14">
        <v>32.1</v>
      </c>
      <c r="K1577" s="15">
        <v>-0.5171</v>
      </c>
      <c r="L1577" s="14">
        <v>15.5</v>
      </c>
      <c r="M1577" s="14">
        <v>-16.6</v>
      </c>
    </row>
    <row r="1578" hidden="1">
      <c r="A1578" s="8">
        <v>46232.0</v>
      </c>
      <c r="B1578" s="9" t="s">
        <v>48</v>
      </c>
      <c r="C1578" s="9" t="s">
        <v>20</v>
      </c>
      <c r="D1578" s="9" t="s">
        <v>25</v>
      </c>
      <c r="E1578" s="9" t="s">
        <v>20</v>
      </c>
      <c r="F1578" s="9" t="s">
        <v>2019</v>
      </c>
      <c r="G1578" s="12" t="s">
        <v>6115</v>
      </c>
      <c r="H1578" s="9" t="s">
        <v>1969</v>
      </c>
      <c r="I1578" s="9" t="s">
        <v>2792</v>
      </c>
      <c r="J1578" s="14">
        <v>21.5</v>
      </c>
      <c r="K1578" s="15">
        <v>-0.7674</v>
      </c>
      <c r="L1578" s="14">
        <v>5.0</v>
      </c>
      <c r="M1578" s="14">
        <v>-16.5</v>
      </c>
    </row>
    <row r="1579" hidden="1">
      <c r="A1579" s="8">
        <v>46168.0</v>
      </c>
      <c r="B1579" s="9" t="s">
        <v>38</v>
      </c>
      <c r="C1579" s="9" t="s">
        <v>1981</v>
      </c>
      <c r="D1579" s="9" t="s">
        <v>25</v>
      </c>
      <c r="E1579" s="9" t="s">
        <v>20</v>
      </c>
      <c r="F1579" s="9" t="s">
        <v>748</v>
      </c>
      <c r="G1579" s="12" t="s">
        <v>6119</v>
      </c>
      <c r="H1579" s="9" t="s">
        <v>34</v>
      </c>
      <c r="I1579" s="9" t="s">
        <v>6120</v>
      </c>
      <c r="J1579" s="14">
        <v>27.1</v>
      </c>
      <c r="K1579" s="15">
        <v>-0.6052</v>
      </c>
      <c r="L1579" s="14">
        <v>10.7</v>
      </c>
      <c r="M1579" s="14">
        <v>-16.4</v>
      </c>
    </row>
    <row r="1580" hidden="1">
      <c r="A1580" s="8">
        <v>46205.0</v>
      </c>
      <c r="B1580" s="9" t="s">
        <v>46</v>
      </c>
      <c r="C1580" s="9" t="s">
        <v>20</v>
      </c>
      <c r="D1580" s="9" t="s">
        <v>25</v>
      </c>
      <c r="E1580" s="9" t="s">
        <v>20</v>
      </c>
      <c r="F1580" s="9" t="s">
        <v>975</v>
      </c>
      <c r="G1580" s="12" t="s">
        <v>1148</v>
      </c>
      <c r="H1580" s="9" t="s">
        <v>34</v>
      </c>
      <c r="I1580" s="9" t="s">
        <v>1149</v>
      </c>
      <c r="J1580" s="14">
        <v>39.0</v>
      </c>
      <c r="K1580" s="15">
        <v>-0.4154</v>
      </c>
      <c r="L1580" s="14">
        <v>22.8</v>
      </c>
      <c r="M1580" s="14">
        <v>-16.2</v>
      </c>
    </row>
    <row r="1581" hidden="1">
      <c r="A1581" s="8">
        <v>46182.0</v>
      </c>
      <c r="B1581" s="9" t="s">
        <v>42</v>
      </c>
      <c r="C1581" s="9" t="s">
        <v>20</v>
      </c>
      <c r="D1581" s="9" t="s">
        <v>25</v>
      </c>
      <c r="E1581" s="9" t="s">
        <v>20</v>
      </c>
      <c r="F1581" s="9" t="s">
        <v>641</v>
      </c>
      <c r="G1581" s="12" t="s">
        <v>4490</v>
      </c>
      <c r="H1581" s="9" t="s">
        <v>63</v>
      </c>
      <c r="I1581" s="9" t="s">
        <v>4491</v>
      </c>
      <c r="J1581" s="14">
        <v>24.2</v>
      </c>
      <c r="K1581" s="15">
        <v>-0.6694</v>
      </c>
      <c r="L1581" s="14">
        <v>8.0</v>
      </c>
      <c r="M1581" s="14">
        <v>-16.2</v>
      </c>
    </row>
    <row r="1582" hidden="1">
      <c r="A1582" s="8">
        <v>46168.0</v>
      </c>
      <c r="B1582" s="9" t="s">
        <v>38</v>
      </c>
      <c r="C1582" s="9" t="s">
        <v>1981</v>
      </c>
      <c r="D1582" s="9" t="s">
        <v>25</v>
      </c>
      <c r="E1582" s="9" t="s">
        <v>20</v>
      </c>
      <c r="F1582" s="9" t="s">
        <v>595</v>
      </c>
      <c r="G1582" s="12" t="s">
        <v>610</v>
      </c>
      <c r="H1582" s="9" t="s">
        <v>34</v>
      </c>
      <c r="I1582" s="9" t="s">
        <v>611</v>
      </c>
      <c r="J1582" s="14">
        <v>26.0</v>
      </c>
      <c r="K1582" s="15">
        <v>-0.6192</v>
      </c>
      <c r="L1582" s="14">
        <v>9.9</v>
      </c>
      <c r="M1582" s="14">
        <v>-16.1</v>
      </c>
    </row>
    <row r="1583" hidden="1">
      <c r="A1583" s="8">
        <v>46238.0</v>
      </c>
      <c r="B1583" s="9" t="s">
        <v>69</v>
      </c>
      <c r="C1583" s="9" t="s">
        <v>130</v>
      </c>
      <c r="D1583" s="9" t="s">
        <v>25</v>
      </c>
      <c r="E1583" s="9" t="s">
        <v>20</v>
      </c>
      <c r="F1583" s="9" t="s">
        <v>77</v>
      </c>
      <c r="G1583" s="12" t="s">
        <v>2046</v>
      </c>
      <c r="H1583" s="9" t="s">
        <v>34</v>
      </c>
      <c r="I1583" s="9" t="s">
        <v>2047</v>
      </c>
      <c r="J1583" s="14">
        <v>14.6</v>
      </c>
      <c r="K1583" s="15">
        <v>-0.3562</v>
      </c>
      <c r="L1583" s="14">
        <v>9.4</v>
      </c>
      <c r="M1583" s="14">
        <v>-5.2</v>
      </c>
    </row>
    <row r="1584" hidden="1">
      <c r="A1584" s="8">
        <v>46238.0</v>
      </c>
      <c r="B1584" s="9" t="s">
        <v>69</v>
      </c>
      <c r="C1584" s="9" t="s">
        <v>81</v>
      </c>
      <c r="D1584" s="9" t="s">
        <v>25</v>
      </c>
      <c r="E1584" s="9" t="s">
        <v>20</v>
      </c>
      <c r="F1584" s="9" t="s">
        <v>623</v>
      </c>
      <c r="G1584" s="12" t="s">
        <v>2150</v>
      </c>
      <c r="H1584" s="9" t="s">
        <v>34</v>
      </c>
      <c r="I1584" s="9" t="s">
        <v>2151</v>
      </c>
      <c r="J1584" s="14">
        <v>20.3</v>
      </c>
      <c r="K1584" s="15">
        <v>-0.2956</v>
      </c>
      <c r="L1584" s="14">
        <v>14.3</v>
      </c>
      <c r="M1584" s="14">
        <v>-6.0</v>
      </c>
    </row>
    <row r="1585" hidden="1">
      <c r="A1585" s="8">
        <v>46238.0</v>
      </c>
      <c r="B1585" s="9" t="s">
        <v>69</v>
      </c>
      <c r="C1585" s="9" t="s">
        <v>90</v>
      </c>
      <c r="D1585" s="9" t="s">
        <v>25</v>
      </c>
      <c r="E1585" s="9" t="s">
        <v>20</v>
      </c>
      <c r="F1585" s="9" t="s">
        <v>20</v>
      </c>
      <c r="G1585" s="12" t="s">
        <v>2318</v>
      </c>
      <c r="H1585" s="9" t="s">
        <v>34</v>
      </c>
      <c r="I1585" s="9" t="s">
        <v>2319</v>
      </c>
      <c r="J1585" s="14">
        <v>29.8</v>
      </c>
      <c r="K1585" s="15">
        <v>-0.2013</v>
      </c>
      <c r="L1585" s="14">
        <v>23.8</v>
      </c>
      <c r="M1585" s="14">
        <v>-6.0</v>
      </c>
    </row>
    <row r="1586" hidden="1">
      <c r="A1586" s="8">
        <v>46238.0</v>
      </c>
      <c r="B1586" s="9" t="s">
        <v>69</v>
      </c>
      <c r="C1586" s="9" t="s">
        <v>130</v>
      </c>
      <c r="D1586" s="9" t="s">
        <v>25</v>
      </c>
      <c r="E1586" s="9" t="s">
        <v>20</v>
      </c>
      <c r="F1586" s="9" t="s">
        <v>77</v>
      </c>
      <c r="G1586" s="12" t="s">
        <v>2022</v>
      </c>
      <c r="H1586" s="9" t="s">
        <v>34</v>
      </c>
      <c r="I1586" s="9" t="s">
        <v>2023</v>
      </c>
      <c r="J1586" s="14">
        <v>15.9</v>
      </c>
      <c r="K1586" s="15">
        <v>-0.3711</v>
      </c>
      <c r="L1586" s="14">
        <v>10.0</v>
      </c>
      <c r="M1586" s="14">
        <v>-5.9</v>
      </c>
    </row>
    <row r="1587" hidden="1">
      <c r="A1587" s="8">
        <v>46238.0</v>
      </c>
      <c r="B1587" s="9" t="s">
        <v>69</v>
      </c>
      <c r="C1587" s="9" t="s">
        <v>130</v>
      </c>
      <c r="D1587" s="9" t="s">
        <v>25</v>
      </c>
      <c r="E1587" s="9" t="s">
        <v>20</v>
      </c>
      <c r="F1587" s="9" t="s">
        <v>77</v>
      </c>
      <c r="G1587" s="12" t="s">
        <v>2055</v>
      </c>
      <c r="H1587" s="9" t="s">
        <v>34</v>
      </c>
      <c r="I1587" s="9" t="s">
        <v>2056</v>
      </c>
      <c r="J1587" s="14">
        <v>16.4</v>
      </c>
      <c r="K1587" s="15">
        <v>-0.3476</v>
      </c>
      <c r="L1587" s="14">
        <v>10.7</v>
      </c>
      <c r="M1587" s="14">
        <v>-5.7</v>
      </c>
    </row>
    <row r="1588" hidden="1">
      <c r="A1588" s="8">
        <v>46238.0</v>
      </c>
      <c r="B1588" s="9" t="s">
        <v>69</v>
      </c>
      <c r="C1588" s="9" t="s">
        <v>130</v>
      </c>
      <c r="D1588" s="9" t="s">
        <v>25</v>
      </c>
      <c r="E1588" s="9" t="s">
        <v>20</v>
      </c>
      <c r="F1588" s="9" t="s">
        <v>77</v>
      </c>
      <c r="G1588" s="12" t="s">
        <v>2042</v>
      </c>
      <c r="H1588" s="9" t="s">
        <v>34</v>
      </c>
      <c r="I1588" s="9" t="s">
        <v>2043</v>
      </c>
      <c r="J1588" s="14">
        <v>13.9</v>
      </c>
      <c r="K1588" s="15">
        <v>-0.3525</v>
      </c>
      <c r="L1588" s="14">
        <v>9.0</v>
      </c>
      <c r="M1588" s="14">
        <v>-4.9</v>
      </c>
    </row>
    <row r="1589" hidden="1">
      <c r="A1589" s="8">
        <v>46238.0</v>
      </c>
      <c r="B1589" s="9" t="s">
        <v>69</v>
      </c>
      <c r="C1589" s="9" t="s">
        <v>90</v>
      </c>
      <c r="D1589" s="9" t="s">
        <v>25</v>
      </c>
      <c r="E1589" s="9" t="s">
        <v>20</v>
      </c>
      <c r="F1589" s="9" t="s">
        <v>2133</v>
      </c>
      <c r="G1589" s="12" t="s">
        <v>2134</v>
      </c>
      <c r="H1589" s="9" t="s">
        <v>34</v>
      </c>
      <c r="I1589" s="9" t="s">
        <v>2135</v>
      </c>
      <c r="J1589" s="14">
        <v>29.1</v>
      </c>
      <c r="K1589" s="15">
        <v>-0.3058</v>
      </c>
      <c r="L1589" s="14">
        <v>20.2</v>
      </c>
      <c r="M1589" s="14">
        <v>-8.9</v>
      </c>
    </row>
    <row r="1590" hidden="1">
      <c r="A1590" s="8">
        <v>46238.0</v>
      </c>
      <c r="B1590" s="9" t="s">
        <v>69</v>
      </c>
      <c r="C1590" s="9" t="s">
        <v>130</v>
      </c>
      <c r="D1590" s="9" t="s">
        <v>25</v>
      </c>
      <c r="E1590" s="9" t="s">
        <v>20</v>
      </c>
      <c r="F1590" s="9" t="s">
        <v>1880</v>
      </c>
      <c r="G1590" s="12" t="s">
        <v>1883</v>
      </c>
      <c r="H1590" s="9" t="s">
        <v>34</v>
      </c>
      <c r="I1590" s="9" t="s">
        <v>1884</v>
      </c>
      <c r="J1590" s="14">
        <v>5.3</v>
      </c>
      <c r="K1590" s="15">
        <v>-0.9811</v>
      </c>
      <c r="L1590" s="14">
        <v>0.1</v>
      </c>
      <c r="M1590" s="14">
        <v>-5.2</v>
      </c>
    </row>
    <row r="1591" hidden="1">
      <c r="A1591" s="8">
        <v>46238.0</v>
      </c>
      <c r="B1591" s="9" t="s">
        <v>69</v>
      </c>
      <c r="C1591" s="9" t="s">
        <v>130</v>
      </c>
      <c r="D1591" s="9" t="s">
        <v>25</v>
      </c>
      <c r="E1591" s="9" t="s">
        <v>20</v>
      </c>
      <c r="F1591" s="9" t="s">
        <v>1880</v>
      </c>
      <c r="G1591" s="12" t="s">
        <v>1890</v>
      </c>
      <c r="H1591" s="9" t="s">
        <v>34</v>
      </c>
      <c r="I1591" s="9" t="s">
        <v>1891</v>
      </c>
      <c r="J1591" s="14">
        <v>5.1</v>
      </c>
      <c r="K1591" s="15">
        <v>-0.9804</v>
      </c>
      <c r="L1591" s="14">
        <v>0.1</v>
      </c>
      <c r="M1591" s="14">
        <v>-5.0</v>
      </c>
    </row>
    <row r="1592" hidden="1">
      <c r="A1592" s="8">
        <v>46238.0</v>
      </c>
      <c r="B1592" s="9" t="s">
        <v>69</v>
      </c>
      <c r="C1592" s="9" t="s">
        <v>130</v>
      </c>
      <c r="D1592" s="9" t="s">
        <v>25</v>
      </c>
      <c r="E1592" s="9" t="s">
        <v>20</v>
      </c>
      <c r="F1592" s="9" t="s">
        <v>1880</v>
      </c>
      <c r="G1592" s="12" t="s">
        <v>1886</v>
      </c>
      <c r="H1592" s="9" t="s">
        <v>34</v>
      </c>
      <c r="I1592" s="9" t="s">
        <v>1887</v>
      </c>
      <c r="J1592" s="14">
        <v>5.5</v>
      </c>
      <c r="K1592" s="15">
        <v>-0.9818</v>
      </c>
      <c r="L1592" s="14">
        <v>0.1</v>
      </c>
      <c r="M1592" s="14">
        <v>-5.4</v>
      </c>
    </row>
    <row r="1593" hidden="1">
      <c r="A1593" s="8">
        <v>46238.0</v>
      </c>
      <c r="B1593" s="9" t="s">
        <v>69</v>
      </c>
      <c r="C1593" s="9" t="s">
        <v>81</v>
      </c>
      <c r="D1593" s="9" t="s">
        <v>25</v>
      </c>
      <c r="E1593" s="9" t="s">
        <v>20</v>
      </c>
      <c r="F1593" s="9" t="s">
        <v>367</v>
      </c>
      <c r="G1593" s="12" t="s">
        <v>380</v>
      </c>
      <c r="H1593" s="9" t="s">
        <v>34</v>
      </c>
      <c r="I1593" s="9" t="s">
        <v>381</v>
      </c>
      <c r="J1593" s="14">
        <v>21.8</v>
      </c>
      <c r="K1593" s="15">
        <v>-0.3073</v>
      </c>
      <c r="L1593" s="14">
        <v>15.1</v>
      </c>
      <c r="M1593" s="14">
        <v>-6.7</v>
      </c>
    </row>
    <row r="1594" hidden="1">
      <c r="A1594" s="8">
        <v>46238.0</v>
      </c>
      <c r="B1594" s="9" t="s">
        <v>69</v>
      </c>
      <c r="C1594" s="9" t="s">
        <v>90</v>
      </c>
      <c r="D1594" s="9" t="s">
        <v>25</v>
      </c>
      <c r="E1594" s="9" t="s">
        <v>20</v>
      </c>
      <c r="F1594" s="9" t="s">
        <v>20</v>
      </c>
      <c r="G1594" s="12" t="s">
        <v>2298</v>
      </c>
      <c r="H1594" s="9" t="s">
        <v>34</v>
      </c>
      <c r="I1594" s="9" t="s">
        <v>2299</v>
      </c>
      <c r="J1594" s="14">
        <v>39.1</v>
      </c>
      <c r="K1594" s="15">
        <v>-0.2199</v>
      </c>
      <c r="L1594" s="14">
        <v>30.5</v>
      </c>
      <c r="M1594" s="14">
        <v>-8.6</v>
      </c>
    </row>
    <row r="1595" hidden="1">
      <c r="A1595" s="8">
        <v>46238.0</v>
      </c>
      <c r="B1595" s="9" t="s">
        <v>69</v>
      </c>
      <c r="C1595" s="9" t="s">
        <v>130</v>
      </c>
      <c r="D1595" s="9" t="s">
        <v>25</v>
      </c>
      <c r="E1595" s="9" t="s">
        <v>20</v>
      </c>
      <c r="F1595" s="9" t="s">
        <v>1028</v>
      </c>
      <c r="G1595" s="12" t="s">
        <v>1989</v>
      </c>
      <c r="H1595" s="9" t="s">
        <v>34</v>
      </c>
      <c r="I1595" s="9" t="s">
        <v>1990</v>
      </c>
      <c r="J1595" s="14">
        <v>18.1</v>
      </c>
      <c r="K1595" s="15">
        <v>-0.4254</v>
      </c>
      <c r="L1595" s="14">
        <v>10.4</v>
      </c>
      <c r="M1595" s="14">
        <v>-7.7</v>
      </c>
    </row>
    <row r="1596" hidden="1">
      <c r="A1596" s="8">
        <v>46238.0</v>
      </c>
      <c r="B1596" s="9" t="s">
        <v>69</v>
      </c>
      <c r="C1596" s="9" t="s">
        <v>81</v>
      </c>
      <c r="D1596" s="9" t="s">
        <v>25</v>
      </c>
      <c r="E1596" s="9" t="s">
        <v>20</v>
      </c>
      <c r="F1596" s="9" t="s">
        <v>54</v>
      </c>
      <c r="G1596" s="12" t="s">
        <v>2091</v>
      </c>
      <c r="H1596" s="9" t="s">
        <v>34</v>
      </c>
      <c r="I1596" s="9" t="s">
        <v>2092</v>
      </c>
      <c r="J1596" s="14">
        <v>19.4</v>
      </c>
      <c r="K1596" s="15">
        <v>-0.3247</v>
      </c>
      <c r="L1596" s="14">
        <v>13.1</v>
      </c>
      <c r="M1596" s="14">
        <v>-6.3</v>
      </c>
    </row>
    <row r="1597" hidden="1">
      <c r="A1597" s="8">
        <v>46238.0</v>
      </c>
      <c r="B1597" s="9" t="s">
        <v>69</v>
      </c>
      <c r="C1597" s="9" t="s">
        <v>90</v>
      </c>
      <c r="D1597" s="9" t="s">
        <v>25</v>
      </c>
      <c r="E1597" s="9" t="s">
        <v>20</v>
      </c>
      <c r="F1597" s="9" t="s">
        <v>32</v>
      </c>
      <c r="G1597" s="12" t="s">
        <v>2178</v>
      </c>
      <c r="H1597" s="9" t="s">
        <v>34</v>
      </c>
      <c r="I1597" s="9" t="s">
        <v>2179</v>
      </c>
      <c r="J1597" s="14">
        <v>19.5</v>
      </c>
      <c r="K1597" s="15">
        <v>-0.2769</v>
      </c>
      <c r="L1597" s="14">
        <v>14.1</v>
      </c>
      <c r="M1597" s="14">
        <v>-5.4</v>
      </c>
    </row>
    <row r="1598" hidden="1">
      <c r="A1598" s="8">
        <v>46238.0</v>
      </c>
      <c r="B1598" s="9" t="s">
        <v>69</v>
      </c>
      <c r="C1598" s="9" t="s">
        <v>81</v>
      </c>
      <c r="D1598" s="9" t="s">
        <v>25</v>
      </c>
      <c r="E1598" s="9" t="s">
        <v>20</v>
      </c>
      <c r="F1598" s="9" t="s">
        <v>54</v>
      </c>
      <c r="G1598" s="12" t="s">
        <v>2095</v>
      </c>
      <c r="H1598" s="9" t="s">
        <v>34</v>
      </c>
      <c r="I1598" s="9" t="s">
        <v>2096</v>
      </c>
      <c r="J1598" s="14">
        <v>19.3</v>
      </c>
      <c r="K1598" s="15">
        <v>-0.3212</v>
      </c>
      <c r="L1598" s="14">
        <v>13.1</v>
      </c>
      <c r="M1598" s="14">
        <v>-6.2</v>
      </c>
    </row>
    <row r="1599" hidden="1">
      <c r="A1599" s="8">
        <v>46238.0</v>
      </c>
      <c r="B1599" s="9" t="s">
        <v>69</v>
      </c>
      <c r="C1599" s="9" t="s">
        <v>81</v>
      </c>
      <c r="D1599" s="9" t="s">
        <v>25</v>
      </c>
      <c r="E1599" s="9" t="s">
        <v>20</v>
      </c>
      <c r="F1599" s="9" t="s">
        <v>409</v>
      </c>
      <c r="G1599" s="12" t="s">
        <v>2205</v>
      </c>
      <c r="H1599" s="9" t="s">
        <v>34</v>
      </c>
      <c r="I1599" s="9" t="s">
        <v>2206</v>
      </c>
      <c r="J1599" s="14">
        <v>22.5</v>
      </c>
      <c r="K1599" s="15">
        <v>-0.2711</v>
      </c>
      <c r="L1599" s="14">
        <v>16.4</v>
      </c>
      <c r="M1599" s="14">
        <v>-6.1</v>
      </c>
    </row>
    <row r="1600" hidden="1">
      <c r="A1600" s="8">
        <v>46238.0</v>
      </c>
      <c r="B1600" s="9" t="s">
        <v>69</v>
      </c>
      <c r="C1600" s="9" t="s">
        <v>81</v>
      </c>
      <c r="D1600" s="9" t="s">
        <v>25</v>
      </c>
      <c r="E1600" s="9" t="s">
        <v>20</v>
      </c>
      <c r="F1600" s="9" t="s">
        <v>54</v>
      </c>
      <c r="G1600" s="12" t="s">
        <v>2068</v>
      </c>
      <c r="H1600" s="9" t="s">
        <v>34</v>
      </c>
      <c r="I1600" s="9" t="s">
        <v>2070</v>
      </c>
      <c r="J1600" s="14">
        <v>18.5</v>
      </c>
      <c r="K1600" s="15">
        <v>-0.3351</v>
      </c>
      <c r="L1600" s="14">
        <v>12.3</v>
      </c>
      <c r="M1600" s="14">
        <v>-6.2</v>
      </c>
    </row>
    <row r="1601" hidden="1">
      <c r="A1601" s="8">
        <v>46238.0</v>
      </c>
      <c r="B1601" s="9" t="s">
        <v>69</v>
      </c>
      <c r="C1601" s="9" t="s">
        <v>90</v>
      </c>
      <c r="D1601" s="9" t="s">
        <v>25</v>
      </c>
      <c r="E1601" s="9" t="s">
        <v>20</v>
      </c>
      <c r="F1601" s="9" t="s">
        <v>1072</v>
      </c>
      <c r="G1601" s="12" t="s">
        <v>2274</v>
      </c>
      <c r="H1601" s="9" t="s">
        <v>34</v>
      </c>
      <c r="I1601" s="9" t="s">
        <v>2275</v>
      </c>
      <c r="J1601" s="14">
        <v>27.9</v>
      </c>
      <c r="K1601" s="15">
        <v>-0.2366</v>
      </c>
      <c r="L1601" s="14">
        <v>21.3</v>
      </c>
      <c r="M1601" s="14">
        <v>-6.6</v>
      </c>
    </row>
    <row r="1602" hidden="1">
      <c r="A1602" s="8">
        <v>46238.0</v>
      </c>
      <c r="B1602" s="9" t="s">
        <v>69</v>
      </c>
      <c r="C1602" s="9" t="s">
        <v>81</v>
      </c>
      <c r="D1602" s="9" t="s">
        <v>25</v>
      </c>
      <c r="E1602" s="9" t="s">
        <v>20</v>
      </c>
      <c r="F1602" s="9" t="s">
        <v>1072</v>
      </c>
      <c r="G1602" s="12" t="s">
        <v>1077</v>
      </c>
      <c r="H1602" s="9" t="s">
        <v>34</v>
      </c>
      <c r="I1602" s="9" t="s">
        <v>1078</v>
      </c>
      <c r="J1602" s="14">
        <v>29.7</v>
      </c>
      <c r="K1602" s="15">
        <v>-0.2391</v>
      </c>
      <c r="L1602" s="14">
        <v>22.6</v>
      </c>
      <c r="M1602" s="14">
        <v>-7.1</v>
      </c>
    </row>
    <row r="1603" hidden="1">
      <c r="A1603" s="8">
        <v>46238.0</v>
      </c>
      <c r="B1603" s="9" t="s">
        <v>69</v>
      </c>
      <c r="C1603" s="9" t="s">
        <v>81</v>
      </c>
      <c r="D1603" s="9" t="s">
        <v>25</v>
      </c>
      <c r="E1603" s="9" t="s">
        <v>20</v>
      </c>
      <c r="F1603" s="9" t="s">
        <v>1072</v>
      </c>
      <c r="G1603" s="12" t="s">
        <v>2286</v>
      </c>
      <c r="H1603" s="9" t="s">
        <v>34</v>
      </c>
      <c r="I1603" s="9" t="s">
        <v>2287</v>
      </c>
      <c r="J1603" s="14">
        <v>28.1</v>
      </c>
      <c r="K1603" s="15">
        <v>-0.2313</v>
      </c>
      <c r="L1603" s="14">
        <v>21.6</v>
      </c>
      <c r="M1603" s="14">
        <v>-6.5</v>
      </c>
    </row>
    <row r="1604" hidden="1">
      <c r="A1604" s="8">
        <v>46238.0</v>
      </c>
      <c r="B1604" s="9" t="s">
        <v>69</v>
      </c>
      <c r="C1604" s="9" t="s">
        <v>90</v>
      </c>
      <c r="D1604" s="9" t="s">
        <v>25</v>
      </c>
      <c r="E1604" s="9" t="s">
        <v>20</v>
      </c>
      <c r="F1604" s="9" t="s">
        <v>1072</v>
      </c>
      <c r="G1604" s="12" t="s">
        <v>2290</v>
      </c>
      <c r="H1604" s="9" t="s">
        <v>34</v>
      </c>
      <c r="I1604" s="9" t="s">
        <v>2291</v>
      </c>
      <c r="J1604" s="14">
        <v>30.3</v>
      </c>
      <c r="K1604" s="15">
        <v>-0.2244</v>
      </c>
      <c r="L1604" s="14">
        <v>23.5</v>
      </c>
      <c r="M1604" s="14">
        <v>-6.8</v>
      </c>
    </row>
    <row r="1605" hidden="1">
      <c r="A1605" s="8">
        <v>46238.0</v>
      </c>
      <c r="B1605" s="9" t="s">
        <v>69</v>
      </c>
      <c r="C1605" s="9" t="s">
        <v>81</v>
      </c>
      <c r="D1605" s="9" t="s">
        <v>25</v>
      </c>
      <c r="E1605" s="9" t="s">
        <v>20</v>
      </c>
      <c r="F1605" s="9" t="s">
        <v>1072</v>
      </c>
      <c r="G1605" s="12" t="s">
        <v>2302</v>
      </c>
      <c r="H1605" s="9" t="s">
        <v>34</v>
      </c>
      <c r="I1605" s="9" t="s">
        <v>2303</v>
      </c>
      <c r="J1605" s="14">
        <v>27.8</v>
      </c>
      <c r="K1605" s="15">
        <v>-0.2158</v>
      </c>
      <c r="L1605" s="14">
        <v>21.8</v>
      </c>
      <c r="M1605" s="14">
        <v>-6.0</v>
      </c>
    </row>
    <row r="1606" hidden="1">
      <c r="A1606" s="8">
        <v>46238.0</v>
      </c>
      <c r="B1606" s="9" t="s">
        <v>69</v>
      </c>
      <c r="C1606" s="9" t="s">
        <v>90</v>
      </c>
      <c r="D1606" s="9" t="s">
        <v>25</v>
      </c>
      <c r="E1606" s="9" t="s">
        <v>20</v>
      </c>
      <c r="F1606" s="9" t="s">
        <v>1072</v>
      </c>
      <c r="G1606" s="12" t="s">
        <v>2324</v>
      </c>
      <c r="H1606" s="9" t="s">
        <v>34</v>
      </c>
      <c r="I1606" s="9" t="s">
        <v>2325</v>
      </c>
      <c r="J1606" s="14">
        <v>32.4</v>
      </c>
      <c r="K1606" s="15">
        <v>-0.2006</v>
      </c>
      <c r="L1606" s="14">
        <v>25.9</v>
      </c>
      <c r="M1606" s="14">
        <v>-6.5</v>
      </c>
    </row>
    <row r="1607" hidden="1">
      <c r="A1607" s="8">
        <v>46238.0</v>
      </c>
      <c r="B1607" s="9" t="s">
        <v>69</v>
      </c>
      <c r="C1607" s="9" t="s">
        <v>90</v>
      </c>
      <c r="D1607" s="9" t="s">
        <v>25</v>
      </c>
      <c r="E1607" s="9" t="s">
        <v>20</v>
      </c>
      <c r="F1607" s="9" t="s">
        <v>1072</v>
      </c>
      <c r="G1607" s="12" t="s">
        <v>2310</v>
      </c>
      <c r="H1607" s="9" t="s">
        <v>34</v>
      </c>
      <c r="I1607" s="9" t="s">
        <v>2312</v>
      </c>
      <c r="J1607" s="14">
        <v>27.2</v>
      </c>
      <c r="K1607" s="15">
        <v>-0.2059</v>
      </c>
      <c r="L1607" s="14">
        <v>21.6</v>
      </c>
      <c r="M1607" s="14">
        <v>-5.6</v>
      </c>
    </row>
    <row r="1608" hidden="1">
      <c r="A1608" s="8">
        <v>46238.0</v>
      </c>
      <c r="B1608" s="9" t="s">
        <v>69</v>
      </c>
      <c r="C1608" s="9" t="s">
        <v>90</v>
      </c>
      <c r="D1608" s="9" t="s">
        <v>25</v>
      </c>
      <c r="E1608" s="9" t="s">
        <v>20</v>
      </c>
      <c r="F1608" s="9" t="s">
        <v>1072</v>
      </c>
      <c r="G1608" s="12" t="s">
        <v>1272</v>
      </c>
      <c r="H1608" s="9" t="s">
        <v>34</v>
      </c>
      <c r="I1608" s="9" t="s">
        <v>1274</v>
      </c>
      <c r="J1608" s="14">
        <v>26.7</v>
      </c>
      <c r="K1608" s="15">
        <v>-0.2547</v>
      </c>
      <c r="L1608" s="14">
        <v>19.9</v>
      </c>
      <c r="M1608" s="14">
        <v>-6.8</v>
      </c>
    </row>
    <row r="1609" hidden="1">
      <c r="A1609" s="8">
        <v>46238.0</v>
      </c>
      <c r="B1609" s="9" t="s">
        <v>69</v>
      </c>
      <c r="C1609" s="9" t="s">
        <v>90</v>
      </c>
      <c r="D1609" s="9" t="s">
        <v>25</v>
      </c>
      <c r="E1609" s="9" t="s">
        <v>20</v>
      </c>
      <c r="F1609" s="9" t="s">
        <v>1072</v>
      </c>
      <c r="G1609" s="12" t="s">
        <v>1165</v>
      </c>
      <c r="H1609" s="9" t="s">
        <v>34</v>
      </c>
      <c r="I1609" s="9" t="s">
        <v>1166</v>
      </c>
      <c r="J1609" s="14">
        <v>29.1</v>
      </c>
      <c r="K1609" s="15">
        <v>-0.244</v>
      </c>
      <c r="L1609" s="14">
        <v>22.0</v>
      </c>
      <c r="M1609" s="14">
        <v>-7.1</v>
      </c>
    </row>
    <row r="1610" hidden="1">
      <c r="A1610" s="8">
        <v>46238.0</v>
      </c>
      <c r="B1610" s="9" t="s">
        <v>69</v>
      </c>
      <c r="C1610" s="9" t="s">
        <v>90</v>
      </c>
      <c r="D1610" s="9" t="s">
        <v>25</v>
      </c>
      <c r="E1610" s="9" t="s">
        <v>20</v>
      </c>
      <c r="F1610" s="9" t="s">
        <v>591</v>
      </c>
      <c r="G1610" s="12" t="s">
        <v>1977</v>
      </c>
      <c r="H1610" s="9" t="s">
        <v>1969</v>
      </c>
      <c r="I1610" s="9" t="s">
        <v>1978</v>
      </c>
      <c r="J1610" s="14">
        <v>13.9</v>
      </c>
      <c r="K1610" s="15">
        <v>-0.4532</v>
      </c>
      <c r="L1610" s="14">
        <v>7.6</v>
      </c>
      <c r="M1610" s="14">
        <v>-6.3</v>
      </c>
    </row>
    <row r="1611" hidden="1">
      <c r="A1611" s="8">
        <v>46238.0</v>
      </c>
      <c r="B1611" s="9" t="s">
        <v>69</v>
      </c>
      <c r="C1611" s="9" t="s">
        <v>81</v>
      </c>
      <c r="D1611" s="9" t="s">
        <v>25</v>
      </c>
      <c r="E1611" s="9" t="s">
        <v>20</v>
      </c>
      <c r="F1611" s="9" t="s">
        <v>1287</v>
      </c>
      <c r="G1611" s="12" t="s">
        <v>1562</v>
      </c>
      <c r="H1611" s="9" t="s">
        <v>34</v>
      </c>
      <c r="I1611" s="9" t="s">
        <v>1563</v>
      </c>
      <c r="J1611" s="14">
        <v>27.8</v>
      </c>
      <c r="K1611" s="15">
        <v>-0.5647</v>
      </c>
      <c r="L1611" s="14">
        <v>12.1</v>
      </c>
      <c r="M1611" s="14">
        <v>-15.7</v>
      </c>
    </row>
    <row r="1612" hidden="1">
      <c r="A1612" s="8">
        <v>46238.0</v>
      </c>
      <c r="B1612" s="9" t="s">
        <v>69</v>
      </c>
      <c r="C1612" s="9" t="s">
        <v>81</v>
      </c>
      <c r="D1612" s="9" t="s">
        <v>25</v>
      </c>
      <c r="E1612" s="9" t="s">
        <v>20</v>
      </c>
      <c r="F1612" s="9" t="s">
        <v>557</v>
      </c>
      <c r="G1612" s="12" t="s">
        <v>558</v>
      </c>
      <c r="H1612" s="9" t="s">
        <v>34</v>
      </c>
      <c r="I1612" s="9" t="s">
        <v>559</v>
      </c>
      <c r="J1612" s="14">
        <v>21.7</v>
      </c>
      <c r="K1612" s="15">
        <v>-0.2396</v>
      </c>
      <c r="L1612" s="14">
        <v>16.5</v>
      </c>
      <c r="M1612" s="14">
        <v>-5.2</v>
      </c>
    </row>
    <row r="1613" hidden="1">
      <c r="A1613" s="8">
        <v>46238.0</v>
      </c>
      <c r="B1613" s="9" t="s">
        <v>69</v>
      </c>
      <c r="C1613" s="9" t="s">
        <v>130</v>
      </c>
      <c r="D1613" s="9" t="s">
        <v>25</v>
      </c>
      <c r="E1613" s="9" t="s">
        <v>20</v>
      </c>
      <c r="F1613" s="9" t="s">
        <v>1880</v>
      </c>
      <c r="G1613" s="12" t="s">
        <v>1894</v>
      </c>
      <c r="H1613" s="9" t="s">
        <v>34</v>
      </c>
      <c r="I1613" s="9" t="s">
        <v>1895</v>
      </c>
      <c r="J1613" s="14">
        <v>5.3</v>
      </c>
      <c r="K1613" s="15">
        <v>-0.9811</v>
      </c>
      <c r="L1613" s="14">
        <v>0.1</v>
      </c>
      <c r="M1613" s="14">
        <v>-5.2</v>
      </c>
    </row>
    <row r="1614" hidden="1">
      <c r="A1614" s="8">
        <v>46238.0</v>
      </c>
      <c r="B1614" s="9" t="s">
        <v>69</v>
      </c>
      <c r="C1614" s="9" t="s">
        <v>81</v>
      </c>
      <c r="D1614" s="9" t="s">
        <v>25</v>
      </c>
      <c r="E1614" s="9" t="s">
        <v>20</v>
      </c>
      <c r="F1614" s="9" t="s">
        <v>1056</v>
      </c>
      <c r="G1614" s="12" t="s">
        <v>1130</v>
      </c>
      <c r="H1614" s="9" t="s">
        <v>34</v>
      </c>
      <c r="I1614" s="9" t="s">
        <v>1131</v>
      </c>
      <c r="J1614" s="14">
        <v>16.6</v>
      </c>
      <c r="K1614" s="15">
        <v>-0.4819</v>
      </c>
      <c r="L1614" s="14">
        <v>8.6</v>
      </c>
      <c r="M1614" s="14">
        <v>-8.0</v>
      </c>
    </row>
    <row r="1615" hidden="1">
      <c r="A1615" s="8">
        <v>46238.0</v>
      </c>
      <c r="B1615" s="9" t="s">
        <v>69</v>
      </c>
      <c r="C1615" s="9" t="s">
        <v>90</v>
      </c>
      <c r="D1615" s="9" t="s">
        <v>25</v>
      </c>
      <c r="E1615" s="9" t="s">
        <v>20</v>
      </c>
      <c r="F1615" s="9" t="s">
        <v>718</v>
      </c>
      <c r="G1615" s="12" t="s">
        <v>719</v>
      </c>
      <c r="H1615" s="9" t="s">
        <v>34</v>
      </c>
      <c r="I1615" s="9" t="s">
        <v>720</v>
      </c>
      <c r="J1615" s="14">
        <v>30.5</v>
      </c>
      <c r="K1615" s="15">
        <v>-0.2361</v>
      </c>
      <c r="L1615" s="14">
        <v>23.3</v>
      </c>
      <c r="M1615" s="14">
        <v>-7.2</v>
      </c>
    </row>
    <row r="1616" hidden="1">
      <c r="A1616" s="8">
        <v>46238.0</v>
      </c>
      <c r="B1616" s="9" t="s">
        <v>69</v>
      </c>
      <c r="C1616" s="9" t="s">
        <v>90</v>
      </c>
      <c r="D1616" s="9" t="s">
        <v>25</v>
      </c>
      <c r="E1616" s="9" t="s">
        <v>20</v>
      </c>
      <c r="F1616" s="9" t="s">
        <v>20</v>
      </c>
      <c r="G1616" s="12" t="s">
        <v>2314</v>
      </c>
      <c r="H1616" s="9" t="s">
        <v>34</v>
      </c>
      <c r="I1616" s="9" t="s">
        <v>2315</v>
      </c>
      <c r="J1616" s="14">
        <v>30.7</v>
      </c>
      <c r="K1616" s="15">
        <v>-0.2052</v>
      </c>
      <c r="L1616" s="14">
        <v>24.4</v>
      </c>
      <c r="M1616" s="14">
        <v>-6.3</v>
      </c>
    </row>
    <row r="1617" hidden="1">
      <c r="A1617" s="8">
        <v>46238.0</v>
      </c>
      <c r="B1617" s="9" t="s">
        <v>69</v>
      </c>
      <c r="C1617" s="9" t="s">
        <v>81</v>
      </c>
      <c r="D1617" s="9" t="s">
        <v>25</v>
      </c>
      <c r="E1617" s="9" t="s">
        <v>20</v>
      </c>
      <c r="F1617" s="9" t="s">
        <v>54</v>
      </c>
      <c r="G1617" s="12" t="s">
        <v>2071</v>
      </c>
      <c r="H1617" s="9" t="s">
        <v>34</v>
      </c>
      <c r="I1617" s="9" t="s">
        <v>2072</v>
      </c>
      <c r="J1617" s="14">
        <v>25.2</v>
      </c>
      <c r="K1617" s="15">
        <v>-0.3333</v>
      </c>
      <c r="L1617" s="14">
        <v>16.8</v>
      </c>
      <c r="M1617" s="14">
        <v>-8.4</v>
      </c>
    </row>
    <row r="1618" hidden="1">
      <c r="A1618" s="8">
        <v>46238.0</v>
      </c>
      <c r="B1618" s="9" t="s">
        <v>69</v>
      </c>
      <c r="C1618" s="9" t="s">
        <v>81</v>
      </c>
      <c r="D1618" s="9" t="s">
        <v>25</v>
      </c>
      <c r="E1618" s="9" t="s">
        <v>20</v>
      </c>
      <c r="F1618" s="9" t="s">
        <v>54</v>
      </c>
      <c r="G1618" s="12" t="s">
        <v>2230</v>
      </c>
      <c r="H1618" s="9" t="s">
        <v>34</v>
      </c>
      <c r="I1618" s="9" t="s">
        <v>2231</v>
      </c>
      <c r="J1618" s="14">
        <v>23.3</v>
      </c>
      <c r="K1618" s="15">
        <v>-0.2661</v>
      </c>
      <c r="L1618" s="14">
        <v>17.1</v>
      </c>
      <c r="M1618" s="14">
        <v>-6.2</v>
      </c>
    </row>
    <row r="1619" hidden="1">
      <c r="A1619" s="8">
        <v>46238.0</v>
      </c>
      <c r="B1619" s="9" t="s">
        <v>69</v>
      </c>
      <c r="C1619" s="9" t="s">
        <v>81</v>
      </c>
      <c r="D1619" s="9" t="s">
        <v>25</v>
      </c>
      <c r="E1619" s="9" t="s">
        <v>20</v>
      </c>
      <c r="F1619" s="9" t="s">
        <v>537</v>
      </c>
      <c r="G1619" s="12" t="s">
        <v>548</v>
      </c>
      <c r="H1619" s="9" t="s">
        <v>34</v>
      </c>
      <c r="I1619" s="9" t="s">
        <v>549</v>
      </c>
      <c r="J1619" s="14">
        <v>23.1</v>
      </c>
      <c r="K1619" s="15">
        <v>-0.4545</v>
      </c>
      <c r="L1619" s="14">
        <v>12.6</v>
      </c>
      <c r="M1619" s="14">
        <v>-10.5</v>
      </c>
    </row>
    <row r="1620" hidden="1">
      <c r="A1620" s="8">
        <v>46238.0</v>
      </c>
      <c r="B1620" s="9" t="s">
        <v>69</v>
      </c>
      <c r="C1620" s="9" t="s">
        <v>130</v>
      </c>
      <c r="D1620" s="9" t="s">
        <v>25</v>
      </c>
      <c r="E1620" s="9" t="s">
        <v>20</v>
      </c>
      <c r="F1620" s="9" t="s">
        <v>1028</v>
      </c>
      <c r="G1620" s="12" t="s">
        <v>1966</v>
      </c>
      <c r="H1620" s="9" t="s">
        <v>34</v>
      </c>
      <c r="I1620" s="9" t="s">
        <v>1967</v>
      </c>
      <c r="J1620" s="14">
        <v>21.3</v>
      </c>
      <c r="K1620" s="15">
        <v>-0.4648</v>
      </c>
      <c r="L1620" s="14">
        <v>11.4</v>
      </c>
      <c r="M1620" s="14">
        <v>-9.9</v>
      </c>
    </row>
    <row r="1621" hidden="1">
      <c r="A1621" s="8">
        <v>46238.0</v>
      </c>
      <c r="B1621" s="9" t="s">
        <v>69</v>
      </c>
      <c r="C1621" s="9" t="s">
        <v>81</v>
      </c>
      <c r="D1621" s="9" t="s">
        <v>25</v>
      </c>
      <c r="E1621" s="9" t="s">
        <v>20</v>
      </c>
      <c r="F1621" s="9" t="s">
        <v>1354</v>
      </c>
      <c r="G1621" s="12" t="s">
        <v>2087</v>
      </c>
      <c r="H1621" s="9" t="s">
        <v>34</v>
      </c>
      <c r="I1621" s="9" t="s">
        <v>2089</v>
      </c>
      <c r="J1621" s="14">
        <v>28.3</v>
      </c>
      <c r="K1621" s="15">
        <v>-0.3216</v>
      </c>
      <c r="L1621" s="14">
        <v>19.2</v>
      </c>
      <c r="M1621" s="14">
        <v>-9.1</v>
      </c>
    </row>
    <row r="1622" hidden="1">
      <c r="A1622" s="8">
        <v>46238.0</v>
      </c>
      <c r="B1622" s="9" t="s">
        <v>69</v>
      </c>
      <c r="C1622" s="9" t="s">
        <v>81</v>
      </c>
      <c r="D1622" s="9" t="s">
        <v>25</v>
      </c>
      <c r="E1622" s="9" t="s">
        <v>20</v>
      </c>
      <c r="F1622" s="9" t="s">
        <v>54</v>
      </c>
      <c r="G1622" s="12" t="s">
        <v>2099</v>
      </c>
      <c r="H1622" s="9" t="s">
        <v>34</v>
      </c>
      <c r="I1622" s="9" t="s">
        <v>2100</v>
      </c>
      <c r="J1622" s="14">
        <v>19.4</v>
      </c>
      <c r="K1622" s="15">
        <v>-0.3196</v>
      </c>
      <c r="L1622" s="14">
        <v>13.2</v>
      </c>
      <c r="M1622" s="14">
        <v>-6.2</v>
      </c>
    </row>
    <row r="1623" hidden="1">
      <c r="A1623" s="8">
        <v>46238.0</v>
      </c>
      <c r="B1623" s="9" t="s">
        <v>69</v>
      </c>
      <c r="C1623" s="9" t="s">
        <v>81</v>
      </c>
      <c r="D1623" s="9" t="s">
        <v>25</v>
      </c>
      <c r="E1623" s="9" t="s">
        <v>20</v>
      </c>
      <c r="F1623" s="9" t="s">
        <v>54</v>
      </c>
      <c r="G1623" s="12" t="s">
        <v>2145</v>
      </c>
      <c r="H1623" s="9" t="s">
        <v>34</v>
      </c>
      <c r="I1623" s="9" t="s">
        <v>2147</v>
      </c>
      <c r="J1623" s="14">
        <v>23.3</v>
      </c>
      <c r="K1623" s="15">
        <v>-0.2961</v>
      </c>
      <c r="L1623" s="14">
        <v>16.4</v>
      </c>
      <c r="M1623" s="14">
        <v>-6.9</v>
      </c>
    </row>
    <row r="1624" hidden="1">
      <c r="A1624" s="8">
        <v>46238.0</v>
      </c>
      <c r="B1624" s="9" t="s">
        <v>69</v>
      </c>
      <c r="C1624" s="9" t="s">
        <v>130</v>
      </c>
      <c r="D1624" s="9" t="s">
        <v>25</v>
      </c>
      <c r="E1624" s="9" t="s">
        <v>20</v>
      </c>
      <c r="F1624" s="9" t="s">
        <v>77</v>
      </c>
      <c r="G1624" s="12" t="s">
        <v>1910</v>
      </c>
      <c r="H1624" s="9" t="s">
        <v>34</v>
      </c>
      <c r="I1624" s="9" t="s">
        <v>1911</v>
      </c>
      <c r="J1624" s="14">
        <v>11.4</v>
      </c>
      <c r="K1624" s="15">
        <v>-0.6404</v>
      </c>
      <c r="L1624" s="14">
        <v>4.1</v>
      </c>
      <c r="M1624" s="14">
        <v>-7.3</v>
      </c>
    </row>
    <row r="1625" hidden="1">
      <c r="A1625" s="8">
        <v>46238.0</v>
      </c>
      <c r="B1625" s="9" t="s">
        <v>69</v>
      </c>
      <c r="C1625" s="9" t="s">
        <v>90</v>
      </c>
      <c r="D1625" s="9" t="s">
        <v>25</v>
      </c>
      <c r="E1625" s="9" t="s">
        <v>20</v>
      </c>
      <c r="F1625" s="9" t="s">
        <v>828</v>
      </c>
      <c r="G1625" s="12" t="s">
        <v>1189</v>
      </c>
      <c r="H1625" s="9" t="s">
        <v>34</v>
      </c>
      <c r="I1625" s="9" t="s">
        <v>1190</v>
      </c>
      <c r="J1625" s="14">
        <v>26.4</v>
      </c>
      <c r="K1625" s="15">
        <v>-0.2955</v>
      </c>
      <c r="L1625" s="14">
        <v>18.6</v>
      </c>
      <c r="M1625" s="14">
        <v>-7.8</v>
      </c>
    </row>
    <row r="1626" hidden="1">
      <c r="A1626" s="8">
        <v>46238.0</v>
      </c>
      <c r="B1626" s="9" t="s">
        <v>69</v>
      </c>
      <c r="C1626" s="9" t="s">
        <v>81</v>
      </c>
      <c r="D1626" s="9" t="s">
        <v>25</v>
      </c>
      <c r="E1626" s="9" t="s">
        <v>20</v>
      </c>
      <c r="F1626" s="9" t="s">
        <v>828</v>
      </c>
      <c r="G1626" s="12" t="s">
        <v>1954</v>
      </c>
      <c r="H1626" s="9" t="s">
        <v>34</v>
      </c>
      <c r="I1626" s="9" t="s">
        <v>1956</v>
      </c>
      <c r="J1626" s="14">
        <v>19.6</v>
      </c>
      <c r="K1626" s="15">
        <v>-0.4796</v>
      </c>
      <c r="L1626" s="14">
        <v>10.2</v>
      </c>
      <c r="M1626" s="14">
        <v>-9.4</v>
      </c>
    </row>
    <row r="1627" hidden="1">
      <c r="A1627" s="8">
        <v>46238.0</v>
      </c>
      <c r="B1627" s="9" t="s">
        <v>69</v>
      </c>
      <c r="C1627" s="9" t="s">
        <v>81</v>
      </c>
      <c r="D1627" s="9" t="s">
        <v>25</v>
      </c>
      <c r="E1627" s="9" t="s">
        <v>20</v>
      </c>
      <c r="F1627" s="9" t="s">
        <v>828</v>
      </c>
      <c r="G1627" s="12" t="s">
        <v>1904</v>
      </c>
      <c r="H1627" s="9" t="s">
        <v>34</v>
      </c>
      <c r="I1627" s="9" t="s">
        <v>1905</v>
      </c>
      <c r="J1627" s="14">
        <v>29.9</v>
      </c>
      <c r="K1627" s="15">
        <v>-0.6589</v>
      </c>
      <c r="L1627" s="14">
        <v>10.2</v>
      </c>
      <c r="M1627" s="14">
        <v>-19.7</v>
      </c>
    </row>
    <row r="1628" hidden="1">
      <c r="A1628" s="8">
        <v>46238.0</v>
      </c>
      <c r="B1628" s="9" t="s">
        <v>69</v>
      </c>
      <c r="C1628" s="9" t="s">
        <v>81</v>
      </c>
      <c r="D1628" s="9" t="s">
        <v>25</v>
      </c>
      <c r="E1628" s="9" t="s">
        <v>20</v>
      </c>
      <c r="F1628" s="9" t="s">
        <v>828</v>
      </c>
      <c r="G1628" s="12" t="s">
        <v>2109</v>
      </c>
      <c r="H1628" s="9" t="s">
        <v>34</v>
      </c>
      <c r="I1628" s="9" t="s">
        <v>2110</v>
      </c>
      <c r="J1628" s="14">
        <v>21.5</v>
      </c>
      <c r="K1628" s="15">
        <v>-0.3163</v>
      </c>
      <c r="L1628" s="14">
        <v>14.7</v>
      </c>
      <c r="M1628" s="14">
        <v>-6.8</v>
      </c>
    </row>
    <row r="1629" hidden="1">
      <c r="A1629" s="8">
        <v>46238.0</v>
      </c>
      <c r="B1629" s="9" t="s">
        <v>69</v>
      </c>
      <c r="C1629" s="9" t="s">
        <v>90</v>
      </c>
      <c r="D1629" s="9" t="s">
        <v>25</v>
      </c>
      <c r="E1629" s="9" t="s">
        <v>20</v>
      </c>
      <c r="F1629" s="9" t="s">
        <v>828</v>
      </c>
      <c r="G1629" s="12" t="s">
        <v>2061</v>
      </c>
      <c r="H1629" s="9" t="s">
        <v>34</v>
      </c>
      <c r="I1629" s="9" t="s">
        <v>2062</v>
      </c>
      <c r="J1629" s="14">
        <v>23.3</v>
      </c>
      <c r="K1629" s="15">
        <v>-0.3391</v>
      </c>
      <c r="L1629" s="14">
        <v>15.4</v>
      </c>
      <c r="M1629" s="14">
        <v>-7.9</v>
      </c>
    </row>
    <row r="1630" hidden="1">
      <c r="A1630" s="8">
        <v>46238.0</v>
      </c>
      <c r="B1630" s="9" t="s">
        <v>69</v>
      </c>
      <c r="C1630" s="9" t="s">
        <v>90</v>
      </c>
      <c r="D1630" s="9" t="s">
        <v>25</v>
      </c>
      <c r="E1630" s="9" t="s">
        <v>20</v>
      </c>
      <c r="F1630" s="9" t="s">
        <v>20</v>
      </c>
      <c r="G1630" s="12" t="s">
        <v>2332</v>
      </c>
      <c r="H1630" s="9" t="s">
        <v>34</v>
      </c>
      <c r="I1630" s="9" t="s">
        <v>2333</v>
      </c>
      <c r="J1630" s="14">
        <v>26.8</v>
      </c>
      <c r="K1630" s="15">
        <v>-0.1903</v>
      </c>
      <c r="L1630" s="14">
        <v>21.7</v>
      </c>
      <c r="M1630" s="14">
        <v>-5.1</v>
      </c>
    </row>
    <row r="1631" hidden="1">
      <c r="A1631" s="8">
        <v>46238.0</v>
      </c>
      <c r="B1631" s="9" t="s">
        <v>69</v>
      </c>
      <c r="C1631" s="9" t="s">
        <v>90</v>
      </c>
      <c r="D1631" s="9" t="s">
        <v>25</v>
      </c>
      <c r="E1631" s="9" t="s">
        <v>20</v>
      </c>
      <c r="F1631" s="9" t="s">
        <v>20</v>
      </c>
      <c r="G1631" s="12" t="s">
        <v>2338</v>
      </c>
      <c r="H1631" s="9" t="s">
        <v>34</v>
      </c>
      <c r="I1631" s="9" t="s">
        <v>2339</v>
      </c>
      <c r="J1631" s="14">
        <v>35.4</v>
      </c>
      <c r="K1631" s="15">
        <v>-0.1582</v>
      </c>
      <c r="L1631" s="14">
        <v>29.8</v>
      </c>
      <c r="M1631" s="14">
        <v>-5.6</v>
      </c>
    </row>
    <row r="1632" hidden="1">
      <c r="A1632" s="8">
        <v>46238.0</v>
      </c>
      <c r="B1632" s="9" t="s">
        <v>69</v>
      </c>
      <c r="C1632" s="9" t="s">
        <v>90</v>
      </c>
      <c r="D1632" s="9" t="s">
        <v>25</v>
      </c>
      <c r="E1632" s="9" t="s">
        <v>20</v>
      </c>
      <c r="F1632" s="9" t="s">
        <v>20</v>
      </c>
      <c r="G1632" s="12" t="s">
        <v>2168</v>
      </c>
      <c r="H1632" s="9" t="s">
        <v>34</v>
      </c>
      <c r="I1632" s="9" t="s">
        <v>1759</v>
      </c>
      <c r="J1632" s="14">
        <v>37.2</v>
      </c>
      <c r="K1632" s="15">
        <v>-0.2823</v>
      </c>
      <c r="L1632" s="14">
        <v>26.7</v>
      </c>
      <c r="M1632" s="14">
        <v>-10.5</v>
      </c>
    </row>
    <row r="1633" hidden="1">
      <c r="A1633" s="8">
        <v>46238.0</v>
      </c>
      <c r="B1633" s="9" t="s">
        <v>69</v>
      </c>
      <c r="C1633" s="9" t="s">
        <v>81</v>
      </c>
      <c r="D1633" s="9" t="s">
        <v>25</v>
      </c>
      <c r="E1633" s="9" t="s">
        <v>20</v>
      </c>
      <c r="F1633" s="9" t="s">
        <v>537</v>
      </c>
      <c r="G1633" s="12" t="s">
        <v>540</v>
      </c>
      <c r="H1633" s="9" t="s">
        <v>34</v>
      </c>
      <c r="I1633" s="9" t="s">
        <v>541</v>
      </c>
      <c r="J1633" s="14">
        <v>18.6</v>
      </c>
      <c r="K1633" s="15">
        <v>-0.3656</v>
      </c>
      <c r="L1633" s="14">
        <v>11.8</v>
      </c>
      <c r="M1633" s="14">
        <v>-6.8</v>
      </c>
    </row>
    <row r="1634" hidden="1">
      <c r="A1634" s="8">
        <v>46238.0</v>
      </c>
      <c r="B1634" s="9" t="s">
        <v>69</v>
      </c>
      <c r="C1634" s="9" t="s">
        <v>130</v>
      </c>
      <c r="D1634" s="9" t="s">
        <v>25</v>
      </c>
      <c r="E1634" s="9" t="s">
        <v>20</v>
      </c>
      <c r="F1634" s="9" t="s">
        <v>77</v>
      </c>
      <c r="G1634" s="12" t="s">
        <v>1921</v>
      </c>
      <c r="H1634" s="9" t="s">
        <v>34</v>
      </c>
      <c r="I1634" s="9" t="s">
        <v>1923</v>
      </c>
      <c r="J1634" s="14">
        <v>11.5</v>
      </c>
      <c r="K1634" s="15">
        <v>-0.5565</v>
      </c>
      <c r="L1634" s="14">
        <v>5.1</v>
      </c>
      <c r="M1634" s="14">
        <v>-6.4</v>
      </c>
    </row>
    <row r="1635" hidden="1">
      <c r="A1635" s="8">
        <v>46238.0</v>
      </c>
      <c r="B1635" s="9" t="s">
        <v>69</v>
      </c>
      <c r="C1635" s="9" t="s">
        <v>81</v>
      </c>
      <c r="D1635" s="9" t="s">
        <v>25</v>
      </c>
      <c r="E1635" s="9" t="s">
        <v>20</v>
      </c>
      <c r="F1635" s="9" t="s">
        <v>1072</v>
      </c>
      <c r="G1635" s="12" t="s">
        <v>2075</v>
      </c>
      <c r="H1635" s="9" t="s">
        <v>34</v>
      </c>
      <c r="I1635" s="9" t="s">
        <v>2076</v>
      </c>
      <c r="J1635" s="14">
        <v>25.7</v>
      </c>
      <c r="K1635" s="15">
        <v>-0.3307</v>
      </c>
      <c r="L1635" s="14">
        <v>17.2</v>
      </c>
      <c r="M1635" s="14">
        <v>-8.5</v>
      </c>
    </row>
    <row r="1636" hidden="1">
      <c r="A1636" s="8">
        <v>46238.0</v>
      </c>
      <c r="B1636" s="9" t="s">
        <v>69</v>
      </c>
      <c r="C1636" s="9" t="s">
        <v>90</v>
      </c>
      <c r="D1636" s="9" t="s">
        <v>25</v>
      </c>
      <c r="E1636" s="9" t="s">
        <v>20</v>
      </c>
      <c r="F1636" s="9" t="s">
        <v>1072</v>
      </c>
      <c r="G1636" s="12" t="s">
        <v>2266</v>
      </c>
      <c r="H1636" s="9" t="s">
        <v>34</v>
      </c>
      <c r="I1636" s="9" t="s">
        <v>2267</v>
      </c>
      <c r="J1636" s="14">
        <v>27.6</v>
      </c>
      <c r="K1636" s="15">
        <v>-0.2464</v>
      </c>
      <c r="L1636" s="14">
        <v>20.8</v>
      </c>
      <c r="M1636" s="14">
        <v>-6.8</v>
      </c>
    </row>
    <row r="1637" hidden="1">
      <c r="A1637" s="8">
        <v>46238.0</v>
      </c>
      <c r="B1637" s="9" t="s">
        <v>69</v>
      </c>
      <c r="C1637" s="9" t="s">
        <v>81</v>
      </c>
      <c r="D1637" s="9" t="s">
        <v>25</v>
      </c>
      <c r="E1637" s="9" t="s">
        <v>20</v>
      </c>
      <c r="F1637" s="9" t="s">
        <v>1072</v>
      </c>
      <c r="G1637" s="12" t="s">
        <v>1211</v>
      </c>
      <c r="H1637" s="9" t="s">
        <v>34</v>
      </c>
      <c r="I1637" s="9" t="s">
        <v>1214</v>
      </c>
      <c r="J1637" s="14">
        <v>32.4</v>
      </c>
      <c r="K1637" s="15">
        <v>-0.2593</v>
      </c>
      <c r="L1637" s="14">
        <v>24.0</v>
      </c>
      <c r="M1637" s="14">
        <v>-8.4</v>
      </c>
    </row>
    <row r="1638" hidden="1">
      <c r="A1638" s="8">
        <v>46238.0</v>
      </c>
      <c r="B1638" s="9" t="s">
        <v>69</v>
      </c>
      <c r="C1638" s="9" t="s">
        <v>81</v>
      </c>
      <c r="D1638" s="9" t="s">
        <v>25</v>
      </c>
      <c r="E1638" s="9" t="s">
        <v>20</v>
      </c>
      <c r="F1638" s="9" t="s">
        <v>1072</v>
      </c>
      <c r="G1638" s="12" t="s">
        <v>1985</v>
      </c>
      <c r="H1638" s="9" t="s">
        <v>34</v>
      </c>
      <c r="I1638" s="9" t="s">
        <v>1986</v>
      </c>
      <c r="J1638" s="14">
        <v>30.6</v>
      </c>
      <c r="K1638" s="15">
        <v>-0.4346</v>
      </c>
      <c r="L1638" s="14">
        <v>17.3</v>
      </c>
      <c r="M1638" s="14">
        <v>-13.3</v>
      </c>
    </row>
    <row r="1639" hidden="1">
      <c r="A1639" s="8">
        <v>46238.0</v>
      </c>
      <c r="B1639" s="9" t="s">
        <v>69</v>
      </c>
      <c r="C1639" s="9" t="s">
        <v>81</v>
      </c>
      <c r="D1639" s="9" t="s">
        <v>25</v>
      </c>
      <c r="E1639" s="9" t="s">
        <v>20</v>
      </c>
      <c r="F1639" s="9" t="s">
        <v>1049</v>
      </c>
      <c r="G1639" s="12" t="s">
        <v>1936</v>
      </c>
      <c r="H1639" s="9" t="s">
        <v>34</v>
      </c>
      <c r="I1639" s="9" t="s">
        <v>1937</v>
      </c>
      <c r="J1639" s="14">
        <v>19.9</v>
      </c>
      <c r="K1639" s="15">
        <v>-0.5075</v>
      </c>
      <c r="L1639" s="14">
        <v>9.8</v>
      </c>
      <c r="M1639" s="14">
        <v>-10.1</v>
      </c>
    </row>
    <row r="1640" hidden="1">
      <c r="A1640" s="8">
        <v>46238.0</v>
      </c>
      <c r="B1640" s="9" t="s">
        <v>69</v>
      </c>
      <c r="C1640" s="9" t="s">
        <v>81</v>
      </c>
      <c r="D1640" s="9" t="s">
        <v>25</v>
      </c>
      <c r="E1640" s="9" t="s">
        <v>20</v>
      </c>
      <c r="F1640" s="9" t="s">
        <v>1072</v>
      </c>
      <c r="G1640" s="12" t="s">
        <v>1219</v>
      </c>
      <c r="H1640" s="9" t="s">
        <v>34</v>
      </c>
      <c r="I1640" s="9" t="s">
        <v>1220</v>
      </c>
      <c r="J1640" s="14">
        <v>32.3</v>
      </c>
      <c r="K1640" s="15">
        <v>-0.3251</v>
      </c>
      <c r="L1640" s="14">
        <v>21.8</v>
      </c>
      <c r="M1640" s="14">
        <v>-10.5</v>
      </c>
    </row>
    <row r="1641" hidden="1">
      <c r="A1641" s="8">
        <v>46238.0</v>
      </c>
      <c r="B1641" s="9" t="s">
        <v>69</v>
      </c>
      <c r="C1641" s="9" t="s">
        <v>81</v>
      </c>
      <c r="D1641" s="9" t="s">
        <v>25</v>
      </c>
      <c r="E1641" s="9" t="s">
        <v>20</v>
      </c>
      <c r="F1641" s="9" t="s">
        <v>1766</v>
      </c>
      <c r="G1641" s="12" t="s">
        <v>2156</v>
      </c>
      <c r="H1641" s="9" t="s">
        <v>1969</v>
      </c>
      <c r="I1641" s="9" t="s">
        <v>2157</v>
      </c>
      <c r="J1641" s="14">
        <v>23.2</v>
      </c>
      <c r="K1641" s="15">
        <v>-0.2888</v>
      </c>
      <c r="L1641" s="14">
        <v>16.5</v>
      </c>
      <c r="M1641" s="14">
        <v>-6.7</v>
      </c>
    </row>
    <row r="1642" hidden="1">
      <c r="A1642" s="8">
        <v>46238.0</v>
      </c>
      <c r="B1642" s="9" t="s">
        <v>69</v>
      </c>
      <c r="C1642" s="9" t="s">
        <v>90</v>
      </c>
      <c r="D1642" s="9" t="s">
        <v>25</v>
      </c>
      <c r="E1642" s="9" t="s">
        <v>20</v>
      </c>
      <c r="F1642" s="9" t="s">
        <v>1072</v>
      </c>
      <c r="G1642" s="12" t="s">
        <v>2119</v>
      </c>
      <c r="H1642" s="9" t="s">
        <v>34</v>
      </c>
      <c r="I1642" s="9" t="s">
        <v>1769</v>
      </c>
      <c r="J1642" s="14">
        <v>38.6</v>
      </c>
      <c r="K1642" s="15">
        <v>-0.3109</v>
      </c>
      <c r="L1642" s="14">
        <v>26.6</v>
      </c>
      <c r="M1642" s="14">
        <v>-12.0</v>
      </c>
    </row>
    <row r="1643" hidden="1">
      <c r="A1643" s="8">
        <v>46238.0</v>
      </c>
      <c r="B1643" s="9" t="s">
        <v>69</v>
      </c>
      <c r="C1643" s="9" t="s">
        <v>90</v>
      </c>
      <c r="D1643" s="9" t="s">
        <v>25</v>
      </c>
      <c r="E1643" s="9" t="s">
        <v>20</v>
      </c>
      <c r="F1643" s="9" t="s">
        <v>1067</v>
      </c>
      <c r="G1643" s="12" t="s">
        <v>2001</v>
      </c>
      <c r="H1643" s="9" t="s">
        <v>34</v>
      </c>
      <c r="I1643" s="9" t="s">
        <v>2002</v>
      </c>
      <c r="J1643" s="14">
        <v>17.8</v>
      </c>
      <c r="K1643" s="15">
        <v>-0.3876</v>
      </c>
      <c r="L1643" s="14">
        <v>10.9</v>
      </c>
      <c r="M1643" s="14">
        <v>-6.9</v>
      </c>
    </row>
    <row r="1644" hidden="1">
      <c r="A1644" s="8">
        <v>46238.0</v>
      </c>
      <c r="B1644" s="9" t="s">
        <v>69</v>
      </c>
      <c r="C1644" s="9" t="s">
        <v>81</v>
      </c>
      <c r="D1644" s="9" t="s">
        <v>25</v>
      </c>
      <c r="E1644" s="9" t="s">
        <v>20</v>
      </c>
      <c r="F1644" s="9" t="s">
        <v>54</v>
      </c>
      <c r="G1644" s="12" t="s">
        <v>2190</v>
      </c>
      <c r="H1644" s="9" t="s">
        <v>34</v>
      </c>
      <c r="I1644" s="9" t="s">
        <v>2191</v>
      </c>
      <c r="J1644" s="14">
        <v>18.1</v>
      </c>
      <c r="K1644" s="15">
        <v>-0.2762</v>
      </c>
      <c r="L1644" s="14">
        <v>13.1</v>
      </c>
      <c r="M1644" s="14">
        <v>-5.0</v>
      </c>
    </row>
    <row r="1645" hidden="1">
      <c r="A1645" s="8">
        <v>46238.0</v>
      </c>
      <c r="B1645" s="9" t="s">
        <v>69</v>
      </c>
      <c r="C1645" s="9" t="s">
        <v>90</v>
      </c>
      <c r="D1645" s="9" t="s">
        <v>25</v>
      </c>
      <c r="E1645" s="9" t="s">
        <v>20</v>
      </c>
      <c r="F1645" s="9" t="s">
        <v>1072</v>
      </c>
      <c r="G1645" s="12" t="s">
        <v>2282</v>
      </c>
      <c r="H1645" s="9" t="s">
        <v>34</v>
      </c>
      <c r="I1645" s="9" t="s">
        <v>2283</v>
      </c>
      <c r="J1645" s="14">
        <v>28.0</v>
      </c>
      <c r="K1645" s="15">
        <v>-0.2286</v>
      </c>
      <c r="L1645" s="14">
        <v>21.6</v>
      </c>
      <c r="M1645" s="14">
        <v>-6.4</v>
      </c>
    </row>
    <row r="1646" hidden="1">
      <c r="A1646" s="8">
        <v>46238.0</v>
      </c>
      <c r="B1646" s="9" t="s">
        <v>69</v>
      </c>
      <c r="C1646" s="9" t="s">
        <v>81</v>
      </c>
      <c r="D1646" s="9" t="s">
        <v>25</v>
      </c>
      <c r="E1646" s="9" t="s">
        <v>20</v>
      </c>
      <c r="F1646" s="9" t="s">
        <v>1924</v>
      </c>
      <c r="G1646" s="12" t="s">
        <v>1925</v>
      </c>
      <c r="H1646" s="9" t="s">
        <v>2159</v>
      </c>
      <c r="I1646" s="9" t="s">
        <v>1927</v>
      </c>
      <c r="J1646" s="14">
        <v>17.4</v>
      </c>
      <c r="K1646" s="15">
        <v>-0.5517</v>
      </c>
      <c r="L1646" s="14">
        <v>7.8</v>
      </c>
      <c r="M1646" s="14">
        <v>-9.6</v>
      </c>
    </row>
    <row r="1647" hidden="1">
      <c r="A1647" s="8">
        <v>46238.0</v>
      </c>
      <c r="B1647" s="9" t="s">
        <v>69</v>
      </c>
      <c r="C1647" s="9" t="s">
        <v>90</v>
      </c>
      <c r="D1647" s="9" t="s">
        <v>25</v>
      </c>
      <c r="E1647" s="9" t="s">
        <v>20</v>
      </c>
      <c r="F1647" s="9" t="s">
        <v>1072</v>
      </c>
      <c r="G1647" s="12" t="s">
        <v>1429</v>
      </c>
      <c r="H1647" s="9" t="s">
        <v>34</v>
      </c>
      <c r="I1647" s="9" t="s">
        <v>1430</v>
      </c>
      <c r="J1647" s="14">
        <v>25.4</v>
      </c>
      <c r="K1647" s="15">
        <v>-0.2205</v>
      </c>
      <c r="L1647" s="14">
        <v>19.8</v>
      </c>
      <c r="M1647" s="14">
        <v>-5.6</v>
      </c>
    </row>
    <row r="1648" hidden="1">
      <c r="A1648" s="8">
        <v>46238.0</v>
      </c>
      <c r="B1648" s="9" t="s">
        <v>69</v>
      </c>
      <c r="C1648" s="9" t="s">
        <v>81</v>
      </c>
      <c r="D1648" s="9" t="s">
        <v>25</v>
      </c>
      <c r="E1648" s="9" t="s">
        <v>20</v>
      </c>
      <c r="F1648" s="9" t="s">
        <v>1072</v>
      </c>
      <c r="G1648" s="12" t="s">
        <v>2198</v>
      </c>
      <c r="H1648" s="9" t="s">
        <v>34</v>
      </c>
      <c r="I1648" s="9" t="s">
        <v>2199</v>
      </c>
      <c r="J1648" s="14">
        <v>31.2</v>
      </c>
      <c r="K1648" s="15">
        <v>-0.2692</v>
      </c>
      <c r="L1648" s="14">
        <v>22.8</v>
      </c>
      <c r="M1648" s="14">
        <v>-8.4</v>
      </c>
    </row>
    <row r="1649" hidden="1">
      <c r="A1649" s="8">
        <v>46238.0</v>
      </c>
      <c r="B1649" s="9" t="s">
        <v>69</v>
      </c>
      <c r="C1649" s="9" t="s">
        <v>81</v>
      </c>
      <c r="D1649" s="9" t="s">
        <v>25</v>
      </c>
      <c r="E1649" s="9" t="s">
        <v>20</v>
      </c>
      <c r="F1649" s="9" t="s">
        <v>1354</v>
      </c>
      <c r="G1649" s="12" t="s">
        <v>1863</v>
      </c>
      <c r="H1649" s="9" t="s">
        <v>34</v>
      </c>
      <c r="I1649" s="9" t="s">
        <v>1772</v>
      </c>
      <c r="J1649" s="14">
        <v>31.3</v>
      </c>
      <c r="K1649" s="15">
        <v>-0.3866</v>
      </c>
      <c r="L1649" s="14">
        <v>19.2</v>
      </c>
      <c r="M1649" s="14">
        <v>-12.1</v>
      </c>
    </row>
    <row r="1650" hidden="1">
      <c r="A1650" s="8">
        <v>46238.0</v>
      </c>
      <c r="B1650" s="9" t="s">
        <v>69</v>
      </c>
      <c r="C1650" s="9" t="s">
        <v>90</v>
      </c>
      <c r="D1650" s="9" t="s">
        <v>25</v>
      </c>
      <c r="E1650" s="9" t="s">
        <v>20</v>
      </c>
      <c r="F1650" s="9" t="s">
        <v>20</v>
      </c>
      <c r="G1650" s="12" t="s">
        <v>2336</v>
      </c>
      <c r="H1650" s="9" t="s">
        <v>34</v>
      </c>
      <c r="I1650" s="9" t="s">
        <v>2337</v>
      </c>
      <c r="J1650" s="14">
        <v>25.9</v>
      </c>
      <c r="K1650" s="15">
        <v>-0.1622</v>
      </c>
      <c r="L1650" s="14">
        <v>21.7</v>
      </c>
      <c r="M1650" s="14">
        <v>-4.2</v>
      </c>
    </row>
    <row r="1651" hidden="1">
      <c r="A1651" s="8">
        <v>46238.0</v>
      </c>
      <c r="B1651" s="9" t="s">
        <v>69</v>
      </c>
      <c r="C1651" s="9" t="s">
        <v>81</v>
      </c>
      <c r="D1651" s="9" t="s">
        <v>25</v>
      </c>
      <c r="E1651" s="9" t="s">
        <v>20</v>
      </c>
      <c r="F1651" s="9" t="s">
        <v>1287</v>
      </c>
      <c r="G1651" s="12" t="s">
        <v>1589</v>
      </c>
      <c r="H1651" s="9" t="s">
        <v>34</v>
      </c>
      <c r="I1651" s="9" t="s">
        <v>1590</v>
      </c>
      <c r="J1651" s="14">
        <v>26.4</v>
      </c>
      <c r="K1651" s="15">
        <v>-0.4129</v>
      </c>
      <c r="L1651" s="14">
        <v>15.5</v>
      </c>
      <c r="M1651" s="14">
        <v>-10.9</v>
      </c>
    </row>
    <row r="1652" hidden="1">
      <c r="A1652" s="8">
        <v>46238.0</v>
      </c>
      <c r="B1652" s="9" t="s">
        <v>69</v>
      </c>
      <c r="C1652" s="9" t="s">
        <v>81</v>
      </c>
      <c r="D1652" s="9" t="s">
        <v>25</v>
      </c>
      <c r="E1652" s="9" t="s">
        <v>20</v>
      </c>
      <c r="F1652" s="9" t="s">
        <v>1287</v>
      </c>
      <c r="G1652" s="12" t="s">
        <v>2186</v>
      </c>
      <c r="H1652" s="9" t="s">
        <v>34</v>
      </c>
      <c r="I1652" s="9" t="s">
        <v>2187</v>
      </c>
      <c r="J1652" s="14">
        <v>21.1</v>
      </c>
      <c r="K1652" s="15">
        <v>-0.2701</v>
      </c>
      <c r="L1652" s="14">
        <v>15.4</v>
      </c>
      <c r="M1652" s="14">
        <v>-5.7</v>
      </c>
    </row>
    <row r="1653" hidden="1">
      <c r="A1653" s="8">
        <v>46238.0</v>
      </c>
      <c r="B1653" s="9" t="s">
        <v>69</v>
      </c>
      <c r="C1653" s="9" t="s">
        <v>81</v>
      </c>
      <c r="D1653" s="9" t="s">
        <v>25</v>
      </c>
      <c r="E1653" s="9" t="s">
        <v>20</v>
      </c>
      <c r="F1653" s="9" t="s">
        <v>1518</v>
      </c>
      <c r="G1653" s="12" t="s">
        <v>2194</v>
      </c>
      <c r="H1653" s="9" t="s">
        <v>34</v>
      </c>
      <c r="I1653" s="9" t="s">
        <v>2195</v>
      </c>
      <c r="J1653" s="14">
        <v>25.7</v>
      </c>
      <c r="K1653" s="15">
        <v>-0.2685</v>
      </c>
      <c r="L1653" s="14">
        <v>18.8</v>
      </c>
      <c r="M1653" s="14">
        <v>-6.9</v>
      </c>
    </row>
    <row r="1654" hidden="1">
      <c r="A1654" s="8">
        <v>46238.0</v>
      </c>
      <c r="B1654" s="9" t="s">
        <v>69</v>
      </c>
      <c r="C1654" s="9" t="s">
        <v>81</v>
      </c>
      <c r="D1654" s="9" t="s">
        <v>25</v>
      </c>
      <c r="E1654" s="9" t="s">
        <v>20</v>
      </c>
      <c r="F1654" s="9" t="s">
        <v>1688</v>
      </c>
      <c r="G1654" s="12" t="s">
        <v>1692</v>
      </c>
      <c r="H1654" s="9" t="s">
        <v>34</v>
      </c>
      <c r="I1654" s="9" t="s">
        <v>1695</v>
      </c>
      <c r="J1654" s="14">
        <v>26.5</v>
      </c>
      <c r="K1654" s="15">
        <v>-0.4075</v>
      </c>
      <c r="L1654" s="14">
        <v>15.7</v>
      </c>
      <c r="M1654" s="14">
        <v>-10.8</v>
      </c>
    </row>
    <row r="1655" hidden="1">
      <c r="A1655" s="8">
        <v>46238.0</v>
      </c>
      <c r="B1655" s="9" t="s">
        <v>69</v>
      </c>
      <c r="C1655" s="9" t="s">
        <v>81</v>
      </c>
      <c r="D1655" s="9" t="s">
        <v>25</v>
      </c>
      <c r="E1655" s="9" t="s">
        <v>20</v>
      </c>
      <c r="F1655" s="9" t="s">
        <v>804</v>
      </c>
      <c r="G1655" s="12" t="s">
        <v>2308</v>
      </c>
      <c r="H1655" s="9" t="s">
        <v>34</v>
      </c>
      <c r="I1655" s="9" t="s">
        <v>2309</v>
      </c>
      <c r="J1655" s="14">
        <v>30.3</v>
      </c>
      <c r="K1655" s="15">
        <v>-0.2079</v>
      </c>
      <c r="L1655" s="14">
        <v>24.0</v>
      </c>
      <c r="M1655" s="14">
        <v>-6.3</v>
      </c>
    </row>
    <row r="1656" hidden="1">
      <c r="A1656" s="8">
        <v>46238.0</v>
      </c>
      <c r="B1656" s="9" t="s">
        <v>69</v>
      </c>
      <c r="C1656" s="9" t="s">
        <v>81</v>
      </c>
      <c r="D1656" s="9" t="s">
        <v>25</v>
      </c>
      <c r="E1656" s="9" t="s">
        <v>20</v>
      </c>
      <c r="F1656" s="9" t="s">
        <v>698</v>
      </c>
      <c r="G1656" s="12" t="s">
        <v>699</v>
      </c>
      <c r="H1656" s="9" t="s">
        <v>34</v>
      </c>
      <c r="I1656" s="9" t="s">
        <v>700</v>
      </c>
      <c r="J1656" s="14">
        <v>18.7</v>
      </c>
      <c r="K1656" s="15">
        <v>-0.3209</v>
      </c>
      <c r="L1656" s="14">
        <v>12.7</v>
      </c>
      <c r="M1656" s="14">
        <v>-6.0</v>
      </c>
    </row>
    <row r="1657" hidden="1">
      <c r="A1657" s="8">
        <v>46238.0</v>
      </c>
      <c r="B1657" s="9" t="s">
        <v>69</v>
      </c>
      <c r="C1657" s="9" t="s">
        <v>81</v>
      </c>
      <c r="D1657" s="9" t="s">
        <v>25</v>
      </c>
      <c r="E1657" s="9" t="s">
        <v>20</v>
      </c>
      <c r="F1657" s="9" t="s">
        <v>58</v>
      </c>
      <c r="G1657" s="12" t="s">
        <v>1938</v>
      </c>
      <c r="H1657" s="9" t="s">
        <v>34</v>
      </c>
      <c r="I1657" s="9" t="s">
        <v>1941</v>
      </c>
      <c r="J1657" s="14">
        <v>26.3</v>
      </c>
      <c r="K1657" s="15">
        <v>-0.384</v>
      </c>
      <c r="L1657" s="14">
        <v>16.2</v>
      </c>
      <c r="M1657" s="14">
        <v>-10.1</v>
      </c>
    </row>
    <row r="1658" hidden="1">
      <c r="A1658" s="8">
        <v>46238.0</v>
      </c>
      <c r="B1658" s="9" t="s">
        <v>69</v>
      </c>
      <c r="C1658" s="9" t="s">
        <v>90</v>
      </c>
      <c r="D1658" s="9" t="s">
        <v>25</v>
      </c>
      <c r="E1658" s="9" t="s">
        <v>20</v>
      </c>
      <c r="F1658" s="9" t="s">
        <v>863</v>
      </c>
      <c r="G1658" s="12" t="s">
        <v>866</v>
      </c>
      <c r="H1658" s="9" t="s">
        <v>34</v>
      </c>
      <c r="I1658" s="9" t="s">
        <v>867</v>
      </c>
      <c r="J1658" s="14">
        <v>28.3</v>
      </c>
      <c r="K1658" s="15">
        <v>-0.2085</v>
      </c>
      <c r="L1658" s="14">
        <v>22.4</v>
      </c>
      <c r="M1658" s="14">
        <v>-5.9</v>
      </c>
    </row>
    <row r="1659" hidden="1">
      <c r="A1659" s="8">
        <v>46238.0</v>
      </c>
      <c r="B1659" s="9" t="s">
        <v>69</v>
      </c>
      <c r="C1659" s="9" t="s">
        <v>90</v>
      </c>
      <c r="D1659" s="9" t="s">
        <v>25</v>
      </c>
      <c r="E1659" s="9" t="s">
        <v>20</v>
      </c>
      <c r="F1659" s="9" t="s">
        <v>718</v>
      </c>
      <c r="G1659" s="12" t="s">
        <v>2321</v>
      </c>
      <c r="H1659" s="9" t="s">
        <v>34</v>
      </c>
      <c r="I1659" s="9" t="s">
        <v>2322</v>
      </c>
      <c r="J1659" s="14">
        <v>26.8</v>
      </c>
      <c r="K1659" s="15">
        <v>-0.2015</v>
      </c>
      <c r="L1659" s="14">
        <v>21.4</v>
      </c>
      <c r="M1659" s="14">
        <v>-5.4</v>
      </c>
    </row>
    <row r="1660" hidden="1">
      <c r="A1660" s="8">
        <v>46238.0</v>
      </c>
      <c r="B1660" s="9" t="s">
        <v>69</v>
      </c>
      <c r="C1660" s="9" t="s">
        <v>81</v>
      </c>
      <c r="D1660" s="9" t="s">
        <v>25</v>
      </c>
      <c r="E1660" s="9" t="s">
        <v>20</v>
      </c>
      <c r="F1660" s="9" t="s">
        <v>828</v>
      </c>
      <c r="G1660" s="12" t="s">
        <v>2038</v>
      </c>
      <c r="H1660" s="9" t="s">
        <v>34</v>
      </c>
      <c r="I1660" s="9" t="s">
        <v>2039</v>
      </c>
      <c r="J1660" s="14">
        <v>23.1</v>
      </c>
      <c r="K1660" s="15">
        <v>-0.3636</v>
      </c>
      <c r="L1660" s="14">
        <v>14.7</v>
      </c>
      <c r="M1660" s="14">
        <v>-8.4</v>
      </c>
    </row>
    <row r="1661" hidden="1">
      <c r="A1661" s="8">
        <v>46238.0</v>
      </c>
      <c r="B1661" s="9" t="s">
        <v>69</v>
      </c>
      <c r="C1661" s="9" t="s">
        <v>81</v>
      </c>
      <c r="D1661" s="9" t="s">
        <v>25</v>
      </c>
      <c r="E1661" s="9" t="s">
        <v>20</v>
      </c>
      <c r="F1661" s="9" t="s">
        <v>828</v>
      </c>
      <c r="G1661" s="12" t="s">
        <v>1948</v>
      </c>
      <c r="H1661" s="9" t="s">
        <v>34</v>
      </c>
      <c r="I1661" s="9" t="s">
        <v>1949</v>
      </c>
      <c r="J1661" s="14">
        <v>20.0</v>
      </c>
      <c r="K1661" s="15">
        <v>-0.49</v>
      </c>
      <c r="L1661" s="14">
        <v>10.2</v>
      </c>
      <c r="M1661" s="14">
        <v>-9.8</v>
      </c>
    </row>
    <row r="1662" hidden="1">
      <c r="A1662" s="8">
        <v>46238.0</v>
      </c>
      <c r="B1662" s="9" t="s">
        <v>69</v>
      </c>
      <c r="C1662" s="9" t="s">
        <v>81</v>
      </c>
      <c r="D1662" s="9" t="s">
        <v>25</v>
      </c>
      <c r="E1662" s="9" t="s">
        <v>20</v>
      </c>
      <c r="F1662" s="9" t="s">
        <v>1287</v>
      </c>
      <c r="G1662" s="12" t="s">
        <v>1556</v>
      </c>
      <c r="H1662" s="9" t="s">
        <v>34</v>
      </c>
      <c r="I1662" s="9" t="s">
        <v>1559</v>
      </c>
      <c r="J1662" s="14">
        <v>20.3</v>
      </c>
      <c r="K1662" s="15">
        <v>-0.2512</v>
      </c>
      <c r="L1662" s="14">
        <v>15.2</v>
      </c>
      <c r="M1662" s="14">
        <v>-5.1</v>
      </c>
    </row>
    <row r="1663" hidden="1">
      <c r="A1663" s="8">
        <v>46238.0</v>
      </c>
      <c r="B1663" s="9" t="s">
        <v>69</v>
      </c>
      <c r="C1663" s="9" t="s">
        <v>81</v>
      </c>
      <c r="D1663" s="9" t="s">
        <v>25</v>
      </c>
      <c r="E1663" s="9" t="s">
        <v>20</v>
      </c>
      <c r="F1663" s="9" t="s">
        <v>1287</v>
      </c>
      <c r="G1663" s="12" t="s">
        <v>1607</v>
      </c>
      <c r="H1663" s="9" t="s">
        <v>34</v>
      </c>
      <c r="I1663" s="9" t="s">
        <v>1608</v>
      </c>
      <c r="J1663" s="14">
        <v>22.7</v>
      </c>
      <c r="K1663" s="15">
        <v>-0.3304</v>
      </c>
      <c r="L1663" s="14">
        <v>15.2</v>
      </c>
      <c r="M1663" s="14">
        <v>-7.5</v>
      </c>
    </row>
    <row r="1664" hidden="1">
      <c r="A1664" s="8">
        <v>46238.0</v>
      </c>
      <c r="B1664" s="9" t="s">
        <v>69</v>
      </c>
      <c r="C1664" s="9" t="s">
        <v>81</v>
      </c>
      <c r="D1664" s="9" t="s">
        <v>25</v>
      </c>
      <c r="E1664" s="9" t="s">
        <v>20</v>
      </c>
      <c r="F1664" s="9" t="s">
        <v>83</v>
      </c>
      <c r="G1664" s="12" t="s">
        <v>2113</v>
      </c>
      <c r="H1664" s="9" t="s">
        <v>34</v>
      </c>
      <c r="I1664" s="9" t="s">
        <v>2115</v>
      </c>
      <c r="J1664" s="14">
        <v>18.1</v>
      </c>
      <c r="K1664" s="15">
        <v>-0.3094</v>
      </c>
      <c r="L1664" s="14">
        <v>12.5</v>
      </c>
      <c r="M1664" s="14">
        <v>-5.6</v>
      </c>
    </row>
    <row r="1665" hidden="1">
      <c r="A1665" s="8">
        <v>46238.0</v>
      </c>
      <c r="B1665" s="9" t="s">
        <v>69</v>
      </c>
      <c r="C1665" s="9" t="s">
        <v>81</v>
      </c>
      <c r="D1665" s="9" t="s">
        <v>25</v>
      </c>
      <c r="E1665" s="9" t="s">
        <v>20</v>
      </c>
      <c r="F1665" s="9" t="s">
        <v>842</v>
      </c>
      <c r="G1665" s="12" t="s">
        <v>845</v>
      </c>
      <c r="H1665" s="9" t="s">
        <v>34</v>
      </c>
      <c r="I1665" s="9" t="s">
        <v>846</v>
      </c>
      <c r="J1665" s="14">
        <v>23.5</v>
      </c>
      <c r="K1665" s="15">
        <v>-0.383</v>
      </c>
      <c r="L1665" s="14">
        <v>14.5</v>
      </c>
      <c r="M1665" s="14">
        <v>-9.0</v>
      </c>
    </row>
    <row r="1666" hidden="1">
      <c r="A1666" s="8">
        <v>46238.0</v>
      </c>
      <c r="B1666" s="9" t="s">
        <v>69</v>
      </c>
      <c r="C1666" s="9" t="s">
        <v>81</v>
      </c>
      <c r="D1666" s="9" t="s">
        <v>25</v>
      </c>
      <c r="E1666" s="9" t="s">
        <v>20</v>
      </c>
      <c r="F1666" s="9" t="s">
        <v>54</v>
      </c>
      <c r="G1666" s="12" t="s">
        <v>1318</v>
      </c>
      <c r="H1666" s="9" t="s">
        <v>34</v>
      </c>
      <c r="I1666" s="9" t="s">
        <v>1319</v>
      </c>
      <c r="J1666" s="14">
        <v>21.7</v>
      </c>
      <c r="K1666" s="15">
        <v>-0.2903</v>
      </c>
      <c r="L1666" s="14">
        <v>15.4</v>
      </c>
      <c r="M1666" s="14">
        <v>-6.3</v>
      </c>
    </row>
    <row r="1667" hidden="1">
      <c r="A1667" s="8">
        <v>46238.0</v>
      </c>
      <c r="B1667" s="9" t="s">
        <v>69</v>
      </c>
      <c r="C1667" s="9" t="s">
        <v>81</v>
      </c>
      <c r="D1667" s="9" t="s">
        <v>25</v>
      </c>
      <c r="E1667" s="9" t="s">
        <v>20</v>
      </c>
      <c r="F1667" s="9" t="s">
        <v>1930</v>
      </c>
      <c r="G1667" s="12" t="s">
        <v>1944</v>
      </c>
      <c r="H1667" s="9" t="s">
        <v>34</v>
      </c>
      <c r="I1667" s="9" t="s">
        <v>1945</v>
      </c>
      <c r="J1667" s="14">
        <v>11.9</v>
      </c>
      <c r="K1667" s="15">
        <v>-0.4958</v>
      </c>
      <c r="L1667" s="14">
        <v>6.0</v>
      </c>
      <c r="M1667" s="14">
        <v>-5.9</v>
      </c>
    </row>
    <row r="1668" hidden="1">
      <c r="A1668" s="8">
        <v>46238.0</v>
      </c>
      <c r="B1668" s="9" t="s">
        <v>69</v>
      </c>
      <c r="C1668" s="9" t="s">
        <v>81</v>
      </c>
      <c r="D1668" s="9" t="s">
        <v>25</v>
      </c>
      <c r="E1668" s="9" t="s">
        <v>20</v>
      </c>
      <c r="F1668" s="9" t="s">
        <v>1930</v>
      </c>
      <c r="G1668" s="12" t="s">
        <v>1931</v>
      </c>
      <c r="H1668" s="9" t="s">
        <v>34</v>
      </c>
      <c r="I1668" s="9" t="s">
        <v>1932</v>
      </c>
      <c r="J1668" s="14">
        <v>14.2</v>
      </c>
      <c r="K1668" s="15">
        <v>-0.5282</v>
      </c>
      <c r="L1668" s="14">
        <v>6.7</v>
      </c>
      <c r="M1668" s="14">
        <v>-7.5</v>
      </c>
    </row>
    <row r="1669" hidden="1">
      <c r="A1669" s="8">
        <v>46238.0</v>
      </c>
      <c r="B1669" s="9" t="s">
        <v>69</v>
      </c>
      <c r="C1669" s="9" t="s">
        <v>81</v>
      </c>
      <c r="D1669" s="9" t="s">
        <v>25</v>
      </c>
      <c r="E1669" s="9" t="s">
        <v>20</v>
      </c>
      <c r="F1669" s="9" t="s">
        <v>1056</v>
      </c>
      <c r="G1669" s="12" t="s">
        <v>1740</v>
      </c>
      <c r="H1669" s="9" t="s">
        <v>34</v>
      </c>
      <c r="I1669" s="9" t="s">
        <v>1742</v>
      </c>
      <c r="J1669" s="14">
        <v>15.4</v>
      </c>
      <c r="K1669" s="15">
        <v>-0.4416</v>
      </c>
      <c r="L1669" s="14">
        <v>8.6</v>
      </c>
      <c r="M1669" s="14">
        <v>-6.8</v>
      </c>
    </row>
    <row r="1670" hidden="1">
      <c r="A1670" s="8">
        <v>46238.0</v>
      </c>
      <c r="B1670" s="9" t="s">
        <v>69</v>
      </c>
      <c r="C1670" s="9" t="s">
        <v>81</v>
      </c>
      <c r="D1670" s="9" t="s">
        <v>25</v>
      </c>
      <c r="E1670" s="9" t="s">
        <v>20</v>
      </c>
      <c r="F1670" s="9" t="s">
        <v>1056</v>
      </c>
      <c r="G1670" s="12" t="s">
        <v>1748</v>
      </c>
      <c r="H1670" s="9" t="s">
        <v>34</v>
      </c>
      <c r="I1670" s="9" t="s">
        <v>1749</v>
      </c>
      <c r="J1670" s="14">
        <v>14.1</v>
      </c>
      <c r="K1670" s="15">
        <v>-0.383</v>
      </c>
      <c r="L1670" s="14">
        <v>8.7</v>
      </c>
      <c r="M1670" s="14">
        <v>-5.4</v>
      </c>
    </row>
    <row r="1671" hidden="1">
      <c r="A1671" s="8">
        <v>46238.0</v>
      </c>
      <c r="B1671" s="9" t="s">
        <v>69</v>
      </c>
      <c r="C1671" s="9" t="s">
        <v>90</v>
      </c>
      <c r="D1671" s="9" t="s">
        <v>25</v>
      </c>
      <c r="E1671" s="9" t="s">
        <v>20</v>
      </c>
      <c r="F1671" s="9" t="s">
        <v>718</v>
      </c>
      <c r="G1671" s="12" t="s">
        <v>2182</v>
      </c>
      <c r="H1671" s="9" t="s">
        <v>34</v>
      </c>
      <c r="I1671" s="9" t="s">
        <v>2183</v>
      </c>
      <c r="J1671" s="14">
        <v>26.2</v>
      </c>
      <c r="K1671" s="15">
        <v>-0.2748</v>
      </c>
      <c r="L1671" s="14">
        <v>19.0</v>
      </c>
      <c r="M1671" s="14">
        <v>-7.2</v>
      </c>
    </row>
    <row r="1672" hidden="1">
      <c r="A1672" s="8">
        <v>46238.0</v>
      </c>
      <c r="B1672" s="9" t="s">
        <v>69</v>
      </c>
      <c r="C1672" s="9" t="s">
        <v>81</v>
      </c>
      <c r="D1672" s="9" t="s">
        <v>25</v>
      </c>
      <c r="E1672" s="9" t="s">
        <v>20</v>
      </c>
      <c r="F1672" s="9" t="s">
        <v>1354</v>
      </c>
      <c r="G1672" s="12" t="s">
        <v>2122</v>
      </c>
      <c r="H1672" s="9" t="s">
        <v>34</v>
      </c>
      <c r="I1672" s="9" t="s">
        <v>2123</v>
      </c>
      <c r="J1672" s="14">
        <v>20.8</v>
      </c>
      <c r="K1672" s="15">
        <v>-0.3077</v>
      </c>
      <c r="L1672" s="14">
        <v>14.4</v>
      </c>
      <c r="M1672" s="14">
        <v>-6.4</v>
      </c>
    </row>
    <row r="1673" hidden="1">
      <c r="A1673" s="8">
        <v>46238.0</v>
      </c>
      <c r="B1673" s="9" t="s">
        <v>69</v>
      </c>
      <c r="C1673" s="9" t="s">
        <v>81</v>
      </c>
      <c r="D1673" s="9" t="s">
        <v>25</v>
      </c>
      <c r="E1673" s="9" t="s">
        <v>20</v>
      </c>
      <c r="F1673" s="9" t="s">
        <v>869</v>
      </c>
      <c r="G1673" s="12" t="s">
        <v>872</v>
      </c>
      <c r="H1673" s="9" t="s">
        <v>34</v>
      </c>
      <c r="I1673" s="9" t="s">
        <v>873</v>
      </c>
      <c r="J1673" s="14">
        <v>32.4</v>
      </c>
      <c r="K1673" s="15">
        <v>-0.2994</v>
      </c>
      <c r="L1673" s="14">
        <v>22.7</v>
      </c>
      <c r="M1673" s="14">
        <v>-9.7</v>
      </c>
    </row>
    <row r="1674" hidden="1">
      <c r="A1674" s="8">
        <v>46238.0</v>
      </c>
      <c r="B1674" s="9" t="s">
        <v>69</v>
      </c>
      <c r="C1674" s="9" t="s">
        <v>81</v>
      </c>
      <c r="D1674" s="9" t="s">
        <v>25</v>
      </c>
      <c r="E1674" s="9" t="s">
        <v>20</v>
      </c>
      <c r="F1674" s="9" t="s">
        <v>1287</v>
      </c>
      <c r="G1674" s="12" t="s">
        <v>1622</v>
      </c>
      <c r="H1674" s="9" t="s">
        <v>34</v>
      </c>
      <c r="I1674" s="9" t="s">
        <v>1623</v>
      </c>
      <c r="J1674" s="14">
        <v>17.9</v>
      </c>
      <c r="K1674" s="15">
        <v>-0.324</v>
      </c>
      <c r="L1674" s="14">
        <v>12.1</v>
      </c>
      <c r="M1674" s="14">
        <v>-5.8</v>
      </c>
    </row>
    <row r="1675" hidden="1">
      <c r="A1675" s="8">
        <v>46238.0</v>
      </c>
      <c r="B1675" s="9" t="s">
        <v>69</v>
      </c>
      <c r="C1675" s="9" t="s">
        <v>81</v>
      </c>
      <c r="D1675" s="9" t="s">
        <v>25</v>
      </c>
      <c r="E1675" s="9" t="s">
        <v>20</v>
      </c>
      <c r="F1675" s="9" t="s">
        <v>1072</v>
      </c>
      <c r="G1675" s="12" t="s">
        <v>1993</v>
      </c>
      <c r="H1675" s="9" t="s">
        <v>34</v>
      </c>
      <c r="I1675" s="9" t="s">
        <v>1994</v>
      </c>
      <c r="J1675" s="14">
        <v>30.2</v>
      </c>
      <c r="K1675" s="15">
        <v>-0.4139</v>
      </c>
      <c r="L1675" s="14">
        <v>17.7</v>
      </c>
      <c r="M1675" s="14">
        <v>-12.5</v>
      </c>
    </row>
    <row r="1676" hidden="1">
      <c r="A1676" s="8">
        <v>46238.0</v>
      </c>
      <c r="B1676" s="9" t="s">
        <v>69</v>
      </c>
      <c r="C1676" s="9" t="s">
        <v>81</v>
      </c>
      <c r="D1676" s="9" t="s">
        <v>25</v>
      </c>
      <c r="E1676" s="9" t="s">
        <v>20</v>
      </c>
      <c r="F1676" s="9" t="s">
        <v>748</v>
      </c>
      <c r="G1676" s="12" t="s">
        <v>757</v>
      </c>
      <c r="H1676" s="9" t="s">
        <v>34</v>
      </c>
      <c r="I1676" s="9" t="s">
        <v>758</v>
      </c>
      <c r="J1676" s="14">
        <v>17.9</v>
      </c>
      <c r="K1676" s="15">
        <v>-0.3073</v>
      </c>
      <c r="L1676" s="14">
        <v>12.4</v>
      </c>
      <c r="M1676" s="14">
        <v>-5.5</v>
      </c>
    </row>
    <row r="1677" hidden="1">
      <c r="A1677" s="8">
        <v>46238.0</v>
      </c>
      <c r="B1677" s="9" t="s">
        <v>69</v>
      </c>
      <c r="C1677" s="9" t="s">
        <v>81</v>
      </c>
      <c r="D1677" s="9" t="s">
        <v>25</v>
      </c>
      <c r="E1677" s="9" t="s">
        <v>20</v>
      </c>
      <c r="F1677" s="9" t="s">
        <v>595</v>
      </c>
      <c r="G1677" s="12" t="s">
        <v>2012</v>
      </c>
      <c r="H1677" s="9" t="s">
        <v>34</v>
      </c>
      <c r="I1677" s="9" t="s">
        <v>2013</v>
      </c>
      <c r="J1677" s="14">
        <v>15.9</v>
      </c>
      <c r="K1677" s="15">
        <v>-0.3836</v>
      </c>
      <c r="L1677" s="14">
        <v>9.8</v>
      </c>
      <c r="M1677" s="14">
        <v>-6.1</v>
      </c>
    </row>
    <row r="1678" hidden="1">
      <c r="A1678" s="8">
        <v>46238.0</v>
      </c>
      <c r="B1678" s="9" t="s">
        <v>69</v>
      </c>
      <c r="C1678" s="9" t="s">
        <v>81</v>
      </c>
      <c r="D1678" s="9" t="s">
        <v>25</v>
      </c>
      <c r="E1678" s="9" t="s">
        <v>20</v>
      </c>
      <c r="F1678" s="9" t="s">
        <v>1072</v>
      </c>
      <c r="G1678" s="12" t="s">
        <v>1452</v>
      </c>
      <c r="H1678" s="9" t="s">
        <v>34</v>
      </c>
      <c r="I1678" s="9" t="s">
        <v>1455</v>
      </c>
      <c r="J1678" s="14">
        <v>31.4</v>
      </c>
      <c r="K1678" s="15">
        <v>-0.3089</v>
      </c>
      <c r="L1678" s="14">
        <v>21.7</v>
      </c>
      <c r="M1678" s="14">
        <v>-9.7</v>
      </c>
    </row>
    <row r="1679" hidden="1">
      <c r="A1679" s="8">
        <v>46238.0</v>
      </c>
      <c r="B1679" s="9" t="s">
        <v>69</v>
      </c>
      <c r="C1679" s="9" t="s">
        <v>81</v>
      </c>
      <c r="D1679" s="9" t="s">
        <v>25</v>
      </c>
      <c r="E1679" s="9" t="s">
        <v>20</v>
      </c>
      <c r="F1679" s="9" t="s">
        <v>1354</v>
      </c>
      <c r="G1679" s="12" t="s">
        <v>1869</v>
      </c>
      <c r="H1679" s="9" t="s">
        <v>34</v>
      </c>
      <c r="I1679" s="9" t="s">
        <v>1870</v>
      </c>
      <c r="J1679" s="14">
        <v>26.1</v>
      </c>
      <c r="K1679" s="15">
        <v>-0.2644</v>
      </c>
      <c r="L1679" s="14">
        <v>19.2</v>
      </c>
      <c r="M1679" s="14">
        <v>-6.9</v>
      </c>
    </row>
    <row r="1680" hidden="1">
      <c r="A1680" s="8">
        <v>46238.0</v>
      </c>
      <c r="B1680" s="9" t="s">
        <v>69</v>
      </c>
      <c r="C1680" s="9" t="s">
        <v>81</v>
      </c>
      <c r="D1680" s="9" t="s">
        <v>25</v>
      </c>
      <c r="E1680" s="9" t="s">
        <v>20</v>
      </c>
      <c r="F1680" s="9" t="s">
        <v>1354</v>
      </c>
      <c r="G1680" s="12" t="s">
        <v>2278</v>
      </c>
      <c r="H1680" s="9" t="s">
        <v>34</v>
      </c>
      <c r="I1680" s="9" t="s">
        <v>2279</v>
      </c>
      <c r="J1680" s="14">
        <v>25.1</v>
      </c>
      <c r="K1680" s="15">
        <v>-0.2351</v>
      </c>
      <c r="L1680" s="14">
        <v>19.2</v>
      </c>
      <c r="M1680" s="14">
        <v>-5.9</v>
      </c>
    </row>
    <row r="1681" hidden="1">
      <c r="A1681" s="8">
        <v>46238.0</v>
      </c>
      <c r="B1681" s="9" t="s">
        <v>69</v>
      </c>
      <c r="C1681" s="9" t="s">
        <v>81</v>
      </c>
      <c r="D1681" s="9" t="s">
        <v>25</v>
      </c>
      <c r="E1681" s="9" t="s">
        <v>20</v>
      </c>
      <c r="F1681" s="9" t="s">
        <v>1056</v>
      </c>
      <c r="G1681" s="12" t="s">
        <v>1375</v>
      </c>
      <c r="H1681" s="9" t="s">
        <v>34</v>
      </c>
      <c r="I1681" s="9" t="s">
        <v>1376</v>
      </c>
      <c r="J1681" s="14">
        <v>15.6</v>
      </c>
      <c r="K1681" s="15">
        <v>-0.5064</v>
      </c>
      <c r="L1681" s="14">
        <v>7.7</v>
      </c>
      <c r="M1681" s="14">
        <v>-7.9</v>
      </c>
    </row>
    <row r="1682" hidden="1">
      <c r="A1682" s="8">
        <v>46238.0</v>
      </c>
      <c r="B1682" s="9" t="s">
        <v>69</v>
      </c>
      <c r="C1682" s="9" t="s">
        <v>81</v>
      </c>
      <c r="D1682" s="9" t="s">
        <v>25</v>
      </c>
      <c r="E1682" s="9" t="s">
        <v>20</v>
      </c>
      <c r="F1682" s="9" t="s">
        <v>828</v>
      </c>
      <c r="G1682" s="12" t="s">
        <v>829</v>
      </c>
      <c r="H1682" s="9" t="s">
        <v>34</v>
      </c>
      <c r="I1682" s="9" t="s">
        <v>830</v>
      </c>
      <c r="J1682" s="14">
        <v>29.7</v>
      </c>
      <c r="K1682" s="15">
        <v>-0.3771</v>
      </c>
      <c r="L1682" s="14">
        <v>18.5</v>
      </c>
      <c r="M1682" s="14">
        <v>-11.2</v>
      </c>
    </row>
    <row r="1683" hidden="1">
      <c r="A1683" s="8">
        <v>46238.0</v>
      </c>
      <c r="B1683" s="9" t="s">
        <v>69</v>
      </c>
      <c r="C1683" s="9" t="s">
        <v>81</v>
      </c>
      <c r="D1683" s="9" t="s">
        <v>25</v>
      </c>
      <c r="E1683" s="9" t="s">
        <v>20</v>
      </c>
      <c r="F1683" s="9" t="s">
        <v>828</v>
      </c>
      <c r="G1683" s="12" t="s">
        <v>2170</v>
      </c>
      <c r="H1683" s="9" t="s">
        <v>34</v>
      </c>
      <c r="I1683" s="9" t="s">
        <v>2171</v>
      </c>
      <c r="J1683" s="14">
        <v>20.5</v>
      </c>
      <c r="K1683" s="15">
        <v>-0.2829</v>
      </c>
      <c r="L1683" s="14">
        <v>14.7</v>
      </c>
      <c r="M1683" s="14">
        <v>-5.8</v>
      </c>
    </row>
    <row r="1684" hidden="1">
      <c r="A1684" s="8">
        <v>46238.0</v>
      </c>
      <c r="B1684" s="9" t="s">
        <v>69</v>
      </c>
      <c r="C1684" s="9" t="s">
        <v>81</v>
      </c>
      <c r="D1684" s="9" t="s">
        <v>25</v>
      </c>
      <c r="E1684" s="9" t="s">
        <v>20</v>
      </c>
      <c r="F1684" s="9" t="s">
        <v>32</v>
      </c>
      <c r="G1684" s="12" t="s">
        <v>2201</v>
      </c>
      <c r="H1684" s="9" t="s">
        <v>34</v>
      </c>
      <c r="I1684" s="9" t="s">
        <v>2202</v>
      </c>
      <c r="J1684" s="14">
        <v>22.5</v>
      </c>
      <c r="K1684" s="15">
        <v>-0.2667</v>
      </c>
      <c r="L1684" s="14">
        <v>16.5</v>
      </c>
      <c r="M1684" s="14">
        <v>-6.0</v>
      </c>
    </row>
    <row r="1685" hidden="1">
      <c r="A1685" s="8">
        <v>46238.0</v>
      </c>
      <c r="B1685" s="9" t="s">
        <v>69</v>
      </c>
      <c r="C1685" s="9" t="s">
        <v>81</v>
      </c>
      <c r="D1685" s="9" t="s">
        <v>25</v>
      </c>
      <c r="E1685" s="9" t="s">
        <v>20</v>
      </c>
      <c r="F1685" s="9" t="s">
        <v>54</v>
      </c>
      <c r="G1685" s="12" t="s">
        <v>2153</v>
      </c>
      <c r="H1685" s="9" t="s">
        <v>34</v>
      </c>
      <c r="I1685" s="9" t="s">
        <v>2154</v>
      </c>
      <c r="J1685" s="14">
        <v>19.0</v>
      </c>
      <c r="K1685" s="15">
        <v>-0.2947</v>
      </c>
      <c r="L1685" s="14">
        <v>13.4</v>
      </c>
      <c r="M1685" s="14">
        <v>-5.6</v>
      </c>
    </row>
    <row r="1686" hidden="1">
      <c r="A1686" s="8">
        <v>46238.0</v>
      </c>
      <c r="B1686" s="9" t="s">
        <v>69</v>
      </c>
      <c r="C1686" s="9" t="s">
        <v>81</v>
      </c>
      <c r="D1686" s="9" t="s">
        <v>25</v>
      </c>
      <c r="E1686" s="9" t="s">
        <v>20</v>
      </c>
      <c r="F1686" s="9" t="s">
        <v>481</v>
      </c>
      <c r="G1686" s="12" t="s">
        <v>486</v>
      </c>
      <c r="H1686" s="9" t="s">
        <v>34</v>
      </c>
      <c r="I1686" s="9" t="s">
        <v>487</v>
      </c>
      <c r="J1686" s="14">
        <v>27.5</v>
      </c>
      <c r="K1686" s="15">
        <v>-0.4509</v>
      </c>
      <c r="L1686" s="14">
        <v>15.1</v>
      </c>
      <c r="M1686" s="14">
        <v>-12.4</v>
      </c>
    </row>
    <row r="1687" hidden="1">
      <c r="A1687" s="8">
        <v>46238.0</v>
      </c>
      <c r="B1687" s="9" t="s">
        <v>69</v>
      </c>
      <c r="C1687" s="9" t="s">
        <v>90</v>
      </c>
      <c r="D1687" s="9" t="s">
        <v>25</v>
      </c>
      <c r="E1687" s="9" t="s">
        <v>20</v>
      </c>
      <c r="F1687" s="9" t="s">
        <v>828</v>
      </c>
      <c r="G1687" s="12" t="s">
        <v>2174</v>
      </c>
      <c r="H1687" s="9" t="s">
        <v>34</v>
      </c>
      <c r="I1687" s="9" t="s">
        <v>2175</v>
      </c>
      <c r="J1687" s="14">
        <v>21.9</v>
      </c>
      <c r="K1687" s="15">
        <v>-0.2785</v>
      </c>
      <c r="L1687" s="14">
        <v>15.8</v>
      </c>
      <c r="M1687" s="14">
        <v>-6.1</v>
      </c>
    </row>
    <row r="1688" hidden="1">
      <c r="A1688" s="8">
        <v>46238.0</v>
      </c>
      <c r="B1688" s="9" t="s">
        <v>69</v>
      </c>
      <c r="C1688" s="9" t="s">
        <v>81</v>
      </c>
      <c r="D1688" s="9" t="s">
        <v>25</v>
      </c>
      <c r="E1688" s="9" t="s">
        <v>20</v>
      </c>
      <c r="F1688" s="9" t="s">
        <v>1354</v>
      </c>
      <c r="G1688" s="12" t="s">
        <v>2328</v>
      </c>
      <c r="H1688" s="9" t="s">
        <v>34</v>
      </c>
      <c r="I1688" s="9" t="s">
        <v>2329</v>
      </c>
      <c r="J1688" s="14">
        <v>26.8</v>
      </c>
      <c r="K1688" s="15">
        <v>-0.1978</v>
      </c>
      <c r="L1688" s="14">
        <v>21.5</v>
      </c>
      <c r="M1688" s="14">
        <v>-5.3</v>
      </c>
    </row>
    <row r="1689" hidden="1">
      <c r="A1689" s="8">
        <v>46238.0</v>
      </c>
      <c r="B1689" s="9" t="s">
        <v>69</v>
      </c>
      <c r="C1689" s="9" t="s">
        <v>81</v>
      </c>
      <c r="D1689" s="9" t="s">
        <v>25</v>
      </c>
      <c r="E1689" s="9" t="s">
        <v>20</v>
      </c>
      <c r="F1689" s="9" t="s">
        <v>54</v>
      </c>
      <c r="G1689" s="12" t="s">
        <v>773</v>
      </c>
      <c r="H1689" s="9" t="s">
        <v>34</v>
      </c>
      <c r="I1689" s="9" t="s">
        <v>774</v>
      </c>
      <c r="J1689" s="14">
        <v>28.6</v>
      </c>
      <c r="K1689" s="15">
        <v>-0.4301</v>
      </c>
      <c r="L1689" s="14">
        <v>16.3</v>
      </c>
      <c r="M1689" s="14">
        <v>-12.3</v>
      </c>
    </row>
    <row r="1690" hidden="1">
      <c r="A1690" s="8">
        <v>46238.0</v>
      </c>
      <c r="B1690" s="9" t="s">
        <v>69</v>
      </c>
      <c r="C1690" s="9" t="s">
        <v>81</v>
      </c>
      <c r="D1690" s="9" t="s">
        <v>25</v>
      </c>
      <c r="E1690" s="9" t="s">
        <v>20</v>
      </c>
      <c r="F1690" s="9" t="s">
        <v>58</v>
      </c>
      <c r="G1690" s="12" t="s">
        <v>2222</v>
      </c>
      <c r="H1690" s="9" t="s">
        <v>34</v>
      </c>
      <c r="I1690" s="9" t="s">
        <v>2224</v>
      </c>
      <c r="J1690" s="14">
        <v>23.4</v>
      </c>
      <c r="K1690" s="15">
        <v>-0.265</v>
      </c>
      <c r="L1690" s="14">
        <v>17.2</v>
      </c>
      <c r="M1690" s="14">
        <v>-6.2</v>
      </c>
    </row>
    <row r="1691" hidden="1">
      <c r="A1691" s="8">
        <v>46238.0</v>
      </c>
      <c r="B1691" s="9" t="s">
        <v>69</v>
      </c>
      <c r="C1691" s="9" t="s">
        <v>81</v>
      </c>
      <c r="D1691" s="9" t="s">
        <v>25</v>
      </c>
      <c r="E1691" s="9" t="s">
        <v>20</v>
      </c>
      <c r="F1691" s="9" t="s">
        <v>828</v>
      </c>
      <c r="G1691" s="12" t="s">
        <v>2138</v>
      </c>
      <c r="H1691" s="9" t="s">
        <v>34</v>
      </c>
      <c r="I1691" s="9" t="s">
        <v>2139</v>
      </c>
      <c r="J1691" s="14">
        <v>21.0</v>
      </c>
      <c r="K1691" s="15">
        <v>-0.3</v>
      </c>
      <c r="L1691" s="14">
        <v>14.7</v>
      </c>
      <c r="M1691" s="14">
        <v>-6.3</v>
      </c>
    </row>
    <row r="1692" hidden="1">
      <c r="A1692" s="8">
        <v>46238.0</v>
      </c>
      <c r="B1692" s="9" t="s">
        <v>69</v>
      </c>
      <c r="C1692" s="9" t="s">
        <v>81</v>
      </c>
      <c r="D1692" s="9" t="s">
        <v>25</v>
      </c>
      <c r="E1692" s="9" t="s">
        <v>20</v>
      </c>
      <c r="F1692" s="9" t="s">
        <v>409</v>
      </c>
      <c r="G1692" s="12" t="s">
        <v>2211</v>
      </c>
      <c r="H1692" s="9" t="s">
        <v>34</v>
      </c>
      <c r="I1692" s="9" t="s">
        <v>2212</v>
      </c>
      <c r="J1692" s="14">
        <v>22.3</v>
      </c>
      <c r="K1692" s="15">
        <v>-0.2646</v>
      </c>
      <c r="L1692" s="14">
        <v>16.4</v>
      </c>
      <c r="M1692" s="14">
        <v>-5.9</v>
      </c>
    </row>
    <row r="1693" hidden="1">
      <c r="A1693" s="8">
        <v>46238.0</v>
      </c>
      <c r="B1693" s="9" t="s">
        <v>69</v>
      </c>
      <c r="C1693" s="9" t="s">
        <v>81</v>
      </c>
      <c r="D1693" s="9" t="s">
        <v>25</v>
      </c>
      <c r="E1693" s="9" t="s">
        <v>20</v>
      </c>
      <c r="F1693" s="9" t="s">
        <v>1072</v>
      </c>
      <c r="G1693" s="12" t="s">
        <v>2040</v>
      </c>
      <c r="H1693" s="9" t="s">
        <v>34</v>
      </c>
      <c r="I1693" s="9" t="s">
        <v>2041</v>
      </c>
      <c r="J1693" s="14">
        <v>26.9</v>
      </c>
      <c r="K1693" s="15">
        <v>-0.3606</v>
      </c>
      <c r="L1693" s="14">
        <v>17.2</v>
      </c>
      <c r="M1693" s="14">
        <v>-9.7</v>
      </c>
    </row>
    <row r="1694" hidden="1">
      <c r="A1694" s="8">
        <v>46238.0</v>
      </c>
      <c r="B1694" s="9" t="s">
        <v>69</v>
      </c>
      <c r="C1694" s="9" t="s">
        <v>81</v>
      </c>
      <c r="D1694" s="9" t="s">
        <v>25</v>
      </c>
      <c r="E1694" s="9" t="s">
        <v>20</v>
      </c>
      <c r="F1694" s="9" t="s">
        <v>1354</v>
      </c>
      <c r="G1694" s="12" t="s">
        <v>1975</v>
      </c>
      <c r="H1694" s="9" t="s">
        <v>34</v>
      </c>
      <c r="I1694" s="9" t="s">
        <v>1976</v>
      </c>
      <c r="J1694" s="14">
        <v>26.6</v>
      </c>
      <c r="K1694" s="15">
        <v>-0.4549</v>
      </c>
      <c r="L1694" s="14">
        <v>14.5</v>
      </c>
      <c r="M1694" s="14">
        <v>-12.1</v>
      </c>
    </row>
    <row r="1695" hidden="1">
      <c r="A1695" s="8">
        <v>46238.0</v>
      </c>
      <c r="B1695" s="9" t="s">
        <v>69</v>
      </c>
      <c r="C1695" s="9" t="s">
        <v>81</v>
      </c>
      <c r="D1695" s="9" t="s">
        <v>25</v>
      </c>
      <c r="E1695" s="9" t="s">
        <v>20</v>
      </c>
      <c r="F1695" s="9" t="s">
        <v>515</v>
      </c>
      <c r="G1695" s="12" t="s">
        <v>516</v>
      </c>
      <c r="H1695" s="9" t="s">
        <v>34</v>
      </c>
      <c r="I1695" s="9" t="s">
        <v>517</v>
      </c>
      <c r="J1695" s="14">
        <v>26.4</v>
      </c>
      <c r="K1695" s="15">
        <v>-0.2841</v>
      </c>
      <c r="L1695" s="14">
        <v>18.9</v>
      </c>
      <c r="M1695" s="14">
        <v>-7.5</v>
      </c>
    </row>
    <row r="1696" hidden="1">
      <c r="A1696" s="8">
        <v>46238.0</v>
      </c>
      <c r="B1696" s="9" t="s">
        <v>69</v>
      </c>
      <c r="C1696" s="9" t="s">
        <v>81</v>
      </c>
      <c r="D1696" s="9" t="s">
        <v>25</v>
      </c>
      <c r="E1696" s="9" t="s">
        <v>20</v>
      </c>
      <c r="F1696" s="9" t="s">
        <v>1157</v>
      </c>
      <c r="G1696" s="12" t="s">
        <v>1898</v>
      </c>
      <c r="H1696" s="9" t="s">
        <v>1969</v>
      </c>
      <c r="I1696" s="9" t="s">
        <v>1899</v>
      </c>
      <c r="J1696" s="14">
        <v>25.3</v>
      </c>
      <c r="K1696" s="15">
        <v>-0.7431</v>
      </c>
      <c r="L1696" s="14">
        <v>6.5</v>
      </c>
      <c r="M1696" s="14">
        <v>-18.8</v>
      </c>
    </row>
    <row r="1697" hidden="1">
      <c r="A1697" s="8">
        <v>46238.0</v>
      </c>
      <c r="B1697" s="9" t="s">
        <v>69</v>
      </c>
      <c r="C1697" s="9" t="s">
        <v>81</v>
      </c>
      <c r="D1697" s="9" t="s">
        <v>25</v>
      </c>
      <c r="E1697" s="9" t="s">
        <v>20</v>
      </c>
      <c r="F1697" s="9" t="s">
        <v>54</v>
      </c>
      <c r="G1697" s="12" t="s">
        <v>2028</v>
      </c>
      <c r="H1697" s="9" t="s">
        <v>34</v>
      </c>
      <c r="I1697" s="9" t="s">
        <v>2029</v>
      </c>
      <c r="J1697" s="14">
        <v>21.3</v>
      </c>
      <c r="K1697" s="15">
        <v>-0.3709</v>
      </c>
      <c r="L1697" s="14">
        <v>13.4</v>
      </c>
      <c r="M1697" s="14">
        <v>-7.9</v>
      </c>
    </row>
    <row r="1698" hidden="1">
      <c r="A1698" s="8">
        <v>46238.0</v>
      </c>
      <c r="B1698" s="9" t="s">
        <v>69</v>
      </c>
      <c r="C1698" s="9" t="s">
        <v>81</v>
      </c>
      <c r="D1698" s="9" t="s">
        <v>25</v>
      </c>
      <c r="E1698" s="9" t="s">
        <v>20</v>
      </c>
      <c r="F1698" s="9" t="s">
        <v>2016</v>
      </c>
      <c r="G1698" s="12" t="s">
        <v>2017</v>
      </c>
      <c r="H1698" s="9" t="s">
        <v>34</v>
      </c>
      <c r="I1698" s="9" t="s">
        <v>2018</v>
      </c>
      <c r="J1698" s="14">
        <v>26.2</v>
      </c>
      <c r="K1698" s="15">
        <v>-0.3779</v>
      </c>
      <c r="L1698" s="14">
        <v>16.3</v>
      </c>
      <c r="M1698" s="14">
        <v>-9.9</v>
      </c>
    </row>
    <row r="1699" hidden="1">
      <c r="A1699" s="8">
        <v>46238.0</v>
      </c>
      <c r="B1699" s="9" t="s">
        <v>69</v>
      </c>
      <c r="C1699" s="9" t="s">
        <v>81</v>
      </c>
      <c r="D1699" s="9" t="s">
        <v>25</v>
      </c>
      <c r="E1699" s="9" t="s">
        <v>20</v>
      </c>
      <c r="F1699" s="9" t="s">
        <v>83</v>
      </c>
      <c r="G1699" s="12" t="s">
        <v>920</v>
      </c>
      <c r="H1699" s="9" t="s">
        <v>34</v>
      </c>
      <c r="I1699" s="9" t="s">
        <v>921</v>
      </c>
      <c r="J1699" s="14">
        <v>25.8</v>
      </c>
      <c r="K1699" s="15">
        <v>-0.4729</v>
      </c>
      <c r="L1699" s="14">
        <v>13.6</v>
      </c>
      <c r="M1699" s="14">
        <v>-12.2</v>
      </c>
    </row>
    <row r="1700" hidden="1">
      <c r="A1700" s="8">
        <v>46238.0</v>
      </c>
      <c r="B1700" s="9" t="s">
        <v>69</v>
      </c>
      <c r="C1700" s="9" t="s">
        <v>90</v>
      </c>
      <c r="D1700" s="9" t="s">
        <v>25</v>
      </c>
      <c r="E1700" s="9" t="s">
        <v>20</v>
      </c>
      <c r="F1700" s="9" t="s">
        <v>83</v>
      </c>
      <c r="G1700" s="12" t="s">
        <v>956</v>
      </c>
      <c r="H1700" s="9" t="s">
        <v>34</v>
      </c>
      <c r="I1700" s="9" t="s">
        <v>957</v>
      </c>
      <c r="J1700" s="14">
        <v>27.6</v>
      </c>
      <c r="K1700" s="15">
        <v>-0.6268</v>
      </c>
      <c r="L1700" s="14">
        <v>10.3</v>
      </c>
      <c r="M1700" s="14">
        <v>-17.3</v>
      </c>
    </row>
    <row r="1701" hidden="1">
      <c r="A1701" s="8">
        <v>46238.0</v>
      </c>
      <c r="B1701" s="9" t="s">
        <v>69</v>
      </c>
      <c r="C1701" s="9" t="s">
        <v>81</v>
      </c>
      <c r="D1701" s="9" t="s">
        <v>25</v>
      </c>
      <c r="E1701" s="9" t="s">
        <v>20</v>
      </c>
      <c r="F1701" s="9" t="s">
        <v>83</v>
      </c>
      <c r="G1701" s="12" t="s">
        <v>896</v>
      </c>
      <c r="H1701" s="9" t="s">
        <v>34</v>
      </c>
      <c r="I1701" s="9" t="s">
        <v>897</v>
      </c>
      <c r="J1701" s="14">
        <v>20.1</v>
      </c>
      <c r="K1701" s="15">
        <v>-0.3582</v>
      </c>
      <c r="L1701" s="14">
        <v>12.9</v>
      </c>
      <c r="M1701" s="14">
        <v>-7.2</v>
      </c>
    </row>
    <row r="1702" hidden="1">
      <c r="A1702" s="8">
        <v>46238.0</v>
      </c>
      <c r="B1702" s="9" t="s">
        <v>69</v>
      </c>
      <c r="C1702" s="9" t="s">
        <v>81</v>
      </c>
      <c r="D1702" s="9" t="s">
        <v>25</v>
      </c>
      <c r="E1702" s="9" t="s">
        <v>20</v>
      </c>
      <c r="F1702" s="9" t="s">
        <v>83</v>
      </c>
      <c r="G1702" s="12" t="s">
        <v>2101</v>
      </c>
      <c r="H1702" s="9" t="s">
        <v>34</v>
      </c>
      <c r="I1702" s="9" t="s">
        <v>2103</v>
      </c>
      <c r="J1702" s="14">
        <v>18.8</v>
      </c>
      <c r="K1702" s="15">
        <v>-0.3191</v>
      </c>
      <c r="L1702" s="14">
        <v>12.8</v>
      </c>
      <c r="M1702" s="14">
        <v>-6.0</v>
      </c>
    </row>
    <row r="1703" hidden="1">
      <c r="A1703" s="8">
        <v>46238.0</v>
      </c>
      <c r="B1703" s="9" t="s">
        <v>69</v>
      </c>
      <c r="C1703" s="9" t="s">
        <v>81</v>
      </c>
      <c r="D1703" s="9" t="s">
        <v>25</v>
      </c>
      <c r="E1703" s="9" t="s">
        <v>20</v>
      </c>
      <c r="F1703" s="9" t="s">
        <v>83</v>
      </c>
      <c r="G1703" s="12" t="s">
        <v>1509</v>
      </c>
      <c r="H1703" s="9" t="s">
        <v>34</v>
      </c>
      <c r="I1703" s="9" t="s">
        <v>1510</v>
      </c>
      <c r="J1703" s="14">
        <v>23.1</v>
      </c>
      <c r="K1703" s="15">
        <v>-0.3896</v>
      </c>
      <c r="L1703" s="14">
        <v>14.1</v>
      </c>
      <c r="M1703" s="14">
        <v>-9.0</v>
      </c>
    </row>
    <row r="1704" hidden="1">
      <c r="A1704" s="8">
        <v>46238.0</v>
      </c>
      <c r="B1704" s="9" t="s">
        <v>69</v>
      </c>
      <c r="C1704" s="9" t="s">
        <v>81</v>
      </c>
      <c r="D1704" s="9" t="s">
        <v>25</v>
      </c>
      <c r="E1704" s="9" t="s">
        <v>20</v>
      </c>
      <c r="F1704" s="9" t="s">
        <v>83</v>
      </c>
      <c r="G1704" s="12" t="s">
        <v>900</v>
      </c>
      <c r="H1704" s="9" t="s">
        <v>34</v>
      </c>
      <c r="I1704" s="9" t="s">
        <v>901</v>
      </c>
      <c r="J1704" s="14">
        <v>23.7</v>
      </c>
      <c r="K1704" s="15">
        <v>-0.4599</v>
      </c>
      <c r="L1704" s="14">
        <v>12.8</v>
      </c>
      <c r="M1704" s="14">
        <v>-10.9</v>
      </c>
    </row>
    <row r="1705" hidden="1">
      <c r="A1705" s="8">
        <v>46238.0</v>
      </c>
      <c r="B1705" s="9" t="s">
        <v>69</v>
      </c>
      <c r="C1705" s="9" t="s">
        <v>81</v>
      </c>
      <c r="D1705" s="9" t="s">
        <v>25</v>
      </c>
      <c r="E1705" s="9" t="s">
        <v>20</v>
      </c>
      <c r="F1705" s="9" t="s">
        <v>367</v>
      </c>
      <c r="G1705" s="12" t="s">
        <v>2250</v>
      </c>
      <c r="H1705" s="9" t="s">
        <v>34</v>
      </c>
      <c r="I1705" s="9" t="s">
        <v>2252</v>
      </c>
      <c r="J1705" s="14">
        <v>20.6</v>
      </c>
      <c r="K1705" s="15">
        <v>-0.2573</v>
      </c>
      <c r="L1705" s="14">
        <v>15.3</v>
      </c>
      <c r="M1705" s="14">
        <v>-5.3</v>
      </c>
    </row>
    <row r="1706" hidden="1">
      <c r="A1706" s="8">
        <v>46238.0</v>
      </c>
      <c r="B1706" s="9" t="s">
        <v>69</v>
      </c>
      <c r="C1706" s="9" t="s">
        <v>81</v>
      </c>
      <c r="D1706" s="9" t="s">
        <v>25</v>
      </c>
      <c r="E1706" s="9" t="s">
        <v>20</v>
      </c>
      <c r="F1706" s="9" t="s">
        <v>1072</v>
      </c>
      <c r="G1706" s="12" t="s">
        <v>2129</v>
      </c>
      <c r="H1706" s="9" t="s">
        <v>34</v>
      </c>
      <c r="I1706" s="9" t="s">
        <v>2130</v>
      </c>
      <c r="J1706" s="14">
        <v>24.9</v>
      </c>
      <c r="K1706" s="15">
        <v>-0.3052</v>
      </c>
      <c r="L1706" s="14">
        <v>17.3</v>
      </c>
      <c r="M1706" s="14">
        <v>-7.6</v>
      </c>
    </row>
    <row r="1707" hidden="1">
      <c r="A1707" s="8">
        <v>46238.0</v>
      </c>
      <c r="B1707" s="9" t="s">
        <v>69</v>
      </c>
      <c r="C1707" s="9" t="s">
        <v>130</v>
      </c>
      <c r="D1707" s="9" t="s">
        <v>25</v>
      </c>
      <c r="E1707" s="9" t="s">
        <v>20</v>
      </c>
      <c r="F1707" s="9" t="s">
        <v>77</v>
      </c>
      <c r="G1707" s="12" t="s">
        <v>78</v>
      </c>
      <c r="H1707" s="9" t="s">
        <v>34</v>
      </c>
      <c r="I1707" s="9" t="s">
        <v>79</v>
      </c>
      <c r="J1707" s="14">
        <v>10.7</v>
      </c>
      <c r="K1707" s="15">
        <v>-0.729</v>
      </c>
      <c r="L1707" s="14">
        <v>2.9</v>
      </c>
      <c r="M1707" s="14">
        <v>-7.8</v>
      </c>
    </row>
    <row r="1708" hidden="1">
      <c r="A1708" s="8">
        <v>46238.0</v>
      </c>
      <c r="B1708" s="9" t="s">
        <v>69</v>
      </c>
      <c r="C1708" s="9" t="s">
        <v>81</v>
      </c>
      <c r="D1708" s="9" t="s">
        <v>25</v>
      </c>
      <c r="E1708" s="9" t="s">
        <v>20</v>
      </c>
      <c r="F1708" s="9" t="s">
        <v>1404</v>
      </c>
      <c r="G1708" s="12" t="s">
        <v>1906</v>
      </c>
      <c r="H1708" s="9" t="s">
        <v>2159</v>
      </c>
      <c r="I1708" s="9" t="s">
        <v>1908</v>
      </c>
      <c r="J1708" s="14">
        <v>19.8</v>
      </c>
      <c r="K1708" s="15">
        <v>-0.6515</v>
      </c>
      <c r="L1708" s="14">
        <v>6.9</v>
      </c>
      <c r="M1708" s="14">
        <v>-12.9</v>
      </c>
    </row>
    <row r="1709" hidden="1">
      <c r="A1709" s="8">
        <v>46238.0</v>
      </c>
      <c r="B1709" s="9" t="s">
        <v>69</v>
      </c>
      <c r="C1709" s="9" t="s">
        <v>81</v>
      </c>
      <c r="D1709" s="9" t="s">
        <v>25</v>
      </c>
      <c r="E1709" s="9" t="s">
        <v>20</v>
      </c>
      <c r="F1709" s="9" t="s">
        <v>842</v>
      </c>
      <c r="G1709" s="12" t="s">
        <v>847</v>
      </c>
      <c r="H1709" s="9" t="s">
        <v>34</v>
      </c>
      <c r="I1709" s="9" t="s">
        <v>848</v>
      </c>
      <c r="J1709" s="14">
        <v>22.4</v>
      </c>
      <c r="K1709" s="15">
        <v>-0.3125</v>
      </c>
      <c r="L1709" s="14">
        <v>15.4</v>
      </c>
      <c r="M1709" s="14">
        <v>-7.0</v>
      </c>
    </row>
    <row r="1710" hidden="1">
      <c r="A1710" s="8">
        <v>46238.0</v>
      </c>
      <c r="B1710" s="9" t="s">
        <v>69</v>
      </c>
      <c r="C1710" s="9" t="s">
        <v>81</v>
      </c>
      <c r="D1710" s="9" t="s">
        <v>25</v>
      </c>
      <c r="E1710" s="9" t="s">
        <v>20</v>
      </c>
      <c r="F1710" s="9" t="s">
        <v>1354</v>
      </c>
      <c r="G1710" s="12" t="s">
        <v>1933</v>
      </c>
      <c r="H1710" s="9" t="s">
        <v>34</v>
      </c>
      <c r="I1710" s="9" t="s">
        <v>1934</v>
      </c>
      <c r="J1710" s="14">
        <v>29.6</v>
      </c>
      <c r="K1710" s="15">
        <v>-0.5135</v>
      </c>
      <c r="L1710" s="14">
        <v>14.4</v>
      </c>
      <c r="M1710" s="14">
        <v>-15.2</v>
      </c>
    </row>
    <row r="1711" hidden="1">
      <c r="A1711" s="8">
        <v>46238.0</v>
      </c>
      <c r="B1711" s="9" t="s">
        <v>69</v>
      </c>
      <c r="C1711" s="9" t="s">
        <v>130</v>
      </c>
      <c r="D1711" s="9" t="s">
        <v>25</v>
      </c>
      <c r="E1711" s="9" t="s">
        <v>20</v>
      </c>
      <c r="F1711" s="9" t="s">
        <v>77</v>
      </c>
      <c r="G1711" s="12" t="s">
        <v>2024</v>
      </c>
      <c r="H1711" s="9" t="s">
        <v>34</v>
      </c>
      <c r="I1711" s="9" t="s">
        <v>2025</v>
      </c>
      <c r="J1711" s="14">
        <v>15.4</v>
      </c>
      <c r="K1711" s="15">
        <v>-0.3701</v>
      </c>
      <c r="L1711" s="14">
        <v>9.7</v>
      </c>
      <c r="M1711" s="14">
        <v>-5.7</v>
      </c>
    </row>
    <row r="1712" hidden="1">
      <c r="A1712" s="8">
        <v>46238.0</v>
      </c>
      <c r="B1712" s="9" t="s">
        <v>69</v>
      </c>
      <c r="C1712" s="9" t="s">
        <v>130</v>
      </c>
      <c r="D1712" s="9" t="s">
        <v>25</v>
      </c>
      <c r="E1712" s="9" t="s">
        <v>20</v>
      </c>
      <c r="F1712" s="9" t="s">
        <v>1720</v>
      </c>
      <c r="G1712" s="12" t="s">
        <v>1971</v>
      </c>
      <c r="H1712" s="9" t="s">
        <v>34</v>
      </c>
      <c r="I1712" s="9" t="s">
        <v>1972</v>
      </c>
      <c r="J1712" s="14">
        <v>12.7</v>
      </c>
      <c r="K1712" s="15">
        <v>-0.4567</v>
      </c>
      <c r="L1712" s="14">
        <v>6.9</v>
      </c>
      <c r="M1712" s="14">
        <v>-5.8</v>
      </c>
    </row>
    <row r="1713" hidden="1">
      <c r="A1713" s="8">
        <v>46238.0</v>
      </c>
      <c r="B1713" s="9" t="s">
        <v>69</v>
      </c>
      <c r="C1713" s="9" t="s">
        <v>81</v>
      </c>
      <c r="D1713" s="9" t="s">
        <v>25</v>
      </c>
      <c r="E1713" s="9" t="s">
        <v>20</v>
      </c>
      <c r="F1713" s="9" t="s">
        <v>83</v>
      </c>
      <c r="G1713" s="12" t="s">
        <v>2053</v>
      </c>
      <c r="H1713" s="9" t="s">
        <v>34</v>
      </c>
      <c r="I1713" s="9" t="s">
        <v>1871</v>
      </c>
      <c r="J1713" s="14">
        <v>19.2</v>
      </c>
      <c r="K1713" s="15">
        <v>-0.349</v>
      </c>
      <c r="L1713" s="14">
        <v>12.5</v>
      </c>
      <c r="M1713" s="14">
        <v>-6.7</v>
      </c>
    </row>
    <row r="1714" hidden="1">
      <c r="A1714" s="8">
        <v>46238.0</v>
      </c>
      <c r="B1714" s="9" t="s">
        <v>69</v>
      </c>
      <c r="C1714" s="9" t="s">
        <v>130</v>
      </c>
      <c r="D1714" s="9" t="s">
        <v>25</v>
      </c>
      <c r="E1714" s="9" t="s">
        <v>20</v>
      </c>
      <c r="F1714" s="9" t="s">
        <v>83</v>
      </c>
      <c r="G1714" s="12" t="s">
        <v>1939</v>
      </c>
      <c r="H1714" s="9" t="s">
        <v>34</v>
      </c>
      <c r="I1714" s="9" t="s">
        <v>1940</v>
      </c>
      <c r="J1714" s="14">
        <v>10.1</v>
      </c>
      <c r="K1714" s="15">
        <v>-0.505</v>
      </c>
      <c r="L1714" s="14">
        <v>5.0</v>
      </c>
      <c r="M1714" s="14">
        <v>-5.1</v>
      </c>
    </row>
    <row r="1715" hidden="1">
      <c r="A1715" s="8">
        <v>46238.0</v>
      </c>
      <c r="B1715" s="9" t="s">
        <v>69</v>
      </c>
      <c r="C1715" s="9" t="s">
        <v>81</v>
      </c>
      <c r="D1715" s="9" t="s">
        <v>25</v>
      </c>
      <c r="E1715" s="9" t="s">
        <v>20</v>
      </c>
      <c r="F1715" s="9" t="s">
        <v>54</v>
      </c>
      <c r="G1715" s="12" t="s">
        <v>1554</v>
      </c>
      <c r="H1715" s="9" t="s">
        <v>34</v>
      </c>
      <c r="I1715" s="9" t="s">
        <v>1555</v>
      </c>
      <c r="J1715" s="14">
        <v>25.2</v>
      </c>
      <c r="K1715" s="15">
        <v>-0.3889</v>
      </c>
      <c r="L1715" s="14">
        <v>15.4</v>
      </c>
      <c r="M1715" s="14">
        <v>-9.8</v>
      </c>
    </row>
    <row r="1716" hidden="1">
      <c r="A1716" s="8">
        <v>46238.0</v>
      </c>
      <c r="B1716" s="9" t="s">
        <v>69</v>
      </c>
      <c r="C1716" s="9" t="s">
        <v>90</v>
      </c>
      <c r="D1716" s="9" t="s">
        <v>25</v>
      </c>
      <c r="E1716" s="9" t="s">
        <v>20</v>
      </c>
      <c r="F1716" s="9" t="s">
        <v>58</v>
      </c>
      <c r="G1716" s="12" t="s">
        <v>2126</v>
      </c>
      <c r="H1716" s="9" t="s">
        <v>34</v>
      </c>
      <c r="I1716" s="9" t="s">
        <v>1878</v>
      </c>
      <c r="J1716" s="14">
        <v>30.5</v>
      </c>
      <c r="K1716" s="15">
        <v>-0.3082</v>
      </c>
      <c r="L1716" s="14">
        <v>21.1</v>
      </c>
      <c r="M1716" s="14">
        <v>-9.4</v>
      </c>
    </row>
    <row r="1717" hidden="1">
      <c r="A1717" s="8">
        <v>46238.0</v>
      </c>
      <c r="B1717" s="9" t="s">
        <v>69</v>
      </c>
      <c r="C1717" s="9" t="s">
        <v>81</v>
      </c>
      <c r="D1717" s="9" t="s">
        <v>25</v>
      </c>
      <c r="E1717" s="9" t="s">
        <v>20</v>
      </c>
      <c r="F1717" s="9" t="s">
        <v>828</v>
      </c>
      <c r="G1717" s="12" t="s">
        <v>2241</v>
      </c>
      <c r="H1717" s="9" t="s">
        <v>34</v>
      </c>
      <c r="I1717" s="9" t="s">
        <v>2242</v>
      </c>
      <c r="J1717" s="14">
        <v>19.9</v>
      </c>
      <c r="K1717" s="15">
        <v>-0.2613</v>
      </c>
      <c r="L1717" s="14">
        <v>14.7</v>
      </c>
      <c r="M1717" s="14">
        <v>-5.2</v>
      </c>
    </row>
    <row r="1718" hidden="1">
      <c r="A1718" s="8">
        <v>46238.0</v>
      </c>
      <c r="B1718" s="9" t="s">
        <v>69</v>
      </c>
      <c r="C1718" s="9" t="s">
        <v>81</v>
      </c>
      <c r="D1718" s="9" t="s">
        <v>25</v>
      </c>
      <c r="E1718" s="9" t="s">
        <v>20</v>
      </c>
      <c r="F1718" s="9" t="s">
        <v>1072</v>
      </c>
      <c r="G1718" s="12" t="s">
        <v>2256</v>
      </c>
      <c r="H1718" s="9" t="s">
        <v>34</v>
      </c>
      <c r="I1718" s="9" t="s">
        <v>2257</v>
      </c>
      <c r="J1718" s="14">
        <v>30.4</v>
      </c>
      <c r="K1718" s="15">
        <v>-0.2566</v>
      </c>
      <c r="L1718" s="14">
        <v>22.6</v>
      </c>
      <c r="M1718" s="14">
        <v>-7.8</v>
      </c>
    </row>
    <row r="1719" hidden="1">
      <c r="A1719" s="8">
        <v>46238.0</v>
      </c>
      <c r="B1719" s="9" t="s">
        <v>69</v>
      </c>
      <c r="C1719" s="9" t="s">
        <v>81</v>
      </c>
      <c r="D1719" s="9" t="s">
        <v>25</v>
      </c>
      <c r="E1719" s="9" t="s">
        <v>20</v>
      </c>
      <c r="F1719" s="9" t="s">
        <v>1354</v>
      </c>
      <c r="G1719" s="12" t="s">
        <v>2031</v>
      </c>
      <c r="H1719" s="9" t="s">
        <v>34</v>
      </c>
      <c r="I1719" s="9" t="s">
        <v>2032</v>
      </c>
      <c r="J1719" s="14">
        <v>30.2</v>
      </c>
      <c r="K1719" s="15">
        <v>-0.3642</v>
      </c>
      <c r="L1719" s="14">
        <v>19.2</v>
      </c>
      <c r="M1719" s="14">
        <v>-11.0</v>
      </c>
    </row>
    <row r="1720" hidden="1">
      <c r="A1720" s="8">
        <v>46238.0</v>
      </c>
      <c r="B1720" s="9" t="s">
        <v>69</v>
      </c>
      <c r="C1720" s="9" t="s">
        <v>81</v>
      </c>
      <c r="D1720" s="9" t="s">
        <v>25</v>
      </c>
      <c r="E1720" s="9" t="s">
        <v>20</v>
      </c>
      <c r="F1720" s="9" t="s">
        <v>1122</v>
      </c>
      <c r="G1720" s="12" t="s">
        <v>1982</v>
      </c>
      <c r="H1720" s="9" t="s">
        <v>34</v>
      </c>
      <c r="I1720" s="9" t="s">
        <v>1983</v>
      </c>
      <c r="J1720" s="14">
        <v>31.6</v>
      </c>
      <c r="K1720" s="15">
        <v>-0.443</v>
      </c>
      <c r="L1720" s="14">
        <v>17.6</v>
      </c>
      <c r="M1720" s="14">
        <v>-14.0</v>
      </c>
    </row>
    <row r="1721" hidden="1">
      <c r="A1721" s="8">
        <v>46238.0</v>
      </c>
      <c r="B1721" s="9" t="s">
        <v>69</v>
      </c>
      <c r="C1721" s="9" t="s">
        <v>81</v>
      </c>
      <c r="D1721" s="9" t="s">
        <v>25</v>
      </c>
      <c r="E1721" s="9" t="s">
        <v>20</v>
      </c>
      <c r="F1721" s="9" t="s">
        <v>1609</v>
      </c>
      <c r="G1721" s="12" t="s">
        <v>1962</v>
      </c>
      <c r="H1721" s="9" t="s">
        <v>34</v>
      </c>
      <c r="I1721" s="9" t="s">
        <v>1963</v>
      </c>
      <c r="J1721" s="14">
        <v>16.7</v>
      </c>
      <c r="K1721" s="15">
        <v>-0.4731</v>
      </c>
      <c r="L1721" s="14">
        <v>8.8</v>
      </c>
      <c r="M1721" s="14">
        <v>-7.9</v>
      </c>
    </row>
    <row r="1722" hidden="1">
      <c r="A1722" s="8">
        <v>46238.0</v>
      </c>
      <c r="B1722" s="9" t="s">
        <v>69</v>
      </c>
      <c r="C1722" s="9" t="s">
        <v>81</v>
      </c>
      <c r="D1722" s="9" t="s">
        <v>25</v>
      </c>
      <c r="E1722" s="9" t="s">
        <v>20</v>
      </c>
      <c r="F1722" s="9" t="s">
        <v>595</v>
      </c>
      <c r="G1722" s="12" t="s">
        <v>1614</v>
      </c>
      <c r="H1722" s="9" t="s">
        <v>34</v>
      </c>
      <c r="I1722" s="9" t="s">
        <v>1615</v>
      </c>
      <c r="J1722" s="14">
        <v>23.2</v>
      </c>
      <c r="K1722" s="15">
        <v>-0.5474</v>
      </c>
      <c r="L1722" s="14">
        <v>10.5</v>
      </c>
      <c r="M1722" s="14">
        <v>-12.7</v>
      </c>
    </row>
    <row r="1723" hidden="1">
      <c r="A1723" s="8">
        <v>46238.0</v>
      </c>
      <c r="B1723" s="9" t="s">
        <v>69</v>
      </c>
      <c r="C1723" s="9" t="s">
        <v>90</v>
      </c>
      <c r="D1723" s="9" t="s">
        <v>25</v>
      </c>
      <c r="E1723" s="9" t="s">
        <v>20</v>
      </c>
      <c r="F1723" s="9" t="s">
        <v>1072</v>
      </c>
      <c r="G1723" s="12" t="s">
        <v>2005</v>
      </c>
      <c r="H1723" s="9" t="s">
        <v>34</v>
      </c>
      <c r="I1723" s="9" t="s">
        <v>2006</v>
      </c>
      <c r="J1723" s="14">
        <v>21.4</v>
      </c>
      <c r="K1723" s="15">
        <v>-0.3832</v>
      </c>
      <c r="L1723" s="14">
        <v>13.2</v>
      </c>
      <c r="M1723" s="14">
        <v>-8.2</v>
      </c>
    </row>
    <row r="1724" hidden="1">
      <c r="A1724" s="8">
        <v>46238.0</v>
      </c>
      <c r="B1724" s="9" t="s">
        <v>69</v>
      </c>
      <c r="C1724" s="9" t="s">
        <v>90</v>
      </c>
      <c r="D1724" s="9" t="s">
        <v>25</v>
      </c>
      <c r="E1724" s="9" t="s">
        <v>20</v>
      </c>
      <c r="F1724" s="9" t="s">
        <v>20</v>
      </c>
      <c r="G1724" s="12" t="s">
        <v>2034</v>
      </c>
      <c r="H1724" s="9" t="s">
        <v>34</v>
      </c>
      <c r="I1724" s="9" t="s">
        <v>2035</v>
      </c>
      <c r="J1724" s="14">
        <v>20.6</v>
      </c>
      <c r="K1724" s="15">
        <v>-0.3641</v>
      </c>
      <c r="L1724" s="14">
        <v>13.1</v>
      </c>
      <c r="M1724" s="14">
        <v>-7.5</v>
      </c>
    </row>
    <row r="1725" hidden="1">
      <c r="A1725" s="8">
        <v>46238.0</v>
      </c>
      <c r="B1725" s="9" t="s">
        <v>69</v>
      </c>
      <c r="C1725" s="9" t="s">
        <v>90</v>
      </c>
      <c r="D1725" s="9" t="s">
        <v>25</v>
      </c>
      <c r="E1725" s="9" t="s">
        <v>20</v>
      </c>
      <c r="F1725" s="9" t="s">
        <v>1072</v>
      </c>
      <c r="G1725" s="12" t="s">
        <v>2059</v>
      </c>
      <c r="H1725" s="9" t="s">
        <v>34</v>
      </c>
      <c r="I1725" s="9" t="s">
        <v>2060</v>
      </c>
      <c r="J1725" s="14">
        <v>21.2</v>
      </c>
      <c r="K1725" s="15">
        <v>-0.3443</v>
      </c>
      <c r="L1725" s="14">
        <v>13.9</v>
      </c>
      <c r="M1725" s="14">
        <v>-7.3</v>
      </c>
    </row>
    <row r="1726" hidden="1">
      <c r="A1726" s="8">
        <v>46238.0</v>
      </c>
      <c r="B1726" s="9" t="s">
        <v>69</v>
      </c>
      <c r="C1726" s="9" t="s">
        <v>130</v>
      </c>
      <c r="D1726" s="9" t="s">
        <v>25</v>
      </c>
      <c r="E1726" s="9" t="s">
        <v>20</v>
      </c>
      <c r="F1726" s="9" t="s">
        <v>83</v>
      </c>
      <c r="G1726" s="12" t="s">
        <v>1984</v>
      </c>
      <c r="H1726" s="9" t="s">
        <v>34</v>
      </c>
      <c r="I1726" s="9" t="s">
        <v>1721</v>
      </c>
      <c r="J1726" s="14">
        <v>17.1</v>
      </c>
      <c r="K1726" s="15">
        <v>-0.4327</v>
      </c>
      <c r="L1726" s="14">
        <v>9.7</v>
      </c>
      <c r="M1726" s="14">
        <v>-7.4</v>
      </c>
    </row>
    <row r="1727" hidden="1">
      <c r="A1727" s="8">
        <v>46238.0</v>
      </c>
      <c r="B1727" s="9" t="s">
        <v>69</v>
      </c>
      <c r="C1727" s="9" t="s">
        <v>130</v>
      </c>
      <c r="D1727" s="9" t="s">
        <v>25</v>
      </c>
      <c r="E1727" s="9" t="s">
        <v>20</v>
      </c>
      <c r="F1727" s="9" t="s">
        <v>83</v>
      </c>
      <c r="G1727" s="12" t="s">
        <v>84</v>
      </c>
      <c r="H1727" s="9" t="s">
        <v>34</v>
      </c>
      <c r="I1727" s="9" t="s">
        <v>85</v>
      </c>
      <c r="J1727" s="14">
        <v>10.0</v>
      </c>
      <c r="K1727" s="15">
        <v>-0.83</v>
      </c>
      <c r="L1727" s="14">
        <v>1.7</v>
      </c>
      <c r="M1727" s="14">
        <v>-8.3</v>
      </c>
    </row>
    <row r="1728" hidden="1">
      <c r="A1728" s="8">
        <v>46238.0</v>
      </c>
      <c r="B1728" s="9" t="s">
        <v>69</v>
      </c>
      <c r="C1728" s="9" t="s">
        <v>130</v>
      </c>
      <c r="D1728" s="9" t="s">
        <v>25</v>
      </c>
      <c r="E1728" s="9" t="s">
        <v>20</v>
      </c>
      <c r="F1728" s="9" t="s">
        <v>20</v>
      </c>
      <c r="G1728" s="12" t="s">
        <v>2161</v>
      </c>
      <c r="H1728" s="9" t="s">
        <v>34</v>
      </c>
      <c r="I1728" s="9" t="s">
        <v>2162</v>
      </c>
      <c r="J1728" s="14">
        <v>19.1</v>
      </c>
      <c r="K1728" s="15">
        <v>-0.288</v>
      </c>
      <c r="L1728" s="14">
        <v>13.6</v>
      </c>
      <c r="M1728" s="14">
        <v>-5.5</v>
      </c>
    </row>
    <row r="1729" hidden="1">
      <c r="A1729" s="8">
        <v>46238.0</v>
      </c>
      <c r="B1729" s="9" t="s">
        <v>69</v>
      </c>
      <c r="C1729" s="9" t="s">
        <v>81</v>
      </c>
      <c r="D1729" s="9" t="s">
        <v>25</v>
      </c>
      <c r="E1729" s="9" t="s">
        <v>20</v>
      </c>
      <c r="F1729" s="9" t="s">
        <v>1720</v>
      </c>
      <c r="G1729" s="12" t="s">
        <v>2065</v>
      </c>
      <c r="H1729" s="9" t="s">
        <v>34</v>
      </c>
      <c r="I1729" s="9" t="s">
        <v>2066</v>
      </c>
      <c r="J1729" s="14">
        <v>18.5</v>
      </c>
      <c r="K1729" s="15">
        <v>-0.3351</v>
      </c>
      <c r="L1729" s="14">
        <v>12.3</v>
      </c>
      <c r="M1729" s="14">
        <v>-6.2</v>
      </c>
    </row>
    <row r="1730" hidden="1">
      <c r="A1730" s="8">
        <v>46238.0</v>
      </c>
      <c r="B1730" s="9" t="s">
        <v>69</v>
      </c>
      <c r="C1730" s="9" t="s">
        <v>130</v>
      </c>
      <c r="D1730" s="9" t="s">
        <v>25</v>
      </c>
      <c r="E1730" s="9" t="s">
        <v>20</v>
      </c>
      <c r="F1730" s="9" t="s">
        <v>77</v>
      </c>
      <c r="G1730" s="12" t="s">
        <v>1916</v>
      </c>
      <c r="H1730" s="9" t="s">
        <v>34</v>
      </c>
      <c r="I1730" s="9" t="s">
        <v>1917</v>
      </c>
      <c r="J1730" s="14">
        <v>9.6</v>
      </c>
      <c r="K1730" s="15">
        <v>-0.5833</v>
      </c>
      <c r="L1730" s="14">
        <v>4.0</v>
      </c>
      <c r="M1730" s="14">
        <v>-5.6</v>
      </c>
    </row>
    <row r="1731" hidden="1">
      <c r="A1731" s="8">
        <v>46238.0</v>
      </c>
      <c r="B1731" s="9" t="s">
        <v>69</v>
      </c>
      <c r="C1731" s="9" t="s">
        <v>81</v>
      </c>
      <c r="D1731" s="9" t="s">
        <v>25</v>
      </c>
      <c r="E1731" s="9" t="s">
        <v>20</v>
      </c>
      <c r="F1731" s="9" t="s">
        <v>367</v>
      </c>
      <c r="G1731" s="12" t="s">
        <v>2105</v>
      </c>
      <c r="H1731" s="9" t="s">
        <v>34</v>
      </c>
      <c r="I1731" s="9" t="s">
        <v>2106</v>
      </c>
      <c r="J1731" s="14">
        <v>20.4</v>
      </c>
      <c r="K1731" s="15">
        <v>-0.3137</v>
      </c>
      <c r="L1731" s="14">
        <v>14.0</v>
      </c>
      <c r="M1731" s="14">
        <v>-6.4</v>
      </c>
    </row>
    <row r="1732" hidden="1">
      <c r="A1732" s="8">
        <v>46238.0</v>
      </c>
      <c r="B1732" s="9" t="s">
        <v>69</v>
      </c>
      <c r="C1732" s="9" t="s">
        <v>90</v>
      </c>
      <c r="D1732" s="9" t="s">
        <v>25</v>
      </c>
      <c r="E1732" s="9" t="s">
        <v>20</v>
      </c>
      <c r="F1732" s="9" t="s">
        <v>20</v>
      </c>
      <c r="G1732" s="12" t="s">
        <v>1693</v>
      </c>
      <c r="H1732" s="9" t="s">
        <v>34</v>
      </c>
      <c r="I1732" s="9" t="s">
        <v>1694</v>
      </c>
      <c r="J1732" s="14">
        <v>36.7</v>
      </c>
      <c r="K1732" s="15">
        <v>-0.1635</v>
      </c>
      <c r="L1732" s="14">
        <v>30.7</v>
      </c>
      <c r="M1732" s="14">
        <v>-6.0</v>
      </c>
    </row>
    <row r="1733" hidden="1">
      <c r="A1733" s="8">
        <v>46238.0</v>
      </c>
      <c r="B1733" s="9" t="s">
        <v>69</v>
      </c>
      <c r="C1733" s="9" t="s">
        <v>90</v>
      </c>
      <c r="D1733" s="9" t="s">
        <v>25</v>
      </c>
      <c r="E1733" s="9" t="s">
        <v>20</v>
      </c>
      <c r="F1733" s="9" t="s">
        <v>83</v>
      </c>
      <c r="G1733" s="12" t="s">
        <v>906</v>
      </c>
      <c r="H1733" s="9" t="s">
        <v>34</v>
      </c>
      <c r="I1733" s="9" t="s">
        <v>907</v>
      </c>
      <c r="J1733" s="14">
        <v>22.0</v>
      </c>
      <c r="K1733" s="15">
        <v>-0.2682</v>
      </c>
      <c r="L1733" s="14">
        <v>16.1</v>
      </c>
      <c r="M1733" s="14">
        <v>-5.9</v>
      </c>
    </row>
    <row r="1734" hidden="1">
      <c r="A1734" s="8">
        <v>46238.0</v>
      </c>
      <c r="B1734" s="9" t="s">
        <v>69</v>
      </c>
      <c r="C1734" s="9" t="s">
        <v>81</v>
      </c>
      <c r="D1734" s="9" t="s">
        <v>25</v>
      </c>
      <c r="E1734" s="9" t="s">
        <v>20</v>
      </c>
      <c r="F1734" s="9" t="s">
        <v>1626</v>
      </c>
      <c r="G1734" s="12" t="s">
        <v>2081</v>
      </c>
      <c r="H1734" s="9" t="s">
        <v>34</v>
      </c>
      <c r="I1734" s="9" t="s">
        <v>2082</v>
      </c>
      <c r="J1734" s="14">
        <v>16.0</v>
      </c>
      <c r="K1734" s="15">
        <v>-0.325</v>
      </c>
      <c r="L1734" s="14">
        <v>10.8</v>
      </c>
      <c r="M1734" s="14">
        <v>-5.2</v>
      </c>
    </row>
    <row r="1735" hidden="1">
      <c r="A1735" s="8">
        <v>46238.0</v>
      </c>
      <c r="B1735" s="9" t="s">
        <v>69</v>
      </c>
      <c r="C1735" s="9" t="s">
        <v>81</v>
      </c>
      <c r="D1735" s="9" t="s">
        <v>25</v>
      </c>
      <c r="E1735" s="9" t="s">
        <v>20</v>
      </c>
      <c r="F1735" s="9" t="s">
        <v>83</v>
      </c>
      <c r="G1735" s="12" t="s">
        <v>2235</v>
      </c>
      <c r="H1735" s="9" t="s">
        <v>34</v>
      </c>
      <c r="I1735" s="9" t="s">
        <v>2237</v>
      </c>
      <c r="J1735" s="14">
        <v>19.1</v>
      </c>
      <c r="K1735" s="15">
        <v>-0.2618</v>
      </c>
      <c r="L1735" s="14">
        <v>14.1</v>
      </c>
      <c r="M1735" s="14">
        <v>-5.0</v>
      </c>
    </row>
    <row r="1736" hidden="1">
      <c r="A1736" s="8">
        <v>46238.0</v>
      </c>
      <c r="B1736" s="9" t="s">
        <v>69</v>
      </c>
      <c r="C1736" s="9" t="s">
        <v>81</v>
      </c>
      <c r="D1736" s="9" t="s">
        <v>25</v>
      </c>
      <c r="E1736" s="9" t="s">
        <v>20</v>
      </c>
      <c r="F1736" s="9" t="s">
        <v>1786</v>
      </c>
      <c r="G1736" s="12" t="s">
        <v>1787</v>
      </c>
      <c r="H1736" s="9" t="s">
        <v>34</v>
      </c>
      <c r="I1736" s="9" t="s">
        <v>1788</v>
      </c>
      <c r="J1736" s="14">
        <v>29.0</v>
      </c>
      <c r="K1736" s="15">
        <v>-0.231</v>
      </c>
      <c r="L1736" s="14">
        <v>22.3</v>
      </c>
      <c r="M1736" s="14">
        <v>-6.7</v>
      </c>
    </row>
    <row r="1737" hidden="1">
      <c r="A1737" s="8">
        <v>46238.0</v>
      </c>
      <c r="B1737" s="9" t="s">
        <v>69</v>
      </c>
      <c r="C1737" s="9" t="s">
        <v>81</v>
      </c>
      <c r="D1737" s="9" t="s">
        <v>25</v>
      </c>
      <c r="E1737" s="9" t="s">
        <v>20</v>
      </c>
      <c r="F1737" s="9" t="s">
        <v>58</v>
      </c>
      <c r="G1737" s="12" t="s">
        <v>1929</v>
      </c>
      <c r="H1737" s="9" t="s">
        <v>34</v>
      </c>
      <c r="I1737" s="9" t="s">
        <v>1741</v>
      </c>
      <c r="J1737" s="14">
        <v>24.9</v>
      </c>
      <c r="K1737" s="15">
        <v>-0.3494</v>
      </c>
      <c r="L1737" s="14">
        <v>16.2</v>
      </c>
      <c r="M1737" s="14">
        <v>-8.7</v>
      </c>
    </row>
    <row r="1738" hidden="1">
      <c r="A1738" s="8">
        <v>46238.0</v>
      </c>
      <c r="B1738" s="9" t="s">
        <v>69</v>
      </c>
      <c r="C1738" s="9" t="s">
        <v>81</v>
      </c>
      <c r="D1738" s="9" t="s">
        <v>25</v>
      </c>
      <c r="E1738" s="9" t="s">
        <v>20</v>
      </c>
      <c r="F1738" s="9" t="s">
        <v>975</v>
      </c>
      <c r="G1738" s="12" t="s">
        <v>2294</v>
      </c>
      <c r="H1738" s="9" t="s">
        <v>34</v>
      </c>
      <c r="I1738" s="9" t="s">
        <v>2295</v>
      </c>
      <c r="J1738" s="14">
        <v>26.9</v>
      </c>
      <c r="K1738" s="15">
        <v>-0.223</v>
      </c>
      <c r="L1738" s="14">
        <v>20.9</v>
      </c>
      <c r="M1738" s="14">
        <v>-6.0</v>
      </c>
    </row>
    <row r="1739" hidden="1">
      <c r="A1739" s="8">
        <v>46238.0</v>
      </c>
      <c r="B1739" s="9" t="s">
        <v>69</v>
      </c>
      <c r="C1739" s="9" t="s">
        <v>90</v>
      </c>
      <c r="D1739" s="9" t="s">
        <v>25</v>
      </c>
      <c r="E1739" s="9" t="s">
        <v>20</v>
      </c>
      <c r="F1739" s="9" t="s">
        <v>83</v>
      </c>
      <c r="G1739" s="12" t="s">
        <v>2048</v>
      </c>
      <c r="H1739" s="9" t="s">
        <v>34</v>
      </c>
      <c r="I1739" s="9" t="s">
        <v>1743</v>
      </c>
      <c r="J1739" s="14">
        <v>23.4</v>
      </c>
      <c r="K1739" s="15">
        <v>-0.3504</v>
      </c>
      <c r="L1739" s="14">
        <v>15.2</v>
      </c>
      <c r="M1739" s="14">
        <v>-8.2</v>
      </c>
    </row>
    <row r="1740" hidden="1">
      <c r="A1740" s="8">
        <v>46198.0</v>
      </c>
      <c r="B1740" s="9" t="s">
        <v>44</v>
      </c>
      <c r="C1740" s="9" t="s">
        <v>20</v>
      </c>
      <c r="D1740" s="9" t="s">
        <v>25</v>
      </c>
      <c r="E1740" s="9" t="s">
        <v>20</v>
      </c>
      <c r="F1740" s="9" t="s">
        <v>54</v>
      </c>
      <c r="G1740" s="12" t="s">
        <v>2230</v>
      </c>
      <c r="H1740" s="9" t="s">
        <v>34</v>
      </c>
      <c r="I1740" s="9" t="s">
        <v>2231</v>
      </c>
      <c r="J1740" s="14">
        <v>26.4</v>
      </c>
      <c r="K1740" s="15">
        <v>-0.6061</v>
      </c>
      <c r="L1740" s="14">
        <v>10.4</v>
      </c>
      <c r="M1740" s="14">
        <v>-16.0</v>
      </c>
    </row>
    <row r="1741" hidden="1">
      <c r="A1741" s="8">
        <v>46178.0</v>
      </c>
      <c r="B1741" s="9" t="s">
        <v>40</v>
      </c>
      <c r="C1741" s="9" t="s">
        <v>1981</v>
      </c>
      <c r="D1741" s="9" t="s">
        <v>25</v>
      </c>
      <c r="E1741" s="9" t="s">
        <v>20</v>
      </c>
      <c r="F1741" s="9" t="s">
        <v>828</v>
      </c>
      <c r="G1741" s="12" t="s">
        <v>1189</v>
      </c>
      <c r="H1741" s="9" t="s">
        <v>34</v>
      </c>
      <c r="I1741" s="9" t="s">
        <v>1190</v>
      </c>
      <c r="J1741" s="14">
        <v>28.0</v>
      </c>
      <c r="K1741" s="15">
        <v>-0.5714</v>
      </c>
      <c r="L1741" s="14">
        <v>12.0</v>
      </c>
      <c r="M1741" s="14">
        <v>-16.0</v>
      </c>
    </row>
    <row r="1742" hidden="1">
      <c r="A1742" s="8">
        <v>46178.0</v>
      </c>
      <c r="B1742" s="9" t="s">
        <v>40</v>
      </c>
      <c r="C1742" s="9" t="s">
        <v>1981</v>
      </c>
      <c r="D1742" s="9" t="s">
        <v>25</v>
      </c>
      <c r="E1742" s="9" t="s">
        <v>20</v>
      </c>
      <c r="F1742" s="9" t="s">
        <v>1072</v>
      </c>
      <c r="G1742" s="12" t="s">
        <v>1452</v>
      </c>
      <c r="H1742" s="9" t="s">
        <v>34</v>
      </c>
      <c r="I1742" s="9" t="s">
        <v>1455</v>
      </c>
      <c r="J1742" s="14">
        <v>34.0</v>
      </c>
      <c r="K1742" s="15">
        <v>-0.4706</v>
      </c>
      <c r="L1742" s="14">
        <v>18.0</v>
      </c>
      <c r="M1742" s="14">
        <v>-16.0</v>
      </c>
    </row>
    <row r="1743" hidden="1">
      <c r="A1743" s="8">
        <v>46168.0</v>
      </c>
      <c r="B1743" s="9" t="s">
        <v>38</v>
      </c>
      <c r="C1743" s="9" t="s">
        <v>1981</v>
      </c>
      <c r="D1743" s="9" t="s">
        <v>25</v>
      </c>
      <c r="E1743" s="9" t="s">
        <v>20</v>
      </c>
      <c r="F1743" s="9" t="s">
        <v>595</v>
      </c>
      <c r="G1743" s="12" t="s">
        <v>5584</v>
      </c>
      <c r="H1743" s="9" t="s">
        <v>34</v>
      </c>
      <c r="I1743" s="9" t="s">
        <v>5585</v>
      </c>
      <c r="J1743" s="14">
        <v>25.6</v>
      </c>
      <c r="K1743" s="15">
        <v>-0.625</v>
      </c>
      <c r="L1743" s="14">
        <v>9.6</v>
      </c>
      <c r="M1743" s="14">
        <v>-16.0</v>
      </c>
    </row>
    <row r="1744" hidden="1">
      <c r="A1744" s="8">
        <v>46162.0</v>
      </c>
      <c r="B1744" s="9" t="s">
        <v>31</v>
      </c>
      <c r="C1744" s="9" t="s">
        <v>1981</v>
      </c>
      <c r="D1744" s="9" t="s">
        <v>25</v>
      </c>
      <c r="E1744" s="9" t="s">
        <v>20</v>
      </c>
      <c r="F1744" s="9" t="s">
        <v>409</v>
      </c>
      <c r="G1744" s="12" t="s">
        <v>414</v>
      </c>
      <c r="H1744" s="9" t="s">
        <v>34</v>
      </c>
      <c r="I1744" s="9" t="s">
        <v>415</v>
      </c>
      <c r="J1744" s="14">
        <v>36.8</v>
      </c>
      <c r="K1744" s="15">
        <v>-0.4348</v>
      </c>
      <c r="L1744" s="14">
        <v>20.8</v>
      </c>
      <c r="M1744" s="14">
        <v>-16.0</v>
      </c>
    </row>
    <row r="1745" hidden="1">
      <c r="A1745" s="8">
        <v>46157.0</v>
      </c>
      <c r="B1745" s="9" t="s">
        <v>17</v>
      </c>
      <c r="C1745" s="9" t="s">
        <v>5824</v>
      </c>
      <c r="D1745" s="9" t="s">
        <v>25</v>
      </c>
      <c r="E1745" s="9" t="s">
        <v>20</v>
      </c>
      <c r="F1745" s="9" t="s">
        <v>54</v>
      </c>
      <c r="G1745" s="12" t="s">
        <v>918</v>
      </c>
      <c r="H1745" s="9" t="s">
        <v>34</v>
      </c>
      <c r="I1745" s="9" t="s">
        <v>919</v>
      </c>
      <c r="J1745" s="14">
        <v>28.0</v>
      </c>
      <c r="K1745" s="15">
        <v>-0.5714</v>
      </c>
      <c r="L1745" s="14">
        <v>12.0</v>
      </c>
      <c r="M1745" s="14">
        <v>-16.0</v>
      </c>
    </row>
    <row r="1746" hidden="1">
      <c r="A1746" s="8">
        <v>46157.0</v>
      </c>
      <c r="B1746" s="9" t="s">
        <v>17</v>
      </c>
      <c r="C1746" s="9" t="s">
        <v>5824</v>
      </c>
      <c r="D1746" s="9" t="s">
        <v>25</v>
      </c>
      <c r="E1746" s="9" t="s">
        <v>20</v>
      </c>
      <c r="F1746" s="9" t="s">
        <v>54</v>
      </c>
      <c r="G1746" s="12" t="s">
        <v>946</v>
      </c>
      <c r="H1746" s="9" t="s">
        <v>34</v>
      </c>
      <c r="I1746" s="9" t="s">
        <v>947</v>
      </c>
      <c r="J1746" s="14">
        <v>26.0</v>
      </c>
      <c r="K1746" s="15">
        <v>-0.6154</v>
      </c>
      <c r="L1746" s="14">
        <v>10.0</v>
      </c>
      <c r="M1746" s="14">
        <v>-16.0</v>
      </c>
    </row>
    <row r="1747" hidden="1">
      <c r="A1747" s="8">
        <v>46157.0</v>
      </c>
      <c r="B1747" s="9" t="s">
        <v>17</v>
      </c>
      <c r="C1747" s="9" t="s">
        <v>5824</v>
      </c>
      <c r="D1747" s="9" t="s">
        <v>25</v>
      </c>
      <c r="E1747" s="9" t="s">
        <v>20</v>
      </c>
      <c r="F1747" s="9" t="s">
        <v>54</v>
      </c>
      <c r="G1747" s="12" t="s">
        <v>1318</v>
      </c>
      <c r="H1747" s="9" t="s">
        <v>34</v>
      </c>
      <c r="I1747" s="9" t="s">
        <v>1319</v>
      </c>
      <c r="J1747" s="14">
        <v>25.0</v>
      </c>
      <c r="K1747" s="15">
        <v>-0.64</v>
      </c>
      <c r="L1747" s="14">
        <v>9.0</v>
      </c>
      <c r="M1747" s="14">
        <v>-16.0</v>
      </c>
    </row>
    <row r="1748" hidden="1">
      <c r="A1748" s="8">
        <v>46157.0</v>
      </c>
      <c r="B1748" s="9" t="s">
        <v>17</v>
      </c>
      <c r="C1748" s="9" t="s">
        <v>5824</v>
      </c>
      <c r="D1748" s="9" t="s">
        <v>25</v>
      </c>
      <c r="E1748" s="9" t="s">
        <v>20</v>
      </c>
      <c r="F1748" s="9" t="s">
        <v>54</v>
      </c>
      <c r="G1748" s="12" t="s">
        <v>992</v>
      </c>
      <c r="H1748" s="9" t="s">
        <v>34</v>
      </c>
      <c r="I1748" s="9" t="s">
        <v>993</v>
      </c>
      <c r="J1748" s="14">
        <v>27.0</v>
      </c>
      <c r="K1748" s="15">
        <v>-0.5926</v>
      </c>
      <c r="L1748" s="14">
        <v>11.0</v>
      </c>
      <c r="M1748" s="14">
        <v>-16.0</v>
      </c>
    </row>
    <row r="1749" hidden="1">
      <c r="A1749" s="8">
        <v>46157.0</v>
      </c>
      <c r="B1749" s="9" t="s">
        <v>17</v>
      </c>
      <c r="C1749" s="9" t="s">
        <v>5824</v>
      </c>
      <c r="D1749" s="9" t="s">
        <v>25</v>
      </c>
      <c r="E1749" s="9" t="s">
        <v>20</v>
      </c>
      <c r="F1749" s="9" t="s">
        <v>32</v>
      </c>
      <c r="G1749" s="12" t="s">
        <v>2201</v>
      </c>
      <c r="H1749" s="9" t="s">
        <v>34</v>
      </c>
      <c r="I1749" s="9" t="s">
        <v>2202</v>
      </c>
      <c r="J1749" s="14">
        <v>26.0</v>
      </c>
      <c r="K1749" s="15">
        <v>-0.6154</v>
      </c>
      <c r="L1749" s="14">
        <v>10.0</v>
      </c>
      <c r="M1749" s="14">
        <v>-16.0</v>
      </c>
    </row>
    <row r="1750" hidden="1">
      <c r="A1750" s="8">
        <v>46157.0</v>
      </c>
      <c r="B1750" s="9" t="s">
        <v>17</v>
      </c>
      <c r="C1750" s="9" t="s">
        <v>5824</v>
      </c>
      <c r="D1750" s="9" t="s">
        <v>25</v>
      </c>
      <c r="E1750" s="9" t="s">
        <v>20</v>
      </c>
      <c r="F1750" s="9" t="s">
        <v>54</v>
      </c>
      <c r="G1750" s="12" t="s">
        <v>998</v>
      </c>
      <c r="H1750" s="9" t="s">
        <v>34</v>
      </c>
      <c r="I1750" s="9" t="s">
        <v>999</v>
      </c>
      <c r="J1750" s="14">
        <v>31.0</v>
      </c>
      <c r="K1750" s="15">
        <v>-0.5161</v>
      </c>
      <c r="L1750" s="14">
        <v>15.0</v>
      </c>
      <c r="M1750" s="14">
        <v>-16.0</v>
      </c>
    </row>
    <row r="1751" hidden="1">
      <c r="A1751" s="8">
        <v>46168.0</v>
      </c>
      <c r="B1751" s="9" t="s">
        <v>38</v>
      </c>
      <c r="C1751" s="9" t="s">
        <v>1981</v>
      </c>
      <c r="D1751" s="9" t="s">
        <v>25</v>
      </c>
      <c r="E1751" s="9" t="s">
        <v>20</v>
      </c>
      <c r="F1751" s="9" t="s">
        <v>748</v>
      </c>
      <c r="G1751" s="12" t="s">
        <v>1572</v>
      </c>
      <c r="H1751" s="9" t="s">
        <v>34</v>
      </c>
      <c r="I1751" s="9" t="s">
        <v>1573</v>
      </c>
      <c r="J1751" s="14">
        <v>26.1</v>
      </c>
      <c r="K1751" s="15">
        <v>-0.6092</v>
      </c>
      <c r="L1751" s="14">
        <v>10.2</v>
      </c>
      <c r="M1751" s="14">
        <v>-15.9</v>
      </c>
    </row>
    <row r="1752">
      <c r="A1752" s="8">
        <v>46164.0</v>
      </c>
      <c r="B1752" s="9" t="s">
        <v>36</v>
      </c>
      <c r="C1752" s="9" t="s">
        <v>1981</v>
      </c>
      <c r="D1752" s="9" t="s">
        <v>25</v>
      </c>
      <c r="E1752" s="9" t="s">
        <v>20</v>
      </c>
      <c r="F1752" s="9" t="s">
        <v>3803</v>
      </c>
      <c r="G1752" s="12" t="s">
        <v>4758</v>
      </c>
      <c r="H1752" s="9" t="s">
        <v>34</v>
      </c>
      <c r="I1752" s="9" t="s">
        <v>4760</v>
      </c>
      <c r="J1752" s="14">
        <v>26.7</v>
      </c>
      <c r="K1752" s="15">
        <v>-0.5955</v>
      </c>
      <c r="L1752" s="14">
        <v>10.8</v>
      </c>
      <c r="M1752" s="14">
        <v>-15.9</v>
      </c>
    </row>
    <row r="1753" hidden="1">
      <c r="A1753" s="8">
        <v>46240.0</v>
      </c>
      <c r="B1753" s="9" t="s">
        <v>51</v>
      </c>
      <c r="C1753" s="9" t="s">
        <v>5824</v>
      </c>
      <c r="D1753" s="9" t="s">
        <v>25</v>
      </c>
      <c r="E1753" s="9" t="s">
        <v>20</v>
      </c>
      <c r="F1753" s="9" t="s">
        <v>83</v>
      </c>
      <c r="G1753" s="12" t="s">
        <v>914</v>
      </c>
      <c r="H1753" s="9" t="s">
        <v>34</v>
      </c>
      <c r="I1753" s="9" t="s">
        <v>915</v>
      </c>
      <c r="J1753" s="14">
        <v>26.9</v>
      </c>
      <c r="K1753" s="15">
        <v>-0.5874</v>
      </c>
      <c r="L1753" s="14">
        <v>11.1</v>
      </c>
      <c r="M1753" s="14">
        <v>-15.8</v>
      </c>
    </row>
    <row r="1754" hidden="1">
      <c r="A1754" s="8">
        <v>46182.0</v>
      </c>
      <c r="B1754" s="9" t="s">
        <v>42</v>
      </c>
      <c r="C1754" s="9" t="s">
        <v>20</v>
      </c>
      <c r="D1754" s="9" t="s">
        <v>25</v>
      </c>
      <c r="E1754" s="9" t="s">
        <v>20</v>
      </c>
      <c r="F1754" s="9" t="s">
        <v>641</v>
      </c>
      <c r="G1754" s="12" t="s">
        <v>4741</v>
      </c>
      <c r="H1754" s="9" t="s">
        <v>63</v>
      </c>
      <c r="I1754" s="9" t="s">
        <v>4743</v>
      </c>
      <c r="J1754" s="14">
        <v>23.7</v>
      </c>
      <c r="K1754" s="15">
        <v>-0.6624</v>
      </c>
      <c r="L1754" s="14">
        <v>8.0</v>
      </c>
      <c r="M1754" s="14">
        <v>-15.7</v>
      </c>
    </row>
    <row r="1755" hidden="1">
      <c r="A1755" s="8">
        <v>46168.0</v>
      </c>
      <c r="B1755" s="9" t="s">
        <v>38</v>
      </c>
      <c r="C1755" s="9" t="s">
        <v>1981</v>
      </c>
      <c r="D1755" s="9" t="s">
        <v>25</v>
      </c>
      <c r="E1755" s="9" t="s">
        <v>20</v>
      </c>
      <c r="F1755" s="9" t="s">
        <v>595</v>
      </c>
      <c r="G1755" s="12" t="s">
        <v>5486</v>
      </c>
      <c r="H1755" s="9" t="s">
        <v>34</v>
      </c>
      <c r="I1755" s="9" t="s">
        <v>5487</v>
      </c>
      <c r="J1755" s="14">
        <v>23.9</v>
      </c>
      <c r="K1755" s="15">
        <v>-0.6569</v>
      </c>
      <c r="L1755" s="14">
        <v>8.2</v>
      </c>
      <c r="M1755" s="14">
        <v>-15.7</v>
      </c>
    </row>
    <row r="1756" hidden="1">
      <c r="A1756" s="8">
        <v>46205.0</v>
      </c>
      <c r="B1756" s="9" t="s">
        <v>46</v>
      </c>
      <c r="C1756" s="9" t="s">
        <v>20</v>
      </c>
      <c r="D1756" s="9" t="s">
        <v>25</v>
      </c>
      <c r="E1756" s="9" t="s">
        <v>20</v>
      </c>
      <c r="F1756" s="9" t="s">
        <v>595</v>
      </c>
      <c r="G1756" s="12" t="s">
        <v>604</v>
      </c>
      <c r="H1756" s="9" t="s">
        <v>34</v>
      </c>
      <c r="I1756" s="9" t="s">
        <v>605</v>
      </c>
      <c r="J1756" s="14">
        <v>26.0</v>
      </c>
      <c r="K1756" s="15">
        <v>-0.6</v>
      </c>
      <c r="L1756" s="14">
        <v>10.4</v>
      </c>
      <c r="M1756" s="14">
        <v>-15.6</v>
      </c>
    </row>
    <row r="1757" hidden="1">
      <c r="A1757" s="8">
        <v>46168.0</v>
      </c>
      <c r="B1757" s="9" t="s">
        <v>38</v>
      </c>
      <c r="C1757" s="9" t="s">
        <v>1981</v>
      </c>
      <c r="D1757" s="9" t="s">
        <v>25</v>
      </c>
      <c r="E1757" s="9" t="s">
        <v>20</v>
      </c>
      <c r="F1757" s="9" t="s">
        <v>1354</v>
      </c>
      <c r="G1757" s="12" t="s">
        <v>1869</v>
      </c>
      <c r="H1757" s="9" t="s">
        <v>34</v>
      </c>
      <c r="I1757" s="9" t="s">
        <v>1870</v>
      </c>
      <c r="J1757" s="14">
        <v>38.7</v>
      </c>
      <c r="K1757" s="15">
        <v>-0.4031</v>
      </c>
      <c r="L1757" s="14">
        <v>23.1</v>
      </c>
      <c r="M1757" s="14">
        <v>-15.6</v>
      </c>
    </row>
    <row r="1758" hidden="1">
      <c r="A1758" s="8">
        <v>46168.0</v>
      </c>
      <c r="B1758" s="9" t="s">
        <v>38</v>
      </c>
      <c r="C1758" s="9" t="s">
        <v>1981</v>
      </c>
      <c r="D1758" s="9" t="s">
        <v>25</v>
      </c>
      <c r="E1758" s="9" t="s">
        <v>20</v>
      </c>
      <c r="F1758" s="9" t="s">
        <v>77</v>
      </c>
      <c r="G1758" s="12" t="s">
        <v>1700</v>
      </c>
      <c r="H1758" s="9" t="s">
        <v>34</v>
      </c>
      <c r="I1758" s="9" t="s">
        <v>1701</v>
      </c>
      <c r="J1758" s="14">
        <v>28.4</v>
      </c>
      <c r="K1758" s="15">
        <v>-0.5423</v>
      </c>
      <c r="L1758" s="14">
        <v>13.0</v>
      </c>
      <c r="M1758" s="14">
        <v>-15.4</v>
      </c>
    </row>
    <row r="1759">
      <c r="A1759" s="8">
        <v>46164.0</v>
      </c>
      <c r="B1759" s="9" t="s">
        <v>36</v>
      </c>
      <c r="C1759" s="9" t="s">
        <v>1981</v>
      </c>
      <c r="D1759" s="9" t="s">
        <v>25</v>
      </c>
      <c r="E1759" s="9" t="s">
        <v>20</v>
      </c>
      <c r="F1759" s="9" t="s">
        <v>1067</v>
      </c>
      <c r="G1759" s="12" t="s">
        <v>1845</v>
      </c>
      <c r="H1759" s="9" t="s">
        <v>34</v>
      </c>
      <c r="I1759" s="9" t="s">
        <v>1846</v>
      </c>
      <c r="J1759" s="14">
        <v>30.0</v>
      </c>
      <c r="K1759" s="15">
        <v>-0.5133</v>
      </c>
      <c r="L1759" s="14">
        <v>14.6</v>
      </c>
      <c r="M1759" s="14">
        <v>-15.4</v>
      </c>
    </row>
    <row r="1760" hidden="1">
      <c r="A1760" s="8">
        <v>46162.0</v>
      </c>
      <c r="B1760" s="9" t="s">
        <v>31</v>
      </c>
      <c r="C1760" s="9" t="s">
        <v>1981</v>
      </c>
      <c r="D1760" s="9" t="s">
        <v>25</v>
      </c>
      <c r="E1760" s="9" t="s">
        <v>20</v>
      </c>
      <c r="F1760" s="9" t="s">
        <v>1072</v>
      </c>
      <c r="G1760" s="12" t="s">
        <v>3687</v>
      </c>
      <c r="H1760" s="9" t="s">
        <v>34</v>
      </c>
      <c r="I1760" s="9" t="s">
        <v>1747</v>
      </c>
      <c r="J1760" s="14">
        <v>38.3</v>
      </c>
      <c r="K1760" s="15">
        <v>-0.4021</v>
      </c>
      <c r="L1760" s="14">
        <v>22.9</v>
      </c>
      <c r="M1760" s="14">
        <v>-15.4</v>
      </c>
    </row>
    <row r="1761" hidden="1">
      <c r="A1761" s="8">
        <v>46182.0</v>
      </c>
      <c r="B1761" s="9" t="s">
        <v>42</v>
      </c>
      <c r="C1761" s="9" t="s">
        <v>20</v>
      </c>
      <c r="D1761" s="9" t="s">
        <v>25</v>
      </c>
      <c r="E1761" s="9" t="s">
        <v>20</v>
      </c>
      <c r="F1761" s="9" t="s">
        <v>641</v>
      </c>
      <c r="G1761" s="12" t="s">
        <v>4467</v>
      </c>
      <c r="H1761" s="9" t="s">
        <v>63</v>
      </c>
      <c r="I1761" s="9" t="s">
        <v>4469</v>
      </c>
      <c r="J1761" s="14">
        <v>23.3</v>
      </c>
      <c r="K1761" s="15">
        <v>-0.6567</v>
      </c>
      <c r="L1761" s="14">
        <v>8.0</v>
      </c>
      <c r="M1761" s="14">
        <v>-15.3</v>
      </c>
    </row>
    <row r="1762" hidden="1">
      <c r="A1762" s="8">
        <v>46168.0</v>
      </c>
      <c r="B1762" s="9" t="s">
        <v>38</v>
      </c>
      <c r="C1762" s="9" t="s">
        <v>1981</v>
      </c>
      <c r="D1762" s="9" t="s">
        <v>25</v>
      </c>
      <c r="E1762" s="9" t="s">
        <v>20</v>
      </c>
      <c r="F1762" s="9" t="s">
        <v>537</v>
      </c>
      <c r="G1762" s="12" t="s">
        <v>5395</v>
      </c>
      <c r="H1762" s="9" t="s">
        <v>34</v>
      </c>
      <c r="I1762" s="9" t="s">
        <v>5396</v>
      </c>
      <c r="J1762" s="14">
        <v>31.4</v>
      </c>
      <c r="K1762" s="15">
        <v>-0.4873</v>
      </c>
      <c r="L1762" s="14">
        <v>16.1</v>
      </c>
      <c r="M1762" s="14">
        <v>-15.3</v>
      </c>
    </row>
    <row r="1763">
      <c r="A1763" s="8">
        <v>46164.0</v>
      </c>
      <c r="B1763" s="9" t="s">
        <v>36</v>
      </c>
      <c r="C1763" s="9" t="s">
        <v>1981</v>
      </c>
      <c r="D1763" s="9" t="s">
        <v>25</v>
      </c>
      <c r="E1763" s="9" t="s">
        <v>20</v>
      </c>
      <c r="F1763" s="9" t="s">
        <v>3803</v>
      </c>
      <c r="G1763" s="12" t="s">
        <v>4752</v>
      </c>
      <c r="H1763" s="9" t="s">
        <v>34</v>
      </c>
      <c r="I1763" s="9" t="s">
        <v>4753</v>
      </c>
      <c r="J1763" s="14">
        <v>26.0</v>
      </c>
      <c r="K1763" s="15">
        <v>-0.5885</v>
      </c>
      <c r="L1763" s="14">
        <v>10.7</v>
      </c>
      <c r="M1763" s="14">
        <v>-15.3</v>
      </c>
    </row>
    <row r="1764" hidden="1">
      <c r="A1764" s="8">
        <v>46162.0</v>
      </c>
      <c r="B1764" s="9" t="s">
        <v>31</v>
      </c>
      <c r="C1764" s="9" t="s">
        <v>1981</v>
      </c>
      <c r="D1764" s="9" t="s">
        <v>25</v>
      </c>
      <c r="E1764" s="9" t="s">
        <v>20</v>
      </c>
      <c r="F1764" s="9" t="s">
        <v>409</v>
      </c>
      <c r="G1764" s="12" t="s">
        <v>418</v>
      </c>
      <c r="H1764" s="9" t="s">
        <v>34</v>
      </c>
      <c r="I1764" s="9" t="s">
        <v>419</v>
      </c>
      <c r="J1764" s="14">
        <v>34.9</v>
      </c>
      <c r="K1764" s="15">
        <v>-0.4384</v>
      </c>
      <c r="L1764" s="14">
        <v>19.6</v>
      </c>
      <c r="M1764" s="14">
        <v>-15.3</v>
      </c>
    </row>
    <row r="1765" hidden="1">
      <c r="A1765" s="8">
        <v>46205.0</v>
      </c>
      <c r="B1765" s="9" t="s">
        <v>46</v>
      </c>
      <c r="C1765" s="9" t="s">
        <v>20</v>
      </c>
      <c r="D1765" s="9" t="s">
        <v>25</v>
      </c>
      <c r="E1765" s="9" t="s">
        <v>20</v>
      </c>
      <c r="F1765" s="9" t="s">
        <v>842</v>
      </c>
      <c r="G1765" s="12" t="s">
        <v>855</v>
      </c>
      <c r="H1765" s="9" t="s">
        <v>34</v>
      </c>
      <c r="I1765" s="9" t="s">
        <v>856</v>
      </c>
      <c r="J1765" s="14">
        <v>28.0</v>
      </c>
      <c r="K1765" s="15">
        <v>-0.5429</v>
      </c>
      <c r="L1765" s="14">
        <v>12.8</v>
      </c>
      <c r="M1765" s="14">
        <v>-15.2</v>
      </c>
    </row>
    <row r="1766" hidden="1">
      <c r="A1766" s="8">
        <v>46198.0</v>
      </c>
      <c r="B1766" s="9" t="s">
        <v>44</v>
      </c>
      <c r="C1766" s="9" t="s">
        <v>20</v>
      </c>
      <c r="D1766" s="9" t="s">
        <v>25</v>
      </c>
      <c r="E1766" s="9" t="s">
        <v>20</v>
      </c>
      <c r="F1766" s="9" t="s">
        <v>54</v>
      </c>
      <c r="G1766" s="12" t="s">
        <v>773</v>
      </c>
      <c r="H1766" s="9" t="s">
        <v>34</v>
      </c>
      <c r="I1766" s="9" t="s">
        <v>774</v>
      </c>
      <c r="J1766" s="14">
        <v>23.1</v>
      </c>
      <c r="K1766" s="15">
        <v>-0.658</v>
      </c>
      <c r="L1766" s="14">
        <v>7.9</v>
      </c>
      <c r="M1766" s="14">
        <v>-15.2</v>
      </c>
    </row>
    <row r="1767" hidden="1">
      <c r="A1767" s="8">
        <v>46182.0</v>
      </c>
      <c r="B1767" s="9" t="s">
        <v>42</v>
      </c>
      <c r="C1767" s="9" t="s">
        <v>20</v>
      </c>
      <c r="D1767" s="9" t="s">
        <v>25</v>
      </c>
      <c r="E1767" s="9" t="s">
        <v>20</v>
      </c>
      <c r="F1767" s="9" t="s">
        <v>641</v>
      </c>
      <c r="G1767" s="12" t="s">
        <v>4495</v>
      </c>
      <c r="H1767" s="9" t="s">
        <v>63</v>
      </c>
      <c r="I1767" s="9" t="s">
        <v>4496</v>
      </c>
      <c r="J1767" s="14">
        <v>23.2</v>
      </c>
      <c r="K1767" s="15">
        <v>-0.6552</v>
      </c>
      <c r="L1767" s="14">
        <v>8.0</v>
      </c>
      <c r="M1767" s="14">
        <v>-15.2</v>
      </c>
    </row>
    <row r="1768" hidden="1">
      <c r="A1768" s="8">
        <v>46182.0</v>
      </c>
      <c r="B1768" s="9" t="s">
        <v>42</v>
      </c>
      <c r="C1768" s="9" t="s">
        <v>20</v>
      </c>
      <c r="D1768" s="9" t="s">
        <v>25</v>
      </c>
      <c r="E1768" s="9" t="s">
        <v>20</v>
      </c>
      <c r="F1768" s="9" t="s">
        <v>1157</v>
      </c>
      <c r="G1768" s="12" t="s">
        <v>4993</v>
      </c>
      <c r="H1768" s="9" t="s">
        <v>1969</v>
      </c>
      <c r="I1768" s="9" t="s">
        <v>4994</v>
      </c>
      <c r="J1768" s="14">
        <v>21.0</v>
      </c>
      <c r="K1768" s="15">
        <v>-0.7143</v>
      </c>
      <c r="L1768" s="14">
        <v>6.0</v>
      </c>
      <c r="M1768" s="14">
        <v>-15.0</v>
      </c>
    </row>
    <row r="1769" hidden="1">
      <c r="A1769" s="8">
        <v>46182.0</v>
      </c>
      <c r="B1769" s="9" t="s">
        <v>42</v>
      </c>
      <c r="C1769" s="9" t="s">
        <v>20</v>
      </c>
      <c r="D1769" s="9" t="s">
        <v>25</v>
      </c>
      <c r="E1769" s="9" t="s">
        <v>20</v>
      </c>
      <c r="F1769" s="9" t="s">
        <v>1157</v>
      </c>
      <c r="G1769" s="12" t="s">
        <v>4975</v>
      </c>
      <c r="H1769" s="9" t="s">
        <v>2159</v>
      </c>
      <c r="I1769" s="9" t="s">
        <v>4977</v>
      </c>
      <c r="J1769" s="14">
        <v>21.0</v>
      </c>
      <c r="K1769" s="15">
        <v>-0.7143</v>
      </c>
      <c r="L1769" s="14">
        <v>6.0</v>
      </c>
      <c r="M1769" s="14">
        <v>-15.0</v>
      </c>
    </row>
    <row r="1770" hidden="1">
      <c r="A1770" s="8">
        <v>46178.0</v>
      </c>
      <c r="B1770" s="9" t="s">
        <v>40</v>
      </c>
      <c r="C1770" s="9" t="s">
        <v>1981</v>
      </c>
      <c r="D1770" s="9" t="s">
        <v>25</v>
      </c>
      <c r="E1770" s="9" t="s">
        <v>20</v>
      </c>
      <c r="F1770" s="9" t="s">
        <v>828</v>
      </c>
      <c r="G1770" s="12" t="s">
        <v>829</v>
      </c>
      <c r="H1770" s="9" t="s">
        <v>34</v>
      </c>
      <c r="I1770" s="9" t="s">
        <v>830</v>
      </c>
      <c r="J1770" s="14">
        <v>27.0</v>
      </c>
      <c r="K1770" s="15">
        <v>-0.5556</v>
      </c>
      <c r="L1770" s="14">
        <v>12.0</v>
      </c>
      <c r="M1770" s="14">
        <v>-15.0</v>
      </c>
    </row>
    <row r="1771" hidden="1">
      <c r="A1771" s="8">
        <v>46178.0</v>
      </c>
      <c r="B1771" s="9" t="s">
        <v>40</v>
      </c>
      <c r="C1771" s="9" t="s">
        <v>1981</v>
      </c>
      <c r="D1771" s="9" t="s">
        <v>25</v>
      </c>
      <c r="E1771" s="9" t="s">
        <v>20</v>
      </c>
      <c r="F1771" s="9" t="s">
        <v>3803</v>
      </c>
      <c r="G1771" s="12" t="s">
        <v>6489</v>
      </c>
      <c r="H1771" s="9" t="s">
        <v>34</v>
      </c>
      <c r="I1771" s="9" t="s">
        <v>6490</v>
      </c>
      <c r="J1771" s="14">
        <v>24.0</v>
      </c>
      <c r="K1771" s="15">
        <v>-0.625</v>
      </c>
      <c r="L1771" s="14">
        <v>9.0</v>
      </c>
      <c r="M1771" s="14">
        <v>-15.0</v>
      </c>
    </row>
    <row r="1772" hidden="1">
      <c r="A1772" s="8">
        <v>46178.0</v>
      </c>
      <c r="B1772" s="9" t="s">
        <v>40</v>
      </c>
      <c r="C1772" s="9" t="s">
        <v>1981</v>
      </c>
      <c r="D1772" s="9" t="s">
        <v>25</v>
      </c>
      <c r="E1772" s="9" t="s">
        <v>20</v>
      </c>
      <c r="F1772" s="9" t="s">
        <v>83</v>
      </c>
      <c r="G1772" s="12" t="s">
        <v>5781</v>
      </c>
      <c r="H1772" s="9" t="s">
        <v>34</v>
      </c>
      <c r="I1772" s="9" t="s">
        <v>1875</v>
      </c>
      <c r="J1772" s="14">
        <v>26.0</v>
      </c>
      <c r="K1772" s="15">
        <v>-0.5769</v>
      </c>
      <c r="L1772" s="14">
        <v>11.0</v>
      </c>
      <c r="M1772" s="14">
        <v>-15.0</v>
      </c>
    </row>
    <row r="1773" hidden="1">
      <c r="A1773" s="8">
        <v>46178.0</v>
      </c>
      <c r="B1773" s="9" t="s">
        <v>40</v>
      </c>
      <c r="C1773" s="9" t="s">
        <v>1981</v>
      </c>
      <c r="D1773" s="9" t="s">
        <v>25</v>
      </c>
      <c r="E1773" s="9" t="s">
        <v>20</v>
      </c>
      <c r="F1773" s="9" t="s">
        <v>83</v>
      </c>
      <c r="G1773" s="12" t="s">
        <v>3392</v>
      </c>
      <c r="H1773" s="9" t="s">
        <v>34</v>
      </c>
      <c r="I1773" s="9" t="s">
        <v>3393</v>
      </c>
      <c r="J1773" s="14">
        <v>26.0</v>
      </c>
      <c r="K1773" s="15">
        <v>-0.5769</v>
      </c>
      <c r="L1773" s="14">
        <v>11.0</v>
      </c>
      <c r="M1773" s="14">
        <v>-15.0</v>
      </c>
    </row>
    <row r="1774" hidden="1">
      <c r="A1774" s="8">
        <v>46178.0</v>
      </c>
      <c r="B1774" s="9" t="s">
        <v>40</v>
      </c>
      <c r="C1774" s="9" t="s">
        <v>1981</v>
      </c>
      <c r="D1774" s="9" t="s">
        <v>25</v>
      </c>
      <c r="E1774" s="9" t="s">
        <v>20</v>
      </c>
      <c r="F1774" s="9" t="s">
        <v>83</v>
      </c>
      <c r="G1774" s="12" t="s">
        <v>2048</v>
      </c>
      <c r="H1774" s="9" t="s">
        <v>34</v>
      </c>
      <c r="I1774" s="9" t="s">
        <v>1743</v>
      </c>
      <c r="J1774" s="14">
        <v>26.0</v>
      </c>
      <c r="K1774" s="15">
        <v>-0.5769</v>
      </c>
      <c r="L1774" s="14">
        <v>11.0</v>
      </c>
      <c r="M1774" s="14">
        <v>-15.0</v>
      </c>
    </row>
    <row r="1775" hidden="1">
      <c r="A1775" s="8">
        <v>46168.0</v>
      </c>
      <c r="B1775" s="9" t="s">
        <v>38</v>
      </c>
      <c r="C1775" s="9" t="s">
        <v>1981</v>
      </c>
      <c r="D1775" s="9" t="s">
        <v>25</v>
      </c>
      <c r="E1775" s="9" t="s">
        <v>20</v>
      </c>
      <c r="F1775" s="9" t="s">
        <v>1028</v>
      </c>
      <c r="G1775" s="12" t="s">
        <v>4497</v>
      </c>
      <c r="H1775" s="9" t="s">
        <v>34</v>
      </c>
      <c r="I1775" s="9" t="s">
        <v>4498</v>
      </c>
      <c r="J1775" s="14">
        <v>33.3</v>
      </c>
      <c r="K1775" s="15">
        <v>-0.4505</v>
      </c>
      <c r="L1775" s="14">
        <v>18.3</v>
      </c>
      <c r="M1775" s="14">
        <v>-15.0</v>
      </c>
    </row>
    <row r="1776" hidden="1">
      <c r="A1776" s="8">
        <v>46168.0</v>
      </c>
      <c r="B1776" s="9" t="s">
        <v>38</v>
      </c>
      <c r="C1776" s="9" t="s">
        <v>1981</v>
      </c>
      <c r="D1776" s="9" t="s">
        <v>25</v>
      </c>
      <c r="E1776" s="9" t="s">
        <v>20</v>
      </c>
      <c r="F1776" s="9" t="s">
        <v>1028</v>
      </c>
      <c r="G1776" s="12" t="s">
        <v>4565</v>
      </c>
      <c r="H1776" s="9" t="s">
        <v>34</v>
      </c>
      <c r="I1776" s="9" t="s">
        <v>4567</v>
      </c>
      <c r="J1776" s="14">
        <v>35.4</v>
      </c>
      <c r="K1776" s="15">
        <v>-0.4237</v>
      </c>
      <c r="L1776" s="14">
        <v>20.4</v>
      </c>
      <c r="M1776" s="14">
        <v>-15.0</v>
      </c>
    </row>
    <row r="1777" hidden="1">
      <c r="A1777" s="8">
        <v>46157.0</v>
      </c>
      <c r="B1777" s="9" t="s">
        <v>17</v>
      </c>
      <c r="C1777" s="9" t="s">
        <v>5824</v>
      </c>
      <c r="D1777" s="9" t="s">
        <v>25</v>
      </c>
      <c r="E1777" s="9" t="s">
        <v>20</v>
      </c>
      <c r="F1777" s="9" t="s">
        <v>54</v>
      </c>
      <c r="G1777" s="12" t="s">
        <v>942</v>
      </c>
      <c r="H1777" s="9" t="s">
        <v>34</v>
      </c>
      <c r="I1777" s="9" t="s">
        <v>944</v>
      </c>
      <c r="J1777" s="14">
        <v>25.0</v>
      </c>
      <c r="K1777" s="15">
        <v>-0.6</v>
      </c>
      <c r="L1777" s="14">
        <v>10.0</v>
      </c>
      <c r="M1777" s="14">
        <v>-15.0</v>
      </c>
    </row>
    <row r="1778" hidden="1">
      <c r="A1778" s="8">
        <v>46157.0</v>
      </c>
      <c r="B1778" s="9" t="s">
        <v>17</v>
      </c>
      <c r="C1778" s="9" t="s">
        <v>5824</v>
      </c>
      <c r="D1778" s="9" t="s">
        <v>25</v>
      </c>
      <c r="E1778" s="9" t="s">
        <v>20</v>
      </c>
      <c r="F1778" s="9" t="s">
        <v>58</v>
      </c>
      <c r="G1778" s="12" t="s">
        <v>1255</v>
      </c>
      <c r="H1778" s="9" t="s">
        <v>34</v>
      </c>
      <c r="I1778" s="9" t="s">
        <v>1257</v>
      </c>
      <c r="J1778" s="14">
        <v>27.0</v>
      </c>
      <c r="K1778" s="15">
        <v>-0.5556</v>
      </c>
      <c r="L1778" s="14">
        <v>12.0</v>
      </c>
      <c r="M1778" s="14">
        <v>-15.0</v>
      </c>
    </row>
    <row r="1779" hidden="1">
      <c r="A1779" s="8">
        <v>46157.0</v>
      </c>
      <c r="B1779" s="9" t="s">
        <v>17</v>
      </c>
      <c r="C1779" s="9" t="s">
        <v>5824</v>
      </c>
      <c r="D1779" s="9" t="s">
        <v>25</v>
      </c>
      <c r="E1779" s="9" t="s">
        <v>20</v>
      </c>
      <c r="F1779" s="9" t="s">
        <v>32</v>
      </c>
      <c r="G1779" s="12" t="s">
        <v>462</v>
      </c>
      <c r="H1779" s="9" t="s">
        <v>34</v>
      </c>
      <c r="I1779" s="9" t="s">
        <v>463</v>
      </c>
      <c r="J1779" s="14">
        <v>29.0</v>
      </c>
      <c r="K1779" s="15">
        <v>-0.5172</v>
      </c>
      <c r="L1779" s="14">
        <v>14.0</v>
      </c>
      <c r="M1779" s="14">
        <v>-15.0</v>
      </c>
    </row>
    <row r="1780" hidden="1">
      <c r="A1780" s="8">
        <v>46157.0</v>
      </c>
      <c r="B1780" s="9" t="s">
        <v>17</v>
      </c>
      <c r="C1780" s="9" t="s">
        <v>5824</v>
      </c>
      <c r="D1780" s="9" t="s">
        <v>25</v>
      </c>
      <c r="E1780" s="9" t="s">
        <v>20</v>
      </c>
      <c r="F1780" s="9" t="s">
        <v>58</v>
      </c>
      <c r="G1780" s="12" t="s">
        <v>2126</v>
      </c>
      <c r="H1780" s="9" t="s">
        <v>34</v>
      </c>
      <c r="I1780" s="9" t="s">
        <v>1878</v>
      </c>
      <c r="J1780" s="14">
        <v>26.0</v>
      </c>
      <c r="K1780" s="15">
        <v>-0.5769</v>
      </c>
      <c r="L1780" s="14">
        <v>11.0</v>
      </c>
      <c r="M1780" s="14">
        <v>-15.0</v>
      </c>
    </row>
    <row r="1781" hidden="1">
      <c r="A1781" s="8">
        <v>46244.0</v>
      </c>
      <c r="B1781" s="9" t="s">
        <v>53</v>
      </c>
      <c r="C1781" s="9" t="s">
        <v>5824</v>
      </c>
      <c r="D1781" s="9" t="s">
        <v>25</v>
      </c>
      <c r="E1781" s="9" t="s">
        <v>20</v>
      </c>
      <c r="F1781" s="9" t="s">
        <v>54</v>
      </c>
      <c r="G1781" s="12" t="s">
        <v>1013</v>
      </c>
      <c r="H1781" s="9" t="s">
        <v>34</v>
      </c>
      <c r="I1781" s="9" t="s">
        <v>1014</v>
      </c>
      <c r="J1781" s="14">
        <v>20.7</v>
      </c>
      <c r="K1781" s="15">
        <v>-0.7198</v>
      </c>
      <c r="L1781" s="14">
        <v>5.8</v>
      </c>
      <c r="M1781" s="14">
        <v>-14.9</v>
      </c>
    </row>
    <row r="1782" hidden="1">
      <c r="A1782" s="8">
        <v>46198.0</v>
      </c>
      <c r="B1782" s="9" t="s">
        <v>44</v>
      </c>
      <c r="C1782" s="9" t="s">
        <v>20</v>
      </c>
      <c r="D1782" s="9" t="s">
        <v>25</v>
      </c>
      <c r="E1782" s="9" t="s">
        <v>20</v>
      </c>
      <c r="F1782" s="9" t="s">
        <v>54</v>
      </c>
      <c r="G1782" s="12" t="s">
        <v>4197</v>
      </c>
      <c r="H1782" s="9" t="s">
        <v>34</v>
      </c>
      <c r="I1782" s="9" t="s">
        <v>4198</v>
      </c>
      <c r="J1782" s="14">
        <v>22.1</v>
      </c>
      <c r="K1782" s="15">
        <v>-0.6742</v>
      </c>
      <c r="L1782" s="14">
        <v>7.2</v>
      </c>
      <c r="M1782" s="14">
        <v>-14.9</v>
      </c>
    </row>
    <row r="1783">
      <c r="A1783" s="8">
        <v>46164.0</v>
      </c>
      <c r="B1783" s="9" t="s">
        <v>36</v>
      </c>
      <c r="C1783" s="9" t="s">
        <v>1981</v>
      </c>
      <c r="D1783" s="9" t="s">
        <v>25</v>
      </c>
      <c r="E1783" s="9" t="s">
        <v>20</v>
      </c>
      <c r="F1783" s="9" t="s">
        <v>828</v>
      </c>
      <c r="G1783" s="12" t="s">
        <v>2061</v>
      </c>
      <c r="H1783" s="9" t="s">
        <v>34</v>
      </c>
      <c r="I1783" s="9" t="s">
        <v>2062</v>
      </c>
      <c r="J1783" s="14">
        <v>32.0</v>
      </c>
      <c r="K1783" s="15">
        <v>-0.4656</v>
      </c>
      <c r="L1783" s="14">
        <v>17.1</v>
      </c>
      <c r="M1783" s="14">
        <v>-14.9</v>
      </c>
    </row>
    <row r="1784" hidden="1">
      <c r="A1784" s="8">
        <v>46162.0</v>
      </c>
      <c r="B1784" s="9" t="s">
        <v>31</v>
      </c>
      <c r="C1784" s="9" t="s">
        <v>1981</v>
      </c>
      <c r="D1784" s="9" t="s">
        <v>25</v>
      </c>
      <c r="E1784" s="9" t="s">
        <v>20</v>
      </c>
      <c r="F1784" s="9" t="s">
        <v>1072</v>
      </c>
      <c r="G1784" s="12" t="s">
        <v>1246</v>
      </c>
      <c r="H1784" s="9" t="s">
        <v>34</v>
      </c>
      <c r="I1784" s="9" t="s">
        <v>1248</v>
      </c>
      <c r="J1784" s="14">
        <v>37.2</v>
      </c>
      <c r="K1784" s="15">
        <v>-0.4005</v>
      </c>
      <c r="L1784" s="14">
        <v>22.3</v>
      </c>
      <c r="M1784" s="14">
        <v>-14.9</v>
      </c>
    </row>
    <row r="1785" hidden="1">
      <c r="A1785" s="8">
        <v>46168.0</v>
      </c>
      <c r="B1785" s="9" t="s">
        <v>38</v>
      </c>
      <c r="C1785" s="9" t="s">
        <v>1981</v>
      </c>
      <c r="D1785" s="9" t="s">
        <v>25</v>
      </c>
      <c r="E1785" s="9" t="s">
        <v>20</v>
      </c>
      <c r="F1785" s="9" t="s">
        <v>595</v>
      </c>
      <c r="G1785" s="12" t="s">
        <v>1095</v>
      </c>
      <c r="H1785" s="9" t="s">
        <v>34</v>
      </c>
      <c r="I1785" s="9" t="s">
        <v>1097</v>
      </c>
      <c r="J1785" s="14">
        <v>24.3</v>
      </c>
      <c r="K1785" s="15">
        <v>-0.6091</v>
      </c>
      <c r="L1785" s="14">
        <v>9.5</v>
      </c>
      <c r="M1785" s="14">
        <v>-14.8</v>
      </c>
    </row>
    <row r="1786" hidden="1">
      <c r="A1786" s="8">
        <v>46168.0</v>
      </c>
      <c r="B1786" s="9" t="s">
        <v>38</v>
      </c>
      <c r="C1786" s="9" t="s">
        <v>1981</v>
      </c>
      <c r="D1786" s="9" t="s">
        <v>25</v>
      </c>
      <c r="E1786" s="9" t="s">
        <v>20</v>
      </c>
      <c r="F1786" s="9" t="s">
        <v>537</v>
      </c>
      <c r="G1786" s="12" t="s">
        <v>1167</v>
      </c>
      <c r="H1786" s="9" t="s">
        <v>34</v>
      </c>
      <c r="I1786" s="9" t="s">
        <v>1168</v>
      </c>
      <c r="J1786" s="14">
        <v>30.0</v>
      </c>
      <c r="K1786" s="15">
        <v>-0.4933</v>
      </c>
      <c r="L1786" s="14">
        <v>15.2</v>
      </c>
      <c r="M1786" s="14">
        <v>-14.8</v>
      </c>
    </row>
    <row r="1787" hidden="1">
      <c r="A1787" s="8">
        <v>46168.0</v>
      </c>
      <c r="B1787" s="9" t="s">
        <v>38</v>
      </c>
      <c r="C1787" s="9" t="s">
        <v>1981</v>
      </c>
      <c r="D1787" s="9" t="s">
        <v>25</v>
      </c>
      <c r="E1787" s="9" t="s">
        <v>20</v>
      </c>
      <c r="F1787" s="9" t="s">
        <v>595</v>
      </c>
      <c r="G1787" s="12" t="s">
        <v>604</v>
      </c>
      <c r="H1787" s="9" t="s">
        <v>34</v>
      </c>
      <c r="I1787" s="9" t="s">
        <v>605</v>
      </c>
      <c r="J1787" s="14">
        <v>23.0</v>
      </c>
      <c r="K1787" s="15">
        <v>-0.6435</v>
      </c>
      <c r="L1787" s="14">
        <v>8.2</v>
      </c>
      <c r="M1787" s="14">
        <v>-14.8</v>
      </c>
    </row>
    <row r="1788">
      <c r="A1788" s="8">
        <v>46164.0</v>
      </c>
      <c r="B1788" s="9" t="s">
        <v>36</v>
      </c>
      <c r="C1788" s="9" t="s">
        <v>1981</v>
      </c>
      <c r="D1788" s="9" t="s">
        <v>25</v>
      </c>
      <c r="E1788" s="9" t="s">
        <v>20</v>
      </c>
      <c r="F1788" s="9" t="s">
        <v>3803</v>
      </c>
      <c r="G1788" s="12" t="s">
        <v>4748</v>
      </c>
      <c r="H1788" s="9" t="s">
        <v>34</v>
      </c>
      <c r="I1788" s="9" t="s">
        <v>4749</v>
      </c>
      <c r="J1788" s="14">
        <v>25.8</v>
      </c>
      <c r="K1788" s="15">
        <v>-0.5736</v>
      </c>
      <c r="L1788" s="14">
        <v>11.0</v>
      </c>
      <c r="M1788" s="14">
        <v>-14.8</v>
      </c>
    </row>
    <row r="1789" hidden="1">
      <c r="A1789" s="8">
        <v>46205.0</v>
      </c>
      <c r="B1789" s="9" t="s">
        <v>46</v>
      </c>
      <c r="C1789" s="9" t="s">
        <v>20</v>
      </c>
      <c r="D1789" s="9" t="s">
        <v>25</v>
      </c>
      <c r="E1789" s="9" t="s">
        <v>20</v>
      </c>
      <c r="F1789" s="9" t="s">
        <v>473</v>
      </c>
      <c r="G1789" s="12" t="s">
        <v>1195</v>
      </c>
      <c r="H1789" s="9" t="s">
        <v>34</v>
      </c>
      <c r="I1789" s="9" t="s">
        <v>1196</v>
      </c>
      <c r="J1789" s="14">
        <v>28.0</v>
      </c>
      <c r="K1789" s="15">
        <v>-0.525</v>
      </c>
      <c r="L1789" s="14">
        <v>13.3</v>
      </c>
      <c r="M1789" s="14">
        <v>-14.7</v>
      </c>
    </row>
    <row r="1790" hidden="1">
      <c r="A1790" s="8">
        <v>46182.0</v>
      </c>
      <c r="B1790" s="9" t="s">
        <v>42</v>
      </c>
      <c r="C1790" s="9" t="s">
        <v>20</v>
      </c>
      <c r="D1790" s="9" t="s">
        <v>25</v>
      </c>
      <c r="E1790" s="9" t="s">
        <v>20</v>
      </c>
      <c r="F1790" s="9" t="s">
        <v>641</v>
      </c>
      <c r="G1790" s="12" t="s">
        <v>4501</v>
      </c>
      <c r="H1790" s="9" t="s">
        <v>63</v>
      </c>
      <c r="I1790" s="9" t="s">
        <v>4502</v>
      </c>
      <c r="J1790" s="14">
        <v>22.7</v>
      </c>
      <c r="K1790" s="15">
        <v>-0.6476</v>
      </c>
      <c r="L1790" s="14">
        <v>8.0</v>
      </c>
      <c r="M1790" s="14">
        <v>-14.7</v>
      </c>
    </row>
    <row r="1791" hidden="1">
      <c r="A1791" s="8">
        <v>46168.0</v>
      </c>
      <c r="B1791" s="9" t="s">
        <v>38</v>
      </c>
      <c r="C1791" s="9" t="s">
        <v>1981</v>
      </c>
      <c r="D1791" s="9" t="s">
        <v>25</v>
      </c>
      <c r="E1791" s="9" t="s">
        <v>20</v>
      </c>
      <c r="F1791" s="9" t="s">
        <v>595</v>
      </c>
      <c r="G1791" s="12" t="s">
        <v>3185</v>
      </c>
      <c r="H1791" s="9" t="s">
        <v>34</v>
      </c>
      <c r="I1791" s="9" t="s">
        <v>3186</v>
      </c>
      <c r="J1791" s="14">
        <v>24.9</v>
      </c>
      <c r="K1791" s="15">
        <v>-0.5904</v>
      </c>
      <c r="L1791" s="14">
        <v>10.2</v>
      </c>
      <c r="M1791" s="14">
        <v>-14.7</v>
      </c>
    </row>
    <row r="1792" hidden="1">
      <c r="A1792" s="8">
        <v>46168.0</v>
      </c>
      <c r="B1792" s="9" t="s">
        <v>38</v>
      </c>
      <c r="C1792" s="9" t="s">
        <v>1981</v>
      </c>
      <c r="D1792" s="9" t="s">
        <v>25</v>
      </c>
      <c r="E1792" s="9" t="s">
        <v>20</v>
      </c>
      <c r="F1792" s="9" t="s">
        <v>537</v>
      </c>
      <c r="G1792" s="12" t="s">
        <v>1070</v>
      </c>
      <c r="H1792" s="9" t="s">
        <v>34</v>
      </c>
      <c r="I1792" s="9" t="s">
        <v>1071</v>
      </c>
      <c r="J1792" s="14">
        <v>30.6</v>
      </c>
      <c r="K1792" s="15">
        <v>-0.4771</v>
      </c>
      <c r="L1792" s="14">
        <v>16.0</v>
      </c>
      <c r="M1792" s="14">
        <v>-14.6</v>
      </c>
    </row>
    <row r="1793" hidden="1">
      <c r="A1793" s="8">
        <v>46168.0</v>
      </c>
      <c r="B1793" s="9" t="s">
        <v>38</v>
      </c>
      <c r="C1793" s="9" t="s">
        <v>1981</v>
      </c>
      <c r="D1793" s="9" t="s">
        <v>25</v>
      </c>
      <c r="E1793" s="9" t="s">
        <v>20</v>
      </c>
      <c r="F1793" s="9" t="s">
        <v>537</v>
      </c>
      <c r="G1793" s="12" t="s">
        <v>5252</v>
      </c>
      <c r="H1793" s="9" t="s">
        <v>34</v>
      </c>
      <c r="I1793" s="9" t="s">
        <v>5253</v>
      </c>
      <c r="J1793" s="14">
        <v>30.1</v>
      </c>
      <c r="K1793" s="15">
        <v>-0.485</v>
      </c>
      <c r="L1793" s="14">
        <v>15.5</v>
      </c>
      <c r="M1793" s="14">
        <v>-14.6</v>
      </c>
    </row>
    <row r="1794" hidden="1">
      <c r="A1794" s="8">
        <v>46240.0</v>
      </c>
      <c r="B1794" s="9" t="s">
        <v>51</v>
      </c>
      <c r="C1794" s="9" t="s">
        <v>5824</v>
      </c>
      <c r="D1794" s="9" t="s">
        <v>25</v>
      </c>
      <c r="E1794" s="9" t="s">
        <v>20</v>
      </c>
      <c r="F1794" s="9" t="s">
        <v>83</v>
      </c>
      <c r="G1794" s="12" t="s">
        <v>956</v>
      </c>
      <c r="H1794" s="9" t="s">
        <v>34</v>
      </c>
      <c r="I1794" s="9" t="s">
        <v>957</v>
      </c>
      <c r="J1794" s="14">
        <v>24.8</v>
      </c>
      <c r="K1794" s="15">
        <v>-0.5847</v>
      </c>
      <c r="L1794" s="14">
        <v>10.3</v>
      </c>
      <c r="M1794" s="14">
        <v>-14.5</v>
      </c>
    </row>
    <row r="1795" hidden="1">
      <c r="A1795" s="8">
        <v>46205.0</v>
      </c>
      <c r="B1795" s="9" t="s">
        <v>46</v>
      </c>
      <c r="C1795" s="9" t="s">
        <v>20</v>
      </c>
      <c r="D1795" s="9" t="s">
        <v>25</v>
      </c>
      <c r="E1795" s="9" t="s">
        <v>20</v>
      </c>
      <c r="F1795" s="9" t="s">
        <v>1072</v>
      </c>
      <c r="G1795" s="12" t="s">
        <v>1191</v>
      </c>
      <c r="H1795" s="9" t="s">
        <v>34</v>
      </c>
      <c r="I1795" s="9" t="s">
        <v>1193</v>
      </c>
      <c r="J1795" s="14">
        <v>35.0</v>
      </c>
      <c r="K1795" s="15">
        <v>-0.4143</v>
      </c>
      <c r="L1795" s="14">
        <v>20.5</v>
      </c>
      <c r="M1795" s="14">
        <v>-14.5</v>
      </c>
    </row>
    <row r="1796" hidden="1">
      <c r="A1796" s="8">
        <v>46168.0</v>
      </c>
      <c r="B1796" s="9" t="s">
        <v>38</v>
      </c>
      <c r="C1796" s="9" t="s">
        <v>1981</v>
      </c>
      <c r="D1796" s="9" t="s">
        <v>25</v>
      </c>
      <c r="E1796" s="9" t="s">
        <v>20</v>
      </c>
      <c r="F1796" s="9" t="s">
        <v>1028</v>
      </c>
      <c r="G1796" s="12" t="s">
        <v>6622</v>
      </c>
      <c r="H1796" s="9" t="s">
        <v>34</v>
      </c>
      <c r="I1796" s="9" t="s">
        <v>6623</v>
      </c>
      <c r="J1796" s="14">
        <v>35.0</v>
      </c>
      <c r="K1796" s="15">
        <v>-0.4143</v>
      </c>
      <c r="L1796" s="14">
        <v>20.5</v>
      </c>
      <c r="M1796" s="14">
        <v>-14.5</v>
      </c>
    </row>
    <row r="1797" hidden="1">
      <c r="A1797" s="8">
        <v>46168.0</v>
      </c>
      <c r="B1797" s="9" t="s">
        <v>38</v>
      </c>
      <c r="C1797" s="9" t="s">
        <v>1981</v>
      </c>
      <c r="D1797" s="9" t="s">
        <v>25</v>
      </c>
      <c r="E1797" s="9" t="s">
        <v>20</v>
      </c>
      <c r="F1797" s="9" t="s">
        <v>863</v>
      </c>
      <c r="G1797" s="12" t="s">
        <v>4426</v>
      </c>
      <c r="H1797" s="9" t="s">
        <v>34</v>
      </c>
      <c r="I1797" s="9" t="s">
        <v>4428</v>
      </c>
      <c r="J1797" s="14">
        <v>37.9</v>
      </c>
      <c r="K1797" s="15">
        <v>-0.3773</v>
      </c>
      <c r="L1797" s="14">
        <v>23.6</v>
      </c>
      <c r="M1797" s="14">
        <v>-14.3</v>
      </c>
    </row>
    <row r="1798" hidden="1">
      <c r="A1798" s="8">
        <v>46168.0</v>
      </c>
      <c r="B1798" s="9" t="s">
        <v>38</v>
      </c>
      <c r="C1798" s="9" t="s">
        <v>1981</v>
      </c>
      <c r="D1798" s="9" t="s">
        <v>25</v>
      </c>
      <c r="E1798" s="9" t="s">
        <v>20</v>
      </c>
      <c r="F1798" s="9" t="s">
        <v>77</v>
      </c>
      <c r="G1798" s="12" t="s">
        <v>1576</v>
      </c>
      <c r="H1798" s="9" t="s">
        <v>34</v>
      </c>
      <c r="I1798" s="9" t="s">
        <v>1577</v>
      </c>
      <c r="J1798" s="14">
        <v>27.0</v>
      </c>
      <c r="K1798" s="15">
        <v>-0.5296</v>
      </c>
      <c r="L1798" s="14">
        <v>12.7</v>
      </c>
      <c r="M1798" s="14">
        <v>-14.3</v>
      </c>
    </row>
    <row r="1799">
      <c r="A1799" s="8">
        <v>46164.0</v>
      </c>
      <c r="B1799" s="9" t="s">
        <v>36</v>
      </c>
      <c r="C1799" s="9" t="s">
        <v>1981</v>
      </c>
      <c r="D1799" s="9" t="s">
        <v>25</v>
      </c>
      <c r="E1799" s="9" t="s">
        <v>20</v>
      </c>
      <c r="F1799" s="9" t="s">
        <v>3803</v>
      </c>
      <c r="G1799" s="12" t="s">
        <v>6326</v>
      </c>
      <c r="H1799" s="9" t="s">
        <v>34</v>
      </c>
      <c r="I1799" s="9" t="s">
        <v>6327</v>
      </c>
      <c r="J1799" s="14">
        <v>24.6</v>
      </c>
      <c r="K1799" s="15">
        <v>-0.5813</v>
      </c>
      <c r="L1799" s="14">
        <v>10.3</v>
      </c>
      <c r="M1799" s="14">
        <v>-14.3</v>
      </c>
    </row>
    <row r="1800" hidden="1">
      <c r="A1800" s="8">
        <v>46205.0</v>
      </c>
      <c r="B1800" s="9" t="s">
        <v>46</v>
      </c>
      <c r="C1800" s="9" t="s">
        <v>20</v>
      </c>
      <c r="D1800" s="9" t="s">
        <v>25</v>
      </c>
      <c r="E1800" s="9" t="s">
        <v>20</v>
      </c>
      <c r="F1800" s="9" t="s">
        <v>842</v>
      </c>
      <c r="G1800" s="12" t="s">
        <v>3212</v>
      </c>
      <c r="H1800" s="9" t="s">
        <v>34</v>
      </c>
      <c r="I1800" s="9" t="s">
        <v>3213</v>
      </c>
      <c r="J1800" s="14">
        <v>27.0</v>
      </c>
      <c r="K1800" s="15">
        <v>-0.5259</v>
      </c>
      <c r="L1800" s="14">
        <v>12.8</v>
      </c>
      <c r="M1800" s="14">
        <v>-14.2</v>
      </c>
    </row>
    <row r="1801" hidden="1">
      <c r="A1801" s="8">
        <v>46198.0</v>
      </c>
      <c r="B1801" s="9" t="s">
        <v>44</v>
      </c>
      <c r="C1801" s="9" t="s">
        <v>20</v>
      </c>
      <c r="D1801" s="9" t="s">
        <v>25</v>
      </c>
      <c r="E1801" s="9" t="s">
        <v>20</v>
      </c>
      <c r="F1801" s="9" t="s">
        <v>54</v>
      </c>
      <c r="G1801" s="12" t="s">
        <v>4119</v>
      </c>
      <c r="H1801" s="9" t="s">
        <v>34</v>
      </c>
      <c r="I1801" s="9" t="s">
        <v>4121</v>
      </c>
      <c r="J1801" s="14">
        <v>21.6</v>
      </c>
      <c r="K1801" s="15">
        <v>-0.6574</v>
      </c>
      <c r="L1801" s="14">
        <v>7.4</v>
      </c>
      <c r="M1801" s="14">
        <v>-14.2</v>
      </c>
    </row>
    <row r="1802" hidden="1">
      <c r="A1802" s="8">
        <v>46168.0</v>
      </c>
      <c r="B1802" s="9" t="s">
        <v>38</v>
      </c>
      <c r="C1802" s="9" t="s">
        <v>1981</v>
      </c>
      <c r="D1802" s="9" t="s">
        <v>25</v>
      </c>
      <c r="E1802" s="9" t="s">
        <v>20</v>
      </c>
      <c r="F1802" s="9" t="s">
        <v>537</v>
      </c>
      <c r="G1802" s="12" t="s">
        <v>3109</v>
      </c>
      <c r="H1802" s="9" t="s">
        <v>34</v>
      </c>
      <c r="I1802" s="9" t="s">
        <v>3110</v>
      </c>
      <c r="J1802" s="14">
        <v>29.8</v>
      </c>
      <c r="K1802" s="15">
        <v>-0.4765</v>
      </c>
      <c r="L1802" s="14">
        <v>15.6</v>
      </c>
      <c r="M1802" s="14">
        <v>-14.2</v>
      </c>
    </row>
    <row r="1803" hidden="1">
      <c r="A1803" s="8">
        <v>46168.0</v>
      </c>
      <c r="B1803" s="9" t="s">
        <v>38</v>
      </c>
      <c r="C1803" s="9" t="s">
        <v>1981</v>
      </c>
      <c r="D1803" s="9" t="s">
        <v>25</v>
      </c>
      <c r="E1803" s="9" t="s">
        <v>20</v>
      </c>
      <c r="F1803" s="9" t="s">
        <v>1028</v>
      </c>
      <c r="G1803" s="12" t="s">
        <v>4541</v>
      </c>
      <c r="H1803" s="9" t="s">
        <v>34</v>
      </c>
      <c r="I1803" s="9" t="s">
        <v>4543</v>
      </c>
      <c r="J1803" s="14">
        <v>35.3</v>
      </c>
      <c r="K1803" s="15">
        <v>-0.4023</v>
      </c>
      <c r="L1803" s="14">
        <v>21.1</v>
      </c>
      <c r="M1803" s="14">
        <v>-14.2</v>
      </c>
    </row>
    <row r="1804" hidden="1">
      <c r="A1804" s="8">
        <v>46162.0</v>
      </c>
      <c r="B1804" s="9" t="s">
        <v>31</v>
      </c>
      <c r="C1804" s="9" t="s">
        <v>1981</v>
      </c>
      <c r="D1804" s="9" t="s">
        <v>25</v>
      </c>
      <c r="E1804" s="9" t="s">
        <v>20</v>
      </c>
      <c r="F1804" s="9" t="s">
        <v>1072</v>
      </c>
      <c r="G1804" s="12" t="s">
        <v>2119</v>
      </c>
      <c r="H1804" s="9" t="s">
        <v>34</v>
      </c>
      <c r="I1804" s="9" t="s">
        <v>1769</v>
      </c>
      <c r="J1804" s="14">
        <v>36.0</v>
      </c>
      <c r="K1804" s="15">
        <v>-0.3944</v>
      </c>
      <c r="L1804" s="14">
        <v>21.8</v>
      </c>
      <c r="M1804" s="14">
        <v>-14.2</v>
      </c>
    </row>
    <row r="1805" hidden="1">
      <c r="A1805" s="8">
        <v>46205.0</v>
      </c>
      <c r="B1805" s="9" t="s">
        <v>46</v>
      </c>
      <c r="C1805" s="9" t="s">
        <v>20</v>
      </c>
      <c r="D1805" s="9" t="s">
        <v>25</v>
      </c>
      <c r="E1805" s="9" t="s">
        <v>20</v>
      </c>
      <c r="F1805" s="9" t="s">
        <v>1287</v>
      </c>
      <c r="G1805" s="12" t="s">
        <v>1288</v>
      </c>
      <c r="H1805" s="9" t="s">
        <v>34</v>
      </c>
      <c r="I1805" s="9" t="s">
        <v>1289</v>
      </c>
      <c r="J1805" s="14">
        <v>31.0</v>
      </c>
      <c r="K1805" s="15">
        <v>-0.4548</v>
      </c>
      <c r="L1805" s="14">
        <v>16.9</v>
      </c>
      <c r="M1805" s="14">
        <v>-14.1</v>
      </c>
    </row>
    <row r="1806" hidden="1">
      <c r="A1806" s="8">
        <v>46182.0</v>
      </c>
      <c r="B1806" s="9" t="s">
        <v>42</v>
      </c>
      <c r="C1806" s="9" t="s">
        <v>20</v>
      </c>
      <c r="D1806" s="9" t="s">
        <v>25</v>
      </c>
      <c r="E1806" s="9" t="s">
        <v>20</v>
      </c>
      <c r="F1806" s="9" t="s">
        <v>641</v>
      </c>
      <c r="G1806" s="12" t="s">
        <v>4778</v>
      </c>
      <c r="H1806" s="9" t="s">
        <v>63</v>
      </c>
      <c r="I1806" s="9" t="s">
        <v>4780</v>
      </c>
      <c r="J1806" s="14">
        <v>22.1</v>
      </c>
      <c r="K1806" s="15">
        <v>-0.638</v>
      </c>
      <c r="L1806" s="14">
        <v>8.0</v>
      </c>
      <c r="M1806" s="14">
        <v>-14.1</v>
      </c>
    </row>
    <row r="1807" hidden="1">
      <c r="A1807" s="8">
        <v>46168.0</v>
      </c>
      <c r="B1807" s="9" t="s">
        <v>38</v>
      </c>
      <c r="C1807" s="9" t="s">
        <v>1981</v>
      </c>
      <c r="D1807" s="9" t="s">
        <v>25</v>
      </c>
      <c r="E1807" s="9" t="s">
        <v>20</v>
      </c>
      <c r="F1807" s="9" t="s">
        <v>595</v>
      </c>
      <c r="G1807" s="12" t="s">
        <v>5514</v>
      </c>
      <c r="H1807" s="9" t="s">
        <v>34</v>
      </c>
      <c r="I1807" s="9" t="s">
        <v>5515</v>
      </c>
      <c r="J1807" s="14">
        <v>22.7</v>
      </c>
      <c r="K1807" s="15">
        <v>-0.6211</v>
      </c>
      <c r="L1807" s="14">
        <v>8.6</v>
      </c>
      <c r="M1807" s="14">
        <v>-14.1</v>
      </c>
    </row>
    <row r="1808">
      <c r="A1808" s="8">
        <v>46164.0</v>
      </c>
      <c r="B1808" s="9" t="s">
        <v>36</v>
      </c>
      <c r="C1808" s="9" t="s">
        <v>1981</v>
      </c>
      <c r="D1808" s="9" t="s">
        <v>25</v>
      </c>
      <c r="E1808" s="9" t="s">
        <v>20</v>
      </c>
      <c r="F1808" s="9" t="s">
        <v>828</v>
      </c>
      <c r="G1808" s="12" t="s">
        <v>5739</v>
      </c>
      <c r="H1808" s="9" t="s">
        <v>34</v>
      </c>
      <c r="I1808" s="9" t="s">
        <v>5740</v>
      </c>
      <c r="J1808" s="14">
        <v>31.0</v>
      </c>
      <c r="K1808" s="15">
        <v>-0.4548</v>
      </c>
      <c r="L1808" s="14">
        <v>16.9</v>
      </c>
      <c r="M1808" s="14">
        <v>-14.1</v>
      </c>
    </row>
    <row r="1809" hidden="1">
      <c r="A1809" s="8">
        <v>46162.0</v>
      </c>
      <c r="B1809" s="9" t="s">
        <v>31</v>
      </c>
      <c r="C1809" s="9" t="s">
        <v>1981</v>
      </c>
      <c r="D1809" s="9" t="s">
        <v>25</v>
      </c>
      <c r="E1809" s="9" t="s">
        <v>20</v>
      </c>
      <c r="F1809" s="9" t="s">
        <v>1072</v>
      </c>
      <c r="G1809" s="12" t="s">
        <v>1458</v>
      </c>
      <c r="H1809" s="9" t="s">
        <v>34</v>
      </c>
      <c r="I1809" s="9" t="s">
        <v>1459</v>
      </c>
      <c r="J1809" s="14">
        <v>36.6</v>
      </c>
      <c r="K1809" s="15">
        <v>-0.3852</v>
      </c>
      <c r="L1809" s="14">
        <v>22.5</v>
      </c>
      <c r="M1809" s="14">
        <v>-14.1</v>
      </c>
    </row>
    <row r="1810" hidden="1">
      <c r="A1810" s="8">
        <v>46162.0</v>
      </c>
      <c r="B1810" s="9" t="s">
        <v>31</v>
      </c>
      <c r="C1810" s="9" t="s">
        <v>1981</v>
      </c>
      <c r="D1810" s="9" t="s">
        <v>25</v>
      </c>
      <c r="E1810" s="9" t="s">
        <v>20</v>
      </c>
      <c r="F1810" s="9" t="s">
        <v>409</v>
      </c>
      <c r="G1810" s="12" t="s">
        <v>3019</v>
      </c>
      <c r="H1810" s="9" t="s">
        <v>34</v>
      </c>
      <c r="I1810" s="9" t="s">
        <v>3021</v>
      </c>
      <c r="J1810" s="14">
        <v>34.1</v>
      </c>
      <c r="K1810" s="15">
        <v>-0.4135</v>
      </c>
      <c r="L1810" s="14">
        <v>20.0</v>
      </c>
      <c r="M1810" s="14">
        <v>-14.1</v>
      </c>
    </row>
    <row r="1811" hidden="1">
      <c r="A1811" s="8">
        <v>46182.0</v>
      </c>
      <c r="B1811" s="9" t="s">
        <v>42</v>
      </c>
      <c r="C1811" s="9" t="s">
        <v>20</v>
      </c>
      <c r="D1811" s="9" t="s">
        <v>25</v>
      </c>
      <c r="E1811" s="9" t="s">
        <v>20</v>
      </c>
      <c r="F1811" s="9" t="s">
        <v>641</v>
      </c>
      <c r="G1811" s="12" t="s">
        <v>644</v>
      </c>
      <c r="H1811" s="9" t="s">
        <v>63</v>
      </c>
      <c r="I1811" s="9" t="s">
        <v>645</v>
      </c>
      <c r="J1811" s="14">
        <v>22.0</v>
      </c>
      <c r="K1811" s="15">
        <v>-0.6364</v>
      </c>
      <c r="L1811" s="14">
        <v>8.0</v>
      </c>
      <c r="M1811" s="14">
        <v>-14.0</v>
      </c>
    </row>
    <row r="1812" hidden="1">
      <c r="A1812" s="8">
        <v>46178.0</v>
      </c>
      <c r="B1812" s="9" t="s">
        <v>40</v>
      </c>
      <c r="C1812" s="9" t="s">
        <v>1981</v>
      </c>
      <c r="D1812" s="9" t="s">
        <v>25</v>
      </c>
      <c r="E1812" s="9" t="s">
        <v>20</v>
      </c>
      <c r="F1812" s="9" t="s">
        <v>828</v>
      </c>
      <c r="G1812" s="12" t="s">
        <v>1954</v>
      </c>
      <c r="H1812" s="9" t="s">
        <v>34</v>
      </c>
      <c r="I1812" s="9" t="s">
        <v>1956</v>
      </c>
      <c r="J1812" s="14">
        <v>26.0</v>
      </c>
      <c r="K1812" s="15">
        <v>-0.5385</v>
      </c>
      <c r="L1812" s="14">
        <v>12.0</v>
      </c>
      <c r="M1812" s="14">
        <v>-14.0</v>
      </c>
    </row>
    <row r="1813" hidden="1">
      <c r="A1813" s="8">
        <v>46178.0</v>
      </c>
      <c r="B1813" s="9" t="s">
        <v>40</v>
      </c>
      <c r="C1813" s="9" t="s">
        <v>1981</v>
      </c>
      <c r="D1813" s="9" t="s">
        <v>25</v>
      </c>
      <c r="E1813" s="9" t="s">
        <v>20</v>
      </c>
      <c r="F1813" s="9" t="s">
        <v>2003</v>
      </c>
      <c r="G1813" s="12" t="s">
        <v>5331</v>
      </c>
      <c r="H1813" s="9" t="s">
        <v>34</v>
      </c>
      <c r="I1813" s="9" t="s">
        <v>5332</v>
      </c>
      <c r="J1813" s="14">
        <v>25.0</v>
      </c>
      <c r="K1813" s="15">
        <v>-0.56</v>
      </c>
      <c r="L1813" s="14">
        <v>11.0</v>
      </c>
      <c r="M1813" s="14">
        <v>-14.0</v>
      </c>
    </row>
    <row r="1814" hidden="1">
      <c r="A1814" s="8">
        <v>46178.0</v>
      </c>
      <c r="B1814" s="9" t="s">
        <v>40</v>
      </c>
      <c r="C1814" s="9" t="s">
        <v>1981</v>
      </c>
      <c r="D1814" s="9" t="s">
        <v>25</v>
      </c>
      <c r="E1814" s="9" t="s">
        <v>20</v>
      </c>
      <c r="F1814" s="9" t="s">
        <v>828</v>
      </c>
      <c r="G1814" s="12" t="s">
        <v>5731</v>
      </c>
      <c r="H1814" s="9" t="s">
        <v>34</v>
      </c>
      <c r="I1814" s="9" t="s">
        <v>5732</v>
      </c>
      <c r="J1814" s="14">
        <v>26.0</v>
      </c>
      <c r="K1814" s="15">
        <v>-0.5385</v>
      </c>
      <c r="L1814" s="14">
        <v>12.0</v>
      </c>
      <c r="M1814" s="14">
        <v>-14.0</v>
      </c>
    </row>
    <row r="1815" hidden="1">
      <c r="A1815" s="8">
        <v>46178.0</v>
      </c>
      <c r="B1815" s="9" t="s">
        <v>40</v>
      </c>
      <c r="C1815" s="9" t="s">
        <v>1981</v>
      </c>
      <c r="D1815" s="9" t="s">
        <v>25</v>
      </c>
      <c r="E1815" s="9" t="s">
        <v>20</v>
      </c>
      <c r="F1815" s="9" t="s">
        <v>3803</v>
      </c>
      <c r="G1815" s="12" t="s">
        <v>6467</v>
      </c>
      <c r="H1815" s="9" t="s">
        <v>34</v>
      </c>
      <c r="I1815" s="9" t="s">
        <v>6468</v>
      </c>
      <c r="J1815" s="14">
        <v>23.0</v>
      </c>
      <c r="K1815" s="15">
        <v>-0.6087</v>
      </c>
      <c r="L1815" s="14">
        <v>9.0</v>
      </c>
      <c r="M1815" s="14">
        <v>-14.0</v>
      </c>
    </row>
    <row r="1816" hidden="1">
      <c r="A1816" s="8">
        <v>46178.0</v>
      </c>
      <c r="B1816" s="9" t="s">
        <v>40</v>
      </c>
      <c r="C1816" s="9" t="s">
        <v>1981</v>
      </c>
      <c r="D1816" s="9" t="s">
        <v>25</v>
      </c>
      <c r="E1816" s="9" t="s">
        <v>20</v>
      </c>
      <c r="F1816" s="9" t="s">
        <v>83</v>
      </c>
      <c r="G1816" s="12" t="s">
        <v>956</v>
      </c>
      <c r="H1816" s="9" t="s">
        <v>34</v>
      </c>
      <c r="I1816" s="9" t="s">
        <v>957</v>
      </c>
      <c r="J1816" s="14">
        <v>25.0</v>
      </c>
      <c r="K1816" s="15">
        <v>-0.56</v>
      </c>
      <c r="L1816" s="14">
        <v>11.0</v>
      </c>
      <c r="M1816" s="14">
        <v>-14.0</v>
      </c>
    </row>
    <row r="1817" hidden="1">
      <c r="A1817" s="8">
        <v>46178.0</v>
      </c>
      <c r="B1817" s="9" t="s">
        <v>40</v>
      </c>
      <c r="C1817" s="9" t="s">
        <v>1981</v>
      </c>
      <c r="D1817" s="9" t="s">
        <v>25</v>
      </c>
      <c r="E1817" s="9" t="s">
        <v>20</v>
      </c>
      <c r="F1817" s="9" t="s">
        <v>83</v>
      </c>
      <c r="G1817" s="12" t="s">
        <v>1509</v>
      </c>
      <c r="H1817" s="9" t="s">
        <v>34</v>
      </c>
      <c r="I1817" s="9" t="s">
        <v>1510</v>
      </c>
      <c r="J1817" s="14">
        <v>25.0</v>
      </c>
      <c r="K1817" s="15">
        <v>-0.56</v>
      </c>
      <c r="L1817" s="14">
        <v>11.0</v>
      </c>
      <c r="M1817" s="14">
        <v>-14.0</v>
      </c>
    </row>
    <row r="1818" hidden="1">
      <c r="A1818" s="8">
        <v>46178.0</v>
      </c>
      <c r="B1818" s="9" t="s">
        <v>40</v>
      </c>
      <c r="C1818" s="9" t="s">
        <v>1981</v>
      </c>
      <c r="D1818" s="9" t="s">
        <v>25</v>
      </c>
      <c r="E1818" s="9" t="s">
        <v>20</v>
      </c>
      <c r="F1818" s="9" t="s">
        <v>83</v>
      </c>
      <c r="G1818" s="12" t="s">
        <v>4468</v>
      </c>
      <c r="H1818" s="9" t="s">
        <v>34</v>
      </c>
      <c r="I1818" s="9" t="s">
        <v>4470</v>
      </c>
      <c r="J1818" s="14">
        <v>25.0</v>
      </c>
      <c r="K1818" s="15">
        <v>-0.56</v>
      </c>
      <c r="L1818" s="14">
        <v>11.0</v>
      </c>
      <c r="M1818" s="14">
        <v>-14.0</v>
      </c>
    </row>
    <row r="1819" hidden="1">
      <c r="A1819" s="8">
        <v>46178.0</v>
      </c>
      <c r="B1819" s="9" t="s">
        <v>40</v>
      </c>
      <c r="C1819" s="9" t="s">
        <v>1981</v>
      </c>
      <c r="D1819" s="9" t="s">
        <v>25</v>
      </c>
      <c r="E1819" s="9" t="s">
        <v>20</v>
      </c>
      <c r="F1819" s="9" t="s">
        <v>1354</v>
      </c>
      <c r="G1819" s="12" t="s">
        <v>1933</v>
      </c>
      <c r="H1819" s="9" t="s">
        <v>34</v>
      </c>
      <c r="I1819" s="9" t="s">
        <v>1934</v>
      </c>
      <c r="J1819" s="14">
        <v>34.0</v>
      </c>
      <c r="K1819" s="15">
        <v>-0.4118</v>
      </c>
      <c r="L1819" s="14">
        <v>20.0</v>
      </c>
      <c r="M1819" s="14">
        <v>-14.0</v>
      </c>
    </row>
    <row r="1820" hidden="1">
      <c r="A1820" s="8">
        <v>46178.0</v>
      </c>
      <c r="B1820" s="9" t="s">
        <v>40</v>
      </c>
      <c r="C1820" s="9" t="s">
        <v>1981</v>
      </c>
      <c r="D1820" s="9" t="s">
        <v>25</v>
      </c>
      <c r="E1820" s="9" t="s">
        <v>20</v>
      </c>
      <c r="F1820" s="9" t="s">
        <v>537</v>
      </c>
      <c r="G1820" s="12" t="s">
        <v>5472</v>
      </c>
      <c r="H1820" s="9" t="s">
        <v>34</v>
      </c>
      <c r="I1820" s="9" t="s">
        <v>5473</v>
      </c>
      <c r="J1820" s="14">
        <v>25.0</v>
      </c>
      <c r="K1820" s="15">
        <v>-0.56</v>
      </c>
      <c r="L1820" s="14">
        <v>11.0</v>
      </c>
      <c r="M1820" s="14">
        <v>-14.0</v>
      </c>
    </row>
    <row r="1821" hidden="1">
      <c r="A1821" s="8">
        <v>46178.0</v>
      </c>
      <c r="B1821" s="9" t="s">
        <v>40</v>
      </c>
      <c r="C1821" s="9" t="s">
        <v>1981</v>
      </c>
      <c r="D1821" s="9" t="s">
        <v>25</v>
      </c>
      <c r="E1821" s="9" t="s">
        <v>20</v>
      </c>
      <c r="F1821" s="9" t="s">
        <v>83</v>
      </c>
      <c r="G1821" s="12" t="s">
        <v>910</v>
      </c>
      <c r="H1821" s="9" t="s">
        <v>34</v>
      </c>
      <c r="I1821" s="9" t="s">
        <v>911</v>
      </c>
      <c r="J1821" s="14">
        <v>25.0</v>
      </c>
      <c r="K1821" s="15">
        <v>-0.56</v>
      </c>
      <c r="L1821" s="14">
        <v>11.0</v>
      </c>
      <c r="M1821" s="14">
        <v>-14.0</v>
      </c>
    </row>
    <row r="1822">
      <c r="A1822" s="8">
        <v>46164.0</v>
      </c>
      <c r="B1822" s="9" t="s">
        <v>36</v>
      </c>
      <c r="C1822" s="9" t="s">
        <v>1981</v>
      </c>
      <c r="D1822" s="9" t="s">
        <v>25</v>
      </c>
      <c r="E1822" s="9" t="s">
        <v>20</v>
      </c>
      <c r="F1822" s="9" t="s">
        <v>828</v>
      </c>
      <c r="G1822" s="12" t="s">
        <v>2174</v>
      </c>
      <c r="H1822" s="9" t="s">
        <v>34</v>
      </c>
      <c r="I1822" s="9" t="s">
        <v>2175</v>
      </c>
      <c r="J1822" s="14">
        <v>29.5</v>
      </c>
      <c r="K1822" s="15">
        <v>-0.4746</v>
      </c>
      <c r="L1822" s="14">
        <v>15.5</v>
      </c>
      <c r="M1822" s="14">
        <v>-14.0</v>
      </c>
    </row>
    <row r="1823" hidden="1">
      <c r="A1823" s="8">
        <v>46162.0</v>
      </c>
      <c r="B1823" s="9" t="s">
        <v>31</v>
      </c>
      <c r="C1823" s="9" t="s">
        <v>1981</v>
      </c>
      <c r="D1823" s="9" t="s">
        <v>25</v>
      </c>
      <c r="E1823" s="9" t="s">
        <v>20</v>
      </c>
      <c r="F1823" s="9" t="s">
        <v>1072</v>
      </c>
      <c r="G1823" s="12" t="s">
        <v>1191</v>
      </c>
      <c r="H1823" s="9" t="s">
        <v>34</v>
      </c>
      <c r="I1823" s="9" t="s">
        <v>1193</v>
      </c>
      <c r="J1823" s="14">
        <v>35.4</v>
      </c>
      <c r="K1823" s="15">
        <v>-0.3955</v>
      </c>
      <c r="L1823" s="14">
        <v>21.4</v>
      </c>
      <c r="M1823" s="14">
        <v>-14.0</v>
      </c>
    </row>
    <row r="1824" hidden="1">
      <c r="A1824" s="8">
        <v>46157.0</v>
      </c>
      <c r="B1824" s="9" t="s">
        <v>17</v>
      </c>
      <c r="C1824" s="9" t="s">
        <v>5824</v>
      </c>
      <c r="D1824" s="9" t="s">
        <v>25</v>
      </c>
      <c r="E1824" s="9" t="s">
        <v>20</v>
      </c>
      <c r="F1824" s="9" t="s">
        <v>32</v>
      </c>
      <c r="G1824" s="12" t="s">
        <v>5982</v>
      </c>
      <c r="H1824" s="9" t="s">
        <v>34</v>
      </c>
      <c r="I1824" s="9" t="s">
        <v>5983</v>
      </c>
      <c r="J1824" s="14">
        <v>23.0</v>
      </c>
      <c r="K1824" s="15">
        <v>-0.6087</v>
      </c>
      <c r="L1824" s="14">
        <v>9.0</v>
      </c>
      <c r="M1824" s="14">
        <v>-14.0</v>
      </c>
    </row>
    <row r="1825" hidden="1">
      <c r="A1825" s="8">
        <v>46157.0</v>
      </c>
      <c r="B1825" s="9" t="s">
        <v>17</v>
      </c>
      <c r="C1825" s="9" t="s">
        <v>5824</v>
      </c>
      <c r="D1825" s="9" t="s">
        <v>25</v>
      </c>
      <c r="E1825" s="9" t="s">
        <v>20</v>
      </c>
      <c r="F1825" s="9" t="s">
        <v>54</v>
      </c>
      <c r="G1825" s="12" t="s">
        <v>930</v>
      </c>
      <c r="H1825" s="9" t="s">
        <v>34</v>
      </c>
      <c r="I1825" s="9" t="s">
        <v>931</v>
      </c>
      <c r="J1825" s="14">
        <v>24.0</v>
      </c>
      <c r="K1825" s="15">
        <v>-0.5833</v>
      </c>
      <c r="L1825" s="14">
        <v>10.0</v>
      </c>
      <c r="M1825" s="14">
        <v>-14.0</v>
      </c>
    </row>
    <row r="1826" hidden="1">
      <c r="A1826" s="8">
        <v>46157.0</v>
      </c>
      <c r="B1826" s="9" t="s">
        <v>17</v>
      </c>
      <c r="C1826" s="9" t="s">
        <v>5824</v>
      </c>
      <c r="D1826" s="9" t="s">
        <v>25</v>
      </c>
      <c r="E1826" s="9" t="s">
        <v>20</v>
      </c>
      <c r="F1826" s="9" t="s">
        <v>58</v>
      </c>
      <c r="G1826" s="12" t="s">
        <v>6042</v>
      </c>
      <c r="H1826" s="9" t="s">
        <v>34</v>
      </c>
      <c r="I1826" s="9" t="s">
        <v>6043</v>
      </c>
      <c r="J1826" s="14">
        <v>25.0</v>
      </c>
      <c r="K1826" s="15">
        <v>-0.56</v>
      </c>
      <c r="L1826" s="14">
        <v>11.0</v>
      </c>
      <c r="M1826" s="14">
        <v>-14.0</v>
      </c>
    </row>
    <row r="1827" hidden="1">
      <c r="A1827" s="8">
        <v>46157.0</v>
      </c>
      <c r="B1827" s="9" t="s">
        <v>17</v>
      </c>
      <c r="C1827" s="9" t="s">
        <v>5824</v>
      </c>
      <c r="D1827" s="9" t="s">
        <v>25</v>
      </c>
      <c r="E1827" s="9" t="s">
        <v>20</v>
      </c>
      <c r="F1827" s="9" t="s">
        <v>54</v>
      </c>
      <c r="G1827" s="12" t="s">
        <v>1330</v>
      </c>
      <c r="H1827" s="9" t="s">
        <v>34</v>
      </c>
      <c r="I1827" s="9" t="s">
        <v>1331</v>
      </c>
      <c r="J1827" s="14">
        <v>26.0</v>
      </c>
      <c r="K1827" s="15">
        <v>-0.5385</v>
      </c>
      <c r="L1827" s="14">
        <v>12.0</v>
      </c>
      <c r="M1827" s="14">
        <v>-14.0</v>
      </c>
    </row>
    <row r="1828" hidden="1">
      <c r="A1828" s="8">
        <v>46157.0</v>
      </c>
      <c r="B1828" s="9" t="s">
        <v>17</v>
      </c>
      <c r="C1828" s="9" t="s">
        <v>5824</v>
      </c>
      <c r="D1828" s="9" t="s">
        <v>25</v>
      </c>
      <c r="E1828" s="9" t="s">
        <v>20</v>
      </c>
      <c r="F1828" s="9" t="s">
        <v>54</v>
      </c>
      <c r="G1828" s="12" t="s">
        <v>791</v>
      </c>
      <c r="H1828" s="9" t="s">
        <v>34</v>
      </c>
      <c r="I1828" s="9" t="s">
        <v>792</v>
      </c>
      <c r="J1828" s="14">
        <v>27.0</v>
      </c>
      <c r="K1828" s="15">
        <v>-0.5185</v>
      </c>
      <c r="L1828" s="14">
        <v>13.0</v>
      </c>
      <c r="M1828" s="14">
        <v>-14.0</v>
      </c>
    </row>
    <row r="1829" hidden="1">
      <c r="A1829" s="8">
        <v>46157.0</v>
      </c>
      <c r="B1829" s="9" t="s">
        <v>17</v>
      </c>
      <c r="C1829" s="9" t="s">
        <v>5824</v>
      </c>
      <c r="D1829" s="9" t="s">
        <v>25</v>
      </c>
      <c r="E1829" s="9" t="s">
        <v>20</v>
      </c>
      <c r="F1829" s="9" t="s">
        <v>54</v>
      </c>
      <c r="G1829" s="12" t="s">
        <v>1010</v>
      </c>
      <c r="H1829" s="9" t="s">
        <v>34</v>
      </c>
      <c r="I1829" s="9" t="s">
        <v>1011</v>
      </c>
      <c r="J1829" s="14">
        <v>24.0</v>
      </c>
      <c r="K1829" s="15">
        <v>-0.5833</v>
      </c>
      <c r="L1829" s="14">
        <v>10.0</v>
      </c>
      <c r="M1829" s="14">
        <v>-14.0</v>
      </c>
    </row>
    <row r="1830" hidden="1">
      <c r="A1830" s="8">
        <v>46157.0</v>
      </c>
      <c r="B1830" s="9" t="s">
        <v>17</v>
      </c>
      <c r="C1830" s="9" t="s">
        <v>5824</v>
      </c>
      <c r="D1830" s="9" t="s">
        <v>25</v>
      </c>
      <c r="E1830" s="9" t="s">
        <v>20</v>
      </c>
      <c r="F1830" s="9" t="s">
        <v>54</v>
      </c>
      <c r="G1830" s="12" t="s">
        <v>801</v>
      </c>
      <c r="H1830" s="9" t="s">
        <v>34</v>
      </c>
      <c r="I1830" s="9" t="s">
        <v>802</v>
      </c>
      <c r="J1830" s="14">
        <v>31.0</v>
      </c>
      <c r="K1830" s="15">
        <v>-0.4516</v>
      </c>
      <c r="L1830" s="14">
        <v>17.0</v>
      </c>
      <c r="M1830" s="14">
        <v>-14.0</v>
      </c>
    </row>
    <row r="1831" hidden="1">
      <c r="A1831" s="8">
        <v>46157.0</v>
      </c>
      <c r="B1831" s="9" t="s">
        <v>17</v>
      </c>
      <c r="C1831" s="9" t="s">
        <v>5824</v>
      </c>
      <c r="D1831" s="9" t="s">
        <v>25</v>
      </c>
      <c r="E1831" s="9" t="s">
        <v>20</v>
      </c>
      <c r="F1831" s="9" t="s">
        <v>32</v>
      </c>
      <c r="G1831" s="12" t="s">
        <v>3047</v>
      </c>
      <c r="H1831" s="9" t="s">
        <v>34</v>
      </c>
      <c r="I1831" s="9" t="s">
        <v>3048</v>
      </c>
      <c r="J1831" s="14">
        <v>26.0</v>
      </c>
      <c r="K1831" s="15">
        <v>-0.5385</v>
      </c>
      <c r="L1831" s="14">
        <v>12.0</v>
      </c>
      <c r="M1831" s="14">
        <v>-14.0</v>
      </c>
    </row>
    <row r="1832" hidden="1">
      <c r="A1832" s="8">
        <v>46157.0</v>
      </c>
      <c r="B1832" s="9" t="s">
        <v>17</v>
      </c>
      <c r="C1832" s="9" t="s">
        <v>5824</v>
      </c>
      <c r="D1832" s="9" t="s">
        <v>25</v>
      </c>
      <c r="E1832" s="9" t="s">
        <v>20</v>
      </c>
      <c r="F1832" s="9" t="s">
        <v>54</v>
      </c>
      <c r="G1832" s="12" t="s">
        <v>1026</v>
      </c>
      <c r="H1832" s="9" t="s">
        <v>34</v>
      </c>
      <c r="I1832" s="9" t="s">
        <v>1027</v>
      </c>
      <c r="J1832" s="14">
        <v>27.0</v>
      </c>
      <c r="K1832" s="15">
        <v>-0.5185</v>
      </c>
      <c r="L1832" s="14">
        <v>13.0</v>
      </c>
      <c r="M1832" s="14">
        <v>-14.0</v>
      </c>
    </row>
    <row r="1833" hidden="1">
      <c r="A1833" s="8">
        <v>46157.0</v>
      </c>
      <c r="B1833" s="9" t="s">
        <v>17</v>
      </c>
      <c r="C1833" s="9" t="s">
        <v>5824</v>
      </c>
      <c r="D1833" s="9" t="s">
        <v>25</v>
      </c>
      <c r="E1833" s="9" t="s">
        <v>20</v>
      </c>
      <c r="F1833" s="9" t="s">
        <v>58</v>
      </c>
      <c r="G1833" s="12" t="s">
        <v>1912</v>
      </c>
      <c r="H1833" s="9" t="s">
        <v>34</v>
      </c>
      <c r="I1833" s="9" t="s">
        <v>1913</v>
      </c>
      <c r="J1833" s="14">
        <v>27.0</v>
      </c>
      <c r="K1833" s="15">
        <v>-0.5185</v>
      </c>
      <c r="L1833" s="14">
        <v>13.0</v>
      </c>
      <c r="M1833" s="14">
        <v>-14.0</v>
      </c>
    </row>
    <row r="1834" hidden="1">
      <c r="A1834" s="8">
        <v>46182.0</v>
      </c>
      <c r="B1834" s="9" t="s">
        <v>42</v>
      </c>
      <c r="C1834" s="9" t="s">
        <v>20</v>
      </c>
      <c r="D1834" s="9" t="s">
        <v>25</v>
      </c>
      <c r="E1834" s="9" t="s">
        <v>20</v>
      </c>
      <c r="F1834" s="9" t="s">
        <v>1157</v>
      </c>
      <c r="G1834" s="12" t="s">
        <v>5021</v>
      </c>
      <c r="H1834" s="9" t="s">
        <v>1969</v>
      </c>
      <c r="I1834" s="9" t="s">
        <v>5022</v>
      </c>
      <c r="J1834" s="14">
        <v>19.9</v>
      </c>
      <c r="K1834" s="15">
        <v>-0.6985</v>
      </c>
      <c r="L1834" s="14">
        <v>6.0</v>
      </c>
      <c r="M1834" s="14">
        <v>-13.9</v>
      </c>
    </row>
    <row r="1835" hidden="1">
      <c r="A1835" s="8">
        <v>46168.0</v>
      </c>
      <c r="B1835" s="9" t="s">
        <v>38</v>
      </c>
      <c r="C1835" s="9" t="s">
        <v>1981</v>
      </c>
      <c r="D1835" s="9" t="s">
        <v>25</v>
      </c>
      <c r="E1835" s="9" t="s">
        <v>20</v>
      </c>
      <c r="F1835" s="9" t="s">
        <v>473</v>
      </c>
      <c r="G1835" s="12" t="s">
        <v>1054</v>
      </c>
      <c r="H1835" s="9" t="s">
        <v>34</v>
      </c>
      <c r="I1835" s="9" t="s">
        <v>1055</v>
      </c>
      <c r="J1835" s="14">
        <v>21.6</v>
      </c>
      <c r="K1835" s="15">
        <v>-0.6435</v>
      </c>
      <c r="L1835" s="14">
        <v>7.7</v>
      </c>
      <c r="M1835" s="14">
        <v>-13.9</v>
      </c>
    </row>
    <row r="1836" hidden="1">
      <c r="A1836" s="8">
        <v>46162.0</v>
      </c>
      <c r="B1836" s="9" t="s">
        <v>31</v>
      </c>
      <c r="C1836" s="9" t="s">
        <v>1981</v>
      </c>
      <c r="D1836" s="9" t="s">
        <v>25</v>
      </c>
      <c r="E1836" s="9" t="s">
        <v>20</v>
      </c>
      <c r="F1836" s="9" t="s">
        <v>1072</v>
      </c>
      <c r="G1836" s="12" t="s">
        <v>1452</v>
      </c>
      <c r="H1836" s="9" t="s">
        <v>34</v>
      </c>
      <c r="I1836" s="9" t="s">
        <v>1455</v>
      </c>
      <c r="J1836" s="14">
        <v>33.9</v>
      </c>
      <c r="K1836" s="15">
        <v>-0.41</v>
      </c>
      <c r="L1836" s="14">
        <v>20.0</v>
      </c>
      <c r="M1836" s="14">
        <v>-13.9</v>
      </c>
    </row>
    <row r="1837" hidden="1">
      <c r="A1837" s="8">
        <v>46240.0</v>
      </c>
      <c r="B1837" s="9" t="s">
        <v>51</v>
      </c>
      <c r="C1837" s="9" t="s">
        <v>5824</v>
      </c>
      <c r="D1837" s="9" t="s">
        <v>25</v>
      </c>
      <c r="E1837" s="9" t="s">
        <v>20</v>
      </c>
      <c r="F1837" s="9" t="s">
        <v>83</v>
      </c>
      <c r="G1837" s="12" t="s">
        <v>950</v>
      </c>
      <c r="H1837" s="9" t="s">
        <v>34</v>
      </c>
      <c r="I1837" s="9" t="s">
        <v>951</v>
      </c>
      <c r="J1837" s="14">
        <v>25.9</v>
      </c>
      <c r="K1837" s="15">
        <v>-0.5328</v>
      </c>
      <c r="L1837" s="14">
        <v>12.1</v>
      </c>
      <c r="M1837" s="14">
        <v>-13.8</v>
      </c>
    </row>
    <row r="1838" hidden="1">
      <c r="A1838" s="8">
        <v>46182.0</v>
      </c>
      <c r="B1838" s="9" t="s">
        <v>42</v>
      </c>
      <c r="C1838" s="9" t="s">
        <v>20</v>
      </c>
      <c r="D1838" s="9" t="s">
        <v>25</v>
      </c>
      <c r="E1838" s="9" t="s">
        <v>20</v>
      </c>
      <c r="F1838" s="9" t="s">
        <v>641</v>
      </c>
      <c r="G1838" s="12" t="s">
        <v>4578</v>
      </c>
      <c r="H1838" s="9" t="s">
        <v>63</v>
      </c>
      <c r="I1838" s="9" t="s">
        <v>4581</v>
      </c>
      <c r="J1838" s="14">
        <v>21.8</v>
      </c>
      <c r="K1838" s="15">
        <v>-0.633</v>
      </c>
      <c r="L1838" s="14">
        <v>8.0</v>
      </c>
      <c r="M1838" s="14">
        <v>-13.8</v>
      </c>
    </row>
    <row r="1839" hidden="1">
      <c r="A1839" s="8">
        <v>46205.0</v>
      </c>
      <c r="B1839" s="9" t="s">
        <v>46</v>
      </c>
      <c r="C1839" s="9" t="s">
        <v>20</v>
      </c>
      <c r="D1839" s="9" t="s">
        <v>25</v>
      </c>
      <c r="E1839" s="9" t="s">
        <v>20</v>
      </c>
      <c r="F1839" s="9" t="s">
        <v>58</v>
      </c>
      <c r="G1839" s="12" t="s">
        <v>1255</v>
      </c>
      <c r="H1839" s="9" t="s">
        <v>34</v>
      </c>
      <c r="I1839" s="9" t="s">
        <v>1257</v>
      </c>
      <c r="J1839" s="14">
        <v>31.0</v>
      </c>
      <c r="K1839" s="15">
        <v>-0.4419</v>
      </c>
      <c r="L1839" s="14">
        <v>17.3</v>
      </c>
      <c r="M1839" s="14">
        <v>-13.7</v>
      </c>
    </row>
    <row r="1840" hidden="1">
      <c r="A1840" s="8">
        <v>46168.0</v>
      </c>
      <c r="B1840" s="9" t="s">
        <v>38</v>
      </c>
      <c r="C1840" s="9" t="s">
        <v>1981</v>
      </c>
      <c r="D1840" s="9" t="s">
        <v>25</v>
      </c>
      <c r="E1840" s="9" t="s">
        <v>20</v>
      </c>
      <c r="F1840" s="9" t="s">
        <v>863</v>
      </c>
      <c r="G1840" s="12" t="s">
        <v>3363</v>
      </c>
      <c r="H1840" s="9" t="s">
        <v>34</v>
      </c>
      <c r="I1840" s="9" t="s">
        <v>3364</v>
      </c>
      <c r="J1840" s="14">
        <v>36.8</v>
      </c>
      <c r="K1840" s="15">
        <v>-0.3723</v>
      </c>
      <c r="L1840" s="14">
        <v>23.1</v>
      </c>
      <c r="M1840" s="14">
        <v>-13.7</v>
      </c>
    </row>
    <row r="1841">
      <c r="A1841" s="8">
        <v>46164.0</v>
      </c>
      <c r="B1841" s="9" t="s">
        <v>36</v>
      </c>
      <c r="C1841" s="9" t="s">
        <v>1981</v>
      </c>
      <c r="D1841" s="9" t="s">
        <v>25</v>
      </c>
      <c r="E1841" s="9" t="s">
        <v>20</v>
      </c>
      <c r="F1841" s="9" t="s">
        <v>828</v>
      </c>
      <c r="G1841" s="12" t="s">
        <v>1189</v>
      </c>
      <c r="H1841" s="9" t="s">
        <v>34</v>
      </c>
      <c r="I1841" s="9" t="s">
        <v>1190</v>
      </c>
      <c r="J1841" s="14">
        <v>31.1</v>
      </c>
      <c r="K1841" s="15">
        <v>-0.4405</v>
      </c>
      <c r="L1841" s="14">
        <v>17.4</v>
      </c>
      <c r="M1841" s="14">
        <v>-13.7</v>
      </c>
    </row>
    <row r="1842" hidden="1">
      <c r="A1842" s="8">
        <v>46205.0</v>
      </c>
      <c r="B1842" s="9" t="s">
        <v>46</v>
      </c>
      <c r="C1842" s="9" t="s">
        <v>20</v>
      </c>
      <c r="D1842" s="9" t="s">
        <v>25</v>
      </c>
      <c r="E1842" s="9" t="s">
        <v>20</v>
      </c>
      <c r="F1842" s="9" t="s">
        <v>32</v>
      </c>
      <c r="G1842" s="12" t="s">
        <v>462</v>
      </c>
      <c r="H1842" s="9" t="s">
        <v>34</v>
      </c>
      <c r="I1842" s="9" t="s">
        <v>463</v>
      </c>
      <c r="J1842" s="14">
        <v>30.0</v>
      </c>
      <c r="K1842" s="15">
        <v>-0.4533</v>
      </c>
      <c r="L1842" s="14">
        <v>16.4</v>
      </c>
      <c r="M1842" s="14">
        <v>-13.6</v>
      </c>
    </row>
    <row r="1843" hidden="1">
      <c r="A1843" s="8">
        <v>46168.0</v>
      </c>
      <c r="B1843" s="9" t="s">
        <v>38</v>
      </c>
      <c r="C1843" s="9" t="s">
        <v>1981</v>
      </c>
      <c r="D1843" s="9" t="s">
        <v>25</v>
      </c>
      <c r="E1843" s="9" t="s">
        <v>20</v>
      </c>
      <c r="F1843" s="9" t="s">
        <v>975</v>
      </c>
      <c r="G1843" s="12" t="s">
        <v>1233</v>
      </c>
      <c r="H1843" s="9" t="s">
        <v>34</v>
      </c>
      <c r="I1843" s="9" t="s">
        <v>1234</v>
      </c>
      <c r="J1843" s="14">
        <v>38.3</v>
      </c>
      <c r="K1843" s="15">
        <v>-0.3551</v>
      </c>
      <c r="L1843" s="14">
        <v>24.7</v>
      </c>
      <c r="M1843" s="14">
        <v>-13.6</v>
      </c>
    </row>
    <row r="1844" hidden="1">
      <c r="A1844" s="8">
        <v>46168.0</v>
      </c>
      <c r="B1844" s="9" t="s">
        <v>38</v>
      </c>
      <c r="C1844" s="9" t="s">
        <v>1981</v>
      </c>
      <c r="D1844" s="9" t="s">
        <v>25</v>
      </c>
      <c r="E1844" s="9" t="s">
        <v>20</v>
      </c>
      <c r="F1844" s="9" t="s">
        <v>2003</v>
      </c>
      <c r="G1844" s="12" t="s">
        <v>5303</v>
      </c>
      <c r="H1844" s="9" t="s">
        <v>34</v>
      </c>
      <c r="I1844" s="9" t="s">
        <v>5304</v>
      </c>
      <c r="J1844" s="14">
        <v>31.0</v>
      </c>
      <c r="K1844" s="15">
        <v>-0.4387</v>
      </c>
      <c r="L1844" s="14">
        <v>17.4</v>
      </c>
      <c r="M1844" s="14">
        <v>-13.6</v>
      </c>
    </row>
    <row r="1845">
      <c r="A1845" s="8">
        <v>46164.0</v>
      </c>
      <c r="B1845" s="9" t="s">
        <v>36</v>
      </c>
      <c r="C1845" s="9" t="s">
        <v>1981</v>
      </c>
      <c r="D1845" s="9" t="s">
        <v>25</v>
      </c>
      <c r="E1845" s="9" t="s">
        <v>20</v>
      </c>
      <c r="F1845" s="9" t="s">
        <v>828</v>
      </c>
      <c r="G1845" s="12" t="s">
        <v>5747</v>
      </c>
      <c r="H1845" s="9" t="s">
        <v>34</v>
      </c>
      <c r="I1845" s="9" t="s">
        <v>5748</v>
      </c>
      <c r="J1845" s="14">
        <v>31.0</v>
      </c>
      <c r="K1845" s="15">
        <v>-0.4387</v>
      </c>
      <c r="L1845" s="14">
        <v>17.4</v>
      </c>
      <c r="M1845" s="14">
        <v>-13.6</v>
      </c>
    </row>
    <row r="1846">
      <c r="A1846" s="8">
        <v>46164.0</v>
      </c>
      <c r="B1846" s="9" t="s">
        <v>36</v>
      </c>
      <c r="C1846" s="9" t="s">
        <v>1981</v>
      </c>
      <c r="D1846" s="9" t="s">
        <v>25</v>
      </c>
      <c r="E1846" s="9" t="s">
        <v>20</v>
      </c>
      <c r="F1846" s="9" t="s">
        <v>1626</v>
      </c>
      <c r="G1846" s="12" t="s">
        <v>5082</v>
      </c>
      <c r="H1846" s="9" t="s">
        <v>34</v>
      </c>
      <c r="I1846" s="9" t="s">
        <v>5083</v>
      </c>
      <c r="J1846" s="14">
        <v>26.4</v>
      </c>
      <c r="K1846" s="15">
        <v>-0.5152</v>
      </c>
      <c r="L1846" s="14">
        <v>12.8</v>
      </c>
      <c r="M1846" s="14">
        <v>-13.6</v>
      </c>
    </row>
    <row r="1847" hidden="1">
      <c r="A1847" s="8">
        <v>46162.0</v>
      </c>
      <c r="B1847" s="9" t="s">
        <v>31</v>
      </c>
      <c r="C1847" s="9" t="s">
        <v>1981</v>
      </c>
      <c r="D1847" s="9" t="s">
        <v>25</v>
      </c>
      <c r="E1847" s="9" t="s">
        <v>20</v>
      </c>
      <c r="F1847" s="9" t="s">
        <v>1072</v>
      </c>
      <c r="G1847" s="12" t="s">
        <v>2256</v>
      </c>
      <c r="H1847" s="9" t="s">
        <v>34</v>
      </c>
      <c r="I1847" s="9" t="s">
        <v>2257</v>
      </c>
      <c r="J1847" s="14">
        <v>34.5</v>
      </c>
      <c r="K1847" s="15">
        <v>-0.3942</v>
      </c>
      <c r="L1847" s="14">
        <v>20.9</v>
      </c>
      <c r="M1847" s="14">
        <v>-13.6</v>
      </c>
    </row>
    <row r="1848" hidden="1">
      <c r="A1848" s="8">
        <v>46244.0</v>
      </c>
      <c r="B1848" s="9" t="s">
        <v>53</v>
      </c>
      <c r="C1848" s="9" t="s">
        <v>5824</v>
      </c>
      <c r="D1848" s="9" t="s">
        <v>25</v>
      </c>
      <c r="E1848" s="9" t="s">
        <v>20</v>
      </c>
      <c r="F1848" s="9" t="s">
        <v>54</v>
      </c>
      <c r="G1848" s="12" t="s">
        <v>942</v>
      </c>
      <c r="H1848" s="9" t="s">
        <v>34</v>
      </c>
      <c r="I1848" s="9" t="s">
        <v>944</v>
      </c>
      <c r="J1848" s="14">
        <v>20.9</v>
      </c>
      <c r="K1848" s="15">
        <v>-0.6459</v>
      </c>
      <c r="L1848" s="14">
        <v>7.4</v>
      </c>
      <c r="M1848" s="14">
        <v>-13.5</v>
      </c>
    </row>
    <row r="1849" hidden="1">
      <c r="A1849" s="8">
        <v>46198.0</v>
      </c>
      <c r="B1849" s="9" t="s">
        <v>44</v>
      </c>
      <c r="C1849" s="9" t="s">
        <v>20</v>
      </c>
      <c r="D1849" s="9" t="s">
        <v>25</v>
      </c>
      <c r="E1849" s="9" t="s">
        <v>20</v>
      </c>
      <c r="F1849" s="9" t="s">
        <v>54</v>
      </c>
      <c r="G1849" s="12" t="s">
        <v>942</v>
      </c>
      <c r="H1849" s="9" t="s">
        <v>34</v>
      </c>
      <c r="I1849" s="9" t="s">
        <v>944</v>
      </c>
      <c r="J1849" s="14">
        <v>21.7</v>
      </c>
      <c r="K1849" s="15">
        <v>-0.6221</v>
      </c>
      <c r="L1849" s="14">
        <v>8.2</v>
      </c>
      <c r="M1849" s="14">
        <v>-13.5</v>
      </c>
    </row>
    <row r="1850" hidden="1">
      <c r="A1850" s="8">
        <v>46198.0</v>
      </c>
      <c r="B1850" s="9" t="s">
        <v>44</v>
      </c>
      <c r="C1850" s="9" t="s">
        <v>20</v>
      </c>
      <c r="D1850" s="9" t="s">
        <v>25</v>
      </c>
      <c r="E1850" s="9" t="s">
        <v>20</v>
      </c>
      <c r="F1850" s="9" t="s">
        <v>54</v>
      </c>
      <c r="G1850" s="12" t="s">
        <v>783</v>
      </c>
      <c r="H1850" s="9" t="s">
        <v>34</v>
      </c>
      <c r="I1850" s="9" t="s">
        <v>784</v>
      </c>
      <c r="J1850" s="14">
        <v>21.0</v>
      </c>
      <c r="K1850" s="15">
        <v>-0.6429</v>
      </c>
      <c r="L1850" s="14">
        <v>7.5</v>
      </c>
      <c r="M1850" s="14">
        <v>-13.5</v>
      </c>
    </row>
    <row r="1851" hidden="1">
      <c r="A1851" s="8">
        <v>46182.0</v>
      </c>
      <c r="B1851" s="9" t="s">
        <v>42</v>
      </c>
      <c r="C1851" s="9" t="s">
        <v>20</v>
      </c>
      <c r="D1851" s="9" t="s">
        <v>25</v>
      </c>
      <c r="E1851" s="9" t="s">
        <v>20</v>
      </c>
      <c r="F1851" s="9" t="s">
        <v>641</v>
      </c>
      <c r="G1851" s="12" t="s">
        <v>4067</v>
      </c>
      <c r="H1851" s="9" t="s">
        <v>63</v>
      </c>
      <c r="I1851" s="9" t="s">
        <v>4068</v>
      </c>
      <c r="J1851" s="14">
        <v>21.5</v>
      </c>
      <c r="K1851" s="15">
        <v>-0.6279</v>
      </c>
      <c r="L1851" s="14">
        <v>8.0</v>
      </c>
      <c r="M1851" s="14">
        <v>-13.5</v>
      </c>
    </row>
    <row r="1852" hidden="1">
      <c r="A1852" s="8">
        <v>46168.0</v>
      </c>
      <c r="B1852" s="9" t="s">
        <v>38</v>
      </c>
      <c r="C1852" s="9" t="s">
        <v>1981</v>
      </c>
      <c r="D1852" s="9" t="s">
        <v>25</v>
      </c>
      <c r="E1852" s="9" t="s">
        <v>20</v>
      </c>
      <c r="F1852" s="9" t="s">
        <v>537</v>
      </c>
      <c r="G1852" s="12" t="s">
        <v>5371</v>
      </c>
      <c r="H1852" s="9" t="s">
        <v>34</v>
      </c>
      <c r="I1852" s="9" t="s">
        <v>5372</v>
      </c>
      <c r="J1852" s="14">
        <v>28.0</v>
      </c>
      <c r="K1852" s="15">
        <v>-0.4821</v>
      </c>
      <c r="L1852" s="14">
        <v>14.5</v>
      </c>
      <c r="M1852" s="14">
        <v>-13.5</v>
      </c>
    </row>
    <row r="1853" hidden="1">
      <c r="A1853" s="8">
        <v>46240.0</v>
      </c>
      <c r="B1853" s="9" t="s">
        <v>51</v>
      </c>
      <c r="C1853" s="9" t="s">
        <v>5824</v>
      </c>
      <c r="D1853" s="9" t="s">
        <v>25</v>
      </c>
      <c r="E1853" s="9" t="s">
        <v>20</v>
      </c>
      <c r="F1853" s="9" t="s">
        <v>83</v>
      </c>
      <c r="G1853" s="12" t="s">
        <v>891</v>
      </c>
      <c r="H1853" s="9" t="s">
        <v>34</v>
      </c>
      <c r="I1853" s="9" t="s">
        <v>893</v>
      </c>
      <c r="J1853" s="14">
        <v>24.5</v>
      </c>
      <c r="K1853" s="15">
        <v>-0.5469</v>
      </c>
      <c r="L1853" s="14">
        <v>11.1</v>
      </c>
      <c r="M1853" s="14">
        <v>-13.4</v>
      </c>
    </row>
    <row r="1854" hidden="1">
      <c r="A1854" s="8">
        <v>46240.0</v>
      </c>
      <c r="B1854" s="9" t="s">
        <v>51</v>
      </c>
      <c r="C1854" s="9" t="s">
        <v>6735</v>
      </c>
      <c r="D1854" s="9" t="s">
        <v>25</v>
      </c>
      <c r="E1854" s="9" t="s">
        <v>20</v>
      </c>
      <c r="F1854" s="9" t="s">
        <v>58</v>
      </c>
      <c r="G1854" s="12" t="s">
        <v>2126</v>
      </c>
      <c r="H1854" s="9" t="s">
        <v>34</v>
      </c>
      <c r="I1854" s="9" t="s">
        <v>1878</v>
      </c>
      <c r="J1854" s="14">
        <v>28.4</v>
      </c>
      <c r="K1854" s="15">
        <v>-0.4718</v>
      </c>
      <c r="L1854" s="14">
        <v>15.0</v>
      </c>
      <c r="M1854" s="14">
        <v>-13.4</v>
      </c>
    </row>
    <row r="1855" hidden="1">
      <c r="A1855" s="8">
        <v>46198.0</v>
      </c>
      <c r="B1855" s="9" t="s">
        <v>44</v>
      </c>
      <c r="C1855" s="9" t="s">
        <v>20</v>
      </c>
      <c r="D1855" s="9" t="s">
        <v>25</v>
      </c>
      <c r="E1855" s="9" t="s">
        <v>20</v>
      </c>
      <c r="F1855" s="9" t="s">
        <v>54</v>
      </c>
      <c r="G1855" s="12" t="s">
        <v>779</v>
      </c>
      <c r="H1855" s="9" t="s">
        <v>34</v>
      </c>
      <c r="I1855" s="9" t="s">
        <v>780</v>
      </c>
      <c r="J1855" s="14">
        <v>21.4</v>
      </c>
      <c r="K1855" s="15">
        <v>-0.6262</v>
      </c>
      <c r="L1855" s="14">
        <v>8.0</v>
      </c>
      <c r="M1855" s="14">
        <v>-13.4</v>
      </c>
    </row>
    <row r="1856" hidden="1">
      <c r="A1856" s="8">
        <v>46182.0</v>
      </c>
      <c r="B1856" s="9" t="s">
        <v>42</v>
      </c>
      <c r="C1856" s="9" t="s">
        <v>20</v>
      </c>
      <c r="D1856" s="9" t="s">
        <v>25</v>
      </c>
      <c r="E1856" s="9" t="s">
        <v>20</v>
      </c>
      <c r="F1856" s="9" t="s">
        <v>641</v>
      </c>
      <c r="G1856" s="12" t="s">
        <v>4930</v>
      </c>
      <c r="H1856" s="9" t="s">
        <v>63</v>
      </c>
      <c r="I1856" s="9" t="s">
        <v>4931</v>
      </c>
      <c r="J1856" s="14">
        <v>21.4</v>
      </c>
      <c r="K1856" s="15">
        <v>-0.6262</v>
      </c>
      <c r="L1856" s="14">
        <v>8.0</v>
      </c>
      <c r="M1856" s="14">
        <v>-13.4</v>
      </c>
    </row>
    <row r="1857" hidden="1">
      <c r="A1857" s="8">
        <v>46240.0</v>
      </c>
      <c r="B1857" s="9" t="s">
        <v>51</v>
      </c>
      <c r="C1857" s="9" t="s">
        <v>5824</v>
      </c>
      <c r="D1857" s="9" t="s">
        <v>25</v>
      </c>
      <c r="E1857" s="9" t="s">
        <v>20</v>
      </c>
      <c r="F1857" s="9" t="s">
        <v>83</v>
      </c>
      <c r="G1857" s="12" t="s">
        <v>920</v>
      </c>
      <c r="H1857" s="9" t="s">
        <v>34</v>
      </c>
      <c r="I1857" s="9" t="s">
        <v>921</v>
      </c>
      <c r="J1857" s="14">
        <v>23.3</v>
      </c>
      <c r="K1857" s="15">
        <v>-0.5708</v>
      </c>
      <c r="L1857" s="14">
        <v>10.0</v>
      </c>
      <c r="M1857" s="14">
        <v>-13.3</v>
      </c>
    </row>
    <row r="1858" hidden="1">
      <c r="A1858" s="8">
        <v>46198.0</v>
      </c>
      <c r="B1858" s="9" t="s">
        <v>44</v>
      </c>
      <c r="C1858" s="9" t="s">
        <v>20</v>
      </c>
      <c r="D1858" s="9" t="s">
        <v>25</v>
      </c>
      <c r="E1858" s="9" t="s">
        <v>20</v>
      </c>
      <c r="F1858" s="9" t="s">
        <v>54</v>
      </c>
      <c r="G1858" s="12" t="s">
        <v>2099</v>
      </c>
      <c r="H1858" s="9" t="s">
        <v>34</v>
      </c>
      <c r="I1858" s="9" t="s">
        <v>2100</v>
      </c>
      <c r="J1858" s="14">
        <v>23.0</v>
      </c>
      <c r="K1858" s="15">
        <v>-0.5783</v>
      </c>
      <c r="L1858" s="14">
        <v>9.7</v>
      </c>
      <c r="M1858" s="14">
        <v>-13.3</v>
      </c>
    </row>
    <row r="1859" hidden="1">
      <c r="A1859" s="8">
        <v>46198.0</v>
      </c>
      <c r="B1859" s="9" t="s">
        <v>44</v>
      </c>
      <c r="C1859" s="9" t="s">
        <v>20</v>
      </c>
      <c r="D1859" s="9" t="s">
        <v>25</v>
      </c>
      <c r="E1859" s="9" t="s">
        <v>20</v>
      </c>
      <c r="F1859" s="9" t="s">
        <v>54</v>
      </c>
      <c r="G1859" s="12" t="s">
        <v>1010</v>
      </c>
      <c r="H1859" s="9" t="s">
        <v>34</v>
      </c>
      <c r="I1859" s="9" t="s">
        <v>1011</v>
      </c>
      <c r="J1859" s="14">
        <v>18.3</v>
      </c>
      <c r="K1859" s="15">
        <v>-0.7268</v>
      </c>
      <c r="L1859" s="14">
        <v>5.0</v>
      </c>
      <c r="M1859" s="14">
        <v>-13.3</v>
      </c>
    </row>
    <row r="1860" hidden="1">
      <c r="A1860" s="8">
        <v>46198.0</v>
      </c>
      <c r="B1860" s="9" t="s">
        <v>44</v>
      </c>
      <c r="C1860" s="9" t="s">
        <v>20</v>
      </c>
      <c r="D1860" s="9" t="s">
        <v>25</v>
      </c>
      <c r="E1860" s="9" t="s">
        <v>20</v>
      </c>
      <c r="F1860" s="9" t="s">
        <v>54</v>
      </c>
      <c r="G1860" s="12" t="s">
        <v>801</v>
      </c>
      <c r="H1860" s="9" t="s">
        <v>34</v>
      </c>
      <c r="I1860" s="9" t="s">
        <v>802</v>
      </c>
      <c r="J1860" s="14">
        <v>29.5</v>
      </c>
      <c r="K1860" s="15">
        <v>-0.4508</v>
      </c>
      <c r="L1860" s="14">
        <v>16.2</v>
      </c>
      <c r="M1860" s="14">
        <v>-13.3</v>
      </c>
    </row>
    <row r="1861" hidden="1">
      <c r="A1861" s="8">
        <v>46182.0</v>
      </c>
      <c r="B1861" s="9" t="s">
        <v>42</v>
      </c>
      <c r="C1861" s="9" t="s">
        <v>20</v>
      </c>
      <c r="D1861" s="9" t="s">
        <v>25</v>
      </c>
      <c r="E1861" s="9" t="s">
        <v>20</v>
      </c>
      <c r="F1861" s="9" t="s">
        <v>641</v>
      </c>
      <c r="G1861" s="12" t="s">
        <v>4475</v>
      </c>
      <c r="H1861" s="9" t="s">
        <v>63</v>
      </c>
      <c r="I1861" s="9" t="s">
        <v>4476</v>
      </c>
      <c r="J1861" s="14">
        <v>21.3</v>
      </c>
      <c r="K1861" s="15">
        <v>-0.6244</v>
      </c>
      <c r="L1861" s="14">
        <v>8.0</v>
      </c>
      <c r="M1861" s="14">
        <v>-13.3</v>
      </c>
    </row>
    <row r="1862" hidden="1">
      <c r="A1862" s="8">
        <v>46168.0</v>
      </c>
      <c r="B1862" s="9" t="s">
        <v>38</v>
      </c>
      <c r="C1862" s="9" t="s">
        <v>1981</v>
      </c>
      <c r="D1862" s="9" t="s">
        <v>25</v>
      </c>
      <c r="E1862" s="9" t="s">
        <v>20</v>
      </c>
      <c r="F1862" s="9" t="s">
        <v>595</v>
      </c>
      <c r="G1862" s="12" t="s">
        <v>6745</v>
      </c>
      <c r="H1862" s="9" t="s">
        <v>34</v>
      </c>
      <c r="I1862" s="9" t="s">
        <v>6652</v>
      </c>
      <c r="J1862" s="14">
        <v>23.4</v>
      </c>
      <c r="K1862" s="15">
        <v>-0.5684</v>
      </c>
      <c r="L1862" s="14">
        <v>10.1</v>
      </c>
      <c r="M1862" s="14">
        <v>-13.3</v>
      </c>
    </row>
    <row r="1863" hidden="1">
      <c r="A1863" s="8">
        <v>46168.0</v>
      </c>
      <c r="B1863" s="9" t="s">
        <v>38</v>
      </c>
      <c r="C1863" s="9" t="s">
        <v>1981</v>
      </c>
      <c r="D1863" s="9" t="s">
        <v>25</v>
      </c>
      <c r="E1863" s="9" t="s">
        <v>20</v>
      </c>
      <c r="F1863" s="9" t="s">
        <v>1354</v>
      </c>
      <c r="G1863" s="12" t="s">
        <v>3977</v>
      </c>
      <c r="H1863" s="9" t="s">
        <v>34</v>
      </c>
      <c r="I1863" s="9" t="s">
        <v>1776</v>
      </c>
      <c r="J1863" s="14">
        <v>35.8</v>
      </c>
      <c r="K1863" s="15">
        <v>-0.3715</v>
      </c>
      <c r="L1863" s="14">
        <v>22.5</v>
      </c>
      <c r="M1863" s="14">
        <v>-13.3</v>
      </c>
    </row>
    <row r="1864" hidden="1">
      <c r="A1864" s="8">
        <v>46168.0</v>
      </c>
      <c r="B1864" s="9" t="s">
        <v>38</v>
      </c>
      <c r="C1864" s="9" t="s">
        <v>1981</v>
      </c>
      <c r="D1864" s="9" t="s">
        <v>25</v>
      </c>
      <c r="E1864" s="9" t="s">
        <v>20</v>
      </c>
      <c r="F1864" s="9" t="s">
        <v>748</v>
      </c>
      <c r="G1864" s="12" t="s">
        <v>757</v>
      </c>
      <c r="H1864" s="9" t="s">
        <v>34</v>
      </c>
      <c r="I1864" s="9" t="s">
        <v>758</v>
      </c>
      <c r="J1864" s="14">
        <v>23.6</v>
      </c>
      <c r="K1864" s="15">
        <v>-0.5636</v>
      </c>
      <c r="L1864" s="14">
        <v>10.3</v>
      </c>
      <c r="M1864" s="14">
        <v>-13.3</v>
      </c>
    </row>
    <row r="1865" hidden="1">
      <c r="A1865" s="8">
        <v>46182.0</v>
      </c>
      <c r="B1865" s="9" t="s">
        <v>42</v>
      </c>
      <c r="C1865" s="9" t="s">
        <v>20</v>
      </c>
      <c r="D1865" s="9" t="s">
        <v>25</v>
      </c>
      <c r="E1865" s="9" t="s">
        <v>20</v>
      </c>
      <c r="F1865" s="9" t="s">
        <v>641</v>
      </c>
      <c r="G1865" s="12" t="s">
        <v>4932</v>
      </c>
      <c r="H1865" s="9" t="s">
        <v>63</v>
      </c>
      <c r="I1865" s="9" t="s">
        <v>4933</v>
      </c>
      <c r="J1865" s="14">
        <v>21.2</v>
      </c>
      <c r="K1865" s="15">
        <v>-0.6226</v>
      </c>
      <c r="L1865" s="14">
        <v>8.0</v>
      </c>
      <c r="M1865" s="14">
        <v>-13.2</v>
      </c>
    </row>
    <row r="1866" hidden="1">
      <c r="A1866" s="8">
        <v>46168.0</v>
      </c>
      <c r="B1866" s="9" t="s">
        <v>38</v>
      </c>
      <c r="C1866" s="9" t="s">
        <v>1981</v>
      </c>
      <c r="D1866" s="9" t="s">
        <v>25</v>
      </c>
      <c r="E1866" s="9" t="s">
        <v>20</v>
      </c>
      <c r="F1866" s="9" t="s">
        <v>1028</v>
      </c>
      <c r="G1866" s="12" t="s">
        <v>4517</v>
      </c>
      <c r="H1866" s="9" t="s">
        <v>34</v>
      </c>
      <c r="I1866" s="9" t="s">
        <v>4520</v>
      </c>
      <c r="J1866" s="14">
        <v>33.7</v>
      </c>
      <c r="K1866" s="15">
        <v>-0.3917</v>
      </c>
      <c r="L1866" s="14">
        <v>20.5</v>
      </c>
      <c r="M1866" s="14">
        <v>-13.2</v>
      </c>
    </row>
    <row r="1867" hidden="1">
      <c r="A1867" s="8">
        <v>46168.0</v>
      </c>
      <c r="B1867" s="9" t="s">
        <v>38</v>
      </c>
      <c r="C1867" s="9" t="s">
        <v>1981</v>
      </c>
      <c r="D1867" s="9" t="s">
        <v>25</v>
      </c>
      <c r="E1867" s="9" t="s">
        <v>20</v>
      </c>
      <c r="F1867" s="9" t="s">
        <v>1354</v>
      </c>
      <c r="G1867" s="12" t="s">
        <v>1858</v>
      </c>
      <c r="H1867" s="9" t="s">
        <v>34</v>
      </c>
      <c r="I1867" s="9" t="s">
        <v>1859</v>
      </c>
      <c r="J1867" s="14">
        <v>37.6</v>
      </c>
      <c r="K1867" s="15">
        <v>-0.3511</v>
      </c>
      <c r="L1867" s="14">
        <v>24.4</v>
      </c>
      <c r="M1867" s="14">
        <v>-13.2</v>
      </c>
    </row>
    <row r="1868" hidden="1">
      <c r="A1868" s="8">
        <v>46240.0</v>
      </c>
      <c r="B1868" s="9" t="s">
        <v>51</v>
      </c>
      <c r="C1868" s="9" t="s">
        <v>5824</v>
      </c>
      <c r="D1868" s="9" t="s">
        <v>25</v>
      </c>
      <c r="E1868" s="9" t="s">
        <v>20</v>
      </c>
      <c r="F1868" s="9" t="s">
        <v>83</v>
      </c>
      <c r="G1868" s="12" t="s">
        <v>900</v>
      </c>
      <c r="H1868" s="9" t="s">
        <v>34</v>
      </c>
      <c r="I1868" s="9" t="s">
        <v>901</v>
      </c>
      <c r="J1868" s="14">
        <v>21.1</v>
      </c>
      <c r="K1868" s="15">
        <v>-0.6209</v>
      </c>
      <c r="L1868" s="14">
        <v>8.0</v>
      </c>
      <c r="M1868" s="14">
        <v>-13.1</v>
      </c>
    </row>
    <row r="1869" hidden="1">
      <c r="A1869" s="8">
        <v>46198.0</v>
      </c>
      <c r="B1869" s="9" t="s">
        <v>44</v>
      </c>
      <c r="C1869" s="9" t="s">
        <v>20</v>
      </c>
      <c r="D1869" s="9" t="s">
        <v>25</v>
      </c>
      <c r="E1869" s="9" t="s">
        <v>20</v>
      </c>
      <c r="F1869" s="9" t="s">
        <v>54</v>
      </c>
      <c r="G1869" s="12" t="s">
        <v>1318</v>
      </c>
      <c r="H1869" s="9" t="s">
        <v>34</v>
      </c>
      <c r="I1869" s="9" t="s">
        <v>1319</v>
      </c>
      <c r="J1869" s="14">
        <v>21.5</v>
      </c>
      <c r="K1869" s="15">
        <v>-0.6093</v>
      </c>
      <c r="L1869" s="14">
        <v>8.4</v>
      </c>
      <c r="M1869" s="14">
        <v>-13.1</v>
      </c>
    </row>
    <row r="1870" hidden="1">
      <c r="A1870" s="8">
        <v>46198.0</v>
      </c>
      <c r="B1870" s="9" t="s">
        <v>44</v>
      </c>
      <c r="C1870" s="9" t="s">
        <v>20</v>
      </c>
      <c r="D1870" s="9" t="s">
        <v>25</v>
      </c>
      <c r="E1870" s="9" t="s">
        <v>20</v>
      </c>
      <c r="F1870" s="9" t="s">
        <v>54</v>
      </c>
      <c r="G1870" s="12" t="s">
        <v>982</v>
      </c>
      <c r="H1870" s="9" t="s">
        <v>34</v>
      </c>
      <c r="I1870" s="9" t="s">
        <v>983</v>
      </c>
      <c r="J1870" s="14">
        <v>20.2</v>
      </c>
      <c r="K1870" s="15">
        <v>-0.6485</v>
      </c>
      <c r="L1870" s="14">
        <v>7.1</v>
      </c>
      <c r="M1870" s="14">
        <v>-13.1</v>
      </c>
    </row>
    <row r="1871" hidden="1">
      <c r="A1871" s="8">
        <v>46182.0</v>
      </c>
      <c r="B1871" s="9" t="s">
        <v>42</v>
      </c>
      <c r="C1871" s="9" t="s">
        <v>20</v>
      </c>
      <c r="D1871" s="9" t="s">
        <v>25</v>
      </c>
      <c r="E1871" s="9" t="s">
        <v>20</v>
      </c>
      <c r="F1871" s="9" t="s">
        <v>641</v>
      </c>
      <c r="G1871" s="12" t="s">
        <v>4479</v>
      </c>
      <c r="H1871" s="9" t="s">
        <v>63</v>
      </c>
      <c r="I1871" s="9" t="s">
        <v>4481</v>
      </c>
      <c r="J1871" s="14">
        <v>21.1</v>
      </c>
      <c r="K1871" s="15">
        <v>-0.6209</v>
      </c>
      <c r="L1871" s="14">
        <v>8.0</v>
      </c>
      <c r="M1871" s="14">
        <v>-13.1</v>
      </c>
    </row>
    <row r="1872" hidden="1">
      <c r="A1872" s="8">
        <v>46205.0</v>
      </c>
      <c r="B1872" s="9" t="s">
        <v>46</v>
      </c>
      <c r="C1872" s="9" t="s">
        <v>20</v>
      </c>
      <c r="D1872" s="9" t="s">
        <v>25</v>
      </c>
      <c r="E1872" s="9" t="s">
        <v>20</v>
      </c>
      <c r="F1872" s="9" t="s">
        <v>333</v>
      </c>
      <c r="G1872" s="12" t="s">
        <v>2929</v>
      </c>
      <c r="H1872" s="9" t="s">
        <v>34</v>
      </c>
      <c r="I1872" s="9" t="s">
        <v>2930</v>
      </c>
      <c r="J1872" s="14">
        <v>31.0</v>
      </c>
      <c r="K1872" s="15">
        <v>-0.4194</v>
      </c>
      <c r="L1872" s="14">
        <v>18.0</v>
      </c>
      <c r="M1872" s="14">
        <v>-13.0</v>
      </c>
    </row>
    <row r="1873" hidden="1">
      <c r="A1873" s="8">
        <v>46182.0</v>
      </c>
      <c r="B1873" s="9" t="s">
        <v>42</v>
      </c>
      <c r="C1873" s="9" t="s">
        <v>20</v>
      </c>
      <c r="D1873" s="9" t="s">
        <v>25</v>
      </c>
      <c r="E1873" s="9" t="s">
        <v>20</v>
      </c>
      <c r="F1873" s="9" t="s">
        <v>641</v>
      </c>
      <c r="G1873" s="12" t="s">
        <v>4493</v>
      </c>
      <c r="H1873" s="9" t="s">
        <v>63</v>
      </c>
      <c r="I1873" s="9" t="s">
        <v>4494</v>
      </c>
      <c r="J1873" s="14">
        <v>21.0</v>
      </c>
      <c r="K1873" s="15">
        <v>-0.619</v>
      </c>
      <c r="L1873" s="14">
        <v>8.0</v>
      </c>
      <c r="M1873" s="14">
        <v>-13.0</v>
      </c>
    </row>
    <row r="1874" hidden="1">
      <c r="A1874" s="8">
        <v>46178.0</v>
      </c>
      <c r="B1874" s="9" t="s">
        <v>40</v>
      </c>
      <c r="C1874" s="9" t="s">
        <v>1981</v>
      </c>
      <c r="D1874" s="9" t="s">
        <v>25</v>
      </c>
      <c r="E1874" s="9" t="s">
        <v>20</v>
      </c>
      <c r="F1874" s="9" t="s">
        <v>1072</v>
      </c>
      <c r="G1874" s="12" t="s">
        <v>1073</v>
      </c>
      <c r="H1874" s="9" t="s">
        <v>34</v>
      </c>
      <c r="I1874" s="9" t="s">
        <v>1074</v>
      </c>
      <c r="J1874" s="14">
        <v>31.0</v>
      </c>
      <c r="K1874" s="15">
        <v>-0.4194</v>
      </c>
      <c r="L1874" s="14">
        <v>18.0</v>
      </c>
      <c r="M1874" s="14">
        <v>-13.0</v>
      </c>
    </row>
    <row r="1875" hidden="1">
      <c r="A1875" s="8">
        <v>46178.0</v>
      </c>
      <c r="B1875" s="9" t="s">
        <v>40</v>
      </c>
      <c r="C1875" s="9" t="s">
        <v>1981</v>
      </c>
      <c r="D1875" s="9" t="s">
        <v>25</v>
      </c>
      <c r="E1875" s="9" t="s">
        <v>20</v>
      </c>
      <c r="F1875" s="9" t="s">
        <v>1072</v>
      </c>
      <c r="G1875" s="12" t="s">
        <v>2324</v>
      </c>
      <c r="H1875" s="9" t="s">
        <v>34</v>
      </c>
      <c r="I1875" s="9" t="s">
        <v>2325</v>
      </c>
      <c r="J1875" s="14">
        <v>31.0</v>
      </c>
      <c r="K1875" s="15">
        <v>-0.4194</v>
      </c>
      <c r="L1875" s="14">
        <v>18.0</v>
      </c>
      <c r="M1875" s="14">
        <v>-13.0</v>
      </c>
    </row>
    <row r="1876" hidden="1">
      <c r="A1876" s="8">
        <v>46178.0</v>
      </c>
      <c r="B1876" s="9" t="s">
        <v>40</v>
      </c>
      <c r="C1876" s="9" t="s">
        <v>1981</v>
      </c>
      <c r="D1876" s="9" t="s">
        <v>25</v>
      </c>
      <c r="E1876" s="9" t="s">
        <v>20</v>
      </c>
      <c r="F1876" s="9" t="s">
        <v>1067</v>
      </c>
      <c r="G1876" s="12" t="s">
        <v>6698</v>
      </c>
      <c r="H1876" s="9" t="s">
        <v>34</v>
      </c>
      <c r="I1876" s="9" t="s">
        <v>6699</v>
      </c>
      <c r="J1876" s="14">
        <v>24.0</v>
      </c>
      <c r="K1876" s="15">
        <v>-0.5417</v>
      </c>
      <c r="L1876" s="14">
        <v>11.0</v>
      </c>
      <c r="M1876" s="14">
        <v>-13.0</v>
      </c>
    </row>
    <row r="1877" hidden="1">
      <c r="A1877" s="8">
        <v>46178.0</v>
      </c>
      <c r="B1877" s="9" t="s">
        <v>40</v>
      </c>
      <c r="C1877" s="9" t="s">
        <v>1981</v>
      </c>
      <c r="D1877" s="9" t="s">
        <v>25</v>
      </c>
      <c r="E1877" s="9" t="s">
        <v>20</v>
      </c>
      <c r="F1877" s="9" t="s">
        <v>3803</v>
      </c>
      <c r="G1877" s="12" t="s">
        <v>6397</v>
      </c>
      <c r="H1877" s="9" t="s">
        <v>34</v>
      </c>
      <c r="I1877" s="9" t="s">
        <v>6398</v>
      </c>
      <c r="J1877" s="14">
        <v>22.0</v>
      </c>
      <c r="K1877" s="15">
        <v>-0.5909</v>
      </c>
      <c r="L1877" s="14">
        <v>9.0</v>
      </c>
      <c r="M1877" s="14">
        <v>-13.0</v>
      </c>
    </row>
    <row r="1878" hidden="1">
      <c r="A1878" s="8">
        <v>46178.0</v>
      </c>
      <c r="B1878" s="9" t="s">
        <v>40</v>
      </c>
      <c r="C1878" s="9" t="s">
        <v>1981</v>
      </c>
      <c r="D1878" s="9" t="s">
        <v>25</v>
      </c>
      <c r="E1878" s="9" t="s">
        <v>20</v>
      </c>
      <c r="F1878" s="9" t="s">
        <v>828</v>
      </c>
      <c r="G1878" s="12" t="s">
        <v>5747</v>
      </c>
      <c r="H1878" s="9" t="s">
        <v>34</v>
      </c>
      <c r="I1878" s="9" t="s">
        <v>5748</v>
      </c>
      <c r="J1878" s="14">
        <v>25.0</v>
      </c>
      <c r="K1878" s="15">
        <v>-0.52</v>
      </c>
      <c r="L1878" s="14">
        <v>12.0</v>
      </c>
      <c r="M1878" s="14">
        <v>-13.0</v>
      </c>
    </row>
    <row r="1879" hidden="1">
      <c r="A1879" s="8">
        <v>46178.0</v>
      </c>
      <c r="B1879" s="9" t="s">
        <v>40</v>
      </c>
      <c r="C1879" s="9" t="s">
        <v>1981</v>
      </c>
      <c r="D1879" s="9" t="s">
        <v>25</v>
      </c>
      <c r="E1879" s="9" t="s">
        <v>20</v>
      </c>
      <c r="F1879" s="9" t="s">
        <v>828</v>
      </c>
      <c r="G1879" s="12" t="s">
        <v>1904</v>
      </c>
      <c r="H1879" s="9" t="s">
        <v>34</v>
      </c>
      <c r="I1879" s="9" t="s">
        <v>1905</v>
      </c>
      <c r="J1879" s="14">
        <v>25.0</v>
      </c>
      <c r="K1879" s="15">
        <v>-0.52</v>
      </c>
      <c r="L1879" s="14">
        <v>12.0</v>
      </c>
      <c r="M1879" s="14">
        <v>-13.0</v>
      </c>
    </row>
    <row r="1880" hidden="1">
      <c r="A1880" s="8">
        <v>46178.0</v>
      </c>
      <c r="B1880" s="9" t="s">
        <v>40</v>
      </c>
      <c r="C1880" s="9" t="s">
        <v>1981</v>
      </c>
      <c r="D1880" s="9" t="s">
        <v>25</v>
      </c>
      <c r="E1880" s="9" t="s">
        <v>20</v>
      </c>
      <c r="F1880" s="9" t="s">
        <v>1354</v>
      </c>
      <c r="G1880" s="12" t="s">
        <v>6713</v>
      </c>
      <c r="H1880" s="9" t="s">
        <v>34</v>
      </c>
      <c r="I1880" s="9" t="s">
        <v>6715</v>
      </c>
      <c r="J1880" s="14">
        <v>33.0</v>
      </c>
      <c r="K1880" s="15">
        <v>-0.3939</v>
      </c>
      <c r="L1880" s="14">
        <v>20.0</v>
      </c>
      <c r="M1880" s="14">
        <v>-13.0</v>
      </c>
    </row>
    <row r="1881" hidden="1">
      <c r="A1881" s="8">
        <v>46178.0</v>
      </c>
      <c r="B1881" s="9" t="s">
        <v>40</v>
      </c>
      <c r="C1881" s="9" t="s">
        <v>1981</v>
      </c>
      <c r="D1881" s="9" t="s">
        <v>25</v>
      </c>
      <c r="E1881" s="9" t="s">
        <v>20</v>
      </c>
      <c r="F1881" s="9" t="s">
        <v>1072</v>
      </c>
      <c r="G1881" s="12" t="s">
        <v>1458</v>
      </c>
      <c r="H1881" s="9" t="s">
        <v>34</v>
      </c>
      <c r="I1881" s="9" t="s">
        <v>1459</v>
      </c>
      <c r="J1881" s="14">
        <v>31.0</v>
      </c>
      <c r="K1881" s="15">
        <v>-0.4194</v>
      </c>
      <c r="L1881" s="14">
        <v>18.0</v>
      </c>
      <c r="M1881" s="14">
        <v>-13.0</v>
      </c>
    </row>
    <row r="1882" hidden="1">
      <c r="A1882" s="8">
        <v>46178.0</v>
      </c>
      <c r="B1882" s="9" t="s">
        <v>40</v>
      </c>
      <c r="C1882" s="9" t="s">
        <v>1981</v>
      </c>
      <c r="D1882" s="9" t="s">
        <v>25</v>
      </c>
      <c r="E1882" s="9" t="s">
        <v>20</v>
      </c>
      <c r="F1882" s="9" t="s">
        <v>828</v>
      </c>
      <c r="G1882" s="12" t="s">
        <v>831</v>
      </c>
      <c r="H1882" s="9" t="s">
        <v>34</v>
      </c>
      <c r="I1882" s="9" t="s">
        <v>832</v>
      </c>
      <c r="J1882" s="14">
        <v>25.0</v>
      </c>
      <c r="K1882" s="15">
        <v>-0.52</v>
      </c>
      <c r="L1882" s="14">
        <v>12.0</v>
      </c>
      <c r="M1882" s="14">
        <v>-13.0</v>
      </c>
    </row>
    <row r="1883" hidden="1">
      <c r="A1883" s="8">
        <v>46178.0</v>
      </c>
      <c r="B1883" s="9" t="s">
        <v>40</v>
      </c>
      <c r="C1883" s="9" t="s">
        <v>1981</v>
      </c>
      <c r="D1883" s="9" t="s">
        <v>25</v>
      </c>
      <c r="E1883" s="9" t="s">
        <v>20</v>
      </c>
      <c r="F1883" s="9" t="s">
        <v>1072</v>
      </c>
      <c r="G1883" s="12" t="s">
        <v>1235</v>
      </c>
      <c r="H1883" s="9" t="s">
        <v>34</v>
      </c>
      <c r="I1883" s="9" t="s">
        <v>1236</v>
      </c>
      <c r="J1883" s="14">
        <v>31.0</v>
      </c>
      <c r="K1883" s="15">
        <v>-0.4194</v>
      </c>
      <c r="L1883" s="14">
        <v>18.0</v>
      </c>
      <c r="M1883" s="14">
        <v>-13.0</v>
      </c>
    </row>
    <row r="1884" hidden="1">
      <c r="A1884" s="8">
        <v>46178.0</v>
      </c>
      <c r="B1884" s="9" t="s">
        <v>40</v>
      </c>
      <c r="C1884" s="9" t="s">
        <v>1981</v>
      </c>
      <c r="D1884" s="9" t="s">
        <v>25</v>
      </c>
      <c r="E1884" s="9" t="s">
        <v>20</v>
      </c>
      <c r="F1884" s="9" t="s">
        <v>828</v>
      </c>
      <c r="G1884" s="12" t="s">
        <v>2038</v>
      </c>
      <c r="H1884" s="9" t="s">
        <v>34</v>
      </c>
      <c r="I1884" s="9" t="s">
        <v>2039</v>
      </c>
      <c r="J1884" s="14">
        <v>25.0</v>
      </c>
      <c r="K1884" s="15">
        <v>-0.52</v>
      </c>
      <c r="L1884" s="14">
        <v>12.0</v>
      </c>
      <c r="M1884" s="14">
        <v>-13.0</v>
      </c>
    </row>
    <row r="1885" hidden="1">
      <c r="A1885" s="8">
        <v>46178.0</v>
      </c>
      <c r="B1885" s="9" t="s">
        <v>40</v>
      </c>
      <c r="C1885" s="9" t="s">
        <v>1981</v>
      </c>
      <c r="D1885" s="9" t="s">
        <v>25</v>
      </c>
      <c r="E1885" s="9" t="s">
        <v>20</v>
      </c>
      <c r="F1885" s="9" t="s">
        <v>1354</v>
      </c>
      <c r="G1885" s="12" t="s">
        <v>1873</v>
      </c>
      <c r="H1885" s="9" t="s">
        <v>34</v>
      </c>
      <c r="I1885" s="9" t="s">
        <v>1874</v>
      </c>
      <c r="J1885" s="14">
        <v>33.0</v>
      </c>
      <c r="K1885" s="15">
        <v>-0.3939</v>
      </c>
      <c r="L1885" s="14">
        <v>20.0</v>
      </c>
      <c r="M1885" s="14">
        <v>-13.0</v>
      </c>
    </row>
    <row r="1886" hidden="1">
      <c r="A1886" s="8">
        <v>46178.0</v>
      </c>
      <c r="B1886" s="9" t="s">
        <v>40</v>
      </c>
      <c r="C1886" s="9" t="s">
        <v>1981</v>
      </c>
      <c r="D1886" s="9" t="s">
        <v>25</v>
      </c>
      <c r="E1886" s="9" t="s">
        <v>20</v>
      </c>
      <c r="F1886" s="9" t="s">
        <v>83</v>
      </c>
      <c r="G1886" s="12" t="s">
        <v>3405</v>
      </c>
      <c r="H1886" s="9" t="s">
        <v>34</v>
      </c>
      <c r="I1886" s="9" t="s">
        <v>1778</v>
      </c>
      <c r="J1886" s="14">
        <v>24.0</v>
      </c>
      <c r="K1886" s="15">
        <v>-0.5417</v>
      </c>
      <c r="L1886" s="14">
        <v>11.0</v>
      </c>
      <c r="M1886" s="14">
        <v>-13.0</v>
      </c>
    </row>
    <row r="1887" hidden="1">
      <c r="A1887" s="8">
        <v>46178.0</v>
      </c>
      <c r="B1887" s="9" t="s">
        <v>40</v>
      </c>
      <c r="C1887" s="9" t="s">
        <v>1981</v>
      </c>
      <c r="D1887" s="9" t="s">
        <v>25</v>
      </c>
      <c r="E1887" s="9" t="s">
        <v>20</v>
      </c>
      <c r="F1887" s="9" t="s">
        <v>83</v>
      </c>
      <c r="G1887" s="12" t="s">
        <v>3480</v>
      </c>
      <c r="H1887" s="9" t="s">
        <v>34</v>
      </c>
      <c r="I1887" s="9" t="s">
        <v>1784</v>
      </c>
      <c r="J1887" s="14">
        <v>24.0</v>
      </c>
      <c r="K1887" s="15">
        <v>-0.5417</v>
      </c>
      <c r="L1887" s="14">
        <v>11.0</v>
      </c>
      <c r="M1887" s="14">
        <v>-13.0</v>
      </c>
    </row>
    <row r="1888" hidden="1">
      <c r="A1888" s="8">
        <v>46178.0</v>
      </c>
      <c r="B1888" s="9" t="s">
        <v>40</v>
      </c>
      <c r="C1888" s="9" t="s">
        <v>1981</v>
      </c>
      <c r="D1888" s="9" t="s">
        <v>25</v>
      </c>
      <c r="E1888" s="9" t="s">
        <v>20</v>
      </c>
      <c r="F1888" s="9" t="s">
        <v>409</v>
      </c>
      <c r="G1888" s="12" t="s">
        <v>2211</v>
      </c>
      <c r="H1888" s="9" t="s">
        <v>34</v>
      </c>
      <c r="I1888" s="9" t="s">
        <v>2212</v>
      </c>
      <c r="J1888" s="14">
        <v>31.0</v>
      </c>
      <c r="K1888" s="15">
        <v>-0.4194</v>
      </c>
      <c r="L1888" s="14">
        <v>18.0</v>
      </c>
      <c r="M1888" s="14">
        <v>-13.0</v>
      </c>
    </row>
    <row r="1889" hidden="1">
      <c r="A1889" s="8">
        <v>46178.0</v>
      </c>
      <c r="B1889" s="9" t="s">
        <v>40</v>
      </c>
      <c r="C1889" s="9" t="s">
        <v>1981</v>
      </c>
      <c r="D1889" s="9" t="s">
        <v>25</v>
      </c>
      <c r="E1889" s="9" t="s">
        <v>20</v>
      </c>
      <c r="F1889" s="9" t="s">
        <v>83</v>
      </c>
      <c r="G1889" s="12" t="s">
        <v>3439</v>
      </c>
      <c r="H1889" s="9" t="s">
        <v>34</v>
      </c>
      <c r="I1889" s="9" t="s">
        <v>1865</v>
      </c>
      <c r="J1889" s="14">
        <v>24.0</v>
      </c>
      <c r="K1889" s="15">
        <v>-0.5417</v>
      </c>
      <c r="L1889" s="14">
        <v>11.0</v>
      </c>
      <c r="M1889" s="14">
        <v>-13.0</v>
      </c>
    </row>
    <row r="1890" hidden="1">
      <c r="A1890" s="8">
        <v>46178.0</v>
      </c>
      <c r="B1890" s="9" t="s">
        <v>40</v>
      </c>
      <c r="C1890" s="9" t="s">
        <v>1981</v>
      </c>
      <c r="D1890" s="9" t="s">
        <v>25</v>
      </c>
      <c r="E1890" s="9" t="s">
        <v>20</v>
      </c>
      <c r="F1890" s="9" t="s">
        <v>828</v>
      </c>
      <c r="G1890" s="12" t="s">
        <v>2241</v>
      </c>
      <c r="H1890" s="9" t="s">
        <v>34</v>
      </c>
      <c r="I1890" s="9" t="s">
        <v>2242</v>
      </c>
      <c r="J1890" s="14">
        <v>25.0</v>
      </c>
      <c r="K1890" s="15">
        <v>-0.52</v>
      </c>
      <c r="L1890" s="14">
        <v>12.0</v>
      </c>
      <c r="M1890" s="14">
        <v>-13.0</v>
      </c>
    </row>
    <row r="1891" hidden="1">
      <c r="A1891" s="8">
        <v>46178.0</v>
      </c>
      <c r="B1891" s="9" t="s">
        <v>40</v>
      </c>
      <c r="C1891" s="9" t="s">
        <v>1981</v>
      </c>
      <c r="D1891" s="9" t="s">
        <v>25</v>
      </c>
      <c r="E1891" s="9" t="s">
        <v>20</v>
      </c>
      <c r="F1891" s="9" t="s">
        <v>1067</v>
      </c>
      <c r="G1891" s="12" t="s">
        <v>6687</v>
      </c>
      <c r="H1891" s="9" t="s">
        <v>34</v>
      </c>
      <c r="I1891" s="9" t="s">
        <v>6617</v>
      </c>
      <c r="J1891" s="14">
        <v>24.0</v>
      </c>
      <c r="K1891" s="15">
        <v>-0.5417</v>
      </c>
      <c r="L1891" s="14">
        <v>11.0</v>
      </c>
      <c r="M1891" s="14">
        <v>-13.0</v>
      </c>
    </row>
    <row r="1892">
      <c r="A1892" s="8">
        <v>46164.0</v>
      </c>
      <c r="B1892" s="9" t="s">
        <v>36</v>
      </c>
      <c r="C1892" s="9" t="s">
        <v>1981</v>
      </c>
      <c r="D1892" s="9" t="s">
        <v>25</v>
      </c>
      <c r="E1892" s="9" t="s">
        <v>20</v>
      </c>
      <c r="F1892" s="9" t="s">
        <v>828</v>
      </c>
      <c r="G1892" s="12" t="s">
        <v>1954</v>
      </c>
      <c r="H1892" s="9" t="s">
        <v>34</v>
      </c>
      <c r="I1892" s="9" t="s">
        <v>1956</v>
      </c>
      <c r="J1892" s="14">
        <v>29.7</v>
      </c>
      <c r="K1892" s="15">
        <v>-0.4377</v>
      </c>
      <c r="L1892" s="14">
        <v>16.7</v>
      </c>
      <c r="M1892" s="14">
        <v>-13.0</v>
      </c>
    </row>
    <row r="1893" hidden="1">
      <c r="A1893" s="8">
        <v>46157.0</v>
      </c>
      <c r="B1893" s="9" t="s">
        <v>17</v>
      </c>
      <c r="C1893" s="9" t="s">
        <v>5824</v>
      </c>
      <c r="D1893" s="9" t="s">
        <v>25</v>
      </c>
      <c r="E1893" s="9" t="s">
        <v>20</v>
      </c>
      <c r="F1893" s="9" t="s">
        <v>32</v>
      </c>
      <c r="G1893" s="12" t="s">
        <v>470</v>
      </c>
      <c r="H1893" s="9" t="s">
        <v>34</v>
      </c>
      <c r="I1893" s="9" t="s">
        <v>471</v>
      </c>
      <c r="J1893" s="14">
        <v>21.0</v>
      </c>
      <c r="K1893" s="15">
        <v>-0.619</v>
      </c>
      <c r="L1893" s="14">
        <v>8.0</v>
      </c>
      <c r="M1893" s="14">
        <v>-13.0</v>
      </c>
    </row>
    <row r="1894" hidden="1">
      <c r="A1894" s="8">
        <v>46205.0</v>
      </c>
      <c r="B1894" s="9" t="s">
        <v>46</v>
      </c>
      <c r="C1894" s="9" t="s">
        <v>20</v>
      </c>
      <c r="D1894" s="9" t="s">
        <v>25</v>
      </c>
      <c r="E1894" s="9" t="s">
        <v>20</v>
      </c>
      <c r="F1894" s="9" t="s">
        <v>3207</v>
      </c>
      <c r="G1894" s="12" t="s">
        <v>3208</v>
      </c>
      <c r="H1894" s="9" t="s">
        <v>34</v>
      </c>
      <c r="I1894" s="9" t="s">
        <v>3209</v>
      </c>
      <c r="J1894" s="14">
        <v>33.0</v>
      </c>
      <c r="K1894" s="15">
        <v>-0.3909</v>
      </c>
      <c r="L1894" s="14">
        <v>20.1</v>
      </c>
      <c r="M1894" s="14">
        <v>-12.9</v>
      </c>
    </row>
    <row r="1895" hidden="1">
      <c r="A1895" s="8">
        <v>46168.0</v>
      </c>
      <c r="B1895" s="9" t="s">
        <v>38</v>
      </c>
      <c r="C1895" s="9" t="s">
        <v>1981</v>
      </c>
      <c r="D1895" s="9" t="s">
        <v>25</v>
      </c>
      <c r="E1895" s="9" t="s">
        <v>20</v>
      </c>
      <c r="F1895" s="9" t="s">
        <v>1028</v>
      </c>
      <c r="G1895" s="12" t="s">
        <v>6793</v>
      </c>
      <c r="H1895" s="9" t="s">
        <v>34</v>
      </c>
      <c r="I1895" s="9" t="s">
        <v>6794</v>
      </c>
      <c r="J1895" s="14">
        <v>30.8</v>
      </c>
      <c r="K1895" s="15">
        <v>-0.4188</v>
      </c>
      <c r="L1895" s="14">
        <v>17.9</v>
      </c>
      <c r="M1895" s="14">
        <v>-12.9</v>
      </c>
    </row>
    <row r="1896" hidden="1">
      <c r="A1896" s="8">
        <v>46168.0</v>
      </c>
      <c r="B1896" s="9" t="s">
        <v>38</v>
      </c>
      <c r="C1896" s="9" t="s">
        <v>1981</v>
      </c>
      <c r="D1896" s="9" t="s">
        <v>25</v>
      </c>
      <c r="E1896" s="9" t="s">
        <v>20</v>
      </c>
      <c r="F1896" s="9" t="s">
        <v>537</v>
      </c>
      <c r="G1896" s="12" t="s">
        <v>6796</v>
      </c>
      <c r="H1896" s="9" t="s">
        <v>34</v>
      </c>
      <c r="I1896" s="9" t="s">
        <v>6726</v>
      </c>
      <c r="J1896" s="14">
        <v>29.7</v>
      </c>
      <c r="K1896" s="15">
        <v>-0.4343</v>
      </c>
      <c r="L1896" s="14">
        <v>16.8</v>
      </c>
      <c r="M1896" s="14">
        <v>-12.9</v>
      </c>
    </row>
    <row r="1897" hidden="1">
      <c r="A1897" s="8">
        <v>46168.0</v>
      </c>
      <c r="B1897" s="9" t="s">
        <v>38</v>
      </c>
      <c r="C1897" s="9" t="s">
        <v>1981</v>
      </c>
      <c r="D1897" s="9" t="s">
        <v>25</v>
      </c>
      <c r="E1897" s="9" t="s">
        <v>20</v>
      </c>
      <c r="F1897" s="9" t="s">
        <v>4130</v>
      </c>
      <c r="G1897" s="12" t="s">
        <v>4140</v>
      </c>
      <c r="H1897" s="9" t="s">
        <v>34</v>
      </c>
      <c r="I1897" s="9" t="s">
        <v>4141</v>
      </c>
      <c r="J1897" s="14">
        <v>24.1</v>
      </c>
      <c r="K1897" s="15">
        <v>-0.5353</v>
      </c>
      <c r="L1897" s="14">
        <v>11.2</v>
      </c>
      <c r="M1897" s="14">
        <v>-12.9</v>
      </c>
    </row>
    <row r="1898" hidden="1">
      <c r="A1898" s="8">
        <v>46205.0</v>
      </c>
      <c r="B1898" s="9" t="s">
        <v>46</v>
      </c>
      <c r="C1898" s="9" t="s">
        <v>20</v>
      </c>
      <c r="D1898" s="9" t="s">
        <v>25</v>
      </c>
      <c r="E1898" s="9" t="s">
        <v>20</v>
      </c>
      <c r="F1898" s="9" t="s">
        <v>1056</v>
      </c>
      <c r="G1898" s="12" t="s">
        <v>1130</v>
      </c>
      <c r="H1898" s="9" t="s">
        <v>34</v>
      </c>
      <c r="I1898" s="9" t="s">
        <v>1131</v>
      </c>
      <c r="J1898" s="14">
        <v>21.0</v>
      </c>
      <c r="K1898" s="15">
        <v>-0.6095</v>
      </c>
      <c r="L1898" s="14">
        <v>8.2</v>
      </c>
      <c r="M1898" s="14">
        <v>-12.8</v>
      </c>
    </row>
    <row r="1899" hidden="1">
      <c r="A1899" s="8">
        <v>46205.0</v>
      </c>
      <c r="B1899" s="9" t="s">
        <v>46</v>
      </c>
      <c r="C1899" s="9" t="s">
        <v>20</v>
      </c>
      <c r="D1899" s="9" t="s">
        <v>25</v>
      </c>
      <c r="E1899" s="9" t="s">
        <v>20</v>
      </c>
      <c r="F1899" s="9" t="s">
        <v>1056</v>
      </c>
      <c r="G1899" s="12" t="s">
        <v>3871</v>
      </c>
      <c r="H1899" s="9" t="s">
        <v>34</v>
      </c>
      <c r="I1899" s="9" t="s">
        <v>3873</v>
      </c>
      <c r="J1899" s="14">
        <v>21.0</v>
      </c>
      <c r="K1899" s="15">
        <v>-0.6095</v>
      </c>
      <c r="L1899" s="14">
        <v>8.2</v>
      </c>
      <c r="M1899" s="14">
        <v>-12.8</v>
      </c>
    </row>
    <row r="1900" hidden="1">
      <c r="A1900" s="8">
        <v>46205.0</v>
      </c>
      <c r="B1900" s="9" t="s">
        <v>46</v>
      </c>
      <c r="C1900" s="9" t="s">
        <v>20</v>
      </c>
      <c r="D1900" s="9" t="s">
        <v>25</v>
      </c>
      <c r="E1900" s="9" t="s">
        <v>20</v>
      </c>
      <c r="F1900" s="9" t="s">
        <v>748</v>
      </c>
      <c r="G1900" s="12" t="s">
        <v>3249</v>
      </c>
      <c r="H1900" s="9" t="s">
        <v>34</v>
      </c>
      <c r="I1900" s="9" t="s">
        <v>3251</v>
      </c>
      <c r="J1900" s="14">
        <v>25.0</v>
      </c>
      <c r="K1900" s="15">
        <v>-0.512</v>
      </c>
      <c r="L1900" s="14">
        <v>12.2</v>
      </c>
      <c r="M1900" s="14">
        <v>-12.8</v>
      </c>
    </row>
    <row r="1901" hidden="1">
      <c r="A1901" s="8">
        <v>46205.0</v>
      </c>
      <c r="B1901" s="9" t="s">
        <v>46</v>
      </c>
      <c r="C1901" s="9" t="s">
        <v>20</v>
      </c>
      <c r="D1901" s="9" t="s">
        <v>25</v>
      </c>
      <c r="E1901" s="9" t="s">
        <v>20</v>
      </c>
      <c r="F1901" s="9" t="s">
        <v>1354</v>
      </c>
      <c r="G1901" s="12" t="s">
        <v>3977</v>
      </c>
      <c r="H1901" s="9" t="s">
        <v>34</v>
      </c>
      <c r="I1901" s="9" t="s">
        <v>1776</v>
      </c>
      <c r="J1901" s="14">
        <v>34.0</v>
      </c>
      <c r="K1901" s="15">
        <v>-0.3765</v>
      </c>
      <c r="L1901" s="14">
        <v>21.2</v>
      </c>
      <c r="M1901" s="14">
        <v>-12.8</v>
      </c>
    </row>
    <row r="1902" hidden="1">
      <c r="A1902" s="8">
        <v>46168.0</v>
      </c>
      <c r="B1902" s="9" t="s">
        <v>38</v>
      </c>
      <c r="C1902" s="9" t="s">
        <v>1981</v>
      </c>
      <c r="D1902" s="9" t="s">
        <v>25</v>
      </c>
      <c r="E1902" s="9" t="s">
        <v>20</v>
      </c>
      <c r="F1902" s="9" t="s">
        <v>748</v>
      </c>
      <c r="G1902" s="12" t="s">
        <v>6799</v>
      </c>
      <c r="H1902" s="9" t="s">
        <v>34</v>
      </c>
      <c r="I1902" s="9" t="s">
        <v>6685</v>
      </c>
      <c r="J1902" s="14">
        <v>23.7</v>
      </c>
      <c r="K1902" s="15">
        <v>-0.5401</v>
      </c>
      <c r="L1902" s="14">
        <v>10.9</v>
      </c>
      <c r="M1902" s="14">
        <v>-12.8</v>
      </c>
    </row>
    <row r="1903" hidden="1">
      <c r="A1903" s="8">
        <v>46182.0</v>
      </c>
      <c r="B1903" s="9" t="s">
        <v>42</v>
      </c>
      <c r="C1903" s="9" t="s">
        <v>20</v>
      </c>
      <c r="D1903" s="9" t="s">
        <v>25</v>
      </c>
      <c r="E1903" s="9" t="s">
        <v>20</v>
      </c>
      <c r="F1903" s="9" t="s">
        <v>641</v>
      </c>
      <c r="G1903" s="12" t="s">
        <v>4761</v>
      </c>
      <c r="H1903" s="9" t="s">
        <v>63</v>
      </c>
      <c r="I1903" s="9" t="s">
        <v>4762</v>
      </c>
      <c r="J1903" s="14">
        <v>20.7</v>
      </c>
      <c r="K1903" s="15">
        <v>-0.6135</v>
      </c>
      <c r="L1903" s="14">
        <v>8.0</v>
      </c>
      <c r="M1903" s="14">
        <v>-12.7</v>
      </c>
    </row>
    <row r="1904" hidden="1">
      <c r="A1904" s="8">
        <v>46182.0</v>
      </c>
      <c r="B1904" s="9" t="s">
        <v>42</v>
      </c>
      <c r="C1904" s="9" t="s">
        <v>20</v>
      </c>
      <c r="D1904" s="9" t="s">
        <v>25</v>
      </c>
      <c r="E1904" s="9" t="s">
        <v>20</v>
      </c>
      <c r="F1904" s="9" t="s">
        <v>1157</v>
      </c>
      <c r="G1904" s="12" t="s">
        <v>4979</v>
      </c>
      <c r="H1904" s="9" t="s">
        <v>2159</v>
      </c>
      <c r="I1904" s="9" t="s">
        <v>4980</v>
      </c>
      <c r="J1904" s="14">
        <v>18.7</v>
      </c>
      <c r="K1904" s="15">
        <v>-0.6791</v>
      </c>
      <c r="L1904" s="14">
        <v>6.0</v>
      </c>
      <c r="M1904" s="14">
        <v>-12.7</v>
      </c>
    </row>
    <row r="1905" hidden="1">
      <c r="A1905" s="8">
        <v>46168.0</v>
      </c>
      <c r="B1905" s="9" t="s">
        <v>38</v>
      </c>
      <c r="C1905" s="9" t="s">
        <v>1981</v>
      </c>
      <c r="D1905" s="9" t="s">
        <v>25</v>
      </c>
      <c r="E1905" s="9" t="s">
        <v>20</v>
      </c>
      <c r="F1905" s="9" t="s">
        <v>537</v>
      </c>
      <c r="G1905" s="12" t="s">
        <v>5360</v>
      </c>
      <c r="H1905" s="9" t="s">
        <v>34</v>
      </c>
      <c r="I1905" s="9" t="s">
        <v>5361</v>
      </c>
      <c r="J1905" s="14">
        <v>28.4</v>
      </c>
      <c r="K1905" s="15">
        <v>-0.4472</v>
      </c>
      <c r="L1905" s="14">
        <v>15.7</v>
      </c>
      <c r="M1905" s="14">
        <v>-12.7</v>
      </c>
    </row>
    <row r="1906" hidden="1">
      <c r="A1906" s="8">
        <v>46168.0</v>
      </c>
      <c r="B1906" s="9" t="s">
        <v>38</v>
      </c>
      <c r="C1906" s="9" t="s">
        <v>1981</v>
      </c>
      <c r="D1906" s="9" t="s">
        <v>25</v>
      </c>
      <c r="E1906" s="9" t="s">
        <v>20</v>
      </c>
      <c r="F1906" s="9" t="s">
        <v>537</v>
      </c>
      <c r="G1906" s="12" t="s">
        <v>1118</v>
      </c>
      <c r="H1906" s="9" t="s">
        <v>34</v>
      </c>
      <c r="I1906" s="9" t="s">
        <v>1119</v>
      </c>
      <c r="J1906" s="14">
        <v>27.6</v>
      </c>
      <c r="K1906" s="15">
        <v>-0.4601</v>
      </c>
      <c r="L1906" s="14">
        <v>14.9</v>
      </c>
      <c r="M1906" s="14">
        <v>-12.7</v>
      </c>
    </row>
    <row r="1907" hidden="1">
      <c r="A1907" s="8">
        <v>46198.0</v>
      </c>
      <c r="B1907" s="9" t="s">
        <v>44</v>
      </c>
      <c r="C1907" s="9" t="s">
        <v>20</v>
      </c>
      <c r="D1907" s="9" t="s">
        <v>25</v>
      </c>
      <c r="E1907" s="9" t="s">
        <v>20</v>
      </c>
      <c r="F1907" s="9" t="s">
        <v>54</v>
      </c>
      <c r="G1907" s="12" t="s">
        <v>2095</v>
      </c>
      <c r="H1907" s="9" t="s">
        <v>34</v>
      </c>
      <c r="I1907" s="9" t="s">
        <v>2096</v>
      </c>
      <c r="J1907" s="14">
        <v>20.2</v>
      </c>
      <c r="K1907" s="15">
        <v>-0.6238</v>
      </c>
      <c r="L1907" s="14">
        <v>7.6</v>
      </c>
      <c r="M1907" s="14">
        <v>-12.6</v>
      </c>
    </row>
    <row r="1908" hidden="1">
      <c r="A1908" s="8">
        <v>46182.0</v>
      </c>
      <c r="B1908" s="9" t="s">
        <v>42</v>
      </c>
      <c r="C1908" s="9" t="s">
        <v>20</v>
      </c>
      <c r="D1908" s="9" t="s">
        <v>25</v>
      </c>
      <c r="E1908" s="9" t="s">
        <v>20</v>
      </c>
      <c r="F1908" s="9" t="s">
        <v>641</v>
      </c>
      <c r="G1908" s="12" t="s">
        <v>4799</v>
      </c>
      <c r="H1908" s="9" t="s">
        <v>63</v>
      </c>
      <c r="I1908" s="9" t="s">
        <v>4800</v>
      </c>
      <c r="J1908" s="14">
        <v>20.6</v>
      </c>
      <c r="K1908" s="15">
        <v>-0.6117</v>
      </c>
      <c r="L1908" s="14">
        <v>8.0</v>
      </c>
      <c r="M1908" s="14">
        <v>-12.6</v>
      </c>
    </row>
    <row r="1909" hidden="1">
      <c r="A1909" s="8">
        <v>46205.0</v>
      </c>
      <c r="B1909" s="9" t="s">
        <v>46</v>
      </c>
      <c r="C1909" s="9" t="s">
        <v>20</v>
      </c>
      <c r="D1909" s="9" t="s">
        <v>25</v>
      </c>
      <c r="E1909" s="9" t="s">
        <v>20</v>
      </c>
      <c r="F1909" s="9" t="s">
        <v>1072</v>
      </c>
      <c r="G1909" s="12" t="s">
        <v>3663</v>
      </c>
      <c r="H1909" s="9" t="s">
        <v>34</v>
      </c>
      <c r="I1909" s="9" t="s">
        <v>3665</v>
      </c>
      <c r="J1909" s="14">
        <v>33.0</v>
      </c>
      <c r="K1909" s="15">
        <v>-0.3788</v>
      </c>
      <c r="L1909" s="14">
        <v>20.5</v>
      </c>
      <c r="M1909" s="14">
        <v>-12.5</v>
      </c>
    </row>
    <row r="1910" hidden="1">
      <c r="A1910" s="8">
        <v>46168.0</v>
      </c>
      <c r="B1910" s="9" t="s">
        <v>38</v>
      </c>
      <c r="C1910" s="9" t="s">
        <v>1981</v>
      </c>
      <c r="D1910" s="9" t="s">
        <v>25</v>
      </c>
      <c r="E1910" s="9" t="s">
        <v>20</v>
      </c>
      <c r="F1910" s="9" t="s">
        <v>595</v>
      </c>
      <c r="G1910" s="12" t="s">
        <v>3197</v>
      </c>
      <c r="H1910" s="9" t="s">
        <v>34</v>
      </c>
      <c r="I1910" s="9" t="s">
        <v>3198</v>
      </c>
      <c r="J1910" s="14">
        <v>21.7</v>
      </c>
      <c r="K1910" s="15">
        <v>-0.576</v>
      </c>
      <c r="L1910" s="14">
        <v>9.2</v>
      </c>
      <c r="M1910" s="14">
        <v>-12.5</v>
      </c>
    </row>
    <row r="1911" hidden="1">
      <c r="A1911" s="8">
        <v>46168.0</v>
      </c>
      <c r="B1911" s="9" t="s">
        <v>38</v>
      </c>
      <c r="C1911" s="9" t="s">
        <v>1981</v>
      </c>
      <c r="D1911" s="9" t="s">
        <v>25</v>
      </c>
      <c r="E1911" s="9" t="s">
        <v>20</v>
      </c>
      <c r="F1911" s="9" t="s">
        <v>1354</v>
      </c>
      <c r="G1911" s="12" t="s">
        <v>3968</v>
      </c>
      <c r="H1911" s="9" t="s">
        <v>34</v>
      </c>
      <c r="I1911" s="9" t="s">
        <v>3969</v>
      </c>
      <c r="J1911" s="14">
        <v>34.8</v>
      </c>
      <c r="K1911" s="15">
        <v>-0.3563</v>
      </c>
      <c r="L1911" s="14">
        <v>22.4</v>
      </c>
      <c r="M1911" s="14">
        <v>-12.4</v>
      </c>
    </row>
    <row r="1912" hidden="1">
      <c r="A1912" s="8">
        <v>46168.0</v>
      </c>
      <c r="B1912" s="9" t="s">
        <v>38</v>
      </c>
      <c r="C1912" s="9" t="s">
        <v>1981</v>
      </c>
      <c r="D1912" s="9" t="s">
        <v>25</v>
      </c>
      <c r="E1912" s="9" t="s">
        <v>20</v>
      </c>
      <c r="F1912" s="9" t="s">
        <v>77</v>
      </c>
      <c r="G1912" s="12" t="s">
        <v>2042</v>
      </c>
      <c r="H1912" s="9" t="s">
        <v>34</v>
      </c>
      <c r="I1912" s="9" t="s">
        <v>2043</v>
      </c>
      <c r="J1912" s="14">
        <v>25.0</v>
      </c>
      <c r="K1912" s="15">
        <v>-0.492</v>
      </c>
      <c r="L1912" s="14">
        <v>12.7</v>
      </c>
      <c r="M1912" s="14">
        <v>-12.3</v>
      </c>
    </row>
    <row r="1913" hidden="1">
      <c r="A1913" s="8">
        <v>46168.0</v>
      </c>
      <c r="B1913" s="9" t="s">
        <v>38</v>
      </c>
      <c r="C1913" s="9" t="s">
        <v>1981</v>
      </c>
      <c r="D1913" s="9" t="s">
        <v>25</v>
      </c>
      <c r="E1913" s="9" t="s">
        <v>20</v>
      </c>
      <c r="F1913" s="9" t="s">
        <v>2003</v>
      </c>
      <c r="G1913" s="12" t="s">
        <v>3979</v>
      </c>
      <c r="H1913" s="9" t="s">
        <v>34</v>
      </c>
      <c r="I1913" s="9" t="s">
        <v>3980</v>
      </c>
      <c r="J1913" s="14">
        <v>29.0</v>
      </c>
      <c r="K1913" s="15">
        <v>-0.4241</v>
      </c>
      <c r="L1913" s="14">
        <v>16.7</v>
      </c>
      <c r="M1913" s="14">
        <v>-12.3</v>
      </c>
    </row>
    <row r="1914">
      <c r="A1914" s="8">
        <v>46164.0</v>
      </c>
      <c r="B1914" s="9" t="s">
        <v>36</v>
      </c>
      <c r="C1914" s="9" t="s">
        <v>1981</v>
      </c>
      <c r="D1914" s="9" t="s">
        <v>25</v>
      </c>
      <c r="E1914" s="9" t="s">
        <v>20</v>
      </c>
      <c r="F1914" s="9" t="s">
        <v>3803</v>
      </c>
      <c r="G1914" s="12" t="s">
        <v>6489</v>
      </c>
      <c r="H1914" s="9" t="s">
        <v>34</v>
      </c>
      <c r="I1914" s="9" t="s">
        <v>6490</v>
      </c>
      <c r="J1914" s="14">
        <v>23.5</v>
      </c>
      <c r="K1914" s="15">
        <v>-0.5234</v>
      </c>
      <c r="L1914" s="14">
        <v>11.2</v>
      </c>
      <c r="M1914" s="14">
        <v>-12.3</v>
      </c>
    </row>
    <row r="1915" hidden="1">
      <c r="A1915" s="8">
        <v>46205.0</v>
      </c>
      <c r="B1915" s="9" t="s">
        <v>46</v>
      </c>
      <c r="C1915" s="9" t="s">
        <v>20</v>
      </c>
      <c r="D1915" s="9" t="s">
        <v>25</v>
      </c>
      <c r="E1915" s="9" t="s">
        <v>20</v>
      </c>
      <c r="F1915" s="9" t="s">
        <v>975</v>
      </c>
      <c r="G1915" s="12" t="s">
        <v>1059</v>
      </c>
      <c r="H1915" s="9" t="s">
        <v>34</v>
      </c>
      <c r="I1915" s="9" t="s">
        <v>1060</v>
      </c>
      <c r="J1915" s="14">
        <v>35.0</v>
      </c>
      <c r="K1915" s="15">
        <v>-0.3486</v>
      </c>
      <c r="L1915" s="14">
        <v>22.8</v>
      </c>
      <c r="M1915" s="14">
        <v>-12.2</v>
      </c>
    </row>
    <row r="1916" hidden="1">
      <c r="A1916" s="8">
        <v>46182.0</v>
      </c>
      <c r="B1916" s="9" t="s">
        <v>42</v>
      </c>
      <c r="C1916" s="9" t="s">
        <v>20</v>
      </c>
      <c r="D1916" s="9" t="s">
        <v>25</v>
      </c>
      <c r="E1916" s="9" t="s">
        <v>20</v>
      </c>
      <c r="F1916" s="9" t="s">
        <v>641</v>
      </c>
      <c r="G1916" s="12" t="s">
        <v>4461</v>
      </c>
      <c r="H1916" s="9" t="s">
        <v>63</v>
      </c>
      <c r="I1916" s="9" t="s">
        <v>4463</v>
      </c>
      <c r="J1916" s="14">
        <v>20.2</v>
      </c>
      <c r="K1916" s="15">
        <v>-0.604</v>
      </c>
      <c r="L1916" s="14">
        <v>8.0</v>
      </c>
      <c r="M1916" s="14">
        <v>-12.2</v>
      </c>
    </row>
    <row r="1917" hidden="1">
      <c r="A1917" s="8">
        <v>46182.0</v>
      </c>
      <c r="B1917" s="9" t="s">
        <v>42</v>
      </c>
      <c r="C1917" s="9" t="s">
        <v>20</v>
      </c>
      <c r="D1917" s="9" t="s">
        <v>25</v>
      </c>
      <c r="E1917" s="9" t="s">
        <v>20</v>
      </c>
      <c r="F1917" s="9" t="s">
        <v>641</v>
      </c>
      <c r="G1917" s="12" t="s">
        <v>4096</v>
      </c>
      <c r="H1917" s="9" t="s">
        <v>63</v>
      </c>
      <c r="I1917" s="9" t="s">
        <v>4097</v>
      </c>
      <c r="J1917" s="14">
        <v>20.2</v>
      </c>
      <c r="K1917" s="15">
        <v>-0.604</v>
      </c>
      <c r="L1917" s="14">
        <v>8.0</v>
      </c>
      <c r="M1917" s="14">
        <v>-12.2</v>
      </c>
    </row>
    <row r="1918" hidden="1">
      <c r="A1918" s="8">
        <v>46182.0</v>
      </c>
      <c r="B1918" s="9" t="s">
        <v>42</v>
      </c>
      <c r="C1918" s="9" t="s">
        <v>20</v>
      </c>
      <c r="D1918" s="9" t="s">
        <v>25</v>
      </c>
      <c r="E1918" s="9" t="s">
        <v>20</v>
      </c>
      <c r="F1918" s="9" t="s">
        <v>641</v>
      </c>
      <c r="G1918" s="12" t="s">
        <v>4917</v>
      </c>
      <c r="H1918" s="9" t="s">
        <v>63</v>
      </c>
      <c r="I1918" s="9" t="s">
        <v>4919</v>
      </c>
      <c r="J1918" s="14">
        <v>20.2</v>
      </c>
      <c r="K1918" s="15">
        <v>-0.604</v>
      </c>
      <c r="L1918" s="14">
        <v>8.0</v>
      </c>
      <c r="M1918" s="14">
        <v>-12.2</v>
      </c>
    </row>
    <row r="1919" hidden="1">
      <c r="A1919" s="8">
        <v>46205.0</v>
      </c>
      <c r="B1919" s="9" t="s">
        <v>46</v>
      </c>
      <c r="C1919" s="9" t="s">
        <v>20</v>
      </c>
      <c r="D1919" s="9" t="s">
        <v>25</v>
      </c>
      <c r="E1919" s="9" t="s">
        <v>20</v>
      </c>
      <c r="F1919" s="9" t="s">
        <v>1287</v>
      </c>
      <c r="G1919" s="12" t="s">
        <v>1589</v>
      </c>
      <c r="H1919" s="9" t="s">
        <v>34</v>
      </c>
      <c r="I1919" s="9" t="s">
        <v>1590</v>
      </c>
      <c r="J1919" s="14">
        <v>29.0</v>
      </c>
      <c r="K1919" s="15">
        <v>-0.4172</v>
      </c>
      <c r="L1919" s="14">
        <v>16.9</v>
      </c>
      <c r="M1919" s="14">
        <v>-12.1</v>
      </c>
    </row>
    <row r="1920" hidden="1">
      <c r="A1920" s="8">
        <v>46182.0</v>
      </c>
      <c r="B1920" s="9" t="s">
        <v>42</v>
      </c>
      <c r="C1920" s="9" t="s">
        <v>20</v>
      </c>
      <c r="D1920" s="9" t="s">
        <v>25</v>
      </c>
      <c r="E1920" s="9" t="s">
        <v>20</v>
      </c>
      <c r="F1920" s="9" t="s">
        <v>641</v>
      </c>
      <c r="G1920" s="12" t="s">
        <v>4432</v>
      </c>
      <c r="H1920" s="9" t="s">
        <v>63</v>
      </c>
      <c r="I1920" s="9" t="s">
        <v>4434</v>
      </c>
      <c r="J1920" s="14">
        <v>20.1</v>
      </c>
      <c r="K1920" s="15">
        <v>-0.602</v>
      </c>
      <c r="L1920" s="14">
        <v>8.0</v>
      </c>
      <c r="M1920" s="14">
        <v>-12.1</v>
      </c>
    </row>
    <row r="1921" hidden="1">
      <c r="A1921" s="8">
        <v>46168.0</v>
      </c>
      <c r="B1921" s="9" t="s">
        <v>38</v>
      </c>
      <c r="C1921" s="9" t="s">
        <v>1981</v>
      </c>
      <c r="D1921" s="9" t="s">
        <v>25</v>
      </c>
      <c r="E1921" s="9" t="s">
        <v>20</v>
      </c>
      <c r="F1921" s="9" t="s">
        <v>975</v>
      </c>
      <c r="G1921" s="12" t="s">
        <v>1163</v>
      </c>
      <c r="H1921" s="9" t="s">
        <v>34</v>
      </c>
      <c r="I1921" s="9" t="s">
        <v>1164</v>
      </c>
      <c r="J1921" s="14">
        <v>37.2</v>
      </c>
      <c r="K1921" s="15">
        <v>-0.3253</v>
      </c>
      <c r="L1921" s="14">
        <v>25.1</v>
      </c>
      <c r="M1921" s="14">
        <v>-12.1</v>
      </c>
    </row>
    <row r="1922">
      <c r="A1922" s="8">
        <v>46164.0</v>
      </c>
      <c r="B1922" s="9" t="s">
        <v>36</v>
      </c>
      <c r="C1922" s="9" t="s">
        <v>1981</v>
      </c>
      <c r="D1922" s="9" t="s">
        <v>25</v>
      </c>
      <c r="E1922" s="9" t="s">
        <v>20</v>
      </c>
      <c r="F1922" s="9" t="s">
        <v>1067</v>
      </c>
      <c r="G1922" s="12" t="s">
        <v>6823</v>
      </c>
      <c r="H1922" s="9" t="s">
        <v>34</v>
      </c>
      <c r="I1922" s="9" t="s">
        <v>6618</v>
      </c>
      <c r="J1922" s="14">
        <v>27.1</v>
      </c>
      <c r="K1922" s="15">
        <v>-0.4465</v>
      </c>
      <c r="L1922" s="14">
        <v>15.0</v>
      </c>
      <c r="M1922" s="14">
        <v>-12.1</v>
      </c>
    </row>
    <row r="1923" hidden="1">
      <c r="A1923" s="8">
        <v>46182.0</v>
      </c>
      <c r="B1923" s="9" t="s">
        <v>42</v>
      </c>
      <c r="C1923" s="9" t="s">
        <v>20</v>
      </c>
      <c r="D1923" s="9" t="s">
        <v>25</v>
      </c>
      <c r="E1923" s="9" t="s">
        <v>20</v>
      </c>
      <c r="F1923" s="9" t="s">
        <v>641</v>
      </c>
      <c r="G1923" s="12" t="s">
        <v>4573</v>
      </c>
      <c r="H1923" s="9" t="s">
        <v>63</v>
      </c>
      <c r="I1923" s="9" t="s">
        <v>4574</v>
      </c>
      <c r="J1923" s="14">
        <v>20.0</v>
      </c>
      <c r="K1923" s="15">
        <v>-0.6</v>
      </c>
      <c r="L1923" s="14">
        <v>8.0</v>
      </c>
      <c r="M1923" s="14">
        <v>-12.0</v>
      </c>
    </row>
    <row r="1924" hidden="1">
      <c r="A1924" s="8">
        <v>46178.0</v>
      </c>
      <c r="B1924" s="9" t="s">
        <v>40</v>
      </c>
      <c r="C1924" s="9" t="s">
        <v>1981</v>
      </c>
      <c r="D1924" s="9" t="s">
        <v>25</v>
      </c>
      <c r="E1924" s="9" t="s">
        <v>20</v>
      </c>
      <c r="F1924" s="9" t="s">
        <v>367</v>
      </c>
      <c r="G1924" s="12" t="s">
        <v>380</v>
      </c>
      <c r="H1924" s="9" t="s">
        <v>34</v>
      </c>
      <c r="I1924" s="9" t="s">
        <v>381</v>
      </c>
      <c r="J1924" s="14">
        <v>24.0</v>
      </c>
      <c r="K1924" s="15">
        <v>-0.5</v>
      </c>
      <c r="L1924" s="14">
        <v>12.0</v>
      </c>
      <c r="M1924" s="14">
        <v>-12.0</v>
      </c>
    </row>
    <row r="1925" hidden="1">
      <c r="A1925" s="8">
        <v>46178.0</v>
      </c>
      <c r="B1925" s="9" t="s">
        <v>40</v>
      </c>
      <c r="C1925" s="9" t="s">
        <v>1981</v>
      </c>
      <c r="D1925" s="9" t="s">
        <v>25</v>
      </c>
      <c r="E1925" s="9" t="s">
        <v>20</v>
      </c>
      <c r="F1925" s="9" t="s">
        <v>1072</v>
      </c>
      <c r="G1925" s="12" t="s">
        <v>2290</v>
      </c>
      <c r="H1925" s="9" t="s">
        <v>34</v>
      </c>
      <c r="I1925" s="9" t="s">
        <v>2291</v>
      </c>
      <c r="J1925" s="14">
        <v>30.0</v>
      </c>
      <c r="K1925" s="15">
        <v>-0.4</v>
      </c>
      <c r="L1925" s="14">
        <v>18.0</v>
      </c>
      <c r="M1925" s="14">
        <v>-12.0</v>
      </c>
    </row>
    <row r="1926" hidden="1">
      <c r="A1926" s="8">
        <v>46178.0</v>
      </c>
      <c r="B1926" s="9" t="s">
        <v>40</v>
      </c>
      <c r="C1926" s="9" t="s">
        <v>1981</v>
      </c>
      <c r="D1926" s="9" t="s">
        <v>25</v>
      </c>
      <c r="E1926" s="9" t="s">
        <v>20</v>
      </c>
      <c r="F1926" s="9" t="s">
        <v>1072</v>
      </c>
      <c r="G1926" s="12" t="s">
        <v>1211</v>
      </c>
      <c r="H1926" s="9" t="s">
        <v>34</v>
      </c>
      <c r="I1926" s="9" t="s">
        <v>1214</v>
      </c>
      <c r="J1926" s="14">
        <v>30.0</v>
      </c>
      <c r="K1926" s="15">
        <v>-0.4</v>
      </c>
      <c r="L1926" s="14">
        <v>18.0</v>
      </c>
      <c r="M1926" s="14">
        <v>-12.0</v>
      </c>
    </row>
    <row r="1927" hidden="1">
      <c r="A1927" s="8">
        <v>46178.0</v>
      </c>
      <c r="B1927" s="9" t="s">
        <v>40</v>
      </c>
      <c r="C1927" s="9" t="s">
        <v>1981</v>
      </c>
      <c r="D1927" s="9" t="s">
        <v>25</v>
      </c>
      <c r="E1927" s="9" t="s">
        <v>20</v>
      </c>
      <c r="F1927" s="9" t="s">
        <v>1072</v>
      </c>
      <c r="G1927" s="12" t="s">
        <v>1985</v>
      </c>
      <c r="H1927" s="9" t="s">
        <v>34</v>
      </c>
      <c r="I1927" s="9" t="s">
        <v>1986</v>
      </c>
      <c r="J1927" s="14">
        <v>30.0</v>
      </c>
      <c r="K1927" s="15">
        <v>-0.4</v>
      </c>
      <c r="L1927" s="14">
        <v>18.0</v>
      </c>
      <c r="M1927" s="14">
        <v>-12.0</v>
      </c>
    </row>
    <row r="1928" hidden="1">
      <c r="A1928" s="8">
        <v>46178.0</v>
      </c>
      <c r="B1928" s="9" t="s">
        <v>40</v>
      </c>
      <c r="C1928" s="9" t="s">
        <v>1981</v>
      </c>
      <c r="D1928" s="9" t="s">
        <v>25</v>
      </c>
      <c r="E1928" s="9" t="s">
        <v>20</v>
      </c>
      <c r="F1928" s="9" t="s">
        <v>1072</v>
      </c>
      <c r="G1928" s="12" t="s">
        <v>1246</v>
      </c>
      <c r="H1928" s="9" t="s">
        <v>34</v>
      </c>
      <c r="I1928" s="9" t="s">
        <v>1248</v>
      </c>
      <c r="J1928" s="14">
        <v>30.0</v>
      </c>
      <c r="K1928" s="15">
        <v>-0.4</v>
      </c>
      <c r="L1928" s="14">
        <v>18.0</v>
      </c>
      <c r="M1928" s="14">
        <v>-12.0</v>
      </c>
    </row>
    <row r="1929" hidden="1">
      <c r="A1929" s="8">
        <v>46178.0</v>
      </c>
      <c r="B1929" s="9" t="s">
        <v>40</v>
      </c>
      <c r="C1929" s="9" t="s">
        <v>1981</v>
      </c>
      <c r="D1929" s="9" t="s">
        <v>25</v>
      </c>
      <c r="E1929" s="9" t="s">
        <v>20</v>
      </c>
      <c r="F1929" s="9" t="s">
        <v>828</v>
      </c>
      <c r="G1929" s="12" t="s">
        <v>5739</v>
      </c>
      <c r="H1929" s="9" t="s">
        <v>34</v>
      </c>
      <c r="I1929" s="9" t="s">
        <v>5740</v>
      </c>
      <c r="J1929" s="14">
        <v>24.0</v>
      </c>
      <c r="K1929" s="15">
        <v>-0.5</v>
      </c>
      <c r="L1929" s="14">
        <v>12.0</v>
      </c>
      <c r="M1929" s="14">
        <v>-12.0</v>
      </c>
    </row>
    <row r="1930" hidden="1">
      <c r="A1930" s="8">
        <v>46178.0</v>
      </c>
      <c r="B1930" s="9" t="s">
        <v>40</v>
      </c>
      <c r="C1930" s="9" t="s">
        <v>1981</v>
      </c>
      <c r="D1930" s="9" t="s">
        <v>25</v>
      </c>
      <c r="E1930" s="9" t="s">
        <v>20</v>
      </c>
      <c r="F1930" s="9" t="s">
        <v>1354</v>
      </c>
      <c r="G1930" s="12" t="s">
        <v>6722</v>
      </c>
      <c r="H1930" s="9" t="s">
        <v>34</v>
      </c>
      <c r="I1930" s="9" t="s">
        <v>6723</v>
      </c>
      <c r="J1930" s="14">
        <v>32.0</v>
      </c>
      <c r="K1930" s="15">
        <v>-0.375</v>
      </c>
      <c r="L1930" s="14">
        <v>20.0</v>
      </c>
      <c r="M1930" s="14">
        <v>-12.0</v>
      </c>
    </row>
    <row r="1931" hidden="1">
      <c r="A1931" s="8">
        <v>46178.0</v>
      </c>
      <c r="B1931" s="9" t="s">
        <v>40</v>
      </c>
      <c r="C1931" s="9" t="s">
        <v>1981</v>
      </c>
      <c r="D1931" s="9" t="s">
        <v>25</v>
      </c>
      <c r="E1931" s="9" t="s">
        <v>20</v>
      </c>
      <c r="F1931" s="9" t="s">
        <v>83</v>
      </c>
      <c r="G1931" s="12" t="s">
        <v>943</v>
      </c>
      <c r="H1931" s="9" t="s">
        <v>34</v>
      </c>
      <c r="I1931" s="9" t="s">
        <v>945</v>
      </c>
      <c r="J1931" s="14">
        <v>23.0</v>
      </c>
      <c r="K1931" s="15">
        <v>-0.5217</v>
      </c>
      <c r="L1931" s="14">
        <v>11.0</v>
      </c>
      <c r="M1931" s="14">
        <v>-12.0</v>
      </c>
    </row>
    <row r="1932" hidden="1">
      <c r="A1932" s="8">
        <v>46178.0</v>
      </c>
      <c r="B1932" s="9" t="s">
        <v>40</v>
      </c>
      <c r="C1932" s="9" t="s">
        <v>1981</v>
      </c>
      <c r="D1932" s="9" t="s">
        <v>25</v>
      </c>
      <c r="E1932" s="9" t="s">
        <v>20</v>
      </c>
      <c r="F1932" s="9" t="s">
        <v>828</v>
      </c>
      <c r="G1932" s="12" t="s">
        <v>2174</v>
      </c>
      <c r="H1932" s="9" t="s">
        <v>34</v>
      </c>
      <c r="I1932" s="9" t="s">
        <v>2175</v>
      </c>
      <c r="J1932" s="14">
        <v>24.0</v>
      </c>
      <c r="K1932" s="15">
        <v>-0.5</v>
      </c>
      <c r="L1932" s="14">
        <v>12.0</v>
      </c>
      <c r="M1932" s="14">
        <v>-12.0</v>
      </c>
    </row>
    <row r="1933" hidden="1">
      <c r="A1933" s="8">
        <v>46178.0</v>
      </c>
      <c r="B1933" s="9" t="s">
        <v>40</v>
      </c>
      <c r="C1933" s="9" t="s">
        <v>1981</v>
      </c>
      <c r="D1933" s="9" t="s">
        <v>25</v>
      </c>
      <c r="E1933" s="9" t="s">
        <v>20</v>
      </c>
      <c r="F1933" s="9" t="s">
        <v>83</v>
      </c>
      <c r="G1933" s="12" t="s">
        <v>5878</v>
      </c>
      <c r="H1933" s="9" t="s">
        <v>34</v>
      </c>
      <c r="I1933" s="9" t="s">
        <v>1802</v>
      </c>
      <c r="J1933" s="14">
        <v>23.0</v>
      </c>
      <c r="K1933" s="15">
        <v>-0.5217</v>
      </c>
      <c r="L1933" s="14">
        <v>11.0</v>
      </c>
      <c r="M1933" s="14">
        <v>-12.0</v>
      </c>
    </row>
    <row r="1934" hidden="1">
      <c r="A1934" s="8">
        <v>46178.0</v>
      </c>
      <c r="B1934" s="9" t="s">
        <v>40</v>
      </c>
      <c r="C1934" s="9" t="s">
        <v>1981</v>
      </c>
      <c r="D1934" s="9" t="s">
        <v>25</v>
      </c>
      <c r="E1934" s="9" t="s">
        <v>20</v>
      </c>
      <c r="F1934" s="9" t="s">
        <v>83</v>
      </c>
      <c r="G1934" s="12" t="s">
        <v>6015</v>
      </c>
      <c r="H1934" s="9" t="s">
        <v>34</v>
      </c>
      <c r="I1934" s="9" t="s">
        <v>6017</v>
      </c>
      <c r="J1934" s="14">
        <v>23.0</v>
      </c>
      <c r="K1934" s="15">
        <v>-0.5217</v>
      </c>
      <c r="L1934" s="14">
        <v>11.0</v>
      </c>
      <c r="M1934" s="14">
        <v>-12.0</v>
      </c>
    </row>
    <row r="1935" hidden="1">
      <c r="A1935" s="8">
        <v>46178.0</v>
      </c>
      <c r="B1935" s="9" t="s">
        <v>40</v>
      </c>
      <c r="C1935" s="9" t="s">
        <v>1981</v>
      </c>
      <c r="D1935" s="9" t="s">
        <v>25</v>
      </c>
      <c r="E1935" s="9" t="s">
        <v>20</v>
      </c>
      <c r="F1935" s="9" t="s">
        <v>83</v>
      </c>
      <c r="G1935" s="12" t="s">
        <v>3422</v>
      </c>
      <c r="H1935" s="9" t="s">
        <v>34</v>
      </c>
      <c r="I1935" s="9" t="s">
        <v>1830</v>
      </c>
      <c r="J1935" s="14">
        <v>23.0</v>
      </c>
      <c r="K1935" s="15">
        <v>-0.5217</v>
      </c>
      <c r="L1935" s="14">
        <v>11.0</v>
      </c>
      <c r="M1935" s="14">
        <v>-12.0</v>
      </c>
    </row>
    <row r="1936" hidden="1">
      <c r="A1936" s="8">
        <v>46178.0</v>
      </c>
      <c r="B1936" s="9" t="s">
        <v>40</v>
      </c>
      <c r="C1936" s="9" t="s">
        <v>1981</v>
      </c>
      <c r="D1936" s="9" t="s">
        <v>25</v>
      </c>
      <c r="E1936" s="9" t="s">
        <v>20</v>
      </c>
      <c r="F1936" s="9" t="s">
        <v>83</v>
      </c>
      <c r="G1936" s="12" t="s">
        <v>5881</v>
      </c>
      <c r="H1936" s="9" t="s">
        <v>34</v>
      </c>
      <c r="I1936" s="9" t="s">
        <v>1835</v>
      </c>
      <c r="J1936" s="14">
        <v>23.0</v>
      </c>
      <c r="K1936" s="15">
        <v>-0.5217</v>
      </c>
      <c r="L1936" s="14">
        <v>11.0</v>
      </c>
      <c r="M1936" s="14">
        <v>-12.0</v>
      </c>
    </row>
    <row r="1937" hidden="1">
      <c r="A1937" s="8">
        <v>46178.0</v>
      </c>
      <c r="B1937" s="9" t="s">
        <v>40</v>
      </c>
      <c r="C1937" s="9" t="s">
        <v>1981</v>
      </c>
      <c r="D1937" s="9" t="s">
        <v>25</v>
      </c>
      <c r="E1937" s="9" t="s">
        <v>20</v>
      </c>
      <c r="F1937" s="9" t="s">
        <v>83</v>
      </c>
      <c r="G1937" s="12" t="s">
        <v>3459</v>
      </c>
      <c r="H1937" s="9" t="s">
        <v>34</v>
      </c>
      <c r="I1937" s="9" t="s">
        <v>1843</v>
      </c>
      <c r="J1937" s="14">
        <v>23.0</v>
      </c>
      <c r="K1937" s="15">
        <v>-0.5217</v>
      </c>
      <c r="L1937" s="14">
        <v>11.0</v>
      </c>
      <c r="M1937" s="14">
        <v>-12.0</v>
      </c>
    </row>
    <row r="1938" hidden="1">
      <c r="A1938" s="8">
        <v>46178.0</v>
      </c>
      <c r="B1938" s="9" t="s">
        <v>40</v>
      </c>
      <c r="C1938" s="9" t="s">
        <v>1981</v>
      </c>
      <c r="D1938" s="9" t="s">
        <v>25</v>
      </c>
      <c r="E1938" s="9" t="s">
        <v>20</v>
      </c>
      <c r="F1938" s="9" t="s">
        <v>83</v>
      </c>
      <c r="G1938" s="12" t="s">
        <v>906</v>
      </c>
      <c r="H1938" s="9" t="s">
        <v>34</v>
      </c>
      <c r="I1938" s="9" t="s">
        <v>907</v>
      </c>
      <c r="J1938" s="14">
        <v>23.0</v>
      </c>
      <c r="K1938" s="15">
        <v>-0.5217</v>
      </c>
      <c r="L1938" s="14">
        <v>11.0</v>
      </c>
      <c r="M1938" s="14">
        <v>-12.0</v>
      </c>
    </row>
    <row r="1939" hidden="1">
      <c r="A1939" s="8">
        <v>46168.0</v>
      </c>
      <c r="B1939" s="9" t="s">
        <v>38</v>
      </c>
      <c r="C1939" s="9" t="s">
        <v>1981</v>
      </c>
      <c r="D1939" s="9" t="s">
        <v>25</v>
      </c>
      <c r="E1939" s="9" t="s">
        <v>20</v>
      </c>
      <c r="F1939" s="9" t="s">
        <v>595</v>
      </c>
      <c r="G1939" s="12" t="s">
        <v>1304</v>
      </c>
      <c r="H1939" s="9" t="s">
        <v>34</v>
      </c>
      <c r="I1939" s="9" t="s">
        <v>1305</v>
      </c>
      <c r="J1939" s="14">
        <v>21.8</v>
      </c>
      <c r="K1939" s="15">
        <v>-0.5505</v>
      </c>
      <c r="L1939" s="14">
        <v>9.8</v>
      </c>
      <c r="M1939" s="14">
        <v>-12.0</v>
      </c>
    </row>
    <row r="1940" hidden="1">
      <c r="A1940" s="8">
        <v>46157.0</v>
      </c>
      <c r="B1940" s="9" t="s">
        <v>17</v>
      </c>
      <c r="C1940" s="9" t="s">
        <v>5824</v>
      </c>
      <c r="D1940" s="9" t="s">
        <v>25</v>
      </c>
      <c r="E1940" s="9" t="s">
        <v>20</v>
      </c>
      <c r="F1940" s="9" t="s">
        <v>54</v>
      </c>
      <c r="G1940" s="12" t="s">
        <v>3304</v>
      </c>
      <c r="H1940" s="9" t="s">
        <v>34</v>
      </c>
      <c r="I1940" s="9" t="s">
        <v>3306</v>
      </c>
      <c r="J1940" s="14">
        <v>24.0</v>
      </c>
      <c r="K1940" s="15">
        <v>-0.5</v>
      </c>
      <c r="L1940" s="14">
        <v>12.0</v>
      </c>
      <c r="M1940" s="14">
        <v>-12.0</v>
      </c>
    </row>
    <row r="1941" hidden="1">
      <c r="A1941" s="8">
        <v>46157.0</v>
      </c>
      <c r="B1941" s="9" t="s">
        <v>17</v>
      </c>
      <c r="C1941" s="9" t="s">
        <v>5824</v>
      </c>
      <c r="D1941" s="9" t="s">
        <v>25</v>
      </c>
      <c r="E1941" s="9" t="s">
        <v>20</v>
      </c>
      <c r="F1941" s="9" t="s">
        <v>32</v>
      </c>
      <c r="G1941" s="12" t="s">
        <v>5984</v>
      </c>
      <c r="H1941" s="9" t="s">
        <v>34</v>
      </c>
      <c r="I1941" s="9" t="s">
        <v>5985</v>
      </c>
      <c r="J1941" s="14">
        <v>23.0</v>
      </c>
      <c r="K1941" s="15">
        <v>-0.5217</v>
      </c>
      <c r="L1941" s="14">
        <v>11.0</v>
      </c>
      <c r="M1941" s="14">
        <v>-12.0</v>
      </c>
    </row>
    <row r="1942" hidden="1">
      <c r="A1942" s="8">
        <v>46168.0</v>
      </c>
      <c r="B1942" s="9" t="s">
        <v>38</v>
      </c>
      <c r="C1942" s="9" t="s">
        <v>1981</v>
      </c>
      <c r="D1942" s="9" t="s">
        <v>25</v>
      </c>
      <c r="E1942" s="9" t="s">
        <v>20</v>
      </c>
      <c r="F1942" s="9" t="s">
        <v>595</v>
      </c>
      <c r="G1942" s="12" t="s">
        <v>6833</v>
      </c>
      <c r="H1942" s="9" t="s">
        <v>34</v>
      </c>
      <c r="I1942" s="9" t="s">
        <v>6656</v>
      </c>
      <c r="J1942" s="14">
        <v>22.2</v>
      </c>
      <c r="K1942" s="15">
        <v>-0.536</v>
      </c>
      <c r="L1942" s="14">
        <v>10.3</v>
      </c>
      <c r="M1942" s="14">
        <v>-11.9</v>
      </c>
    </row>
    <row r="1943" hidden="1">
      <c r="A1943" s="8">
        <v>46168.0</v>
      </c>
      <c r="B1943" s="9" t="s">
        <v>38</v>
      </c>
      <c r="C1943" s="9" t="s">
        <v>1981</v>
      </c>
      <c r="D1943" s="9" t="s">
        <v>25</v>
      </c>
      <c r="E1943" s="9" t="s">
        <v>20</v>
      </c>
      <c r="F1943" s="9" t="s">
        <v>77</v>
      </c>
      <c r="G1943" s="12" t="s">
        <v>1416</v>
      </c>
      <c r="H1943" s="9" t="s">
        <v>34</v>
      </c>
      <c r="I1943" s="9" t="s">
        <v>1417</v>
      </c>
      <c r="J1943" s="14">
        <v>24.9</v>
      </c>
      <c r="K1943" s="15">
        <v>-0.4779</v>
      </c>
      <c r="L1943" s="14">
        <v>13.0</v>
      </c>
      <c r="M1943" s="14">
        <v>-11.9</v>
      </c>
    </row>
    <row r="1944" hidden="1">
      <c r="A1944" s="8">
        <v>46168.0</v>
      </c>
      <c r="B1944" s="9" t="s">
        <v>38</v>
      </c>
      <c r="C1944" s="9" t="s">
        <v>1981</v>
      </c>
      <c r="D1944" s="9" t="s">
        <v>25</v>
      </c>
      <c r="E1944" s="9" t="s">
        <v>20</v>
      </c>
      <c r="F1944" s="9" t="s">
        <v>1028</v>
      </c>
      <c r="G1944" s="12" t="s">
        <v>6834</v>
      </c>
      <c r="H1944" s="9" t="s">
        <v>34</v>
      </c>
      <c r="I1944" s="9" t="s">
        <v>6798</v>
      </c>
      <c r="J1944" s="14">
        <v>32.4</v>
      </c>
      <c r="K1944" s="15">
        <v>-0.3673</v>
      </c>
      <c r="L1944" s="14">
        <v>20.5</v>
      </c>
      <c r="M1944" s="14">
        <v>-11.9</v>
      </c>
    </row>
    <row r="1945" hidden="1">
      <c r="A1945" s="8">
        <v>46162.0</v>
      </c>
      <c r="B1945" s="9" t="s">
        <v>31</v>
      </c>
      <c r="C1945" s="9" t="s">
        <v>1981</v>
      </c>
      <c r="D1945" s="9" t="s">
        <v>25</v>
      </c>
      <c r="E1945" s="9" t="s">
        <v>20</v>
      </c>
      <c r="F1945" s="9" t="s">
        <v>1072</v>
      </c>
      <c r="G1945" s="12" t="s">
        <v>2290</v>
      </c>
      <c r="H1945" s="9" t="s">
        <v>34</v>
      </c>
      <c r="I1945" s="9" t="s">
        <v>2291</v>
      </c>
      <c r="J1945" s="14">
        <v>33.4</v>
      </c>
      <c r="K1945" s="15">
        <v>-0.3563</v>
      </c>
      <c r="L1945" s="14">
        <v>21.5</v>
      </c>
      <c r="M1945" s="14">
        <v>-11.9</v>
      </c>
    </row>
    <row r="1946" hidden="1">
      <c r="A1946" s="8">
        <v>46244.0</v>
      </c>
      <c r="B1946" s="9" t="s">
        <v>53</v>
      </c>
      <c r="C1946" s="9" t="s">
        <v>5824</v>
      </c>
      <c r="D1946" s="9" t="s">
        <v>25</v>
      </c>
      <c r="E1946" s="9" t="s">
        <v>20</v>
      </c>
      <c r="F1946" s="9" t="s">
        <v>54</v>
      </c>
      <c r="G1946" s="12" t="s">
        <v>982</v>
      </c>
      <c r="H1946" s="9" t="s">
        <v>34</v>
      </c>
      <c r="I1946" s="9" t="s">
        <v>983</v>
      </c>
      <c r="J1946" s="14">
        <v>20.2</v>
      </c>
      <c r="K1946" s="15">
        <v>-0.5842</v>
      </c>
      <c r="L1946" s="14">
        <v>8.4</v>
      </c>
      <c r="M1946" s="14">
        <v>-11.8</v>
      </c>
    </row>
    <row r="1947" hidden="1">
      <c r="A1947" s="8">
        <v>46240.0</v>
      </c>
      <c r="B1947" s="9" t="s">
        <v>51</v>
      </c>
      <c r="C1947" s="9" t="s">
        <v>5824</v>
      </c>
      <c r="D1947" s="9" t="s">
        <v>25</v>
      </c>
      <c r="E1947" s="9" t="s">
        <v>20</v>
      </c>
      <c r="F1947" s="9" t="s">
        <v>83</v>
      </c>
      <c r="G1947" s="12" t="s">
        <v>3480</v>
      </c>
      <c r="H1947" s="9" t="s">
        <v>34</v>
      </c>
      <c r="I1947" s="9" t="s">
        <v>1784</v>
      </c>
      <c r="J1947" s="14">
        <v>23.9</v>
      </c>
      <c r="K1947" s="15">
        <v>-0.4937</v>
      </c>
      <c r="L1947" s="14">
        <v>12.1</v>
      </c>
      <c r="M1947" s="14">
        <v>-11.8</v>
      </c>
    </row>
    <row r="1948" hidden="1">
      <c r="A1948" s="8">
        <v>46240.0</v>
      </c>
      <c r="B1948" s="9" t="s">
        <v>51</v>
      </c>
      <c r="C1948" s="9" t="s">
        <v>6735</v>
      </c>
      <c r="D1948" s="9" t="s">
        <v>25</v>
      </c>
      <c r="E1948" s="9" t="s">
        <v>20</v>
      </c>
      <c r="F1948" s="9" t="s">
        <v>1354</v>
      </c>
      <c r="G1948" s="12" t="s">
        <v>3977</v>
      </c>
      <c r="H1948" s="9" t="s">
        <v>34</v>
      </c>
      <c r="I1948" s="9" t="s">
        <v>1776</v>
      </c>
      <c r="J1948" s="14">
        <v>31.9</v>
      </c>
      <c r="K1948" s="15">
        <v>-0.3699</v>
      </c>
      <c r="L1948" s="14">
        <v>20.1</v>
      </c>
      <c r="M1948" s="14">
        <v>-11.8</v>
      </c>
    </row>
    <row r="1949" hidden="1">
      <c r="A1949" s="8">
        <v>46205.0</v>
      </c>
      <c r="B1949" s="9" t="s">
        <v>46</v>
      </c>
      <c r="C1949" s="9" t="s">
        <v>20</v>
      </c>
      <c r="D1949" s="9" t="s">
        <v>25</v>
      </c>
      <c r="E1949" s="9" t="s">
        <v>20</v>
      </c>
      <c r="F1949" s="9" t="s">
        <v>1056</v>
      </c>
      <c r="G1949" s="12" t="s">
        <v>1057</v>
      </c>
      <c r="H1949" s="9" t="s">
        <v>34</v>
      </c>
      <c r="I1949" s="9" t="s">
        <v>1058</v>
      </c>
      <c r="J1949" s="14">
        <v>20.0</v>
      </c>
      <c r="K1949" s="15">
        <v>-0.59</v>
      </c>
      <c r="L1949" s="14">
        <v>8.2</v>
      </c>
      <c r="M1949" s="14">
        <v>-11.8</v>
      </c>
    </row>
    <row r="1950" hidden="1">
      <c r="A1950" s="8">
        <v>46205.0</v>
      </c>
      <c r="B1950" s="9" t="s">
        <v>46</v>
      </c>
      <c r="C1950" s="9" t="s">
        <v>20</v>
      </c>
      <c r="D1950" s="9" t="s">
        <v>25</v>
      </c>
      <c r="E1950" s="9" t="s">
        <v>20</v>
      </c>
      <c r="F1950" s="9" t="s">
        <v>1354</v>
      </c>
      <c r="G1950" s="12" t="s">
        <v>1863</v>
      </c>
      <c r="H1950" s="9" t="s">
        <v>34</v>
      </c>
      <c r="I1950" s="9" t="s">
        <v>1772</v>
      </c>
      <c r="J1950" s="14">
        <v>33.0</v>
      </c>
      <c r="K1950" s="15">
        <v>-0.3576</v>
      </c>
      <c r="L1950" s="14">
        <v>21.2</v>
      </c>
      <c r="M1950" s="14">
        <v>-11.8</v>
      </c>
    </row>
    <row r="1951" hidden="1">
      <c r="A1951" s="8">
        <v>46198.0</v>
      </c>
      <c r="B1951" s="9" t="s">
        <v>44</v>
      </c>
      <c r="C1951" s="9" t="s">
        <v>20</v>
      </c>
      <c r="D1951" s="9" t="s">
        <v>25</v>
      </c>
      <c r="E1951" s="9" t="s">
        <v>20</v>
      </c>
      <c r="F1951" s="9" t="s">
        <v>54</v>
      </c>
      <c r="G1951" s="12" t="s">
        <v>2091</v>
      </c>
      <c r="H1951" s="9" t="s">
        <v>34</v>
      </c>
      <c r="I1951" s="9" t="s">
        <v>2092</v>
      </c>
      <c r="J1951" s="14">
        <v>22.9</v>
      </c>
      <c r="K1951" s="15">
        <v>-0.5153</v>
      </c>
      <c r="L1951" s="14">
        <v>11.1</v>
      </c>
      <c r="M1951" s="14">
        <v>-11.8</v>
      </c>
    </row>
    <row r="1952" hidden="1">
      <c r="A1952" s="8">
        <v>46162.0</v>
      </c>
      <c r="B1952" s="9" t="s">
        <v>31</v>
      </c>
      <c r="C1952" s="9" t="s">
        <v>1981</v>
      </c>
      <c r="D1952" s="9" t="s">
        <v>25</v>
      </c>
      <c r="E1952" s="9" t="s">
        <v>20</v>
      </c>
      <c r="F1952" s="9" t="s">
        <v>1072</v>
      </c>
      <c r="G1952" s="12" t="s">
        <v>1336</v>
      </c>
      <c r="H1952" s="9" t="s">
        <v>34</v>
      </c>
      <c r="I1952" s="9" t="s">
        <v>1339</v>
      </c>
      <c r="J1952" s="14">
        <v>33.6</v>
      </c>
      <c r="K1952" s="15">
        <v>-0.3512</v>
      </c>
      <c r="L1952" s="14">
        <v>21.8</v>
      </c>
      <c r="M1952" s="14">
        <v>-11.8</v>
      </c>
    </row>
    <row r="1953" hidden="1">
      <c r="A1953" s="8">
        <v>46182.0</v>
      </c>
      <c r="B1953" s="9" t="s">
        <v>42</v>
      </c>
      <c r="C1953" s="9" t="s">
        <v>20</v>
      </c>
      <c r="D1953" s="9" t="s">
        <v>25</v>
      </c>
      <c r="E1953" s="9" t="s">
        <v>20</v>
      </c>
      <c r="F1953" s="9" t="s">
        <v>641</v>
      </c>
      <c r="G1953" s="12" t="s">
        <v>4311</v>
      </c>
      <c r="H1953" s="9" t="s">
        <v>63</v>
      </c>
      <c r="I1953" s="9" t="s">
        <v>4312</v>
      </c>
      <c r="J1953" s="14">
        <v>19.7</v>
      </c>
      <c r="K1953" s="15">
        <v>-0.5939</v>
      </c>
      <c r="L1953" s="14">
        <v>8.0</v>
      </c>
      <c r="M1953" s="14">
        <v>-11.7</v>
      </c>
    </row>
    <row r="1954" hidden="1">
      <c r="A1954" s="8">
        <v>46168.0</v>
      </c>
      <c r="B1954" s="9" t="s">
        <v>38</v>
      </c>
      <c r="C1954" s="9" t="s">
        <v>1981</v>
      </c>
      <c r="D1954" s="9" t="s">
        <v>25</v>
      </c>
      <c r="E1954" s="9" t="s">
        <v>20</v>
      </c>
      <c r="F1954" s="9" t="s">
        <v>623</v>
      </c>
      <c r="G1954" s="12" t="s">
        <v>5670</v>
      </c>
      <c r="H1954" s="9" t="s">
        <v>34</v>
      </c>
      <c r="I1954" s="9" t="s">
        <v>5671</v>
      </c>
      <c r="J1954" s="14">
        <v>27.9</v>
      </c>
      <c r="K1954" s="15">
        <v>-0.4194</v>
      </c>
      <c r="L1954" s="14">
        <v>16.2</v>
      </c>
      <c r="M1954" s="14">
        <v>-11.7</v>
      </c>
    </row>
    <row r="1955" hidden="1">
      <c r="A1955" s="8">
        <v>46205.0</v>
      </c>
      <c r="B1955" s="9" t="s">
        <v>46</v>
      </c>
      <c r="C1955" s="9" t="s">
        <v>20</v>
      </c>
      <c r="D1955" s="9" t="s">
        <v>25</v>
      </c>
      <c r="E1955" s="9" t="s">
        <v>20</v>
      </c>
      <c r="F1955" s="9" t="s">
        <v>83</v>
      </c>
      <c r="G1955" s="12" t="s">
        <v>891</v>
      </c>
      <c r="H1955" s="9" t="s">
        <v>34</v>
      </c>
      <c r="I1955" s="9" t="s">
        <v>893</v>
      </c>
      <c r="J1955" s="14">
        <v>25.0</v>
      </c>
      <c r="K1955" s="15">
        <v>-0.464</v>
      </c>
      <c r="L1955" s="14">
        <v>13.4</v>
      </c>
      <c r="M1955" s="14">
        <v>-11.6</v>
      </c>
    </row>
    <row r="1956" hidden="1">
      <c r="A1956" s="8">
        <v>46205.0</v>
      </c>
      <c r="B1956" s="9" t="s">
        <v>46</v>
      </c>
      <c r="C1956" s="9" t="s">
        <v>20</v>
      </c>
      <c r="D1956" s="9" t="s">
        <v>25</v>
      </c>
      <c r="E1956" s="9" t="s">
        <v>20</v>
      </c>
      <c r="F1956" s="9" t="s">
        <v>83</v>
      </c>
      <c r="G1956" s="12" t="s">
        <v>950</v>
      </c>
      <c r="H1956" s="9" t="s">
        <v>34</v>
      </c>
      <c r="I1956" s="9" t="s">
        <v>951</v>
      </c>
      <c r="J1956" s="14">
        <v>25.0</v>
      </c>
      <c r="K1956" s="15">
        <v>-0.464</v>
      </c>
      <c r="L1956" s="14">
        <v>13.4</v>
      </c>
      <c r="M1956" s="14">
        <v>-11.6</v>
      </c>
    </row>
    <row r="1957" hidden="1">
      <c r="A1957" s="8">
        <v>46198.0</v>
      </c>
      <c r="B1957" s="9" t="s">
        <v>44</v>
      </c>
      <c r="C1957" s="9" t="s">
        <v>20</v>
      </c>
      <c r="D1957" s="9" t="s">
        <v>25</v>
      </c>
      <c r="E1957" s="9" t="s">
        <v>20</v>
      </c>
      <c r="F1957" s="9" t="s">
        <v>54</v>
      </c>
      <c r="G1957" s="12" t="s">
        <v>1013</v>
      </c>
      <c r="H1957" s="9" t="s">
        <v>34</v>
      </c>
      <c r="I1957" s="9" t="s">
        <v>1014</v>
      </c>
      <c r="J1957" s="14">
        <v>23.1</v>
      </c>
      <c r="K1957" s="15">
        <v>-0.5022</v>
      </c>
      <c r="L1957" s="14">
        <v>11.5</v>
      </c>
      <c r="M1957" s="14">
        <v>-11.6</v>
      </c>
    </row>
    <row r="1958" hidden="1">
      <c r="A1958" s="8">
        <v>46168.0</v>
      </c>
      <c r="B1958" s="9" t="s">
        <v>38</v>
      </c>
      <c r="C1958" s="9" t="s">
        <v>1981</v>
      </c>
      <c r="D1958" s="9" t="s">
        <v>25</v>
      </c>
      <c r="E1958" s="9" t="s">
        <v>20</v>
      </c>
      <c r="F1958" s="9" t="s">
        <v>1354</v>
      </c>
      <c r="G1958" s="12" t="s">
        <v>6733</v>
      </c>
      <c r="H1958" s="9" t="s">
        <v>34</v>
      </c>
      <c r="I1958" s="9" t="s">
        <v>6734</v>
      </c>
      <c r="J1958" s="14">
        <v>36.4</v>
      </c>
      <c r="K1958" s="15">
        <v>-0.3187</v>
      </c>
      <c r="L1958" s="14">
        <v>24.8</v>
      </c>
      <c r="M1958" s="14">
        <v>-11.6</v>
      </c>
    </row>
    <row r="1959" hidden="1">
      <c r="A1959" s="8">
        <v>46244.0</v>
      </c>
      <c r="B1959" s="9" t="s">
        <v>53</v>
      </c>
      <c r="C1959" s="9" t="s">
        <v>5824</v>
      </c>
      <c r="D1959" s="9" t="s">
        <v>25</v>
      </c>
      <c r="E1959" s="9" t="s">
        <v>20</v>
      </c>
      <c r="F1959" s="9" t="s">
        <v>54</v>
      </c>
      <c r="G1959" s="12" t="s">
        <v>988</v>
      </c>
      <c r="H1959" s="9" t="s">
        <v>34</v>
      </c>
      <c r="I1959" s="9" t="s">
        <v>989</v>
      </c>
      <c r="J1959" s="14">
        <v>16.5</v>
      </c>
      <c r="K1959" s="15">
        <v>-0.697</v>
      </c>
      <c r="L1959" s="14">
        <v>5.0</v>
      </c>
      <c r="M1959" s="14">
        <v>-11.5</v>
      </c>
    </row>
    <row r="1960" hidden="1">
      <c r="A1960" s="8">
        <v>46232.0</v>
      </c>
      <c r="B1960" s="9" t="s">
        <v>48</v>
      </c>
      <c r="C1960" s="9" t="s">
        <v>20</v>
      </c>
      <c r="D1960" s="9" t="s">
        <v>25</v>
      </c>
      <c r="E1960" s="9" t="s">
        <v>20</v>
      </c>
      <c r="F1960" s="9" t="s">
        <v>2254</v>
      </c>
      <c r="G1960" s="12" t="s">
        <v>6835</v>
      </c>
      <c r="H1960" s="9" t="s">
        <v>2159</v>
      </c>
      <c r="I1960" s="9" t="s">
        <v>2423</v>
      </c>
      <c r="J1960" s="14">
        <v>16.5</v>
      </c>
      <c r="K1960" s="15">
        <v>-0.697</v>
      </c>
      <c r="L1960" s="14">
        <v>5.0</v>
      </c>
      <c r="M1960" s="14">
        <v>-11.5</v>
      </c>
    </row>
    <row r="1961" hidden="1">
      <c r="A1961" s="8">
        <v>46205.0</v>
      </c>
      <c r="B1961" s="9" t="s">
        <v>46</v>
      </c>
      <c r="C1961" s="9" t="s">
        <v>20</v>
      </c>
      <c r="D1961" s="9" t="s">
        <v>25</v>
      </c>
      <c r="E1961" s="9" t="s">
        <v>20</v>
      </c>
      <c r="F1961" s="9" t="s">
        <v>1072</v>
      </c>
      <c r="G1961" s="12" t="s">
        <v>3687</v>
      </c>
      <c r="H1961" s="9" t="s">
        <v>34</v>
      </c>
      <c r="I1961" s="9" t="s">
        <v>1747</v>
      </c>
      <c r="J1961" s="14">
        <v>32.0</v>
      </c>
      <c r="K1961" s="15">
        <v>-0.3594</v>
      </c>
      <c r="L1961" s="14">
        <v>20.5</v>
      </c>
      <c r="M1961" s="14">
        <v>-11.5</v>
      </c>
    </row>
    <row r="1962" hidden="1">
      <c r="A1962" s="8">
        <v>46205.0</v>
      </c>
      <c r="B1962" s="9" t="s">
        <v>46</v>
      </c>
      <c r="C1962" s="9" t="s">
        <v>20</v>
      </c>
      <c r="D1962" s="9" t="s">
        <v>25</v>
      </c>
      <c r="E1962" s="9" t="s">
        <v>20</v>
      </c>
      <c r="F1962" s="9" t="s">
        <v>1072</v>
      </c>
      <c r="G1962" s="12" t="s">
        <v>1452</v>
      </c>
      <c r="H1962" s="9" t="s">
        <v>34</v>
      </c>
      <c r="I1962" s="9" t="s">
        <v>1455</v>
      </c>
      <c r="J1962" s="14">
        <v>32.0</v>
      </c>
      <c r="K1962" s="15">
        <v>-0.3594</v>
      </c>
      <c r="L1962" s="14">
        <v>20.5</v>
      </c>
      <c r="M1962" s="14">
        <v>-11.5</v>
      </c>
    </row>
    <row r="1963" hidden="1">
      <c r="A1963" s="8">
        <v>46182.0</v>
      </c>
      <c r="B1963" s="9" t="s">
        <v>42</v>
      </c>
      <c r="C1963" s="9" t="s">
        <v>20</v>
      </c>
      <c r="D1963" s="9" t="s">
        <v>25</v>
      </c>
      <c r="E1963" s="9" t="s">
        <v>20</v>
      </c>
      <c r="F1963" s="9" t="s">
        <v>641</v>
      </c>
      <c r="G1963" s="12" t="s">
        <v>4556</v>
      </c>
      <c r="H1963" s="9" t="s">
        <v>63</v>
      </c>
      <c r="I1963" s="9" t="s">
        <v>4557</v>
      </c>
      <c r="J1963" s="14">
        <v>19.5</v>
      </c>
      <c r="K1963" s="15">
        <v>-0.5897</v>
      </c>
      <c r="L1963" s="14">
        <v>8.0</v>
      </c>
      <c r="M1963" s="14">
        <v>-11.5</v>
      </c>
    </row>
    <row r="1964" hidden="1">
      <c r="A1964" s="8">
        <v>46182.0</v>
      </c>
      <c r="B1964" s="9" t="s">
        <v>42</v>
      </c>
      <c r="C1964" s="9" t="s">
        <v>20</v>
      </c>
      <c r="D1964" s="9" t="s">
        <v>25</v>
      </c>
      <c r="E1964" s="9" t="s">
        <v>20</v>
      </c>
      <c r="F1964" s="9" t="s">
        <v>641</v>
      </c>
      <c r="G1964" s="12" t="s">
        <v>4645</v>
      </c>
      <c r="H1964" s="9" t="s">
        <v>63</v>
      </c>
      <c r="I1964" s="9" t="s">
        <v>4646</v>
      </c>
      <c r="J1964" s="14">
        <v>19.5</v>
      </c>
      <c r="K1964" s="15">
        <v>-0.5897</v>
      </c>
      <c r="L1964" s="14">
        <v>8.0</v>
      </c>
      <c r="M1964" s="14">
        <v>-11.5</v>
      </c>
    </row>
    <row r="1965" hidden="1">
      <c r="A1965" s="8">
        <v>46168.0</v>
      </c>
      <c r="B1965" s="9" t="s">
        <v>38</v>
      </c>
      <c r="C1965" s="9" t="s">
        <v>1981</v>
      </c>
      <c r="D1965" s="9" t="s">
        <v>25</v>
      </c>
      <c r="E1965" s="9" t="s">
        <v>20</v>
      </c>
      <c r="F1965" s="9" t="s">
        <v>595</v>
      </c>
      <c r="G1965" s="12" t="s">
        <v>600</v>
      </c>
      <c r="H1965" s="9" t="s">
        <v>34</v>
      </c>
      <c r="I1965" s="9" t="s">
        <v>601</v>
      </c>
      <c r="J1965" s="14">
        <v>22.0</v>
      </c>
      <c r="K1965" s="15">
        <v>-0.5227</v>
      </c>
      <c r="L1965" s="14">
        <v>10.5</v>
      </c>
      <c r="M1965" s="14">
        <v>-11.5</v>
      </c>
    </row>
    <row r="1966" hidden="1">
      <c r="A1966" s="8">
        <v>46168.0</v>
      </c>
      <c r="B1966" s="9" t="s">
        <v>38</v>
      </c>
      <c r="C1966" s="9" t="s">
        <v>1981</v>
      </c>
      <c r="D1966" s="9" t="s">
        <v>25</v>
      </c>
      <c r="E1966" s="9" t="s">
        <v>20</v>
      </c>
      <c r="F1966" s="9" t="s">
        <v>748</v>
      </c>
      <c r="G1966" s="12" t="s">
        <v>6837</v>
      </c>
      <c r="H1966" s="9" t="s">
        <v>34</v>
      </c>
      <c r="I1966" s="9" t="s">
        <v>6688</v>
      </c>
      <c r="J1966" s="14">
        <v>22.9</v>
      </c>
      <c r="K1966" s="15">
        <v>-0.5022</v>
      </c>
      <c r="L1966" s="14">
        <v>11.4</v>
      </c>
      <c r="M1966" s="14">
        <v>-11.5</v>
      </c>
    </row>
    <row r="1967" hidden="1">
      <c r="A1967" s="8">
        <v>46168.0</v>
      </c>
      <c r="B1967" s="9" t="s">
        <v>38</v>
      </c>
      <c r="C1967" s="9" t="s">
        <v>1981</v>
      </c>
      <c r="D1967" s="9" t="s">
        <v>25</v>
      </c>
      <c r="E1967" s="9" t="s">
        <v>20</v>
      </c>
      <c r="F1967" s="9" t="s">
        <v>595</v>
      </c>
      <c r="G1967" s="12" t="s">
        <v>5618</v>
      </c>
      <c r="H1967" s="9" t="s">
        <v>34</v>
      </c>
      <c r="I1967" s="9" t="s">
        <v>5619</v>
      </c>
      <c r="J1967" s="14">
        <v>22.3</v>
      </c>
      <c r="K1967" s="15">
        <v>-0.5157</v>
      </c>
      <c r="L1967" s="14">
        <v>10.8</v>
      </c>
      <c r="M1967" s="14">
        <v>-11.5</v>
      </c>
    </row>
    <row r="1968" hidden="1">
      <c r="A1968" s="8">
        <v>46240.0</v>
      </c>
      <c r="B1968" s="9" t="s">
        <v>51</v>
      </c>
      <c r="C1968" s="9" t="s">
        <v>5824</v>
      </c>
      <c r="D1968" s="9" t="s">
        <v>25</v>
      </c>
      <c r="E1968" s="9" t="s">
        <v>20</v>
      </c>
      <c r="F1968" s="9" t="s">
        <v>83</v>
      </c>
      <c r="G1968" s="12" t="s">
        <v>5876</v>
      </c>
      <c r="H1968" s="9" t="s">
        <v>34</v>
      </c>
      <c r="I1968" s="9" t="s">
        <v>1840</v>
      </c>
      <c r="J1968" s="14">
        <v>19.4</v>
      </c>
      <c r="K1968" s="15">
        <v>-0.5876</v>
      </c>
      <c r="L1968" s="14">
        <v>8.0</v>
      </c>
      <c r="M1968" s="14">
        <v>-11.4</v>
      </c>
    </row>
    <row r="1969" hidden="1">
      <c r="A1969" s="8">
        <v>46240.0</v>
      </c>
      <c r="B1969" s="9" t="s">
        <v>51</v>
      </c>
      <c r="C1969" s="9" t="s">
        <v>5824</v>
      </c>
      <c r="D1969" s="9" t="s">
        <v>25</v>
      </c>
      <c r="E1969" s="9" t="s">
        <v>20</v>
      </c>
      <c r="F1969" s="9" t="s">
        <v>83</v>
      </c>
      <c r="G1969" s="12" t="s">
        <v>3484</v>
      </c>
      <c r="H1969" s="9" t="s">
        <v>34</v>
      </c>
      <c r="I1969" s="9" t="s">
        <v>1857</v>
      </c>
      <c r="J1969" s="14">
        <v>19.8</v>
      </c>
      <c r="K1969" s="15">
        <v>-0.5758</v>
      </c>
      <c r="L1969" s="14">
        <v>8.4</v>
      </c>
      <c r="M1969" s="14">
        <v>-11.4</v>
      </c>
    </row>
    <row r="1970" hidden="1">
      <c r="A1970" s="8">
        <v>46168.0</v>
      </c>
      <c r="B1970" s="9" t="s">
        <v>38</v>
      </c>
      <c r="C1970" s="9" t="s">
        <v>1981</v>
      </c>
      <c r="D1970" s="9" t="s">
        <v>25</v>
      </c>
      <c r="E1970" s="9" t="s">
        <v>20</v>
      </c>
      <c r="F1970" s="9" t="s">
        <v>1028</v>
      </c>
      <c r="G1970" s="12" t="s">
        <v>1173</v>
      </c>
      <c r="H1970" s="9" t="s">
        <v>34</v>
      </c>
      <c r="I1970" s="9" t="s">
        <v>1174</v>
      </c>
      <c r="J1970" s="14">
        <v>31.4</v>
      </c>
      <c r="K1970" s="15">
        <v>-0.3631</v>
      </c>
      <c r="L1970" s="14">
        <v>20.0</v>
      </c>
      <c r="M1970" s="14">
        <v>-11.4</v>
      </c>
    </row>
    <row r="1971" hidden="1">
      <c r="A1971" s="8">
        <v>46168.0</v>
      </c>
      <c r="B1971" s="9" t="s">
        <v>38</v>
      </c>
      <c r="C1971" s="9" t="s">
        <v>1981</v>
      </c>
      <c r="D1971" s="9" t="s">
        <v>25</v>
      </c>
      <c r="E1971" s="9" t="s">
        <v>20</v>
      </c>
      <c r="F1971" s="9" t="s">
        <v>748</v>
      </c>
      <c r="G1971" s="12" t="s">
        <v>6838</v>
      </c>
      <c r="H1971" s="9" t="s">
        <v>34</v>
      </c>
      <c r="I1971" s="9" t="s">
        <v>6686</v>
      </c>
      <c r="J1971" s="14">
        <v>21.9</v>
      </c>
      <c r="K1971" s="15">
        <v>-0.5205</v>
      </c>
      <c r="L1971" s="14">
        <v>10.5</v>
      </c>
      <c r="M1971" s="14">
        <v>-11.4</v>
      </c>
    </row>
    <row r="1972" hidden="1">
      <c r="A1972" s="8">
        <v>46168.0</v>
      </c>
      <c r="B1972" s="9" t="s">
        <v>38</v>
      </c>
      <c r="C1972" s="9" t="s">
        <v>1981</v>
      </c>
      <c r="D1972" s="9" t="s">
        <v>25</v>
      </c>
      <c r="E1972" s="9" t="s">
        <v>20</v>
      </c>
      <c r="F1972" s="9" t="s">
        <v>77</v>
      </c>
      <c r="G1972" s="12" t="s">
        <v>1469</v>
      </c>
      <c r="H1972" s="9" t="s">
        <v>34</v>
      </c>
      <c r="I1972" s="9" t="s">
        <v>1470</v>
      </c>
      <c r="J1972" s="14">
        <v>24.1</v>
      </c>
      <c r="K1972" s="15">
        <v>-0.473</v>
      </c>
      <c r="L1972" s="14">
        <v>12.7</v>
      </c>
      <c r="M1972" s="14">
        <v>-11.4</v>
      </c>
    </row>
    <row r="1973" hidden="1">
      <c r="A1973" s="8">
        <v>46162.0</v>
      </c>
      <c r="B1973" s="9" t="s">
        <v>31</v>
      </c>
      <c r="C1973" s="9" t="s">
        <v>1981</v>
      </c>
      <c r="D1973" s="9" t="s">
        <v>25</v>
      </c>
      <c r="E1973" s="9" t="s">
        <v>20</v>
      </c>
      <c r="F1973" s="9" t="s">
        <v>1072</v>
      </c>
      <c r="G1973" s="12" t="s">
        <v>2324</v>
      </c>
      <c r="H1973" s="9" t="s">
        <v>34</v>
      </c>
      <c r="I1973" s="9" t="s">
        <v>2325</v>
      </c>
      <c r="J1973" s="14">
        <v>33.8</v>
      </c>
      <c r="K1973" s="15">
        <v>-0.3373</v>
      </c>
      <c r="L1973" s="14">
        <v>22.4</v>
      </c>
      <c r="M1973" s="14">
        <v>-11.4</v>
      </c>
    </row>
    <row r="1974" hidden="1">
      <c r="A1974" s="8">
        <v>46198.0</v>
      </c>
      <c r="B1974" s="9" t="s">
        <v>44</v>
      </c>
      <c r="C1974" s="9" t="s">
        <v>20</v>
      </c>
      <c r="D1974" s="9" t="s">
        <v>25</v>
      </c>
      <c r="E1974" s="9" t="s">
        <v>20</v>
      </c>
      <c r="F1974" s="9" t="s">
        <v>54</v>
      </c>
      <c r="G1974" s="12" t="s">
        <v>1361</v>
      </c>
      <c r="H1974" s="9" t="s">
        <v>34</v>
      </c>
      <c r="I1974" s="9" t="s">
        <v>1363</v>
      </c>
      <c r="J1974" s="14">
        <v>17.5</v>
      </c>
      <c r="K1974" s="15">
        <v>-0.6457</v>
      </c>
      <c r="L1974" s="14">
        <v>6.2</v>
      </c>
      <c r="M1974" s="14">
        <v>-11.3</v>
      </c>
    </row>
    <row r="1975" hidden="1">
      <c r="A1975" s="8">
        <v>46182.0</v>
      </c>
      <c r="B1975" s="9" t="s">
        <v>42</v>
      </c>
      <c r="C1975" s="9" t="s">
        <v>20</v>
      </c>
      <c r="D1975" s="9" t="s">
        <v>25</v>
      </c>
      <c r="E1975" s="9" t="s">
        <v>20</v>
      </c>
      <c r="F1975" s="9" t="s">
        <v>591</v>
      </c>
      <c r="G1975" s="12" t="s">
        <v>1977</v>
      </c>
      <c r="H1975" s="9" t="s">
        <v>1969</v>
      </c>
      <c r="I1975" s="9" t="s">
        <v>1978</v>
      </c>
      <c r="J1975" s="14">
        <v>17.3</v>
      </c>
      <c r="K1975" s="15">
        <v>-0.6532</v>
      </c>
      <c r="L1975" s="14">
        <v>6.0</v>
      </c>
      <c r="M1975" s="14">
        <v>-11.3</v>
      </c>
    </row>
    <row r="1976" hidden="1">
      <c r="A1976" s="8">
        <v>46182.0</v>
      </c>
      <c r="B1976" s="9" t="s">
        <v>42</v>
      </c>
      <c r="C1976" s="9" t="s">
        <v>20</v>
      </c>
      <c r="D1976" s="9" t="s">
        <v>25</v>
      </c>
      <c r="E1976" s="9" t="s">
        <v>20</v>
      </c>
      <c r="F1976" s="9" t="s">
        <v>641</v>
      </c>
      <c r="G1976" s="12" t="s">
        <v>4802</v>
      </c>
      <c r="H1976" s="9" t="s">
        <v>63</v>
      </c>
      <c r="I1976" s="9" t="s">
        <v>4803</v>
      </c>
      <c r="J1976" s="14">
        <v>19.3</v>
      </c>
      <c r="K1976" s="15">
        <v>-0.5855</v>
      </c>
      <c r="L1976" s="14">
        <v>8.0</v>
      </c>
      <c r="M1976" s="14">
        <v>-11.3</v>
      </c>
    </row>
    <row r="1977" hidden="1">
      <c r="A1977" s="8">
        <v>46168.0</v>
      </c>
      <c r="B1977" s="9" t="s">
        <v>38</v>
      </c>
      <c r="C1977" s="9" t="s">
        <v>1981</v>
      </c>
      <c r="D1977" s="9" t="s">
        <v>25</v>
      </c>
      <c r="E1977" s="9" t="s">
        <v>20</v>
      </c>
      <c r="F1977" s="9" t="s">
        <v>77</v>
      </c>
      <c r="G1977" s="12" t="s">
        <v>6594</v>
      </c>
      <c r="H1977" s="9" t="s">
        <v>34</v>
      </c>
      <c r="I1977" s="9" t="s">
        <v>6595</v>
      </c>
      <c r="J1977" s="14">
        <v>25.1</v>
      </c>
      <c r="K1977" s="15">
        <v>-0.4502</v>
      </c>
      <c r="L1977" s="14">
        <v>13.8</v>
      </c>
      <c r="M1977" s="14">
        <v>-11.3</v>
      </c>
    </row>
    <row r="1978">
      <c r="A1978" s="8">
        <v>46164.0</v>
      </c>
      <c r="B1978" s="9" t="s">
        <v>36</v>
      </c>
      <c r="C1978" s="9" t="s">
        <v>1981</v>
      </c>
      <c r="D1978" s="9" t="s">
        <v>25</v>
      </c>
      <c r="E1978" s="9" t="s">
        <v>20</v>
      </c>
      <c r="F1978" s="9" t="s">
        <v>828</v>
      </c>
      <c r="G1978" s="12" t="s">
        <v>3341</v>
      </c>
      <c r="H1978" s="9" t="s">
        <v>34</v>
      </c>
      <c r="I1978" s="9" t="s">
        <v>3342</v>
      </c>
      <c r="J1978" s="14">
        <v>28.4</v>
      </c>
      <c r="K1978" s="15">
        <v>-0.3979</v>
      </c>
      <c r="L1978" s="14">
        <v>17.1</v>
      </c>
      <c r="M1978" s="14">
        <v>-11.3</v>
      </c>
    </row>
    <row r="1979" hidden="1">
      <c r="A1979" s="8">
        <v>46205.0</v>
      </c>
      <c r="B1979" s="9" t="s">
        <v>46</v>
      </c>
      <c r="C1979" s="9" t="s">
        <v>20</v>
      </c>
      <c r="D1979" s="9" t="s">
        <v>25</v>
      </c>
      <c r="E1979" s="9" t="s">
        <v>20</v>
      </c>
      <c r="F1979" s="9" t="s">
        <v>975</v>
      </c>
      <c r="G1979" s="12" t="s">
        <v>3498</v>
      </c>
      <c r="H1979" s="9" t="s">
        <v>34</v>
      </c>
      <c r="I1979" s="9" t="s">
        <v>3499</v>
      </c>
      <c r="J1979" s="14">
        <v>34.0</v>
      </c>
      <c r="K1979" s="15">
        <v>-0.3294</v>
      </c>
      <c r="L1979" s="14">
        <v>22.8</v>
      </c>
      <c r="M1979" s="14">
        <v>-11.2</v>
      </c>
    </row>
    <row r="1980" hidden="1">
      <c r="A1980" s="8">
        <v>46198.0</v>
      </c>
      <c r="B1980" s="9" t="s">
        <v>44</v>
      </c>
      <c r="C1980" s="9" t="s">
        <v>20</v>
      </c>
      <c r="D1980" s="9" t="s">
        <v>25</v>
      </c>
      <c r="E1980" s="9" t="s">
        <v>20</v>
      </c>
      <c r="F1980" s="9" t="s">
        <v>54</v>
      </c>
      <c r="G1980" s="12" t="s">
        <v>1566</v>
      </c>
      <c r="H1980" s="9" t="s">
        <v>34</v>
      </c>
      <c r="I1980" s="9" t="s">
        <v>1567</v>
      </c>
      <c r="J1980" s="14">
        <v>20.5</v>
      </c>
      <c r="K1980" s="15">
        <v>-0.5463</v>
      </c>
      <c r="L1980" s="14">
        <v>9.3</v>
      </c>
      <c r="M1980" s="14">
        <v>-11.2</v>
      </c>
    </row>
    <row r="1981" hidden="1">
      <c r="A1981" s="8">
        <v>46168.0</v>
      </c>
      <c r="B1981" s="9" t="s">
        <v>38</v>
      </c>
      <c r="C1981" s="9" t="s">
        <v>1981</v>
      </c>
      <c r="D1981" s="9" t="s">
        <v>25</v>
      </c>
      <c r="E1981" s="9" t="s">
        <v>20</v>
      </c>
      <c r="F1981" s="9" t="s">
        <v>595</v>
      </c>
      <c r="G1981" s="12" t="s">
        <v>6836</v>
      </c>
      <c r="H1981" s="9" t="s">
        <v>34</v>
      </c>
      <c r="I1981" s="9" t="s">
        <v>6659</v>
      </c>
      <c r="J1981" s="14">
        <v>21.9</v>
      </c>
      <c r="K1981" s="15">
        <v>-0.5114</v>
      </c>
      <c r="L1981" s="14">
        <v>10.7</v>
      </c>
      <c r="M1981" s="14">
        <v>-11.2</v>
      </c>
    </row>
    <row r="1982" hidden="1">
      <c r="A1982" s="8">
        <v>46168.0</v>
      </c>
      <c r="B1982" s="9" t="s">
        <v>38</v>
      </c>
      <c r="C1982" s="9" t="s">
        <v>1981</v>
      </c>
      <c r="D1982" s="9" t="s">
        <v>25</v>
      </c>
      <c r="E1982" s="9" t="s">
        <v>20</v>
      </c>
      <c r="F1982" s="9" t="s">
        <v>1028</v>
      </c>
      <c r="G1982" s="12" t="s">
        <v>4525</v>
      </c>
      <c r="H1982" s="9" t="s">
        <v>34</v>
      </c>
      <c r="I1982" s="9" t="s">
        <v>4526</v>
      </c>
      <c r="J1982" s="14">
        <v>32.3</v>
      </c>
      <c r="K1982" s="15">
        <v>-0.3467</v>
      </c>
      <c r="L1982" s="14">
        <v>21.1</v>
      </c>
      <c r="M1982" s="14">
        <v>-11.2</v>
      </c>
    </row>
    <row r="1983">
      <c r="A1983" s="8">
        <v>46164.0</v>
      </c>
      <c r="B1983" s="9" t="s">
        <v>36</v>
      </c>
      <c r="C1983" s="9" t="s">
        <v>1981</v>
      </c>
      <c r="D1983" s="9" t="s">
        <v>25</v>
      </c>
      <c r="E1983" s="9" t="s">
        <v>20</v>
      </c>
      <c r="F1983" s="9" t="s">
        <v>3803</v>
      </c>
      <c r="G1983" s="12" t="s">
        <v>6456</v>
      </c>
      <c r="H1983" s="9" t="s">
        <v>34</v>
      </c>
      <c r="I1983" s="9" t="s">
        <v>6457</v>
      </c>
      <c r="J1983" s="14">
        <v>21.3</v>
      </c>
      <c r="K1983" s="15">
        <v>-0.5258</v>
      </c>
      <c r="L1983" s="14">
        <v>10.1</v>
      </c>
      <c r="M1983" s="14">
        <v>-11.2</v>
      </c>
    </row>
    <row r="1984" hidden="1">
      <c r="A1984" s="8">
        <v>46240.0</v>
      </c>
      <c r="B1984" s="9" t="s">
        <v>51</v>
      </c>
      <c r="C1984" s="9" t="s">
        <v>5824</v>
      </c>
      <c r="D1984" s="9" t="s">
        <v>25</v>
      </c>
      <c r="E1984" s="9" t="s">
        <v>20</v>
      </c>
      <c r="F1984" s="9" t="s">
        <v>83</v>
      </c>
      <c r="G1984" s="12" t="s">
        <v>2048</v>
      </c>
      <c r="H1984" s="9" t="s">
        <v>34</v>
      </c>
      <c r="I1984" s="9" t="s">
        <v>1743</v>
      </c>
      <c r="J1984" s="14">
        <v>22.2</v>
      </c>
      <c r="K1984" s="15">
        <v>-0.5</v>
      </c>
      <c r="L1984" s="14">
        <v>11.1</v>
      </c>
      <c r="M1984" s="14">
        <v>-11.1</v>
      </c>
    </row>
    <row r="1985" hidden="1">
      <c r="A1985" s="8">
        <v>46198.0</v>
      </c>
      <c r="B1985" s="9" t="s">
        <v>44</v>
      </c>
      <c r="C1985" s="9" t="s">
        <v>20</v>
      </c>
      <c r="D1985" s="9" t="s">
        <v>25</v>
      </c>
      <c r="E1985" s="9" t="s">
        <v>20</v>
      </c>
      <c r="F1985" s="9" t="s">
        <v>54</v>
      </c>
      <c r="G1985" s="12" t="s">
        <v>946</v>
      </c>
      <c r="H1985" s="9" t="s">
        <v>34</v>
      </c>
      <c r="I1985" s="9" t="s">
        <v>947</v>
      </c>
      <c r="J1985" s="14">
        <v>19.1</v>
      </c>
      <c r="K1985" s="15">
        <v>-0.5812</v>
      </c>
      <c r="L1985" s="14">
        <v>8.0</v>
      </c>
      <c r="M1985" s="14">
        <v>-11.1</v>
      </c>
    </row>
    <row r="1986" hidden="1">
      <c r="A1986" s="8">
        <v>46168.0</v>
      </c>
      <c r="B1986" s="9" t="s">
        <v>38</v>
      </c>
      <c r="C1986" s="9" t="s">
        <v>1981</v>
      </c>
      <c r="D1986" s="9" t="s">
        <v>25</v>
      </c>
      <c r="E1986" s="9" t="s">
        <v>20</v>
      </c>
      <c r="F1986" s="9" t="s">
        <v>77</v>
      </c>
      <c r="G1986" s="12" t="s">
        <v>2022</v>
      </c>
      <c r="H1986" s="9" t="s">
        <v>34</v>
      </c>
      <c r="I1986" s="9" t="s">
        <v>2023</v>
      </c>
      <c r="J1986" s="14">
        <v>24.2</v>
      </c>
      <c r="K1986" s="15">
        <v>-0.4587</v>
      </c>
      <c r="L1986" s="14">
        <v>13.1</v>
      </c>
      <c r="M1986" s="14">
        <v>-11.1</v>
      </c>
    </row>
    <row r="1987" hidden="1">
      <c r="A1987" s="8">
        <v>46168.0</v>
      </c>
      <c r="B1987" s="9" t="s">
        <v>38</v>
      </c>
      <c r="C1987" s="9" t="s">
        <v>1981</v>
      </c>
      <c r="D1987" s="9" t="s">
        <v>25</v>
      </c>
      <c r="E1987" s="9" t="s">
        <v>20</v>
      </c>
      <c r="F1987" s="9" t="s">
        <v>77</v>
      </c>
      <c r="G1987" s="12" t="s">
        <v>1046</v>
      </c>
      <c r="H1987" s="9" t="s">
        <v>34</v>
      </c>
      <c r="I1987" s="9" t="s">
        <v>1047</v>
      </c>
      <c r="J1987" s="14">
        <v>23.1</v>
      </c>
      <c r="K1987" s="15">
        <v>-0.4805</v>
      </c>
      <c r="L1987" s="14">
        <v>12.0</v>
      </c>
      <c r="M1987" s="14">
        <v>-11.1</v>
      </c>
    </row>
    <row r="1988" hidden="1">
      <c r="A1988" s="8">
        <v>46168.0</v>
      </c>
      <c r="B1988" s="9" t="s">
        <v>38</v>
      </c>
      <c r="C1988" s="9" t="s">
        <v>1981</v>
      </c>
      <c r="D1988" s="9" t="s">
        <v>25</v>
      </c>
      <c r="E1988" s="9" t="s">
        <v>20</v>
      </c>
      <c r="F1988" s="9" t="s">
        <v>2003</v>
      </c>
      <c r="G1988" s="12" t="s">
        <v>3989</v>
      </c>
      <c r="H1988" s="9" t="s">
        <v>34</v>
      </c>
      <c r="I1988" s="9" t="s">
        <v>3991</v>
      </c>
      <c r="J1988" s="14">
        <v>26.0</v>
      </c>
      <c r="K1988" s="15">
        <v>-0.4269</v>
      </c>
      <c r="L1988" s="14">
        <v>14.9</v>
      </c>
      <c r="M1988" s="14">
        <v>-11.1</v>
      </c>
    </row>
    <row r="1989" hidden="1">
      <c r="A1989" s="8">
        <v>46168.0</v>
      </c>
      <c r="B1989" s="9" t="s">
        <v>38</v>
      </c>
      <c r="C1989" s="9" t="s">
        <v>1981</v>
      </c>
      <c r="D1989" s="9" t="s">
        <v>25</v>
      </c>
      <c r="E1989" s="9" t="s">
        <v>20</v>
      </c>
      <c r="F1989" s="9" t="s">
        <v>1354</v>
      </c>
      <c r="G1989" s="12" t="s">
        <v>1863</v>
      </c>
      <c r="H1989" s="9" t="s">
        <v>34</v>
      </c>
      <c r="I1989" s="9" t="s">
        <v>1772</v>
      </c>
      <c r="J1989" s="14">
        <v>34.5</v>
      </c>
      <c r="K1989" s="15">
        <v>-0.3217</v>
      </c>
      <c r="L1989" s="14">
        <v>23.4</v>
      </c>
      <c r="M1989" s="14">
        <v>-11.1</v>
      </c>
    </row>
    <row r="1990" hidden="1">
      <c r="A1990" s="8">
        <v>46162.0</v>
      </c>
      <c r="B1990" s="9" t="s">
        <v>31</v>
      </c>
      <c r="C1990" s="9" t="s">
        <v>1981</v>
      </c>
      <c r="D1990" s="9" t="s">
        <v>25</v>
      </c>
      <c r="E1990" s="9" t="s">
        <v>20</v>
      </c>
      <c r="F1990" s="9" t="s">
        <v>1072</v>
      </c>
      <c r="G1990" s="12" t="s">
        <v>1077</v>
      </c>
      <c r="H1990" s="9" t="s">
        <v>34</v>
      </c>
      <c r="I1990" s="9" t="s">
        <v>1078</v>
      </c>
      <c r="J1990" s="14">
        <v>32.1</v>
      </c>
      <c r="K1990" s="15">
        <v>-0.3458</v>
      </c>
      <c r="L1990" s="14">
        <v>21.0</v>
      </c>
      <c r="M1990" s="14">
        <v>-11.1</v>
      </c>
    </row>
    <row r="1991" hidden="1">
      <c r="A1991" s="8">
        <v>46244.0</v>
      </c>
      <c r="B1991" s="9" t="s">
        <v>53</v>
      </c>
      <c r="C1991" s="9" t="s">
        <v>5824</v>
      </c>
      <c r="D1991" s="9" t="s">
        <v>25</v>
      </c>
      <c r="E1991" s="9" t="s">
        <v>20</v>
      </c>
      <c r="F1991" s="9" t="s">
        <v>54</v>
      </c>
      <c r="G1991" s="12" t="s">
        <v>998</v>
      </c>
      <c r="H1991" s="9" t="s">
        <v>34</v>
      </c>
      <c r="I1991" s="9" t="s">
        <v>999</v>
      </c>
      <c r="J1991" s="14">
        <v>23.6</v>
      </c>
      <c r="K1991" s="15">
        <v>-0.4661</v>
      </c>
      <c r="L1991" s="14">
        <v>12.6</v>
      </c>
      <c r="M1991" s="14">
        <v>-11.0</v>
      </c>
    </row>
    <row r="1992" hidden="1">
      <c r="A1992" s="8">
        <v>46182.0</v>
      </c>
      <c r="B1992" s="9" t="s">
        <v>42</v>
      </c>
      <c r="C1992" s="9" t="s">
        <v>20</v>
      </c>
      <c r="D1992" s="9" t="s">
        <v>25</v>
      </c>
      <c r="E1992" s="9" t="s">
        <v>20</v>
      </c>
      <c r="F1992" s="9" t="s">
        <v>641</v>
      </c>
      <c r="G1992" s="12" t="s">
        <v>4614</v>
      </c>
      <c r="H1992" s="9" t="s">
        <v>63</v>
      </c>
      <c r="I1992" s="9" t="s">
        <v>4615</v>
      </c>
      <c r="J1992" s="14">
        <v>19.0</v>
      </c>
      <c r="K1992" s="15">
        <v>-0.5789</v>
      </c>
      <c r="L1992" s="14">
        <v>8.0</v>
      </c>
      <c r="M1992" s="14">
        <v>-11.0</v>
      </c>
    </row>
    <row r="1993" hidden="1">
      <c r="A1993" s="8">
        <v>46178.0</v>
      </c>
      <c r="B1993" s="9" t="s">
        <v>40</v>
      </c>
      <c r="C1993" s="9" t="s">
        <v>1981</v>
      </c>
      <c r="D1993" s="9" t="s">
        <v>25</v>
      </c>
      <c r="E1993" s="9" t="s">
        <v>20</v>
      </c>
      <c r="F1993" s="9" t="s">
        <v>83</v>
      </c>
      <c r="G1993" s="12" t="s">
        <v>5927</v>
      </c>
      <c r="H1993" s="9" t="s">
        <v>34</v>
      </c>
      <c r="I1993" s="9" t="s">
        <v>5928</v>
      </c>
      <c r="J1993" s="14">
        <v>22.0</v>
      </c>
      <c r="K1993" s="15">
        <v>-0.5</v>
      </c>
      <c r="L1993" s="14">
        <v>11.0</v>
      </c>
      <c r="M1993" s="14">
        <v>-11.0</v>
      </c>
    </row>
    <row r="1994" hidden="1">
      <c r="A1994" s="8">
        <v>46178.0</v>
      </c>
      <c r="B1994" s="9" t="s">
        <v>40</v>
      </c>
      <c r="C1994" s="9" t="s">
        <v>1981</v>
      </c>
      <c r="D1994" s="9" t="s">
        <v>25</v>
      </c>
      <c r="E1994" s="9" t="s">
        <v>20</v>
      </c>
      <c r="F1994" s="9" t="s">
        <v>1072</v>
      </c>
      <c r="G1994" s="12" t="s">
        <v>1400</v>
      </c>
      <c r="H1994" s="9" t="s">
        <v>34</v>
      </c>
      <c r="I1994" s="9" t="s">
        <v>1401</v>
      </c>
      <c r="J1994" s="14">
        <v>29.0</v>
      </c>
      <c r="K1994" s="15">
        <v>-0.3793</v>
      </c>
      <c r="L1994" s="14">
        <v>18.0</v>
      </c>
      <c r="M1994" s="14">
        <v>-11.0</v>
      </c>
    </row>
    <row r="1995" hidden="1">
      <c r="A1995" s="8">
        <v>46178.0</v>
      </c>
      <c r="B1995" s="9" t="s">
        <v>40</v>
      </c>
      <c r="C1995" s="9" t="s">
        <v>1981</v>
      </c>
      <c r="D1995" s="9" t="s">
        <v>25</v>
      </c>
      <c r="E1995" s="9" t="s">
        <v>20</v>
      </c>
      <c r="F1995" s="9" t="s">
        <v>1072</v>
      </c>
      <c r="G1995" s="12" t="s">
        <v>3629</v>
      </c>
      <c r="H1995" s="9" t="s">
        <v>34</v>
      </c>
      <c r="I1995" s="9" t="s">
        <v>3630</v>
      </c>
      <c r="J1995" s="14">
        <v>29.0</v>
      </c>
      <c r="K1995" s="15">
        <v>-0.3793</v>
      </c>
      <c r="L1995" s="14">
        <v>18.0</v>
      </c>
      <c r="M1995" s="14">
        <v>-11.0</v>
      </c>
    </row>
    <row r="1996" hidden="1">
      <c r="A1996" s="8">
        <v>46178.0</v>
      </c>
      <c r="B1996" s="9" t="s">
        <v>40</v>
      </c>
      <c r="C1996" s="9" t="s">
        <v>1981</v>
      </c>
      <c r="D1996" s="9" t="s">
        <v>25</v>
      </c>
      <c r="E1996" s="9" t="s">
        <v>20</v>
      </c>
      <c r="F1996" s="9" t="s">
        <v>828</v>
      </c>
      <c r="G1996" s="12" t="s">
        <v>2061</v>
      </c>
      <c r="H1996" s="9" t="s">
        <v>34</v>
      </c>
      <c r="I1996" s="9" t="s">
        <v>2062</v>
      </c>
      <c r="J1996" s="14">
        <v>23.0</v>
      </c>
      <c r="K1996" s="15">
        <v>-0.4783</v>
      </c>
      <c r="L1996" s="14">
        <v>12.0</v>
      </c>
      <c r="M1996" s="14">
        <v>-11.0</v>
      </c>
    </row>
    <row r="1997" hidden="1">
      <c r="A1997" s="8">
        <v>46178.0</v>
      </c>
      <c r="B1997" s="9" t="s">
        <v>40</v>
      </c>
      <c r="C1997" s="9" t="s">
        <v>1981</v>
      </c>
      <c r="D1997" s="9" t="s">
        <v>25</v>
      </c>
      <c r="E1997" s="9" t="s">
        <v>20</v>
      </c>
      <c r="F1997" s="9" t="s">
        <v>1072</v>
      </c>
      <c r="G1997" s="12" t="s">
        <v>1389</v>
      </c>
      <c r="H1997" s="9" t="s">
        <v>34</v>
      </c>
      <c r="I1997" s="9" t="s">
        <v>1391</v>
      </c>
      <c r="J1997" s="14">
        <v>29.0</v>
      </c>
      <c r="K1997" s="15">
        <v>-0.3793</v>
      </c>
      <c r="L1997" s="14">
        <v>18.0</v>
      </c>
      <c r="M1997" s="14">
        <v>-11.0</v>
      </c>
    </row>
    <row r="1998" hidden="1">
      <c r="A1998" s="8">
        <v>46178.0</v>
      </c>
      <c r="B1998" s="9" t="s">
        <v>40</v>
      </c>
      <c r="C1998" s="9" t="s">
        <v>1981</v>
      </c>
      <c r="D1998" s="9" t="s">
        <v>25</v>
      </c>
      <c r="E1998" s="9" t="s">
        <v>20</v>
      </c>
      <c r="F1998" s="9" t="s">
        <v>1072</v>
      </c>
      <c r="G1998" s="12" t="s">
        <v>1219</v>
      </c>
      <c r="H1998" s="9" t="s">
        <v>34</v>
      </c>
      <c r="I1998" s="9" t="s">
        <v>1220</v>
      </c>
      <c r="J1998" s="14">
        <v>29.0</v>
      </c>
      <c r="K1998" s="15">
        <v>-0.3793</v>
      </c>
      <c r="L1998" s="14">
        <v>18.0</v>
      </c>
      <c r="M1998" s="14">
        <v>-11.0</v>
      </c>
    </row>
    <row r="1999" hidden="1">
      <c r="A1999" s="8">
        <v>46178.0</v>
      </c>
      <c r="B1999" s="9" t="s">
        <v>40</v>
      </c>
      <c r="C1999" s="9" t="s">
        <v>1981</v>
      </c>
      <c r="D1999" s="9" t="s">
        <v>25</v>
      </c>
      <c r="E1999" s="9" t="s">
        <v>20</v>
      </c>
      <c r="F1999" s="9" t="s">
        <v>1072</v>
      </c>
      <c r="G1999" s="12" t="s">
        <v>1221</v>
      </c>
      <c r="H1999" s="9" t="s">
        <v>34</v>
      </c>
      <c r="I1999" s="9" t="s">
        <v>1222</v>
      </c>
      <c r="J1999" s="14">
        <v>29.0</v>
      </c>
      <c r="K1999" s="15">
        <v>-0.3793</v>
      </c>
      <c r="L1999" s="14">
        <v>18.0</v>
      </c>
      <c r="M1999" s="14">
        <v>-11.0</v>
      </c>
    </row>
    <row r="2000" hidden="1">
      <c r="A2000" s="8">
        <v>46178.0</v>
      </c>
      <c r="B2000" s="9" t="s">
        <v>40</v>
      </c>
      <c r="C2000" s="9" t="s">
        <v>1981</v>
      </c>
      <c r="D2000" s="9" t="s">
        <v>25</v>
      </c>
      <c r="E2000" s="9" t="s">
        <v>20</v>
      </c>
      <c r="F2000" s="9" t="s">
        <v>1072</v>
      </c>
      <c r="G2000" s="12" t="s">
        <v>1191</v>
      </c>
      <c r="H2000" s="9" t="s">
        <v>34</v>
      </c>
      <c r="I2000" s="9" t="s">
        <v>1193</v>
      </c>
      <c r="J2000" s="14">
        <v>29.0</v>
      </c>
      <c r="K2000" s="15">
        <v>-0.3793</v>
      </c>
      <c r="L2000" s="14">
        <v>18.0</v>
      </c>
      <c r="M2000" s="14">
        <v>-11.0</v>
      </c>
    </row>
    <row r="2001" hidden="1">
      <c r="A2001" s="8">
        <v>46178.0</v>
      </c>
      <c r="B2001" s="9" t="s">
        <v>40</v>
      </c>
      <c r="C2001" s="9" t="s">
        <v>1981</v>
      </c>
      <c r="D2001" s="9" t="s">
        <v>25</v>
      </c>
      <c r="E2001" s="9" t="s">
        <v>20</v>
      </c>
      <c r="F2001" s="9" t="s">
        <v>2003</v>
      </c>
      <c r="G2001" s="12" t="s">
        <v>5309</v>
      </c>
      <c r="H2001" s="9" t="s">
        <v>34</v>
      </c>
      <c r="I2001" s="9" t="s">
        <v>5310</v>
      </c>
      <c r="J2001" s="14">
        <v>22.0</v>
      </c>
      <c r="K2001" s="15">
        <v>-0.5</v>
      </c>
      <c r="L2001" s="14">
        <v>11.0</v>
      </c>
      <c r="M2001" s="14">
        <v>-11.0</v>
      </c>
    </row>
    <row r="2002" hidden="1">
      <c r="A2002" s="8">
        <v>46178.0</v>
      </c>
      <c r="B2002" s="9" t="s">
        <v>40</v>
      </c>
      <c r="C2002" s="9" t="s">
        <v>1981</v>
      </c>
      <c r="D2002" s="9" t="s">
        <v>25</v>
      </c>
      <c r="E2002" s="9" t="s">
        <v>20</v>
      </c>
      <c r="F2002" s="9" t="s">
        <v>1354</v>
      </c>
      <c r="G2002" s="12" t="s">
        <v>3977</v>
      </c>
      <c r="H2002" s="9" t="s">
        <v>34</v>
      </c>
      <c r="I2002" s="9" t="s">
        <v>1776</v>
      </c>
      <c r="J2002" s="14">
        <v>31.0</v>
      </c>
      <c r="K2002" s="15">
        <v>-0.3548</v>
      </c>
      <c r="L2002" s="14">
        <v>20.0</v>
      </c>
      <c r="M2002" s="14">
        <v>-11.0</v>
      </c>
    </row>
    <row r="2003" hidden="1">
      <c r="A2003" s="8">
        <v>46178.0</v>
      </c>
      <c r="B2003" s="9" t="s">
        <v>40</v>
      </c>
      <c r="C2003" s="9" t="s">
        <v>1981</v>
      </c>
      <c r="D2003" s="9" t="s">
        <v>25</v>
      </c>
      <c r="E2003" s="9" t="s">
        <v>20</v>
      </c>
      <c r="F2003" s="9" t="s">
        <v>367</v>
      </c>
      <c r="G2003" s="12" t="s">
        <v>2978</v>
      </c>
      <c r="H2003" s="9" t="s">
        <v>34</v>
      </c>
      <c r="I2003" s="9" t="s">
        <v>2981</v>
      </c>
      <c r="J2003" s="14">
        <v>23.0</v>
      </c>
      <c r="K2003" s="15">
        <v>-0.4783</v>
      </c>
      <c r="L2003" s="14">
        <v>12.0</v>
      </c>
      <c r="M2003" s="14">
        <v>-11.0</v>
      </c>
    </row>
    <row r="2004" hidden="1">
      <c r="A2004" s="8">
        <v>46178.0</v>
      </c>
      <c r="B2004" s="9" t="s">
        <v>40</v>
      </c>
      <c r="C2004" s="9" t="s">
        <v>1981</v>
      </c>
      <c r="D2004" s="9" t="s">
        <v>25</v>
      </c>
      <c r="E2004" s="9" t="s">
        <v>20</v>
      </c>
      <c r="F2004" s="9" t="s">
        <v>3803</v>
      </c>
      <c r="G2004" s="12" t="s">
        <v>6060</v>
      </c>
      <c r="H2004" s="9" t="s">
        <v>34</v>
      </c>
      <c r="I2004" s="9" t="s">
        <v>6061</v>
      </c>
      <c r="J2004" s="14">
        <v>20.0</v>
      </c>
      <c r="K2004" s="15">
        <v>-0.55</v>
      </c>
      <c r="L2004" s="14">
        <v>9.0</v>
      </c>
      <c r="M2004" s="14">
        <v>-11.0</v>
      </c>
    </row>
    <row r="2005" hidden="1">
      <c r="A2005" s="8">
        <v>46178.0</v>
      </c>
      <c r="B2005" s="9" t="s">
        <v>40</v>
      </c>
      <c r="C2005" s="9" t="s">
        <v>1981</v>
      </c>
      <c r="D2005" s="9" t="s">
        <v>25</v>
      </c>
      <c r="E2005" s="9" t="s">
        <v>20</v>
      </c>
      <c r="F2005" s="9" t="s">
        <v>1072</v>
      </c>
      <c r="G2005" s="12" t="s">
        <v>1460</v>
      </c>
      <c r="H2005" s="9" t="s">
        <v>34</v>
      </c>
      <c r="I2005" s="9" t="s">
        <v>1461</v>
      </c>
      <c r="J2005" s="14">
        <v>29.0</v>
      </c>
      <c r="K2005" s="15">
        <v>-0.3793</v>
      </c>
      <c r="L2005" s="14">
        <v>18.0</v>
      </c>
      <c r="M2005" s="14">
        <v>-11.0</v>
      </c>
    </row>
    <row r="2006" hidden="1">
      <c r="A2006" s="8">
        <v>46178.0</v>
      </c>
      <c r="B2006" s="9" t="s">
        <v>40</v>
      </c>
      <c r="C2006" s="9" t="s">
        <v>1981</v>
      </c>
      <c r="D2006" s="9" t="s">
        <v>25</v>
      </c>
      <c r="E2006" s="9" t="s">
        <v>20</v>
      </c>
      <c r="F2006" s="9" t="s">
        <v>83</v>
      </c>
      <c r="G2006" s="12" t="s">
        <v>920</v>
      </c>
      <c r="H2006" s="9" t="s">
        <v>34</v>
      </c>
      <c r="I2006" s="9" t="s">
        <v>921</v>
      </c>
      <c r="J2006" s="14">
        <v>22.0</v>
      </c>
      <c r="K2006" s="15">
        <v>-0.5</v>
      </c>
      <c r="L2006" s="14">
        <v>11.0</v>
      </c>
      <c r="M2006" s="14">
        <v>-11.0</v>
      </c>
    </row>
    <row r="2007" hidden="1">
      <c r="A2007" s="8">
        <v>46178.0</v>
      </c>
      <c r="B2007" s="9" t="s">
        <v>40</v>
      </c>
      <c r="C2007" s="9" t="s">
        <v>1981</v>
      </c>
      <c r="D2007" s="9" t="s">
        <v>25</v>
      </c>
      <c r="E2007" s="9" t="s">
        <v>20</v>
      </c>
      <c r="F2007" s="9" t="s">
        <v>83</v>
      </c>
      <c r="G2007" s="12" t="s">
        <v>6011</v>
      </c>
      <c r="H2007" s="9" t="s">
        <v>34</v>
      </c>
      <c r="I2007" s="9" t="s">
        <v>6013</v>
      </c>
      <c r="J2007" s="14">
        <v>22.0</v>
      </c>
      <c r="K2007" s="15">
        <v>-0.5</v>
      </c>
      <c r="L2007" s="14">
        <v>11.0</v>
      </c>
      <c r="M2007" s="14">
        <v>-11.0</v>
      </c>
    </row>
    <row r="2008" hidden="1">
      <c r="A2008" s="8">
        <v>46178.0</v>
      </c>
      <c r="B2008" s="9" t="s">
        <v>40</v>
      </c>
      <c r="C2008" s="9" t="s">
        <v>1981</v>
      </c>
      <c r="D2008" s="9" t="s">
        <v>25</v>
      </c>
      <c r="E2008" s="9" t="s">
        <v>20</v>
      </c>
      <c r="F2008" s="9" t="s">
        <v>83</v>
      </c>
      <c r="G2008" s="12" t="s">
        <v>2053</v>
      </c>
      <c r="H2008" s="9" t="s">
        <v>34</v>
      </c>
      <c r="I2008" s="9" t="s">
        <v>1871</v>
      </c>
      <c r="J2008" s="14">
        <v>22.0</v>
      </c>
      <c r="K2008" s="15">
        <v>-0.5</v>
      </c>
      <c r="L2008" s="14">
        <v>11.0</v>
      </c>
      <c r="M2008" s="14">
        <v>-11.0</v>
      </c>
    </row>
    <row r="2009" hidden="1">
      <c r="A2009" s="8">
        <v>46178.0</v>
      </c>
      <c r="B2009" s="9" t="s">
        <v>40</v>
      </c>
      <c r="C2009" s="9" t="s">
        <v>1981</v>
      </c>
      <c r="D2009" s="9" t="s">
        <v>25</v>
      </c>
      <c r="E2009" s="9" t="s">
        <v>20</v>
      </c>
      <c r="F2009" s="9" t="s">
        <v>83</v>
      </c>
      <c r="G2009" s="12" t="s">
        <v>3447</v>
      </c>
      <c r="H2009" s="9" t="s">
        <v>34</v>
      </c>
      <c r="I2009" s="9" t="s">
        <v>3449</v>
      </c>
      <c r="J2009" s="14">
        <v>22.0</v>
      </c>
      <c r="K2009" s="15">
        <v>-0.5</v>
      </c>
      <c r="L2009" s="14">
        <v>11.0</v>
      </c>
      <c r="M2009" s="14">
        <v>-11.0</v>
      </c>
    </row>
    <row r="2010" hidden="1">
      <c r="A2010" s="8">
        <v>46178.0</v>
      </c>
      <c r="B2010" s="9" t="s">
        <v>40</v>
      </c>
      <c r="C2010" s="9" t="s">
        <v>1981</v>
      </c>
      <c r="D2010" s="9" t="s">
        <v>25</v>
      </c>
      <c r="E2010" s="9" t="s">
        <v>20</v>
      </c>
      <c r="F2010" s="9" t="s">
        <v>367</v>
      </c>
      <c r="G2010" s="12" t="s">
        <v>5138</v>
      </c>
      <c r="H2010" s="9" t="s">
        <v>34</v>
      </c>
      <c r="I2010" s="9" t="s">
        <v>5139</v>
      </c>
      <c r="J2010" s="14">
        <v>23.0</v>
      </c>
      <c r="K2010" s="15">
        <v>-0.4783</v>
      </c>
      <c r="L2010" s="14">
        <v>12.0</v>
      </c>
      <c r="M2010" s="14">
        <v>-11.0</v>
      </c>
    </row>
    <row r="2011" hidden="1">
      <c r="A2011" s="8">
        <v>46178.0</v>
      </c>
      <c r="B2011" s="9" t="s">
        <v>40</v>
      </c>
      <c r="C2011" s="9" t="s">
        <v>1981</v>
      </c>
      <c r="D2011" s="9" t="s">
        <v>25</v>
      </c>
      <c r="E2011" s="9" t="s">
        <v>20</v>
      </c>
      <c r="F2011" s="9" t="s">
        <v>83</v>
      </c>
      <c r="G2011" s="12" t="s">
        <v>3463</v>
      </c>
      <c r="H2011" s="9" t="s">
        <v>34</v>
      </c>
      <c r="I2011" s="9" t="s">
        <v>1736</v>
      </c>
      <c r="J2011" s="14">
        <v>22.0</v>
      </c>
      <c r="K2011" s="15">
        <v>-0.5</v>
      </c>
      <c r="L2011" s="14">
        <v>11.0</v>
      </c>
      <c r="M2011" s="14">
        <v>-11.0</v>
      </c>
    </row>
    <row r="2012" hidden="1">
      <c r="A2012" s="8">
        <v>46168.0</v>
      </c>
      <c r="B2012" s="9" t="s">
        <v>38</v>
      </c>
      <c r="C2012" s="9" t="s">
        <v>1981</v>
      </c>
      <c r="D2012" s="9" t="s">
        <v>25</v>
      </c>
      <c r="E2012" s="9" t="s">
        <v>20</v>
      </c>
      <c r="F2012" s="9" t="s">
        <v>595</v>
      </c>
      <c r="G2012" s="12" t="s">
        <v>5626</v>
      </c>
      <c r="H2012" s="9" t="s">
        <v>34</v>
      </c>
      <c r="I2012" s="9" t="s">
        <v>5627</v>
      </c>
      <c r="J2012" s="14">
        <v>20.2</v>
      </c>
      <c r="K2012" s="15">
        <v>-0.5446</v>
      </c>
      <c r="L2012" s="14">
        <v>9.2</v>
      </c>
      <c r="M2012" s="14">
        <v>-11.0</v>
      </c>
    </row>
    <row r="2013">
      <c r="A2013" s="8">
        <v>46164.0</v>
      </c>
      <c r="B2013" s="9" t="s">
        <v>36</v>
      </c>
      <c r="C2013" s="9" t="s">
        <v>1981</v>
      </c>
      <c r="D2013" s="9" t="s">
        <v>25</v>
      </c>
      <c r="E2013" s="9" t="s">
        <v>20</v>
      </c>
      <c r="F2013" s="9" t="s">
        <v>1067</v>
      </c>
      <c r="G2013" s="12" t="s">
        <v>6660</v>
      </c>
      <c r="H2013" s="9" t="s">
        <v>34</v>
      </c>
      <c r="I2013" s="9" t="s">
        <v>6619</v>
      </c>
      <c r="J2013" s="14">
        <v>25.8</v>
      </c>
      <c r="K2013" s="15">
        <v>-0.4264</v>
      </c>
      <c r="L2013" s="14">
        <v>14.8</v>
      </c>
      <c r="M2013" s="14">
        <v>-11.0</v>
      </c>
    </row>
    <row r="2014" hidden="1">
      <c r="A2014" s="8">
        <v>46157.0</v>
      </c>
      <c r="B2014" s="9" t="s">
        <v>17</v>
      </c>
      <c r="C2014" s="9" t="s">
        <v>5824</v>
      </c>
      <c r="D2014" s="9" t="s">
        <v>25</v>
      </c>
      <c r="E2014" s="9" t="s">
        <v>20</v>
      </c>
      <c r="F2014" s="9" t="s">
        <v>54</v>
      </c>
      <c r="G2014" s="12" t="s">
        <v>4222</v>
      </c>
      <c r="H2014" s="9" t="s">
        <v>34</v>
      </c>
      <c r="I2014" s="9" t="s">
        <v>4224</v>
      </c>
      <c r="J2014" s="14">
        <v>25.0</v>
      </c>
      <c r="K2014" s="15">
        <v>-0.44</v>
      </c>
      <c r="L2014" s="14">
        <v>14.0</v>
      </c>
      <c r="M2014" s="14">
        <v>-11.0</v>
      </c>
    </row>
    <row r="2015" hidden="1">
      <c r="A2015" s="8">
        <v>46157.0</v>
      </c>
      <c r="B2015" s="9" t="s">
        <v>17</v>
      </c>
      <c r="C2015" s="9" t="s">
        <v>5824</v>
      </c>
      <c r="D2015" s="9" t="s">
        <v>25</v>
      </c>
      <c r="E2015" s="9" t="s">
        <v>20</v>
      </c>
      <c r="F2015" s="9" t="s">
        <v>54</v>
      </c>
      <c r="G2015" s="12" t="s">
        <v>982</v>
      </c>
      <c r="H2015" s="9" t="s">
        <v>34</v>
      </c>
      <c r="I2015" s="9" t="s">
        <v>983</v>
      </c>
      <c r="J2015" s="14">
        <v>23.0</v>
      </c>
      <c r="K2015" s="15">
        <v>-0.4783</v>
      </c>
      <c r="L2015" s="14">
        <v>12.0</v>
      </c>
      <c r="M2015" s="14">
        <v>-11.0</v>
      </c>
    </row>
    <row r="2016" hidden="1">
      <c r="A2016" s="8">
        <v>46168.0</v>
      </c>
      <c r="B2016" s="9" t="s">
        <v>38</v>
      </c>
      <c r="C2016" s="9" t="s">
        <v>1981</v>
      </c>
      <c r="D2016" s="9" t="s">
        <v>25</v>
      </c>
      <c r="E2016" s="9" t="s">
        <v>20</v>
      </c>
      <c r="F2016" s="9" t="s">
        <v>1028</v>
      </c>
      <c r="G2016" s="12" t="s">
        <v>1597</v>
      </c>
      <c r="H2016" s="9" t="s">
        <v>34</v>
      </c>
      <c r="I2016" s="9" t="s">
        <v>1599</v>
      </c>
      <c r="J2016" s="14">
        <v>28.2</v>
      </c>
      <c r="K2016" s="15">
        <v>-0.3865</v>
      </c>
      <c r="L2016" s="14">
        <v>17.3</v>
      </c>
      <c r="M2016" s="14">
        <v>-10.9</v>
      </c>
    </row>
    <row r="2017" hidden="1">
      <c r="A2017" s="8">
        <v>46240.0</v>
      </c>
      <c r="B2017" s="9" t="s">
        <v>51</v>
      </c>
      <c r="C2017" s="9" t="s">
        <v>5824</v>
      </c>
      <c r="D2017" s="9" t="s">
        <v>25</v>
      </c>
      <c r="E2017" s="9" t="s">
        <v>20</v>
      </c>
      <c r="F2017" s="9" t="s">
        <v>83</v>
      </c>
      <c r="G2017" s="12" t="s">
        <v>3481</v>
      </c>
      <c r="H2017" s="9" t="s">
        <v>34</v>
      </c>
      <c r="I2017" s="9" t="s">
        <v>1816</v>
      </c>
      <c r="J2017" s="14">
        <v>21.0</v>
      </c>
      <c r="K2017" s="15">
        <v>-0.5143</v>
      </c>
      <c r="L2017" s="14">
        <v>10.2</v>
      </c>
      <c r="M2017" s="14">
        <v>-10.8</v>
      </c>
    </row>
    <row r="2018" hidden="1">
      <c r="A2018" s="8">
        <v>46205.0</v>
      </c>
      <c r="B2018" s="9" t="s">
        <v>46</v>
      </c>
      <c r="C2018" s="9" t="s">
        <v>20</v>
      </c>
      <c r="D2018" s="9" t="s">
        <v>25</v>
      </c>
      <c r="E2018" s="9" t="s">
        <v>20</v>
      </c>
      <c r="F2018" s="9" t="s">
        <v>748</v>
      </c>
      <c r="G2018" s="12" t="s">
        <v>3229</v>
      </c>
      <c r="H2018" s="9" t="s">
        <v>34</v>
      </c>
      <c r="I2018" s="9" t="s">
        <v>3230</v>
      </c>
      <c r="J2018" s="14">
        <v>23.0</v>
      </c>
      <c r="K2018" s="15">
        <v>-0.4696</v>
      </c>
      <c r="L2018" s="14">
        <v>12.2</v>
      </c>
      <c r="M2018" s="14">
        <v>-10.8</v>
      </c>
    </row>
    <row r="2019" hidden="1">
      <c r="A2019" s="8">
        <v>46205.0</v>
      </c>
      <c r="B2019" s="9" t="s">
        <v>46</v>
      </c>
      <c r="C2019" s="9" t="s">
        <v>20</v>
      </c>
      <c r="D2019" s="9" t="s">
        <v>25</v>
      </c>
      <c r="E2019" s="9" t="s">
        <v>20</v>
      </c>
      <c r="F2019" s="9" t="s">
        <v>1056</v>
      </c>
      <c r="G2019" s="12" t="s">
        <v>1375</v>
      </c>
      <c r="H2019" s="9" t="s">
        <v>34</v>
      </c>
      <c r="I2019" s="9" t="s">
        <v>1376</v>
      </c>
      <c r="J2019" s="14">
        <v>19.0</v>
      </c>
      <c r="K2019" s="15">
        <v>-0.5684</v>
      </c>
      <c r="L2019" s="14">
        <v>8.2</v>
      </c>
      <c r="M2019" s="14">
        <v>-10.8</v>
      </c>
    </row>
    <row r="2020" hidden="1">
      <c r="A2020" s="8">
        <v>46205.0</v>
      </c>
      <c r="B2020" s="9" t="s">
        <v>46</v>
      </c>
      <c r="C2020" s="9" t="s">
        <v>20</v>
      </c>
      <c r="D2020" s="9" t="s">
        <v>25</v>
      </c>
      <c r="E2020" s="9" t="s">
        <v>20</v>
      </c>
      <c r="F2020" s="9" t="s">
        <v>1056</v>
      </c>
      <c r="G2020" s="12" t="s">
        <v>3893</v>
      </c>
      <c r="H2020" s="9" t="s">
        <v>34</v>
      </c>
      <c r="I2020" s="9" t="s">
        <v>3894</v>
      </c>
      <c r="J2020" s="14">
        <v>19.0</v>
      </c>
      <c r="K2020" s="15">
        <v>-0.5684</v>
      </c>
      <c r="L2020" s="14">
        <v>8.2</v>
      </c>
      <c r="M2020" s="14">
        <v>-10.8</v>
      </c>
    </row>
    <row r="2021" hidden="1">
      <c r="A2021" s="8">
        <v>46205.0</v>
      </c>
      <c r="B2021" s="9" t="s">
        <v>46</v>
      </c>
      <c r="C2021" s="9" t="s">
        <v>20</v>
      </c>
      <c r="D2021" s="9" t="s">
        <v>25</v>
      </c>
      <c r="E2021" s="9" t="s">
        <v>20</v>
      </c>
      <c r="F2021" s="9" t="s">
        <v>748</v>
      </c>
      <c r="G2021" s="12" t="s">
        <v>3247</v>
      </c>
      <c r="H2021" s="9" t="s">
        <v>34</v>
      </c>
      <c r="I2021" s="9" t="s">
        <v>3248</v>
      </c>
      <c r="J2021" s="14">
        <v>23.0</v>
      </c>
      <c r="K2021" s="15">
        <v>-0.4696</v>
      </c>
      <c r="L2021" s="14">
        <v>12.2</v>
      </c>
      <c r="M2021" s="14">
        <v>-10.8</v>
      </c>
    </row>
    <row r="2022" hidden="1">
      <c r="A2022" s="8">
        <v>46182.0</v>
      </c>
      <c r="B2022" s="9" t="s">
        <v>42</v>
      </c>
      <c r="C2022" s="9" t="s">
        <v>20</v>
      </c>
      <c r="D2022" s="9" t="s">
        <v>25</v>
      </c>
      <c r="E2022" s="9" t="s">
        <v>20</v>
      </c>
      <c r="F2022" s="9" t="s">
        <v>641</v>
      </c>
      <c r="G2022" s="12" t="s">
        <v>4465</v>
      </c>
      <c r="H2022" s="9" t="s">
        <v>63</v>
      </c>
      <c r="I2022" s="9" t="s">
        <v>4466</v>
      </c>
      <c r="J2022" s="14">
        <v>18.8</v>
      </c>
      <c r="K2022" s="15">
        <v>-0.5745</v>
      </c>
      <c r="L2022" s="14">
        <v>8.0</v>
      </c>
      <c r="M2022" s="14">
        <v>-10.8</v>
      </c>
    </row>
    <row r="2023" hidden="1">
      <c r="A2023" s="8">
        <v>46182.0</v>
      </c>
      <c r="B2023" s="9" t="s">
        <v>42</v>
      </c>
      <c r="C2023" s="9" t="s">
        <v>20</v>
      </c>
      <c r="D2023" s="9" t="s">
        <v>25</v>
      </c>
      <c r="E2023" s="9" t="s">
        <v>20</v>
      </c>
      <c r="F2023" s="9" t="s">
        <v>641</v>
      </c>
      <c r="G2023" s="12" t="s">
        <v>4830</v>
      </c>
      <c r="H2023" s="9" t="s">
        <v>63</v>
      </c>
      <c r="I2023" s="9" t="s">
        <v>4831</v>
      </c>
      <c r="J2023" s="14">
        <v>18.8</v>
      </c>
      <c r="K2023" s="15">
        <v>-0.5745</v>
      </c>
      <c r="L2023" s="14">
        <v>8.0</v>
      </c>
      <c r="M2023" s="14">
        <v>-10.8</v>
      </c>
    </row>
    <row r="2024" hidden="1">
      <c r="A2024" s="8">
        <v>46244.0</v>
      </c>
      <c r="B2024" s="9" t="s">
        <v>53</v>
      </c>
      <c r="C2024" s="9" t="s">
        <v>5824</v>
      </c>
      <c r="D2024" s="9" t="s">
        <v>25</v>
      </c>
      <c r="E2024" s="9" t="s">
        <v>20</v>
      </c>
      <c r="F2024" s="9" t="s">
        <v>54</v>
      </c>
      <c r="G2024" s="12" t="s">
        <v>934</v>
      </c>
      <c r="H2024" s="9" t="s">
        <v>34</v>
      </c>
      <c r="I2024" s="9" t="s">
        <v>935</v>
      </c>
      <c r="J2024" s="14">
        <v>17.2</v>
      </c>
      <c r="K2024" s="15">
        <v>-0.6221</v>
      </c>
      <c r="L2024" s="14">
        <v>6.5</v>
      </c>
      <c r="M2024" s="14">
        <v>-10.7</v>
      </c>
    </row>
    <row r="2025" hidden="1">
      <c r="A2025" s="8">
        <v>46205.0</v>
      </c>
      <c r="B2025" s="9" t="s">
        <v>46</v>
      </c>
      <c r="C2025" s="9" t="s">
        <v>20</v>
      </c>
      <c r="D2025" s="9" t="s">
        <v>25</v>
      </c>
      <c r="E2025" s="9" t="s">
        <v>20</v>
      </c>
      <c r="F2025" s="9" t="s">
        <v>58</v>
      </c>
      <c r="G2025" s="12" t="s">
        <v>1935</v>
      </c>
      <c r="H2025" s="9" t="s">
        <v>34</v>
      </c>
      <c r="I2025" s="9" t="s">
        <v>1789</v>
      </c>
      <c r="J2025" s="14">
        <v>28.0</v>
      </c>
      <c r="K2025" s="15">
        <v>-0.3821</v>
      </c>
      <c r="L2025" s="14">
        <v>17.3</v>
      </c>
      <c r="M2025" s="14">
        <v>-10.7</v>
      </c>
    </row>
    <row r="2026" hidden="1">
      <c r="A2026" s="8">
        <v>46198.0</v>
      </c>
      <c r="B2026" s="9" t="s">
        <v>44</v>
      </c>
      <c r="C2026" s="9" t="s">
        <v>20</v>
      </c>
      <c r="D2026" s="9" t="s">
        <v>25</v>
      </c>
      <c r="E2026" s="9" t="s">
        <v>20</v>
      </c>
      <c r="F2026" s="9" t="s">
        <v>54</v>
      </c>
      <c r="G2026" s="12" t="s">
        <v>912</v>
      </c>
      <c r="H2026" s="9" t="s">
        <v>34</v>
      </c>
      <c r="I2026" s="9" t="s">
        <v>913</v>
      </c>
      <c r="J2026" s="14">
        <v>21.5</v>
      </c>
      <c r="K2026" s="15">
        <v>-0.4977</v>
      </c>
      <c r="L2026" s="14">
        <v>10.8</v>
      </c>
      <c r="M2026" s="14">
        <v>-10.7</v>
      </c>
    </row>
    <row r="2027" hidden="1">
      <c r="A2027" s="8">
        <v>46182.0</v>
      </c>
      <c r="B2027" s="9" t="s">
        <v>42</v>
      </c>
      <c r="C2027" s="9" t="s">
        <v>20</v>
      </c>
      <c r="D2027" s="9" t="s">
        <v>25</v>
      </c>
      <c r="E2027" s="9" t="s">
        <v>20</v>
      </c>
      <c r="F2027" s="9" t="s">
        <v>641</v>
      </c>
      <c r="G2027" s="12" t="s">
        <v>4750</v>
      </c>
      <c r="H2027" s="9" t="s">
        <v>63</v>
      </c>
      <c r="I2027" s="9" t="s">
        <v>4751</v>
      </c>
      <c r="J2027" s="14">
        <v>18.7</v>
      </c>
      <c r="K2027" s="15">
        <v>-0.5722</v>
      </c>
      <c r="L2027" s="14">
        <v>8.0</v>
      </c>
      <c r="M2027" s="14">
        <v>-10.7</v>
      </c>
    </row>
    <row r="2028" hidden="1">
      <c r="A2028" s="8">
        <v>46182.0</v>
      </c>
      <c r="B2028" s="9" t="s">
        <v>42</v>
      </c>
      <c r="C2028" s="9" t="s">
        <v>20</v>
      </c>
      <c r="D2028" s="9" t="s">
        <v>25</v>
      </c>
      <c r="E2028" s="9" t="s">
        <v>20</v>
      </c>
      <c r="F2028" s="9" t="s">
        <v>641</v>
      </c>
      <c r="G2028" s="12" t="s">
        <v>4331</v>
      </c>
      <c r="H2028" s="9" t="s">
        <v>63</v>
      </c>
      <c r="I2028" s="9" t="s">
        <v>4332</v>
      </c>
      <c r="J2028" s="14">
        <v>18.7</v>
      </c>
      <c r="K2028" s="15">
        <v>-0.5722</v>
      </c>
      <c r="L2028" s="14">
        <v>8.0</v>
      </c>
      <c r="M2028" s="14">
        <v>-10.7</v>
      </c>
    </row>
    <row r="2029" hidden="1">
      <c r="A2029" s="8">
        <v>46168.0</v>
      </c>
      <c r="B2029" s="9" t="s">
        <v>38</v>
      </c>
      <c r="C2029" s="9" t="s">
        <v>1981</v>
      </c>
      <c r="D2029" s="9" t="s">
        <v>25</v>
      </c>
      <c r="E2029" s="9" t="s">
        <v>20</v>
      </c>
      <c r="F2029" s="9" t="s">
        <v>748</v>
      </c>
      <c r="G2029" s="12" t="s">
        <v>1716</v>
      </c>
      <c r="H2029" s="9" t="s">
        <v>34</v>
      </c>
      <c r="I2029" s="9" t="s">
        <v>1717</v>
      </c>
      <c r="J2029" s="14">
        <v>20.8</v>
      </c>
      <c r="K2029" s="15">
        <v>-0.5144</v>
      </c>
      <c r="L2029" s="14">
        <v>10.1</v>
      </c>
      <c r="M2029" s="14">
        <v>-10.7</v>
      </c>
    </row>
    <row r="2030" hidden="1">
      <c r="A2030" s="8">
        <v>46244.0</v>
      </c>
      <c r="B2030" s="9" t="s">
        <v>53</v>
      </c>
      <c r="C2030" s="9" t="s">
        <v>5824</v>
      </c>
      <c r="D2030" s="9" t="s">
        <v>25</v>
      </c>
      <c r="E2030" s="9" t="s">
        <v>20</v>
      </c>
      <c r="F2030" s="9" t="s">
        <v>54</v>
      </c>
      <c r="G2030" s="12" t="s">
        <v>968</v>
      </c>
      <c r="H2030" s="9" t="s">
        <v>34</v>
      </c>
      <c r="I2030" s="9" t="s">
        <v>970</v>
      </c>
      <c r="J2030" s="14">
        <v>15.6</v>
      </c>
      <c r="K2030" s="15">
        <v>-0.6795</v>
      </c>
      <c r="L2030" s="14">
        <v>5.0</v>
      </c>
      <c r="M2030" s="14">
        <v>-10.6</v>
      </c>
    </row>
    <row r="2031" hidden="1">
      <c r="A2031" s="8">
        <v>46244.0</v>
      </c>
      <c r="B2031" s="9" t="s">
        <v>53</v>
      </c>
      <c r="C2031" s="9" t="s">
        <v>5824</v>
      </c>
      <c r="D2031" s="9" t="s">
        <v>25</v>
      </c>
      <c r="E2031" s="9" t="s">
        <v>20</v>
      </c>
      <c r="F2031" s="9" t="s">
        <v>54</v>
      </c>
      <c r="G2031" s="12" t="s">
        <v>1010</v>
      </c>
      <c r="H2031" s="9" t="s">
        <v>34</v>
      </c>
      <c r="I2031" s="9" t="s">
        <v>1011</v>
      </c>
      <c r="J2031" s="14">
        <v>17.0</v>
      </c>
      <c r="K2031" s="15">
        <v>-0.6235</v>
      </c>
      <c r="L2031" s="14">
        <v>6.4</v>
      </c>
      <c r="M2031" s="14">
        <v>-10.6</v>
      </c>
    </row>
    <row r="2032" hidden="1">
      <c r="A2032" s="8">
        <v>46205.0</v>
      </c>
      <c r="B2032" s="9" t="s">
        <v>46</v>
      </c>
      <c r="C2032" s="9" t="s">
        <v>20</v>
      </c>
      <c r="D2032" s="9" t="s">
        <v>25</v>
      </c>
      <c r="E2032" s="9" t="s">
        <v>20</v>
      </c>
      <c r="F2032" s="9" t="s">
        <v>481</v>
      </c>
      <c r="G2032" s="12" t="s">
        <v>3074</v>
      </c>
      <c r="H2032" s="9" t="s">
        <v>34</v>
      </c>
      <c r="I2032" s="9" t="s">
        <v>3075</v>
      </c>
      <c r="J2032" s="14">
        <v>25.0</v>
      </c>
      <c r="K2032" s="15">
        <v>-0.424</v>
      </c>
      <c r="L2032" s="14">
        <v>14.4</v>
      </c>
      <c r="M2032" s="14">
        <v>-10.6</v>
      </c>
    </row>
    <row r="2033" hidden="1">
      <c r="A2033" s="8">
        <v>46198.0</v>
      </c>
      <c r="B2033" s="9" t="s">
        <v>44</v>
      </c>
      <c r="C2033" s="9" t="s">
        <v>20</v>
      </c>
      <c r="D2033" s="9" t="s">
        <v>25</v>
      </c>
      <c r="E2033" s="9" t="s">
        <v>20</v>
      </c>
      <c r="F2033" s="9" t="s">
        <v>54</v>
      </c>
      <c r="G2033" s="12" t="s">
        <v>1225</v>
      </c>
      <c r="H2033" s="9" t="s">
        <v>34</v>
      </c>
      <c r="I2033" s="9" t="s">
        <v>1226</v>
      </c>
      <c r="J2033" s="14">
        <v>23.5</v>
      </c>
      <c r="K2033" s="15">
        <v>-0.4511</v>
      </c>
      <c r="L2033" s="14">
        <v>12.9</v>
      </c>
      <c r="M2033" s="14">
        <v>-10.6</v>
      </c>
    </row>
    <row r="2034" hidden="1">
      <c r="A2034" s="8">
        <v>46168.0</v>
      </c>
      <c r="B2034" s="9" t="s">
        <v>38</v>
      </c>
      <c r="C2034" s="9" t="s">
        <v>1981</v>
      </c>
      <c r="D2034" s="9" t="s">
        <v>25</v>
      </c>
      <c r="E2034" s="9" t="s">
        <v>20</v>
      </c>
      <c r="F2034" s="9" t="s">
        <v>537</v>
      </c>
      <c r="G2034" s="12" t="s">
        <v>5333</v>
      </c>
      <c r="H2034" s="9" t="s">
        <v>34</v>
      </c>
      <c r="I2034" s="9" t="s">
        <v>5334</v>
      </c>
      <c r="J2034" s="14">
        <v>26.4</v>
      </c>
      <c r="K2034" s="15">
        <v>-0.4015</v>
      </c>
      <c r="L2034" s="14">
        <v>15.8</v>
      </c>
      <c r="M2034" s="14">
        <v>-10.6</v>
      </c>
    </row>
    <row r="2035" hidden="1">
      <c r="A2035" s="8">
        <v>46168.0</v>
      </c>
      <c r="B2035" s="9" t="s">
        <v>38</v>
      </c>
      <c r="C2035" s="9" t="s">
        <v>1981</v>
      </c>
      <c r="D2035" s="9" t="s">
        <v>25</v>
      </c>
      <c r="E2035" s="9" t="s">
        <v>20</v>
      </c>
      <c r="F2035" s="9" t="s">
        <v>595</v>
      </c>
      <c r="G2035" s="12" t="s">
        <v>5586</v>
      </c>
      <c r="H2035" s="9" t="s">
        <v>34</v>
      </c>
      <c r="I2035" s="9" t="s">
        <v>5587</v>
      </c>
      <c r="J2035" s="14">
        <v>20.5</v>
      </c>
      <c r="K2035" s="15">
        <v>-0.5171</v>
      </c>
      <c r="L2035" s="14">
        <v>9.9</v>
      </c>
      <c r="M2035" s="14">
        <v>-10.6</v>
      </c>
    </row>
    <row r="2036" hidden="1">
      <c r="A2036" s="8">
        <v>46168.0</v>
      </c>
      <c r="B2036" s="9" t="s">
        <v>38</v>
      </c>
      <c r="C2036" s="9" t="s">
        <v>1981</v>
      </c>
      <c r="D2036" s="9" t="s">
        <v>25</v>
      </c>
      <c r="E2036" s="9" t="s">
        <v>20</v>
      </c>
      <c r="F2036" s="9" t="s">
        <v>1354</v>
      </c>
      <c r="G2036" s="12" t="s">
        <v>2328</v>
      </c>
      <c r="H2036" s="9" t="s">
        <v>34</v>
      </c>
      <c r="I2036" s="9" t="s">
        <v>2329</v>
      </c>
      <c r="J2036" s="14">
        <v>33.6</v>
      </c>
      <c r="K2036" s="15">
        <v>-0.3155</v>
      </c>
      <c r="L2036" s="14">
        <v>23.0</v>
      </c>
      <c r="M2036" s="14">
        <v>-10.6</v>
      </c>
    </row>
    <row r="2037" hidden="1">
      <c r="A2037" s="8">
        <v>46168.0</v>
      </c>
      <c r="B2037" s="9" t="s">
        <v>38</v>
      </c>
      <c r="C2037" s="9" t="s">
        <v>1981</v>
      </c>
      <c r="D2037" s="9" t="s">
        <v>25</v>
      </c>
      <c r="E2037" s="9" t="s">
        <v>20</v>
      </c>
      <c r="F2037" s="9" t="s">
        <v>450</v>
      </c>
      <c r="G2037" s="12" t="s">
        <v>451</v>
      </c>
      <c r="H2037" s="9" t="s">
        <v>34</v>
      </c>
      <c r="I2037" s="9" t="s">
        <v>452</v>
      </c>
      <c r="J2037" s="14">
        <v>23.2</v>
      </c>
      <c r="K2037" s="15">
        <v>-0.4569</v>
      </c>
      <c r="L2037" s="14">
        <v>12.6</v>
      </c>
      <c r="M2037" s="14">
        <v>-10.6</v>
      </c>
    </row>
    <row r="2038" hidden="1">
      <c r="A2038" s="8">
        <v>46168.0</v>
      </c>
      <c r="B2038" s="9" t="s">
        <v>38</v>
      </c>
      <c r="C2038" s="9" t="s">
        <v>1981</v>
      </c>
      <c r="D2038" s="9" t="s">
        <v>25</v>
      </c>
      <c r="E2038" s="9" t="s">
        <v>20</v>
      </c>
      <c r="F2038" s="9" t="s">
        <v>77</v>
      </c>
      <c r="G2038" s="12" t="s">
        <v>6606</v>
      </c>
      <c r="H2038" s="9" t="s">
        <v>34</v>
      </c>
      <c r="I2038" s="9" t="s">
        <v>6607</v>
      </c>
      <c r="J2038" s="14">
        <v>24.8</v>
      </c>
      <c r="K2038" s="15">
        <v>-0.4274</v>
      </c>
      <c r="L2038" s="14">
        <v>14.2</v>
      </c>
      <c r="M2038" s="14">
        <v>-10.6</v>
      </c>
    </row>
    <row r="2039" hidden="1">
      <c r="A2039" s="8">
        <v>46162.0</v>
      </c>
      <c r="B2039" s="9" t="s">
        <v>31</v>
      </c>
      <c r="C2039" s="9" t="s">
        <v>1981</v>
      </c>
      <c r="D2039" s="9" t="s">
        <v>25</v>
      </c>
      <c r="E2039" s="9" t="s">
        <v>20</v>
      </c>
      <c r="F2039" s="9" t="s">
        <v>1072</v>
      </c>
      <c r="G2039" s="12" t="s">
        <v>1985</v>
      </c>
      <c r="H2039" s="9" t="s">
        <v>34</v>
      </c>
      <c r="I2039" s="9" t="s">
        <v>1986</v>
      </c>
      <c r="J2039" s="14">
        <v>31.8</v>
      </c>
      <c r="K2039" s="15">
        <v>-0.3333</v>
      </c>
      <c r="L2039" s="14">
        <v>21.2</v>
      </c>
      <c r="M2039" s="14">
        <v>-10.6</v>
      </c>
    </row>
    <row r="2040" hidden="1">
      <c r="A2040" s="8">
        <v>46162.0</v>
      </c>
      <c r="B2040" s="9" t="s">
        <v>31</v>
      </c>
      <c r="C2040" s="9" t="s">
        <v>1981</v>
      </c>
      <c r="D2040" s="9" t="s">
        <v>25</v>
      </c>
      <c r="E2040" s="9" t="s">
        <v>20</v>
      </c>
      <c r="F2040" s="9" t="s">
        <v>1072</v>
      </c>
      <c r="G2040" s="12" t="s">
        <v>3647</v>
      </c>
      <c r="H2040" s="9" t="s">
        <v>34</v>
      </c>
      <c r="I2040" s="9" t="s">
        <v>3648</v>
      </c>
      <c r="J2040" s="14">
        <v>33.1</v>
      </c>
      <c r="K2040" s="15">
        <v>-0.3202</v>
      </c>
      <c r="L2040" s="14">
        <v>22.5</v>
      </c>
      <c r="M2040" s="14">
        <v>-10.6</v>
      </c>
    </row>
    <row r="2041" hidden="1">
      <c r="A2041" s="8">
        <v>46205.0</v>
      </c>
      <c r="B2041" s="9" t="s">
        <v>46</v>
      </c>
      <c r="C2041" s="9" t="s">
        <v>20</v>
      </c>
      <c r="D2041" s="9" t="s">
        <v>25</v>
      </c>
      <c r="E2041" s="9" t="s">
        <v>20</v>
      </c>
      <c r="F2041" s="9" t="s">
        <v>1072</v>
      </c>
      <c r="G2041" s="12" t="s">
        <v>1336</v>
      </c>
      <c r="H2041" s="9" t="s">
        <v>34</v>
      </c>
      <c r="I2041" s="9" t="s">
        <v>1339</v>
      </c>
      <c r="J2041" s="14">
        <v>31.0</v>
      </c>
      <c r="K2041" s="15">
        <v>-0.3387</v>
      </c>
      <c r="L2041" s="14">
        <v>20.5</v>
      </c>
      <c r="M2041" s="14">
        <v>-10.5</v>
      </c>
    </row>
    <row r="2042" hidden="1">
      <c r="A2042" s="8">
        <v>46205.0</v>
      </c>
      <c r="B2042" s="9" t="s">
        <v>46</v>
      </c>
      <c r="C2042" s="9" t="s">
        <v>20</v>
      </c>
      <c r="D2042" s="9" t="s">
        <v>25</v>
      </c>
      <c r="E2042" s="9" t="s">
        <v>20</v>
      </c>
      <c r="F2042" s="9" t="s">
        <v>1072</v>
      </c>
      <c r="G2042" s="12" t="s">
        <v>2119</v>
      </c>
      <c r="H2042" s="9" t="s">
        <v>34</v>
      </c>
      <c r="I2042" s="9" t="s">
        <v>1769</v>
      </c>
      <c r="J2042" s="14">
        <v>31.0</v>
      </c>
      <c r="K2042" s="15">
        <v>-0.3387</v>
      </c>
      <c r="L2042" s="14">
        <v>20.5</v>
      </c>
      <c r="M2042" s="14">
        <v>-10.5</v>
      </c>
    </row>
    <row r="2043" hidden="1">
      <c r="A2043" s="8">
        <v>46205.0</v>
      </c>
      <c r="B2043" s="9" t="s">
        <v>46</v>
      </c>
      <c r="C2043" s="9" t="s">
        <v>20</v>
      </c>
      <c r="D2043" s="9" t="s">
        <v>25</v>
      </c>
      <c r="E2043" s="9" t="s">
        <v>20</v>
      </c>
      <c r="F2043" s="9" t="s">
        <v>1072</v>
      </c>
      <c r="G2043" s="12" t="s">
        <v>1246</v>
      </c>
      <c r="H2043" s="9" t="s">
        <v>34</v>
      </c>
      <c r="I2043" s="9" t="s">
        <v>1248</v>
      </c>
      <c r="J2043" s="14">
        <v>31.0</v>
      </c>
      <c r="K2043" s="15">
        <v>-0.3387</v>
      </c>
      <c r="L2043" s="14">
        <v>20.5</v>
      </c>
      <c r="M2043" s="14">
        <v>-10.5</v>
      </c>
    </row>
    <row r="2044" hidden="1">
      <c r="A2044" s="8">
        <v>46205.0</v>
      </c>
      <c r="B2044" s="9" t="s">
        <v>46</v>
      </c>
      <c r="C2044" s="9" t="s">
        <v>20</v>
      </c>
      <c r="D2044" s="9" t="s">
        <v>25</v>
      </c>
      <c r="E2044" s="9" t="s">
        <v>20</v>
      </c>
      <c r="F2044" s="9" t="s">
        <v>718</v>
      </c>
      <c r="G2044" s="12" t="s">
        <v>1285</v>
      </c>
      <c r="H2044" s="9" t="s">
        <v>34</v>
      </c>
      <c r="I2044" s="9" t="s">
        <v>1286</v>
      </c>
      <c r="J2044" s="14">
        <v>33.0</v>
      </c>
      <c r="K2044" s="15">
        <v>-0.3182</v>
      </c>
      <c r="L2044" s="14">
        <v>22.5</v>
      </c>
      <c r="M2044" s="14">
        <v>-10.5</v>
      </c>
    </row>
    <row r="2045" hidden="1">
      <c r="A2045" s="8">
        <v>46205.0</v>
      </c>
      <c r="B2045" s="9" t="s">
        <v>46</v>
      </c>
      <c r="C2045" s="9" t="s">
        <v>20</v>
      </c>
      <c r="D2045" s="9" t="s">
        <v>25</v>
      </c>
      <c r="E2045" s="9" t="s">
        <v>20</v>
      </c>
      <c r="F2045" s="9" t="s">
        <v>718</v>
      </c>
      <c r="G2045" s="12" t="s">
        <v>1314</v>
      </c>
      <c r="H2045" s="9" t="s">
        <v>34</v>
      </c>
      <c r="I2045" s="9" t="s">
        <v>1315</v>
      </c>
      <c r="J2045" s="14">
        <v>33.0</v>
      </c>
      <c r="K2045" s="15">
        <v>-0.3182</v>
      </c>
      <c r="L2045" s="14">
        <v>22.5</v>
      </c>
      <c r="M2045" s="14">
        <v>-10.5</v>
      </c>
    </row>
    <row r="2046" hidden="1">
      <c r="A2046" s="8">
        <v>46205.0</v>
      </c>
      <c r="B2046" s="9" t="s">
        <v>46</v>
      </c>
      <c r="C2046" s="9" t="s">
        <v>20</v>
      </c>
      <c r="D2046" s="9" t="s">
        <v>25</v>
      </c>
      <c r="E2046" s="9" t="s">
        <v>20</v>
      </c>
      <c r="F2046" s="9" t="s">
        <v>1122</v>
      </c>
      <c r="G2046" s="12" t="s">
        <v>1145</v>
      </c>
      <c r="H2046" s="9" t="s">
        <v>34</v>
      </c>
      <c r="I2046" s="9" t="s">
        <v>1147</v>
      </c>
      <c r="J2046" s="14">
        <v>27.0</v>
      </c>
      <c r="K2046" s="15">
        <v>-0.3889</v>
      </c>
      <c r="L2046" s="14">
        <v>16.5</v>
      </c>
      <c r="M2046" s="14">
        <v>-10.5</v>
      </c>
    </row>
    <row r="2047" hidden="1">
      <c r="A2047" s="8">
        <v>46198.0</v>
      </c>
      <c r="B2047" s="9" t="s">
        <v>44</v>
      </c>
      <c r="C2047" s="9" t="s">
        <v>20</v>
      </c>
      <c r="D2047" s="9" t="s">
        <v>25</v>
      </c>
      <c r="E2047" s="9" t="s">
        <v>20</v>
      </c>
      <c r="F2047" s="9" t="s">
        <v>54</v>
      </c>
      <c r="G2047" s="12" t="s">
        <v>775</v>
      </c>
      <c r="H2047" s="9" t="s">
        <v>34</v>
      </c>
      <c r="I2047" s="9" t="s">
        <v>776</v>
      </c>
      <c r="J2047" s="14">
        <v>22.6</v>
      </c>
      <c r="K2047" s="15">
        <v>-0.4646</v>
      </c>
      <c r="L2047" s="14">
        <v>12.1</v>
      </c>
      <c r="M2047" s="14">
        <v>-10.5</v>
      </c>
    </row>
    <row r="2048" hidden="1">
      <c r="A2048" s="8">
        <v>46198.0</v>
      </c>
      <c r="B2048" s="9" t="s">
        <v>44</v>
      </c>
      <c r="C2048" s="9" t="s">
        <v>20</v>
      </c>
      <c r="D2048" s="9" t="s">
        <v>25</v>
      </c>
      <c r="E2048" s="9" t="s">
        <v>20</v>
      </c>
      <c r="F2048" s="9" t="s">
        <v>54</v>
      </c>
      <c r="G2048" s="12" t="s">
        <v>1536</v>
      </c>
      <c r="H2048" s="9" t="s">
        <v>34</v>
      </c>
      <c r="I2048" s="9" t="s">
        <v>1537</v>
      </c>
      <c r="J2048" s="14">
        <v>22.0</v>
      </c>
      <c r="K2048" s="15">
        <v>-0.4773</v>
      </c>
      <c r="L2048" s="14">
        <v>11.5</v>
      </c>
      <c r="M2048" s="14">
        <v>-10.5</v>
      </c>
    </row>
    <row r="2049" hidden="1">
      <c r="A2049" s="8">
        <v>46182.0</v>
      </c>
      <c r="B2049" s="9" t="s">
        <v>42</v>
      </c>
      <c r="C2049" s="9" t="s">
        <v>20</v>
      </c>
      <c r="D2049" s="9" t="s">
        <v>25</v>
      </c>
      <c r="E2049" s="9" t="s">
        <v>20</v>
      </c>
      <c r="F2049" s="9" t="s">
        <v>641</v>
      </c>
      <c r="G2049" s="12" t="s">
        <v>4685</v>
      </c>
      <c r="H2049" s="9" t="s">
        <v>63</v>
      </c>
      <c r="I2049" s="9" t="s">
        <v>4686</v>
      </c>
      <c r="J2049" s="14">
        <v>18.5</v>
      </c>
      <c r="K2049" s="15">
        <v>-0.5676</v>
      </c>
      <c r="L2049" s="14">
        <v>8.0</v>
      </c>
      <c r="M2049" s="14">
        <v>-10.5</v>
      </c>
    </row>
    <row r="2050" hidden="1">
      <c r="A2050" s="8">
        <v>46168.0</v>
      </c>
      <c r="B2050" s="9" t="s">
        <v>38</v>
      </c>
      <c r="C2050" s="9" t="s">
        <v>1981</v>
      </c>
      <c r="D2050" s="9" t="s">
        <v>25</v>
      </c>
      <c r="E2050" s="9" t="s">
        <v>20</v>
      </c>
      <c r="F2050" s="9" t="s">
        <v>748</v>
      </c>
      <c r="G2050" s="12" t="s">
        <v>6853</v>
      </c>
      <c r="H2050" s="9" t="s">
        <v>34</v>
      </c>
      <c r="I2050" s="9" t="s">
        <v>6689</v>
      </c>
      <c r="J2050" s="14">
        <v>21.0</v>
      </c>
      <c r="K2050" s="15">
        <v>-0.5</v>
      </c>
      <c r="L2050" s="14">
        <v>10.5</v>
      </c>
      <c r="M2050" s="14">
        <v>-10.5</v>
      </c>
    </row>
    <row r="2051" hidden="1">
      <c r="A2051" s="8">
        <v>46244.0</v>
      </c>
      <c r="B2051" s="9" t="s">
        <v>53</v>
      </c>
      <c r="C2051" s="9" t="s">
        <v>5824</v>
      </c>
      <c r="D2051" s="9" t="s">
        <v>25</v>
      </c>
      <c r="E2051" s="9" t="s">
        <v>20</v>
      </c>
      <c r="F2051" s="9" t="s">
        <v>54</v>
      </c>
      <c r="G2051" s="12" t="s">
        <v>1026</v>
      </c>
      <c r="H2051" s="9" t="s">
        <v>34</v>
      </c>
      <c r="I2051" s="9" t="s">
        <v>1027</v>
      </c>
      <c r="J2051" s="14">
        <v>19.7</v>
      </c>
      <c r="K2051" s="15">
        <v>-0.5279</v>
      </c>
      <c r="L2051" s="14">
        <v>9.3</v>
      </c>
      <c r="M2051" s="14">
        <v>-10.4</v>
      </c>
    </row>
    <row r="2052" hidden="1">
      <c r="A2052" s="8">
        <v>46205.0</v>
      </c>
      <c r="B2052" s="9" t="s">
        <v>46</v>
      </c>
      <c r="C2052" s="9" t="s">
        <v>20</v>
      </c>
      <c r="D2052" s="9" t="s">
        <v>25</v>
      </c>
      <c r="E2052" s="9" t="s">
        <v>20</v>
      </c>
      <c r="F2052" s="9" t="s">
        <v>1609</v>
      </c>
      <c r="G2052" s="12" t="s">
        <v>1962</v>
      </c>
      <c r="H2052" s="9" t="s">
        <v>34</v>
      </c>
      <c r="I2052" s="9" t="s">
        <v>1963</v>
      </c>
      <c r="J2052" s="14">
        <v>20.0</v>
      </c>
      <c r="K2052" s="15">
        <v>-0.52</v>
      </c>
      <c r="L2052" s="14">
        <v>9.6</v>
      </c>
      <c r="M2052" s="14">
        <v>-10.4</v>
      </c>
    </row>
    <row r="2053" hidden="1">
      <c r="A2053" s="8">
        <v>46182.0</v>
      </c>
      <c r="B2053" s="9" t="s">
        <v>42</v>
      </c>
      <c r="C2053" s="9" t="s">
        <v>20</v>
      </c>
      <c r="D2053" s="9" t="s">
        <v>25</v>
      </c>
      <c r="E2053" s="9" t="s">
        <v>20</v>
      </c>
      <c r="F2053" s="9" t="s">
        <v>1157</v>
      </c>
      <c r="G2053" s="12" t="s">
        <v>4990</v>
      </c>
      <c r="H2053" s="9" t="s">
        <v>2159</v>
      </c>
      <c r="I2053" s="9" t="s">
        <v>4991</v>
      </c>
      <c r="J2053" s="14">
        <v>16.4</v>
      </c>
      <c r="K2053" s="15">
        <v>-0.6341</v>
      </c>
      <c r="L2053" s="14">
        <v>6.0</v>
      </c>
      <c r="M2053" s="14">
        <v>-10.4</v>
      </c>
    </row>
    <row r="2054" hidden="1">
      <c r="A2054" s="8">
        <v>46168.0</v>
      </c>
      <c r="B2054" s="9" t="s">
        <v>38</v>
      </c>
      <c r="C2054" s="9" t="s">
        <v>1981</v>
      </c>
      <c r="D2054" s="9" t="s">
        <v>25</v>
      </c>
      <c r="E2054" s="9" t="s">
        <v>20</v>
      </c>
      <c r="F2054" s="9" t="s">
        <v>748</v>
      </c>
      <c r="G2054" s="12" t="s">
        <v>749</v>
      </c>
      <c r="H2054" s="9" t="s">
        <v>34</v>
      </c>
      <c r="I2054" s="9" t="s">
        <v>750</v>
      </c>
      <c r="J2054" s="14">
        <v>20.7</v>
      </c>
      <c r="K2054" s="15">
        <v>-0.5024</v>
      </c>
      <c r="L2054" s="14">
        <v>10.3</v>
      </c>
      <c r="M2054" s="14">
        <v>-10.4</v>
      </c>
    </row>
    <row r="2055">
      <c r="A2055" s="8">
        <v>46164.0</v>
      </c>
      <c r="B2055" s="9" t="s">
        <v>36</v>
      </c>
      <c r="C2055" s="9" t="s">
        <v>1981</v>
      </c>
      <c r="D2055" s="9" t="s">
        <v>25</v>
      </c>
      <c r="E2055" s="9" t="s">
        <v>20</v>
      </c>
      <c r="F2055" s="9" t="s">
        <v>828</v>
      </c>
      <c r="G2055" s="12" t="s">
        <v>1904</v>
      </c>
      <c r="H2055" s="9" t="s">
        <v>34</v>
      </c>
      <c r="I2055" s="9" t="s">
        <v>1905</v>
      </c>
      <c r="J2055" s="14">
        <v>25.6</v>
      </c>
      <c r="K2055" s="15">
        <v>-0.4063</v>
      </c>
      <c r="L2055" s="14">
        <v>15.2</v>
      </c>
      <c r="M2055" s="14">
        <v>-10.4</v>
      </c>
    </row>
    <row r="2056" hidden="1">
      <c r="A2056" s="8">
        <v>46244.0</v>
      </c>
      <c r="B2056" s="9" t="s">
        <v>53</v>
      </c>
      <c r="C2056" s="9" t="s">
        <v>5824</v>
      </c>
      <c r="D2056" s="9" t="s">
        <v>25</v>
      </c>
      <c r="E2056" s="9" t="s">
        <v>20</v>
      </c>
      <c r="F2056" s="9" t="s">
        <v>54</v>
      </c>
      <c r="G2056" s="12" t="s">
        <v>922</v>
      </c>
      <c r="H2056" s="9" t="s">
        <v>34</v>
      </c>
      <c r="I2056" s="9" t="s">
        <v>923</v>
      </c>
      <c r="J2056" s="14">
        <v>15.4</v>
      </c>
      <c r="K2056" s="15">
        <v>-0.6688</v>
      </c>
      <c r="L2056" s="14">
        <v>5.1</v>
      </c>
      <c r="M2056" s="14">
        <v>-10.3</v>
      </c>
    </row>
    <row r="2057" hidden="1">
      <c r="A2057" s="8">
        <v>46232.0</v>
      </c>
      <c r="B2057" s="9" t="s">
        <v>48</v>
      </c>
      <c r="C2057" s="9" t="s">
        <v>20</v>
      </c>
      <c r="D2057" s="9" t="s">
        <v>25</v>
      </c>
      <c r="E2057" s="9" t="s">
        <v>20</v>
      </c>
      <c r="F2057" s="9" t="s">
        <v>2019</v>
      </c>
      <c r="G2057" s="12" t="s">
        <v>6877</v>
      </c>
      <c r="H2057" s="9" t="s">
        <v>2159</v>
      </c>
      <c r="I2057" s="9" t="s">
        <v>2406</v>
      </c>
      <c r="J2057" s="14">
        <v>15.3</v>
      </c>
      <c r="K2057" s="15">
        <v>-0.6732</v>
      </c>
      <c r="L2057" s="14">
        <v>5.0</v>
      </c>
      <c r="M2057" s="14">
        <v>-10.3</v>
      </c>
    </row>
    <row r="2058" hidden="1">
      <c r="A2058" s="8">
        <v>46198.0</v>
      </c>
      <c r="B2058" s="9" t="s">
        <v>44</v>
      </c>
      <c r="C2058" s="9" t="s">
        <v>20</v>
      </c>
      <c r="D2058" s="9" t="s">
        <v>25</v>
      </c>
      <c r="E2058" s="9" t="s">
        <v>20</v>
      </c>
      <c r="F2058" s="9" t="s">
        <v>54</v>
      </c>
      <c r="G2058" s="12" t="s">
        <v>968</v>
      </c>
      <c r="H2058" s="9" t="s">
        <v>34</v>
      </c>
      <c r="I2058" s="9" t="s">
        <v>970</v>
      </c>
      <c r="J2058" s="14">
        <v>17.5</v>
      </c>
      <c r="K2058" s="15">
        <v>-0.5886</v>
      </c>
      <c r="L2058" s="14">
        <v>7.2</v>
      </c>
      <c r="M2058" s="14">
        <v>-10.3</v>
      </c>
    </row>
    <row r="2059" hidden="1">
      <c r="A2059" s="8">
        <v>46198.0</v>
      </c>
      <c r="B2059" s="9" t="s">
        <v>44</v>
      </c>
      <c r="C2059" s="9" t="s">
        <v>20</v>
      </c>
      <c r="D2059" s="9" t="s">
        <v>25</v>
      </c>
      <c r="E2059" s="9" t="s">
        <v>20</v>
      </c>
      <c r="F2059" s="9" t="s">
        <v>54</v>
      </c>
      <c r="G2059" s="12" t="s">
        <v>1026</v>
      </c>
      <c r="H2059" s="9" t="s">
        <v>34</v>
      </c>
      <c r="I2059" s="9" t="s">
        <v>1027</v>
      </c>
      <c r="J2059" s="14">
        <v>21.4</v>
      </c>
      <c r="K2059" s="15">
        <v>-0.4813</v>
      </c>
      <c r="L2059" s="14">
        <v>11.1</v>
      </c>
      <c r="M2059" s="14">
        <v>-10.3</v>
      </c>
    </row>
    <row r="2060" hidden="1">
      <c r="A2060" s="8">
        <v>46182.0</v>
      </c>
      <c r="B2060" s="9" t="s">
        <v>42</v>
      </c>
      <c r="C2060" s="9" t="s">
        <v>20</v>
      </c>
      <c r="D2060" s="9" t="s">
        <v>25</v>
      </c>
      <c r="E2060" s="9" t="s">
        <v>20</v>
      </c>
      <c r="F2060" s="9" t="s">
        <v>641</v>
      </c>
      <c r="G2060" s="12" t="s">
        <v>4677</v>
      </c>
      <c r="H2060" s="9" t="s">
        <v>63</v>
      </c>
      <c r="I2060" s="9" t="s">
        <v>4679</v>
      </c>
      <c r="J2060" s="14">
        <v>18.3</v>
      </c>
      <c r="K2060" s="15">
        <v>-0.5628</v>
      </c>
      <c r="L2060" s="14">
        <v>8.0</v>
      </c>
      <c r="M2060" s="14">
        <v>-10.3</v>
      </c>
    </row>
    <row r="2061" hidden="1">
      <c r="A2061" s="8">
        <v>46182.0</v>
      </c>
      <c r="B2061" s="9" t="s">
        <v>42</v>
      </c>
      <c r="C2061" s="9" t="s">
        <v>20</v>
      </c>
      <c r="D2061" s="9" t="s">
        <v>25</v>
      </c>
      <c r="E2061" s="9" t="s">
        <v>20</v>
      </c>
      <c r="F2061" s="9" t="s">
        <v>641</v>
      </c>
      <c r="G2061" s="12" t="s">
        <v>4627</v>
      </c>
      <c r="H2061" s="9" t="s">
        <v>63</v>
      </c>
      <c r="I2061" s="9" t="s">
        <v>4629</v>
      </c>
      <c r="J2061" s="14">
        <v>18.3</v>
      </c>
      <c r="K2061" s="15">
        <v>-0.5628</v>
      </c>
      <c r="L2061" s="14">
        <v>8.0</v>
      </c>
      <c r="M2061" s="14">
        <v>-10.3</v>
      </c>
    </row>
    <row r="2062" hidden="1">
      <c r="A2062" s="8">
        <v>46182.0</v>
      </c>
      <c r="B2062" s="9" t="s">
        <v>42</v>
      </c>
      <c r="C2062" s="9" t="s">
        <v>20</v>
      </c>
      <c r="D2062" s="9" t="s">
        <v>25</v>
      </c>
      <c r="E2062" s="9" t="s">
        <v>20</v>
      </c>
      <c r="F2062" s="9" t="s">
        <v>641</v>
      </c>
      <c r="G2062" s="12" t="s">
        <v>4090</v>
      </c>
      <c r="H2062" s="9" t="s">
        <v>63</v>
      </c>
      <c r="I2062" s="9" t="s">
        <v>4092</v>
      </c>
      <c r="J2062" s="14">
        <v>18.3</v>
      </c>
      <c r="K2062" s="15">
        <v>-0.5628</v>
      </c>
      <c r="L2062" s="14">
        <v>8.0</v>
      </c>
      <c r="M2062" s="14">
        <v>-10.3</v>
      </c>
    </row>
    <row r="2063" hidden="1">
      <c r="A2063" s="8">
        <v>46182.0</v>
      </c>
      <c r="B2063" s="9" t="s">
        <v>42</v>
      </c>
      <c r="C2063" s="9" t="s">
        <v>20</v>
      </c>
      <c r="D2063" s="9" t="s">
        <v>25</v>
      </c>
      <c r="E2063" s="9" t="s">
        <v>20</v>
      </c>
      <c r="F2063" s="9" t="s">
        <v>641</v>
      </c>
      <c r="G2063" s="12" t="s">
        <v>4887</v>
      </c>
      <c r="H2063" s="9" t="s">
        <v>63</v>
      </c>
      <c r="I2063" s="9" t="s">
        <v>4888</v>
      </c>
      <c r="J2063" s="14">
        <v>18.3</v>
      </c>
      <c r="K2063" s="15">
        <v>-0.5628</v>
      </c>
      <c r="L2063" s="14">
        <v>8.0</v>
      </c>
      <c r="M2063" s="14">
        <v>-10.3</v>
      </c>
    </row>
    <row r="2064" hidden="1">
      <c r="A2064" s="8">
        <v>46168.0</v>
      </c>
      <c r="B2064" s="9" t="s">
        <v>38</v>
      </c>
      <c r="C2064" s="9" t="s">
        <v>1981</v>
      </c>
      <c r="D2064" s="9" t="s">
        <v>25</v>
      </c>
      <c r="E2064" s="9" t="s">
        <v>20</v>
      </c>
      <c r="F2064" s="9" t="s">
        <v>595</v>
      </c>
      <c r="G2064" s="12" t="s">
        <v>5547</v>
      </c>
      <c r="H2064" s="9" t="s">
        <v>34</v>
      </c>
      <c r="I2064" s="9" t="s">
        <v>5549</v>
      </c>
      <c r="J2064" s="14">
        <v>20.1</v>
      </c>
      <c r="K2064" s="15">
        <v>-0.5124</v>
      </c>
      <c r="L2064" s="14">
        <v>9.8</v>
      </c>
      <c r="M2064" s="14">
        <v>-10.3</v>
      </c>
    </row>
    <row r="2065" hidden="1">
      <c r="A2065" s="8">
        <v>46244.0</v>
      </c>
      <c r="B2065" s="9" t="s">
        <v>53</v>
      </c>
      <c r="C2065" s="9" t="s">
        <v>5824</v>
      </c>
      <c r="D2065" s="9" t="s">
        <v>25</v>
      </c>
      <c r="E2065" s="9" t="s">
        <v>20</v>
      </c>
      <c r="F2065" s="9" t="s">
        <v>54</v>
      </c>
      <c r="G2065" s="12" t="s">
        <v>964</v>
      </c>
      <c r="H2065" s="9" t="s">
        <v>34</v>
      </c>
      <c r="I2065" s="9" t="s">
        <v>965</v>
      </c>
      <c r="J2065" s="14">
        <v>16.9</v>
      </c>
      <c r="K2065" s="15">
        <v>-0.6036</v>
      </c>
      <c r="L2065" s="14">
        <v>6.7</v>
      </c>
      <c r="M2065" s="14">
        <v>-10.2</v>
      </c>
    </row>
    <row r="2066" hidden="1">
      <c r="A2066" s="8">
        <v>46198.0</v>
      </c>
      <c r="B2066" s="9" t="s">
        <v>44</v>
      </c>
      <c r="C2066" s="9" t="s">
        <v>20</v>
      </c>
      <c r="D2066" s="9" t="s">
        <v>25</v>
      </c>
      <c r="E2066" s="9" t="s">
        <v>20</v>
      </c>
      <c r="F2066" s="9" t="s">
        <v>54</v>
      </c>
      <c r="G2066" s="12" t="s">
        <v>2190</v>
      </c>
      <c r="H2066" s="9" t="s">
        <v>34</v>
      </c>
      <c r="I2066" s="9" t="s">
        <v>2191</v>
      </c>
      <c r="J2066" s="14">
        <v>21.5</v>
      </c>
      <c r="K2066" s="15">
        <v>-0.4744</v>
      </c>
      <c r="L2066" s="14">
        <v>11.3</v>
      </c>
      <c r="M2066" s="14">
        <v>-10.2</v>
      </c>
    </row>
    <row r="2067" hidden="1">
      <c r="A2067" s="8">
        <v>46198.0</v>
      </c>
      <c r="B2067" s="9" t="s">
        <v>44</v>
      </c>
      <c r="C2067" s="9" t="s">
        <v>20</v>
      </c>
      <c r="D2067" s="9" t="s">
        <v>25</v>
      </c>
      <c r="E2067" s="9" t="s">
        <v>20</v>
      </c>
      <c r="F2067" s="9" t="s">
        <v>54</v>
      </c>
      <c r="G2067" s="12" t="s">
        <v>1330</v>
      </c>
      <c r="H2067" s="9" t="s">
        <v>34</v>
      </c>
      <c r="I2067" s="9" t="s">
        <v>1331</v>
      </c>
      <c r="J2067" s="14">
        <v>16.4</v>
      </c>
      <c r="K2067" s="15">
        <v>-0.622</v>
      </c>
      <c r="L2067" s="14">
        <v>6.2</v>
      </c>
      <c r="M2067" s="14">
        <v>-10.2</v>
      </c>
    </row>
    <row r="2068" hidden="1">
      <c r="A2068" s="8">
        <v>46182.0</v>
      </c>
      <c r="B2068" s="9" t="s">
        <v>42</v>
      </c>
      <c r="C2068" s="9" t="s">
        <v>20</v>
      </c>
      <c r="D2068" s="9" t="s">
        <v>25</v>
      </c>
      <c r="E2068" s="9" t="s">
        <v>20</v>
      </c>
      <c r="F2068" s="9" t="s">
        <v>641</v>
      </c>
      <c r="G2068" s="12" t="s">
        <v>4471</v>
      </c>
      <c r="H2068" s="9" t="s">
        <v>63</v>
      </c>
      <c r="I2068" s="9" t="s">
        <v>4472</v>
      </c>
      <c r="J2068" s="14">
        <v>18.2</v>
      </c>
      <c r="K2068" s="15">
        <v>-0.5604</v>
      </c>
      <c r="L2068" s="14">
        <v>8.0</v>
      </c>
      <c r="M2068" s="14">
        <v>-10.2</v>
      </c>
    </row>
    <row r="2069">
      <c r="A2069" s="8">
        <v>46164.0</v>
      </c>
      <c r="B2069" s="9" t="s">
        <v>36</v>
      </c>
      <c r="C2069" s="9" t="s">
        <v>1981</v>
      </c>
      <c r="D2069" s="9" t="s">
        <v>25</v>
      </c>
      <c r="E2069" s="9" t="s">
        <v>20</v>
      </c>
      <c r="F2069" s="9" t="s">
        <v>367</v>
      </c>
      <c r="G2069" s="12" t="s">
        <v>5107</v>
      </c>
      <c r="H2069" s="9" t="s">
        <v>34</v>
      </c>
      <c r="I2069" s="9" t="s">
        <v>5108</v>
      </c>
      <c r="J2069" s="14">
        <v>27.0</v>
      </c>
      <c r="K2069" s="15">
        <v>-0.3778</v>
      </c>
      <c r="L2069" s="14">
        <v>16.8</v>
      </c>
      <c r="M2069" s="14">
        <v>-10.2</v>
      </c>
    </row>
    <row r="2070">
      <c r="A2070" s="8">
        <v>46164.0</v>
      </c>
      <c r="B2070" s="9" t="s">
        <v>36</v>
      </c>
      <c r="C2070" s="9" t="s">
        <v>1981</v>
      </c>
      <c r="D2070" s="9" t="s">
        <v>25</v>
      </c>
      <c r="E2070" s="9" t="s">
        <v>20</v>
      </c>
      <c r="F2070" s="9" t="s">
        <v>367</v>
      </c>
      <c r="G2070" s="12" t="s">
        <v>5140</v>
      </c>
      <c r="H2070" s="9" t="s">
        <v>34</v>
      </c>
      <c r="I2070" s="9" t="s">
        <v>5141</v>
      </c>
      <c r="J2070" s="14">
        <v>25.1</v>
      </c>
      <c r="K2070" s="15">
        <v>-0.4064</v>
      </c>
      <c r="L2070" s="14">
        <v>14.9</v>
      </c>
      <c r="M2070" s="14">
        <v>-10.2</v>
      </c>
    </row>
    <row r="2071" hidden="1">
      <c r="A2071" s="8">
        <v>46162.0</v>
      </c>
      <c r="B2071" s="9" t="s">
        <v>31</v>
      </c>
      <c r="C2071" s="9" t="s">
        <v>1981</v>
      </c>
      <c r="D2071" s="9" t="s">
        <v>25</v>
      </c>
      <c r="E2071" s="9" t="s">
        <v>20</v>
      </c>
      <c r="F2071" s="9" t="s">
        <v>1072</v>
      </c>
      <c r="G2071" s="12" t="s">
        <v>1400</v>
      </c>
      <c r="H2071" s="9" t="s">
        <v>34</v>
      </c>
      <c r="I2071" s="9" t="s">
        <v>1401</v>
      </c>
      <c r="J2071" s="14">
        <v>33.9</v>
      </c>
      <c r="K2071" s="15">
        <v>-0.3009</v>
      </c>
      <c r="L2071" s="14">
        <v>23.7</v>
      </c>
      <c r="M2071" s="14">
        <v>-10.2</v>
      </c>
    </row>
    <row r="2072" hidden="1">
      <c r="A2072" s="8">
        <v>46162.0</v>
      </c>
      <c r="B2072" s="9" t="s">
        <v>31</v>
      </c>
      <c r="C2072" s="9" t="s">
        <v>1981</v>
      </c>
      <c r="D2072" s="9" t="s">
        <v>25</v>
      </c>
      <c r="E2072" s="9" t="s">
        <v>20</v>
      </c>
      <c r="F2072" s="9" t="s">
        <v>1072</v>
      </c>
      <c r="G2072" s="12" t="s">
        <v>1165</v>
      </c>
      <c r="H2072" s="9" t="s">
        <v>34</v>
      </c>
      <c r="I2072" s="9" t="s">
        <v>1166</v>
      </c>
      <c r="J2072" s="14">
        <v>32.8</v>
      </c>
      <c r="K2072" s="15">
        <v>-0.311</v>
      </c>
      <c r="L2072" s="14">
        <v>22.6</v>
      </c>
      <c r="M2072" s="14">
        <v>-10.2</v>
      </c>
    </row>
    <row r="2073" hidden="1">
      <c r="A2073" s="8">
        <v>46205.0</v>
      </c>
      <c r="B2073" s="9" t="s">
        <v>46</v>
      </c>
      <c r="C2073" s="9" t="s">
        <v>20</v>
      </c>
      <c r="D2073" s="9" t="s">
        <v>25</v>
      </c>
      <c r="E2073" s="9" t="s">
        <v>20</v>
      </c>
      <c r="F2073" s="9" t="s">
        <v>1028</v>
      </c>
      <c r="G2073" s="12" t="s">
        <v>1966</v>
      </c>
      <c r="H2073" s="9" t="s">
        <v>34</v>
      </c>
      <c r="I2073" s="9" t="s">
        <v>1967</v>
      </c>
      <c r="J2073" s="14">
        <v>26.0</v>
      </c>
      <c r="K2073" s="15">
        <v>-0.3885</v>
      </c>
      <c r="L2073" s="14">
        <v>15.9</v>
      </c>
      <c r="M2073" s="14">
        <v>-10.1</v>
      </c>
    </row>
    <row r="2074" hidden="1">
      <c r="A2074" s="8">
        <v>46182.0</v>
      </c>
      <c r="B2074" s="9" t="s">
        <v>42</v>
      </c>
      <c r="C2074" s="9" t="s">
        <v>20</v>
      </c>
      <c r="D2074" s="9" t="s">
        <v>25</v>
      </c>
      <c r="E2074" s="9" t="s">
        <v>20</v>
      </c>
      <c r="F2074" s="9" t="s">
        <v>641</v>
      </c>
      <c r="G2074" s="12" t="s">
        <v>4632</v>
      </c>
      <c r="H2074" s="9" t="s">
        <v>63</v>
      </c>
      <c r="I2074" s="9" t="s">
        <v>4633</v>
      </c>
      <c r="J2074" s="14">
        <v>18.1</v>
      </c>
      <c r="K2074" s="15">
        <v>-0.558</v>
      </c>
      <c r="L2074" s="14">
        <v>8.0</v>
      </c>
      <c r="M2074" s="14">
        <v>-10.1</v>
      </c>
    </row>
    <row r="2075" hidden="1">
      <c r="A2075" s="8">
        <v>46182.0</v>
      </c>
      <c r="B2075" s="9" t="s">
        <v>42</v>
      </c>
      <c r="C2075" s="9" t="s">
        <v>20</v>
      </c>
      <c r="D2075" s="9" t="s">
        <v>25</v>
      </c>
      <c r="E2075" s="9" t="s">
        <v>20</v>
      </c>
      <c r="F2075" s="9" t="s">
        <v>641</v>
      </c>
      <c r="G2075" s="12" t="s">
        <v>4858</v>
      </c>
      <c r="H2075" s="9" t="s">
        <v>63</v>
      </c>
      <c r="I2075" s="9" t="s">
        <v>4859</v>
      </c>
      <c r="J2075" s="14">
        <v>18.1</v>
      </c>
      <c r="K2075" s="15">
        <v>-0.558</v>
      </c>
      <c r="L2075" s="14">
        <v>8.0</v>
      </c>
      <c r="M2075" s="14">
        <v>-10.1</v>
      </c>
    </row>
    <row r="2076" hidden="1">
      <c r="A2076" s="8">
        <v>46168.0</v>
      </c>
      <c r="B2076" s="9" t="s">
        <v>38</v>
      </c>
      <c r="C2076" s="9" t="s">
        <v>1981</v>
      </c>
      <c r="D2076" s="9" t="s">
        <v>25</v>
      </c>
      <c r="E2076" s="9" t="s">
        <v>20</v>
      </c>
      <c r="F2076" s="9" t="s">
        <v>2003</v>
      </c>
      <c r="G2076" s="12" t="s">
        <v>6821</v>
      </c>
      <c r="H2076" s="9" t="s">
        <v>34</v>
      </c>
      <c r="I2076" s="9" t="s">
        <v>6822</v>
      </c>
      <c r="J2076" s="14">
        <v>24.5</v>
      </c>
      <c r="K2076" s="15">
        <v>-0.4122</v>
      </c>
      <c r="L2076" s="14">
        <v>14.4</v>
      </c>
      <c r="M2076" s="14">
        <v>-10.1</v>
      </c>
    </row>
    <row r="2077" hidden="1">
      <c r="A2077" s="8">
        <v>46198.0</v>
      </c>
      <c r="B2077" s="9" t="s">
        <v>44</v>
      </c>
      <c r="C2077" s="9" t="s">
        <v>20</v>
      </c>
      <c r="D2077" s="9" t="s">
        <v>25</v>
      </c>
      <c r="E2077" s="9" t="s">
        <v>20</v>
      </c>
      <c r="F2077" s="9" t="s">
        <v>54</v>
      </c>
      <c r="G2077" s="12" t="s">
        <v>936</v>
      </c>
      <c r="H2077" s="9" t="s">
        <v>34</v>
      </c>
      <c r="I2077" s="9" t="s">
        <v>937</v>
      </c>
      <c r="J2077" s="14">
        <v>20.3</v>
      </c>
      <c r="K2077" s="15">
        <v>-0.4926</v>
      </c>
      <c r="L2077" s="14">
        <v>10.3</v>
      </c>
      <c r="M2077" s="14">
        <v>-10.0</v>
      </c>
    </row>
    <row r="2078" hidden="1">
      <c r="A2078" s="8">
        <v>46182.0</v>
      </c>
      <c r="B2078" s="9" t="s">
        <v>42</v>
      </c>
      <c r="C2078" s="9" t="s">
        <v>20</v>
      </c>
      <c r="D2078" s="9" t="s">
        <v>25</v>
      </c>
      <c r="E2078" s="9" t="s">
        <v>20</v>
      </c>
      <c r="F2078" s="9" t="s">
        <v>591</v>
      </c>
      <c r="G2078" s="12" t="s">
        <v>4286</v>
      </c>
      <c r="H2078" s="9" t="s">
        <v>1969</v>
      </c>
      <c r="I2078" s="9" t="s">
        <v>4288</v>
      </c>
      <c r="J2078" s="14">
        <v>16.0</v>
      </c>
      <c r="K2078" s="15">
        <v>-0.625</v>
      </c>
      <c r="L2078" s="14">
        <v>6.0</v>
      </c>
      <c r="M2078" s="14">
        <v>-10.0</v>
      </c>
    </row>
    <row r="2079" hidden="1">
      <c r="A2079" s="8">
        <v>46178.0</v>
      </c>
      <c r="B2079" s="9" t="s">
        <v>40</v>
      </c>
      <c r="C2079" s="9" t="s">
        <v>1981</v>
      </c>
      <c r="D2079" s="9" t="s">
        <v>25</v>
      </c>
      <c r="E2079" s="9" t="s">
        <v>20</v>
      </c>
      <c r="F2079" s="9" t="s">
        <v>77</v>
      </c>
      <c r="G2079" s="12" t="s">
        <v>2055</v>
      </c>
      <c r="H2079" s="9" t="s">
        <v>34</v>
      </c>
      <c r="I2079" s="9" t="s">
        <v>2056</v>
      </c>
      <c r="J2079" s="14">
        <v>22.0</v>
      </c>
      <c r="K2079" s="15">
        <v>-0.4545</v>
      </c>
      <c r="L2079" s="14">
        <v>12.0</v>
      </c>
      <c r="M2079" s="14">
        <v>-10.0</v>
      </c>
    </row>
    <row r="2080" hidden="1">
      <c r="A2080" s="8">
        <v>46178.0</v>
      </c>
      <c r="B2080" s="9" t="s">
        <v>40</v>
      </c>
      <c r="C2080" s="9" t="s">
        <v>1981</v>
      </c>
      <c r="D2080" s="9" t="s">
        <v>25</v>
      </c>
      <c r="E2080" s="9" t="s">
        <v>20</v>
      </c>
      <c r="F2080" s="9" t="s">
        <v>1072</v>
      </c>
      <c r="G2080" s="12" t="s">
        <v>2274</v>
      </c>
      <c r="H2080" s="9" t="s">
        <v>34</v>
      </c>
      <c r="I2080" s="9" t="s">
        <v>2275</v>
      </c>
      <c r="J2080" s="14">
        <v>28.0</v>
      </c>
      <c r="K2080" s="15">
        <v>-0.3571</v>
      </c>
      <c r="L2080" s="14">
        <v>18.0</v>
      </c>
      <c r="M2080" s="14">
        <v>-10.0</v>
      </c>
    </row>
    <row r="2081" hidden="1">
      <c r="A2081" s="8">
        <v>46178.0</v>
      </c>
      <c r="B2081" s="9" t="s">
        <v>40</v>
      </c>
      <c r="C2081" s="9" t="s">
        <v>1981</v>
      </c>
      <c r="D2081" s="9" t="s">
        <v>25</v>
      </c>
      <c r="E2081" s="9" t="s">
        <v>20</v>
      </c>
      <c r="F2081" s="9" t="s">
        <v>1072</v>
      </c>
      <c r="G2081" s="12" t="s">
        <v>2310</v>
      </c>
      <c r="H2081" s="9" t="s">
        <v>34</v>
      </c>
      <c r="I2081" s="9" t="s">
        <v>2312</v>
      </c>
      <c r="J2081" s="14">
        <v>28.0</v>
      </c>
      <c r="K2081" s="15">
        <v>-0.3571</v>
      </c>
      <c r="L2081" s="14">
        <v>18.0</v>
      </c>
      <c r="M2081" s="14">
        <v>-10.0</v>
      </c>
    </row>
    <row r="2082" hidden="1">
      <c r="A2082" s="8">
        <v>46178.0</v>
      </c>
      <c r="B2082" s="9" t="s">
        <v>40</v>
      </c>
      <c r="C2082" s="9" t="s">
        <v>1981</v>
      </c>
      <c r="D2082" s="9" t="s">
        <v>25</v>
      </c>
      <c r="E2082" s="9" t="s">
        <v>20</v>
      </c>
      <c r="F2082" s="9" t="s">
        <v>1072</v>
      </c>
      <c r="G2082" s="12" t="s">
        <v>1422</v>
      </c>
      <c r="H2082" s="9" t="s">
        <v>34</v>
      </c>
      <c r="I2082" s="9" t="s">
        <v>1423</v>
      </c>
      <c r="J2082" s="14">
        <v>28.0</v>
      </c>
      <c r="K2082" s="15">
        <v>-0.3571</v>
      </c>
      <c r="L2082" s="14">
        <v>18.0</v>
      </c>
      <c r="M2082" s="14">
        <v>-10.0</v>
      </c>
    </row>
    <row r="2083" hidden="1">
      <c r="A2083" s="8">
        <v>46178.0</v>
      </c>
      <c r="B2083" s="9" t="s">
        <v>40</v>
      </c>
      <c r="C2083" s="9" t="s">
        <v>1981</v>
      </c>
      <c r="D2083" s="9" t="s">
        <v>25</v>
      </c>
      <c r="E2083" s="9" t="s">
        <v>20</v>
      </c>
      <c r="F2083" s="9" t="s">
        <v>1072</v>
      </c>
      <c r="G2083" s="12" t="s">
        <v>1165</v>
      </c>
      <c r="H2083" s="9" t="s">
        <v>34</v>
      </c>
      <c r="I2083" s="9" t="s">
        <v>1166</v>
      </c>
      <c r="J2083" s="14">
        <v>28.0</v>
      </c>
      <c r="K2083" s="15">
        <v>-0.3571</v>
      </c>
      <c r="L2083" s="14">
        <v>18.0</v>
      </c>
      <c r="M2083" s="14">
        <v>-10.0</v>
      </c>
    </row>
    <row r="2084" hidden="1">
      <c r="A2084" s="8">
        <v>46178.0</v>
      </c>
      <c r="B2084" s="9" t="s">
        <v>40</v>
      </c>
      <c r="C2084" s="9" t="s">
        <v>1981</v>
      </c>
      <c r="D2084" s="9" t="s">
        <v>25</v>
      </c>
      <c r="E2084" s="9" t="s">
        <v>20</v>
      </c>
      <c r="F2084" s="9" t="s">
        <v>1072</v>
      </c>
      <c r="G2084" s="12" t="s">
        <v>1336</v>
      </c>
      <c r="H2084" s="9" t="s">
        <v>34</v>
      </c>
      <c r="I2084" s="9" t="s">
        <v>1339</v>
      </c>
      <c r="J2084" s="14">
        <v>28.0</v>
      </c>
      <c r="K2084" s="15">
        <v>-0.3571</v>
      </c>
      <c r="L2084" s="14">
        <v>18.0</v>
      </c>
      <c r="M2084" s="14">
        <v>-10.0</v>
      </c>
    </row>
    <row r="2085" hidden="1">
      <c r="A2085" s="8">
        <v>46178.0</v>
      </c>
      <c r="B2085" s="9" t="s">
        <v>40</v>
      </c>
      <c r="C2085" s="9" t="s">
        <v>1981</v>
      </c>
      <c r="D2085" s="9" t="s">
        <v>25</v>
      </c>
      <c r="E2085" s="9" t="s">
        <v>20</v>
      </c>
      <c r="F2085" s="9" t="s">
        <v>3803</v>
      </c>
      <c r="G2085" s="12" t="s">
        <v>6456</v>
      </c>
      <c r="H2085" s="9" t="s">
        <v>34</v>
      </c>
      <c r="I2085" s="9" t="s">
        <v>6457</v>
      </c>
      <c r="J2085" s="14">
        <v>19.0</v>
      </c>
      <c r="K2085" s="15">
        <v>-0.5263</v>
      </c>
      <c r="L2085" s="14">
        <v>9.0</v>
      </c>
      <c r="M2085" s="14">
        <v>-10.0</v>
      </c>
    </row>
    <row r="2086" hidden="1">
      <c r="A2086" s="8">
        <v>46178.0</v>
      </c>
      <c r="B2086" s="9" t="s">
        <v>40</v>
      </c>
      <c r="C2086" s="9" t="s">
        <v>1981</v>
      </c>
      <c r="D2086" s="9" t="s">
        <v>25</v>
      </c>
      <c r="E2086" s="9" t="s">
        <v>20</v>
      </c>
      <c r="F2086" s="9" t="s">
        <v>1072</v>
      </c>
      <c r="G2086" s="12" t="s">
        <v>2266</v>
      </c>
      <c r="H2086" s="9" t="s">
        <v>34</v>
      </c>
      <c r="I2086" s="9" t="s">
        <v>2267</v>
      </c>
      <c r="J2086" s="14">
        <v>28.0</v>
      </c>
      <c r="K2086" s="15">
        <v>-0.3571</v>
      </c>
      <c r="L2086" s="14">
        <v>18.0</v>
      </c>
      <c r="M2086" s="14">
        <v>-10.0</v>
      </c>
    </row>
    <row r="2087" hidden="1">
      <c r="A2087" s="8">
        <v>46178.0</v>
      </c>
      <c r="B2087" s="9" t="s">
        <v>40</v>
      </c>
      <c r="C2087" s="9" t="s">
        <v>1981</v>
      </c>
      <c r="D2087" s="9" t="s">
        <v>25</v>
      </c>
      <c r="E2087" s="9" t="s">
        <v>20</v>
      </c>
      <c r="F2087" s="9" t="s">
        <v>1072</v>
      </c>
      <c r="G2087" s="12" t="s">
        <v>1205</v>
      </c>
      <c r="H2087" s="9" t="s">
        <v>34</v>
      </c>
      <c r="I2087" s="9" t="s">
        <v>1206</v>
      </c>
      <c r="J2087" s="14">
        <v>28.0</v>
      </c>
      <c r="K2087" s="15">
        <v>-0.3571</v>
      </c>
      <c r="L2087" s="14">
        <v>18.0</v>
      </c>
      <c r="M2087" s="14">
        <v>-10.0</v>
      </c>
    </row>
    <row r="2088" hidden="1">
      <c r="A2088" s="8">
        <v>46178.0</v>
      </c>
      <c r="B2088" s="9" t="s">
        <v>40</v>
      </c>
      <c r="C2088" s="9" t="s">
        <v>1981</v>
      </c>
      <c r="D2088" s="9" t="s">
        <v>25</v>
      </c>
      <c r="E2088" s="9" t="s">
        <v>20</v>
      </c>
      <c r="F2088" s="9" t="s">
        <v>367</v>
      </c>
      <c r="G2088" s="12" t="s">
        <v>5118</v>
      </c>
      <c r="H2088" s="9" t="s">
        <v>34</v>
      </c>
      <c r="I2088" s="9" t="s">
        <v>5119</v>
      </c>
      <c r="J2088" s="14">
        <v>22.0</v>
      </c>
      <c r="K2088" s="15">
        <v>-0.4545</v>
      </c>
      <c r="L2088" s="14">
        <v>12.0</v>
      </c>
      <c r="M2088" s="14">
        <v>-10.0</v>
      </c>
    </row>
    <row r="2089" hidden="1">
      <c r="A2089" s="8">
        <v>46178.0</v>
      </c>
      <c r="B2089" s="9" t="s">
        <v>40</v>
      </c>
      <c r="C2089" s="9" t="s">
        <v>1981</v>
      </c>
      <c r="D2089" s="9" t="s">
        <v>25</v>
      </c>
      <c r="E2089" s="9" t="s">
        <v>20</v>
      </c>
      <c r="F2089" s="9" t="s">
        <v>1072</v>
      </c>
      <c r="G2089" s="12" t="s">
        <v>1271</v>
      </c>
      <c r="H2089" s="9" t="s">
        <v>34</v>
      </c>
      <c r="I2089" s="9" t="s">
        <v>1273</v>
      </c>
      <c r="J2089" s="14">
        <v>28.0</v>
      </c>
      <c r="K2089" s="15">
        <v>-0.3571</v>
      </c>
      <c r="L2089" s="14">
        <v>18.0</v>
      </c>
      <c r="M2089" s="14">
        <v>-10.0</v>
      </c>
    </row>
    <row r="2090" hidden="1">
      <c r="A2090" s="8">
        <v>46178.0</v>
      </c>
      <c r="B2090" s="9" t="s">
        <v>40</v>
      </c>
      <c r="C2090" s="9" t="s">
        <v>1981</v>
      </c>
      <c r="D2090" s="9" t="s">
        <v>25</v>
      </c>
      <c r="E2090" s="9" t="s">
        <v>20</v>
      </c>
      <c r="F2090" s="9" t="s">
        <v>1072</v>
      </c>
      <c r="G2090" s="12" t="s">
        <v>1429</v>
      </c>
      <c r="H2090" s="9" t="s">
        <v>34</v>
      </c>
      <c r="I2090" s="9" t="s">
        <v>1430</v>
      </c>
      <c r="J2090" s="14">
        <v>28.0</v>
      </c>
      <c r="K2090" s="15">
        <v>-0.3571</v>
      </c>
      <c r="L2090" s="14">
        <v>18.0</v>
      </c>
      <c r="M2090" s="14">
        <v>-10.0</v>
      </c>
    </row>
    <row r="2091" hidden="1">
      <c r="A2091" s="8">
        <v>46178.0</v>
      </c>
      <c r="B2091" s="9" t="s">
        <v>40</v>
      </c>
      <c r="C2091" s="9" t="s">
        <v>1981</v>
      </c>
      <c r="D2091" s="9" t="s">
        <v>25</v>
      </c>
      <c r="E2091" s="9" t="s">
        <v>20</v>
      </c>
      <c r="F2091" s="9" t="s">
        <v>1072</v>
      </c>
      <c r="G2091" s="12" t="s">
        <v>2198</v>
      </c>
      <c r="H2091" s="9" t="s">
        <v>34</v>
      </c>
      <c r="I2091" s="9" t="s">
        <v>2199</v>
      </c>
      <c r="J2091" s="14">
        <v>28.0</v>
      </c>
      <c r="K2091" s="15">
        <v>-0.3571</v>
      </c>
      <c r="L2091" s="14">
        <v>18.0</v>
      </c>
      <c r="M2091" s="14">
        <v>-10.0</v>
      </c>
    </row>
    <row r="2092" hidden="1">
      <c r="A2092" s="8">
        <v>46178.0</v>
      </c>
      <c r="B2092" s="9" t="s">
        <v>40</v>
      </c>
      <c r="C2092" s="9" t="s">
        <v>1981</v>
      </c>
      <c r="D2092" s="9" t="s">
        <v>25</v>
      </c>
      <c r="E2092" s="9" t="s">
        <v>20</v>
      </c>
      <c r="F2092" s="9" t="s">
        <v>409</v>
      </c>
      <c r="G2092" s="12" t="s">
        <v>418</v>
      </c>
      <c r="H2092" s="9" t="s">
        <v>34</v>
      </c>
      <c r="I2092" s="9" t="s">
        <v>419</v>
      </c>
      <c r="J2092" s="14">
        <v>28.0</v>
      </c>
      <c r="K2092" s="15">
        <v>-0.3571</v>
      </c>
      <c r="L2092" s="14">
        <v>18.0</v>
      </c>
      <c r="M2092" s="14">
        <v>-10.0</v>
      </c>
    </row>
    <row r="2093" hidden="1">
      <c r="A2093" s="8">
        <v>46178.0</v>
      </c>
      <c r="B2093" s="9" t="s">
        <v>40</v>
      </c>
      <c r="C2093" s="9" t="s">
        <v>1981</v>
      </c>
      <c r="D2093" s="9" t="s">
        <v>25</v>
      </c>
      <c r="E2093" s="9" t="s">
        <v>20</v>
      </c>
      <c r="F2093" s="9" t="s">
        <v>83</v>
      </c>
      <c r="G2093" s="12" t="s">
        <v>1471</v>
      </c>
      <c r="H2093" s="9" t="s">
        <v>34</v>
      </c>
      <c r="I2093" s="9" t="s">
        <v>1472</v>
      </c>
      <c r="J2093" s="14">
        <v>21.0</v>
      </c>
      <c r="K2093" s="15">
        <v>-0.4762</v>
      </c>
      <c r="L2093" s="14">
        <v>11.0</v>
      </c>
      <c r="M2093" s="14">
        <v>-10.0</v>
      </c>
    </row>
    <row r="2094" hidden="1">
      <c r="A2094" s="8">
        <v>46178.0</v>
      </c>
      <c r="B2094" s="9" t="s">
        <v>40</v>
      </c>
      <c r="C2094" s="9" t="s">
        <v>1981</v>
      </c>
      <c r="D2094" s="9" t="s">
        <v>25</v>
      </c>
      <c r="E2094" s="9" t="s">
        <v>20</v>
      </c>
      <c r="F2094" s="9" t="s">
        <v>83</v>
      </c>
      <c r="G2094" s="12" t="s">
        <v>1479</v>
      </c>
      <c r="H2094" s="9" t="s">
        <v>34</v>
      </c>
      <c r="I2094" s="9" t="s">
        <v>1480</v>
      </c>
      <c r="J2094" s="14">
        <v>21.0</v>
      </c>
      <c r="K2094" s="15">
        <v>-0.4762</v>
      </c>
      <c r="L2094" s="14">
        <v>11.0</v>
      </c>
      <c r="M2094" s="14">
        <v>-10.0</v>
      </c>
    </row>
    <row r="2095" hidden="1">
      <c r="A2095" s="8">
        <v>46178.0</v>
      </c>
      <c r="B2095" s="9" t="s">
        <v>40</v>
      </c>
      <c r="C2095" s="9" t="s">
        <v>1981</v>
      </c>
      <c r="D2095" s="9" t="s">
        <v>25</v>
      </c>
      <c r="E2095" s="9" t="s">
        <v>20</v>
      </c>
      <c r="F2095" s="9" t="s">
        <v>83</v>
      </c>
      <c r="G2095" s="12" t="s">
        <v>961</v>
      </c>
      <c r="H2095" s="9" t="s">
        <v>34</v>
      </c>
      <c r="I2095" s="9" t="s">
        <v>963</v>
      </c>
      <c r="J2095" s="14">
        <v>21.0</v>
      </c>
      <c r="K2095" s="15">
        <v>-0.4762</v>
      </c>
      <c r="L2095" s="14">
        <v>11.0</v>
      </c>
      <c r="M2095" s="14">
        <v>-10.0</v>
      </c>
    </row>
    <row r="2096" hidden="1">
      <c r="A2096" s="8">
        <v>46168.0</v>
      </c>
      <c r="B2096" s="9" t="s">
        <v>38</v>
      </c>
      <c r="C2096" s="9" t="s">
        <v>1981</v>
      </c>
      <c r="D2096" s="9" t="s">
        <v>25</v>
      </c>
      <c r="E2096" s="9" t="s">
        <v>20</v>
      </c>
      <c r="F2096" s="9" t="s">
        <v>537</v>
      </c>
      <c r="G2096" s="12" t="s">
        <v>5254</v>
      </c>
      <c r="H2096" s="9" t="s">
        <v>34</v>
      </c>
      <c r="I2096" s="9" t="s">
        <v>5255</v>
      </c>
      <c r="J2096" s="14">
        <v>25.9</v>
      </c>
      <c r="K2096" s="15">
        <v>-0.3861</v>
      </c>
      <c r="L2096" s="14">
        <v>15.9</v>
      </c>
      <c r="M2096" s="14">
        <v>-10.0</v>
      </c>
    </row>
    <row r="2097" hidden="1">
      <c r="A2097" s="8">
        <v>46157.0</v>
      </c>
      <c r="B2097" s="9" t="s">
        <v>17</v>
      </c>
      <c r="C2097" s="9" t="s">
        <v>5824</v>
      </c>
      <c r="D2097" s="9" t="s">
        <v>25</v>
      </c>
      <c r="E2097" s="9" t="s">
        <v>20</v>
      </c>
      <c r="F2097" s="9" t="s">
        <v>32</v>
      </c>
      <c r="G2097" s="12" t="s">
        <v>5986</v>
      </c>
      <c r="H2097" s="9" t="s">
        <v>34</v>
      </c>
      <c r="I2097" s="9" t="s">
        <v>5987</v>
      </c>
      <c r="J2097" s="14">
        <v>20.0</v>
      </c>
      <c r="K2097" s="15">
        <v>-0.5</v>
      </c>
      <c r="L2097" s="14">
        <v>10.0</v>
      </c>
      <c r="M2097" s="14">
        <v>-10.0</v>
      </c>
    </row>
    <row r="2098" hidden="1">
      <c r="A2098" s="8">
        <v>46198.0</v>
      </c>
      <c r="B2098" s="9" t="s">
        <v>44</v>
      </c>
      <c r="C2098" s="9" t="s">
        <v>20</v>
      </c>
      <c r="D2098" s="9" t="s">
        <v>25</v>
      </c>
      <c r="E2098" s="9" t="s">
        <v>20</v>
      </c>
      <c r="F2098" s="9" t="s">
        <v>54</v>
      </c>
      <c r="G2098" s="12" t="s">
        <v>787</v>
      </c>
      <c r="H2098" s="9" t="s">
        <v>34</v>
      </c>
      <c r="I2098" s="9" t="s">
        <v>788</v>
      </c>
      <c r="J2098" s="14">
        <v>22.5</v>
      </c>
      <c r="K2098" s="15">
        <v>-0.44</v>
      </c>
      <c r="L2098" s="14">
        <v>12.6</v>
      </c>
      <c r="M2098" s="14">
        <v>-9.9</v>
      </c>
    </row>
    <row r="2099" hidden="1">
      <c r="A2099" s="8">
        <v>46182.0</v>
      </c>
      <c r="B2099" s="9" t="s">
        <v>42</v>
      </c>
      <c r="C2099" s="9" t="s">
        <v>20</v>
      </c>
      <c r="D2099" s="9" t="s">
        <v>25</v>
      </c>
      <c r="E2099" s="9" t="s">
        <v>20</v>
      </c>
      <c r="F2099" s="9" t="s">
        <v>641</v>
      </c>
      <c r="G2099" s="12" t="s">
        <v>4654</v>
      </c>
      <c r="H2099" s="9" t="s">
        <v>63</v>
      </c>
      <c r="I2099" s="9" t="s">
        <v>4655</v>
      </c>
      <c r="J2099" s="14">
        <v>17.9</v>
      </c>
      <c r="K2099" s="15">
        <v>-0.5531</v>
      </c>
      <c r="L2099" s="14">
        <v>8.0</v>
      </c>
      <c r="M2099" s="14">
        <v>-9.9</v>
      </c>
    </row>
    <row r="2100" hidden="1">
      <c r="A2100" s="8">
        <v>46168.0</v>
      </c>
      <c r="B2100" s="9" t="s">
        <v>38</v>
      </c>
      <c r="C2100" s="9" t="s">
        <v>1981</v>
      </c>
      <c r="D2100" s="9" t="s">
        <v>25</v>
      </c>
      <c r="E2100" s="9" t="s">
        <v>20</v>
      </c>
      <c r="F2100" s="9" t="s">
        <v>748</v>
      </c>
      <c r="G2100" s="12" t="s">
        <v>6856</v>
      </c>
      <c r="H2100" s="9" t="s">
        <v>34</v>
      </c>
      <c r="I2100" s="9" t="s">
        <v>6692</v>
      </c>
      <c r="J2100" s="14">
        <v>20.8</v>
      </c>
      <c r="K2100" s="15">
        <v>-0.476</v>
      </c>
      <c r="L2100" s="14">
        <v>10.9</v>
      </c>
      <c r="M2100" s="14">
        <v>-9.9</v>
      </c>
    </row>
    <row r="2101" hidden="1">
      <c r="A2101" s="8">
        <v>46168.0</v>
      </c>
      <c r="B2101" s="9" t="s">
        <v>38</v>
      </c>
      <c r="C2101" s="9" t="s">
        <v>1981</v>
      </c>
      <c r="D2101" s="9" t="s">
        <v>25</v>
      </c>
      <c r="E2101" s="9" t="s">
        <v>20</v>
      </c>
      <c r="F2101" s="9" t="s">
        <v>537</v>
      </c>
      <c r="G2101" s="12" t="s">
        <v>3085</v>
      </c>
      <c r="H2101" s="9" t="s">
        <v>34</v>
      </c>
      <c r="I2101" s="9" t="s">
        <v>3086</v>
      </c>
      <c r="J2101" s="14">
        <v>26.7</v>
      </c>
      <c r="K2101" s="15">
        <v>-0.3708</v>
      </c>
      <c r="L2101" s="14">
        <v>16.8</v>
      </c>
      <c r="M2101" s="14">
        <v>-9.9</v>
      </c>
    </row>
    <row r="2102" hidden="1">
      <c r="A2102" s="8">
        <v>46168.0</v>
      </c>
      <c r="B2102" s="9" t="s">
        <v>38</v>
      </c>
      <c r="C2102" s="9" t="s">
        <v>1981</v>
      </c>
      <c r="D2102" s="9" t="s">
        <v>25</v>
      </c>
      <c r="E2102" s="9" t="s">
        <v>20</v>
      </c>
      <c r="F2102" s="9" t="s">
        <v>1409</v>
      </c>
      <c r="G2102" s="12" t="s">
        <v>1520</v>
      </c>
      <c r="H2102" s="9" t="s">
        <v>34</v>
      </c>
      <c r="I2102" s="9" t="s">
        <v>1521</v>
      </c>
      <c r="J2102" s="14">
        <v>23.5</v>
      </c>
      <c r="K2102" s="15">
        <v>-0.4213</v>
      </c>
      <c r="L2102" s="14">
        <v>13.6</v>
      </c>
      <c r="M2102" s="14">
        <v>-9.9</v>
      </c>
    </row>
    <row r="2103" hidden="1">
      <c r="A2103" s="8">
        <v>46205.0</v>
      </c>
      <c r="B2103" s="9" t="s">
        <v>46</v>
      </c>
      <c r="C2103" s="9" t="s">
        <v>20</v>
      </c>
      <c r="D2103" s="9" t="s">
        <v>25</v>
      </c>
      <c r="E2103" s="9" t="s">
        <v>20</v>
      </c>
      <c r="F2103" s="9" t="s">
        <v>77</v>
      </c>
      <c r="G2103" s="12" t="s">
        <v>2055</v>
      </c>
      <c r="H2103" s="9" t="s">
        <v>34</v>
      </c>
      <c r="I2103" s="9" t="s">
        <v>2056</v>
      </c>
      <c r="J2103" s="14">
        <v>21.0</v>
      </c>
      <c r="K2103" s="15">
        <v>-0.4667</v>
      </c>
      <c r="L2103" s="14">
        <v>11.2</v>
      </c>
      <c r="M2103" s="14">
        <v>-9.8</v>
      </c>
    </row>
    <row r="2104" hidden="1">
      <c r="A2104" s="8">
        <v>46205.0</v>
      </c>
      <c r="B2104" s="9" t="s">
        <v>46</v>
      </c>
      <c r="C2104" s="9" t="s">
        <v>20</v>
      </c>
      <c r="D2104" s="9" t="s">
        <v>25</v>
      </c>
      <c r="E2104" s="9" t="s">
        <v>20</v>
      </c>
      <c r="F2104" s="9" t="s">
        <v>748</v>
      </c>
      <c r="G2104" s="12" t="s">
        <v>757</v>
      </c>
      <c r="H2104" s="9" t="s">
        <v>34</v>
      </c>
      <c r="I2104" s="9" t="s">
        <v>758</v>
      </c>
      <c r="J2104" s="14">
        <v>22.0</v>
      </c>
      <c r="K2104" s="15">
        <v>-0.4455</v>
      </c>
      <c r="L2104" s="14">
        <v>12.2</v>
      </c>
      <c r="M2104" s="14">
        <v>-9.8</v>
      </c>
    </row>
    <row r="2105" hidden="1">
      <c r="A2105" s="8">
        <v>46205.0</v>
      </c>
      <c r="B2105" s="9" t="s">
        <v>46</v>
      </c>
      <c r="C2105" s="9" t="s">
        <v>20</v>
      </c>
      <c r="D2105" s="9" t="s">
        <v>25</v>
      </c>
      <c r="E2105" s="9" t="s">
        <v>20</v>
      </c>
      <c r="F2105" s="9" t="s">
        <v>1354</v>
      </c>
      <c r="G2105" s="12" t="s">
        <v>1355</v>
      </c>
      <c r="H2105" s="9" t="s">
        <v>34</v>
      </c>
      <c r="I2105" s="9" t="s">
        <v>1356</v>
      </c>
      <c r="J2105" s="14">
        <v>31.0</v>
      </c>
      <c r="K2105" s="15">
        <v>-0.3161</v>
      </c>
      <c r="L2105" s="14">
        <v>21.2</v>
      </c>
      <c r="M2105" s="14">
        <v>-9.8</v>
      </c>
    </row>
    <row r="2106" hidden="1">
      <c r="A2106" s="8">
        <v>46205.0</v>
      </c>
      <c r="B2106" s="9" t="s">
        <v>46</v>
      </c>
      <c r="C2106" s="9" t="s">
        <v>20</v>
      </c>
      <c r="D2106" s="9" t="s">
        <v>25</v>
      </c>
      <c r="E2106" s="9" t="s">
        <v>20</v>
      </c>
      <c r="F2106" s="9" t="s">
        <v>748</v>
      </c>
      <c r="G2106" s="12" t="s">
        <v>749</v>
      </c>
      <c r="H2106" s="9" t="s">
        <v>34</v>
      </c>
      <c r="I2106" s="9" t="s">
        <v>750</v>
      </c>
      <c r="J2106" s="14">
        <v>22.0</v>
      </c>
      <c r="K2106" s="15">
        <v>-0.4455</v>
      </c>
      <c r="L2106" s="14">
        <v>12.2</v>
      </c>
      <c r="M2106" s="14">
        <v>-9.8</v>
      </c>
    </row>
    <row r="2107" hidden="1">
      <c r="A2107" s="8">
        <v>46198.0</v>
      </c>
      <c r="B2107" s="9" t="s">
        <v>44</v>
      </c>
      <c r="C2107" s="9" t="s">
        <v>20</v>
      </c>
      <c r="D2107" s="9" t="s">
        <v>25</v>
      </c>
      <c r="E2107" s="9" t="s">
        <v>20</v>
      </c>
      <c r="F2107" s="9" t="s">
        <v>54</v>
      </c>
      <c r="G2107" s="12" t="s">
        <v>1138</v>
      </c>
      <c r="H2107" s="9" t="s">
        <v>34</v>
      </c>
      <c r="I2107" s="9" t="s">
        <v>1139</v>
      </c>
      <c r="J2107" s="14">
        <v>20.3</v>
      </c>
      <c r="K2107" s="15">
        <v>-0.4828</v>
      </c>
      <c r="L2107" s="14">
        <v>10.5</v>
      </c>
      <c r="M2107" s="14">
        <v>-9.8</v>
      </c>
    </row>
    <row r="2108" hidden="1">
      <c r="A2108" s="8">
        <v>46198.0</v>
      </c>
      <c r="B2108" s="9" t="s">
        <v>44</v>
      </c>
      <c r="C2108" s="9" t="s">
        <v>20</v>
      </c>
      <c r="D2108" s="9" t="s">
        <v>25</v>
      </c>
      <c r="E2108" s="9" t="s">
        <v>20</v>
      </c>
      <c r="F2108" s="9" t="s">
        <v>54</v>
      </c>
      <c r="G2108" s="12" t="s">
        <v>964</v>
      </c>
      <c r="H2108" s="9" t="s">
        <v>34</v>
      </c>
      <c r="I2108" s="9" t="s">
        <v>965</v>
      </c>
      <c r="J2108" s="14">
        <v>17.7</v>
      </c>
      <c r="K2108" s="15">
        <v>-0.5537</v>
      </c>
      <c r="L2108" s="14">
        <v>7.9</v>
      </c>
      <c r="M2108" s="14">
        <v>-9.8</v>
      </c>
    </row>
    <row r="2109" hidden="1">
      <c r="A2109" s="8">
        <v>46182.0</v>
      </c>
      <c r="B2109" s="9" t="s">
        <v>42</v>
      </c>
      <c r="C2109" s="9" t="s">
        <v>20</v>
      </c>
      <c r="D2109" s="9" t="s">
        <v>25</v>
      </c>
      <c r="E2109" s="9" t="s">
        <v>20</v>
      </c>
      <c r="F2109" s="9" t="s">
        <v>641</v>
      </c>
      <c r="G2109" s="12" t="s">
        <v>652</v>
      </c>
      <c r="H2109" s="9" t="s">
        <v>63</v>
      </c>
      <c r="I2109" s="9" t="s">
        <v>653</v>
      </c>
      <c r="J2109" s="14">
        <v>17.8</v>
      </c>
      <c r="K2109" s="15">
        <v>-0.5506</v>
      </c>
      <c r="L2109" s="14">
        <v>8.0</v>
      </c>
      <c r="M2109" s="14">
        <v>-9.8</v>
      </c>
    </row>
    <row r="2110" hidden="1">
      <c r="A2110" s="8">
        <v>46182.0</v>
      </c>
      <c r="B2110" s="9" t="s">
        <v>42</v>
      </c>
      <c r="C2110" s="9" t="s">
        <v>20</v>
      </c>
      <c r="D2110" s="9" t="s">
        <v>25</v>
      </c>
      <c r="E2110" s="9" t="s">
        <v>20</v>
      </c>
      <c r="F2110" s="9" t="s">
        <v>641</v>
      </c>
      <c r="G2110" s="12" t="s">
        <v>4551</v>
      </c>
      <c r="H2110" s="9" t="s">
        <v>63</v>
      </c>
      <c r="I2110" s="9" t="s">
        <v>4552</v>
      </c>
      <c r="J2110" s="14">
        <v>17.8</v>
      </c>
      <c r="K2110" s="15">
        <v>-0.5506</v>
      </c>
      <c r="L2110" s="14">
        <v>8.0</v>
      </c>
      <c r="M2110" s="14">
        <v>-9.8</v>
      </c>
    </row>
    <row r="2111" hidden="1">
      <c r="A2111" s="8">
        <v>46168.0</v>
      </c>
      <c r="B2111" s="9" t="s">
        <v>38</v>
      </c>
      <c r="C2111" s="9" t="s">
        <v>1981</v>
      </c>
      <c r="D2111" s="9" t="s">
        <v>25</v>
      </c>
      <c r="E2111" s="9" t="s">
        <v>20</v>
      </c>
      <c r="F2111" s="9" t="s">
        <v>537</v>
      </c>
      <c r="G2111" s="12" t="s">
        <v>5459</v>
      </c>
      <c r="H2111" s="9" t="s">
        <v>34</v>
      </c>
      <c r="I2111" s="9" t="s">
        <v>5461</v>
      </c>
      <c r="J2111" s="14">
        <v>26.2</v>
      </c>
      <c r="K2111" s="15">
        <v>-0.374</v>
      </c>
      <c r="L2111" s="14">
        <v>16.4</v>
      </c>
      <c r="M2111" s="14">
        <v>-9.8</v>
      </c>
    </row>
    <row r="2112" hidden="1">
      <c r="A2112" s="8">
        <v>46168.0</v>
      </c>
      <c r="B2112" s="9" t="s">
        <v>38</v>
      </c>
      <c r="C2112" s="9" t="s">
        <v>1981</v>
      </c>
      <c r="D2112" s="9" t="s">
        <v>25</v>
      </c>
      <c r="E2112" s="9" t="s">
        <v>20</v>
      </c>
      <c r="F2112" s="9" t="s">
        <v>1354</v>
      </c>
      <c r="G2112" s="12" t="s">
        <v>2087</v>
      </c>
      <c r="H2112" s="9" t="s">
        <v>34</v>
      </c>
      <c r="I2112" s="9" t="s">
        <v>2089</v>
      </c>
      <c r="J2112" s="14">
        <v>32.6</v>
      </c>
      <c r="K2112" s="15">
        <v>-0.3006</v>
      </c>
      <c r="L2112" s="14">
        <v>22.8</v>
      </c>
      <c r="M2112" s="14">
        <v>-9.8</v>
      </c>
    </row>
    <row r="2113" hidden="1">
      <c r="A2113" s="8">
        <v>46168.0</v>
      </c>
      <c r="B2113" s="9" t="s">
        <v>38</v>
      </c>
      <c r="C2113" s="9" t="s">
        <v>1981</v>
      </c>
      <c r="D2113" s="9" t="s">
        <v>25</v>
      </c>
      <c r="E2113" s="9" t="s">
        <v>20</v>
      </c>
      <c r="F2113" s="9" t="s">
        <v>4130</v>
      </c>
      <c r="G2113" s="12" t="s">
        <v>4132</v>
      </c>
      <c r="H2113" s="9" t="s">
        <v>34</v>
      </c>
      <c r="I2113" s="9" t="s">
        <v>4133</v>
      </c>
      <c r="J2113" s="14">
        <v>19.2</v>
      </c>
      <c r="K2113" s="15">
        <v>-0.5104</v>
      </c>
      <c r="L2113" s="14">
        <v>9.4</v>
      </c>
      <c r="M2113" s="14">
        <v>-9.8</v>
      </c>
    </row>
    <row r="2114" hidden="1">
      <c r="A2114" s="8">
        <v>46168.0</v>
      </c>
      <c r="B2114" s="9" t="s">
        <v>38</v>
      </c>
      <c r="C2114" s="9" t="s">
        <v>1981</v>
      </c>
      <c r="D2114" s="9" t="s">
        <v>25</v>
      </c>
      <c r="E2114" s="9" t="s">
        <v>20</v>
      </c>
      <c r="F2114" s="9" t="s">
        <v>975</v>
      </c>
      <c r="G2114" s="12" t="s">
        <v>6872</v>
      </c>
      <c r="H2114" s="9" t="s">
        <v>34</v>
      </c>
      <c r="I2114" s="9" t="s">
        <v>6759</v>
      </c>
      <c r="J2114" s="14">
        <v>34.6</v>
      </c>
      <c r="K2114" s="15">
        <v>-0.2832</v>
      </c>
      <c r="L2114" s="14">
        <v>24.8</v>
      </c>
      <c r="M2114" s="14">
        <v>-9.8</v>
      </c>
    </row>
    <row r="2115" hidden="1">
      <c r="A2115" s="8">
        <v>46240.0</v>
      </c>
      <c r="B2115" s="9" t="s">
        <v>51</v>
      </c>
      <c r="C2115" s="9" t="s">
        <v>5824</v>
      </c>
      <c r="D2115" s="9" t="s">
        <v>25</v>
      </c>
      <c r="E2115" s="9" t="s">
        <v>20</v>
      </c>
      <c r="F2115" s="9" t="s">
        <v>83</v>
      </c>
      <c r="G2115" s="12" t="s">
        <v>6892</v>
      </c>
      <c r="H2115" s="9" t="s">
        <v>34</v>
      </c>
      <c r="I2115" s="9" t="s">
        <v>1821</v>
      </c>
      <c r="J2115" s="14">
        <v>17.7</v>
      </c>
      <c r="K2115" s="15">
        <v>-0.548</v>
      </c>
      <c r="L2115" s="14">
        <v>8.0</v>
      </c>
      <c r="M2115" s="14">
        <v>-9.7</v>
      </c>
    </row>
    <row r="2116" hidden="1">
      <c r="A2116" s="8">
        <v>46182.0</v>
      </c>
      <c r="B2116" s="9" t="s">
        <v>42</v>
      </c>
      <c r="C2116" s="9" t="s">
        <v>20</v>
      </c>
      <c r="D2116" s="9" t="s">
        <v>25</v>
      </c>
      <c r="E2116" s="9" t="s">
        <v>20</v>
      </c>
      <c r="F2116" s="9" t="s">
        <v>641</v>
      </c>
      <c r="G2116" s="12" t="s">
        <v>4904</v>
      </c>
      <c r="H2116" s="9" t="s">
        <v>63</v>
      </c>
      <c r="I2116" s="9" t="s">
        <v>4906</v>
      </c>
      <c r="J2116" s="14">
        <v>17.7</v>
      </c>
      <c r="K2116" s="15">
        <v>-0.548</v>
      </c>
      <c r="L2116" s="14">
        <v>8.0</v>
      </c>
      <c r="M2116" s="14">
        <v>-9.7</v>
      </c>
    </row>
    <row r="2117" hidden="1">
      <c r="A2117" s="8">
        <v>46168.0</v>
      </c>
      <c r="B2117" s="9" t="s">
        <v>38</v>
      </c>
      <c r="C2117" s="9" t="s">
        <v>1981</v>
      </c>
      <c r="D2117" s="9" t="s">
        <v>25</v>
      </c>
      <c r="E2117" s="9" t="s">
        <v>20</v>
      </c>
      <c r="F2117" s="9" t="s">
        <v>595</v>
      </c>
      <c r="G2117" s="12" t="s">
        <v>5605</v>
      </c>
      <c r="H2117" s="9" t="s">
        <v>34</v>
      </c>
      <c r="I2117" s="9" t="s">
        <v>5606</v>
      </c>
      <c r="J2117" s="14">
        <v>19.6</v>
      </c>
      <c r="K2117" s="15">
        <v>-0.4949</v>
      </c>
      <c r="L2117" s="14">
        <v>9.9</v>
      </c>
      <c r="M2117" s="14">
        <v>-9.7</v>
      </c>
    </row>
    <row r="2118" hidden="1">
      <c r="A2118" s="8">
        <v>46168.0</v>
      </c>
      <c r="B2118" s="9" t="s">
        <v>38</v>
      </c>
      <c r="C2118" s="9" t="s">
        <v>1981</v>
      </c>
      <c r="D2118" s="9" t="s">
        <v>25</v>
      </c>
      <c r="E2118" s="9" t="s">
        <v>20</v>
      </c>
      <c r="F2118" s="9" t="s">
        <v>1028</v>
      </c>
      <c r="G2118" s="12" t="s">
        <v>1966</v>
      </c>
      <c r="H2118" s="9" t="s">
        <v>34</v>
      </c>
      <c r="I2118" s="9" t="s">
        <v>1967</v>
      </c>
      <c r="J2118" s="14">
        <v>30.0</v>
      </c>
      <c r="K2118" s="15">
        <v>-0.3233</v>
      </c>
      <c r="L2118" s="14">
        <v>20.3</v>
      </c>
      <c r="M2118" s="14">
        <v>-9.7</v>
      </c>
    </row>
    <row r="2119" hidden="1">
      <c r="A2119" s="8">
        <v>46168.0</v>
      </c>
      <c r="B2119" s="9" t="s">
        <v>38</v>
      </c>
      <c r="C2119" s="9" t="s">
        <v>1981</v>
      </c>
      <c r="D2119" s="9" t="s">
        <v>25</v>
      </c>
      <c r="E2119" s="9" t="s">
        <v>20</v>
      </c>
      <c r="F2119" s="9" t="s">
        <v>975</v>
      </c>
      <c r="G2119" s="12" t="s">
        <v>1275</v>
      </c>
      <c r="H2119" s="9" t="s">
        <v>34</v>
      </c>
      <c r="I2119" s="9" t="s">
        <v>1276</v>
      </c>
      <c r="J2119" s="14">
        <v>34.7</v>
      </c>
      <c r="K2119" s="15">
        <v>-0.2795</v>
      </c>
      <c r="L2119" s="14">
        <v>25.0</v>
      </c>
      <c r="M2119" s="14">
        <v>-9.7</v>
      </c>
    </row>
    <row r="2120" hidden="1">
      <c r="A2120" s="8">
        <v>46168.0</v>
      </c>
      <c r="B2120" s="9" t="s">
        <v>38</v>
      </c>
      <c r="C2120" s="9" t="s">
        <v>1981</v>
      </c>
      <c r="D2120" s="9" t="s">
        <v>25</v>
      </c>
      <c r="E2120" s="9" t="s">
        <v>20</v>
      </c>
      <c r="F2120" s="9" t="s">
        <v>748</v>
      </c>
      <c r="G2120" s="12" t="s">
        <v>6850</v>
      </c>
      <c r="H2120" s="9" t="s">
        <v>34</v>
      </c>
      <c r="I2120" s="9" t="s">
        <v>6694</v>
      </c>
      <c r="J2120" s="14">
        <v>21.4</v>
      </c>
      <c r="K2120" s="15">
        <v>-0.4533</v>
      </c>
      <c r="L2120" s="14">
        <v>11.7</v>
      </c>
      <c r="M2120" s="14">
        <v>-9.7</v>
      </c>
    </row>
    <row r="2121" hidden="1">
      <c r="A2121" s="8">
        <v>46259.741574074076</v>
      </c>
      <c r="B2121" s="9" t="s">
        <v>57</v>
      </c>
      <c r="C2121" s="9" t="s">
        <v>5824</v>
      </c>
      <c r="D2121" s="9" t="s">
        <v>25</v>
      </c>
      <c r="E2121" s="9" t="s">
        <v>82</v>
      </c>
      <c r="F2121" s="9" t="s">
        <v>83</v>
      </c>
      <c r="G2121" s="12" t="s">
        <v>5819</v>
      </c>
      <c r="H2121" s="9" t="s">
        <v>34</v>
      </c>
      <c r="I2121" s="9" t="s">
        <v>5820</v>
      </c>
      <c r="J2121" s="14">
        <v>19.6</v>
      </c>
      <c r="K2121" s="15">
        <v>-0.4892</v>
      </c>
      <c r="L2121" s="14">
        <v>10.0</v>
      </c>
      <c r="M2121" s="14">
        <v>-9.6</v>
      </c>
    </row>
    <row r="2122" hidden="1">
      <c r="A2122" s="8">
        <v>46244.0</v>
      </c>
      <c r="B2122" s="9" t="s">
        <v>53</v>
      </c>
      <c r="C2122" s="9" t="s">
        <v>5824</v>
      </c>
      <c r="D2122" s="9" t="s">
        <v>25</v>
      </c>
      <c r="E2122" s="9" t="s">
        <v>20</v>
      </c>
      <c r="F2122" s="9" t="s">
        <v>54</v>
      </c>
      <c r="G2122" s="12" t="s">
        <v>980</v>
      </c>
      <c r="H2122" s="9" t="s">
        <v>34</v>
      </c>
      <c r="I2122" s="9" t="s">
        <v>981</v>
      </c>
      <c r="J2122" s="14">
        <v>14.6</v>
      </c>
      <c r="K2122" s="15">
        <v>-0.6575</v>
      </c>
      <c r="L2122" s="14">
        <v>5.0</v>
      </c>
      <c r="M2122" s="14">
        <v>-9.6</v>
      </c>
    </row>
    <row r="2123" hidden="1">
      <c r="A2123" s="8">
        <v>46240.0</v>
      </c>
      <c r="B2123" s="9" t="s">
        <v>51</v>
      </c>
      <c r="C2123" s="9" t="s">
        <v>6735</v>
      </c>
      <c r="D2123" s="9" t="s">
        <v>25</v>
      </c>
      <c r="E2123" s="9" t="s">
        <v>20</v>
      </c>
      <c r="F2123" s="9" t="s">
        <v>20</v>
      </c>
      <c r="G2123" s="12" t="s">
        <v>1693</v>
      </c>
      <c r="H2123" s="9" t="s">
        <v>34</v>
      </c>
      <c r="I2123" s="9" t="s">
        <v>1694</v>
      </c>
      <c r="J2123" s="14">
        <v>36.2</v>
      </c>
      <c r="K2123" s="15">
        <v>-0.2652</v>
      </c>
      <c r="L2123" s="14">
        <v>26.6</v>
      </c>
      <c r="M2123" s="14">
        <v>-9.6</v>
      </c>
    </row>
    <row r="2124" hidden="1">
      <c r="A2124" s="8">
        <v>46205.0</v>
      </c>
      <c r="B2124" s="9" t="s">
        <v>46</v>
      </c>
      <c r="C2124" s="9" t="s">
        <v>20</v>
      </c>
      <c r="D2124" s="9" t="s">
        <v>25</v>
      </c>
      <c r="E2124" s="9" t="s">
        <v>20</v>
      </c>
      <c r="F2124" s="9" t="s">
        <v>595</v>
      </c>
      <c r="G2124" s="12" t="s">
        <v>1095</v>
      </c>
      <c r="H2124" s="9" t="s">
        <v>34</v>
      </c>
      <c r="I2124" s="9" t="s">
        <v>1097</v>
      </c>
      <c r="J2124" s="14">
        <v>20.0</v>
      </c>
      <c r="K2124" s="15">
        <v>-0.48</v>
      </c>
      <c r="L2124" s="14">
        <v>10.4</v>
      </c>
      <c r="M2124" s="14">
        <v>-9.6</v>
      </c>
    </row>
    <row r="2125" hidden="1">
      <c r="A2125" s="8">
        <v>46205.0</v>
      </c>
      <c r="B2125" s="9" t="s">
        <v>46</v>
      </c>
      <c r="C2125" s="9" t="s">
        <v>20</v>
      </c>
      <c r="D2125" s="9" t="s">
        <v>25</v>
      </c>
      <c r="E2125" s="9" t="s">
        <v>20</v>
      </c>
      <c r="F2125" s="9" t="s">
        <v>595</v>
      </c>
      <c r="G2125" s="12" t="s">
        <v>1614</v>
      </c>
      <c r="H2125" s="9" t="s">
        <v>34</v>
      </c>
      <c r="I2125" s="9" t="s">
        <v>1615</v>
      </c>
      <c r="J2125" s="14">
        <v>20.0</v>
      </c>
      <c r="K2125" s="15">
        <v>-0.48</v>
      </c>
      <c r="L2125" s="14">
        <v>10.4</v>
      </c>
      <c r="M2125" s="14">
        <v>-9.6</v>
      </c>
    </row>
    <row r="2126" hidden="1">
      <c r="A2126" s="8">
        <v>46205.0</v>
      </c>
      <c r="B2126" s="9" t="s">
        <v>46</v>
      </c>
      <c r="C2126" s="9" t="s">
        <v>20</v>
      </c>
      <c r="D2126" s="9" t="s">
        <v>25</v>
      </c>
      <c r="E2126" s="9" t="s">
        <v>20</v>
      </c>
      <c r="F2126" s="9" t="s">
        <v>83</v>
      </c>
      <c r="G2126" s="12" t="s">
        <v>926</v>
      </c>
      <c r="H2126" s="9" t="s">
        <v>34</v>
      </c>
      <c r="I2126" s="9" t="s">
        <v>927</v>
      </c>
      <c r="J2126" s="14">
        <v>23.0</v>
      </c>
      <c r="K2126" s="15">
        <v>-0.4174</v>
      </c>
      <c r="L2126" s="14">
        <v>13.4</v>
      </c>
      <c r="M2126" s="14">
        <v>-9.6</v>
      </c>
    </row>
    <row r="2127" hidden="1">
      <c r="A2127" s="8">
        <v>46205.0</v>
      </c>
      <c r="B2127" s="9" t="s">
        <v>46</v>
      </c>
      <c r="C2127" s="9" t="s">
        <v>20</v>
      </c>
      <c r="D2127" s="9" t="s">
        <v>25</v>
      </c>
      <c r="E2127" s="9" t="s">
        <v>20</v>
      </c>
      <c r="F2127" s="9" t="s">
        <v>83</v>
      </c>
      <c r="G2127" s="12" t="s">
        <v>914</v>
      </c>
      <c r="H2127" s="9" t="s">
        <v>34</v>
      </c>
      <c r="I2127" s="9" t="s">
        <v>915</v>
      </c>
      <c r="J2127" s="14">
        <v>23.0</v>
      </c>
      <c r="K2127" s="15">
        <v>-0.4174</v>
      </c>
      <c r="L2127" s="14">
        <v>13.4</v>
      </c>
      <c r="M2127" s="14">
        <v>-9.6</v>
      </c>
    </row>
    <row r="2128" hidden="1">
      <c r="A2128" s="8">
        <v>46198.0</v>
      </c>
      <c r="B2128" s="9" t="s">
        <v>44</v>
      </c>
      <c r="C2128" s="9" t="s">
        <v>20</v>
      </c>
      <c r="D2128" s="9" t="s">
        <v>25</v>
      </c>
      <c r="E2128" s="9" t="s">
        <v>20</v>
      </c>
      <c r="F2128" s="9" t="s">
        <v>54</v>
      </c>
      <c r="G2128" s="12" t="s">
        <v>930</v>
      </c>
      <c r="H2128" s="9" t="s">
        <v>34</v>
      </c>
      <c r="I2128" s="9" t="s">
        <v>931</v>
      </c>
      <c r="J2128" s="14">
        <v>17.3</v>
      </c>
      <c r="K2128" s="15">
        <v>-0.5549</v>
      </c>
      <c r="L2128" s="14">
        <v>7.7</v>
      </c>
      <c r="M2128" s="14">
        <v>-9.6</v>
      </c>
    </row>
    <row r="2129" hidden="1">
      <c r="A2129" s="8">
        <v>46198.0</v>
      </c>
      <c r="B2129" s="9" t="s">
        <v>44</v>
      </c>
      <c r="C2129" s="9" t="s">
        <v>20</v>
      </c>
      <c r="D2129" s="9" t="s">
        <v>25</v>
      </c>
      <c r="E2129" s="9" t="s">
        <v>20</v>
      </c>
      <c r="F2129" s="9" t="s">
        <v>54</v>
      </c>
      <c r="G2129" s="12" t="s">
        <v>988</v>
      </c>
      <c r="H2129" s="9" t="s">
        <v>34</v>
      </c>
      <c r="I2129" s="9" t="s">
        <v>989</v>
      </c>
      <c r="J2129" s="14">
        <v>19.4</v>
      </c>
      <c r="K2129" s="15">
        <v>-0.4948</v>
      </c>
      <c r="L2129" s="14">
        <v>9.8</v>
      </c>
      <c r="M2129" s="14">
        <v>-9.6</v>
      </c>
    </row>
    <row r="2130" hidden="1">
      <c r="A2130" s="8">
        <v>46168.0</v>
      </c>
      <c r="B2130" s="9" t="s">
        <v>38</v>
      </c>
      <c r="C2130" s="9" t="s">
        <v>1981</v>
      </c>
      <c r="D2130" s="9" t="s">
        <v>25</v>
      </c>
      <c r="E2130" s="9" t="s">
        <v>20</v>
      </c>
      <c r="F2130" s="9" t="s">
        <v>748</v>
      </c>
      <c r="G2130" s="12" t="s">
        <v>4199</v>
      </c>
      <c r="H2130" s="9" t="s">
        <v>34</v>
      </c>
      <c r="I2130" s="9" t="s">
        <v>4200</v>
      </c>
      <c r="J2130" s="14">
        <v>19.4</v>
      </c>
      <c r="K2130" s="15">
        <v>-0.4948</v>
      </c>
      <c r="L2130" s="14">
        <v>9.8</v>
      </c>
      <c r="M2130" s="14">
        <v>-9.6</v>
      </c>
    </row>
    <row r="2131">
      <c r="A2131" s="8">
        <v>46164.0</v>
      </c>
      <c r="B2131" s="9" t="s">
        <v>36</v>
      </c>
      <c r="C2131" s="9" t="s">
        <v>1981</v>
      </c>
      <c r="D2131" s="9" t="s">
        <v>25</v>
      </c>
      <c r="E2131" s="9" t="s">
        <v>20</v>
      </c>
      <c r="F2131" s="9" t="s">
        <v>828</v>
      </c>
      <c r="G2131" s="12" t="s">
        <v>5726</v>
      </c>
      <c r="H2131" s="9" t="s">
        <v>34</v>
      </c>
      <c r="I2131" s="9" t="s">
        <v>5727</v>
      </c>
      <c r="J2131" s="14">
        <v>26.2</v>
      </c>
      <c r="K2131" s="15">
        <v>-0.3664</v>
      </c>
      <c r="L2131" s="14">
        <v>16.6</v>
      </c>
      <c r="M2131" s="14">
        <v>-9.6</v>
      </c>
    </row>
    <row r="2132">
      <c r="A2132" s="8">
        <v>46164.0</v>
      </c>
      <c r="B2132" s="9" t="s">
        <v>36</v>
      </c>
      <c r="C2132" s="9" t="s">
        <v>1981</v>
      </c>
      <c r="D2132" s="9" t="s">
        <v>25</v>
      </c>
      <c r="E2132" s="9" t="s">
        <v>20</v>
      </c>
      <c r="F2132" s="9" t="s">
        <v>1626</v>
      </c>
      <c r="G2132" s="12" t="s">
        <v>5070</v>
      </c>
      <c r="H2132" s="9" t="s">
        <v>34</v>
      </c>
      <c r="I2132" s="9" t="s">
        <v>5071</v>
      </c>
      <c r="J2132" s="14">
        <v>23.0</v>
      </c>
      <c r="K2132" s="15">
        <v>-0.4174</v>
      </c>
      <c r="L2132" s="14">
        <v>13.4</v>
      </c>
      <c r="M2132" s="14">
        <v>-9.6</v>
      </c>
    </row>
    <row r="2133" hidden="1">
      <c r="A2133" s="8">
        <v>46240.0</v>
      </c>
      <c r="B2133" s="9" t="s">
        <v>51</v>
      </c>
      <c r="C2133" s="9" t="s">
        <v>6735</v>
      </c>
      <c r="D2133" s="9" t="s">
        <v>25</v>
      </c>
      <c r="E2133" s="9" t="s">
        <v>20</v>
      </c>
      <c r="F2133" s="9" t="s">
        <v>1354</v>
      </c>
      <c r="G2133" s="12" t="s">
        <v>1863</v>
      </c>
      <c r="H2133" s="9" t="s">
        <v>34</v>
      </c>
      <c r="I2133" s="9" t="s">
        <v>1772</v>
      </c>
      <c r="J2133" s="14">
        <v>29.6</v>
      </c>
      <c r="K2133" s="15">
        <v>-0.3209</v>
      </c>
      <c r="L2133" s="14">
        <v>20.1</v>
      </c>
      <c r="M2133" s="14">
        <v>-9.5</v>
      </c>
    </row>
    <row r="2134" hidden="1">
      <c r="A2134" s="8">
        <v>46205.0</v>
      </c>
      <c r="B2134" s="9" t="s">
        <v>46</v>
      </c>
      <c r="C2134" s="9" t="s">
        <v>20</v>
      </c>
      <c r="D2134" s="9" t="s">
        <v>25</v>
      </c>
      <c r="E2134" s="9" t="s">
        <v>20</v>
      </c>
      <c r="F2134" s="9" t="s">
        <v>1072</v>
      </c>
      <c r="G2134" s="12" t="s">
        <v>2324</v>
      </c>
      <c r="H2134" s="9" t="s">
        <v>34</v>
      </c>
      <c r="I2134" s="9" t="s">
        <v>2325</v>
      </c>
      <c r="J2134" s="14">
        <v>30.0</v>
      </c>
      <c r="K2134" s="15">
        <v>-0.3167</v>
      </c>
      <c r="L2134" s="14">
        <v>20.5</v>
      </c>
      <c r="M2134" s="14">
        <v>-9.5</v>
      </c>
    </row>
    <row r="2135" hidden="1">
      <c r="A2135" s="8">
        <v>46205.0</v>
      </c>
      <c r="B2135" s="9" t="s">
        <v>46</v>
      </c>
      <c r="C2135" s="9" t="s">
        <v>20</v>
      </c>
      <c r="D2135" s="9" t="s">
        <v>25</v>
      </c>
      <c r="E2135" s="9" t="s">
        <v>20</v>
      </c>
      <c r="F2135" s="9" t="s">
        <v>1072</v>
      </c>
      <c r="G2135" s="12" t="s">
        <v>1310</v>
      </c>
      <c r="H2135" s="9" t="s">
        <v>34</v>
      </c>
      <c r="I2135" s="9" t="s">
        <v>1313</v>
      </c>
      <c r="J2135" s="14">
        <v>30.0</v>
      </c>
      <c r="K2135" s="15">
        <v>-0.3167</v>
      </c>
      <c r="L2135" s="14">
        <v>20.5</v>
      </c>
      <c r="M2135" s="14">
        <v>-9.5</v>
      </c>
    </row>
    <row r="2136" hidden="1">
      <c r="A2136" s="8">
        <v>46205.0</v>
      </c>
      <c r="B2136" s="9" t="s">
        <v>46</v>
      </c>
      <c r="C2136" s="9" t="s">
        <v>20</v>
      </c>
      <c r="D2136" s="9" t="s">
        <v>25</v>
      </c>
      <c r="E2136" s="9" t="s">
        <v>20</v>
      </c>
      <c r="F2136" s="9" t="s">
        <v>1072</v>
      </c>
      <c r="G2136" s="12" t="s">
        <v>1175</v>
      </c>
      <c r="H2136" s="9" t="s">
        <v>34</v>
      </c>
      <c r="I2136" s="9" t="s">
        <v>1176</v>
      </c>
      <c r="J2136" s="14">
        <v>30.0</v>
      </c>
      <c r="K2136" s="15">
        <v>-0.3167</v>
      </c>
      <c r="L2136" s="14">
        <v>20.5</v>
      </c>
      <c r="M2136" s="14">
        <v>-9.5</v>
      </c>
    </row>
    <row r="2137" hidden="1">
      <c r="A2137" s="8">
        <v>46182.0</v>
      </c>
      <c r="B2137" s="9" t="s">
        <v>42</v>
      </c>
      <c r="C2137" s="9" t="s">
        <v>20</v>
      </c>
      <c r="D2137" s="9" t="s">
        <v>25</v>
      </c>
      <c r="E2137" s="9" t="s">
        <v>20</v>
      </c>
      <c r="F2137" s="9" t="s">
        <v>641</v>
      </c>
      <c r="G2137" s="12" t="s">
        <v>4593</v>
      </c>
      <c r="H2137" s="9" t="s">
        <v>63</v>
      </c>
      <c r="I2137" s="9" t="s">
        <v>4594</v>
      </c>
      <c r="J2137" s="14">
        <v>17.5</v>
      </c>
      <c r="K2137" s="15">
        <v>-0.5429</v>
      </c>
      <c r="L2137" s="14">
        <v>8.0</v>
      </c>
      <c r="M2137" s="14">
        <v>-9.5</v>
      </c>
    </row>
    <row r="2138" hidden="1">
      <c r="A2138" s="8">
        <v>46182.0</v>
      </c>
      <c r="B2138" s="9" t="s">
        <v>42</v>
      </c>
      <c r="C2138" s="9" t="s">
        <v>20</v>
      </c>
      <c r="D2138" s="9" t="s">
        <v>25</v>
      </c>
      <c r="E2138" s="9" t="s">
        <v>20</v>
      </c>
      <c r="F2138" s="9" t="s">
        <v>641</v>
      </c>
      <c r="G2138" s="12" t="s">
        <v>4319</v>
      </c>
      <c r="H2138" s="9" t="s">
        <v>63</v>
      </c>
      <c r="I2138" s="9" t="s">
        <v>4320</v>
      </c>
      <c r="J2138" s="14">
        <v>17.5</v>
      </c>
      <c r="K2138" s="15">
        <v>-0.5429</v>
      </c>
      <c r="L2138" s="14">
        <v>8.0</v>
      </c>
      <c r="M2138" s="14">
        <v>-9.5</v>
      </c>
    </row>
    <row r="2139" hidden="1">
      <c r="A2139" s="8">
        <v>46168.0</v>
      </c>
      <c r="B2139" s="9" t="s">
        <v>38</v>
      </c>
      <c r="C2139" s="9" t="s">
        <v>1981</v>
      </c>
      <c r="D2139" s="9" t="s">
        <v>25</v>
      </c>
      <c r="E2139" s="9" t="s">
        <v>20</v>
      </c>
      <c r="F2139" s="9" t="s">
        <v>333</v>
      </c>
      <c r="G2139" s="12" t="s">
        <v>2929</v>
      </c>
      <c r="H2139" s="9" t="s">
        <v>34</v>
      </c>
      <c r="I2139" s="9" t="s">
        <v>2930</v>
      </c>
      <c r="J2139" s="14">
        <v>32.7</v>
      </c>
      <c r="K2139" s="15">
        <v>-0.2905</v>
      </c>
      <c r="L2139" s="14">
        <v>23.2</v>
      </c>
      <c r="M2139" s="14">
        <v>-9.5</v>
      </c>
    </row>
    <row r="2140" hidden="1">
      <c r="A2140" s="8">
        <v>46168.0</v>
      </c>
      <c r="B2140" s="9" t="s">
        <v>38</v>
      </c>
      <c r="C2140" s="9" t="s">
        <v>1981</v>
      </c>
      <c r="D2140" s="9" t="s">
        <v>25</v>
      </c>
      <c r="E2140" s="9" t="s">
        <v>20</v>
      </c>
      <c r="F2140" s="9" t="s">
        <v>748</v>
      </c>
      <c r="G2140" s="12" t="s">
        <v>6851</v>
      </c>
      <c r="H2140" s="9" t="s">
        <v>34</v>
      </c>
      <c r="I2140" s="9" t="s">
        <v>6693</v>
      </c>
      <c r="J2140" s="14">
        <v>20.1</v>
      </c>
      <c r="K2140" s="15">
        <v>-0.4726</v>
      </c>
      <c r="L2140" s="14">
        <v>10.6</v>
      </c>
      <c r="M2140" s="14">
        <v>-9.5</v>
      </c>
    </row>
    <row r="2141" hidden="1">
      <c r="A2141" s="8">
        <v>46168.0</v>
      </c>
      <c r="B2141" s="9" t="s">
        <v>38</v>
      </c>
      <c r="C2141" s="9" t="s">
        <v>1981</v>
      </c>
      <c r="D2141" s="9" t="s">
        <v>25</v>
      </c>
      <c r="E2141" s="9" t="s">
        <v>20</v>
      </c>
      <c r="F2141" s="9" t="s">
        <v>77</v>
      </c>
      <c r="G2141" s="12" t="s">
        <v>78</v>
      </c>
      <c r="H2141" s="9" t="s">
        <v>34</v>
      </c>
      <c r="I2141" s="9" t="s">
        <v>79</v>
      </c>
      <c r="J2141" s="14">
        <v>23.5</v>
      </c>
      <c r="K2141" s="15">
        <v>-0.4043</v>
      </c>
      <c r="L2141" s="14">
        <v>14.0</v>
      </c>
      <c r="M2141" s="14">
        <v>-9.5</v>
      </c>
    </row>
    <row r="2142" hidden="1">
      <c r="A2142" s="8">
        <v>46240.0</v>
      </c>
      <c r="B2142" s="9" t="s">
        <v>51</v>
      </c>
      <c r="C2142" s="9" t="s">
        <v>5824</v>
      </c>
      <c r="D2142" s="9" t="s">
        <v>25</v>
      </c>
      <c r="E2142" s="9" t="s">
        <v>20</v>
      </c>
      <c r="F2142" s="9" t="s">
        <v>83</v>
      </c>
      <c r="G2142" s="12" t="s">
        <v>3380</v>
      </c>
      <c r="H2142" s="9" t="s">
        <v>34</v>
      </c>
      <c r="I2142" s="9" t="s">
        <v>1794</v>
      </c>
      <c r="J2142" s="14">
        <v>19.4</v>
      </c>
      <c r="K2142" s="15">
        <v>-0.4845</v>
      </c>
      <c r="L2142" s="14">
        <v>10.0</v>
      </c>
      <c r="M2142" s="14">
        <v>-9.4</v>
      </c>
    </row>
    <row r="2143" hidden="1">
      <c r="A2143" s="8">
        <v>46240.0</v>
      </c>
      <c r="B2143" s="9" t="s">
        <v>51</v>
      </c>
      <c r="C2143" s="9" t="s">
        <v>5824</v>
      </c>
      <c r="D2143" s="9" t="s">
        <v>25</v>
      </c>
      <c r="E2143" s="9" t="s">
        <v>20</v>
      </c>
      <c r="F2143" s="9" t="s">
        <v>83</v>
      </c>
      <c r="G2143" s="12" t="s">
        <v>3408</v>
      </c>
      <c r="H2143" s="9" t="s">
        <v>34</v>
      </c>
      <c r="I2143" s="9" t="s">
        <v>1803</v>
      </c>
      <c r="J2143" s="14">
        <v>19.4</v>
      </c>
      <c r="K2143" s="15">
        <v>-0.4845</v>
      </c>
      <c r="L2143" s="14">
        <v>10.0</v>
      </c>
      <c r="M2143" s="14">
        <v>-9.4</v>
      </c>
    </row>
    <row r="2144" hidden="1">
      <c r="A2144" s="8">
        <v>46205.0</v>
      </c>
      <c r="B2144" s="9" t="s">
        <v>46</v>
      </c>
      <c r="C2144" s="9" t="s">
        <v>20</v>
      </c>
      <c r="D2144" s="9" t="s">
        <v>25</v>
      </c>
      <c r="E2144" s="9" t="s">
        <v>20</v>
      </c>
      <c r="F2144" s="9" t="s">
        <v>3545</v>
      </c>
      <c r="G2144" s="12" t="s">
        <v>3570</v>
      </c>
      <c r="H2144" s="9" t="s">
        <v>34</v>
      </c>
      <c r="I2144" s="9" t="s">
        <v>3572</v>
      </c>
      <c r="J2144" s="14">
        <v>45.0</v>
      </c>
      <c r="K2144" s="15">
        <v>-0.2089</v>
      </c>
      <c r="L2144" s="14">
        <v>35.6</v>
      </c>
      <c r="M2144" s="14">
        <v>-9.4</v>
      </c>
    </row>
    <row r="2145" hidden="1">
      <c r="A2145" s="8">
        <v>46198.0</v>
      </c>
      <c r="B2145" s="9" t="s">
        <v>44</v>
      </c>
      <c r="C2145" s="9" t="s">
        <v>20</v>
      </c>
      <c r="D2145" s="9" t="s">
        <v>25</v>
      </c>
      <c r="E2145" s="9" t="s">
        <v>20</v>
      </c>
      <c r="F2145" s="9" t="s">
        <v>54</v>
      </c>
      <c r="G2145" s="12" t="s">
        <v>4211</v>
      </c>
      <c r="H2145" s="9" t="s">
        <v>34</v>
      </c>
      <c r="I2145" s="9" t="s">
        <v>4213</v>
      </c>
      <c r="J2145" s="14">
        <v>16.8</v>
      </c>
      <c r="K2145" s="15">
        <v>-0.5595</v>
      </c>
      <c r="L2145" s="14">
        <v>7.4</v>
      </c>
      <c r="M2145" s="14">
        <v>-9.4</v>
      </c>
    </row>
    <row r="2146" hidden="1">
      <c r="A2146" s="8">
        <v>46198.0</v>
      </c>
      <c r="B2146" s="9" t="s">
        <v>44</v>
      </c>
      <c r="C2146" s="9" t="s">
        <v>20</v>
      </c>
      <c r="D2146" s="9" t="s">
        <v>25</v>
      </c>
      <c r="E2146" s="9" t="s">
        <v>20</v>
      </c>
      <c r="F2146" s="9" t="s">
        <v>54</v>
      </c>
      <c r="G2146" s="12" t="s">
        <v>1554</v>
      </c>
      <c r="H2146" s="9" t="s">
        <v>34</v>
      </c>
      <c r="I2146" s="9" t="s">
        <v>1555</v>
      </c>
      <c r="J2146" s="14">
        <v>22.0</v>
      </c>
      <c r="K2146" s="15">
        <v>-0.4273</v>
      </c>
      <c r="L2146" s="14">
        <v>12.6</v>
      </c>
      <c r="M2146" s="14">
        <v>-9.4</v>
      </c>
    </row>
    <row r="2147" hidden="1">
      <c r="A2147" s="8">
        <v>46182.0</v>
      </c>
      <c r="B2147" s="9" t="s">
        <v>42</v>
      </c>
      <c r="C2147" s="9" t="s">
        <v>20</v>
      </c>
      <c r="D2147" s="9" t="s">
        <v>25</v>
      </c>
      <c r="E2147" s="9" t="s">
        <v>20</v>
      </c>
      <c r="F2147" s="9" t="s">
        <v>641</v>
      </c>
      <c r="G2147" s="12" t="s">
        <v>4782</v>
      </c>
      <c r="H2147" s="9" t="s">
        <v>63</v>
      </c>
      <c r="I2147" s="9" t="s">
        <v>4783</v>
      </c>
      <c r="J2147" s="14">
        <v>17.4</v>
      </c>
      <c r="K2147" s="15">
        <v>-0.5402</v>
      </c>
      <c r="L2147" s="14">
        <v>8.0</v>
      </c>
      <c r="M2147" s="14">
        <v>-9.4</v>
      </c>
    </row>
    <row r="2148" hidden="1">
      <c r="A2148" s="8">
        <v>46182.0</v>
      </c>
      <c r="B2148" s="9" t="s">
        <v>42</v>
      </c>
      <c r="C2148" s="9" t="s">
        <v>20</v>
      </c>
      <c r="D2148" s="9" t="s">
        <v>25</v>
      </c>
      <c r="E2148" s="9" t="s">
        <v>20</v>
      </c>
      <c r="F2148" s="9" t="s">
        <v>1157</v>
      </c>
      <c r="G2148" s="12" t="s">
        <v>4965</v>
      </c>
      <c r="H2148" s="9" t="s">
        <v>2159</v>
      </c>
      <c r="I2148" s="9" t="s">
        <v>4966</v>
      </c>
      <c r="J2148" s="14">
        <v>15.4</v>
      </c>
      <c r="K2148" s="15">
        <v>-0.6104</v>
      </c>
      <c r="L2148" s="14">
        <v>6.0</v>
      </c>
      <c r="M2148" s="14">
        <v>-9.4</v>
      </c>
    </row>
    <row r="2149" hidden="1">
      <c r="A2149" s="8">
        <v>46168.0</v>
      </c>
      <c r="B2149" s="9" t="s">
        <v>38</v>
      </c>
      <c r="C2149" s="9" t="s">
        <v>1981</v>
      </c>
      <c r="D2149" s="9" t="s">
        <v>25</v>
      </c>
      <c r="E2149" s="9" t="s">
        <v>20</v>
      </c>
      <c r="F2149" s="9" t="s">
        <v>3926</v>
      </c>
      <c r="G2149" s="12" t="s">
        <v>3929</v>
      </c>
      <c r="H2149" s="9" t="s">
        <v>34</v>
      </c>
      <c r="I2149" s="9" t="s">
        <v>3932</v>
      </c>
      <c r="J2149" s="14">
        <v>20.2</v>
      </c>
      <c r="K2149" s="15">
        <v>-0.4653</v>
      </c>
      <c r="L2149" s="14">
        <v>10.8</v>
      </c>
      <c r="M2149" s="14">
        <v>-9.4</v>
      </c>
    </row>
    <row r="2150" hidden="1">
      <c r="A2150" s="8">
        <v>46162.0</v>
      </c>
      <c r="B2150" s="9" t="s">
        <v>31</v>
      </c>
      <c r="C2150" s="9" t="s">
        <v>1981</v>
      </c>
      <c r="D2150" s="9" t="s">
        <v>25</v>
      </c>
      <c r="E2150" s="9" t="s">
        <v>20</v>
      </c>
      <c r="F2150" s="9" t="s">
        <v>1072</v>
      </c>
      <c r="G2150" s="12" t="s">
        <v>1221</v>
      </c>
      <c r="H2150" s="9" t="s">
        <v>34</v>
      </c>
      <c r="I2150" s="9" t="s">
        <v>1222</v>
      </c>
      <c r="J2150" s="14">
        <v>30.4</v>
      </c>
      <c r="K2150" s="15">
        <v>-0.3092</v>
      </c>
      <c r="L2150" s="14">
        <v>21.0</v>
      </c>
      <c r="M2150" s="14">
        <v>-9.4</v>
      </c>
    </row>
    <row r="2151" hidden="1">
      <c r="A2151" s="8">
        <v>46244.0</v>
      </c>
      <c r="B2151" s="9" t="s">
        <v>53</v>
      </c>
      <c r="C2151" s="9" t="s">
        <v>5824</v>
      </c>
      <c r="D2151" s="9" t="s">
        <v>25</v>
      </c>
      <c r="E2151" s="9" t="s">
        <v>20</v>
      </c>
      <c r="F2151" s="9" t="s">
        <v>54</v>
      </c>
      <c r="G2151" s="12" t="s">
        <v>992</v>
      </c>
      <c r="H2151" s="9" t="s">
        <v>34</v>
      </c>
      <c r="I2151" s="9" t="s">
        <v>993</v>
      </c>
      <c r="J2151" s="14">
        <v>18.2</v>
      </c>
      <c r="K2151" s="15">
        <v>-0.511</v>
      </c>
      <c r="L2151" s="14">
        <v>8.9</v>
      </c>
      <c r="M2151" s="14">
        <v>-9.3</v>
      </c>
    </row>
    <row r="2152" hidden="1">
      <c r="A2152" s="8">
        <v>46240.0</v>
      </c>
      <c r="B2152" s="9" t="s">
        <v>51</v>
      </c>
      <c r="C2152" s="9" t="s">
        <v>5824</v>
      </c>
      <c r="D2152" s="9" t="s">
        <v>25</v>
      </c>
      <c r="E2152" s="9" t="s">
        <v>20</v>
      </c>
      <c r="F2152" s="9" t="s">
        <v>83</v>
      </c>
      <c r="G2152" s="12" t="s">
        <v>896</v>
      </c>
      <c r="H2152" s="9" t="s">
        <v>34</v>
      </c>
      <c r="I2152" s="9" t="s">
        <v>897</v>
      </c>
      <c r="J2152" s="14">
        <v>19.3</v>
      </c>
      <c r="K2152" s="15">
        <v>-0.4819</v>
      </c>
      <c r="L2152" s="14">
        <v>10.0</v>
      </c>
      <c r="M2152" s="14">
        <v>-9.3</v>
      </c>
    </row>
    <row r="2153" hidden="1">
      <c r="A2153" s="8">
        <v>46205.0</v>
      </c>
      <c r="B2153" s="9" t="s">
        <v>46</v>
      </c>
      <c r="C2153" s="9" t="s">
        <v>20</v>
      </c>
      <c r="D2153" s="9" t="s">
        <v>25</v>
      </c>
      <c r="E2153" s="9" t="s">
        <v>20</v>
      </c>
      <c r="F2153" s="9" t="s">
        <v>828</v>
      </c>
      <c r="G2153" s="12" t="s">
        <v>829</v>
      </c>
      <c r="H2153" s="9" t="s">
        <v>34</v>
      </c>
      <c r="I2153" s="9" t="s">
        <v>830</v>
      </c>
      <c r="J2153" s="14">
        <v>27.0</v>
      </c>
      <c r="K2153" s="15">
        <v>-0.3444</v>
      </c>
      <c r="L2153" s="14">
        <v>17.7</v>
      </c>
      <c r="M2153" s="14">
        <v>-9.3</v>
      </c>
    </row>
    <row r="2154" hidden="1">
      <c r="A2154" s="8">
        <v>46168.0</v>
      </c>
      <c r="B2154" s="9" t="s">
        <v>38</v>
      </c>
      <c r="C2154" s="9" t="s">
        <v>1981</v>
      </c>
      <c r="D2154" s="9" t="s">
        <v>25</v>
      </c>
      <c r="E2154" s="9" t="s">
        <v>20</v>
      </c>
      <c r="F2154" s="9" t="s">
        <v>595</v>
      </c>
      <c r="G2154" s="12" t="s">
        <v>1614</v>
      </c>
      <c r="H2154" s="9" t="s">
        <v>34</v>
      </c>
      <c r="I2154" s="9" t="s">
        <v>1615</v>
      </c>
      <c r="J2154" s="14">
        <v>18.3</v>
      </c>
      <c r="K2154" s="15">
        <v>-0.5082</v>
      </c>
      <c r="L2154" s="14">
        <v>9.0</v>
      </c>
      <c r="M2154" s="14">
        <v>-9.3</v>
      </c>
    </row>
    <row r="2155" hidden="1">
      <c r="A2155" s="8">
        <v>46168.0</v>
      </c>
      <c r="B2155" s="9" t="s">
        <v>38</v>
      </c>
      <c r="C2155" s="9" t="s">
        <v>1981</v>
      </c>
      <c r="D2155" s="9" t="s">
        <v>25</v>
      </c>
      <c r="E2155" s="9" t="s">
        <v>20</v>
      </c>
      <c r="F2155" s="9" t="s">
        <v>77</v>
      </c>
      <c r="G2155" s="12" t="s">
        <v>6888</v>
      </c>
      <c r="H2155" s="9" t="s">
        <v>34</v>
      </c>
      <c r="I2155" s="9" t="s">
        <v>6761</v>
      </c>
      <c r="J2155" s="14">
        <v>23.1</v>
      </c>
      <c r="K2155" s="15">
        <v>-0.4026</v>
      </c>
      <c r="L2155" s="14">
        <v>13.8</v>
      </c>
      <c r="M2155" s="14">
        <v>-9.3</v>
      </c>
    </row>
    <row r="2156">
      <c r="A2156" s="8">
        <v>46164.0</v>
      </c>
      <c r="B2156" s="9" t="s">
        <v>36</v>
      </c>
      <c r="C2156" s="9" t="s">
        <v>1981</v>
      </c>
      <c r="D2156" s="9" t="s">
        <v>25</v>
      </c>
      <c r="E2156" s="9" t="s">
        <v>20</v>
      </c>
      <c r="F2156" s="9" t="s">
        <v>367</v>
      </c>
      <c r="G2156" s="12" t="s">
        <v>5138</v>
      </c>
      <c r="H2156" s="9" t="s">
        <v>34</v>
      </c>
      <c r="I2156" s="9" t="s">
        <v>5139</v>
      </c>
      <c r="J2156" s="14">
        <v>25.0</v>
      </c>
      <c r="K2156" s="15">
        <v>-0.372</v>
      </c>
      <c r="L2156" s="14">
        <v>15.7</v>
      </c>
      <c r="M2156" s="14">
        <v>-9.3</v>
      </c>
    </row>
    <row r="2157" hidden="1">
      <c r="A2157" s="8">
        <v>46162.0</v>
      </c>
      <c r="B2157" s="9" t="s">
        <v>31</v>
      </c>
      <c r="C2157" s="9" t="s">
        <v>1981</v>
      </c>
      <c r="D2157" s="9" t="s">
        <v>25</v>
      </c>
      <c r="E2157" s="9" t="s">
        <v>20</v>
      </c>
      <c r="F2157" s="9" t="s">
        <v>1072</v>
      </c>
      <c r="G2157" s="12" t="s">
        <v>1217</v>
      </c>
      <c r="H2157" s="9" t="s">
        <v>34</v>
      </c>
      <c r="I2157" s="9" t="s">
        <v>1218</v>
      </c>
      <c r="J2157" s="14">
        <v>32.3</v>
      </c>
      <c r="K2157" s="15">
        <v>-0.2879</v>
      </c>
      <c r="L2157" s="14">
        <v>23.0</v>
      </c>
      <c r="M2157" s="14">
        <v>-9.3</v>
      </c>
    </row>
    <row r="2158" hidden="1">
      <c r="A2158" s="8">
        <v>46205.0</v>
      </c>
      <c r="B2158" s="9" t="s">
        <v>46</v>
      </c>
      <c r="C2158" s="9" t="s">
        <v>20</v>
      </c>
      <c r="D2158" s="9" t="s">
        <v>25</v>
      </c>
      <c r="E2158" s="9" t="s">
        <v>20</v>
      </c>
      <c r="F2158" s="9" t="s">
        <v>975</v>
      </c>
      <c r="G2158" s="12" t="s">
        <v>3509</v>
      </c>
      <c r="H2158" s="9" t="s">
        <v>34</v>
      </c>
      <c r="I2158" s="9" t="s">
        <v>3510</v>
      </c>
      <c r="J2158" s="14">
        <v>32.0</v>
      </c>
      <c r="K2158" s="15">
        <v>-0.2875</v>
      </c>
      <c r="L2158" s="14">
        <v>22.8</v>
      </c>
      <c r="M2158" s="14">
        <v>-9.2</v>
      </c>
    </row>
    <row r="2159" hidden="1">
      <c r="A2159" s="8">
        <v>46205.0</v>
      </c>
      <c r="B2159" s="9" t="s">
        <v>46</v>
      </c>
      <c r="C2159" s="9" t="s">
        <v>20</v>
      </c>
      <c r="D2159" s="9" t="s">
        <v>25</v>
      </c>
      <c r="E2159" s="9" t="s">
        <v>20</v>
      </c>
      <c r="F2159" s="9" t="s">
        <v>975</v>
      </c>
      <c r="G2159" s="12" t="s">
        <v>1163</v>
      </c>
      <c r="H2159" s="9" t="s">
        <v>34</v>
      </c>
      <c r="I2159" s="9" t="s">
        <v>1164</v>
      </c>
      <c r="J2159" s="14">
        <v>32.0</v>
      </c>
      <c r="K2159" s="15">
        <v>-0.2875</v>
      </c>
      <c r="L2159" s="14">
        <v>22.8</v>
      </c>
      <c r="M2159" s="14">
        <v>-9.2</v>
      </c>
    </row>
    <row r="2160" hidden="1">
      <c r="A2160" s="8">
        <v>46205.0</v>
      </c>
      <c r="B2160" s="9" t="s">
        <v>46</v>
      </c>
      <c r="C2160" s="9" t="s">
        <v>20</v>
      </c>
      <c r="D2160" s="9" t="s">
        <v>25</v>
      </c>
      <c r="E2160" s="9" t="s">
        <v>20</v>
      </c>
      <c r="F2160" s="9" t="s">
        <v>975</v>
      </c>
      <c r="G2160" s="12" t="s">
        <v>1275</v>
      </c>
      <c r="H2160" s="9" t="s">
        <v>34</v>
      </c>
      <c r="I2160" s="9" t="s">
        <v>1276</v>
      </c>
      <c r="J2160" s="14">
        <v>32.0</v>
      </c>
      <c r="K2160" s="15">
        <v>-0.2875</v>
      </c>
      <c r="L2160" s="14">
        <v>22.8</v>
      </c>
      <c r="M2160" s="14">
        <v>-9.2</v>
      </c>
    </row>
    <row r="2161" hidden="1">
      <c r="A2161" s="8">
        <v>46205.0</v>
      </c>
      <c r="B2161" s="9" t="s">
        <v>46</v>
      </c>
      <c r="C2161" s="9" t="s">
        <v>20</v>
      </c>
      <c r="D2161" s="9" t="s">
        <v>25</v>
      </c>
      <c r="E2161" s="9" t="s">
        <v>20</v>
      </c>
      <c r="F2161" s="9" t="s">
        <v>1688</v>
      </c>
      <c r="G2161" s="12" t="s">
        <v>1692</v>
      </c>
      <c r="H2161" s="9" t="s">
        <v>34</v>
      </c>
      <c r="I2161" s="9" t="s">
        <v>1695</v>
      </c>
      <c r="J2161" s="14">
        <v>25.0</v>
      </c>
      <c r="K2161" s="15">
        <v>-0.368</v>
      </c>
      <c r="L2161" s="14">
        <v>15.8</v>
      </c>
      <c r="M2161" s="14">
        <v>-9.2</v>
      </c>
    </row>
    <row r="2162" hidden="1">
      <c r="A2162" s="8">
        <v>46198.0</v>
      </c>
      <c r="B2162" s="9" t="s">
        <v>44</v>
      </c>
      <c r="C2162" s="9" t="s">
        <v>20</v>
      </c>
      <c r="D2162" s="9" t="s">
        <v>25</v>
      </c>
      <c r="E2162" s="9" t="s">
        <v>20</v>
      </c>
      <c r="F2162" s="9" t="s">
        <v>54</v>
      </c>
      <c r="G2162" s="12" t="s">
        <v>799</v>
      </c>
      <c r="H2162" s="9" t="s">
        <v>34</v>
      </c>
      <c r="I2162" s="9" t="s">
        <v>800</v>
      </c>
      <c r="J2162" s="14">
        <v>20.0</v>
      </c>
      <c r="K2162" s="15">
        <v>-0.46</v>
      </c>
      <c r="L2162" s="14">
        <v>10.8</v>
      </c>
      <c r="M2162" s="14">
        <v>-9.2</v>
      </c>
    </row>
    <row r="2163" hidden="1">
      <c r="A2163" s="8">
        <v>46182.0</v>
      </c>
      <c r="B2163" s="9" t="s">
        <v>42</v>
      </c>
      <c r="C2163" s="9" t="s">
        <v>20</v>
      </c>
      <c r="D2163" s="9" t="s">
        <v>25</v>
      </c>
      <c r="E2163" s="9" t="s">
        <v>20</v>
      </c>
      <c r="F2163" s="9" t="s">
        <v>591</v>
      </c>
      <c r="G2163" s="12" t="s">
        <v>4291</v>
      </c>
      <c r="H2163" s="9" t="s">
        <v>1969</v>
      </c>
      <c r="I2163" s="9" t="s">
        <v>4292</v>
      </c>
      <c r="J2163" s="14">
        <v>15.2</v>
      </c>
      <c r="K2163" s="15">
        <v>-0.6053</v>
      </c>
      <c r="L2163" s="14">
        <v>6.0</v>
      </c>
      <c r="M2163" s="14">
        <v>-9.2</v>
      </c>
    </row>
    <row r="2164" hidden="1">
      <c r="A2164" s="8">
        <v>46182.0</v>
      </c>
      <c r="B2164" s="9" t="s">
        <v>42</v>
      </c>
      <c r="C2164" s="9" t="s">
        <v>20</v>
      </c>
      <c r="D2164" s="9" t="s">
        <v>25</v>
      </c>
      <c r="E2164" s="9" t="s">
        <v>20</v>
      </c>
      <c r="F2164" s="9" t="s">
        <v>641</v>
      </c>
      <c r="G2164" s="12" t="s">
        <v>4794</v>
      </c>
      <c r="H2164" s="9" t="s">
        <v>63</v>
      </c>
      <c r="I2164" s="9" t="s">
        <v>4795</v>
      </c>
      <c r="J2164" s="14">
        <v>17.2</v>
      </c>
      <c r="K2164" s="15">
        <v>-0.5349</v>
      </c>
      <c r="L2164" s="14">
        <v>8.0</v>
      </c>
      <c r="M2164" s="14">
        <v>-9.2</v>
      </c>
    </row>
    <row r="2165" hidden="1">
      <c r="A2165" s="8">
        <v>46182.0</v>
      </c>
      <c r="B2165" s="9" t="s">
        <v>42</v>
      </c>
      <c r="C2165" s="9" t="s">
        <v>20</v>
      </c>
      <c r="D2165" s="9" t="s">
        <v>25</v>
      </c>
      <c r="E2165" s="9" t="s">
        <v>20</v>
      </c>
      <c r="F2165" s="9" t="s">
        <v>641</v>
      </c>
      <c r="G2165" s="12" t="s">
        <v>4688</v>
      </c>
      <c r="H2165" s="9" t="s">
        <v>63</v>
      </c>
      <c r="I2165" s="9" t="s">
        <v>4690</v>
      </c>
      <c r="J2165" s="14">
        <v>17.2</v>
      </c>
      <c r="K2165" s="15">
        <v>-0.5349</v>
      </c>
      <c r="L2165" s="14">
        <v>8.0</v>
      </c>
      <c r="M2165" s="14">
        <v>-9.2</v>
      </c>
    </row>
    <row r="2166" hidden="1">
      <c r="A2166" s="8">
        <v>46182.0</v>
      </c>
      <c r="B2166" s="9" t="s">
        <v>42</v>
      </c>
      <c r="C2166" s="9" t="s">
        <v>20</v>
      </c>
      <c r="D2166" s="9" t="s">
        <v>25</v>
      </c>
      <c r="E2166" s="9" t="s">
        <v>20</v>
      </c>
      <c r="F2166" s="9" t="s">
        <v>1157</v>
      </c>
      <c r="G2166" s="12" t="s">
        <v>4947</v>
      </c>
      <c r="H2166" s="9" t="s">
        <v>1969</v>
      </c>
      <c r="I2166" s="9" t="s">
        <v>4948</v>
      </c>
      <c r="J2166" s="14">
        <v>15.2</v>
      </c>
      <c r="K2166" s="15">
        <v>-0.6053</v>
      </c>
      <c r="L2166" s="14">
        <v>6.0</v>
      </c>
      <c r="M2166" s="14">
        <v>-9.2</v>
      </c>
    </row>
    <row r="2167" hidden="1">
      <c r="A2167" s="8">
        <v>46168.0</v>
      </c>
      <c r="B2167" s="9" t="s">
        <v>38</v>
      </c>
      <c r="C2167" s="9" t="s">
        <v>1981</v>
      </c>
      <c r="D2167" s="9" t="s">
        <v>25</v>
      </c>
      <c r="E2167" s="9" t="s">
        <v>20</v>
      </c>
      <c r="F2167" s="9" t="s">
        <v>748</v>
      </c>
      <c r="G2167" s="12" t="s">
        <v>753</v>
      </c>
      <c r="H2167" s="9" t="s">
        <v>34</v>
      </c>
      <c r="I2167" s="9" t="s">
        <v>754</v>
      </c>
      <c r="J2167" s="14">
        <v>20.6</v>
      </c>
      <c r="K2167" s="15">
        <v>-0.4466</v>
      </c>
      <c r="L2167" s="14">
        <v>11.4</v>
      </c>
      <c r="M2167" s="14">
        <v>-9.2</v>
      </c>
    </row>
    <row r="2168" hidden="1">
      <c r="A2168" s="8">
        <v>46168.0</v>
      </c>
      <c r="B2168" s="9" t="s">
        <v>38</v>
      </c>
      <c r="C2168" s="9" t="s">
        <v>1981</v>
      </c>
      <c r="D2168" s="9" t="s">
        <v>25</v>
      </c>
      <c r="E2168" s="9" t="s">
        <v>20</v>
      </c>
      <c r="F2168" s="9" t="s">
        <v>595</v>
      </c>
      <c r="G2168" s="12" t="s">
        <v>5530</v>
      </c>
      <c r="H2168" s="9" t="s">
        <v>34</v>
      </c>
      <c r="I2168" s="9" t="s">
        <v>5531</v>
      </c>
      <c r="J2168" s="14">
        <v>19.3</v>
      </c>
      <c r="K2168" s="15">
        <v>-0.4767</v>
      </c>
      <c r="L2168" s="14">
        <v>10.1</v>
      </c>
      <c r="M2168" s="14">
        <v>-9.2</v>
      </c>
    </row>
    <row r="2169" hidden="1">
      <c r="A2169" s="8">
        <v>46168.0</v>
      </c>
      <c r="B2169" s="9" t="s">
        <v>38</v>
      </c>
      <c r="C2169" s="9" t="s">
        <v>1981</v>
      </c>
      <c r="D2169" s="9" t="s">
        <v>25</v>
      </c>
      <c r="E2169" s="9" t="s">
        <v>20</v>
      </c>
      <c r="F2169" s="9" t="s">
        <v>537</v>
      </c>
      <c r="G2169" s="12" t="s">
        <v>3105</v>
      </c>
      <c r="H2169" s="9" t="s">
        <v>34</v>
      </c>
      <c r="I2169" s="9" t="s">
        <v>3106</v>
      </c>
      <c r="J2169" s="14">
        <v>24.5</v>
      </c>
      <c r="K2169" s="15">
        <v>-0.3755</v>
      </c>
      <c r="L2169" s="14">
        <v>15.3</v>
      </c>
      <c r="M2169" s="14">
        <v>-9.2</v>
      </c>
    </row>
    <row r="2170" hidden="1">
      <c r="A2170" s="8">
        <v>46168.0</v>
      </c>
      <c r="B2170" s="9" t="s">
        <v>38</v>
      </c>
      <c r="C2170" s="9" t="s">
        <v>1981</v>
      </c>
      <c r="D2170" s="9" t="s">
        <v>25</v>
      </c>
      <c r="E2170" s="9" t="s">
        <v>20</v>
      </c>
      <c r="F2170" s="9" t="s">
        <v>537</v>
      </c>
      <c r="G2170" s="12" t="s">
        <v>5416</v>
      </c>
      <c r="H2170" s="9" t="s">
        <v>34</v>
      </c>
      <c r="I2170" s="9" t="s">
        <v>5417</v>
      </c>
      <c r="J2170" s="14">
        <v>24.3</v>
      </c>
      <c r="K2170" s="15">
        <v>-0.3786</v>
      </c>
      <c r="L2170" s="14">
        <v>15.1</v>
      </c>
      <c r="M2170" s="14">
        <v>-9.2</v>
      </c>
    </row>
    <row r="2171" hidden="1">
      <c r="A2171" s="8">
        <v>46244.0</v>
      </c>
      <c r="B2171" s="9" t="s">
        <v>53</v>
      </c>
      <c r="C2171" s="9" t="s">
        <v>5824</v>
      </c>
      <c r="D2171" s="9" t="s">
        <v>25</v>
      </c>
      <c r="E2171" s="9" t="s">
        <v>20</v>
      </c>
      <c r="F2171" s="9" t="s">
        <v>54</v>
      </c>
      <c r="G2171" s="12" t="s">
        <v>779</v>
      </c>
      <c r="H2171" s="9" t="s">
        <v>34</v>
      </c>
      <c r="I2171" s="9" t="s">
        <v>780</v>
      </c>
      <c r="J2171" s="14">
        <v>21.8</v>
      </c>
      <c r="K2171" s="15">
        <v>-0.4174</v>
      </c>
      <c r="L2171" s="14">
        <v>12.7</v>
      </c>
      <c r="M2171" s="14">
        <v>-9.1</v>
      </c>
    </row>
    <row r="2172" hidden="1">
      <c r="A2172" s="8">
        <v>46232.0</v>
      </c>
      <c r="B2172" s="9" t="s">
        <v>48</v>
      </c>
      <c r="C2172" s="9" t="s">
        <v>20</v>
      </c>
      <c r="D2172" s="9" t="s">
        <v>25</v>
      </c>
      <c r="E2172" s="9" t="s">
        <v>20</v>
      </c>
      <c r="F2172" s="9" t="s">
        <v>2019</v>
      </c>
      <c r="G2172" s="12" t="s">
        <v>6896</v>
      </c>
      <c r="H2172" s="9" t="s">
        <v>1969</v>
      </c>
      <c r="I2172" s="9" t="s">
        <v>2720</v>
      </c>
      <c r="J2172" s="14">
        <v>14.1</v>
      </c>
      <c r="K2172" s="15">
        <v>-0.6454</v>
      </c>
      <c r="L2172" s="14">
        <v>5.0</v>
      </c>
      <c r="M2172" s="14">
        <v>-9.1</v>
      </c>
    </row>
    <row r="2173" hidden="1">
      <c r="A2173" s="8">
        <v>46205.0</v>
      </c>
      <c r="B2173" s="9" t="s">
        <v>46</v>
      </c>
      <c r="C2173" s="9" t="s">
        <v>20</v>
      </c>
      <c r="D2173" s="9" t="s">
        <v>25</v>
      </c>
      <c r="E2173" s="9" t="s">
        <v>20</v>
      </c>
      <c r="F2173" s="9" t="s">
        <v>1028</v>
      </c>
      <c r="G2173" s="12" t="s">
        <v>1029</v>
      </c>
      <c r="H2173" s="9" t="s">
        <v>34</v>
      </c>
      <c r="I2173" s="9" t="s">
        <v>1030</v>
      </c>
      <c r="J2173" s="14">
        <v>25.0</v>
      </c>
      <c r="K2173" s="15">
        <v>-0.364</v>
      </c>
      <c r="L2173" s="14">
        <v>15.9</v>
      </c>
      <c r="M2173" s="14">
        <v>-9.1</v>
      </c>
    </row>
    <row r="2174" hidden="1">
      <c r="A2174" s="8">
        <v>46205.0</v>
      </c>
      <c r="B2174" s="9" t="s">
        <v>46</v>
      </c>
      <c r="C2174" s="9" t="s">
        <v>20</v>
      </c>
      <c r="D2174" s="9" t="s">
        <v>25</v>
      </c>
      <c r="E2174" s="9" t="s">
        <v>20</v>
      </c>
      <c r="F2174" s="9" t="s">
        <v>1287</v>
      </c>
      <c r="G2174" s="12" t="s">
        <v>3727</v>
      </c>
      <c r="H2174" s="9" t="s">
        <v>34</v>
      </c>
      <c r="I2174" s="9" t="s">
        <v>3729</v>
      </c>
      <c r="J2174" s="14">
        <v>26.0</v>
      </c>
      <c r="K2174" s="15">
        <v>-0.35</v>
      </c>
      <c r="L2174" s="14">
        <v>16.9</v>
      </c>
      <c r="M2174" s="14">
        <v>-9.1</v>
      </c>
    </row>
    <row r="2175" hidden="1">
      <c r="A2175" s="8">
        <v>46168.0</v>
      </c>
      <c r="B2175" s="9" t="s">
        <v>38</v>
      </c>
      <c r="C2175" s="9" t="s">
        <v>1981</v>
      </c>
      <c r="D2175" s="9" t="s">
        <v>25</v>
      </c>
      <c r="E2175" s="9" t="s">
        <v>20</v>
      </c>
      <c r="F2175" s="9" t="s">
        <v>537</v>
      </c>
      <c r="G2175" s="12" t="s">
        <v>3099</v>
      </c>
      <c r="H2175" s="9" t="s">
        <v>34</v>
      </c>
      <c r="I2175" s="9" t="s">
        <v>3100</v>
      </c>
      <c r="J2175" s="14">
        <v>23.7</v>
      </c>
      <c r="K2175" s="15">
        <v>-0.384</v>
      </c>
      <c r="L2175" s="14">
        <v>14.6</v>
      </c>
      <c r="M2175" s="14">
        <v>-9.1</v>
      </c>
    </row>
    <row r="2176" hidden="1">
      <c r="A2176" s="8">
        <v>46168.0</v>
      </c>
      <c r="B2176" s="9" t="s">
        <v>38</v>
      </c>
      <c r="C2176" s="9" t="s">
        <v>1981</v>
      </c>
      <c r="D2176" s="9" t="s">
        <v>25</v>
      </c>
      <c r="E2176" s="9" t="s">
        <v>20</v>
      </c>
      <c r="F2176" s="9" t="s">
        <v>595</v>
      </c>
      <c r="G2176" s="12" t="s">
        <v>612</v>
      </c>
      <c r="H2176" s="9" t="s">
        <v>34</v>
      </c>
      <c r="I2176" s="9" t="s">
        <v>613</v>
      </c>
      <c r="J2176" s="14">
        <v>17.9</v>
      </c>
      <c r="K2176" s="15">
        <v>-0.5084</v>
      </c>
      <c r="L2176" s="14">
        <v>8.8</v>
      </c>
      <c r="M2176" s="14">
        <v>-9.1</v>
      </c>
    </row>
    <row r="2177" hidden="1">
      <c r="A2177" s="8">
        <v>46168.0</v>
      </c>
      <c r="B2177" s="9" t="s">
        <v>38</v>
      </c>
      <c r="C2177" s="9" t="s">
        <v>1981</v>
      </c>
      <c r="D2177" s="9" t="s">
        <v>25</v>
      </c>
      <c r="E2177" s="9" t="s">
        <v>20</v>
      </c>
      <c r="F2177" s="9" t="s">
        <v>595</v>
      </c>
      <c r="G2177" s="12" t="s">
        <v>5607</v>
      </c>
      <c r="H2177" s="9" t="s">
        <v>34</v>
      </c>
      <c r="I2177" s="9" t="s">
        <v>5608</v>
      </c>
      <c r="J2177" s="14">
        <v>18.3</v>
      </c>
      <c r="K2177" s="15">
        <v>-0.4973</v>
      </c>
      <c r="L2177" s="14">
        <v>9.2</v>
      </c>
      <c r="M2177" s="14">
        <v>-9.1</v>
      </c>
    </row>
    <row r="2178" hidden="1">
      <c r="A2178" s="8">
        <v>46259.741574074076</v>
      </c>
      <c r="B2178" s="9" t="s">
        <v>57</v>
      </c>
      <c r="C2178" s="9" t="s">
        <v>5824</v>
      </c>
      <c r="D2178" s="9" t="s">
        <v>25</v>
      </c>
      <c r="E2178" s="9" t="s">
        <v>82</v>
      </c>
      <c r="F2178" s="9" t="s">
        <v>83</v>
      </c>
      <c r="G2178" s="12" t="s">
        <v>4462</v>
      </c>
      <c r="H2178" s="9" t="s">
        <v>34</v>
      </c>
      <c r="I2178" s="9" t="s">
        <v>4464</v>
      </c>
      <c r="J2178" s="14">
        <v>19.0</v>
      </c>
      <c r="K2178" s="15">
        <v>-0.4737</v>
      </c>
      <c r="L2178" s="14">
        <v>10.0</v>
      </c>
      <c r="M2178" s="14">
        <v>-9.0</v>
      </c>
    </row>
    <row r="2179" hidden="1">
      <c r="A2179" s="8">
        <v>46205.0</v>
      </c>
      <c r="B2179" s="9" t="s">
        <v>46</v>
      </c>
      <c r="C2179" s="9" t="s">
        <v>20</v>
      </c>
      <c r="D2179" s="9" t="s">
        <v>25</v>
      </c>
      <c r="E2179" s="9" t="s">
        <v>20</v>
      </c>
      <c r="F2179" s="9" t="s">
        <v>2133</v>
      </c>
      <c r="G2179" s="12" t="s">
        <v>3039</v>
      </c>
      <c r="H2179" s="9" t="s">
        <v>34</v>
      </c>
      <c r="I2179" s="9" t="s">
        <v>3041</v>
      </c>
      <c r="J2179" s="14">
        <v>38.0</v>
      </c>
      <c r="K2179" s="15">
        <v>-0.2368</v>
      </c>
      <c r="L2179" s="14">
        <v>29.0</v>
      </c>
      <c r="M2179" s="14">
        <v>-9.0</v>
      </c>
    </row>
    <row r="2180" hidden="1">
      <c r="A2180" s="8">
        <v>46178.0</v>
      </c>
      <c r="B2180" s="9" t="s">
        <v>40</v>
      </c>
      <c r="C2180" s="9" t="s">
        <v>1981</v>
      </c>
      <c r="D2180" s="9" t="s">
        <v>25</v>
      </c>
      <c r="E2180" s="9" t="s">
        <v>20</v>
      </c>
      <c r="F2180" s="9" t="s">
        <v>83</v>
      </c>
      <c r="G2180" s="12" t="s">
        <v>5871</v>
      </c>
      <c r="H2180" s="9" t="s">
        <v>34</v>
      </c>
      <c r="I2180" s="9" t="s">
        <v>5872</v>
      </c>
      <c r="J2180" s="14">
        <v>20.0</v>
      </c>
      <c r="K2180" s="15">
        <v>-0.45</v>
      </c>
      <c r="L2180" s="14">
        <v>11.0</v>
      </c>
      <c r="M2180" s="14">
        <v>-9.0</v>
      </c>
    </row>
    <row r="2181" hidden="1">
      <c r="A2181" s="8">
        <v>46178.0</v>
      </c>
      <c r="B2181" s="9" t="s">
        <v>40</v>
      </c>
      <c r="C2181" s="9" t="s">
        <v>1981</v>
      </c>
      <c r="D2181" s="9" t="s">
        <v>25</v>
      </c>
      <c r="E2181" s="9" t="s">
        <v>20</v>
      </c>
      <c r="F2181" s="9" t="s">
        <v>83</v>
      </c>
      <c r="G2181" s="12" t="s">
        <v>6007</v>
      </c>
      <c r="H2181" s="9" t="s">
        <v>34</v>
      </c>
      <c r="I2181" s="9" t="s">
        <v>6008</v>
      </c>
      <c r="J2181" s="14">
        <v>20.0</v>
      </c>
      <c r="K2181" s="15">
        <v>-0.45</v>
      </c>
      <c r="L2181" s="14">
        <v>11.0</v>
      </c>
      <c r="M2181" s="14">
        <v>-9.0</v>
      </c>
    </row>
    <row r="2182" hidden="1">
      <c r="A2182" s="8">
        <v>46178.0</v>
      </c>
      <c r="B2182" s="9" t="s">
        <v>40</v>
      </c>
      <c r="C2182" s="9" t="s">
        <v>1981</v>
      </c>
      <c r="D2182" s="9" t="s">
        <v>25</v>
      </c>
      <c r="E2182" s="9" t="s">
        <v>20</v>
      </c>
      <c r="F2182" s="9" t="s">
        <v>537</v>
      </c>
      <c r="G2182" s="12" t="s">
        <v>5259</v>
      </c>
      <c r="H2182" s="9" t="s">
        <v>34</v>
      </c>
      <c r="I2182" s="9" t="s">
        <v>5260</v>
      </c>
      <c r="J2182" s="14">
        <v>20.0</v>
      </c>
      <c r="K2182" s="15">
        <v>-0.45</v>
      </c>
      <c r="L2182" s="14">
        <v>11.0</v>
      </c>
      <c r="M2182" s="14">
        <v>-9.0</v>
      </c>
    </row>
    <row r="2183" hidden="1">
      <c r="A2183" s="8">
        <v>46178.0</v>
      </c>
      <c r="B2183" s="9" t="s">
        <v>40</v>
      </c>
      <c r="C2183" s="9" t="s">
        <v>1981</v>
      </c>
      <c r="D2183" s="9" t="s">
        <v>25</v>
      </c>
      <c r="E2183" s="9" t="s">
        <v>20</v>
      </c>
      <c r="F2183" s="9" t="s">
        <v>1072</v>
      </c>
      <c r="G2183" s="12" t="s">
        <v>1079</v>
      </c>
      <c r="H2183" s="9" t="s">
        <v>34</v>
      </c>
      <c r="I2183" s="9" t="s">
        <v>1081</v>
      </c>
      <c r="J2183" s="14">
        <v>27.0</v>
      </c>
      <c r="K2183" s="15">
        <v>-0.3333</v>
      </c>
      <c r="L2183" s="14">
        <v>18.0</v>
      </c>
      <c r="M2183" s="14">
        <v>-9.0</v>
      </c>
    </row>
    <row r="2184" hidden="1">
      <c r="A2184" s="8">
        <v>46178.0</v>
      </c>
      <c r="B2184" s="9" t="s">
        <v>40</v>
      </c>
      <c r="C2184" s="9" t="s">
        <v>1981</v>
      </c>
      <c r="D2184" s="9" t="s">
        <v>25</v>
      </c>
      <c r="E2184" s="9" t="s">
        <v>20</v>
      </c>
      <c r="F2184" s="9" t="s">
        <v>1072</v>
      </c>
      <c r="G2184" s="12" t="s">
        <v>1083</v>
      </c>
      <c r="H2184" s="9" t="s">
        <v>34</v>
      </c>
      <c r="I2184" s="9" t="s">
        <v>1084</v>
      </c>
      <c r="J2184" s="14">
        <v>27.0</v>
      </c>
      <c r="K2184" s="15">
        <v>-0.3333</v>
      </c>
      <c r="L2184" s="14">
        <v>18.0</v>
      </c>
      <c r="M2184" s="14">
        <v>-9.0</v>
      </c>
    </row>
    <row r="2185" hidden="1">
      <c r="A2185" s="8">
        <v>46178.0</v>
      </c>
      <c r="B2185" s="9" t="s">
        <v>40</v>
      </c>
      <c r="C2185" s="9" t="s">
        <v>1981</v>
      </c>
      <c r="D2185" s="9" t="s">
        <v>25</v>
      </c>
      <c r="E2185" s="9" t="s">
        <v>20</v>
      </c>
      <c r="F2185" s="9" t="s">
        <v>1072</v>
      </c>
      <c r="G2185" s="12" t="s">
        <v>6196</v>
      </c>
      <c r="H2185" s="9" t="s">
        <v>34</v>
      </c>
      <c r="I2185" s="9" t="s">
        <v>6197</v>
      </c>
      <c r="J2185" s="14">
        <v>27.0</v>
      </c>
      <c r="K2185" s="15">
        <v>-0.3333</v>
      </c>
      <c r="L2185" s="14">
        <v>18.0</v>
      </c>
      <c r="M2185" s="14">
        <v>-9.0</v>
      </c>
    </row>
    <row r="2186" hidden="1">
      <c r="A2186" s="8">
        <v>46178.0</v>
      </c>
      <c r="B2186" s="9" t="s">
        <v>40</v>
      </c>
      <c r="C2186" s="9" t="s">
        <v>1981</v>
      </c>
      <c r="D2186" s="9" t="s">
        <v>25</v>
      </c>
      <c r="E2186" s="9" t="s">
        <v>20</v>
      </c>
      <c r="F2186" s="9" t="s">
        <v>1067</v>
      </c>
      <c r="G2186" s="12" t="s">
        <v>1834</v>
      </c>
      <c r="H2186" s="9" t="s">
        <v>34</v>
      </c>
      <c r="I2186" s="9" t="s">
        <v>1836</v>
      </c>
      <c r="J2186" s="14">
        <v>20.0</v>
      </c>
      <c r="K2186" s="15">
        <v>-0.45</v>
      </c>
      <c r="L2186" s="14">
        <v>11.0</v>
      </c>
      <c r="M2186" s="14">
        <v>-9.0</v>
      </c>
    </row>
    <row r="2187" hidden="1">
      <c r="A2187" s="8">
        <v>46178.0</v>
      </c>
      <c r="B2187" s="9" t="s">
        <v>40</v>
      </c>
      <c r="C2187" s="9" t="s">
        <v>1981</v>
      </c>
      <c r="D2187" s="9" t="s">
        <v>25</v>
      </c>
      <c r="E2187" s="9" t="s">
        <v>20</v>
      </c>
      <c r="F2187" s="9" t="s">
        <v>83</v>
      </c>
      <c r="G2187" s="12" t="s">
        <v>3396</v>
      </c>
      <c r="H2187" s="9" t="s">
        <v>34</v>
      </c>
      <c r="I2187" s="9" t="s">
        <v>3397</v>
      </c>
      <c r="J2187" s="14">
        <v>20.0</v>
      </c>
      <c r="K2187" s="15">
        <v>-0.45</v>
      </c>
      <c r="L2187" s="14">
        <v>11.0</v>
      </c>
      <c r="M2187" s="14">
        <v>-9.0</v>
      </c>
    </row>
    <row r="2188" hidden="1">
      <c r="A2188" s="8">
        <v>46178.0</v>
      </c>
      <c r="B2188" s="9" t="s">
        <v>40</v>
      </c>
      <c r="C2188" s="9" t="s">
        <v>1981</v>
      </c>
      <c r="D2188" s="9" t="s">
        <v>25</v>
      </c>
      <c r="E2188" s="9" t="s">
        <v>20</v>
      </c>
      <c r="F2188" s="9" t="s">
        <v>1354</v>
      </c>
      <c r="G2188" s="12" t="s">
        <v>3968</v>
      </c>
      <c r="H2188" s="9" t="s">
        <v>34</v>
      </c>
      <c r="I2188" s="9" t="s">
        <v>3969</v>
      </c>
      <c r="J2188" s="14">
        <v>29.0</v>
      </c>
      <c r="K2188" s="15">
        <v>-0.3103</v>
      </c>
      <c r="L2188" s="14">
        <v>20.0</v>
      </c>
      <c r="M2188" s="14">
        <v>-9.0</v>
      </c>
    </row>
    <row r="2189" hidden="1">
      <c r="A2189" s="8">
        <v>46178.0</v>
      </c>
      <c r="B2189" s="9" t="s">
        <v>40</v>
      </c>
      <c r="C2189" s="9" t="s">
        <v>1981</v>
      </c>
      <c r="D2189" s="9" t="s">
        <v>25</v>
      </c>
      <c r="E2189" s="9" t="s">
        <v>20</v>
      </c>
      <c r="F2189" s="9" t="s">
        <v>409</v>
      </c>
      <c r="G2189" s="12" t="s">
        <v>1420</v>
      </c>
      <c r="H2189" s="9" t="s">
        <v>34</v>
      </c>
      <c r="I2189" s="9" t="s">
        <v>1421</v>
      </c>
      <c r="J2189" s="14">
        <v>27.0</v>
      </c>
      <c r="K2189" s="15">
        <v>-0.3333</v>
      </c>
      <c r="L2189" s="14">
        <v>18.0</v>
      </c>
      <c r="M2189" s="14">
        <v>-9.0</v>
      </c>
    </row>
    <row r="2190" hidden="1">
      <c r="A2190" s="8">
        <v>46178.0</v>
      </c>
      <c r="B2190" s="9" t="s">
        <v>40</v>
      </c>
      <c r="C2190" s="9" t="s">
        <v>1981</v>
      </c>
      <c r="D2190" s="9" t="s">
        <v>25</v>
      </c>
      <c r="E2190" s="9" t="s">
        <v>20</v>
      </c>
      <c r="F2190" s="9" t="s">
        <v>83</v>
      </c>
      <c r="G2190" s="12" t="s">
        <v>1501</v>
      </c>
      <c r="H2190" s="9" t="s">
        <v>34</v>
      </c>
      <c r="I2190" s="9" t="s">
        <v>1502</v>
      </c>
      <c r="J2190" s="14">
        <v>20.0</v>
      </c>
      <c r="K2190" s="15">
        <v>-0.45</v>
      </c>
      <c r="L2190" s="14">
        <v>11.0</v>
      </c>
      <c r="M2190" s="14">
        <v>-9.0</v>
      </c>
    </row>
    <row r="2191" hidden="1">
      <c r="A2191" s="8">
        <v>46178.0</v>
      </c>
      <c r="B2191" s="9" t="s">
        <v>40</v>
      </c>
      <c r="C2191" s="9" t="s">
        <v>1981</v>
      </c>
      <c r="D2191" s="9" t="s">
        <v>25</v>
      </c>
      <c r="E2191" s="9" t="s">
        <v>20</v>
      </c>
      <c r="F2191" s="9" t="s">
        <v>83</v>
      </c>
      <c r="G2191" s="12" t="s">
        <v>4448</v>
      </c>
      <c r="H2191" s="9" t="s">
        <v>34</v>
      </c>
      <c r="I2191" s="9" t="s">
        <v>1872</v>
      </c>
      <c r="J2191" s="14">
        <v>20.0</v>
      </c>
      <c r="K2191" s="15">
        <v>-0.45</v>
      </c>
      <c r="L2191" s="14">
        <v>11.0</v>
      </c>
      <c r="M2191" s="14">
        <v>-9.0</v>
      </c>
    </row>
    <row r="2192" hidden="1">
      <c r="A2192" s="8">
        <v>46178.0</v>
      </c>
      <c r="B2192" s="9" t="s">
        <v>40</v>
      </c>
      <c r="C2192" s="9" t="s">
        <v>1981</v>
      </c>
      <c r="D2192" s="9" t="s">
        <v>25</v>
      </c>
      <c r="E2192" s="9" t="s">
        <v>20</v>
      </c>
      <c r="F2192" s="9" t="s">
        <v>1354</v>
      </c>
      <c r="G2192" s="12" t="s">
        <v>2031</v>
      </c>
      <c r="H2192" s="9" t="s">
        <v>34</v>
      </c>
      <c r="I2192" s="9" t="s">
        <v>2032</v>
      </c>
      <c r="J2192" s="14">
        <v>29.0</v>
      </c>
      <c r="K2192" s="15">
        <v>-0.3103</v>
      </c>
      <c r="L2192" s="14">
        <v>20.0</v>
      </c>
      <c r="M2192" s="14">
        <v>-9.0</v>
      </c>
    </row>
    <row r="2193" hidden="1">
      <c r="A2193" s="8">
        <v>46178.0</v>
      </c>
      <c r="B2193" s="9" t="s">
        <v>40</v>
      </c>
      <c r="C2193" s="9" t="s">
        <v>1981</v>
      </c>
      <c r="D2193" s="9" t="s">
        <v>25</v>
      </c>
      <c r="E2193" s="9" t="s">
        <v>20</v>
      </c>
      <c r="F2193" s="9" t="s">
        <v>1067</v>
      </c>
      <c r="G2193" s="12" t="s">
        <v>3958</v>
      </c>
      <c r="H2193" s="9" t="s">
        <v>34</v>
      </c>
      <c r="I2193" s="9" t="s">
        <v>3959</v>
      </c>
      <c r="J2193" s="14">
        <v>20.0</v>
      </c>
      <c r="K2193" s="15">
        <v>-0.45</v>
      </c>
      <c r="L2193" s="14">
        <v>11.0</v>
      </c>
      <c r="M2193" s="14">
        <v>-9.0</v>
      </c>
    </row>
    <row r="2194" hidden="1">
      <c r="A2194" s="8">
        <v>46178.0</v>
      </c>
      <c r="B2194" s="9" t="s">
        <v>40</v>
      </c>
      <c r="C2194" s="9" t="s">
        <v>1981</v>
      </c>
      <c r="D2194" s="9" t="s">
        <v>25</v>
      </c>
      <c r="E2194" s="9" t="s">
        <v>20</v>
      </c>
      <c r="F2194" s="9" t="s">
        <v>83</v>
      </c>
      <c r="G2194" s="12" t="s">
        <v>5819</v>
      </c>
      <c r="H2194" s="9" t="s">
        <v>34</v>
      </c>
      <c r="I2194" s="9" t="s">
        <v>5820</v>
      </c>
      <c r="J2194" s="14">
        <v>20.0</v>
      </c>
      <c r="K2194" s="15">
        <v>-0.45</v>
      </c>
      <c r="L2194" s="14">
        <v>11.0</v>
      </c>
      <c r="M2194" s="14">
        <v>-9.0</v>
      </c>
    </row>
    <row r="2195" hidden="1">
      <c r="A2195" s="8">
        <v>46178.0</v>
      </c>
      <c r="B2195" s="9" t="s">
        <v>40</v>
      </c>
      <c r="C2195" s="9" t="s">
        <v>1981</v>
      </c>
      <c r="D2195" s="9" t="s">
        <v>25</v>
      </c>
      <c r="E2195" s="9" t="s">
        <v>20</v>
      </c>
      <c r="F2195" s="9" t="s">
        <v>83</v>
      </c>
      <c r="G2195" s="12" t="s">
        <v>6036</v>
      </c>
      <c r="H2195" s="9" t="s">
        <v>34</v>
      </c>
      <c r="I2195" s="9" t="s">
        <v>6037</v>
      </c>
      <c r="J2195" s="14">
        <v>20.0</v>
      </c>
      <c r="K2195" s="15">
        <v>-0.45</v>
      </c>
      <c r="L2195" s="14">
        <v>11.0</v>
      </c>
      <c r="M2195" s="14">
        <v>-9.0</v>
      </c>
    </row>
    <row r="2196" hidden="1">
      <c r="A2196" s="8">
        <v>46178.0</v>
      </c>
      <c r="B2196" s="9" t="s">
        <v>40</v>
      </c>
      <c r="C2196" s="9" t="s">
        <v>1981</v>
      </c>
      <c r="D2196" s="9" t="s">
        <v>25</v>
      </c>
      <c r="E2196" s="9" t="s">
        <v>20</v>
      </c>
      <c r="F2196" s="9" t="s">
        <v>367</v>
      </c>
      <c r="G2196" s="12" t="s">
        <v>5185</v>
      </c>
      <c r="H2196" s="9" t="s">
        <v>34</v>
      </c>
      <c r="I2196" s="9" t="s">
        <v>5186</v>
      </c>
      <c r="J2196" s="14">
        <v>21.0</v>
      </c>
      <c r="K2196" s="15">
        <v>-0.4286</v>
      </c>
      <c r="L2196" s="14">
        <v>12.0</v>
      </c>
      <c r="M2196" s="14">
        <v>-9.0</v>
      </c>
    </row>
    <row r="2197" hidden="1">
      <c r="A2197" s="8">
        <v>46168.0</v>
      </c>
      <c r="B2197" s="9" t="s">
        <v>38</v>
      </c>
      <c r="C2197" s="9" t="s">
        <v>1981</v>
      </c>
      <c r="D2197" s="9" t="s">
        <v>25</v>
      </c>
      <c r="E2197" s="9" t="s">
        <v>20</v>
      </c>
      <c r="F2197" s="9" t="s">
        <v>595</v>
      </c>
      <c r="G2197" s="12" t="s">
        <v>5647</v>
      </c>
      <c r="H2197" s="9" t="s">
        <v>34</v>
      </c>
      <c r="I2197" s="9" t="s">
        <v>5648</v>
      </c>
      <c r="J2197" s="14">
        <v>18.6</v>
      </c>
      <c r="K2197" s="15">
        <v>-0.4839</v>
      </c>
      <c r="L2197" s="14">
        <v>9.6</v>
      </c>
      <c r="M2197" s="14">
        <v>-9.0</v>
      </c>
    </row>
    <row r="2198" hidden="1">
      <c r="A2198" s="8">
        <v>46168.0</v>
      </c>
      <c r="B2198" s="9" t="s">
        <v>38</v>
      </c>
      <c r="C2198" s="9" t="s">
        <v>1981</v>
      </c>
      <c r="D2198" s="9" t="s">
        <v>25</v>
      </c>
      <c r="E2198" s="9" t="s">
        <v>20</v>
      </c>
      <c r="F2198" s="9" t="s">
        <v>77</v>
      </c>
      <c r="G2198" s="12" t="s">
        <v>4889</v>
      </c>
      <c r="H2198" s="9" t="s">
        <v>34</v>
      </c>
      <c r="I2198" s="9" t="s">
        <v>4890</v>
      </c>
      <c r="J2198" s="14">
        <v>21.5</v>
      </c>
      <c r="K2198" s="15">
        <v>-0.4186</v>
      </c>
      <c r="L2198" s="14">
        <v>12.5</v>
      </c>
      <c r="M2198" s="14">
        <v>-9.0</v>
      </c>
    </row>
    <row r="2199" hidden="1">
      <c r="A2199" s="8">
        <v>46157.0</v>
      </c>
      <c r="B2199" s="9" t="s">
        <v>17</v>
      </c>
      <c r="C2199" s="9" t="s">
        <v>5824</v>
      </c>
      <c r="D2199" s="9" t="s">
        <v>25</v>
      </c>
      <c r="E2199" s="9" t="s">
        <v>20</v>
      </c>
      <c r="F2199" s="9" t="s">
        <v>54</v>
      </c>
      <c r="G2199" s="12" t="s">
        <v>1536</v>
      </c>
      <c r="H2199" s="9" t="s">
        <v>34</v>
      </c>
      <c r="I2199" s="9" t="s">
        <v>1537</v>
      </c>
      <c r="J2199" s="14">
        <v>21.0</v>
      </c>
      <c r="K2199" s="15">
        <v>-0.4286</v>
      </c>
      <c r="L2199" s="14">
        <v>12.0</v>
      </c>
      <c r="M2199" s="14">
        <v>-9.0</v>
      </c>
    </row>
    <row r="2200" hidden="1">
      <c r="A2200" s="8">
        <v>46240.0</v>
      </c>
      <c r="B2200" s="9" t="s">
        <v>51</v>
      </c>
      <c r="C2200" s="9" t="s">
        <v>6735</v>
      </c>
      <c r="D2200" s="9" t="s">
        <v>25</v>
      </c>
      <c r="E2200" s="9" t="s">
        <v>20</v>
      </c>
      <c r="F2200" s="9" t="s">
        <v>20</v>
      </c>
      <c r="G2200" s="12" t="s">
        <v>2168</v>
      </c>
      <c r="H2200" s="9" t="s">
        <v>34</v>
      </c>
      <c r="I2200" s="9" t="s">
        <v>1759</v>
      </c>
      <c r="J2200" s="14">
        <v>35.2</v>
      </c>
      <c r="K2200" s="15">
        <v>-0.2528</v>
      </c>
      <c r="L2200" s="14">
        <v>26.3</v>
      </c>
      <c r="M2200" s="14">
        <v>-8.9</v>
      </c>
    </row>
    <row r="2201" hidden="1">
      <c r="A2201" s="8">
        <v>46205.0</v>
      </c>
      <c r="B2201" s="9" t="s">
        <v>46</v>
      </c>
      <c r="C2201" s="9" t="s">
        <v>20</v>
      </c>
      <c r="D2201" s="9" t="s">
        <v>25</v>
      </c>
      <c r="E2201" s="9" t="s">
        <v>20</v>
      </c>
      <c r="F2201" s="9" t="s">
        <v>54</v>
      </c>
      <c r="G2201" s="12" t="s">
        <v>801</v>
      </c>
      <c r="H2201" s="9" t="s">
        <v>34</v>
      </c>
      <c r="I2201" s="9" t="s">
        <v>802</v>
      </c>
      <c r="J2201" s="14">
        <v>21.0</v>
      </c>
      <c r="K2201" s="15">
        <v>-0.4238</v>
      </c>
      <c r="L2201" s="14">
        <v>12.1</v>
      </c>
      <c r="M2201" s="14">
        <v>-8.9</v>
      </c>
    </row>
    <row r="2202" hidden="1">
      <c r="A2202" s="8">
        <v>46198.0</v>
      </c>
      <c r="B2202" s="9" t="s">
        <v>44</v>
      </c>
      <c r="C2202" s="9" t="s">
        <v>20</v>
      </c>
      <c r="D2202" s="9" t="s">
        <v>25</v>
      </c>
      <c r="E2202" s="9" t="s">
        <v>20</v>
      </c>
      <c r="F2202" s="9" t="s">
        <v>54</v>
      </c>
      <c r="G2202" s="12" t="s">
        <v>972</v>
      </c>
      <c r="H2202" s="9" t="s">
        <v>34</v>
      </c>
      <c r="I2202" s="9" t="s">
        <v>973</v>
      </c>
      <c r="J2202" s="14">
        <v>19.3</v>
      </c>
      <c r="K2202" s="15">
        <v>-0.4611</v>
      </c>
      <c r="L2202" s="14">
        <v>10.4</v>
      </c>
      <c r="M2202" s="14">
        <v>-8.9</v>
      </c>
    </row>
    <row r="2203" hidden="1">
      <c r="A2203" s="8">
        <v>46198.0</v>
      </c>
      <c r="B2203" s="9" t="s">
        <v>44</v>
      </c>
      <c r="C2203" s="9" t="s">
        <v>20</v>
      </c>
      <c r="D2203" s="9" t="s">
        <v>25</v>
      </c>
      <c r="E2203" s="9" t="s">
        <v>20</v>
      </c>
      <c r="F2203" s="9" t="s">
        <v>54</v>
      </c>
      <c r="G2203" s="12" t="s">
        <v>998</v>
      </c>
      <c r="H2203" s="9" t="s">
        <v>34</v>
      </c>
      <c r="I2203" s="9" t="s">
        <v>999</v>
      </c>
      <c r="J2203" s="14">
        <v>25.2</v>
      </c>
      <c r="K2203" s="15">
        <v>-0.3532</v>
      </c>
      <c r="L2203" s="14">
        <v>16.3</v>
      </c>
      <c r="M2203" s="14">
        <v>-8.9</v>
      </c>
    </row>
    <row r="2204" hidden="1">
      <c r="A2204" s="8">
        <v>46182.0</v>
      </c>
      <c r="B2204" s="9" t="s">
        <v>42</v>
      </c>
      <c r="C2204" s="9" t="s">
        <v>20</v>
      </c>
      <c r="D2204" s="9" t="s">
        <v>25</v>
      </c>
      <c r="E2204" s="9" t="s">
        <v>20</v>
      </c>
      <c r="F2204" s="9" t="s">
        <v>641</v>
      </c>
      <c r="G2204" s="12" t="s">
        <v>4816</v>
      </c>
      <c r="H2204" s="9" t="s">
        <v>63</v>
      </c>
      <c r="I2204" s="9" t="s">
        <v>4817</v>
      </c>
      <c r="J2204" s="14">
        <v>16.9</v>
      </c>
      <c r="K2204" s="15">
        <v>-0.5266</v>
      </c>
      <c r="L2204" s="14">
        <v>8.0</v>
      </c>
      <c r="M2204" s="14">
        <v>-8.9</v>
      </c>
    </row>
    <row r="2205" hidden="1">
      <c r="A2205" s="8">
        <v>46168.0</v>
      </c>
      <c r="B2205" s="9" t="s">
        <v>38</v>
      </c>
      <c r="C2205" s="9" t="s">
        <v>1981</v>
      </c>
      <c r="D2205" s="9" t="s">
        <v>25</v>
      </c>
      <c r="E2205" s="9" t="s">
        <v>20</v>
      </c>
      <c r="F2205" s="9" t="s">
        <v>537</v>
      </c>
      <c r="G2205" s="12" t="s">
        <v>5267</v>
      </c>
      <c r="H2205" s="9" t="s">
        <v>34</v>
      </c>
      <c r="I2205" s="9" t="s">
        <v>5268</v>
      </c>
      <c r="J2205" s="14">
        <v>25.2</v>
      </c>
      <c r="K2205" s="15">
        <v>-0.3532</v>
      </c>
      <c r="L2205" s="14">
        <v>16.3</v>
      </c>
      <c r="M2205" s="14">
        <v>-8.9</v>
      </c>
    </row>
    <row r="2206" hidden="1">
      <c r="A2206" s="8">
        <v>46168.0</v>
      </c>
      <c r="B2206" s="9" t="s">
        <v>38</v>
      </c>
      <c r="C2206" s="9" t="s">
        <v>1981</v>
      </c>
      <c r="D2206" s="9" t="s">
        <v>25</v>
      </c>
      <c r="E2206" s="9" t="s">
        <v>20</v>
      </c>
      <c r="F2206" s="9" t="s">
        <v>3955</v>
      </c>
      <c r="G2206" s="12" t="s">
        <v>6788</v>
      </c>
      <c r="H2206" s="9" t="s">
        <v>34</v>
      </c>
      <c r="I2206" s="9" t="s">
        <v>6787</v>
      </c>
      <c r="J2206" s="14">
        <v>15.9</v>
      </c>
      <c r="K2206" s="15">
        <v>-0.5597</v>
      </c>
      <c r="L2206" s="14">
        <v>7.0</v>
      </c>
      <c r="M2206" s="14">
        <v>-8.9</v>
      </c>
    </row>
    <row r="2207" hidden="1">
      <c r="A2207" s="8">
        <v>46168.0</v>
      </c>
      <c r="B2207" s="9" t="s">
        <v>38</v>
      </c>
      <c r="C2207" s="9" t="s">
        <v>1981</v>
      </c>
      <c r="D2207" s="9" t="s">
        <v>25</v>
      </c>
      <c r="E2207" s="9" t="s">
        <v>20</v>
      </c>
      <c r="F2207" s="9" t="s">
        <v>1609</v>
      </c>
      <c r="G2207" s="12" t="s">
        <v>6760</v>
      </c>
      <c r="H2207" s="9" t="s">
        <v>34</v>
      </c>
      <c r="I2207" s="9" t="s">
        <v>6749</v>
      </c>
      <c r="J2207" s="14">
        <v>21.9</v>
      </c>
      <c r="K2207" s="15">
        <v>-0.4064</v>
      </c>
      <c r="L2207" s="14">
        <v>13.0</v>
      </c>
      <c r="M2207" s="14">
        <v>-8.9</v>
      </c>
    </row>
    <row r="2208" hidden="1">
      <c r="A2208" s="8">
        <v>46168.0</v>
      </c>
      <c r="B2208" s="9" t="s">
        <v>38</v>
      </c>
      <c r="C2208" s="9" t="s">
        <v>1981</v>
      </c>
      <c r="D2208" s="9" t="s">
        <v>25</v>
      </c>
      <c r="E2208" s="9" t="s">
        <v>20</v>
      </c>
      <c r="F2208" s="9" t="s">
        <v>537</v>
      </c>
      <c r="G2208" s="12" t="s">
        <v>5243</v>
      </c>
      <c r="H2208" s="9" t="s">
        <v>34</v>
      </c>
      <c r="I2208" s="9" t="s">
        <v>5244</v>
      </c>
      <c r="J2208" s="14">
        <v>24.7</v>
      </c>
      <c r="K2208" s="15">
        <v>-0.3603</v>
      </c>
      <c r="L2208" s="14">
        <v>15.8</v>
      </c>
      <c r="M2208" s="14">
        <v>-8.9</v>
      </c>
    </row>
    <row r="2209" hidden="1">
      <c r="A2209" s="8">
        <v>46244.0</v>
      </c>
      <c r="B2209" s="9" t="s">
        <v>53</v>
      </c>
      <c r="C2209" s="9" t="s">
        <v>5824</v>
      </c>
      <c r="D2209" s="9" t="s">
        <v>25</v>
      </c>
      <c r="E2209" s="9" t="s">
        <v>20</v>
      </c>
      <c r="F2209" s="9" t="s">
        <v>54</v>
      </c>
      <c r="G2209" s="12" t="s">
        <v>972</v>
      </c>
      <c r="H2209" s="9" t="s">
        <v>34</v>
      </c>
      <c r="I2209" s="9" t="s">
        <v>973</v>
      </c>
      <c r="J2209" s="14">
        <v>16.1</v>
      </c>
      <c r="K2209" s="15">
        <v>-0.5466</v>
      </c>
      <c r="L2209" s="14">
        <v>7.3</v>
      </c>
      <c r="M2209" s="14">
        <v>-8.8</v>
      </c>
    </row>
    <row r="2210" hidden="1">
      <c r="A2210" s="8">
        <v>46240.0</v>
      </c>
      <c r="B2210" s="9" t="s">
        <v>51</v>
      </c>
      <c r="C2210" s="9" t="s">
        <v>5824</v>
      </c>
      <c r="D2210" s="9" t="s">
        <v>25</v>
      </c>
      <c r="E2210" s="9" t="s">
        <v>20</v>
      </c>
      <c r="F2210" s="9" t="s">
        <v>83</v>
      </c>
      <c r="G2210" s="12" t="s">
        <v>6897</v>
      </c>
      <c r="H2210" s="9" t="s">
        <v>34</v>
      </c>
      <c r="I2210" s="9" t="s">
        <v>1868</v>
      </c>
      <c r="J2210" s="14">
        <v>16.8</v>
      </c>
      <c r="K2210" s="15">
        <v>-0.5238</v>
      </c>
      <c r="L2210" s="14">
        <v>8.0</v>
      </c>
      <c r="M2210" s="14">
        <v>-8.8</v>
      </c>
    </row>
    <row r="2211" hidden="1">
      <c r="A2211" s="8">
        <v>46205.0</v>
      </c>
      <c r="B2211" s="9" t="s">
        <v>46</v>
      </c>
      <c r="C2211" s="9" t="s">
        <v>20</v>
      </c>
      <c r="D2211" s="9" t="s">
        <v>25</v>
      </c>
      <c r="E2211" s="9" t="s">
        <v>20</v>
      </c>
      <c r="F2211" s="9" t="s">
        <v>1056</v>
      </c>
      <c r="G2211" s="12" t="s">
        <v>1740</v>
      </c>
      <c r="H2211" s="9" t="s">
        <v>34</v>
      </c>
      <c r="I2211" s="9" t="s">
        <v>1742</v>
      </c>
      <c r="J2211" s="14">
        <v>17.0</v>
      </c>
      <c r="K2211" s="15">
        <v>-0.5176</v>
      </c>
      <c r="L2211" s="14">
        <v>8.2</v>
      </c>
      <c r="M2211" s="14">
        <v>-8.8</v>
      </c>
    </row>
    <row r="2212" hidden="1">
      <c r="A2212" s="8">
        <v>46205.0</v>
      </c>
      <c r="B2212" s="9" t="s">
        <v>46</v>
      </c>
      <c r="C2212" s="9" t="s">
        <v>20</v>
      </c>
      <c r="D2212" s="9" t="s">
        <v>25</v>
      </c>
      <c r="E2212" s="9" t="s">
        <v>20</v>
      </c>
      <c r="F2212" s="9" t="s">
        <v>1056</v>
      </c>
      <c r="G2212" s="12" t="s">
        <v>3851</v>
      </c>
      <c r="H2212" s="9" t="s">
        <v>34</v>
      </c>
      <c r="I2212" s="9" t="s">
        <v>3852</v>
      </c>
      <c r="J2212" s="14">
        <v>17.0</v>
      </c>
      <c r="K2212" s="15">
        <v>-0.5176</v>
      </c>
      <c r="L2212" s="14">
        <v>8.2</v>
      </c>
      <c r="M2212" s="14">
        <v>-8.8</v>
      </c>
    </row>
    <row r="2213" hidden="1">
      <c r="A2213" s="8">
        <v>46182.0</v>
      </c>
      <c r="B2213" s="9" t="s">
        <v>42</v>
      </c>
      <c r="C2213" s="9" t="s">
        <v>20</v>
      </c>
      <c r="D2213" s="9" t="s">
        <v>25</v>
      </c>
      <c r="E2213" s="9" t="s">
        <v>20</v>
      </c>
      <c r="F2213" s="9" t="s">
        <v>641</v>
      </c>
      <c r="G2213" s="12" t="s">
        <v>4924</v>
      </c>
      <c r="H2213" s="9" t="s">
        <v>63</v>
      </c>
      <c r="I2213" s="9" t="s">
        <v>4925</v>
      </c>
      <c r="J2213" s="14">
        <v>16.8</v>
      </c>
      <c r="K2213" s="15">
        <v>-0.5238</v>
      </c>
      <c r="L2213" s="14">
        <v>8.0</v>
      </c>
      <c r="M2213" s="14">
        <v>-8.8</v>
      </c>
    </row>
    <row r="2214" hidden="1">
      <c r="A2214" s="8">
        <v>46168.0</v>
      </c>
      <c r="B2214" s="9" t="s">
        <v>38</v>
      </c>
      <c r="C2214" s="9" t="s">
        <v>1981</v>
      </c>
      <c r="D2214" s="9" t="s">
        <v>25</v>
      </c>
      <c r="E2214" s="9" t="s">
        <v>20</v>
      </c>
      <c r="F2214" s="9" t="s">
        <v>975</v>
      </c>
      <c r="G2214" s="12" t="s">
        <v>3509</v>
      </c>
      <c r="H2214" s="9" t="s">
        <v>34</v>
      </c>
      <c r="I2214" s="9" t="s">
        <v>3510</v>
      </c>
      <c r="J2214" s="14">
        <v>33.0</v>
      </c>
      <c r="K2214" s="15">
        <v>-0.2667</v>
      </c>
      <c r="L2214" s="14">
        <v>24.2</v>
      </c>
      <c r="M2214" s="14">
        <v>-8.8</v>
      </c>
    </row>
    <row r="2215" hidden="1">
      <c r="A2215" s="8">
        <v>46168.0</v>
      </c>
      <c r="B2215" s="9" t="s">
        <v>38</v>
      </c>
      <c r="C2215" s="9" t="s">
        <v>1981</v>
      </c>
      <c r="D2215" s="9" t="s">
        <v>25</v>
      </c>
      <c r="E2215" s="9" t="s">
        <v>20</v>
      </c>
      <c r="F2215" s="9" t="s">
        <v>748</v>
      </c>
      <c r="G2215" s="12" t="s">
        <v>3234</v>
      </c>
      <c r="H2215" s="9" t="s">
        <v>34</v>
      </c>
      <c r="I2215" s="9" t="s">
        <v>3235</v>
      </c>
      <c r="J2215" s="14">
        <v>20.0</v>
      </c>
      <c r="K2215" s="15">
        <v>-0.44</v>
      </c>
      <c r="L2215" s="14">
        <v>11.2</v>
      </c>
      <c r="M2215" s="14">
        <v>-8.8</v>
      </c>
    </row>
    <row r="2216" hidden="1">
      <c r="A2216" s="8">
        <v>46168.0</v>
      </c>
      <c r="B2216" s="9" t="s">
        <v>38</v>
      </c>
      <c r="C2216" s="9" t="s">
        <v>1981</v>
      </c>
      <c r="D2216" s="9" t="s">
        <v>25</v>
      </c>
      <c r="E2216" s="9" t="s">
        <v>20</v>
      </c>
      <c r="F2216" s="9" t="s">
        <v>4707</v>
      </c>
      <c r="G2216" s="12" t="s">
        <v>6319</v>
      </c>
      <c r="H2216" s="9" t="s">
        <v>34</v>
      </c>
      <c r="I2216" s="9" t="s">
        <v>6320</v>
      </c>
      <c r="J2216" s="14">
        <v>20.2</v>
      </c>
      <c r="K2216" s="15">
        <v>-0.4356</v>
      </c>
      <c r="L2216" s="14">
        <v>11.4</v>
      </c>
      <c r="M2216" s="14">
        <v>-8.8</v>
      </c>
    </row>
    <row r="2217">
      <c r="A2217" s="8">
        <v>46164.0</v>
      </c>
      <c r="B2217" s="9" t="s">
        <v>36</v>
      </c>
      <c r="C2217" s="9" t="s">
        <v>1981</v>
      </c>
      <c r="D2217" s="9" t="s">
        <v>25</v>
      </c>
      <c r="E2217" s="9" t="s">
        <v>20</v>
      </c>
      <c r="F2217" s="9" t="s">
        <v>367</v>
      </c>
      <c r="G2217" s="12" t="s">
        <v>2978</v>
      </c>
      <c r="H2217" s="9" t="s">
        <v>34</v>
      </c>
      <c r="I2217" s="9" t="s">
        <v>2981</v>
      </c>
      <c r="J2217" s="14">
        <v>24.4</v>
      </c>
      <c r="K2217" s="15">
        <v>-0.3607</v>
      </c>
      <c r="L2217" s="14">
        <v>15.6</v>
      </c>
      <c r="M2217" s="14">
        <v>-8.8</v>
      </c>
    </row>
    <row r="2218" hidden="1">
      <c r="A2218" s="8">
        <v>46259.741574074076</v>
      </c>
      <c r="B2218" s="9" t="s">
        <v>57</v>
      </c>
      <c r="C2218" s="9" t="s">
        <v>5824</v>
      </c>
      <c r="D2218" s="9" t="s">
        <v>25</v>
      </c>
      <c r="E2218" s="9" t="s">
        <v>82</v>
      </c>
      <c r="F2218" s="9" t="s">
        <v>83</v>
      </c>
      <c r="G2218" s="12" t="s">
        <v>3392</v>
      </c>
      <c r="H2218" s="9" t="s">
        <v>34</v>
      </c>
      <c r="I2218" s="9" t="s">
        <v>3393</v>
      </c>
      <c r="J2218" s="14">
        <v>18.7</v>
      </c>
      <c r="K2218" s="15">
        <v>-0.4649</v>
      </c>
      <c r="L2218" s="14">
        <v>10.0</v>
      </c>
      <c r="M2218" s="14">
        <v>-8.7</v>
      </c>
    </row>
    <row r="2219" hidden="1">
      <c r="A2219" s="8">
        <v>46244.0</v>
      </c>
      <c r="B2219" s="9" t="s">
        <v>53</v>
      </c>
      <c r="C2219" s="9" t="s">
        <v>5824</v>
      </c>
      <c r="D2219" s="9" t="s">
        <v>25</v>
      </c>
      <c r="E2219" s="9" t="s">
        <v>20</v>
      </c>
      <c r="F2219" s="9" t="s">
        <v>54</v>
      </c>
      <c r="G2219" s="12" t="s">
        <v>952</v>
      </c>
      <c r="H2219" s="9" t="s">
        <v>34</v>
      </c>
      <c r="I2219" s="9" t="s">
        <v>953</v>
      </c>
      <c r="J2219" s="14">
        <v>15.5</v>
      </c>
      <c r="K2219" s="15">
        <v>-0.5613</v>
      </c>
      <c r="L2219" s="14">
        <v>6.8</v>
      </c>
      <c r="M2219" s="14">
        <v>-8.7</v>
      </c>
    </row>
    <row r="2220" hidden="1">
      <c r="A2220" s="8">
        <v>46240.0</v>
      </c>
      <c r="B2220" s="9" t="s">
        <v>51</v>
      </c>
      <c r="C2220" s="9" t="s">
        <v>5824</v>
      </c>
      <c r="D2220" s="9" t="s">
        <v>25</v>
      </c>
      <c r="E2220" s="9" t="s">
        <v>20</v>
      </c>
      <c r="F2220" s="9" t="s">
        <v>83</v>
      </c>
      <c r="G2220" s="12" t="s">
        <v>3405</v>
      </c>
      <c r="H2220" s="9" t="s">
        <v>34</v>
      </c>
      <c r="I2220" s="9" t="s">
        <v>1778</v>
      </c>
      <c r="J2220" s="14">
        <v>19.8</v>
      </c>
      <c r="K2220" s="15">
        <v>-0.4394</v>
      </c>
      <c r="L2220" s="14">
        <v>11.1</v>
      </c>
      <c r="M2220" s="14">
        <v>-8.7</v>
      </c>
    </row>
    <row r="2221" hidden="1">
      <c r="A2221" s="8">
        <v>46232.0</v>
      </c>
      <c r="B2221" s="9" t="s">
        <v>48</v>
      </c>
      <c r="C2221" s="9" t="s">
        <v>20</v>
      </c>
      <c r="D2221" s="9" t="s">
        <v>25</v>
      </c>
      <c r="E2221" s="9" t="s">
        <v>20</v>
      </c>
      <c r="F2221" s="9" t="s">
        <v>615</v>
      </c>
      <c r="G2221" s="12" t="s">
        <v>6898</v>
      </c>
      <c r="H2221" s="9" t="s">
        <v>1969</v>
      </c>
      <c r="I2221" s="9" t="s">
        <v>2590</v>
      </c>
      <c r="J2221" s="14">
        <v>18.7</v>
      </c>
      <c r="K2221" s="15">
        <v>-0.4652</v>
      </c>
      <c r="L2221" s="14">
        <v>10.0</v>
      </c>
      <c r="M2221" s="14">
        <v>-8.7</v>
      </c>
    </row>
    <row r="2222" hidden="1">
      <c r="A2222" s="8">
        <v>46182.0</v>
      </c>
      <c r="B2222" s="9" t="s">
        <v>42</v>
      </c>
      <c r="C2222" s="9" t="s">
        <v>20</v>
      </c>
      <c r="D2222" s="9" t="s">
        <v>25</v>
      </c>
      <c r="E2222" s="9" t="s">
        <v>20</v>
      </c>
      <c r="F2222" s="9" t="s">
        <v>641</v>
      </c>
      <c r="G2222" s="12" t="s">
        <v>4356</v>
      </c>
      <c r="H2222" s="9" t="s">
        <v>63</v>
      </c>
      <c r="I2222" s="9" t="s">
        <v>4358</v>
      </c>
      <c r="J2222" s="14">
        <v>16.7</v>
      </c>
      <c r="K2222" s="15">
        <v>-0.521</v>
      </c>
      <c r="L2222" s="14">
        <v>8.0</v>
      </c>
      <c r="M2222" s="14">
        <v>-8.7</v>
      </c>
    </row>
    <row r="2223" hidden="1">
      <c r="A2223" s="8">
        <v>46182.0</v>
      </c>
      <c r="B2223" s="9" t="s">
        <v>42</v>
      </c>
      <c r="C2223" s="9" t="s">
        <v>20</v>
      </c>
      <c r="D2223" s="9" t="s">
        <v>25</v>
      </c>
      <c r="E2223" s="9" t="s">
        <v>20</v>
      </c>
      <c r="F2223" s="9" t="s">
        <v>641</v>
      </c>
      <c r="G2223" s="12" t="s">
        <v>4384</v>
      </c>
      <c r="H2223" s="9" t="s">
        <v>63</v>
      </c>
      <c r="I2223" s="9" t="s">
        <v>4386</v>
      </c>
      <c r="J2223" s="14">
        <v>16.7</v>
      </c>
      <c r="K2223" s="15">
        <v>-0.521</v>
      </c>
      <c r="L2223" s="14">
        <v>8.0</v>
      </c>
      <c r="M2223" s="14">
        <v>-8.7</v>
      </c>
    </row>
    <row r="2224" hidden="1">
      <c r="A2224" s="8">
        <v>46168.0</v>
      </c>
      <c r="B2224" s="9" t="s">
        <v>38</v>
      </c>
      <c r="C2224" s="9" t="s">
        <v>1981</v>
      </c>
      <c r="D2224" s="9" t="s">
        <v>25</v>
      </c>
      <c r="E2224" s="9" t="s">
        <v>20</v>
      </c>
      <c r="F2224" s="9" t="s">
        <v>748</v>
      </c>
      <c r="G2224" s="12" t="s">
        <v>6859</v>
      </c>
      <c r="H2224" s="9" t="s">
        <v>34</v>
      </c>
      <c r="I2224" s="9" t="s">
        <v>6695</v>
      </c>
      <c r="J2224" s="14">
        <v>19.8</v>
      </c>
      <c r="K2224" s="15">
        <v>-0.4394</v>
      </c>
      <c r="L2224" s="14">
        <v>11.1</v>
      </c>
      <c r="M2224" s="14">
        <v>-8.7</v>
      </c>
    </row>
    <row r="2225" hidden="1">
      <c r="A2225" s="8">
        <v>46168.0</v>
      </c>
      <c r="B2225" s="9" t="s">
        <v>38</v>
      </c>
      <c r="C2225" s="9" t="s">
        <v>1981</v>
      </c>
      <c r="D2225" s="9" t="s">
        <v>25</v>
      </c>
      <c r="E2225" s="9" t="s">
        <v>20</v>
      </c>
      <c r="F2225" s="9" t="s">
        <v>595</v>
      </c>
      <c r="G2225" s="12" t="s">
        <v>606</v>
      </c>
      <c r="H2225" s="9" t="s">
        <v>34</v>
      </c>
      <c r="I2225" s="9" t="s">
        <v>607</v>
      </c>
      <c r="J2225" s="14">
        <v>17.6</v>
      </c>
      <c r="K2225" s="15">
        <v>-0.4943</v>
      </c>
      <c r="L2225" s="14">
        <v>8.9</v>
      </c>
      <c r="M2225" s="14">
        <v>-8.7</v>
      </c>
    </row>
    <row r="2226" hidden="1">
      <c r="A2226" s="8">
        <v>46168.0</v>
      </c>
      <c r="B2226" s="9" t="s">
        <v>38</v>
      </c>
      <c r="C2226" s="9" t="s">
        <v>1981</v>
      </c>
      <c r="D2226" s="9" t="s">
        <v>25</v>
      </c>
      <c r="E2226" s="9" t="s">
        <v>20</v>
      </c>
      <c r="F2226" s="9" t="s">
        <v>595</v>
      </c>
      <c r="G2226" s="12" t="s">
        <v>5655</v>
      </c>
      <c r="H2226" s="9" t="s">
        <v>34</v>
      </c>
      <c r="I2226" s="9" t="s">
        <v>5656</v>
      </c>
      <c r="J2226" s="14">
        <v>18.9</v>
      </c>
      <c r="K2226" s="15">
        <v>-0.4603</v>
      </c>
      <c r="L2226" s="14">
        <v>10.2</v>
      </c>
      <c r="M2226" s="14">
        <v>-8.7</v>
      </c>
    </row>
    <row r="2227">
      <c r="A2227" s="8">
        <v>46164.0</v>
      </c>
      <c r="B2227" s="9" t="s">
        <v>36</v>
      </c>
      <c r="C2227" s="9" t="s">
        <v>1981</v>
      </c>
      <c r="D2227" s="9" t="s">
        <v>25</v>
      </c>
      <c r="E2227" s="9" t="s">
        <v>20</v>
      </c>
      <c r="F2227" s="9" t="s">
        <v>367</v>
      </c>
      <c r="G2227" s="12" t="s">
        <v>5185</v>
      </c>
      <c r="H2227" s="9" t="s">
        <v>34</v>
      </c>
      <c r="I2227" s="9" t="s">
        <v>5186</v>
      </c>
      <c r="J2227" s="14">
        <v>23.6</v>
      </c>
      <c r="K2227" s="15">
        <v>-0.3686</v>
      </c>
      <c r="L2227" s="14">
        <v>14.9</v>
      </c>
      <c r="M2227" s="14">
        <v>-8.7</v>
      </c>
    </row>
    <row r="2228" hidden="1">
      <c r="A2228" s="8">
        <v>46162.0</v>
      </c>
      <c r="B2228" s="9" t="s">
        <v>31</v>
      </c>
      <c r="C2228" s="9" t="s">
        <v>1981</v>
      </c>
      <c r="D2228" s="9" t="s">
        <v>25</v>
      </c>
      <c r="E2228" s="9" t="s">
        <v>20</v>
      </c>
      <c r="F2228" s="9" t="s">
        <v>1072</v>
      </c>
      <c r="G2228" s="12" t="s">
        <v>1219</v>
      </c>
      <c r="H2228" s="9" t="s">
        <v>34</v>
      </c>
      <c r="I2228" s="9" t="s">
        <v>1220</v>
      </c>
      <c r="J2228" s="14">
        <v>30.4</v>
      </c>
      <c r="K2228" s="15">
        <v>-0.2862</v>
      </c>
      <c r="L2228" s="14">
        <v>21.7</v>
      </c>
      <c r="M2228" s="14">
        <v>-8.7</v>
      </c>
    </row>
    <row r="2229" hidden="1">
      <c r="A2229" s="8">
        <v>46240.0</v>
      </c>
      <c r="B2229" s="9" t="s">
        <v>51</v>
      </c>
      <c r="C2229" s="9" t="s">
        <v>5824</v>
      </c>
      <c r="D2229" s="9" t="s">
        <v>25</v>
      </c>
      <c r="E2229" s="9" t="s">
        <v>20</v>
      </c>
      <c r="F2229" s="9" t="s">
        <v>83</v>
      </c>
      <c r="G2229" s="12" t="s">
        <v>5940</v>
      </c>
      <c r="H2229" s="9" t="s">
        <v>34</v>
      </c>
      <c r="I2229" s="9" t="s">
        <v>1855</v>
      </c>
      <c r="J2229" s="14">
        <v>18.6</v>
      </c>
      <c r="K2229" s="15">
        <v>-0.4624</v>
      </c>
      <c r="L2229" s="14">
        <v>10.0</v>
      </c>
      <c r="M2229" s="14">
        <v>-8.6</v>
      </c>
    </row>
    <row r="2230" hidden="1">
      <c r="A2230" s="8">
        <v>46240.0</v>
      </c>
      <c r="B2230" s="9" t="s">
        <v>51</v>
      </c>
      <c r="C2230" s="9" t="s">
        <v>5824</v>
      </c>
      <c r="D2230" s="9" t="s">
        <v>25</v>
      </c>
      <c r="E2230" s="9" t="s">
        <v>20</v>
      </c>
      <c r="F2230" s="9" t="s">
        <v>83</v>
      </c>
      <c r="G2230" s="12" t="s">
        <v>3439</v>
      </c>
      <c r="H2230" s="9" t="s">
        <v>34</v>
      </c>
      <c r="I2230" s="9" t="s">
        <v>1865</v>
      </c>
      <c r="J2230" s="14">
        <v>16.6</v>
      </c>
      <c r="K2230" s="15">
        <v>-0.5181</v>
      </c>
      <c r="L2230" s="14">
        <v>8.0</v>
      </c>
      <c r="M2230" s="14">
        <v>-8.6</v>
      </c>
    </row>
    <row r="2231" hidden="1">
      <c r="A2231" s="8">
        <v>46240.0</v>
      </c>
      <c r="B2231" s="9" t="s">
        <v>51</v>
      </c>
      <c r="C2231" s="9" t="s">
        <v>6735</v>
      </c>
      <c r="D2231" s="9" t="s">
        <v>25</v>
      </c>
      <c r="E2231" s="9" t="s">
        <v>20</v>
      </c>
      <c r="F2231" s="9" t="s">
        <v>1072</v>
      </c>
      <c r="G2231" s="12" t="s">
        <v>2119</v>
      </c>
      <c r="H2231" s="9" t="s">
        <v>34</v>
      </c>
      <c r="I2231" s="9" t="s">
        <v>1769</v>
      </c>
      <c r="J2231" s="14">
        <v>37.2</v>
      </c>
      <c r="K2231" s="15">
        <v>-0.2312</v>
      </c>
      <c r="L2231" s="14">
        <v>28.6</v>
      </c>
      <c r="M2231" s="14">
        <v>-8.6</v>
      </c>
    </row>
    <row r="2232" hidden="1">
      <c r="A2232" s="8">
        <v>46205.0</v>
      </c>
      <c r="B2232" s="9" t="s">
        <v>46</v>
      </c>
      <c r="C2232" s="9" t="s">
        <v>20</v>
      </c>
      <c r="D2232" s="9" t="s">
        <v>25</v>
      </c>
      <c r="E2232" s="9" t="s">
        <v>20</v>
      </c>
      <c r="F2232" s="9" t="s">
        <v>595</v>
      </c>
      <c r="G2232" s="12" t="s">
        <v>2012</v>
      </c>
      <c r="H2232" s="9" t="s">
        <v>34</v>
      </c>
      <c r="I2232" s="9" t="s">
        <v>2013</v>
      </c>
      <c r="J2232" s="14">
        <v>19.0</v>
      </c>
      <c r="K2232" s="15">
        <v>-0.4526</v>
      </c>
      <c r="L2232" s="14">
        <v>10.4</v>
      </c>
      <c r="M2232" s="14">
        <v>-8.6</v>
      </c>
    </row>
    <row r="2233" hidden="1">
      <c r="A2233" s="8">
        <v>46205.0</v>
      </c>
      <c r="B2233" s="9" t="s">
        <v>46</v>
      </c>
      <c r="C2233" s="9" t="s">
        <v>20</v>
      </c>
      <c r="D2233" s="9" t="s">
        <v>25</v>
      </c>
      <c r="E2233" s="9" t="s">
        <v>20</v>
      </c>
      <c r="F2233" s="9" t="s">
        <v>481</v>
      </c>
      <c r="G2233" s="12" t="s">
        <v>3077</v>
      </c>
      <c r="H2233" s="9" t="s">
        <v>34</v>
      </c>
      <c r="I2233" s="9" t="s">
        <v>3078</v>
      </c>
      <c r="J2233" s="14">
        <v>23.0</v>
      </c>
      <c r="K2233" s="15">
        <v>-0.3739</v>
      </c>
      <c r="L2233" s="14">
        <v>14.4</v>
      </c>
      <c r="M2233" s="14">
        <v>-8.6</v>
      </c>
    </row>
    <row r="2234" hidden="1">
      <c r="A2234" s="8">
        <v>46205.0</v>
      </c>
      <c r="B2234" s="9" t="s">
        <v>46</v>
      </c>
      <c r="C2234" s="9" t="s">
        <v>20</v>
      </c>
      <c r="D2234" s="9" t="s">
        <v>25</v>
      </c>
      <c r="E2234" s="9" t="s">
        <v>20</v>
      </c>
      <c r="F2234" s="9" t="s">
        <v>83</v>
      </c>
      <c r="G2234" s="12" t="s">
        <v>920</v>
      </c>
      <c r="H2234" s="9" t="s">
        <v>34</v>
      </c>
      <c r="I2234" s="9" t="s">
        <v>921</v>
      </c>
      <c r="J2234" s="14">
        <v>22.0</v>
      </c>
      <c r="K2234" s="15">
        <v>-0.3909</v>
      </c>
      <c r="L2234" s="14">
        <v>13.4</v>
      </c>
      <c r="M2234" s="14">
        <v>-8.6</v>
      </c>
    </row>
    <row r="2235" hidden="1">
      <c r="A2235" s="8">
        <v>46205.0</v>
      </c>
      <c r="B2235" s="9" t="s">
        <v>46</v>
      </c>
      <c r="C2235" s="9" t="s">
        <v>20</v>
      </c>
      <c r="D2235" s="9" t="s">
        <v>25</v>
      </c>
      <c r="E2235" s="9" t="s">
        <v>20</v>
      </c>
      <c r="F2235" s="9" t="s">
        <v>83</v>
      </c>
      <c r="G2235" s="12" t="s">
        <v>3481</v>
      </c>
      <c r="H2235" s="9" t="s">
        <v>34</v>
      </c>
      <c r="I2235" s="9" t="s">
        <v>1816</v>
      </c>
      <c r="J2235" s="14">
        <v>22.0</v>
      </c>
      <c r="K2235" s="15">
        <v>-0.3909</v>
      </c>
      <c r="L2235" s="14">
        <v>13.4</v>
      </c>
      <c r="M2235" s="14">
        <v>-8.6</v>
      </c>
    </row>
    <row r="2236" hidden="1">
      <c r="A2236" s="8">
        <v>46205.0</v>
      </c>
      <c r="B2236" s="9" t="s">
        <v>46</v>
      </c>
      <c r="C2236" s="9" t="s">
        <v>20</v>
      </c>
      <c r="D2236" s="9" t="s">
        <v>25</v>
      </c>
      <c r="E2236" s="9" t="s">
        <v>20</v>
      </c>
      <c r="F2236" s="9" t="s">
        <v>83</v>
      </c>
      <c r="G2236" s="12" t="s">
        <v>3476</v>
      </c>
      <c r="H2236" s="9" t="s">
        <v>34</v>
      </c>
      <c r="I2236" s="9" t="s">
        <v>3477</v>
      </c>
      <c r="J2236" s="14">
        <v>22.0</v>
      </c>
      <c r="K2236" s="15">
        <v>-0.3909</v>
      </c>
      <c r="L2236" s="14">
        <v>13.4</v>
      </c>
      <c r="M2236" s="14">
        <v>-8.6</v>
      </c>
    </row>
    <row r="2237" hidden="1">
      <c r="A2237" s="8">
        <v>46205.0</v>
      </c>
      <c r="B2237" s="9" t="s">
        <v>46</v>
      </c>
      <c r="C2237" s="9" t="s">
        <v>20</v>
      </c>
      <c r="D2237" s="9" t="s">
        <v>25</v>
      </c>
      <c r="E2237" s="9" t="s">
        <v>20</v>
      </c>
      <c r="F2237" s="9" t="s">
        <v>83</v>
      </c>
      <c r="G2237" s="12" t="s">
        <v>3439</v>
      </c>
      <c r="H2237" s="9" t="s">
        <v>34</v>
      </c>
      <c r="I2237" s="9" t="s">
        <v>1865</v>
      </c>
      <c r="J2237" s="14">
        <v>22.0</v>
      </c>
      <c r="K2237" s="15">
        <v>-0.3909</v>
      </c>
      <c r="L2237" s="14">
        <v>13.4</v>
      </c>
      <c r="M2237" s="14">
        <v>-8.6</v>
      </c>
    </row>
    <row r="2238" hidden="1">
      <c r="A2238" s="8">
        <v>46205.0</v>
      </c>
      <c r="B2238" s="9" t="s">
        <v>46</v>
      </c>
      <c r="C2238" s="9" t="s">
        <v>20</v>
      </c>
      <c r="D2238" s="9" t="s">
        <v>25</v>
      </c>
      <c r="E2238" s="9" t="s">
        <v>20</v>
      </c>
      <c r="F2238" s="9" t="s">
        <v>83</v>
      </c>
      <c r="G2238" s="12" t="s">
        <v>3463</v>
      </c>
      <c r="H2238" s="9" t="s">
        <v>34</v>
      </c>
      <c r="I2238" s="9" t="s">
        <v>1736</v>
      </c>
      <c r="J2238" s="14">
        <v>22.0</v>
      </c>
      <c r="K2238" s="15">
        <v>-0.3909</v>
      </c>
      <c r="L2238" s="14">
        <v>13.4</v>
      </c>
      <c r="M2238" s="14">
        <v>-8.6</v>
      </c>
    </row>
    <row r="2239" hidden="1">
      <c r="A2239" s="8">
        <v>46198.0</v>
      </c>
      <c r="B2239" s="9" t="s">
        <v>44</v>
      </c>
      <c r="C2239" s="9" t="s">
        <v>20</v>
      </c>
      <c r="D2239" s="9" t="s">
        <v>25</v>
      </c>
      <c r="E2239" s="9" t="s">
        <v>20</v>
      </c>
      <c r="F2239" s="9" t="s">
        <v>54</v>
      </c>
      <c r="G2239" s="12" t="s">
        <v>2145</v>
      </c>
      <c r="H2239" s="9" t="s">
        <v>34</v>
      </c>
      <c r="I2239" s="9" t="s">
        <v>2147</v>
      </c>
      <c r="J2239" s="14">
        <v>20.9</v>
      </c>
      <c r="K2239" s="15">
        <v>-0.4115</v>
      </c>
      <c r="L2239" s="14">
        <v>12.3</v>
      </c>
      <c r="M2239" s="14">
        <v>-8.6</v>
      </c>
    </row>
    <row r="2240" hidden="1">
      <c r="A2240" s="8">
        <v>46198.0</v>
      </c>
      <c r="B2240" s="9" t="s">
        <v>44</v>
      </c>
      <c r="C2240" s="9" t="s">
        <v>20</v>
      </c>
      <c r="D2240" s="9" t="s">
        <v>25</v>
      </c>
      <c r="E2240" s="9" t="s">
        <v>20</v>
      </c>
      <c r="F2240" s="9" t="s">
        <v>54</v>
      </c>
      <c r="G2240" s="12" t="s">
        <v>781</v>
      </c>
      <c r="H2240" s="9" t="s">
        <v>34</v>
      </c>
      <c r="I2240" s="9" t="s">
        <v>782</v>
      </c>
      <c r="J2240" s="14">
        <v>15.5</v>
      </c>
      <c r="K2240" s="15">
        <v>-0.5548</v>
      </c>
      <c r="L2240" s="14">
        <v>6.9</v>
      </c>
      <c r="M2240" s="14">
        <v>-8.6</v>
      </c>
    </row>
    <row r="2241" hidden="1">
      <c r="A2241" s="8">
        <v>46182.0</v>
      </c>
      <c r="B2241" s="9" t="s">
        <v>42</v>
      </c>
      <c r="C2241" s="9" t="s">
        <v>20</v>
      </c>
      <c r="D2241" s="9" t="s">
        <v>25</v>
      </c>
      <c r="E2241" s="9" t="s">
        <v>20</v>
      </c>
      <c r="F2241" s="9" t="s">
        <v>641</v>
      </c>
      <c r="G2241" s="12" t="s">
        <v>4866</v>
      </c>
      <c r="H2241" s="9" t="s">
        <v>63</v>
      </c>
      <c r="I2241" s="9" t="s">
        <v>4868</v>
      </c>
      <c r="J2241" s="14">
        <v>16.6</v>
      </c>
      <c r="K2241" s="15">
        <v>-0.5181</v>
      </c>
      <c r="L2241" s="14">
        <v>8.0</v>
      </c>
      <c r="M2241" s="14">
        <v>-8.6</v>
      </c>
    </row>
    <row r="2242" hidden="1">
      <c r="A2242" s="8">
        <v>46240.0</v>
      </c>
      <c r="B2242" s="9" t="s">
        <v>51</v>
      </c>
      <c r="C2242" s="9" t="s">
        <v>5824</v>
      </c>
      <c r="D2242" s="9" t="s">
        <v>25</v>
      </c>
      <c r="E2242" s="9" t="s">
        <v>20</v>
      </c>
      <c r="F2242" s="9" t="s">
        <v>83</v>
      </c>
      <c r="G2242" s="12" t="s">
        <v>3457</v>
      </c>
      <c r="H2242" s="9" t="s">
        <v>34</v>
      </c>
      <c r="I2242" s="9" t="s">
        <v>1804</v>
      </c>
      <c r="J2242" s="14">
        <v>18.5</v>
      </c>
      <c r="K2242" s="15">
        <v>-0.4595</v>
      </c>
      <c r="L2242" s="14">
        <v>10.0</v>
      </c>
      <c r="M2242" s="14">
        <v>-8.5</v>
      </c>
    </row>
    <row r="2243" hidden="1">
      <c r="A2243" s="8">
        <v>46232.0</v>
      </c>
      <c r="B2243" s="9" t="s">
        <v>48</v>
      </c>
      <c r="C2243" s="9" t="s">
        <v>20</v>
      </c>
      <c r="D2243" s="9" t="s">
        <v>25</v>
      </c>
      <c r="E2243" s="9" t="s">
        <v>20</v>
      </c>
      <c r="F2243" s="9" t="s">
        <v>615</v>
      </c>
      <c r="G2243" s="12" t="s">
        <v>6899</v>
      </c>
      <c r="H2243" s="9" t="s">
        <v>1969</v>
      </c>
      <c r="I2243" s="9" t="s">
        <v>2611</v>
      </c>
      <c r="J2243" s="14">
        <v>18.5</v>
      </c>
      <c r="K2243" s="15">
        <v>-0.4595</v>
      </c>
      <c r="L2243" s="14">
        <v>10.0</v>
      </c>
      <c r="M2243" s="14">
        <v>-8.5</v>
      </c>
    </row>
    <row r="2244" hidden="1">
      <c r="A2244" s="8">
        <v>46205.0</v>
      </c>
      <c r="B2244" s="9" t="s">
        <v>46</v>
      </c>
      <c r="C2244" s="9" t="s">
        <v>20</v>
      </c>
      <c r="D2244" s="9" t="s">
        <v>25</v>
      </c>
      <c r="E2244" s="9" t="s">
        <v>20</v>
      </c>
      <c r="F2244" s="9" t="s">
        <v>1848</v>
      </c>
      <c r="G2244" s="12" t="s">
        <v>3964</v>
      </c>
      <c r="H2244" s="9" t="s">
        <v>34</v>
      </c>
      <c r="I2244" s="9" t="s">
        <v>3965</v>
      </c>
      <c r="J2244" s="14">
        <v>31.0</v>
      </c>
      <c r="K2244" s="15">
        <v>-0.2742</v>
      </c>
      <c r="L2244" s="14">
        <v>22.5</v>
      </c>
      <c r="M2244" s="14">
        <v>-8.5</v>
      </c>
    </row>
    <row r="2245" hidden="1">
      <c r="A2245" s="8">
        <v>46205.0</v>
      </c>
      <c r="B2245" s="9" t="s">
        <v>46</v>
      </c>
      <c r="C2245" s="9" t="s">
        <v>20</v>
      </c>
      <c r="D2245" s="9" t="s">
        <v>25</v>
      </c>
      <c r="E2245" s="9" t="s">
        <v>20</v>
      </c>
      <c r="F2245" s="9" t="s">
        <v>718</v>
      </c>
      <c r="G2245" s="12" t="s">
        <v>1212</v>
      </c>
      <c r="H2245" s="9" t="s">
        <v>34</v>
      </c>
      <c r="I2245" s="9" t="s">
        <v>1213</v>
      </c>
      <c r="J2245" s="14">
        <v>31.0</v>
      </c>
      <c r="K2245" s="15">
        <v>-0.2742</v>
      </c>
      <c r="L2245" s="14">
        <v>22.5</v>
      </c>
      <c r="M2245" s="14">
        <v>-8.5</v>
      </c>
    </row>
    <row r="2246" hidden="1">
      <c r="A2246" s="8">
        <v>46205.0</v>
      </c>
      <c r="B2246" s="9" t="s">
        <v>46</v>
      </c>
      <c r="C2246" s="9" t="s">
        <v>20</v>
      </c>
      <c r="D2246" s="9" t="s">
        <v>25</v>
      </c>
      <c r="E2246" s="9" t="s">
        <v>20</v>
      </c>
      <c r="F2246" s="9" t="s">
        <v>1072</v>
      </c>
      <c r="G2246" s="12" t="s">
        <v>1221</v>
      </c>
      <c r="H2246" s="9" t="s">
        <v>34</v>
      </c>
      <c r="I2246" s="9" t="s">
        <v>1222</v>
      </c>
      <c r="J2246" s="14">
        <v>29.0</v>
      </c>
      <c r="K2246" s="15">
        <v>-0.2931</v>
      </c>
      <c r="L2246" s="14">
        <v>20.5</v>
      </c>
      <c r="M2246" s="14">
        <v>-8.5</v>
      </c>
    </row>
    <row r="2247" hidden="1">
      <c r="A2247" s="8">
        <v>46205.0</v>
      </c>
      <c r="B2247" s="9" t="s">
        <v>46</v>
      </c>
      <c r="C2247" s="9" t="s">
        <v>20</v>
      </c>
      <c r="D2247" s="9" t="s">
        <v>25</v>
      </c>
      <c r="E2247" s="9" t="s">
        <v>20</v>
      </c>
      <c r="F2247" s="9" t="s">
        <v>1122</v>
      </c>
      <c r="G2247" s="12" t="s">
        <v>1982</v>
      </c>
      <c r="H2247" s="9" t="s">
        <v>34</v>
      </c>
      <c r="I2247" s="9" t="s">
        <v>1983</v>
      </c>
      <c r="J2247" s="14">
        <v>25.0</v>
      </c>
      <c r="K2247" s="15">
        <v>-0.34</v>
      </c>
      <c r="L2247" s="14">
        <v>16.5</v>
      </c>
      <c r="M2247" s="14">
        <v>-8.5</v>
      </c>
    </row>
    <row r="2248" hidden="1">
      <c r="A2248" s="8">
        <v>46198.0</v>
      </c>
      <c r="B2248" s="9" t="s">
        <v>44</v>
      </c>
      <c r="C2248" s="9" t="s">
        <v>20</v>
      </c>
      <c r="D2248" s="9" t="s">
        <v>25</v>
      </c>
      <c r="E2248" s="9" t="s">
        <v>20</v>
      </c>
      <c r="F2248" s="9" t="s">
        <v>54</v>
      </c>
      <c r="G2248" s="12" t="s">
        <v>4164</v>
      </c>
      <c r="H2248" s="9" t="s">
        <v>34</v>
      </c>
      <c r="I2248" s="9" t="s">
        <v>4165</v>
      </c>
      <c r="J2248" s="14">
        <v>14.8</v>
      </c>
      <c r="K2248" s="15">
        <v>-0.5743</v>
      </c>
      <c r="L2248" s="14">
        <v>6.3</v>
      </c>
      <c r="M2248" s="14">
        <v>-8.5</v>
      </c>
    </row>
    <row r="2249" hidden="1">
      <c r="A2249" s="8">
        <v>46182.0</v>
      </c>
      <c r="B2249" s="9" t="s">
        <v>42</v>
      </c>
      <c r="C2249" s="9" t="s">
        <v>20</v>
      </c>
      <c r="D2249" s="9" t="s">
        <v>25</v>
      </c>
      <c r="E2249" s="9" t="s">
        <v>20</v>
      </c>
      <c r="F2249" s="9" t="s">
        <v>641</v>
      </c>
      <c r="G2249" s="12" t="s">
        <v>4303</v>
      </c>
      <c r="H2249" s="9" t="s">
        <v>63</v>
      </c>
      <c r="I2249" s="9" t="s">
        <v>4304</v>
      </c>
      <c r="J2249" s="14">
        <v>16.5</v>
      </c>
      <c r="K2249" s="15">
        <v>-0.5152</v>
      </c>
      <c r="L2249" s="14">
        <v>8.0</v>
      </c>
      <c r="M2249" s="14">
        <v>-8.5</v>
      </c>
    </row>
    <row r="2250" hidden="1">
      <c r="A2250" s="8">
        <v>46168.0</v>
      </c>
      <c r="B2250" s="9" t="s">
        <v>38</v>
      </c>
      <c r="C2250" s="9" t="s">
        <v>1981</v>
      </c>
      <c r="D2250" s="9" t="s">
        <v>25</v>
      </c>
      <c r="E2250" s="9" t="s">
        <v>20</v>
      </c>
      <c r="F2250" s="9" t="s">
        <v>77</v>
      </c>
      <c r="G2250" s="12" t="s">
        <v>3944</v>
      </c>
      <c r="H2250" s="9" t="s">
        <v>34</v>
      </c>
      <c r="I2250" s="9" t="s">
        <v>3945</v>
      </c>
      <c r="J2250" s="14">
        <v>20.9</v>
      </c>
      <c r="K2250" s="15">
        <v>-0.4067</v>
      </c>
      <c r="L2250" s="14">
        <v>12.4</v>
      </c>
      <c r="M2250" s="14">
        <v>-8.5</v>
      </c>
    </row>
    <row r="2251" hidden="1">
      <c r="A2251" s="8">
        <v>46162.0</v>
      </c>
      <c r="B2251" s="9" t="s">
        <v>31</v>
      </c>
      <c r="C2251" s="9" t="s">
        <v>1981</v>
      </c>
      <c r="D2251" s="9" t="s">
        <v>25</v>
      </c>
      <c r="E2251" s="9" t="s">
        <v>20</v>
      </c>
      <c r="F2251" s="9" t="s">
        <v>1072</v>
      </c>
      <c r="G2251" s="12" t="s">
        <v>2129</v>
      </c>
      <c r="H2251" s="9" t="s">
        <v>34</v>
      </c>
      <c r="I2251" s="9" t="s">
        <v>2130</v>
      </c>
      <c r="J2251" s="14">
        <v>28.1</v>
      </c>
      <c r="K2251" s="15">
        <v>-0.3025</v>
      </c>
      <c r="L2251" s="14">
        <v>19.6</v>
      </c>
      <c r="M2251" s="14">
        <v>-8.5</v>
      </c>
    </row>
    <row r="2252" hidden="1">
      <c r="A2252" s="8">
        <v>46205.0</v>
      </c>
      <c r="B2252" s="9" t="s">
        <v>46</v>
      </c>
      <c r="C2252" s="9" t="s">
        <v>20</v>
      </c>
      <c r="D2252" s="9" t="s">
        <v>25</v>
      </c>
      <c r="E2252" s="9" t="s">
        <v>20</v>
      </c>
      <c r="F2252" s="9" t="s">
        <v>3545</v>
      </c>
      <c r="G2252" s="12" t="s">
        <v>3554</v>
      </c>
      <c r="H2252" s="9" t="s">
        <v>34</v>
      </c>
      <c r="I2252" s="9" t="s">
        <v>3555</v>
      </c>
      <c r="J2252" s="14">
        <v>44.0</v>
      </c>
      <c r="K2252" s="15">
        <v>-0.1909</v>
      </c>
      <c r="L2252" s="14">
        <v>35.6</v>
      </c>
      <c r="M2252" s="14">
        <v>-8.4</v>
      </c>
    </row>
    <row r="2253" hidden="1">
      <c r="A2253" s="8">
        <v>46205.0</v>
      </c>
      <c r="B2253" s="9" t="s">
        <v>46</v>
      </c>
      <c r="C2253" s="9" t="s">
        <v>20</v>
      </c>
      <c r="D2253" s="9" t="s">
        <v>25</v>
      </c>
      <c r="E2253" s="9" t="s">
        <v>20</v>
      </c>
      <c r="F2253" s="9" t="s">
        <v>3545</v>
      </c>
      <c r="G2253" s="12" t="s">
        <v>3578</v>
      </c>
      <c r="H2253" s="9" t="s">
        <v>34</v>
      </c>
      <c r="I2253" s="9" t="s">
        <v>3579</v>
      </c>
      <c r="J2253" s="14">
        <v>44.0</v>
      </c>
      <c r="K2253" s="15">
        <v>-0.1909</v>
      </c>
      <c r="L2253" s="14">
        <v>35.6</v>
      </c>
      <c r="M2253" s="14">
        <v>-8.4</v>
      </c>
    </row>
    <row r="2254" hidden="1">
      <c r="A2254" s="8">
        <v>46205.0</v>
      </c>
      <c r="B2254" s="9" t="s">
        <v>46</v>
      </c>
      <c r="C2254" s="9" t="s">
        <v>20</v>
      </c>
      <c r="D2254" s="9" t="s">
        <v>25</v>
      </c>
      <c r="E2254" s="9" t="s">
        <v>20</v>
      </c>
      <c r="F2254" s="9" t="s">
        <v>3545</v>
      </c>
      <c r="G2254" s="12" t="s">
        <v>3558</v>
      </c>
      <c r="H2254" s="9" t="s">
        <v>34</v>
      </c>
      <c r="I2254" s="9" t="s">
        <v>3559</v>
      </c>
      <c r="J2254" s="14">
        <v>44.0</v>
      </c>
      <c r="K2254" s="15">
        <v>-0.1909</v>
      </c>
      <c r="L2254" s="14">
        <v>35.6</v>
      </c>
      <c r="M2254" s="14">
        <v>-8.4</v>
      </c>
    </row>
    <row r="2255" hidden="1">
      <c r="A2255" s="8">
        <v>46205.0</v>
      </c>
      <c r="B2255" s="9" t="s">
        <v>46</v>
      </c>
      <c r="C2255" s="9" t="s">
        <v>20</v>
      </c>
      <c r="D2255" s="9" t="s">
        <v>25</v>
      </c>
      <c r="E2255" s="9" t="s">
        <v>20</v>
      </c>
      <c r="F2255" s="9" t="s">
        <v>3545</v>
      </c>
      <c r="G2255" s="12" t="s">
        <v>3566</v>
      </c>
      <c r="H2255" s="9" t="s">
        <v>34</v>
      </c>
      <c r="I2255" s="9" t="s">
        <v>3567</v>
      </c>
      <c r="J2255" s="14">
        <v>44.0</v>
      </c>
      <c r="K2255" s="15">
        <v>-0.1909</v>
      </c>
      <c r="L2255" s="14">
        <v>35.6</v>
      </c>
      <c r="M2255" s="14">
        <v>-8.4</v>
      </c>
    </row>
    <row r="2256" hidden="1">
      <c r="A2256" s="8">
        <v>46205.0</v>
      </c>
      <c r="B2256" s="9" t="s">
        <v>46</v>
      </c>
      <c r="C2256" s="9" t="s">
        <v>20</v>
      </c>
      <c r="D2256" s="9" t="s">
        <v>25</v>
      </c>
      <c r="E2256" s="9" t="s">
        <v>20</v>
      </c>
      <c r="F2256" s="9" t="s">
        <v>367</v>
      </c>
      <c r="G2256" s="12" t="s">
        <v>386</v>
      </c>
      <c r="H2256" s="9" t="s">
        <v>34</v>
      </c>
      <c r="I2256" s="9" t="s">
        <v>387</v>
      </c>
      <c r="J2256" s="14">
        <v>23.0</v>
      </c>
      <c r="K2256" s="15">
        <v>-0.3652</v>
      </c>
      <c r="L2256" s="14">
        <v>14.6</v>
      </c>
      <c r="M2256" s="14">
        <v>-8.4</v>
      </c>
    </row>
    <row r="2257" hidden="1">
      <c r="A2257" s="8">
        <v>46198.0</v>
      </c>
      <c r="B2257" s="9" t="s">
        <v>44</v>
      </c>
      <c r="C2257" s="9" t="s">
        <v>20</v>
      </c>
      <c r="D2257" s="9" t="s">
        <v>25</v>
      </c>
      <c r="E2257" s="9" t="s">
        <v>20</v>
      </c>
      <c r="F2257" s="9" t="s">
        <v>54</v>
      </c>
      <c r="G2257" s="12" t="s">
        <v>908</v>
      </c>
      <c r="H2257" s="9" t="s">
        <v>34</v>
      </c>
      <c r="I2257" s="9" t="s">
        <v>909</v>
      </c>
      <c r="J2257" s="14">
        <v>17.4</v>
      </c>
      <c r="K2257" s="15">
        <v>-0.4828</v>
      </c>
      <c r="L2257" s="14">
        <v>9.0</v>
      </c>
      <c r="M2257" s="14">
        <v>-8.4</v>
      </c>
    </row>
    <row r="2258" hidden="1">
      <c r="A2258" s="8">
        <v>46198.0</v>
      </c>
      <c r="B2258" s="9" t="s">
        <v>44</v>
      </c>
      <c r="C2258" s="9" t="s">
        <v>20</v>
      </c>
      <c r="D2258" s="9" t="s">
        <v>25</v>
      </c>
      <c r="E2258" s="9" t="s">
        <v>20</v>
      </c>
      <c r="F2258" s="9" t="s">
        <v>54</v>
      </c>
      <c r="G2258" s="12" t="s">
        <v>2071</v>
      </c>
      <c r="H2258" s="9" t="s">
        <v>34</v>
      </c>
      <c r="I2258" s="9" t="s">
        <v>2072</v>
      </c>
      <c r="J2258" s="14">
        <v>18.2</v>
      </c>
      <c r="K2258" s="15">
        <v>-0.4615</v>
      </c>
      <c r="L2258" s="14">
        <v>9.8</v>
      </c>
      <c r="M2258" s="14">
        <v>-8.4</v>
      </c>
    </row>
    <row r="2259" hidden="1">
      <c r="A2259" s="8">
        <v>46198.0</v>
      </c>
      <c r="B2259" s="9" t="s">
        <v>44</v>
      </c>
      <c r="C2259" s="9" t="s">
        <v>20</v>
      </c>
      <c r="D2259" s="9" t="s">
        <v>25</v>
      </c>
      <c r="E2259" s="9" t="s">
        <v>20</v>
      </c>
      <c r="F2259" s="9" t="s">
        <v>54</v>
      </c>
      <c r="G2259" s="12" t="s">
        <v>960</v>
      </c>
      <c r="H2259" s="9" t="s">
        <v>34</v>
      </c>
      <c r="I2259" s="9" t="s">
        <v>962</v>
      </c>
      <c r="J2259" s="14">
        <v>15.6</v>
      </c>
      <c r="K2259" s="15">
        <v>-0.5385</v>
      </c>
      <c r="L2259" s="14">
        <v>7.2</v>
      </c>
      <c r="M2259" s="14">
        <v>-8.4</v>
      </c>
    </row>
    <row r="2260" hidden="1">
      <c r="A2260" s="8">
        <v>46168.0</v>
      </c>
      <c r="B2260" s="9" t="s">
        <v>38</v>
      </c>
      <c r="C2260" s="9" t="s">
        <v>1981</v>
      </c>
      <c r="D2260" s="9" t="s">
        <v>25</v>
      </c>
      <c r="E2260" s="9" t="s">
        <v>20</v>
      </c>
      <c r="F2260" s="9" t="s">
        <v>863</v>
      </c>
      <c r="G2260" s="12" t="s">
        <v>4417</v>
      </c>
      <c r="H2260" s="9" t="s">
        <v>34</v>
      </c>
      <c r="I2260" s="9" t="s">
        <v>4421</v>
      </c>
      <c r="J2260" s="14">
        <v>31.3</v>
      </c>
      <c r="K2260" s="15">
        <v>-0.2684</v>
      </c>
      <c r="L2260" s="14">
        <v>22.9</v>
      </c>
      <c r="M2260" s="14">
        <v>-8.4</v>
      </c>
    </row>
    <row r="2261" hidden="1">
      <c r="A2261" s="8">
        <v>46168.0</v>
      </c>
      <c r="B2261" s="9" t="s">
        <v>38</v>
      </c>
      <c r="C2261" s="9" t="s">
        <v>1981</v>
      </c>
      <c r="D2261" s="9" t="s">
        <v>25</v>
      </c>
      <c r="E2261" s="9" t="s">
        <v>20</v>
      </c>
      <c r="F2261" s="9" t="s">
        <v>595</v>
      </c>
      <c r="G2261" s="12" t="s">
        <v>5503</v>
      </c>
      <c r="H2261" s="9" t="s">
        <v>34</v>
      </c>
      <c r="I2261" s="9" t="s">
        <v>5504</v>
      </c>
      <c r="J2261" s="14">
        <v>18.3</v>
      </c>
      <c r="K2261" s="15">
        <v>-0.459</v>
      </c>
      <c r="L2261" s="14">
        <v>9.9</v>
      </c>
      <c r="M2261" s="14">
        <v>-8.4</v>
      </c>
    </row>
    <row r="2262" hidden="1">
      <c r="A2262" s="8">
        <v>46168.0</v>
      </c>
      <c r="B2262" s="9" t="s">
        <v>38</v>
      </c>
      <c r="C2262" s="9" t="s">
        <v>1981</v>
      </c>
      <c r="D2262" s="9" t="s">
        <v>25</v>
      </c>
      <c r="E2262" s="9" t="s">
        <v>20</v>
      </c>
      <c r="F2262" s="9" t="s">
        <v>748</v>
      </c>
      <c r="G2262" s="12" t="s">
        <v>6854</v>
      </c>
      <c r="H2262" s="9" t="s">
        <v>34</v>
      </c>
      <c r="I2262" s="9" t="s">
        <v>6701</v>
      </c>
      <c r="J2262" s="14">
        <v>20.5</v>
      </c>
      <c r="K2262" s="15">
        <v>-0.4098</v>
      </c>
      <c r="L2262" s="14">
        <v>12.1</v>
      </c>
      <c r="M2262" s="14">
        <v>-8.4</v>
      </c>
    </row>
    <row r="2263" hidden="1">
      <c r="A2263" s="8">
        <v>46168.0</v>
      </c>
      <c r="B2263" s="9" t="s">
        <v>38</v>
      </c>
      <c r="C2263" s="9" t="s">
        <v>1981</v>
      </c>
      <c r="D2263" s="9" t="s">
        <v>25</v>
      </c>
      <c r="E2263" s="9" t="s">
        <v>20</v>
      </c>
      <c r="F2263" s="9" t="s">
        <v>595</v>
      </c>
      <c r="G2263" s="12" t="s">
        <v>3163</v>
      </c>
      <c r="H2263" s="9" t="s">
        <v>34</v>
      </c>
      <c r="I2263" s="9" t="s">
        <v>3164</v>
      </c>
      <c r="J2263" s="14">
        <v>18.4</v>
      </c>
      <c r="K2263" s="15">
        <v>-0.4565</v>
      </c>
      <c r="L2263" s="14">
        <v>10.0</v>
      </c>
      <c r="M2263" s="14">
        <v>-8.4</v>
      </c>
    </row>
    <row r="2264" hidden="1">
      <c r="A2264" s="8">
        <v>46162.0</v>
      </c>
      <c r="B2264" s="9" t="s">
        <v>31</v>
      </c>
      <c r="C2264" s="9" t="s">
        <v>1981</v>
      </c>
      <c r="D2264" s="9" t="s">
        <v>25</v>
      </c>
      <c r="E2264" s="9" t="s">
        <v>20</v>
      </c>
      <c r="F2264" s="9" t="s">
        <v>1072</v>
      </c>
      <c r="G2264" s="12" t="s">
        <v>1073</v>
      </c>
      <c r="H2264" s="9" t="s">
        <v>34</v>
      </c>
      <c r="I2264" s="9" t="s">
        <v>1074</v>
      </c>
      <c r="J2264" s="14">
        <v>30.4</v>
      </c>
      <c r="K2264" s="15">
        <v>-0.2763</v>
      </c>
      <c r="L2264" s="14">
        <v>22.0</v>
      </c>
      <c r="M2264" s="14">
        <v>-8.4</v>
      </c>
    </row>
    <row r="2265" hidden="1">
      <c r="A2265" s="8">
        <v>46232.0</v>
      </c>
      <c r="B2265" s="9" t="s">
        <v>48</v>
      </c>
      <c r="C2265" s="9" t="s">
        <v>20</v>
      </c>
      <c r="D2265" s="9" t="s">
        <v>25</v>
      </c>
      <c r="E2265" s="9" t="s">
        <v>20</v>
      </c>
      <c r="F2265" s="9" t="s">
        <v>2019</v>
      </c>
      <c r="G2265" s="12" t="s">
        <v>6900</v>
      </c>
      <c r="H2265" s="9" t="s">
        <v>1969</v>
      </c>
      <c r="I2265" s="9" t="s">
        <v>2342</v>
      </c>
      <c r="J2265" s="14">
        <v>13.3</v>
      </c>
      <c r="K2265" s="15">
        <v>-0.6241</v>
      </c>
      <c r="L2265" s="14">
        <v>5.0</v>
      </c>
      <c r="M2265" s="14">
        <v>-8.3</v>
      </c>
    </row>
    <row r="2266" hidden="1">
      <c r="A2266" s="8">
        <v>46205.0</v>
      </c>
      <c r="B2266" s="9" t="s">
        <v>46</v>
      </c>
      <c r="C2266" s="9" t="s">
        <v>20</v>
      </c>
      <c r="D2266" s="9" t="s">
        <v>25</v>
      </c>
      <c r="E2266" s="9" t="s">
        <v>20</v>
      </c>
      <c r="F2266" s="9" t="s">
        <v>828</v>
      </c>
      <c r="G2266" s="12" t="s">
        <v>1904</v>
      </c>
      <c r="H2266" s="9" t="s">
        <v>34</v>
      </c>
      <c r="I2266" s="9" t="s">
        <v>1905</v>
      </c>
      <c r="J2266" s="14">
        <v>26.0</v>
      </c>
      <c r="K2266" s="15">
        <v>-0.3192</v>
      </c>
      <c r="L2266" s="14">
        <v>17.7</v>
      </c>
      <c r="M2266" s="14">
        <v>-8.3</v>
      </c>
    </row>
    <row r="2267" hidden="1">
      <c r="A2267" s="8">
        <v>46182.0</v>
      </c>
      <c r="B2267" s="9" t="s">
        <v>42</v>
      </c>
      <c r="C2267" s="9" t="s">
        <v>20</v>
      </c>
      <c r="D2267" s="9" t="s">
        <v>25</v>
      </c>
      <c r="E2267" s="9" t="s">
        <v>20</v>
      </c>
      <c r="F2267" s="9" t="s">
        <v>641</v>
      </c>
      <c r="G2267" s="12" t="s">
        <v>4771</v>
      </c>
      <c r="H2267" s="9" t="s">
        <v>63</v>
      </c>
      <c r="I2267" s="9" t="s">
        <v>4773</v>
      </c>
      <c r="J2267" s="14">
        <v>16.3</v>
      </c>
      <c r="K2267" s="15">
        <v>-0.5092</v>
      </c>
      <c r="L2267" s="14">
        <v>8.0</v>
      </c>
      <c r="M2267" s="14">
        <v>-8.3</v>
      </c>
    </row>
    <row r="2268" hidden="1">
      <c r="A2268" s="8">
        <v>46182.0</v>
      </c>
      <c r="B2268" s="9" t="s">
        <v>42</v>
      </c>
      <c r="C2268" s="9" t="s">
        <v>20</v>
      </c>
      <c r="D2268" s="9" t="s">
        <v>25</v>
      </c>
      <c r="E2268" s="9" t="s">
        <v>20</v>
      </c>
      <c r="F2268" s="9" t="s">
        <v>641</v>
      </c>
      <c r="G2268" s="12" t="s">
        <v>4896</v>
      </c>
      <c r="H2268" s="9" t="s">
        <v>63</v>
      </c>
      <c r="I2268" s="9" t="s">
        <v>4898</v>
      </c>
      <c r="J2268" s="14">
        <v>16.3</v>
      </c>
      <c r="K2268" s="15">
        <v>-0.5092</v>
      </c>
      <c r="L2268" s="14">
        <v>8.0</v>
      </c>
      <c r="M2268" s="14">
        <v>-8.3</v>
      </c>
    </row>
    <row r="2269" hidden="1">
      <c r="A2269" s="8">
        <v>46168.0</v>
      </c>
      <c r="B2269" s="9" t="s">
        <v>38</v>
      </c>
      <c r="C2269" s="9" t="s">
        <v>1981</v>
      </c>
      <c r="D2269" s="9" t="s">
        <v>25</v>
      </c>
      <c r="E2269" s="9" t="s">
        <v>20</v>
      </c>
      <c r="F2269" s="9" t="s">
        <v>1730</v>
      </c>
      <c r="G2269" s="12" t="s">
        <v>3823</v>
      </c>
      <c r="H2269" s="9" t="s">
        <v>34</v>
      </c>
      <c r="I2269" s="9" t="s">
        <v>3825</v>
      </c>
      <c r="J2269" s="14">
        <v>26.5</v>
      </c>
      <c r="K2269" s="15">
        <v>-0.3132</v>
      </c>
      <c r="L2269" s="14">
        <v>18.2</v>
      </c>
      <c r="M2269" s="14">
        <v>-8.3</v>
      </c>
    </row>
    <row r="2270">
      <c r="A2270" s="8">
        <v>46164.0</v>
      </c>
      <c r="B2270" s="9" t="s">
        <v>36</v>
      </c>
      <c r="C2270" s="9" t="s">
        <v>1981</v>
      </c>
      <c r="D2270" s="9" t="s">
        <v>25</v>
      </c>
      <c r="E2270" s="9" t="s">
        <v>20</v>
      </c>
      <c r="F2270" s="9" t="s">
        <v>367</v>
      </c>
      <c r="G2270" s="12" t="s">
        <v>380</v>
      </c>
      <c r="H2270" s="9" t="s">
        <v>34</v>
      </c>
      <c r="I2270" s="9" t="s">
        <v>381</v>
      </c>
      <c r="J2270" s="14">
        <v>24.7</v>
      </c>
      <c r="K2270" s="15">
        <v>-0.336</v>
      </c>
      <c r="L2270" s="14">
        <v>16.4</v>
      </c>
      <c r="M2270" s="14">
        <v>-8.3</v>
      </c>
    </row>
    <row r="2271" hidden="1">
      <c r="A2271" s="8">
        <v>46205.0</v>
      </c>
      <c r="B2271" s="9" t="s">
        <v>46</v>
      </c>
      <c r="C2271" s="9" t="s">
        <v>20</v>
      </c>
      <c r="D2271" s="9" t="s">
        <v>25</v>
      </c>
      <c r="E2271" s="9" t="s">
        <v>20</v>
      </c>
      <c r="F2271" s="9" t="s">
        <v>351</v>
      </c>
      <c r="G2271" s="12" t="s">
        <v>1243</v>
      </c>
      <c r="H2271" s="9" t="s">
        <v>34</v>
      </c>
      <c r="I2271" s="9" t="s">
        <v>1244</v>
      </c>
      <c r="J2271" s="14">
        <v>18.0</v>
      </c>
      <c r="K2271" s="15">
        <v>-0.4556</v>
      </c>
      <c r="L2271" s="14">
        <v>9.8</v>
      </c>
      <c r="M2271" s="14">
        <v>-8.2</v>
      </c>
    </row>
    <row r="2272" hidden="1">
      <c r="A2272" s="8">
        <v>46182.0</v>
      </c>
      <c r="B2272" s="9" t="s">
        <v>42</v>
      </c>
      <c r="C2272" s="9" t="s">
        <v>20</v>
      </c>
      <c r="D2272" s="9" t="s">
        <v>25</v>
      </c>
      <c r="E2272" s="9" t="s">
        <v>20</v>
      </c>
      <c r="F2272" s="9" t="s">
        <v>591</v>
      </c>
      <c r="G2272" s="12" t="s">
        <v>592</v>
      </c>
      <c r="H2272" s="9" t="s">
        <v>1969</v>
      </c>
      <c r="I2272" s="9" t="s">
        <v>593</v>
      </c>
      <c r="J2272" s="14">
        <v>14.2</v>
      </c>
      <c r="K2272" s="15">
        <v>-0.5775</v>
      </c>
      <c r="L2272" s="14">
        <v>6.0</v>
      </c>
      <c r="M2272" s="14">
        <v>-8.2</v>
      </c>
    </row>
    <row r="2273" hidden="1">
      <c r="A2273" s="8">
        <v>46182.0</v>
      </c>
      <c r="B2273" s="9" t="s">
        <v>42</v>
      </c>
      <c r="C2273" s="9" t="s">
        <v>20</v>
      </c>
      <c r="D2273" s="9" t="s">
        <v>25</v>
      </c>
      <c r="E2273" s="9" t="s">
        <v>20</v>
      </c>
      <c r="F2273" s="9" t="s">
        <v>641</v>
      </c>
      <c r="G2273" s="12" t="s">
        <v>4568</v>
      </c>
      <c r="H2273" s="9" t="s">
        <v>63</v>
      </c>
      <c r="I2273" s="9" t="s">
        <v>4569</v>
      </c>
      <c r="J2273" s="14">
        <v>16.2</v>
      </c>
      <c r="K2273" s="15">
        <v>-0.5062</v>
      </c>
      <c r="L2273" s="14">
        <v>8.0</v>
      </c>
      <c r="M2273" s="14">
        <v>-8.2</v>
      </c>
    </row>
    <row r="2274" hidden="1">
      <c r="A2274" s="8">
        <v>46162.0</v>
      </c>
      <c r="B2274" s="9" t="s">
        <v>31</v>
      </c>
      <c r="C2274" s="9" t="s">
        <v>1981</v>
      </c>
      <c r="D2274" s="9" t="s">
        <v>25</v>
      </c>
      <c r="E2274" s="9" t="s">
        <v>20</v>
      </c>
      <c r="F2274" s="9" t="s">
        <v>1072</v>
      </c>
      <c r="G2274" s="12" t="s">
        <v>1422</v>
      </c>
      <c r="H2274" s="9" t="s">
        <v>34</v>
      </c>
      <c r="I2274" s="9" t="s">
        <v>1423</v>
      </c>
      <c r="J2274" s="14">
        <v>30.6</v>
      </c>
      <c r="K2274" s="15">
        <v>-0.268</v>
      </c>
      <c r="L2274" s="14">
        <v>22.4</v>
      </c>
      <c r="M2274" s="14">
        <v>-8.2</v>
      </c>
    </row>
    <row r="2275" hidden="1">
      <c r="A2275" s="8">
        <v>46232.0</v>
      </c>
      <c r="B2275" s="9" t="s">
        <v>48</v>
      </c>
      <c r="C2275" s="9" t="s">
        <v>20</v>
      </c>
      <c r="D2275" s="9" t="s">
        <v>25</v>
      </c>
      <c r="E2275" s="9" t="s">
        <v>20</v>
      </c>
      <c r="F2275" s="9" t="s">
        <v>2019</v>
      </c>
      <c r="G2275" s="12" t="s">
        <v>6901</v>
      </c>
      <c r="H2275" s="9" t="s">
        <v>1969</v>
      </c>
      <c r="I2275" s="9" t="s">
        <v>2403</v>
      </c>
      <c r="J2275" s="14">
        <v>13.1</v>
      </c>
      <c r="K2275" s="15">
        <v>-0.6183</v>
      </c>
      <c r="L2275" s="14">
        <v>5.0</v>
      </c>
      <c r="M2275" s="14">
        <v>-8.1</v>
      </c>
    </row>
    <row r="2276" hidden="1">
      <c r="A2276" s="8">
        <v>46205.0</v>
      </c>
      <c r="B2276" s="9" t="s">
        <v>46</v>
      </c>
      <c r="C2276" s="9" t="s">
        <v>20</v>
      </c>
      <c r="D2276" s="9" t="s">
        <v>25</v>
      </c>
      <c r="E2276" s="9" t="s">
        <v>20</v>
      </c>
      <c r="F2276" s="9" t="s">
        <v>1287</v>
      </c>
      <c r="G2276" s="12" t="s">
        <v>3759</v>
      </c>
      <c r="H2276" s="9" t="s">
        <v>34</v>
      </c>
      <c r="I2276" s="9" t="s">
        <v>3760</v>
      </c>
      <c r="J2276" s="14">
        <v>25.0</v>
      </c>
      <c r="K2276" s="15">
        <v>-0.324</v>
      </c>
      <c r="L2276" s="14">
        <v>16.9</v>
      </c>
      <c r="M2276" s="14">
        <v>-8.1</v>
      </c>
    </row>
    <row r="2277" hidden="1">
      <c r="A2277" s="8">
        <v>46205.0</v>
      </c>
      <c r="B2277" s="9" t="s">
        <v>46</v>
      </c>
      <c r="C2277" s="9" t="s">
        <v>20</v>
      </c>
      <c r="D2277" s="9" t="s">
        <v>25</v>
      </c>
      <c r="E2277" s="9" t="s">
        <v>20</v>
      </c>
      <c r="F2277" s="9" t="s">
        <v>1287</v>
      </c>
      <c r="G2277" s="12" t="s">
        <v>2186</v>
      </c>
      <c r="H2277" s="9" t="s">
        <v>34</v>
      </c>
      <c r="I2277" s="9" t="s">
        <v>2187</v>
      </c>
      <c r="J2277" s="14">
        <v>25.0</v>
      </c>
      <c r="K2277" s="15">
        <v>-0.324</v>
      </c>
      <c r="L2277" s="14">
        <v>16.9</v>
      </c>
      <c r="M2277" s="14">
        <v>-8.1</v>
      </c>
    </row>
    <row r="2278" hidden="1">
      <c r="A2278" s="8">
        <v>46205.0</v>
      </c>
      <c r="B2278" s="9" t="s">
        <v>46</v>
      </c>
      <c r="C2278" s="9" t="s">
        <v>20</v>
      </c>
      <c r="D2278" s="9" t="s">
        <v>25</v>
      </c>
      <c r="E2278" s="9" t="s">
        <v>20</v>
      </c>
      <c r="F2278" s="9" t="s">
        <v>1287</v>
      </c>
      <c r="G2278" s="12" t="s">
        <v>3767</v>
      </c>
      <c r="H2278" s="9" t="s">
        <v>34</v>
      </c>
      <c r="I2278" s="9" t="s">
        <v>3768</v>
      </c>
      <c r="J2278" s="14">
        <v>25.0</v>
      </c>
      <c r="K2278" s="15">
        <v>-0.324</v>
      </c>
      <c r="L2278" s="14">
        <v>16.9</v>
      </c>
      <c r="M2278" s="14">
        <v>-8.1</v>
      </c>
    </row>
    <row r="2279" hidden="1">
      <c r="A2279" s="8">
        <v>46198.0</v>
      </c>
      <c r="B2279" s="9" t="s">
        <v>44</v>
      </c>
      <c r="C2279" s="9" t="s">
        <v>20</v>
      </c>
      <c r="D2279" s="9" t="s">
        <v>25</v>
      </c>
      <c r="E2279" s="9" t="s">
        <v>20</v>
      </c>
      <c r="F2279" s="9" t="s">
        <v>54</v>
      </c>
      <c r="G2279" s="12" t="s">
        <v>918</v>
      </c>
      <c r="H2279" s="9" t="s">
        <v>34</v>
      </c>
      <c r="I2279" s="9" t="s">
        <v>919</v>
      </c>
      <c r="J2279" s="14">
        <v>18.0</v>
      </c>
      <c r="K2279" s="15">
        <v>-0.45</v>
      </c>
      <c r="L2279" s="14">
        <v>9.9</v>
      </c>
      <c r="M2279" s="14">
        <v>-8.1</v>
      </c>
    </row>
    <row r="2280" hidden="1">
      <c r="A2280" s="8">
        <v>46182.0</v>
      </c>
      <c r="B2280" s="9" t="s">
        <v>42</v>
      </c>
      <c r="C2280" s="9" t="s">
        <v>20</v>
      </c>
      <c r="D2280" s="9" t="s">
        <v>25</v>
      </c>
      <c r="E2280" s="9" t="s">
        <v>20</v>
      </c>
      <c r="F2280" s="9" t="s">
        <v>641</v>
      </c>
      <c r="G2280" s="12" t="s">
        <v>4704</v>
      </c>
      <c r="H2280" s="9" t="s">
        <v>63</v>
      </c>
      <c r="I2280" s="9" t="s">
        <v>4706</v>
      </c>
      <c r="J2280" s="14">
        <v>16.1</v>
      </c>
      <c r="K2280" s="15">
        <v>-0.5031</v>
      </c>
      <c r="L2280" s="14">
        <v>8.0</v>
      </c>
      <c r="M2280" s="14">
        <v>-8.1</v>
      </c>
    </row>
    <row r="2281" hidden="1">
      <c r="A2281" s="8">
        <v>46168.0</v>
      </c>
      <c r="B2281" s="9" t="s">
        <v>38</v>
      </c>
      <c r="C2281" s="9" t="s">
        <v>1981</v>
      </c>
      <c r="D2281" s="9" t="s">
        <v>25</v>
      </c>
      <c r="E2281" s="9" t="s">
        <v>20</v>
      </c>
      <c r="F2281" s="9" t="s">
        <v>748</v>
      </c>
      <c r="G2281" s="12" t="s">
        <v>751</v>
      </c>
      <c r="H2281" s="9" t="s">
        <v>34</v>
      </c>
      <c r="I2281" s="9" t="s">
        <v>752</v>
      </c>
      <c r="J2281" s="14">
        <v>18.1</v>
      </c>
      <c r="K2281" s="15">
        <v>-0.4475</v>
      </c>
      <c r="L2281" s="14">
        <v>10.0</v>
      </c>
      <c r="M2281" s="14">
        <v>-8.1</v>
      </c>
    </row>
    <row r="2282" hidden="1">
      <c r="A2282" s="8">
        <v>46168.0</v>
      </c>
      <c r="B2282" s="9" t="s">
        <v>38</v>
      </c>
      <c r="C2282" s="9" t="s">
        <v>1981</v>
      </c>
      <c r="D2282" s="9" t="s">
        <v>25</v>
      </c>
      <c r="E2282" s="9" t="s">
        <v>20</v>
      </c>
      <c r="F2282" s="9" t="s">
        <v>748</v>
      </c>
      <c r="G2282" s="12" t="s">
        <v>6852</v>
      </c>
      <c r="H2282" s="9" t="s">
        <v>34</v>
      </c>
      <c r="I2282" s="9" t="s">
        <v>6700</v>
      </c>
      <c r="J2282" s="14">
        <v>19.3</v>
      </c>
      <c r="K2282" s="15">
        <v>-0.4197</v>
      </c>
      <c r="L2282" s="14">
        <v>11.2</v>
      </c>
      <c r="M2282" s="14">
        <v>-8.1</v>
      </c>
    </row>
    <row r="2283" hidden="1">
      <c r="A2283" s="8">
        <v>46168.0</v>
      </c>
      <c r="B2283" s="9" t="s">
        <v>38</v>
      </c>
      <c r="C2283" s="9" t="s">
        <v>1981</v>
      </c>
      <c r="D2283" s="9" t="s">
        <v>25</v>
      </c>
      <c r="E2283" s="9" t="s">
        <v>20</v>
      </c>
      <c r="F2283" s="9" t="s">
        <v>1609</v>
      </c>
      <c r="G2283" s="12" t="s">
        <v>1962</v>
      </c>
      <c r="H2283" s="9" t="s">
        <v>34</v>
      </c>
      <c r="I2283" s="9" t="s">
        <v>1963</v>
      </c>
      <c r="J2283" s="14">
        <v>18.2</v>
      </c>
      <c r="K2283" s="15">
        <v>-0.4451</v>
      </c>
      <c r="L2283" s="14">
        <v>10.1</v>
      </c>
      <c r="M2283" s="14">
        <v>-8.1</v>
      </c>
    </row>
    <row r="2284">
      <c r="A2284" s="8">
        <v>46164.0</v>
      </c>
      <c r="B2284" s="9" t="s">
        <v>36</v>
      </c>
      <c r="C2284" s="9" t="s">
        <v>1981</v>
      </c>
      <c r="D2284" s="9" t="s">
        <v>25</v>
      </c>
      <c r="E2284" s="9" t="s">
        <v>20</v>
      </c>
      <c r="F2284" s="9" t="s">
        <v>367</v>
      </c>
      <c r="G2284" s="12" t="s">
        <v>1179</v>
      </c>
      <c r="H2284" s="9" t="s">
        <v>34</v>
      </c>
      <c r="I2284" s="9" t="s">
        <v>1180</v>
      </c>
      <c r="J2284" s="14">
        <v>24.0</v>
      </c>
      <c r="K2284" s="15">
        <v>-0.3375</v>
      </c>
      <c r="L2284" s="14">
        <v>15.9</v>
      </c>
      <c r="M2284" s="14">
        <v>-8.1</v>
      </c>
    </row>
    <row r="2285" hidden="1">
      <c r="A2285" s="8">
        <v>46162.0</v>
      </c>
      <c r="B2285" s="9" t="s">
        <v>31</v>
      </c>
      <c r="C2285" s="9" t="s">
        <v>1981</v>
      </c>
      <c r="D2285" s="9" t="s">
        <v>25</v>
      </c>
      <c r="E2285" s="9" t="s">
        <v>20</v>
      </c>
      <c r="F2285" s="9" t="s">
        <v>1072</v>
      </c>
      <c r="G2285" s="12" t="s">
        <v>1993</v>
      </c>
      <c r="H2285" s="9" t="s">
        <v>34</v>
      </c>
      <c r="I2285" s="9" t="s">
        <v>1994</v>
      </c>
      <c r="J2285" s="14">
        <v>30.1</v>
      </c>
      <c r="K2285" s="15">
        <v>-0.2691</v>
      </c>
      <c r="L2285" s="14">
        <v>22.0</v>
      </c>
      <c r="M2285" s="14">
        <v>-8.1</v>
      </c>
    </row>
    <row r="2286" hidden="1">
      <c r="A2286" s="8">
        <v>46244.0</v>
      </c>
      <c r="B2286" s="9" t="s">
        <v>53</v>
      </c>
      <c r="C2286" s="9" t="s">
        <v>5824</v>
      </c>
      <c r="D2286" s="9" t="s">
        <v>25</v>
      </c>
      <c r="E2286" s="9" t="s">
        <v>20</v>
      </c>
      <c r="F2286" s="9" t="s">
        <v>54</v>
      </c>
      <c r="G2286" s="12" t="s">
        <v>898</v>
      </c>
      <c r="H2286" s="9" t="s">
        <v>34</v>
      </c>
      <c r="I2286" s="9" t="s">
        <v>899</v>
      </c>
      <c r="J2286" s="14">
        <v>13.3</v>
      </c>
      <c r="K2286" s="15">
        <v>-0.6015</v>
      </c>
      <c r="L2286" s="14">
        <v>5.3</v>
      </c>
      <c r="M2286" s="14">
        <v>-8.0</v>
      </c>
    </row>
    <row r="2287" hidden="1">
      <c r="A2287" s="8">
        <v>46240.0</v>
      </c>
      <c r="B2287" s="9" t="s">
        <v>51</v>
      </c>
      <c r="C2287" s="9" t="s">
        <v>5824</v>
      </c>
      <c r="D2287" s="9" t="s">
        <v>25</v>
      </c>
      <c r="E2287" s="9" t="s">
        <v>20</v>
      </c>
      <c r="F2287" s="9" t="s">
        <v>83</v>
      </c>
      <c r="G2287" s="12" t="s">
        <v>926</v>
      </c>
      <c r="H2287" s="9" t="s">
        <v>34</v>
      </c>
      <c r="I2287" s="9" t="s">
        <v>927</v>
      </c>
      <c r="J2287" s="14">
        <v>19.1</v>
      </c>
      <c r="K2287" s="15">
        <v>-0.4188</v>
      </c>
      <c r="L2287" s="14">
        <v>11.1</v>
      </c>
      <c r="M2287" s="14">
        <v>-8.0</v>
      </c>
    </row>
    <row r="2288" hidden="1">
      <c r="A2288" s="8">
        <v>46182.0</v>
      </c>
      <c r="B2288" s="9" t="s">
        <v>42</v>
      </c>
      <c r="C2288" s="9" t="s">
        <v>20</v>
      </c>
      <c r="D2288" s="9" t="s">
        <v>25</v>
      </c>
      <c r="E2288" s="9" t="s">
        <v>20</v>
      </c>
      <c r="F2288" s="9" t="s">
        <v>641</v>
      </c>
      <c r="G2288" s="12" t="s">
        <v>4519</v>
      </c>
      <c r="H2288" s="9" t="s">
        <v>63</v>
      </c>
      <c r="I2288" s="9" t="s">
        <v>4521</v>
      </c>
      <c r="J2288" s="14">
        <v>16.0</v>
      </c>
      <c r="K2288" s="15">
        <v>-0.5</v>
      </c>
      <c r="L2288" s="14">
        <v>8.0</v>
      </c>
      <c r="M2288" s="14">
        <v>-8.0</v>
      </c>
    </row>
    <row r="2289" hidden="1">
      <c r="A2289" s="8">
        <v>46182.0</v>
      </c>
      <c r="B2289" s="9" t="s">
        <v>42</v>
      </c>
      <c r="C2289" s="9" t="s">
        <v>20</v>
      </c>
      <c r="D2289" s="9" t="s">
        <v>25</v>
      </c>
      <c r="E2289" s="9" t="s">
        <v>20</v>
      </c>
      <c r="F2289" s="9" t="s">
        <v>641</v>
      </c>
      <c r="G2289" s="12" t="s">
        <v>4637</v>
      </c>
      <c r="H2289" s="9" t="s">
        <v>63</v>
      </c>
      <c r="I2289" s="9" t="s">
        <v>4639</v>
      </c>
      <c r="J2289" s="14">
        <v>16.0</v>
      </c>
      <c r="K2289" s="15">
        <v>-0.5</v>
      </c>
      <c r="L2289" s="14">
        <v>8.0</v>
      </c>
      <c r="M2289" s="14">
        <v>-8.0</v>
      </c>
    </row>
    <row r="2290" hidden="1">
      <c r="A2290" s="8">
        <v>46182.0</v>
      </c>
      <c r="B2290" s="9" t="s">
        <v>42</v>
      </c>
      <c r="C2290" s="9" t="s">
        <v>20</v>
      </c>
      <c r="D2290" s="9" t="s">
        <v>25</v>
      </c>
      <c r="E2290" s="9" t="s">
        <v>20</v>
      </c>
      <c r="F2290" s="9" t="s">
        <v>641</v>
      </c>
      <c r="G2290" s="12" t="s">
        <v>4846</v>
      </c>
      <c r="H2290" s="9" t="s">
        <v>63</v>
      </c>
      <c r="I2290" s="9" t="s">
        <v>4847</v>
      </c>
      <c r="J2290" s="14">
        <v>16.0</v>
      </c>
      <c r="K2290" s="15">
        <v>-0.5</v>
      </c>
      <c r="L2290" s="14">
        <v>8.0</v>
      </c>
      <c r="M2290" s="14">
        <v>-8.0</v>
      </c>
    </row>
    <row r="2291" hidden="1">
      <c r="A2291" s="8">
        <v>46182.0</v>
      </c>
      <c r="B2291" s="9" t="s">
        <v>42</v>
      </c>
      <c r="C2291" s="9" t="s">
        <v>20</v>
      </c>
      <c r="D2291" s="9" t="s">
        <v>25</v>
      </c>
      <c r="E2291" s="9" t="s">
        <v>20</v>
      </c>
      <c r="F2291" s="9" t="s">
        <v>641</v>
      </c>
      <c r="G2291" s="12" t="s">
        <v>4869</v>
      </c>
      <c r="H2291" s="9" t="s">
        <v>63</v>
      </c>
      <c r="I2291" s="9" t="s">
        <v>4870</v>
      </c>
      <c r="J2291" s="14">
        <v>16.0</v>
      </c>
      <c r="K2291" s="15">
        <v>-0.5</v>
      </c>
      <c r="L2291" s="14">
        <v>8.0</v>
      </c>
      <c r="M2291" s="14">
        <v>-8.0</v>
      </c>
    </row>
    <row r="2292" hidden="1">
      <c r="A2292" s="8">
        <v>46182.0</v>
      </c>
      <c r="B2292" s="9" t="s">
        <v>42</v>
      </c>
      <c r="C2292" s="9" t="s">
        <v>20</v>
      </c>
      <c r="D2292" s="9" t="s">
        <v>25</v>
      </c>
      <c r="E2292" s="9" t="s">
        <v>20</v>
      </c>
      <c r="F2292" s="9" t="s">
        <v>641</v>
      </c>
      <c r="G2292" s="12" t="s">
        <v>4315</v>
      </c>
      <c r="H2292" s="9" t="s">
        <v>63</v>
      </c>
      <c r="I2292" s="9" t="s">
        <v>4316</v>
      </c>
      <c r="J2292" s="14">
        <v>16.0</v>
      </c>
      <c r="K2292" s="15">
        <v>-0.5</v>
      </c>
      <c r="L2292" s="14">
        <v>8.0</v>
      </c>
      <c r="M2292" s="14">
        <v>-8.0</v>
      </c>
    </row>
    <row r="2293" hidden="1">
      <c r="A2293" s="8">
        <v>46182.0</v>
      </c>
      <c r="B2293" s="9" t="s">
        <v>42</v>
      </c>
      <c r="C2293" s="9" t="s">
        <v>20</v>
      </c>
      <c r="D2293" s="9" t="s">
        <v>25</v>
      </c>
      <c r="E2293" s="9" t="s">
        <v>20</v>
      </c>
      <c r="F2293" s="9" t="s">
        <v>641</v>
      </c>
      <c r="G2293" s="12" t="s">
        <v>4548</v>
      </c>
      <c r="H2293" s="9" t="s">
        <v>63</v>
      </c>
      <c r="I2293" s="9" t="s">
        <v>4549</v>
      </c>
      <c r="J2293" s="14">
        <v>16.0</v>
      </c>
      <c r="K2293" s="15">
        <v>-0.5</v>
      </c>
      <c r="L2293" s="14">
        <v>8.0</v>
      </c>
      <c r="M2293" s="14">
        <v>-8.0</v>
      </c>
    </row>
    <row r="2294" hidden="1">
      <c r="A2294" s="8">
        <v>46178.0</v>
      </c>
      <c r="B2294" s="9" t="s">
        <v>40</v>
      </c>
      <c r="C2294" s="9" t="s">
        <v>1981</v>
      </c>
      <c r="D2294" s="9" t="s">
        <v>25</v>
      </c>
      <c r="E2294" s="9" t="s">
        <v>20</v>
      </c>
      <c r="F2294" s="9" t="s">
        <v>409</v>
      </c>
      <c r="G2294" s="12" t="s">
        <v>434</v>
      </c>
      <c r="H2294" s="9" t="s">
        <v>34</v>
      </c>
      <c r="I2294" s="9" t="s">
        <v>435</v>
      </c>
      <c r="J2294" s="14">
        <v>26.0</v>
      </c>
      <c r="K2294" s="15">
        <v>-0.3077</v>
      </c>
      <c r="L2294" s="14">
        <v>18.0</v>
      </c>
      <c r="M2294" s="14">
        <v>-8.0</v>
      </c>
    </row>
    <row r="2295" hidden="1">
      <c r="A2295" s="8">
        <v>46178.0</v>
      </c>
      <c r="B2295" s="9" t="s">
        <v>40</v>
      </c>
      <c r="C2295" s="9" t="s">
        <v>1981</v>
      </c>
      <c r="D2295" s="9" t="s">
        <v>25</v>
      </c>
      <c r="E2295" s="9" t="s">
        <v>20</v>
      </c>
      <c r="F2295" s="9" t="s">
        <v>537</v>
      </c>
      <c r="G2295" s="12" t="s">
        <v>2036</v>
      </c>
      <c r="H2295" s="9" t="s">
        <v>34</v>
      </c>
      <c r="I2295" s="9" t="s">
        <v>5377</v>
      </c>
      <c r="J2295" s="14">
        <v>19.0</v>
      </c>
      <c r="K2295" s="15">
        <v>-0.4211</v>
      </c>
      <c r="L2295" s="14">
        <v>11.0</v>
      </c>
      <c r="M2295" s="14">
        <v>-8.0</v>
      </c>
    </row>
    <row r="2296" hidden="1">
      <c r="A2296" s="8">
        <v>46178.0</v>
      </c>
      <c r="B2296" s="9" t="s">
        <v>40</v>
      </c>
      <c r="C2296" s="9" t="s">
        <v>1981</v>
      </c>
      <c r="D2296" s="9" t="s">
        <v>25</v>
      </c>
      <c r="E2296" s="9" t="s">
        <v>20</v>
      </c>
      <c r="F2296" s="9" t="s">
        <v>537</v>
      </c>
      <c r="G2296" s="12" t="s">
        <v>5444</v>
      </c>
      <c r="H2296" s="9" t="s">
        <v>34</v>
      </c>
      <c r="I2296" s="9" t="s">
        <v>5445</v>
      </c>
      <c r="J2296" s="14">
        <v>19.0</v>
      </c>
      <c r="K2296" s="15">
        <v>-0.4211</v>
      </c>
      <c r="L2296" s="14">
        <v>11.0</v>
      </c>
      <c r="M2296" s="14">
        <v>-8.0</v>
      </c>
    </row>
    <row r="2297" hidden="1">
      <c r="A2297" s="8">
        <v>46178.0</v>
      </c>
      <c r="B2297" s="9" t="s">
        <v>40</v>
      </c>
      <c r="C2297" s="9" t="s">
        <v>1981</v>
      </c>
      <c r="D2297" s="9" t="s">
        <v>25</v>
      </c>
      <c r="E2297" s="9" t="s">
        <v>20</v>
      </c>
      <c r="F2297" s="9" t="s">
        <v>537</v>
      </c>
      <c r="G2297" s="12" t="s">
        <v>1070</v>
      </c>
      <c r="H2297" s="9" t="s">
        <v>34</v>
      </c>
      <c r="I2297" s="9" t="s">
        <v>1071</v>
      </c>
      <c r="J2297" s="14">
        <v>19.0</v>
      </c>
      <c r="K2297" s="15">
        <v>-0.4211</v>
      </c>
      <c r="L2297" s="14">
        <v>11.0</v>
      </c>
      <c r="M2297" s="14">
        <v>-8.0</v>
      </c>
    </row>
    <row r="2298" hidden="1">
      <c r="A2298" s="8">
        <v>46178.0</v>
      </c>
      <c r="B2298" s="9" t="s">
        <v>40</v>
      </c>
      <c r="C2298" s="9" t="s">
        <v>1981</v>
      </c>
      <c r="D2298" s="9" t="s">
        <v>25</v>
      </c>
      <c r="E2298" s="9" t="s">
        <v>20</v>
      </c>
      <c r="F2298" s="9" t="s">
        <v>537</v>
      </c>
      <c r="G2298" s="12" t="s">
        <v>550</v>
      </c>
      <c r="H2298" s="9" t="s">
        <v>34</v>
      </c>
      <c r="I2298" s="9" t="s">
        <v>551</v>
      </c>
      <c r="J2298" s="14">
        <v>19.0</v>
      </c>
      <c r="K2298" s="15">
        <v>-0.4211</v>
      </c>
      <c r="L2298" s="14">
        <v>11.0</v>
      </c>
      <c r="M2298" s="14">
        <v>-8.0</v>
      </c>
    </row>
    <row r="2299" hidden="1">
      <c r="A2299" s="8">
        <v>46178.0</v>
      </c>
      <c r="B2299" s="9" t="s">
        <v>40</v>
      </c>
      <c r="C2299" s="9" t="s">
        <v>1981</v>
      </c>
      <c r="D2299" s="9" t="s">
        <v>25</v>
      </c>
      <c r="E2299" s="9" t="s">
        <v>20</v>
      </c>
      <c r="F2299" s="9" t="s">
        <v>1072</v>
      </c>
      <c r="G2299" s="12" t="s">
        <v>1077</v>
      </c>
      <c r="H2299" s="9" t="s">
        <v>34</v>
      </c>
      <c r="I2299" s="9" t="s">
        <v>1078</v>
      </c>
      <c r="J2299" s="14">
        <v>26.0</v>
      </c>
      <c r="K2299" s="15">
        <v>-0.3077</v>
      </c>
      <c r="L2299" s="14">
        <v>18.0</v>
      </c>
      <c r="M2299" s="14">
        <v>-8.0</v>
      </c>
    </row>
    <row r="2300" hidden="1">
      <c r="A2300" s="8">
        <v>46178.0</v>
      </c>
      <c r="B2300" s="9" t="s">
        <v>40</v>
      </c>
      <c r="C2300" s="9" t="s">
        <v>1981</v>
      </c>
      <c r="D2300" s="9" t="s">
        <v>25</v>
      </c>
      <c r="E2300" s="9" t="s">
        <v>20</v>
      </c>
      <c r="F2300" s="9" t="s">
        <v>537</v>
      </c>
      <c r="G2300" s="12" t="s">
        <v>5342</v>
      </c>
      <c r="H2300" s="9" t="s">
        <v>34</v>
      </c>
      <c r="I2300" s="9" t="s">
        <v>5344</v>
      </c>
      <c r="J2300" s="14">
        <v>19.0</v>
      </c>
      <c r="K2300" s="15">
        <v>-0.4211</v>
      </c>
      <c r="L2300" s="14">
        <v>11.0</v>
      </c>
      <c r="M2300" s="14">
        <v>-8.0</v>
      </c>
    </row>
    <row r="2301" hidden="1">
      <c r="A2301" s="8">
        <v>46178.0</v>
      </c>
      <c r="B2301" s="9" t="s">
        <v>40</v>
      </c>
      <c r="C2301" s="9" t="s">
        <v>1981</v>
      </c>
      <c r="D2301" s="9" t="s">
        <v>25</v>
      </c>
      <c r="E2301" s="9" t="s">
        <v>20</v>
      </c>
      <c r="F2301" s="9" t="s">
        <v>537</v>
      </c>
      <c r="G2301" s="12" t="s">
        <v>3099</v>
      </c>
      <c r="H2301" s="9" t="s">
        <v>34</v>
      </c>
      <c r="I2301" s="9" t="s">
        <v>3100</v>
      </c>
      <c r="J2301" s="14">
        <v>19.0</v>
      </c>
      <c r="K2301" s="15">
        <v>-0.4211</v>
      </c>
      <c r="L2301" s="14">
        <v>11.0</v>
      </c>
      <c r="M2301" s="14">
        <v>-8.0</v>
      </c>
    </row>
    <row r="2302" hidden="1">
      <c r="A2302" s="8">
        <v>46178.0</v>
      </c>
      <c r="B2302" s="9" t="s">
        <v>40</v>
      </c>
      <c r="C2302" s="9" t="s">
        <v>1981</v>
      </c>
      <c r="D2302" s="9" t="s">
        <v>25</v>
      </c>
      <c r="E2302" s="9" t="s">
        <v>20</v>
      </c>
      <c r="F2302" s="9" t="s">
        <v>537</v>
      </c>
      <c r="G2302" s="12" t="s">
        <v>1167</v>
      </c>
      <c r="H2302" s="9" t="s">
        <v>34</v>
      </c>
      <c r="I2302" s="9" t="s">
        <v>1168</v>
      </c>
      <c r="J2302" s="14">
        <v>19.0</v>
      </c>
      <c r="K2302" s="15">
        <v>-0.4211</v>
      </c>
      <c r="L2302" s="14">
        <v>11.0</v>
      </c>
      <c r="M2302" s="14">
        <v>-8.0</v>
      </c>
    </row>
    <row r="2303" hidden="1">
      <c r="A2303" s="8">
        <v>46178.0</v>
      </c>
      <c r="B2303" s="9" t="s">
        <v>40</v>
      </c>
      <c r="C2303" s="9" t="s">
        <v>1981</v>
      </c>
      <c r="D2303" s="9" t="s">
        <v>25</v>
      </c>
      <c r="E2303" s="9" t="s">
        <v>20</v>
      </c>
      <c r="F2303" s="9" t="s">
        <v>537</v>
      </c>
      <c r="G2303" s="12" t="s">
        <v>5333</v>
      </c>
      <c r="H2303" s="9" t="s">
        <v>34</v>
      </c>
      <c r="I2303" s="9" t="s">
        <v>5334</v>
      </c>
      <c r="J2303" s="14">
        <v>19.0</v>
      </c>
      <c r="K2303" s="15">
        <v>-0.4211</v>
      </c>
      <c r="L2303" s="14">
        <v>11.0</v>
      </c>
      <c r="M2303" s="14">
        <v>-8.0</v>
      </c>
    </row>
    <row r="2304" hidden="1">
      <c r="A2304" s="8">
        <v>46178.0</v>
      </c>
      <c r="B2304" s="9" t="s">
        <v>40</v>
      </c>
      <c r="C2304" s="9" t="s">
        <v>1981</v>
      </c>
      <c r="D2304" s="9" t="s">
        <v>25</v>
      </c>
      <c r="E2304" s="9" t="s">
        <v>20</v>
      </c>
      <c r="F2304" s="9" t="s">
        <v>2003</v>
      </c>
      <c r="G2304" s="12" t="s">
        <v>5318</v>
      </c>
      <c r="H2304" s="9" t="s">
        <v>34</v>
      </c>
      <c r="I2304" s="9" t="s">
        <v>5319</v>
      </c>
      <c r="J2304" s="14">
        <v>19.0</v>
      </c>
      <c r="K2304" s="15">
        <v>-0.4211</v>
      </c>
      <c r="L2304" s="14">
        <v>11.0</v>
      </c>
      <c r="M2304" s="14">
        <v>-8.0</v>
      </c>
    </row>
    <row r="2305" hidden="1">
      <c r="A2305" s="8">
        <v>46178.0</v>
      </c>
      <c r="B2305" s="9" t="s">
        <v>40</v>
      </c>
      <c r="C2305" s="9" t="s">
        <v>1981</v>
      </c>
      <c r="D2305" s="9" t="s">
        <v>25</v>
      </c>
      <c r="E2305" s="9" t="s">
        <v>20</v>
      </c>
      <c r="F2305" s="9" t="s">
        <v>2003</v>
      </c>
      <c r="G2305" s="12" t="s">
        <v>3989</v>
      </c>
      <c r="H2305" s="9" t="s">
        <v>34</v>
      </c>
      <c r="I2305" s="9" t="s">
        <v>3991</v>
      </c>
      <c r="J2305" s="14">
        <v>19.0</v>
      </c>
      <c r="K2305" s="15">
        <v>-0.4211</v>
      </c>
      <c r="L2305" s="14">
        <v>11.0</v>
      </c>
      <c r="M2305" s="14">
        <v>-8.0</v>
      </c>
    </row>
    <row r="2306" hidden="1">
      <c r="A2306" s="8">
        <v>46178.0</v>
      </c>
      <c r="B2306" s="9" t="s">
        <v>40</v>
      </c>
      <c r="C2306" s="9" t="s">
        <v>1981</v>
      </c>
      <c r="D2306" s="9" t="s">
        <v>25</v>
      </c>
      <c r="E2306" s="9" t="s">
        <v>20</v>
      </c>
      <c r="F2306" s="9" t="s">
        <v>2003</v>
      </c>
      <c r="G2306" s="12" t="s">
        <v>5324</v>
      </c>
      <c r="H2306" s="9" t="s">
        <v>34</v>
      </c>
      <c r="I2306" s="9" t="s">
        <v>5325</v>
      </c>
      <c r="J2306" s="14">
        <v>19.0</v>
      </c>
      <c r="K2306" s="15">
        <v>-0.4211</v>
      </c>
      <c r="L2306" s="14">
        <v>11.0</v>
      </c>
      <c r="M2306" s="14">
        <v>-8.0</v>
      </c>
    </row>
    <row r="2307" hidden="1">
      <c r="A2307" s="8">
        <v>46178.0</v>
      </c>
      <c r="B2307" s="9" t="s">
        <v>40</v>
      </c>
      <c r="C2307" s="9" t="s">
        <v>1981</v>
      </c>
      <c r="D2307" s="9" t="s">
        <v>25</v>
      </c>
      <c r="E2307" s="9" t="s">
        <v>20</v>
      </c>
      <c r="F2307" s="9" t="s">
        <v>2003</v>
      </c>
      <c r="G2307" s="12" t="s">
        <v>5288</v>
      </c>
      <c r="H2307" s="9" t="s">
        <v>34</v>
      </c>
      <c r="I2307" s="9" t="s">
        <v>5289</v>
      </c>
      <c r="J2307" s="14">
        <v>19.0</v>
      </c>
      <c r="K2307" s="15">
        <v>-0.4211</v>
      </c>
      <c r="L2307" s="14">
        <v>11.0</v>
      </c>
      <c r="M2307" s="14">
        <v>-8.0</v>
      </c>
    </row>
    <row r="2308" hidden="1">
      <c r="A2308" s="8">
        <v>46178.0</v>
      </c>
      <c r="B2308" s="9" t="s">
        <v>40</v>
      </c>
      <c r="C2308" s="9" t="s">
        <v>1981</v>
      </c>
      <c r="D2308" s="9" t="s">
        <v>25</v>
      </c>
      <c r="E2308" s="9" t="s">
        <v>20</v>
      </c>
      <c r="F2308" s="9" t="s">
        <v>2003</v>
      </c>
      <c r="G2308" s="12" t="s">
        <v>5322</v>
      </c>
      <c r="H2308" s="9" t="s">
        <v>34</v>
      </c>
      <c r="I2308" s="9" t="s">
        <v>5323</v>
      </c>
      <c r="J2308" s="14">
        <v>19.0</v>
      </c>
      <c r="K2308" s="15">
        <v>-0.4211</v>
      </c>
      <c r="L2308" s="14">
        <v>11.0</v>
      </c>
      <c r="M2308" s="14">
        <v>-8.0</v>
      </c>
    </row>
    <row r="2309" hidden="1">
      <c r="A2309" s="8">
        <v>46178.0</v>
      </c>
      <c r="B2309" s="9" t="s">
        <v>40</v>
      </c>
      <c r="C2309" s="9" t="s">
        <v>1981</v>
      </c>
      <c r="D2309" s="9" t="s">
        <v>25</v>
      </c>
      <c r="E2309" s="9" t="s">
        <v>20</v>
      </c>
      <c r="F2309" s="9" t="s">
        <v>2003</v>
      </c>
      <c r="G2309" s="12" t="s">
        <v>5301</v>
      </c>
      <c r="H2309" s="9" t="s">
        <v>34</v>
      </c>
      <c r="I2309" s="9" t="s">
        <v>5302</v>
      </c>
      <c r="J2309" s="14">
        <v>19.0</v>
      </c>
      <c r="K2309" s="15">
        <v>-0.4211</v>
      </c>
      <c r="L2309" s="14">
        <v>11.0</v>
      </c>
      <c r="M2309" s="14">
        <v>-8.0</v>
      </c>
    </row>
    <row r="2310" hidden="1">
      <c r="A2310" s="8">
        <v>46178.0</v>
      </c>
      <c r="B2310" s="9" t="s">
        <v>40</v>
      </c>
      <c r="C2310" s="9" t="s">
        <v>1981</v>
      </c>
      <c r="D2310" s="9" t="s">
        <v>25</v>
      </c>
      <c r="E2310" s="9" t="s">
        <v>20</v>
      </c>
      <c r="F2310" s="9" t="s">
        <v>537</v>
      </c>
      <c r="G2310" s="12" t="s">
        <v>5366</v>
      </c>
      <c r="H2310" s="9" t="s">
        <v>34</v>
      </c>
      <c r="I2310" s="9" t="s">
        <v>5367</v>
      </c>
      <c r="J2310" s="14">
        <v>19.0</v>
      </c>
      <c r="K2310" s="15">
        <v>-0.4211</v>
      </c>
      <c r="L2310" s="14">
        <v>11.0</v>
      </c>
      <c r="M2310" s="14">
        <v>-8.0</v>
      </c>
    </row>
    <row r="2311" hidden="1">
      <c r="A2311" s="8">
        <v>46178.0</v>
      </c>
      <c r="B2311" s="9" t="s">
        <v>40</v>
      </c>
      <c r="C2311" s="9" t="s">
        <v>1981</v>
      </c>
      <c r="D2311" s="9" t="s">
        <v>25</v>
      </c>
      <c r="E2311" s="9" t="s">
        <v>20</v>
      </c>
      <c r="F2311" s="9" t="s">
        <v>409</v>
      </c>
      <c r="G2311" s="12" t="s">
        <v>410</v>
      </c>
      <c r="H2311" s="9" t="s">
        <v>34</v>
      </c>
      <c r="I2311" s="9" t="s">
        <v>411</v>
      </c>
      <c r="J2311" s="14">
        <v>26.0</v>
      </c>
      <c r="K2311" s="15">
        <v>-0.3077</v>
      </c>
      <c r="L2311" s="14">
        <v>18.0</v>
      </c>
      <c r="M2311" s="14">
        <v>-8.0</v>
      </c>
    </row>
    <row r="2312" hidden="1">
      <c r="A2312" s="8">
        <v>46178.0</v>
      </c>
      <c r="B2312" s="9" t="s">
        <v>40</v>
      </c>
      <c r="C2312" s="9" t="s">
        <v>1981</v>
      </c>
      <c r="D2312" s="9" t="s">
        <v>25</v>
      </c>
      <c r="E2312" s="9" t="s">
        <v>20</v>
      </c>
      <c r="F2312" s="9" t="s">
        <v>3803</v>
      </c>
      <c r="G2312" s="12" t="s">
        <v>6485</v>
      </c>
      <c r="H2312" s="9" t="s">
        <v>34</v>
      </c>
      <c r="I2312" s="9" t="s">
        <v>6486</v>
      </c>
      <c r="J2312" s="14">
        <v>17.0</v>
      </c>
      <c r="K2312" s="15">
        <v>-0.4706</v>
      </c>
      <c r="L2312" s="14">
        <v>9.0</v>
      </c>
      <c r="M2312" s="14">
        <v>-8.0</v>
      </c>
    </row>
    <row r="2313" hidden="1">
      <c r="A2313" s="8">
        <v>46178.0</v>
      </c>
      <c r="B2313" s="9" t="s">
        <v>40</v>
      </c>
      <c r="C2313" s="9" t="s">
        <v>1981</v>
      </c>
      <c r="D2313" s="9" t="s">
        <v>25</v>
      </c>
      <c r="E2313" s="9" t="s">
        <v>20</v>
      </c>
      <c r="F2313" s="9" t="s">
        <v>1072</v>
      </c>
      <c r="G2313" s="12" t="s">
        <v>1993</v>
      </c>
      <c r="H2313" s="9" t="s">
        <v>34</v>
      </c>
      <c r="I2313" s="9" t="s">
        <v>1994</v>
      </c>
      <c r="J2313" s="14">
        <v>26.0</v>
      </c>
      <c r="K2313" s="15">
        <v>-0.3077</v>
      </c>
      <c r="L2313" s="14">
        <v>18.0</v>
      </c>
      <c r="M2313" s="14">
        <v>-8.0</v>
      </c>
    </row>
    <row r="2314" hidden="1">
      <c r="A2314" s="8">
        <v>46178.0</v>
      </c>
      <c r="B2314" s="9" t="s">
        <v>40</v>
      </c>
      <c r="C2314" s="9" t="s">
        <v>1981</v>
      </c>
      <c r="D2314" s="9" t="s">
        <v>25</v>
      </c>
      <c r="E2314" s="9" t="s">
        <v>20</v>
      </c>
      <c r="F2314" s="9" t="s">
        <v>367</v>
      </c>
      <c r="G2314" s="12" t="s">
        <v>5130</v>
      </c>
      <c r="H2314" s="9" t="s">
        <v>34</v>
      </c>
      <c r="I2314" s="9" t="s">
        <v>5131</v>
      </c>
      <c r="J2314" s="14">
        <v>20.0</v>
      </c>
      <c r="K2314" s="15">
        <v>-0.4</v>
      </c>
      <c r="L2314" s="14">
        <v>12.0</v>
      </c>
      <c r="M2314" s="14">
        <v>-8.0</v>
      </c>
    </row>
    <row r="2315" hidden="1">
      <c r="A2315" s="8">
        <v>46178.0</v>
      </c>
      <c r="B2315" s="9" t="s">
        <v>40</v>
      </c>
      <c r="C2315" s="9" t="s">
        <v>1981</v>
      </c>
      <c r="D2315" s="9" t="s">
        <v>25</v>
      </c>
      <c r="E2315" s="9" t="s">
        <v>20</v>
      </c>
      <c r="F2315" s="9" t="s">
        <v>1354</v>
      </c>
      <c r="G2315" s="12" t="s">
        <v>2328</v>
      </c>
      <c r="H2315" s="9" t="s">
        <v>34</v>
      </c>
      <c r="I2315" s="9" t="s">
        <v>2329</v>
      </c>
      <c r="J2315" s="14">
        <v>28.0</v>
      </c>
      <c r="K2315" s="15">
        <v>-0.2857</v>
      </c>
      <c r="L2315" s="14">
        <v>20.0</v>
      </c>
      <c r="M2315" s="14">
        <v>-8.0</v>
      </c>
    </row>
    <row r="2316" hidden="1">
      <c r="A2316" s="8">
        <v>46178.0</v>
      </c>
      <c r="B2316" s="9" t="s">
        <v>40</v>
      </c>
      <c r="C2316" s="9" t="s">
        <v>1981</v>
      </c>
      <c r="D2316" s="9" t="s">
        <v>25</v>
      </c>
      <c r="E2316" s="9" t="s">
        <v>20</v>
      </c>
      <c r="F2316" s="9" t="s">
        <v>1072</v>
      </c>
      <c r="G2316" s="12" t="s">
        <v>2040</v>
      </c>
      <c r="H2316" s="9" t="s">
        <v>34</v>
      </c>
      <c r="I2316" s="9" t="s">
        <v>2041</v>
      </c>
      <c r="J2316" s="14">
        <v>26.0</v>
      </c>
      <c r="K2316" s="15">
        <v>-0.3077</v>
      </c>
      <c r="L2316" s="14">
        <v>18.0</v>
      </c>
      <c r="M2316" s="14">
        <v>-8.0</v>
      </c>
    </row>
    <row r="2317" hidden="1">
      <c r="A2317" s="8">
        <v>46178.0</v>
      </c>
      <c r="B2317" s="9" t="s">
        <v>40</v>
      </c>
      <c r="C2317" s="9" t="s">
        <v>1981</v>
      </c>
      <c r="D2317" s="9" t="s">
        <v>25</v>
      </c>
      <c r="E2317" s="9" t="s">
        <v>20</v>
      </c>
      <c r="F2317" s="9" t="s">
        <v>83</v>
      </c>
      <c r="G2317" s="12" t="s">
        <v>5825</v>
      </c>
      <c r="H2317" s="9" t="s">
        <v>34</v>
      </c>
      <c r="I2317" s="9" t="s">
        <v>5826</v>
      </c>
      <c r="J2317" s="14">
        <v>19.0</v>
      </c>
      <c r="K2317" s="15">
        <v>-0.4211</v>
      </c>
      <c r="L2317" s="14">
        <v>11.0</v>
      </c>
      <c r="M2317" s="14">
        <v>-8.0</v>
      </c>
    </row>
    <row r="2318" hidden="1">
      <c r="A2318" s="8">
        <v>46178.0</v>
      </c>
      <c r="B2318" s="9" t="s">
        <v>40</v>
      </c>
      <c r="C2318" s="9" t="s">
        <v>1981</v>
      </c>
      <c r="D2318" s="9" t="s">
        <v>25</v>
      </c>
      <c r="E2318" s="9" t="s">
        <v>20</v>
      </c>
      <c r="F2318" s="9" t="s">
        <v>83</v>
      </c>
      <c r="G2318" s="12" t="s">
        <v>6065</v>
      </c>
      <c r="H2318" s="9" t="s">
        <v>34</v>
      </c>
      <c r="I2318" s="9" t="s">
        <v>6066</v>
      </c>
      <c r="J2318" s="14">
        <v>19.0</v>
      </c>
      <c r="K2318" s="15">
        <v>-0.4211</v>
      </c>
      <c r="L2318" s="14">
        <v>11.0</v>
      </c>
      <c r="M2318" s="14">
        <v>-8.0</v>
      </c>
    </row>
    <row r="2319" hidden="1">
      <c r="A2319" s="8">
        <v>46178.0</v>
      </c>
      <c r="B2319" s="9" t="s">
        <v>40</v>
      </c>
      <c r="C2319" s="9" t="s">
        <v>1981</v>
      </c>
      <c r="D2319" s="9" t="s">
        <v>25</v>
      </c>
      <c r="E2319" s="9" t="s">
        <v>20</v>
      </c>
      <c r="F2319" s="9" t="s">
        <v>83</v>
      </c>
      <c r="G2319" s="12" t="s">
        <v>1491</v>
      </c>
      <c r="H2319" s="9" t="s">
        <v>34</v>
      </c>
      <c r="I2319" s="9" t="s">
        <v>1492</v>
      </c>
      <c r="J2319" s="14">
        <v>19.0</v>
      </c>
      <c r="K2319" s="15">
        <v>-0.4211</v>
      </c>
      <c r="L2319" s="14">
        <v>11.0</v>
      </c>
      <c r="M2319" s="14">
        <v>-8.0</v>
      </c>
    </row>
    <row r="2320" hidden="1">
      <c r="A2320" s="8">
        <v>46178.0</v>
      </c>
      <c r="B2320" s="9" t="s">
        <v>40</v>
      </c>
      <c r="C2320" s="9" t="s">
        <v>1981</v>
      </c>
      <c r="D2320" s="9" t="s">
        <v>25</v>
      </c>
      <c r="E2320" s="9" t="s">
        <v>20</v>
      </c>
      <c r="F2320" s="9" t="s">
        <v>1720</v>
      </c>
      <c r="G2320" s="12" t="s">
        <v>6509</v>
      </c>
      <c r="H2320" s="9" t="s">
        <v>34</v>
      </c>
      <c r="I2320" s="9" t="s">
        <v>6510</v>
      </c>
      <c r="J2320" s="14">
        <v>19.0</v>
      </c>
      <c r="K2320" s="15">
        <v>-0.4211</v>
      </c>
      <c r="L2320" s="14">
        <v>11.0</v>
      </c>
      <c r="M2320" s="14">
        <v>-8.0</v>
      </c>
    </row>
    <row r="2321" hidden="1">
      <c r="A2321" s="8">
        <v>46178.0</v>
      </c>
      <c r="B2321" s="9" t="s">
        <v>40</v>
      </c>
      <c r="C2321" s="9" t="s">
        <v>1981</v>
      </c>
      <c r="D2321" s="9" t="s">
        <v>25</v>
      </c>
      <c r="E2321" s="9" t="s">
        <v>20</v>
      </c>
      <c r="F2321" s="9" t="s">
        <v>83</v>
      </c>
      <c r="G2321" s="12" t="s">
        <v>932</v>
      </c>
      <c r="H2321" s="9" t="s">
        <v>34</v>
      </c>
      <c r="I2321" s="9" t="s">
        <v>933</v>
      </c>
      <c r="J2321" s="14">
        <v>19.0</v>
      </c>
      <c r="K2321" s="15">
        <v>-0.4211</v>
      </c>
      <c r="L2321" s="14">
        <v>11.0</v>
      </c>
      <c r="M2321" s="14">
        <v>-8.0</v>
      </c>
    </row>
    <row r="2322" hidden="1">
      <c r="A2322" s="8">
        <v>46178.0</v>
      </c>
      <c r="B2322" s="9" t="s">
        <v>40</v>
      </c>
      <c r="C2322" s="9" t="s">
        <v>1981</v>
      </c>
      <c r="D2322" s="9" t="s">
        <v>25</v>
      </c>
      <c r="E2322" s="9" t="s">
        <v>20</v>
      </c>
      <c r="F2322" s="9" t="s">
        <v>83</v>
      </c>
      <c r="G2322" s="12" t="s">
        <v>6062</v>
      </c>
      <c r="H2322" s="9" t="s">
        <v>34</v>
      </c>
      <c r="I2322" s="9" t="s">
        <v>6063</v>
      </c>
      <c r="J2322" s="14">
        <v>19.0</v>
      </c>
      <c r="K2322" s="15">
        <v>-0.4211</v>
      </c>
      <c r="L2322" s="14">
        <v>11.0</v>
      </c>
      <c r="M2322" s="14">
        <v>-8.0</v>
      </c>
    </row>
    <row r="2323" hidden="1">
      <c r="A2323" s="8">
        <v>46178.0</v>
      </c>
      <c r="B2323" s="9" t="s">
        <v>40</v>
      </c>
      <c r="C2323" s="9" t="s">
        <v>1981</v>
      </c>
      <c r="D2323" s="9" t="s">
        <v>25</v>
      </c>
      <c r="E2323" s="9" t="s">
        <v>20</v>
      </c>
      <c r="F2323" s="9" t="s">
        <v>367</v>
      </c>
      <c r="G2323" s="12" t="s">
        <v>386</v>
      </c>
      <c r="H2323" s="9" t="s">
        <v>34</v>
      </c>
      <c r="I2323" s="9" t="s">
        <v>387</v>
      </c>
      <c r="J2323" s="14">
        <v>20.0</v>
      </c>
      <c r="K2323" s="15">
        <v>-0.4</v>
      </c>
      <c r="L2323" s="14">
        <v>12.0</v>
      </c>
      <c r="M2323" s="14">
        <v>-8.0</v>
      </c>
    </row>
    <row r="2324" hidden="1">
      <c r="A2324" s="8">
        <v>46178.0</v>
      </c>
      <c r="B2324" s="9" t="s">
        <v>40</v>
      </c>
      <c r="C2324" s="9" t="s">
        <v>1981</v>
      </c>
      <c r="D2324" s="9" t="s">
        <v>25</v>
      </c>
      <c r="E2324" s="9" t="s">
        <v>20</v>
      </c>
      <c r="F2324" s="9" t="s">
        <v>83</v>
      </c>
      <c r="G2324" s="12" t="s">
        <v>6034</v>
      </c>
      <c r="H2324" s="9" t="s">
        <v>34</v>
      </c>
      <c r="I2324" s="9" t="s">
        <v>6035</v>
      </c>
      <c r="J2324" s="14">
        <v>19.0</v>
      </c>
      <c r="K2324" s="15">
        <v>-0.4211</v>
      </c>
      <c r="L2324" s="14">
        <v>11.0</v>
      </c>
      <c r="M2324" s="14">
        <v>-8.0</v>
      </c>
    </row>
    <row r="2325" hidden="1">
      <c r="A2325" s="8">
        <v>46178.0</v>
      </c>
      <c r="B2325" s="9" t="s">
        <v>40</v>
      </c>
      <c r="C2325" s="9" t="s">
        <v>1981</v>
      </c>
      <c r="D2325" s="9" t="s">
        <v>25</v>
      </c>
      <c r="E2325" s="9" t="s">
        <v>20</v>
      </c>
      <c r="F2325" s="9" t="s">
        <v>83</v>
      </c>
      <c r="G2325" s="12" t="s">
        <v>3443</v>
      </c>
      <c r="H2325" s="9" t="s">
        <v>34</v>
      </c>
      <c r="I2325" s="9" t="s">
        <v>3444</v>
      </c>
      <c r="J2325" s="14">
        <v>19.0</v>
      </c>
      <c r="K2325" s="15">
        <v>-0.4211</v>
      </c>
      <c r="L2325" s="14">
        <v>11.0</v>
      </c>
      <c r="M2325" s="14">
        <v>-8.0</v>
      </c>
    </row>
    <row r="2326" hidden="1">
      <c r="A2326" s="8">
        <v>46178.0</v>
      </c>
      <c r="B2326" s="9" t="s">
        <v>40</v>
      </c>
      <c r="C2326" s="9" t="s">
        <v>1981</v>
      </c>
      <c r="D2326" s="9" t="s">
        <v>25</v>
      </c>
      <c r="E2326" s="9" t="s">
        <v>20</v>
      </c>
      <c r="F2326" s="9" t="s">
        <v>83</v>
      </c>
      <c r="G2326" s="12" t="s">
        <v>5861</v>
      </c>
      <c r="H2326" s="9" t="s">
        <v>34</v>
      </c>
      <c r="I2326" s="9" t="s">
        <v>5863</v>
      </c>
      <c r="J2326" s="14">
        <v>19.0</v>
      </c>
      <c r="K2326" s="15">
        <v>-0.4211</v>
      </c>
      <c r="L2326" s="14">
        <v>11.0</v>
      </c>
      <c r="M2326" s="14">
        <v>-8.0</v>
      </c>
    </row>
    <row r="2327" hidden="1">
      <c r="A2327" s="8">
        <v>46168.0</v>
      </c>
      <c r="B2327" s="9" t="s">
        <v>38</v>
      </c>
      <c r="C2327" s="9" t="s">
        <v>1981</v>
      </c>
      <c r="D2327" s="9" t="s">
        <v>25</v>
      </c>
      <c r="E2327" s="9" t="s">
        <v>20</v>
      </c>
      <c r="F2327" s="9" t="s">
        <v>748</v>
      </c>
      <c r="G2327" s="12" t="s">
        <v>6860</v>
      </c>
      <c r="H2327" s="9" t="s">
        <v>34</v>
      </c>
      <c r="I2327" s="9" t="s">
        <v>6697</v>
      </c>
      <c r="J2327" s="14">
        <v>18.6</v>
      </c>
      <c r="K2327" s="15">
        <v>-0.4301</v>
      </c>
      <c r="L2327" s="14">
        <v>10.6</v>
      </c>
      <c r="M2327" s="14">
        <v>-8.0</v>
      </c>
    </row>
    <row r="2328">
      <c r="A2328" s="8">
        <v>46164.0</v>
      </c>
      <c r="B2328" s="9" t="s">
        <v>36</v>
      </c>
      <c r="C2328" s="9" t="s">
        <v>1981</v>
      </c>
      <c r="D2328" s="9" t="s">
        <v>25</v>
      </c>
      <c r="E2328" s="9" t="s">
        <v>20</v>
      </c>
      <c r="F2328" s="9" t="s">
        <v>828</v>
      </c>
      <c r="G2328" s="12" t="s">
        <v>2038</v>
      </c>
      <c r="H2328" s="9" t="s">
        <v>34</v>
      </c>
      <c r="I2328" s="9" t="s">
        <v>2039</v>
      </c>
      <c r="J2328" s="14">
        <v>23.6</v>
      </c>
      <c r="K2328" s="15">
        <v>-0.339</v>
      </c>
      <c r="L2328" s="14">
        <v>15.6</v>
      </c>
      <c r="M2328" s="14">
        <v>-8.0</v>
      </c>
    </row>
    <row r="2329" hidden="1">
      <c r="A2329" s="8">
        <v>46205.0</v>
      </c>
      <c r="B2329" s="9" t="s">
        <v>46</v>
      </c>
      <c r="C2329" s="9" t="s">
        <v>20</v>
      </c>
      <c r="D2329" s="9" t="s">
        <v>25</v>
      </c>
      <c r="E2329" s="9" t="s">
        <v>20</v>
      </c>
      <c r="F2329" s="9" t="s">
        <v>54</v>
      </c>
      <c r="G2329" s="12" t="s">
        <v>789</v>
      </c>
      <c r="H2329" s="9" t="s">
        <v>34</v>
      </c>
      <c r="I2329" s="9" t="s">
        <v>790</v>
      </c>
      <c r="J2329" s="14">
        <v>20.0</v>
      </c>
      <c r="K2329" s="15">
        <v>-0.395</v>
      </c>
      <c r="L2329" s="14">
        <v>12.1</v>
      </c>
      <c r="M2329" s="14">
        <v>-7.9</v>
      </c>
    </row>
    <row r="2330" hidden="1">
      <c r="A2330" s="8">
        <v>46205.0</v>
      </c>
      <c r="B2330" s="9" t="s">
        <v>46</v>
      </c>
      <c r="C2330" s="9" t="s">
        <v>20</v>
      </c>
      <c r="D2330" s="9" t="s">
        <v>25</v>
      </c>
      <c r="E2330" s="9" t="s">
        <v>20</v>
      </c>
      <c r="F2330" s="9" t="s">
        <v>54</v>
      </c>
      <c r="G2330" s="12" t="s">
        <v>998</v>
      </c>
      <c r="H2330" s="9" t="s">
        <v>34</v>
      </c>
      <c r="I2330" s="9" t="s">
        <v>999</v>
      </c>
      <c r="J2330" s="14">
        <v>20.0</v>
      </c>
      <c r="K2330" s="15">
        <v>-0.395</v>
      </c>
      <c r="L2330" s="14">
        <v>12.1</v>
      </c>
      <c r="M2330" s="14">
        <v>-7.9</v>
      </c>
    </row>
    <row r="2331" hidden="1">
      <c r="A2331" s="8">
        <v>46205.0</v>
      </c>
      <c r="B2331" s="9" t="s">
        <v>46</v>
      </c>
      <c r="C2331" s="9" t="s">
        <v>20</v>
      </c>
      <c r="D2331" s="9" t="s">
        <v>25</v>
      </c>
      <c r="E2331" s="9" t="s">
        <v>20</v>
      </c>
      <c r="F2331" s="9" t="s">
        <v>537</v>
      </c>
      <c r="G2331" s="12" t="s">
        <v>1529</v>
      </c>
      <c r="H2331" s="9" t="s">
        <v>34</v>
      </c>
      <c r="I2331" s="9" t="s">
        <v>1530</v>
      </c>
      <c r="J2331" s="14">
        <v>20.0</v>
      </c>
      <c r="K2331" s="15">
        <v>-0.395</v>
      </c>
      <c r="L2331" s="14">
        <v>12.1</v>
      </c>
      <c r="M2331" s="14">
        <v>-7.9</v>
      </c>
    </row>
    <row r="2332" hidden="1">
      <c r="A2332" s="8">
        <v>46198.0</v>
      </c>
      <c r="B2332" s="9" t="s">
        <v>44</v>
      </c>
      <c r="C2332" s="9" t="s">
        <v>20</v>
      </c>
      <c r="D2332" s="9" t="s">
        <v>25</v>
      </c>
      <c r="E2332" s="9" t="s">
        <v>20</v>
      </c>
      <c r="F2332" s="9" t="s">
        <v>54</v>
      </c>
      <c r="G2332" s="12" t="s">
        <v>4142</v>
      </c>
      <c r="H2332" s="9" t="s">
        <v>34</v>
      </c>
      <c r="I2332" s="9" t="s">
        <v>4143</v>
      </c>
      <c r="J2332" s="14">
        <v>18.3</v>
      </c>
      <c r="K2332" s="15">
        <v>-0.4317</v>
      </c>
      <c r="L2332" s="14">
        <v>10.4</v>
      </c>
      <c r="M2332" s="14">
        <v>-7.9</v>
      </c>
    </row>
    <row r="2333" hidden="1">
      <c r="A2333" s="8">
        <v>46198.0</v>
      </c>
      <c r="B2333" s="9" t="s">
        <v>44</v>
      </c>
      <c r="C2333" s="9" t="s">
        <v>20</v>
      </c>
      <c r="D2333" s="9" t="s">
        <v>25</v>
      </c>
      <c r="E2333" s="9" t="s">
        <v>20</v>
      </c>
      <c r="F2333" s="9" t="s">
        <v>54</v>
      </c>
      <c r="G2333" s="12" t="s">
        <v>4152</v>
      </c>
      <c r="H2333" s="9" t="s">
        <v>34</v>
      </c>
      <c r="I2333" s="9" t="s">
        <v>4153</v>
      </c>
      <c r="J2333" s="14">
        <v>15.2</v>
      </c>
      <c r="K2333" s="15">
        <v>-0.5197</v>
      </c>
      <c r="L2333" s="14">
        <v>7.3</v>
      </c>
      <c r="M2333" s="14">
        <v>-7.9</v>
      </c>
    </row>
    <row r="2334" hidden="1">
      <c r="A2334" s="8">
        <v>46182.0</v>
      </c>
      <c r="B2334" s="9" t="s">
        <v>42</v>
      </c>
      <c r="C2334" s="9" t="s">
        <v>20</v>
      </c>
      <c r="D2334" s="9" t="s">
        <v>25</v>
      </c>
      <c r="E2334" s="9" t="s">
        <v>20</v>
      </c>
      <c r="F2334" s="9" t="s">
        <v>641</v>
      </c>
      <c r="G2334" s="12" t="s">
        <v>4622</v>
      </c>
      <c r="H2334" s="9" t="s">
        <v>63</v>
      </c>
      <c r="I2334" s="9" t="s">
        <v>4623</v>
      </c>
      <c r="J2334" s="14">
        <v>15.9</v>
      </c>
      <c r="K2334" s="15">
        <v>-0.4969</v>
      </c>
      <c r="L2334" s="14">
        <v>8.0</v>
      </c>
      <c r="M2334" s="14">
        <v>-7.9</v>
      </c>
    </row>
    <row r="2335" hidden="1">
      <c r="A2335" s="8">
        <v>46182.0</v>
      </c>
      <c r="B2335" s="9" t="s">
        <v>42</v>
      </c>
      <c r="C2335" s="9" t="s">
        <v>20</v>
      </c>
      <c r="D2335" s="9" t="s">
        <v>25</v>
      </c>
      <c r="E2335" s="9" t="s">
        <v>20</v>
      </c>
      <c r="F2335" s="9" t="s">
        <v>641</v>
      </c>
      <c r="G2335" s="12" t="s">
        <v>4837</v>
      </c>
      <c r="H2335" s="9" t="s">
        <v>63</v>
      </c>
      <c r="I2335" s="9" t="s">
        <v>4840</v>
      </c>
      <c r="J2335" s="14">
        <v>15.9</v>
      </c>
      <c r="K2335" s="15">
        <v>-0.4969</v>
      </c>
      <c r="L2335" s="14">
        <v>8.0</v>
      </c>
      <c r="M2335" s="14">
        <v>-7.9</v>
      </c>
    </row>
    <row r="2336" hidden="1">
      <c r="A2336" s="8">
        <v>46168.0</v>
      </c>
      <c r="B2336" s="9" t="s">
        <v>38</v>
      </c>
      <c r="C2336" s="9" t="s">
        <v>1981</v>
      </c>
      <c r="D2336" s="9" t="s">
        <v>25</v>
      </c>
      <c r="E2336" s="9" t="s">
        <v>20</v>
      </c>
      <c r="F2336" s="9" t="s">
        <v>595</v>
      </c>
      <c r="G2336" s="12" t="s">
        <v>596</v>
      </c>
      <c r="H2336" s="9" t="s">
        <v>34</v>
      </c>
      <c r="I2336" s="9" t="s">
        <v>597</v>
      </c>
      <c r="J2336" s="14">
        <v>17.9</v>
      </c>
      <c r="K2336" s="15">
        <v>-0.4413</v>
      </c>
      <c r="L2336" s="14">
        <v>10.0</v>
      </c>
      <c r="M2336" s="14">
        <v>-7.9</v>
      </c>
    </row>
    <row r="2337" hidden="1">
      <c r="A2337" s="8">
        <v>46240.0</v>
      </c>
      <c r="B2337" s="9" t="s">
        <v>51</v>
      </c>
      <c r="C2337" s="9" t="s">
        <v>5824</v>
      </c>
      <c r="D2337" s="9" t="s">
        <v>25</v>
      </c>
      <c r="E2337" s="9" t="s">
        <v>20</v>
      </c>
      <c r="F2337" s="9" t="s">
        <v>83</v>
      </c>
      <c r="G2337" s="12" t="s">
        <v>961</v>
      </c>
      <c r="H2337" s="9" t="s">
        <v>34</v>
      </c>
      <c r="I2337" s="9" t="s">
        <v>963</v>
      </c>
      <c r="J2337" s="14">
        <v>16.6</v>
      </c>
      <c r="K2337" s="15">
        <v>-0.4699</v>
      </c>
      <c r="L2337" s="14">
        <v>8.8</v>
      </c>
      <c r="M2337" s="14">
        <v>-7.8</v>
      </c>
    </row>
    <row r="2338" hidden="1">
      <c r="A2338" s="8">
        <v>46205.0</v>
      </c>
      <c r="B2338" s="9" t="s">
        <v>46</v>
      </c>
      <c r="C2338" s="9" t="s">
        <v>20</v>
      </c>
      <c r="D2338" s="9" t="s">
        <v>25</v>
      </c>
      <c r="E2338" s="9" t="s">
        <v>20</v>
      </c>
      <c r="F2338" s="9" t="s">
        <v>1056</v>
      </c>
      <c r="G2338" s="12" t="s">
        <v>1754</v>
      </c>
      <c r="H2338" s="9" t="s">
        <v>34</v>
      </c>
      <c r="I2338" s="9" t="s">
        <v>1755</v>
      </c>
      <c r="J2338" s="14">
        <v>16.0</v>
      </c>
      <c r="K2338" s="15">
        <v>-0.4875</v>
      </c>
      <c r="L2338" s="14">
        <v>8.2</v>
      </c>
      <c r="M2338" s="14">
        <v>-7.8</v>
      </c>
    </row>
    <row r="2339" hidden="1">
      <c r="A2339" s="8">
        <v>46205.0</v>
      </c>
      <c r="B2339" s="9" t="s">
        <v>46</v>
      </c>
      <c r="C2339" s="9" t="s">
        <v>20</v>
      </c>
      <c r="D2339" s="9" t="s">
        <v>25</v>
      </c>
      <c r="E2339" s="9" t="s">
        <v>20</v>
      </c>
      <c r="F2339" s="9" t="s">
        <v>1354</v>
      </c>
      <c r="G2339" s="12" t="s">
        <v>2278</v>
      </c>
      <c r="H2339" s="9" t="s">
        <v>34</v>
      </c>
      <c r="I2339" s="9" t="s">
        <v>2279</v>
      </c>
      <c r="J2339" s="14">
        <v>29.0</v>
      </c>
      <c r="K2339" s="15">
        <v>-0.269</v>
      </c>
      <c r="L2339" s="14">
        <v>21.2</v>
      </c>
      <c r="M2339" s="14">
        <v>-7.8</v>
      </c>
    </row>
    <row r="2340" hidden="1">
      <c r="A2340" s="8">
        <v>46182.0</v>
      </c>
      <c r="B2340" s="9" t="s">
        <v>42</v>
      </c>
      <c r="C2340" s="9" t="s">
        <v>20</v>
      </c>
      <c r="D2340" s="9" t="s">
        <v>25</v>
      </c>
      <c r="E2340" s="9" t="s">
        <v>20</v>
      </c>
      <c r="F2340" s="9" t="s">
        <v>641</v>
      </c>
      <c r="G2340" s="12" t="s">
        <v>4691</v>
      </c>
      <c r="H2340" s="9" t="s">
        <v>63</v>
      </c>
      <c r="I2340" s="9" t="s">
        <v>4693</v>
      </c>
      <c r="J2340" s="14">
        <v>15.8</v>
      </c>
      <c r="K2340" s="15">
        <v>-0.4937</v>
      </c>
      <c r="L2340" s="14">
        <v>8.0</v>
      </c>
      <c r="M2340" s="14">
        <v>-7.8</v>
      </c>
    </row>
    <row r="2341" hidden="1">
      <c r="A2341" s="8">
        <v>46182.0</v>
      </c>
      <c r="B2341" s="9" t="s">
        <v>42</v>
      </c>
      <c r="C2341" s="9" t="s">
        <v>20</v>
      </c>
      <c r="D2341" s="9" t="s">
        <v>25</v>
      </c>
      <c r="E2341" s="9" t="s">
        <v>20</v>
      </c>
      <c r="F2341" s="9" t="s">
        <v>641</v>
      </c>
      <c r="G2341" s="12" t="s">
        <v>648</v>
      </c>
      <c r="H2341" s="9" t="s">
        <v>63</v>
      </c>
      <c r="I2341" s="9" t="s">
        <v>649</v>
      </c>
      <c r="J2341" s="14">
        <v>15.8</v>
      </c>
      <c r="K2341" s="15">
        <v>-0.4937</v>
      </c>
      <c r="L2341" s="14">
        <v>8.0</v>
      </c>
      <c r="M2341" s="14">
        <v>-7.8</v>
      </c>
    </row>
    <row r="2342" hidden="1">
      <c r="A2342" s="8">
        <v>46182.0</v>
      </c>
      <c r="B2342" s="9" t="s">
        <v>42</v>
      </c>
      <c r="C2342" s="9" t="s">
        <v>20</v>
      </c>
      <c r="D2342" s="9" t="s">
        <v>25</v>
      </c>
      <c r="E2342" s="9" t="s">
        <v>20</v>
      </c>
      <c r="F2342" s="9" t="s">
        <v>641</v>
      </c>
      <c r="G2342" s="12" t="s">
        <v>4459</v>
      </c>
      <c r="H2342" s="9" t="s">
        <v>63</v>
      </c>
      <c r="I2342" s="9" t="s">
        <v>4460</v>
      </c>
      <c r="J2342" s="14">
        <v>15.8</v>
      </c>
      <c r="K2342" s="15">
        <v>-0.4937</v>
      </c>
      <c r="L2342" s="14">
        <v>8.0</v>
      </c>
      <c r="M2342" s="14">
        <v>-7.8</v>
      </c>
    </row>
    <row r="2343" hidden="1">
      <c r="A2343" s="8">
        <v>46182.0</v>
      </c>
      <c r="B2343" s="9" t="s">
        <v>42</v>
      </c>
      <c r="C2343" s="9" t="s">
        <v>20</v>
      </c>
      <c r="D2343" s="9" t="s">
        <v>25</v>
      </c>
      <c r="E2343" s="9" t="s">
        <v>20</v>
      </c>
      <c r="F2343" s="9" t="s">
        <v>641</v>
      </c>
      <c r="G2343" s="12" t="s">
        <v>4441</v>
      </c>
      <c r="H2343" s="9" t="s">
        <v>63</v>
      </c>
      <c r="I2343" s="9" t="s">
        <v>4442</v>
      </c>
      <c r="J2343" s="14">
        <v>15.8</v>
      </c>
      <c r="K2343" s="15">
        <v>-0.4937</v>
      </c>
      <c r="L2343" s="14">
        <v>8.0</v>
      </c>
      <c r="M2343" s="14">
        <v>-7.8</v>
      </c>
    </row>
    <row r="2344" hidden="1">
      <c r="A2344" s="8">
        <v>46182.0</v>
      </c>
      <c r="B2344" s="9" t="s">
        <v>42</v>
      </c>
      <c r="C2344" s="9" t="s">
        <v>20</v>
      </c>
      <c r="D2344" s="9" t="s">
        <v>25</v>
      </c>
      <c r="E2344" s="9" t="s">
        <v>20</v>
      </c>
      <c r="F2344" s="9" t="s">
        <v>641</v>
      </c>
      <c r="G2344" s="12" t="s">
        <v>4823</v>
      </c>
      <c r="H2344" s="9" t="s">
        <v>63</v>
      </c>
      <c r="I2344" s="9" t="s">
        <v>4824</v>
      </c>
      <c r="J2344" s="14">
        <v>15.8</v>
      </c>
      <c r="K2344" s="15">
        <v>-0.4937</v>
      </c>
      <c r="L2344" s="14">
        <v>8.0</v>
      </c>
      <c r="M2344" s="14">
        <v>-7.8</v>
      </c>
    </row>
    <row r="2345" hidden="1">
      <c r="A2345" s="8">
        <v>46182.0</v>
      </c>
      <c r="B2345" s="9" t="s">
        <v>42</v>
      </c>
      <c r="C2345" s="9" t="s">
        <v>20</v>
      </c>
      <c r="D2345" s="9" t="s">
        <v>25</v>
      </c>
      <c r="E2345" s="9" t="s">
        <v>20</v>
      </c>
      <c r="F2345" s="9" t="s">
        <v>641</v>
      </c>
      <c r="G2345" s="12" t="s">
        <v>4077</v>
      </c>
      <c r="H2345" s="9" t="s">
        <v>63</v>
      </c>
      <c r="I2345" s="9" t="s">
        <v>4078</v>
      </c>
      <c r="J2345" s="14">
        <v>15.8</v>
      </c>
      <c r="K2345" s="15">
        <v>-0.4937</v>
      </c>
      <c r="L2345" s="14">
        <v>8.0</v>
      </c>
      <c r="M2345" s="14">
        <v>-7.8</v>
      </c>
    </row>
    <row r="2346" hidden="1">
      <c r="A2346" s="8">
        <v>46168.0</v>
      </c>
      <c r="B2346" s="9" t="s">
        <v>38</v>
      </c>
      <c r="C2346" s="9" t="s">
        <v>1981</v>
      </c>
      <c r="D2346" s="9" t="s">
        <v>25</v>
      </c>
      <c r="E2346" s="9" t="s">
        <v>20</v>
      </c>
      <c r="F2346" s="9" t="s">
        <v>595</v>
      </c>
      <c r="G2346" s="12" t="s">
        <v>5638</v>
      </c>
      <c r="H2346" s="9" t="s">
        <v>34</v>
      </c>
      <c r="I2346" s="9" t="s">
        <v>5639</v>
      </c>
      <c r="J2346" s="14">
        <v>17.6</v>
      </c>
      <c r="K2346" s="15">
        <v>-0.4432</v>
      </c>
      <c r="L2346" s="14">
        <v>9.8</v>
      </c>
      <c r="M2346" s="14">
        <v>-7.8</v>
      </c>
    </row>
    <row r="2347" hidden="1">
      <c r="A2347" s="8">
        <v>46162.0</v>
      </c>
      <c r="B2347" s="9" t="s">
        <v>31</v>
      </c>
      <c r="C2347" s="9" t="s">
        <v>1981</v>
      </c>
      <c r="D2347" s="9" t="s">
        <v>25</v>
      </c>
      <c r="E2347" s="9" t="s">
        <v>20</v>
      </c>
      <c r="F2347" s="9" t="s">
        <v>1072</v>
      </c>
      <c r="G2347" s="12" t="s">
        <v>1249</v>
      </c>
      <c r="H2347" s="9" t="s">
        <v>34</v>
      </c>
      <c r="I2347" s="9" t="s">
        <v>1250</v>
      </c>
      <c r="J2347" s="14">
        <v>30.5</v>
      </c>
      <c r="K2347" s="15">
        <v>-0.2557</v>
      </c>
      <c r="L2347" s="14">
        <v>22.7</v>
      </c>
      <c r="M2347" s="14">
        <v>-7.8</v>
      </c>
    </row>
    <row r="2348" hidden="1">
      <c r="A2348" s="8">
        <v>46244.0</v>
      </c>
      <c r="B2348" s="9" t="s">
        <v>53</v>
      </c>
      <c r="C2348" s="9" t="s">
        <v>5824</v>
      </c>
      <c r="D2348" s="9" t="s">
        <v>25</v>
      </c>
      <c r="E2348" s="9" t="s">
        <v>20</v>
      </c>
      <c r="F2348" s="9" t="s">
        <v>54</v>
      </c>
      <c r="G2348" s="12" t="s">
        <v>976</v>
      </c>
      <c r="H2348" s="9" t="s">
        <v>34</v>
      </c>
      <c r="I2348" s="9" t="s">
        <v>977</v>
      </c>
      <c r="J2348" s="14">
        <v>16.6</v>
      </c>
      <c r="K2348" s="15">
        <v>-0.4639</v>
      </c>
      <c r="L2348" s="14">
        <v>8.9</v>
      </c>
      <c r="M2348" s="14">
        <v>-7.7</v>
      </c>
    </row>
    <row r="2349" hidden="1">
      <c r="A2349" s="8">
        <v>46205.0</v>
      </c>
      <c r="B2349" s="9" t="s">
        <v>46</v>
      </c>
      <c r="C2349" s="9" t="s">
        <v>20</v>
      </c>
      <c r="D2349" s="9" t="s">
        <v>25</v>
      </c>
      <c r="E2349" s="9" t="s">
        <v>20</v>
      </c>
      <c r="F2349" s="9" t="s">
        <v>58</v>
      </c>
      <c r="G2349" s="12" t="s">
        <v>1369</v>
      </c>
      <c r="H2349" s="9" t="s">
        <v>34</v>
      </c>
      <c r="I2349" s="9" t="s">
        <v>1370</v>
      </c>
      <c r="J2349" s="14">
        <v>25.0</v>
      </c>
      <c r="K2349" s="15">
        <v>-0.308</v>
      </c>
      <c r="L2349" s="14">
        <v>17.3</v>
      </c>
      <c r="M2349" s="14">
        <v>-7.7</v>
      </c>
    </row>
    <row r="2350" hidden="1">
      <c r="A2350" s="8">
        <v>46168.0</v>
      </c>
      <c r="B2350" s="9" t="s">
        <v>38</v>
      </c>
      <c r="C2350" s="9" t="s">
        <v>1981</v>
      </c>
      <c r="D2350" s="9" t="s">
        <v>25</v>
      </c>
      <c r="E2350" s="9" t="s">
        <v>20</v>
      </c>
      <c r="F2350" s="9" t="s">
        <v>3955</v>
      </c>
      <c r="G2350" s="12" t="s">
        <v>6779</v>
      </c>
      <c r="H2350" s="9" t="s">
        <v>34</v>
      </c>
      <c r="I2350" s="9" t="s">
        <v>6780</v>
      </c>
      <c r="J2350" s="14">
        <v>15.4</v>
      </c>
      <c r="K2350" s="15">
        <v>-0.5</v>
      </c>
      <c r="L2350" s="14">
        <v>7.7</v>
      </c>
      <c r="M2350" s="14">
        <v>-7.7</v>
      </c>
    </row>
    <row r="2351">
      <c r="A2351" s="8">
        <v>46164.0</v>
      </c>
      <c r="B2351" s="9" t="s">
        <v>36</v>
      </c>
      <c r="C2351" s="9" t="s">
        <v>1981</v>
      </c>
      <c r="D2351" s="9" t="s">
        <v>25</v>
      </c>
      <c r="E2351" s="9" t="s">
        <v>20</v>
      </c>
      <c r="F2351" s="9" t="s">
        <v>828</v>
      </c>
      <c r="G2351" s="12" t="s">
        <v>2170</v>
      </c>
      <c r="H2351" s="9" t="s">
        <v>34</v>
      </c>
      <c r="I2351" s="9" t="s">
        <v>2171</v>
      </c>
      <c r="J2351" s="14">
        <v>25.2</v>
      </c>
      <c r="K2351" s="15">
        <v>-0.3056</v>
      </c>
      <c r="L2351" s="14">
        <v>17.5</v>
      </c>
      <c r="M2351" s="14">
        <v>-7.7</v>
      </c>
    </row>
    <row r="2352">
      <c r="A2352" s="8">
        <v>46164.0</v>
      </c>
      <c r="B2352" s="9" t="s">
        <v>36</v>
      </c>
      <c r="C2352" s="9" t="s">
        <v>1981</v>
      </c>
      <c r="D2352" s="9" t="s">
        <v>25</v>
      </c>
      <c r="E2352" s="9" t="s">
        <v>20</v>
      </c>
      <c r="F2352" s="9" t="s">
        <v>1626</v>
      </c>
      <c r="G2352" s="12" t="s">
        <v>5046</v>
      </c>
      <c r="H2352" s="9" t="s">
        <v>34</v>
      </c>
      <c r="I2352" s="9" t="s">
        <v>5048</v>
      </c>
      <c r="J2352" s="14">
        <v>20.8</v>
      </c>
      <c r="K2352" s="15">
        <v>-0.3702</v>
      </c>
      <c r="L2352" s="14">
        <v>13.1</v>
      </c>
      <c r="M2352" s="14">
        <v>-7.7</v>
      </c>
    </row>
    <row r="2353" hidden="1">
      <c r="A2353" s="8">
        <v>46244.0</v>
      </c>
      <c r="B2353" s="9" t="s">
        <v>53</v>
      </c>
      <c r="C2353" s="9" t="s">
        <v>5824</v>
      </c>
      <c r="D2353" s="9" t="s">
        <v>25</v>
      </c>
      <c r="E2353" s="9" t="s">
        <v>20</v>
      </c>
      <c r="F2353" s="9" t="s">
        <v>54</v>
      </c>
      <c r="G2353" s="12" t="s">
        <v>1000</v>
      </c>
      <c r="H2353" s="9" t="s">
        <v>34</v>
      </c>
      <c r="I2353" s="9" t="s">
        <v>1001</v>
      </c>
      <c r="J2353" s="14">
        <v>16.0</v>
      </c>
      <c r="K2353" s="15">
        <v>-0.475</v>
      </c>
      <c r="L2353" s="14">
        <v>8.4</v>
      </c>
      <c r="M2353" s="14">
        <v>-7.6</v>
      </c>
    </row>
    <row r="2354" hidden="1">
      <c r="A2354" s="8">
        <v>46205.0</v>
      </c>
      <c r="B2354" s="9" t="s">
        <v>46</v>
      </c>
      <c r="C2354" s="9" t="s">
        <v>20</v>
      </c>
      <c r="D2354" s="9" t="s">
        <v>25</v>
      </c>
      <c r="E2354" s="9" t="s">
        <v>20</v>
      </c>
      <c r="F2354" s="9" t="s">
        <v>83</v>
      </c>
      <c r="G2354" s="12" t="s">
        <v>3480</v>
      </c>
      <c r="H2354" s="9" t="s">
        <v>34</v>
      </c>
      <c r="I2354" s="9" t="s">
        <v>1784</v>
      </c>
      <c r="J2354" s="14">
        <v>21.0</v>
      </c>
      <c r="K2354" s="15">
        <v>-0.3619</v>
      </c>
      <c r="L2354" s="14">
        <v>13.4</v>
      </c>
      <c r="M2354" s="14">
        <v>-7.6</v>
      </c>
    </row>
    <row r="2355" hidden="1">
      <c r="A2355" s="8">
        <v>46205.0</v>
      </c>
      <c r="B2355" s="9" t="s">
        <v>46</v>
      </c>
      <c r="C2355" s="9" t="s">
        <v>20</v>
      </c>
      <c r="D2355" s="9" t="s">
        <v>25</v>
      </c>
      <c r="E2355" s="9" t="s">
        <v>20</v>
      </c>
      <c r="F2355" s="9" t="s">
        <v>83</v>
      </c>
      <c r="G2355" s="12" t="s">
        <v>943</v>
      </c>
      <c r="H2355" s="9" t="s">
        <v>34</v>
      </c>
      <c r="I2355" s="9" t="s">
        <v>945</v>
      </c>
      <c r="J2355" s="14">
        <v>21.0</v>
      </c>
      <c r="K2355" s="15">
        <v>-0.3619</v>
      </c>
      <c r="L2355" s="14">
        <v>13.4</v>
      </c>
      <c r="M2355" s="14">
        <v>-7.6</v>
      </c>
    </row>
    <row r="2356" hidden="1">
      <c r="A2356" s="8">
        <v>46205.0</v>
      </c>
      <c r="B2356" s="9" t="s">
        <v>46</v>
      </c>
      <c r="C2356" s="9" t="s">
        <v>20</v>
      </c>
      <c r="D2356" s="9" t="s">
        <v>25</v>
      </c>
      <c r="E2356" s="9" t="s">
        <v>20</v>
      </c>
      <c r="F2356" s="9" t="s">
        <v>83</v>
      </c>
      <c r="G2356" s="12" t="s">
        <v>3457</v>
      </c>
      <c r="H2356" s="9" t="s">
        <v>34</v>
      </c>
      <c r="I2356" s="9" t="s">
        <v>1804</v>
      </c>
      <c r="J2356" s="14">
        <v>21.0</v>
      </c>
      <c r="K2356" s="15">
        <v>-0.3619</v>
      </c>
      <c r="L2356" s="14">
        <v>13.4</v>
      </c>
      <c r="M2356" s="14">
        <v>-7.6</v>
      </c>
    </row>
    <row r="2357" hidden="1">
      <c r="A2357" s="8">
        <v>46205.0</v>
      </c>
      <c r="B2357" s="9" t="s">
        <v>46</v>
      </c>
      <c r="C2357" s="9" t="s">
        <v>20</v>
      </c>
      <c r="D2357" s="9" t="s">
        <v>25</v>
      </c>
      <c r="E2357" s="9" t="s">
        <v>20</v>
      </c>
      <c r="F2357" s="9" t="s">
        <v>83</v>
      </c>
      <c r="G2357" s="12" t="s">
        <v>896</v>
      </c>
      <c r="H2357" s="9" t="s">
        <v>34</v>
      </c>
      <c r="I2357" s="9" t="s">
        <v>897</v>
      </c>
      <c r="J2357" s="14">
        <v>21.0</v>
      </c>
      <c r="K2357" s="15">
        <v>-0.3619</v>
      </c>
      <c r="L2357" s="14">
        <v>13.4</v>
      </c>
      <c r="M2357" s="14">
        <v>-7.6</v>
      </c>
    </row>
    <row r="2358" hidden="1">
      <c r="A2358" s="8">
        <v>46205.0</v>
      </c>
      <c r="B2358" s="9" t="s">
        <v>46</v>
      </c>
      <c r="C2358" s="9" t="s">
        <v>20</v>
      </c>
      <c r="D2358" s="9" t="s">
        <v>25</v>
      </c>
      <c r="E2358" s="9" t="s">
        <v>20</v>
      </c>
      <c r="F2358" s="9" t="s">
        <v>83</v>
      </c>
      <c r="G2358" s="12" t="s">
        <v>3459</v>
      </c>
      <c r="H2358" s="9" t="s">
        <v>34</v>
      </c>
      <c r="I2358" s="9" t="s">
        <v>1843</v>
      </c>
      <c r="J2358" s="14">
        <v>21.0</v>
      </c>
      <c r="K2358" s="15">
        <v>-0.3619</v>
      </c>
      <c r="L2358" s="14">
        <v>13.4</v>
      </c>
      <c r="M2358" s="14">
        <v>-7.6</v>
      </c>
    </row>
    <row r="2359" hidden="1">
      <c r="A2359" s="8">
        <v>46205.0</v>
      </c>
      <c r="B2359" s="9" t="s">
        <v>46</v>
      </c>
      <c r="C2359" s="9" t="s">
        <v>20</v>
      </c>
      <c r="D2359" s="9" t="s">
        <v>25</v>
      </c>
      <c r="E2359" s="9" t="s">
        <v>20</v>
      </c>
      <c r="F2359" s="9" t="s">
        <v>83</v>
      </c>
      <c r="G2359" s="12" t="s">
        <v>900</v>
      </c>
      <c r="H2359" s="9" t="s">
        <v>34</v>
      </c>
      <c r="I2359" s="9" t="s">
        <v>901</v>
      </c>
      <c r="J2359" s="14">
        <v>21.0</v>
      </c>
      <c r="K2359" s="15">
        <v>-0.3619</v>
      </c>
      <c r="L2359" s="14">
        <v>13.4</v>
      </c>
      <c r="M2359" s="14">
        <v>-7.6</v>
      </c>
    </row>
    <row r="2360" hidden="1">
      <c r="A2360" s="8">
        <v>46182.0</v>
      </c>
      <c r="B2360" s="9" t="s">
        <v>42</v>
      </c>
      <c r="C2360" s="9" t="s">
        <v>20</v>
      </c>
      <c r="D2360" s="9" t="s">
        <v>25</v>
      </c>
      <c r="E2360" s="9" t="s">
        <v>20</v>
      </c>
      <c r="F2360" s="9" t="s">
        <v>641</v>
      </c>
      <c r="G2360" s="12" t="s">
        <v>4535</v>
      </c>
      <c r="H2360" s="9" t="s">
        <v>63</v>
      </c>
      <c r="I2360" s="9" t="s">
        <v>4537</v>
      </c>
      <c r="J2360" s="14">
        <v>15.6</v>
      </c>
      <c r="K2360" s="15">
        <v>-0.4872</v>
      </c>
      <c r="L2360" s="14">
        <v>8.0</v>
      </c>
      <c r="M2360" s="14">
        <v>-7.6</v>
      </c>
    </row>
    <row r="2361" hidden="1">
      <c r="A2361" s="8">
        <v>46162.0</v>
      </c>
      <c r="B2361" s="9" t="s">
        <v>31</v>
      </c>
      <c r="C2361" s="9" t="s">
        <v>1981</v>
      </c>
      <c r="D2361" s="9" t="s">
        <v>25</v>
      </c>
      <c r="E2361" s="9" t="s">
        <v>20</v>
      </c>
      <c r="F2361" s="9" t="s">
        <v>1072</v>
      </c>
      <c r="G2361" s="12" t="s">
        <v>1310</v>
      </c>
      <c r="H2361" s="9" t="s">
        <v>34</v>
      </c>
      <c r="I2361" s="9" t="s">
        <v>1313</v>
      </c>
      <c r="J2361" s="14">
        <v>30.1</v>
      </c>
      <c r="K2361" s="15">
        <v>-0.2525</v>
      </c>
      <c r="L2361" s="14">
        <v>22.5</v>
      </c>
      <c r="M2361" s="14">
        <v>-7.6</v>
      </c>
    </row>
    <row r="2362" hidden="1">
      <c r="A2362" s="8">
        <v>46232.0</v>
      </c>
      <c r="B2362" s="9" t="s">
        <v>48</v>
      </c>
      <c r="C2362" s="9" t="s">
        <v>20</v>
      </c>
      <c r="D2362" s="9" t="s">
        <v>25</v>
      </c>
      <c r="E2362" s="9" t="s">
        <v>20</v>
      </c>
      <c r="F2362" s="9" t="s">
        <v>2019</v>
      </c>
      <c r="G2362" s="12" t="s">
        <v>6902</v>
      </c>
      <c r="H2362" s="9" t="s">
        <v>2159</v>
      </c>
      <c r="I2362" s="9" t="s">
        <v>2415</v>
      </c>
      <c r="J2362" s="14">
        <v>12.5</v>
      </c>
      <c r="K2362" s="15">
        <v>-0.6</v>
      </c>
      <c r="L2362" s="14">
        <v>5.0</v>
      </c>
      <c r="M2362" s="14">
        <v>-7.5</v>
      </c>
    </row>
    <row r="2363" hidden="1">
      <c r="A2363" s="8">
        <v>46205.0</v>
      </c>
      <c r="B2363" s="9" t="s">
        <v>46</v>
      </c>
      <c r="C2363" s="9" t="s">
        <v>20</v>
      </c>
      <c r="D2363" s="9" t="s">
        <v>25</v>
      </c>
      <c r="E2363" s="9" t="s">
        <v>20</v>
      </c>
      <c r="F2363" s="9" t="s">
        <v>1072</v>
      </c>
      <c r="G2363" s="12" t="s">
        <v>2290</v>
      </c>
      <c r="H2363" s="9" t="s">
        <v>34</v>
      </c>
      <c r="I2363" s="9" t="s">
        <v>2291</v>
      </c>
      <c r="J2363" s="14">
        <v>28.0</v>
      </c>
      <c r="K2363" s="15">
        <v>-0.2679</v>
      </c>
      <c r="L2363" s="14">
        <v>20.5</v>
      </c>
      <c r="M2363" s="14">
        <v>-7.5</v>
      </c>
    </row>
    <row r="2364" hidden="1">
      <c r="A2364" s="8">
        <v>46205.0</v>
      </c>
      <c r="B2364" s="9" t="s">
        <v>46</v>
      </c>
      <c r="C2364" s="9" t="s">
        <v>20</v>
      </c>
      <c r="D2364" s="9" t="s">
        <v>25</v>
      </c>
      <c r="E2364" s="9" t="s">
        <v>20</v>
      </c>
      <c r="F2364" s="9" t="s">
        <v>1072</v>
      </c>
      <c r="G2364" s="12" t="s">
        <v>1985</v>
      </c>
      <c r="H2364" s="9" t="s">
        <v>34</v>
      </c>
      <c r="I2364" s="9" t="s">
        <v>1986</v>
      </c>
      <c r="J2364" s="14">
        <v>28.0</v>
      </c>
      <c r="K2364" s="15">
        <v>-0.2679</v>
      </c>
      <c r="L2364" s="14">
        <v>20.5</v>
      </c>
      <c r="M2364" s="14">
        <v>-7.5</v>
      </c>
    </row>
    <row r="2365" hidden="1">
      <c r="A2365" s="8">
        <v>46205.0</v>
      </c>
      <c r="B2365" s="9" t="s">
        <v>46</v>
      </c>
      <c r="C2365" s="9" t="s">
        <v>20</v>
      </c>
      <c r="D2365" s="9" t="s">
        <v>25</v>
      </c>
      <c r="E2365" s="9" t="s">
        <v>20</v>
      </c>
      <c r="F2365" s="9" t="s">
        <v>1072</v>
      </c>
      <c r="G2365" s="12" t="s">
        <v>3647</v>
      </c>
      <c r="H2365" s="9" t="s">
        <v>34</v>
      </c>
      <c r="I2365" s="9" t="s">
        <v>3648</v>
      </c>
      <c r="J2365" s="14">
        <v>28.0</v>
      </c>
      <c r="K2365" s="15">
        <v>-0.2679</v>
      </c>
      <c r="L2365" s="14">
        <v>20.5</v>
      </c>
      <c r="M2365" s="14">
        <v>-7.5</v>
      </c>
    </row>
    <row r="2366" hidden="1">
      <c r="A2366" s="8">
        <v>46205.0</v>
      </c>
      <c r="B2366" s="9" t="s">
        <v>46</v>
      </c>
      <c r="C2366" s="9" t="s">
        <v>20</v>
      </c>
      <c r="D2366" s="9" t="s">
        <v>25</v>
      </c>
      <c r="E2366" s="9" t="s">
        <v>20</v>
      </c>
      <c r="F2366" s="9" t="s">
        <v>698</v>
      </c>
      <c r="G2366" s="12" t="s">
        <v>699</v>
      </c>
      <c r="H2366" s="9" t="s">
        <v>34</v>
      </c>
      <c r="I2366" s="9" t="s">
        <v>700</v>
      </c>
      <c r="J2366" s="14">
        <v>20.0</v>
      </c>
      <c r="K2366" s="15">
        <v>-0.375</v>
      </c>
      <c r="L2366" s="14">
        <v>12.5</v>
      </c>
      <c r="M2366" s="14">
        <v>-7.5</v>
      </c>
    </row>
    <row r="2367" hidden="1">
      <c r="A2367" s="8">
        <v>46205.0</v>
      </c>
      <c r="B2367" s="9" t="s">
        <v>46</v>
      </c>
      <c r="C2367" s="9" t="s">
        <v>20</v>
      </c>
      <c r="D2367" s="9" t="s">
        <v>25</v>
      </c>
      <c r="E2367" s="9" t="s">
        <v>20</v>
      </c>
      <c r="F2367" s="9" t="s">
        <v>863</v>
      </c>
      <c r="G2367" s="12" t="s">
        <v>3363</v>
      </c>
      <c r="H2367" s="9" t="s">
        <v>34</v>
      </c>
      <c r="I2367" s="9" t="s">
        <v>3364</v>
      </c>
      <c r="J2367" s="14">
        <v>26.0</v>
      </c>
      <c r="K2367" s="15">
        <v>-0.2885</v>
      </c>
      <c r="L2367" s="14">
        <v>18.5</v>
      </c>
      <c r="M2367" s="14">
        <v>-7.5</v>
      </c>
    </row>
    <row r="2368" hidden="1">
      <c r="A2368" s="8">
        <v>46205.0</v>
      </c>
      <c r="B2368" s="9" t="s">
        <v>46</v>
      </c>
      <c r="C2368" s="9" t="s">
        <v>20</v>
      </c>
      <c r="D2368" s="9" t="s">
        <v>25</v>
      </c>
      <c r="E2368" s="9" t="s">
        <v>20</v>
      </c>
      <c r="F2368" s="9" t="s">
        <v>409</v>
      </c>
      <c r="G2368" s="12" t="s">
        <v>1420</v>
      </c>
      <c r="H2368" s="9" t="s">
        <v>34</v>
      </c>
      <c r="I2368" s="9" t="s">
        <v>1421</v>
      </c>
      <c r="J2368" s="14">
        <v>26.0</v>
      </c>
      <c r="K2368" s="15">
        <v>-0.2885</v>
      </c>
      <c r="L2368" s="14">
        <v>18.5</v>
      </c>
      <c r="M2368" s="14">
        <v>-7.5</v>
      </c>
    </row>
    <row r="2369" hidden="1">
      <c r="A2369" s="8">
        <v>46182.0</v>
      </c>
      <c r="B2369" s="9" t="s">
        <v>42</v>
      </c>
      <c r="C2369" s="9" t="s">
        <v>20</v>
      </c>
      <c r="D2369" s="9" t="s">
        <v>25</v>
      </c>
      <c r="E2369" s="9" t="s">
        <v>20</v>
      </c>
      <c r="F2369" s="9" t="s">
        <v>641</v>
      </c>
      <c r="G2369" s="12" t="s">
        <v>4587</v>
      </c>
      <c r="H2369" s="9" t="s">
        <v>63</v>
      </c>
      <c r="I2369" s="9" t="s">
        <v>4588</v>
      </c>
      <c r="J2369" s="14">
        <v>15.5</v>
      </c>
      <c r="K2369" s="15">
        <v>-0.4839</v>
      </c>
      <c r="L2369" s="14">
        <v>8.0</v>
      </c>
      <c r="M2369" s="14">
        <v>-7.5</v>
      </c>
    </row>
    <row r="2370" hidden="1">
      <c r="A2370" s="8">
        <v>46182.0</v>
      </c>
      <c r="B2370" s="9" t="s">
        <v>42</v>
      </c>
      <c r="C2370" s="9" t="s">
        <v>20</v>
      </c>
      <c r="D2370" s="9" t="s">
        <v>25</v>
      </c>
      <c r="E2370" s="9" t="s">
        <v>20</v>
      </c>
      <c r="F2370" s="9" t="s">
        <v>641</v>
      </c>
      <c r="G2370" s="12" t="s">
        <v>4606</v>
      </c>
      <c r="H2370" s="9" t="s">
        <v>63</v>
      </c>
      <c r="I2370" s="9" t="s">
        <v>4608</v>
      </c>
      <c r="J2370" s="14">
        <v>15.5</v>
      </c>
      <c r="K2370" s="15">
        <v>-0.4839</v>
      </c>
      <c r="L2370" s="14">
        <v>8.0</v>
      </c>
      <c r="M2370" s="14">
        <v>-7.5</v>
      </c>
    </row>
    <row r="2371" hidden="1">
      <c r="A2371" s="8">
        <v>46168.0</v>
      </c>
      <c r="B2371" s="9" t="s">
        <v>38</v>
      </c>
      <c r="C2371" s="9" t="s">
        <v>1981</v>
      </c>
      <c r="D2371" s="9" t="s">
        <v>25</v>
      </c>
      <c r="E2371" s="9" t="s">
        <v>20</v>
      </c>
      <c r="F2371" s="9" t="s">
        <v>595</v>
      </c>
      <c r="G2371" s="12" t="s">
        <v>5508</v>
      </c>
      <c r="H2371" s="9" t="s">
        <v>34</v>
      </c>
      <c r="I2371" s="9" t="s">
        <v>5509</v>
      </c>
      <c r="J2371" s="14">
        <v>16.8</v>
      </c>
      <c r="K2371" s="15">
        <v>-0.4464</v>
      </c>
      <c r="L2371" s="14">
        <v>9.3</v>
      </c>
      <c r="M2371" s="14">
        <v>-7.5</v>
      </c>
    </row>
    <row r="2372" hidden="1">
      <c r="A2372" s="8">
        <v>46168.0</v>
      </c>
      <c r="B2372" s="9" t="s">
        <v>38</v>
      </c>
      <c r="C2372" s="9" t="s">
        <v>1981</v>
      </c>
      <c r="D2372" s="9" t="s">
        <v>25</v>
      </c>
      <c r="E2372" s="9" t="s">
        <v>20</v>
      </c>
      <c r="F2372" s="9" t="s">
        <v>595</v>
      </c>
      <c r="G2372" s="12" t="s">
        <v>5553</v>
      </c>
      <c r="H2372" s="9" t="s">
        <v>34</v>
      </c>
      <c r="I2372" s="9" t="s">
        <v>5554</v>
      </c>
      <c r="J2372" s="14">
        <v>17.9</v>
      </c>
      <c r="K2372" s="15">
        <v>-0.419</v>
      </c>
      <c r="L2372" s="14">
        <v>10.4</v>
      </c>
      <c r="M2372" s="14">
        <v>-7.5</v>
      </c>
    </row>
    <row r="2373" hidden="1">
      <c r="A2373" s="8">
        <v>46168.0</v>
      </c>
      <c r="B2373" s="9" t="s">
        <v>38</v>
      </c>
      <c r="C2373" s="9" t="s">
        <v>1981</v>
      </c>
      <c r="D2373" s="9" t="s">
        <v>25</v>
      </c>
      <c r="E2373" s="9" t="s">
        <v>20</v>
      </c>
      <c r="F2373" s="9" t="s">
        <v>1730</v>
      </c>
      <c r="G2373" s="12" t="s">
        <v>6882</v>
      </c>
      <c r="H2373" s="9" t="s">
        <v>34</v>
      </c>
      <c r="I2373" s="9" t="s">
        <v>6806</v>
      </c>
      <c r="J2373" s="14">
        <v>25.6</v>
      </c>
      <c r="K2373" s="15">
        <v>-0.293</v>
      </c>
      <c r="L2373" s="14">
        <v>18.1</v>
      </c>
      <c r="M2373" s="14">
        <v>-7.5</v>
      </c>
    </row>
    <row r="2374" hidden="1">
      <c r="A2374" s="8">
        <v>46240.0</v>
      </c>
      <c r="B2374" s="9" t="s">
        <v>51</v>
      </c>
      <c r="C2374" s="9" t="s">
        <v>5824</v>
      </c>
      <c r="D2374" s="9" t="s">
        <v>25</v>
      </c>
      <c r="E2374" s="9" t="s">
        <v>20</v>
      </c>
      <c r="F2374" s="9" t="s">
        <v>83</v>
      </c>
      <c r="G2374" s="12" t="s">
        <v>6903</v>
      </c>
      <c r="H2374" s="9" t="s">
        <v>34</v>
      </c>
      <c r="I2374" s="9" t="s">
        <v>1860</v>
      </c>
      <c r="J2374" s="14">
        <v>15.4</v>
      </c>
      <c r="K2374" s="15">
        <v>-0.4805</v>
      </c>
      <c r="L2374" s="14">
        <v>8.0</v>
      </c>
      <c r="M2374" s="14">
        <v>-7.4</v>
      </c>
    </row>
    <row r="2375" hidden="1">
      <c r="A2375" s="8">
        <v>46240.0</v>
      </c>
      <c r="B2375" s="9" t="s">
        <v>51</v>
      </c>
      <c r="C2375" s="9" t="s">
        <v>5824</v>
      </c>
      <c r="D2375" s="9" t="s">
        <v>25</v>
      </c>
      <c r="E2375" s="9" t="s">
        <v>20</v>
      </c>
      <c r="F2375" s="9" t="s">
        <v>83</v>
      </c>
      <c r="G2375" s="12" t="s">
        <v>2053</v>
      </c>
      <c r="H2375" s="9" t="s">
        <v>34</v>
      </c>
      <c r="I2375" s="9" t="s">
        <v>1871</v>
      </c>
      <c r="J2375" s="14">
        <v>18.4</v>
      </c>
      <c r="K2375" s="15">
        <v>-0.4022</v>
      </c>
      <c r="L2375" s="14">
        <v>11.0</v>
      </c>
      <c r="M2375" s="14">
        <v>-7.4</v>
      </c>
    </row>
    <row r="2376" hidden="1">
      <c r="A2376" s="8">
        <v>46240.0</v>
      </c>
      <c r="B2376" s="9" t="s">
        <v>51</v>
      </c>
      <c r="C2376" s="9" t="s">
        <v>5824</v>
      </c>
      <c r="D2376" s="9" t="s">
        <v>25</v>
      </c>
      <c r="E2376" s="9" t="s">
        <v>20</v>
      </c>
      <c r="F2376" s="9" t="s">
        <v>83</v>
      </c>
      <c r="G2376" s="12" t="s">
        <v>3463</v>
      </c>
      <c r="H2376" s="9" t="s">
        <v>34</v>
      </c>
      <c r="I2376" s="9" t="s">
        <v>1736</v>
      </c>
      <c r="J2376" s="14">
        <v>19.0</v>
      </c>
      <c r="K2376" s="15">
        <v>-0.3895</v>
      </c>
      <c r="L2376" s="14">
        <v>11.6</v>
      </c>
      <c r="M2376" s="14">
        <v>-7.4</v>
      </c>
    </row>
    <row r="2377" hidden="1">
      <c r="A2377" s="8">
        <v>46205.0</v>
      </c>
      <c r="B2377" s="9" t="s">
        <v>46</v>
      </c>
      <c r="C2377" s="9" t="s">
        <v>20</v>
      </c>
      <c r="D2377" s="9" t="s">
        <v>25</v>
      </c>
      <c r="E2377" s="9" t="s">
        <v>20</v>
      </c>
      <c r="F2377" s="9" t="s">
        <v>3545</v>
      </c>
      <c r="G2377" s="12" t="s">
        <v>3574</v>
      </c>
      <c r="H2377" s="9" t="s">
        <v>34</v>
      </c>
      <c r="I2377" s="9" t="s">
        <v>3576</v>
      </c>
      <c r="J2377" s="14">
        <v>43.0</v>
      </c>
      <c r="K2377" s="15">
        <v>-0.1721</v>
      </c>
      <c r="L2377" s="14">
        <v>35.6</v>
      </c>
      <c r="M2377" s="14">
        <v>-7.4</v>
      </c>
    </row>
    <row r="2378" hidden="1">
      <c r="A2378" s="8">
        <v>46182.0</v>
      </c>
      <c r="B2378" s="9" t="s">
        <v>42</v>
      </c>
      <c r="C2378" s="9" t="s">
        <v>20</v>
      </c>
      <c r="D2378" s="9" t="s">
        <v>25</v>
      </c>
      <c r="E2378" s="9" t="s">
        <v>20</v>
      </c>
      <c r="F2378" s="9" t="s">
        <v>641</v>
      </c>
      <c r="G2378" s="12" t="s">
        <v>4366</v>
      </c>
      <c r="H2378" s="9" t="s">
        <v>63</v>
      </c>
      <c r="I2378" s="9" t="s">
        <v>4368</v>
      </c>
      <c r="J2378" s="14">
        <v>15.4</v>
      </c>
      <c r="K2378" s="15">
        <v>-0.4805</v>
      </c>
      <c r="L2378" s="14">
        <v>8.0</v>
      </c>
      <c r="M2378" s="14">
        <v>-7.4</v>
      </c>
    </row>
    <row r="2379" hidden="1">
      <c r="A2379" s="8">
        <v>46182.0</v>
      </c>
      <c r="B2379" s="9" t="s">
        <v>42</v>
      </c>
      <c r="C2379" s="9" t="s">
        <v>20</v>
      </c>
      <c r="D2379" s="9" t="s">
        <v>25</v>
      </c>
      <c r="E2379" s="9" t="s">
        <v>20</v>
      </c>
      <c r="F2379" s="9" t="s">
        <v>641</v>
      </c>
      <c r="G2379" s="12" t="s">
        <v>4926</v>
      </c>
      <c r="H2379" s="9" t="s">
        <v>63</v>
      </c>
      <c r="I2379" s="9" t="s">
        <v>4927</v>
      </c>
      <c r="J2379" s="14">
        <v>15.4</v>
      </c>
      <c r="K2379" s="15">
        <v>-0.4805</v>
      </c>
      <c r="L2379" s="14">
        <v>8.0</v>
      </c>
      <c r="M2379" s="14">
        <v>-7.4</v>
      </c>
    </row>
    <row r="2380" hidden="1">
      <c r="A2380" s="8">
        <v>46168.0</v>
      </c>
      <c r="B2380" s="9" t="s">
        <v>38</v>
      </c>
      <c r="C2380" s="9" t="s">
        <v>1981</v>
      </c>
      <c r="D2380" s="9" t="s">
        <v>25</v>
      </c>
      <c r="E2380" s="9" t="s">
        <v>20</v>
      </c>
      <c r="F2380" s="9" t="s">
        <v>595</v>
      </c>
      <c r="G2380" s="12" t="s">
        <v>5488</v>
      </c>
      <c r="H2380" s="9" t="s">
        <v>34</v>
      </c>
      <c r="I2380" s="9" t="s">
        <v>5489</v>
      </c>
      <c r="J2380" s="14">
        <v>17.0</v>
      </c>
      <c r="K2380" s="15">
        <v>-0.4353</v>
      </c>
      <c r="L2380" s="14">
        <v>9.6</v>
      </c>
      <c r="M2380" s="14">
        <v>-7.4</v>
      </c>
    </row>
    <row r="2381" hidden="1">
      <c r="A2381" s="8">
        <v>46168.0</v>
      </c>
      <c r="B2381" s="9" t="s">
        <v>38</v>
      </c>
      <c r="C2381" s="9" t="s">
        <v>1981</v>
      </c>
      <c r="D2381" s="9" t="s">
        <v>25</v>
      </c>
      <c r="E2381" s="9" t="s">
        <v>20</v>
      </c>
      <c r="F2381" s="9" t="s">
        <v>748</v>
      </c>
      <c r="G2381" s="12" t="s">
        <v>1348</v>
      </c>
      <c r="H2381" s="9" t="s">
        <v>34</v>
      </c>
      <c r="I2381" s="9" t="s">
        <v>1349</v>
      </c>
      <c r="J2381" s="14">
        <v>17.4</v>
      </c>
      <c r="K2381" s="15">
        <v>-0.4253</v>
      </c>
      <c r="L2381" s="14">
        <v>10.0</v>
      </c>
      <c r="M2381" s="14">
        <v>-7.4</v>
      </c>
    </row>
    <row r="2382" hidden="1">
      <c r="A2382" s="8">
        <v>46244.0</v>
      </c>
      <c r="B2382" s="9" t="s">
        <v>53</v>
      </c>
      <c r="C2382" s="9" t="s">
        <v>5824</v>
      </c>
      <c r="D2382" s="9" t="s">
        <v>25</v>
      </c>
      <c r="E2382" s="9" t="s">
        <v>20</v>
      </c>
      <c r="F2382" s="9" t="s">
        <v>54</v>
      </c>
      <c r="G2382" s="12" t="s">
        <v>948</v>
      </c>
      <c r="H2382" s="9" t="s">
        <v>34</v>
      </c>
      <c r="I2382" s="9" t="s">
        <v>949</v>
      </c>
      <c r="J2382" s="14">
        <v>15.4</v>
      </c>
      <c r="K2382" s="15">
        <v>-0.474</v>
      </c>
      <c r="L2382" s="14">
        <v>8.1</v>
      </c>
      <c r="M2382" s="14">
        <v>-7.3</v>
      </c>
    </row>
    <row r="2383" hidden="1">
      <c r="A2383" s="8">
        <v>46240.0</v>
      </c>
      <c r="B2383" s="9" t="s">
        <v>51</v>
      </c>
      <c r="C2383" s="9" t="s">
        <v>5824</v>
      </c>
      <c r="D2383" s="9" t="s">
        <v>25</v>
      </c>
      <c r="E2383" s="9" t="s">
        <v>20</v>
      </c>
      <c r="F2383" s="9" t="s">
        <v>83</v>
      </c>
      <c r="G2383" s="12" t="s">
        <v>5875</v>
      </c>
      <c r="H2383" s="9" t="s">
        <v>34</v>
      </c>
      <c r="I2383" s="9" t="s">
        <v>1791</v>
      </c>
      <c r="J2383" s="14">
        <v>17.3</v>
      </c>
      <c r="K2383" s="15">
        <v>-0.422</v>
      </c>
      <c r="L2383" s="14">
        <v>10.0</v>
      </c>
      <c r="M2383" s="14">
        <v>-7.3</v>
      </c>
    </row>
    <row r="2384" hidden="1">
      <c r="A2384" s="8">
        <v>46205.0</v>
      </c>
      <c r="B2384" s="9" t="s">
        <v>46</v>
      </c>
      <c r="C2384" s="9" t="s">
        <v>20</v>
      </c>
      <c r="D2384" s="9" t="s">
        <v>25</v>
      </c>
      <c r="E2384" s="9" t="s">
        <v>20</v>
      </c>
      <c r="F2384" s="9" t="s">
        <v>828</v>
      </c>
      <c r="G2384" s="12" t="s">
        <v>3341</v>
      </c>
      <c r="H2384" s="9" t="s">
        <v>34</v>
      </c>
      <c r="I2384" s="9" t="s">
        <v>3342</v>
      </c>
      <c r="J2384" s="14">
        <v>25.0</v>
      </c>
      <c r="K2384" s="15">
        <v>-0.292</v>
      </c>
      <c r="L2384" s="14">
        <v>17.7</v>
      </c>
      <c r="M2384" s="14">
        <v>-7.3</v>
      </c>
    </row>
    <row r="2385" hidden="1">
      <c r="A2385" s="8">
        <v>46205.0</v>
      </c>
      <c r="B2385" s="9" t="s">
        <v>46</v>
      </c>
      <c r="C2385" s="9" t="s">
        <v>20</v>
      </c>
      <c r="D2385" s="9" t="s">
        <v>25</v>
      </c>
      <c r="E2385" s="9" t="s">
        <v>20</v>
      </c>
      <c r="F2385" s="9" t="s">
        <v>557</v>
      </c>
      <c r="G2385" s="12" t="s">
        <v>558</v>
      </c>
      <c r="H2385" s="9" t="s">
        <v>34</v>
      </c>
      <c r="I2385" s="9" t="s">
        <v>559</v>
      </c>
      <c r="J2385" s="14">
        <v>26.0</v>
      </c>
      <c r="K2385" s="15">
        <v>-0.2808</v>
      </c>
      <c r="L2385" s="14">
        <v>18.7</v>
      </c>
      <c r="M2385" s="14">
        <v>-7.3</v>
      </c>
    </row>
    <row r="2386" hidden="1">
      <c r="A2386" s="8">
        <v>46198.0</v>
      </c>
      <c r="B2386" s="9" t="s">
        <v>44</v>
      </c>
      <c r="C2386" s="9" t="s">
        <v>20</v>
      </c>
      <c r="D2386" s="9" t="s">
        <v>25</v>
      </c>
      <c r="E2386" s="9" t="s">
        <v>20</v>
      </c>
      <c r="F2386" s="9" t="s">
        <v>54</v>
      </c>
      <c r="G2386" s="12" t="s">
        <v>4081</v>
      </c>
      <c r="H2386" s="9" t="s">
        <v>34</v>
      </c>
      <c r="I2386" s="9" t="s">
        <v>4082</v>
      </c>
      <c r="J2386" s="14">
        <v>16.4</v>
      </c>
      <c r="K2386" s="15">
        <v>-0.4451</v>
      </c>
      <c r="L2386" s="14">
        <v>9.1</v>
      </c>
      <c r="M2386" s="14">
        <v>-7.3</v>
      </c>
    </row>
    <row r="2387" hidden="1">
      <c r="A2387" s="8">
        <v>46182.0</v>
      </c>
      <c r="B2387" s="9" t="s">
        <v>42</v>
      </c>
      <c r="C2387" s="9" t="s">
        <v>20</v>
      </c>
      <c r="D2387" s="9" t="s">
        <v>25</v>
      </c>
      <c r="E2387" s="9" t="s">
        <v>20</v>
      </c>
      <c r="F2387" s="9" t="s">
        <v>641</v>
      </c>
      <c r="G2387" s="12" t="s">
        <v>4073</v>
      </c>
      <c r="H2387" s="9" t="s">
        <v>63</v>
      </c>
      <c r="I2387" s="9" t="s">
        <v>4074</v>
      </c>
      <c r="J2387" s="14">
        <v>15.3</v>
      </c>
      <c r="K2387" s="15">
        <v>-0.4771</v>
      </c>
      <c r="L2387" s="14">
        <v>8.0</v>
      </c>
      <c r="M2387" s="14">
        <v>-7.3</v>
      </c>
    </row>
    <row r="2388" hidden="1">
      <c r="A2388" s="8">
        <v>46182.0</v>
      </c>
      <c r="B2388" s="9" t="s">
        <v>42</v>
      </c>
      <c r="C2388" s="9" t="s">
        <v>20</v>
      </c>
      <c r="D2388" s="9" t="s">
        <v>25</v>
      </c>
      <c r="E2388" s="9" t="s">
        <v>20</v>
      </c>
      <c r="F2388" s="9" t="s">
        <v>641</v>
      </c>
      <c r="G2388" s="12" t="s">
        <v>4599</v>
      </c>
      <c r="H2388" s="9" t="s">
        <v>63</v>
      </c>
      <c r="I2388" s="9" t="s">
        <v>4600</v>
      </c>
      <c r="J2388" s="14">
        <v>15.3</v>
      </c>
      <c r="K2388" s="15">
        <v>-0.4771</v>
      </c>
      <c r="L2388" s="14">
        <v>8.0</v>
      </c>
      <c r="M2388" s="14">
        <v>-7.3</v>
      </c>
    </row>
    <row r="2389" hidden="1">
      <c r="A2389" s="8">
        <v>46182.0</v>
      </c>
      <c r="B2389" s="9" t="s">
        <v>42</v>
      </c>
      <c r="C2389" s="9" t="s">
        <v>20</v>
      </c>
      <c r="D2389" s="9" t="s">
        <v>25</v>
      </c>
      <c r="E2389" s="9" t="s">
        <v>20</v>
      </c>
      <c r="F2389" s="9" t="s">
        <v>1157</v>
      </c>
      <c r="G2389" s="12" t="s">
        <v>4950</v>
      </c>
      <c r="H2389" s="9" t="s">
        <v>1969</v>
      </c>
      <c r="I2389" s="9" t="s">
        <v>4952</v>
      </c>
      <c r="J2389" s="14">
        <v>13.3</v>
      </c>
      <c r="K2389" s="15">
        <v>-0.5489</v>
      </c>
      <c r="L2389" s="14">
        <v>6.0</v>
      </c>
      <c r="M2389" s="14">
        <v>-7.3</v>
      </c>
    </row>
    <row r="2390" hidden="1">
      <c r="A2390" s="8">
        <v>46168.0</v>
      </c>
      <c r="B2390" s="9" t="s">
        <v>38</v>
      </c>
      <c r="C2390" s="9" t="s">
        <v>1981</v>
      </c>
      <c r="D2390" s="9" t="s">
        <v>25</v>
      </c>
      <c r="E2390" s="9" t="s">
        <v>20</v>
      </c>
      <c r="F2390" s="9" t="s">
        <v>975</v>
      </c>
      <c r="G2390" s="12" t="s">
        <v>1018</v>
      </c>
      <c r="H2390" s="9" t="s">
        <v>34</v>
      </c>
      <c r="I2390" s="9" t="s">
        <v>1019</v>
      </c>
      <c r="J2390" s="14">
        <v>31.7</v>
      </c>
      <c r="K2390" s="15">
        <v>-0.2303</v>
      </c>
      <c r="L2390" s="14">
        <v>24.4</v>
      </c>
      <c r="M2390" s="14">
        <v>-7.3</v>
      </c>
    </row>
    <row r="2391" hidden="1">
      <c r="A2391" s="8">
        <v>46168.0</v>
      </c>
      <c r="B2391" s="9" t="s">
        <v>38</v>
      </c>
      <c r="C2391" s="9" t="s">
        <v>1981</v>
      </c>
      <c r="D2391" s="9" t="s">
        <v>25</v>
      </c>
      <c r="E2391" s="9" t="s">
        <v>20</v>
      </c>
      <c r="F2391" s="9" t="s">
        <v>363</v>
      </c>
      <c r="G2391" s="12" t="s">
        <v>6750</v>
      </c>
      <c r="H2391" s="9" t="s">
        <v>34</v>
      </c>
      <c r="I2391" s="9" t="s">
        <v>6751</v>
      </c>
      <c r="J2391" s="14">
        <v>18.4</v>
      </c>
      <c r="K2391" s="15">
        <v>-0.3967</v>
      </c>
      <c r="L2391" s="14">
        <v>11.1</v>
      </c>
      <c r="M2391" s="14">
        <v>-7.3</v>
      </c>
    </row>
    <row r="2392" hidden="1">
      <c r="A2392" s="8">
        <v>46168.0</v>
      </c>
      <c r="B2392" s="9" t="s">
        <v>38</v>
      </c>
      <c r="C2392" s="9" t="s">
        <v>1981</v>
      </c>
      <c r="D2392" s="9" t="s">
        <v>25</v>
      </c>
      <c r="E2392" s="9" t="s">
        <v>20</v>
      </c>
      <c r="F2392" s="9" t="s">
        <v>595</v>
      </c>
      <c r="G2392" s="12" t="s">
        <v>5653</v>
      </c>
      <c r="H2392" s="9" t="s">
        <v>34</v>
      </c>
      <c r="I2392" s="9" t="s">
        <v>5654</v>
      </c>
      <c r="J2392" s="14">
        <v>17.1</v>
      </c>
      <c r="K2392" s="15">
        <v>-0.4269</v>
      </c>
      <c r="L2392" s="14">
        <v>9.8</v>
      </c>
      <c r="M2392" s="14">
        <v>-7.3</v>
      </c>
    </row>
    <row r="2393" hidden="1">
      <c r="A2393" s="8">
        <v>46162.0</v>
      </c>
      <c r="B2393" s="9" t="s">
        <v>31</v>
      </c>
      <c r="C2393" s="9" t="s">
        <v>1981</v>
      </c>
      <c r="D2393" s="9" t="s">
        <v>25</v>
      </c>
      <c r="E2393" s="9" t="s">
        <v>20</v>
      </c>
      <c r="F2393" s="9" t="s">
        <v>1072</v>
      </c>
      <c r="G2393" s="12" t="s">
        <v>2198</v>
      </c>
      <c r="H2393" s="9" t="s">
        <v>34</v>
      </c>
      <c r="I2393" s="9" t="s">
        <v>2199</v>
      </c>
      <c r="J2393" s="14">
        <v>27.5</v>
      </c>
      <c r="K2393" s="15">
        <v>-0.2655</v>
      </c>
      <c r="L2393" s="14">
        <v>20.2</v>
      </c>
      <c r="M2393" s="14">
        <v>-7.3</v>
      </c>
    </row>
    <row r="2394" hidden="1">
      <c r="A2394" s="8">
        <v>46244.0</v>
      </c>
      <c r="B2394" s="9" t="s">
        <v>53</v>
      </c>
      <c r="C2394" s="9" t="s">
        <v>5824</v>
      </c>
      <c r="D2394" s="9" t="s">
        <v>25</v>
      </c>
      <c r="E2394" s="9" t="s">
        <v>20</v>
      </c>
      <c r="F2394" s="9" t="s">
        <v>54</v>
      </c>
      <c r="G2394" s="12" t="s">
        <v>954</v>
      </c>
      <c r="H2394" s="9" t="s">
        <v>34</v>
      </c>
      <c r="I2394" s="9" t="s">
        <v>955</v>
      </c>
      <c r="J2394" s="14">
        <v>16.1</v>
      </c>
      <c r="K2394" s="15">
        <v>-0.4472</v>
      </c>
      <c r="L2394" s="14">
        <v>8.9</v>
      </c>
      <c r="M2394" s="14">
        <v>-7.2</v>
      </c>
    </row>
    <row r="2395" hidden="1">
      <c r="A2395" s="8">
        <v>46240.0</v>
      </c>
      <c r="B2395" s="9" t="s">
        <v>51</v>
      </c>
      <c r="C2395" s="9" t="s">
        <v>6735</v>
      </c>
      <c r="D2395" s="9" t="s">
        <v>25</v>
      </c>
      <c r="E2395" s="9" t="s">
        <v>20</v>
      </c>
      <c r="F2395" s="9" t="s">
        <v>20</v>
      </c>
      <c r="G2395" s="12" t="s">
        <v>6904</v>
      </c>
      <c r="H2395" s="9" t="s">
        <v>34</v>
      </c>
      <c r="I2395" s="9" t="s">
        <v>1725</v>
      </c>
      <c r="J2395" s="14">
        <v>32.8</v>
      </c>
      <c r="K2395" s="15">
        <v>-0.2195</v>
      </c>
      <c r="L2395" s="14">
        <v>25.6</v>
      </c>
      <c r="M2395" s="14">
        <v>-7.2</v>
      </c>
    </row>
    <row r="2396" hidden="1">
      <c r="A2396" s="8">
        <v>46205.0</v>
      </c>
      <c r="B2396" s="9" t="s">
        <v>46</v>
      </c>
      <c r="C2396" s="9" t="s">
        <v>20</v>
      </c>
      <c r="D2396" s="9" t="s">
        <v>25</v>
      </c>
      <c r="E2396" s="9" t="s">
        <v>20</v>
      </c>
      <c r="F2396" s="9" t="s">
        <v>975</v>
      </c>
      <c r="G2396" s="12" t="s">
        <v>2294</v>
      </c>
      <c r="H2396" s="9" t="s">
        <v>34</v>
      </c>
      <c r="I2396" s="9" t="s">
        <v>2295</v>
      </c>
      <c r="J2396" s="14">
        <v>30.0</v>
      </c>
      <c r="K2396" s="15">
        <v>-0.24</v>
      </c>
      <c r="L2396" s="14">
        <v>22.8</v>
      </c>
      <c r="M2396" s="14">
        <v>-7.2</v>
      </c>
    </row>
    <row r="2397" hidden="1">
      <c r="A2397" s="8">
        <v>46198.0</v>
      </c>
      <c r="B2397" s="9" t="s">
        <v>44</v>
      </c>
      <c r="C2397" s="9" t="s">
        <v>20</v>
      </c>
      <c r="D2397" s="9" t="s">
        <v>25</v>
      </c>
      <c r="E2397" s="9" t="s">
        <v>20</v>
      </c>
      <c r="F2397" s="9" t="s">
        <v>54</v>
      </c>
      <c r="G2397" s="12" t="s">
        <v>4116</v>
      </c>
      <c r="H2397" s="9" t="s">
        <v>34</v>
      </c>
      <c r="I2397" s="9" t="s">
        <v>4117</v>
      </c>
      <c r="J2397" s="14">
        <v>15.6</v>
      </c>
      <c r="K2397" s="15">
        <v>-0.4615</v>
      </c>
      <c r="L2397" s="14">
        <v>8.4</v>
      </c>
      <c r="M2397" s="14">
        <v>-7.2</v>
      </c>
    </row>
    <row r="2398" hidden="1">
      <c r="A2398" s="8">
        <v>46198.0</v>
      </c>
      <c r="B2398" s="9" t="s">
        <v>44</v>
      </c>
      <c r="C2398" s="9" t="s">
        <v>20</v>
      </c>
      <c r="D2398" s="9" t="s">
        <v>25</v>
      </c>
      <c r="E2398" s="9" t="s">
        <v>20</v>
      </c>
      <c r="F2398" s="9" t="s">
        <v>54</v>
      </c>
      <c r="G2398" s="12" t="s">
        <v>785</v>
      </c>
      <c r="H2398" s="9" t="s">
        <v>34</v>
      </c>
      <c r="I2398" s="9" t="s">
        <v>786</v>
      </c>
      <c r="J2398" s="14">
        <v>19.4</v>
      </c>
      <c r="K2398" s="15">
        <v>-0.3711</v>
      </c>
      <c r="L2398" s="14">
        <v>12.2</v>
      </c>
      <c r="M2398" s="14">
        <v>-7.2</v>
      </c>
    </row>
    <row r="2399" hidden="1">
      <c r="A2399" s="8">
        <v>46168.0</v>
      </c>
      <c r="B2399" s="9" t="s">
        <v>38</v>
      </c>
      <c r="C2399" s="9" t="s">
        <v>1981</v>
      </c>
      <c r="D2399" s="9" t="s">
        <v>25</v>
      </c>
      <c r="E2399" s="9" t="s">
        <v>20</v>
      </c>
      <c r="F2399" s="9" t="s">
        <v>537</v>
      </c>
      <c r="G2399" s="12" t="s">
        <v>540</v>
      </c>
      <c r="H2399" s="9" t="s">
        <v>34</v>
      </c>
      <c r="I2399" s="9" t="s">
        <v>541</v>
      </c>
      <c r="J2399" s="14">
        <v>23.0</v>
      </c>
      <c r="K2399" s="15">
        <v>-0.313</v>
      </c>
      <c r="L2399" s="14">
        <v>15.8</v>
      </c>
      <c r="M2399" s="14">
        <v>-7.2</v>
      </c>
    </row>
    <row r="2400" hidden="1">
      <c r="A2400" s="8">
        <v>46168.0</v>
      </c>
      <c r="B2400" s="9" t="s">
        <v>38</v>
      </c>
      <c r="C2400" s="9" t="s">
        <v>1981</v>
      </c>
      <c r="D2400" s="9" t="s">
        <v>25</v>
      </c>
      <c r="E2400" s="9" t="s">
        <v>20</v>
      </c>
      <c r="F2400" s="9" t="s">
        <v>975</v>
      </c>
      <c r="G2400" s="12" t="s">
        <v>978</v>
      </c>
      <c r="H2400" s="9" t="s">
        <v>34</v>
      </c>
      <c r="I2400" s="9" t="s">
        <v>979</v>
      </c>
      <c r="J2400" s="14">
        <v>30.4</v>
      </c>
      <c r="K2400" s="15">
        <v>-0.2368</v>
      </c>
      <c r="L2400" s="14">
        <v>23.2</v>
      </c>
      <c r="M2400" s="14">
        <v>-7.2</v>
      </c>
    </row>
    <row r="2401">
      <c r="A2401" s="8">
        <v>46164.0</v>
      </c>
      <c r="B2401" s="9" t="s">
        <v>36</v>
      </c>
      <c r="C2401" s="9" t="s">
        <v>1981</v>
      </c>
      <c r="D2401" s="9" t="s">
        <v>25</v>
      </c>
      <c r="E2401" s="9" t="s">
        <v>20</v>
      </c>
      <c r="F2401" s="9" t="s">
        <v>1067</v>
      </c>
      <c r="G2401" s="12" t="s">
        <v>1068</v>
      </c>
      <c r="H2401" s="9" t="s">
        <v>34</v>
      </c>
      <c r="I2401" s="9" t="s">
        <v>1069</v>
      </c>
      <c r="J2401" s="14">
        <v>21.2</v>
      </c>
      <c r="K2401" s="15">
        <v>-0.3396</v>
      </c>
      <c r="L2401" s="14">
        <v>14.0</v>
      </c>
      <c r="M2401" s="14">
        <v>-7.2</v>
      </c>
    </row>
    <row r="2402" hidden="1">
      <c r="A2402" s="8">
        <v>46244.0</v>
      </c>
      <c r="B2402" s="9" t="s">
        <v>53</v>
      </c>
      <c r="C2402" s="9" t="s">
        <v>5824</v>
      </c>
      <c r="D2402" s="9" t="s">
        <v>25</v>
      </c>
      <c r="E2402" s="9" t="s">
        <v>20</v>
      </c>
      <c r="F2402" s="9" t="s">
        <v>54</v>
      </c>
      <c r="G2402" s="12" t="s">
        <v>924</v>
      </c>
      <c r="H2402" s="9" t="s">
        <v>34</v>
      </c>
      <c r="I2402" s="9" t="s">
        <v>925</v>
      </c>
      <c r="J2402" s="14">
        <v>12.5</v>
      </c>
      <c r="K2402" s="15">
        <v>-0.568</v>
      </c>
      <c r="L2402" s="14">
        <v>5.4</v>
      </c>
      <c r="M2402" s="14">
        <v>-7.1</v>
      </c>
    </row>
    <row r="2403" hidden="1">
      <c r="A2403" s="8">
        <v>46205.0</v>
      </c>
      <c r="B2403" s="9" t="s">
        <v>46</v>
      </c>
      <c r="C2403" s="9" t="s">
        <v>20</v>
      </c>
      <c r="D2403" s="9" t="s">
        <v>25</v>
      </c>
      <c r="E2403" s="9" t="s">
        <v>20</v>
      </c>
      <c r="F2403" s="9" t="s">
        <v>1287</v>
      </c>
      <c r="G2403" s="12" t="s">
        <v>3732</v>
      </c>
      <c r="H2403" s="9" t="s">
        <v>34</v>
      </c>
      <c r="I2403" s="9" t="s">
        <v>3733</v>
      </c>
      <c r="J2403" s="14">
        <v>24.0</v>
      </c>
      <c r="K2403" s="15">
        <v>-0.2958</v>
      </c>
      <c r="L2403" s="14">
        <v>16.9</v>
      </c>
      <c r="M2403" s="14">
        <v>-7.1</v>
      </c>
    </row>
    <row r="2404" hidden="1">
      <c r="A2404" s="8">
        <v>46205.0</v>
      </c>
      <c r="B2404" s="9" t="s">
        <v>46</v>
      </c>
      <c r="C2404" s="9" t="s">
        <v>20</v>
      </c>
      <c r="D2404" s="9" t="s">
        <v>25</v>
      </c>
      <c r="E2404" s="9" t="s">
        <v>20</v>
      </c>
      <c r="F2404" s="9" t="s">
        <v>1287</v>
      </c>
      <c r="G2404" s="12" t="s">
        <v>1557</v>
      </c>
      <c r="H2404" s="9" t="s">
        <v>34</v>
      </c>
      <c r="I2404" s="9" t="s">
        <v>3757</v>
      </c>
      <c r="J2404" s="14">
        <v>24.0</v>
      </c>
      <c r="K2404" s="15">
        <v>-0.2958</v>
      </c>
      <c r="L2404" s="14">
        <v>16.9</v>
      </c>
      <c r="M2404" s="14">
        <v>-7.1</v>
      </c>
    </row>
    <row r="2405" hidden="1">
      <c r="A2405" s="8">
        <v>46198.0</v>
      </c>
      <c r="B2405" s="9" t="s">
        <v>44</v>
      </c>
      <c r="C2405" s="9" t="s">
        <v>20</v>
      </c>
      <c r="D2405" s="9" t="s">
        <v>25</v>
      </c>
      <c r="E2405" s="9" t="s">
        <v>20</v>
      </c>
      <c r="F2405" s="9" t="s">
        <v>54</v>
      </c>
      <c r="G2405" s="12" t="s">
        <v>4233</v>
      </c>
      <c r="H2405" s="9" t="s">
        <v>34</v>
      </c>
      <c r="I2405" s="9" t="s">
        <v>4234</v>
      </c>
      <c r="J2405" s="14">
        <v>18.5</v>
      </c>
      <c r="K2405" s="15">
        <v>-0.3838</v>
      </c>
      <c r="L2405" s="14">
        <v>11.4</v>
      </c>
      <c r="M2405" s="14">
        <v>-7.1</v>
      </c>
    </row>
    <row r="2406" hidden="1">
      <c r="A2406" s="8">
        <v>46168.0</v>
      </c>
      <c r="B2406" s="9" t="s">
        <v>38</v>
      </c>
      <c r="C2406" s="9" t="s">
        <v>1981</v>
      </c>
      <c r="D2406" s="9" t="s">
        <v>25</v>
      </c>
      <c r="E2406" s="9" t="s">
        <v>20</v>
      </c>
      <c r="F2406" s="9" t="s">
        <v>698</v>
      </c>
      <c r="G2406" s="12" t="s">
        <v>699</v>
      </c>
      <c r="H2406" s="9" t="s">
        <v>34</v>
      </c>
      <c r="I2406" s="9" t="s">
        <v>700</v>
      </c>
      <c r="J2406" s="14">
        <v>21.7</v>
      </c>
      <c r="K2406" s="15">
        <v>-0.3272</v>
      </c>
      <c r="L2406" s="14">
        <v>14.6</v>
      </c>
      <c r="M2406" s="14">
        <v>-7.1</v>
      </c>
    </row>
    <row r="2407" hidden="1">
      <c r="A2407" s="8">
        <v>46168.0</v>
      </c>
      <c r="B2407" s="9" t="s">
        <v>38</v>
      </c>
      <c r="C2407" s="9" t="s">
        <v>1981</v>
      </c>
      <c r="D2407" s="9" t="s">
        <v>25</v>
      </c>
      <c r="E2407" s="9" t="s">
        <v>20</v>
      </c>
      <c r="F2407" s="9" t="s">
        <v>863</v>
      </c>
      <c r="G2407" s="12" t="s">
        <v>1462</v>
      </c>
      <c r="H2407" s="9" t="s">
        <v>34</v>
      </c>
      <c r="I2407" s="9" t="s">
        <v>1463</v>
      </c>
      <c r="J2407" s="14">
        <v>29.9</v>
      </c>
      <c r="K2407" s="15">
        <v>-0.2375</v>
      </c>
      <c r="L2407" s="14">
        <v>22.8</v>
      </c>
      <c r="M2407" s="14">
        <v>-7.1</v>
      </c>
    </row>
    <row r="2408" hidden="1">
      <c r="A2408" s="8">
        <v>46168.0</v>
      </c>
      <c r="B2408" s="9" t="s">
        <v>38</v>
      </c>
      <c r="C2408" s="9" t="s">
        <v>1981</v>
      </c>
      <c r="D2408" s="9" t="s">
        <v>25</v>
      </c>
      <c r="E2408" s="9" t="s">
        <v>20</v>
      </c>
      <c r="F2408" s="9" t="s">
        <v>6764</v>
      </c>
      <c r="G2408" s="12" t="s">
        <v>6769</v>
      </c>
      <c r="H2408" s="9" t="s">
        <v>34</v>
      </c>
      <c r="I2408" s="9" t="s">
        <v>6770</v>
      </c>
      <c r="J2408" s="14">
        <v>13.0</v>
      </c>
      <c r="K2408" s="15">
        <v>-0.5462</v>
      </c>
      <c r="L2408" s="14">
        <v>5.9</v>
      </c>
      <c r="M2408" s="14">
        <v>-7.1</v>
      </c>
    </row>
    <row r="2409" hidden="1">
      <c r="A2409" s="8">
        <v>46162.0</v>
      </c>
      <c r="B2409" s="9" t="s">
        <v>31</v>
      </c>
      <c r="C2409" s="9" t="s">
        <v>1981</v>
      </c>
      <c r="D2409" s="9" t="s">
        <v>25</v>
      </c>
      <c r="E2409" s="9" t="s">
        <v>20</v>
      </c>
      <c r="F2409" s="9" t="s">
        <v>1072</v>
      </c>
      <c r="G2409" s="12" t="s">
        <v>1460</v>
      </c>
      <c r="H2409" s="9" t="s">
        <v>34</v>
      </c>
      <c r="I2409" s="9" t="s">
        <v>1461</v>
      </c>
      <c r="J2409" s="14">
        <v>29.5</v>
      </c>
      <c r="K2409" s="15">
        <v>-0.2407</v>
      </c>
      <c r="L2409" s="14">
        <v>22.4</v>
      </c>
      <c r="M2409" s="14">
        <v>-7.1</v>
      </c>
    </row>
    <row r="2410" hidden="1">
      <c r="A2410" s="8">
        <v>46232.0</v>
      </c>
      <c r="B2410" s="9" t="s">
        <v>48</v>
      </c>
      <c r="C2410" s="9" t="s">
        <v>20</v>
      </c>
      <c r="D2410" s="9" t="s">
        <v>25</v>
      </c>
      <c r="E2410" s="9" t="s">
        <v>20</v>
      </c>
      <c r="F2410" s="9" t="s">
        <v>2019</v>
      </c>
      <c r="G2410" s="12" t="s">
        <v>6905</v>
      </c>
      <c r="H2410" s="9" t="s">
        <v>1969</v>
      </c>
      <c r="I2410" s="9" t="s">
        <v>2473</v>
      </c>
      <c r="J2410" s="14">
        <v>12.0</v>
      </c>
      <c r="K2410" s="15">
        <v>-0.5833</v>
      </c>
      <c r="L2410" s="14">
        <v>5.0</v>
      </c>
      <c r="M2410" s="14">
        <v>-7.0</v>
      </c>
    </row>
    <row r="2411" hidden="1">
      <c r="A2411" s="8">
        <v>46205.0</v>
      </c>
      <c r="B2411" s="9" t="s">
        <v>46</v>
      </c>
      <c r="C2411" s="9" t="s">
        <v>20</v>
      </c>
      <c r="D2411" s="9" t="s">
        <v>25</v>
      </c>
      <c r="E2411" s="9" t="s">
        <v>20</v>
      </c>
      <c r="F2411" s="9" t="s">
        <v>333</v>
      </c>
      <c r="G2411" s="12" t="s">
        <v>1373</v>
      </c>
      <c r="H2411" s="9" t="s">
        <v>34</v>
      </c>
      <c r="I2411" s="9" t="s">
        <v>1374</v>
      </c>
      <c r="J2411" s="14">
        <v>25.0</v>
      </c>
      <c r="K2411" s="15">
        <v>-0.28</v>
      </c>
      <c r="L2411" s="14">
        <v>18.0</v>
      </c>
      <c r="M2411" s="14">
        <v>-7.0</v>
      </c>
    </row>
    <row r="2412" hidden="1">
      <c r="A2412" s="8">
        <v>46198.0</v>
      </c>
      <c r="B2412" s="9" t="s">
        <v>44</v>
      </c>
      <c r="C2412" s="9" t="s">
        <v>20</v>
      </c>
      <c r="D2412" s="9" t="s">
        <v>25</v>
      </c>
      <c r="E2412" s="9" t="s">
        <v>20</v>
      </c>
      <c r="F2412" s="9" t="s">
        <v>54</v>
      </c>
      <c r="G2412" s="12" t="s">
        <v>4134</v>
      </c>
      <c r="H2412" s="9" t="s">
        <v>34</v>
      </c>
      <c r="I2412" s="9" t="s">
        <v>4135</v>
      </c>
      <c r="J2412" s="14">
        <v>15.7</v>
      </c>
      <c r="K2412" s="15">
        <v>-0.4459</v>
      </c>
      <c r="L2412" s="14">
        <v>8.7</v>
      </c>
      <c r="M2412" s="14">
        <v>-7.0</v>
      </c>
    </row>
    <row r="2413" hidden="1">
      <c r="A2413" s="8">
        <v>46198.0</v>
      </c>
      <c r="B2413" s="9" t="s">
        <v>44</v>
      </c>
      <c r="C2413" s="9" t="s">
        <v>20</v>
      </c>
      <c r="D2413" s="9" t="s">
        <v>25</v>
      </c>
      <c r="E2413" s="9" t="s">
        <v>20</v>
      </c>
      <c r="F2413" s="9" t="s">
        <v>54</v>
      </c>
      <c r="G2413" s="12" t="s">
        <v>1000</v>
      </c>
      <c r="H2413" s="9" t="s">
        <v>34</v>
      </c>
      <c r="I2413" s="9" t="s">
        <v>1001</v>
      </c>
      <c r="J2413" s="14">
        <v>21.5</v>
      </c>
      <c r="K2413" s="15">
        <v>-0.3256</v>
      </c>
      <c r="L2413" s="14">
        <v>14.5</v>
      </c>
      <c r="M2413" s="14">
        <v>-7.0</v>
      </c>
    </row>
    <row r="2414" hidden="1">
      <c r="A2414" s="8">
        <v>46182.0</v>
      </c>
      <c r="B2414" s="9" t="s">
        <v>42</v>
      </c>
      <c r="C2414" s="9" t="s">
        <v>20</v>
      </c>
      <c r="D2414" s="9" t="s">
        <v>25</v>
      </c>
      <c r="E2414" s="9" t="s">
        <v>20</v>
      </c>
      <c r="F2414" s="9" t="s">
        <v>641</v>
      </c>
      <c r="G2414" s="12" t="s">
        <v>4402</v>
      </c>
      <c r="H2414" s="9" t="s">
        <v>63</v>
      </c>
      <c r="I2414" s="9" t="s">
        <v>4404</v>
      </c>
      <c r="J2414" s="14">
        <v>15.0</v>
      </c>
      <c r="K2414" s="15">
        <v>-0.4667</v>
      </c>
      <c r="L2414" s="14">
        <v>8.0</v>
      </c>
      <c r="M2414" s="14">
        <v>-7.0</v>
      </c>
    </row>
    <row r="2415" hidden="1">
      <c r="A2415" s="8">
        <v>46182.0</v>
      </c>
      <c r="B2415" s="9" t="s">
        <v>42</v>
      </c>
      <c r="C2415" s="9" t="s">
        <v>20</v>
      </c>
      <c r="D2415" s="9" t="s">
        <v>25</v>
      </c>
      <c r="E2415" s="9" t="s">
        <v>20</v>
      </c>
      <c r="F2415" s="9" t="s">
        <v>1157</v>
      </c>
      <c r="G2415" s="12" t="s">
        <v>5001</v>
      </c>
      <c r="H2415" s="9" t="s">
        <v>1969</v>
      </c>
      <c r="I2415" s="9" t="s">
        <v>5003</v>
      </c>
      <c r="J2415" s="14">
        <v>13.0</v>
      </c>
      <c r="K2415" s="15">
        <v>-0.5385</v>
      </c>
      <c r="L2415" s="14">
        <v>6.0</v>
      </c>
      <c r="M2415" s="14">
        <v>-7.0</v>
      </c>
    </row>
    <row r="2416" hidden="1">
      <c r="A2416" s="8">
        <v>46182.0</v>
      </c>
      <c r="B2416" s="9" t="s">
        <v>42</v>
      </c>
      <c r="C2416" s="9" t="s">
        <v>20</v>
      </c>
      <c r="D2416" s="9" t="s">
        <v>25</v>
      </c>
      <c r="E2416" s="9" t="s">
        <v>20</v>
      </c>
      <c r="F2416" s="9" t="s">
        <v>1157</v>
      </c>
      <c r="G2416" s="12" t="s">
        <v>4970</v>
      </c>
      <c r="H2416" s="9" t="s">
        <v>1969</v>
      </c>
      <c r="I2416" s="9" t="s">
        <v>4971</v>
      </c>
      <c r="J2416" s="14">
        <v>13.0</v>
      </c>
      <c r="K2416" s="15">
        <v>-0.5385</v>
      </c>
      <c r="L2416" s="14">
        <v>6.0</v>
      </c>
      <c r="M2416" s="14">
        <v>-7.0</v>
      </c>
    </row>
    <row r="2417" hidden="1">
      <c r="A2417" s="8">
        <v>46182.0</v>
      </c>
      <c r="B2417" s="9" t="s">
        <v>42</v>
      </c>
      <c r="C2417" s="9" t="s">
        <v>20</v>
      </c>
      <c r="D2417" s="9" t="s">
        <v>25</v>
      </c>
      <c r="E2417" s="9" t="s">
        <v>20</v>
      </c>
      <c r="F2417" s="9" t="s">
        <v>1157</v>
      </c>
      <c r="G2417" s="12" t="s">
        <v>4959</v>
      </c>
      <c r="H2417" s="9" t="s">
        <v>2159</v>
      </c>
      <c r="I2417" s="9" t="s">
        <v>4960</v>
      </c>
      <c r="J2417" s="14">
        <v>13.0</v>
      </c>
      <c r="K2417" s="15">
        <v>-0.5385</v>
      </c>
      <c r="L2417" s="14">
        <v>6.0</v>
      </c>
      <c r="M2417" s="14">
        <v>-7.0</v>
      </c>
    </row>
    <row r="2418" hidden="1">
      <c r="A2418" s="8">
        <v>46178.0</v>
      </c>
      <c r="B2418" s="9" t="s">
        <v>40</v>
      </c>
      <c r="C2418" s="9" t="s">
        <v>1981</v>
      </c>
      <c r="D2418" s="9" t="s">
        <v>25</v>
      </c>
      <c r="E2418" s="9" t="s">
        <v>20</v>
      </c>
      <c r="F2418" s="9" t="s">
        <v>537</v>
      </c>
      <c r="G2418" s="12" t="s">
        <v>5267</v>
      </c>
      <c r="H2418" s="9" t="s">
        <v>34</v>
      </c>
      <c r="I2418" s="9" t="s">
        <v>5268</v>
      </c>
      <c r="J2418" s="14">
        <v>18.0</v>
      </c>
      <c r="K2418" s="15">
        <v>-0.3889</v>
      </c>
      <c r="L2418" s="14">
        <v>11.0</v>
      </c>
      <c r="M2418" s="14">
        <v>-7.0</v>
      </c>
    </row>
    <row r="2419" hidden="1">
      <c r="A2419" s="8">
        <v>46178.0</v>
      </c>
      <c r="B2419" s="9" t="s">
        <v>40</v>
      </c>
      <c r="C2419" s="9" t="s">
        <v>1981</v>
      </c>
      <c r="D2419" s="9" t="s">
        <v>25</v>
      </c>
      <c r="E2419" s="9" t="s">
        <v>20</v>
      </c>
      <c r="F2419" s="9" t="s">
        <v>537</v>
      </c>
      <c r="G2419" s="12" t="s">
        <v>3975</v>
      </c>
      <c r="H2419" s="9" t="s">
        <v>34</v>
      </c>
      <c r="I2419" s="9" t="s">
        <v>3976</v>
      </c>
      <c r="J2419" s="14">
        <v>18.0</v>
      </c>
      <c r="K2419" s="15">
        <v>-0.3889</v>
      </c>
      <c r="L2419" s="14">
        <v>11.0</v>
      </c>
      <c r="M2419" s="14">
        <v>-7.0</v>
      </c>
    </row>
    <row r="2420" hidden="1">
      <c r="A2420" s="8">
        <v>46178.0</v>
      </c>
      <c r="B2420" s="9" t="s">
        <v>40</v>
      </c>
      <c r="C2420" s="9" t="s">
        <v>1981</v>
      </c>
      <c r="D2420" s="9" t="s">
        <v>25</v>
      </c>
      <c r="E2420" s="9" t="s">
        <v>20</v>
      </c>
      <c r="F2420" s="9" t="s">
        <v>1067</v>
      </c>
      <c r="G2420" s="12" t="s">
        <v>1068</v>
      </c>
      <c r="H2420" s="9" t="s">
        <v>34</v>
      </c>
      <c r="I2420" s="9" t="s">
        <v>1069</v>
      </c>
      <c r="J2420" s="14">
        <v>18.0</v>
      </c>
      <c r="K2420" s="15">
        <v>-0.3889</v>
      </c>
      <c r="L2420" s="14">
        <v>11.0</v>
      </c>
      <c r="M2420" s="14">
        <v>-7.0</v>
      </c>
    </row>
    <row r="2421" hidden="1">
      <c r="A2421" s="8">
        <v>46178.0</v>
      </c>
      <c r="B2421" s="9" t="s">
        <v>40</v>
      </c>
      <c r="C2421" s="9" t="s">
        <v>1981</v>
      </c>
      <c r="D2421" s="9" t="s">
        <v>25</v>
      </c>
      <c r="E2421" s="9" t="s">
        <v>20</v>
      </c>
      <c r="F2421" s="9" t="s">
        <v>537</v>
      </c>
      <c r="G2421" s="12" t="s">
        <v>3109</v>
      </c>
      <c r="H2421" s="9" t="s">
        <v>34</v>
      </c>
      <c r="I2421" s="9" t="s">
        <v>3110</v>
      </c>
      <c r="J2421" s="14">
        <v>18.0</v>
      </c>
      <c r="K2421" s="15">
        <v>-0.3889</v>
      </c>
      <c r="L2421" s="14">
        <v>11.0</v>
      </c>
      <c r="M2421" s="14">
        <v>-7.0</v>
      </c>
    </row>
    <row r="2422" hidden="1">
      <c r="A2422" s="8">
        <v>46178.0</v>
      </c>
      <c r="B2422" s="9" t="s">
        <v>40</v>
      </c>
      <c r="C2422" s="9" t="s">
        <v>1981</v>
      </c>
      <c r="D2422" s="9" t="s">
        <v>25</v>
      </c>
      <c r="E2422" s="9" t="s">
        <v>20</v>
      </c>
      <c r="F2422" s="9" t="s">
        <v>537</v>
      </c>
      <c r="G2422" s="12" t="s">
        <v>5395</v>
      </c>
      <c r="H2422" s="9" t="s">
        <v>34</v>
      </c>
      <c r="I2422" s="9" t="s">
        <v>5396</v>
      </c>
      <c r="J2422" s="14">
        <v>18.0</v>
      </c>
      <c r="K2422" s="15">
        <v>-0.3889</v>
      </c>
      <c r="L2422" s="14">
        <v>11.0</v>
      </c>
      <c r="M2422" s="14">
        <v>-7.0</v>
      </c>
    </row>
    <row r="2423" hidden="1">
      <c r="A2423" s="8">
        <v>46178.0</v>
      </c>
      <c r="B2423" s="9" t="s">
        <v>40</v>
      </c>
      <c r="C2423" s="9" t="s">
        <v>1981</v>
      </c>
      <c r="D2423" s="9" t="s">
        <v>25</v>
      </c>
      <c r="E2423" s="9" t="s">
        <v>20</v>
      </c>
      <c r="F2423" s="9" t="s">
        <v>537</v>
      </c>
      <c r="G2423" s="12" t="s">
        <v>5360</v>
      </c>
      <c r="H2423" s="9" t="s">
        <v>34</v>
      </c>
      <c r="I2423" s="9" t="s">
        <v>5361</v>
      </c>
      <c r="J2423" s="14">
        <v>18.0</v>
      </c>
      <c r="K2423" s="15">
        <v>-0.3889</v>
      </c>
      <c r="L2423" s="14">
        <v>11.0</v>
      </c>
      <c r="M2423" s="14">
        <v>-7.0</v>
      </c>
    </row>
    <row r="2424" hidden="1">
      <c r="A2424" s="8">
        <v>46178.0</v>
      </c>
      <c r="B2424" s="9" t="s">
        <v>40</v>
      </c>
      <c r="C2424" s="9" t="s">
        <v>1981</v>
      </c>
      <c r="D2424" s="9" t="s">
        <v>25</v>
      </c>
      <c r="E2424" s="9" t="s">
        <v>20</v>
      </c>
      <c r="F2424" s="9" t="s">
        <v>1072</v>
      </c>
      <c r="G2424" s="12" t="s">
        <v>1272</v>
      </c>
      <c r="H2424" s="9" t="s">
        <v>34</v>
      </c>
      <c r="I2424" s="9" t="s">
        <v>1274</v>
      </c>
      <c r="J2424" s="14">
        <v>25.0</v>
      </c>
      <c r="K2424" s="15">
        <v>-0.28</v>
      </c>
      <c r="L2424" s="14">
        <v>18.0</v>
      </c>
      <c r="M2424" s="14">
        <v>-7.0</v>
      </c>
    </row>
    <row r="2425" hidden="1">
      <c r="A2425" s="8">
        <v>46178.0</v>
      </c>
      <c r="B2425" s="9" t="s">
        <v>40</v>
      </c>
      <c r="C2425" s="9" t="s">
        <v>1981</v>
      </c>
      <c r="D2425" s="9" t="s">
        <v>25</v>
      </c>
      <c r="E2425" s="9" t="s">
        <v>20</v>
      </c>
      <c r="F2425" s="9" t="s">
        <v>537</v>
      </c>
      <c r="G2425" s="12" t="s">
        <v>3962</v>
      </c>
      <c r="H2425" s="9" t="s">
        <v>34</v>
      </c>
      <c r="I2425" s="9" t="s">
        <v>3963</v>
      </c>
      <c r="J2425" s="14">
        <v>18.0</v>
      </c>
      <c r="K2425" s="15">
        <v>-0.3889</v>
      </c>
      <c r="L2425" s="14">
        <v>11.0</v>
      </c>
      <c r="M2425" s="14">
        <v>-7.0</v>
      </c>
    </row>
    <row r="2426" hidden="1">
      <c r="A2426" s="8">
        <v>46178.0</v>
      </c>
      <c r="B2426" s="9" t="s">
        <v>40</v>
      </c>
      <c r="C2426" s="9" t="s">
        <v>1981</v>
      </c>
      <c r="D2426" s="9" t="s">
        <v>25</v>
      </c>
      <c r="E2426" s="9" t="s">
        <v>20</v>
      </c>
      <c r="F2426" s="9" t="s">
        <v>537</v>
      </c>
      <c r="G2426" s="12" t="s">
        <v>5354</v>
      </c>
      <c r="H2426" s="9" t="s">
        <v>34</v>
      </c>
      <c r="I2426" s="9" t="s">
        <v>5355</v>
      </c>
      <c r="J2426" s="14">
        <v>18.0</v>
      </c>
      <c r="K2426" s="15">
        <v>-0.3889</v>
      </c>
      <c r="L2426" s="14">
        <v>11.0</v>
      </c>
      <c r="M2426" s="14">
        <v>-7.0</v>
      </c>
    </row>
    <row r="2427" hidden="1">
      <c r="A2427" s="8">
        <v>46178.0</v>
      </c>
      <c r="B2427" s="9" t="s">
        <v>40</v>
      </c>
      <c r="C2427" s="9" t="s">
        <v>1981</v>
      </c>
      <c r="D2427" s="9" t="s">
        <v>25</v>
      </c>
      <c r="E2427" s="9" t="s">
        <v>20</v>
      </c>
      <c r="F2427" s="9" t="s">
        <v>537</v>
      </c>
      <c r="G2427" s="12" t="s">
        <v>1091</v>
      </c>
      <c r="H2427" s="9" t="s">
        <v>34</v>
      </c>
      <c r="I2427" s="9" t="s">
        <v>1092</v>
      </c>
      <c r="J2427" s="14">
        <v>18.0</v>
      </c>
      <c r="K2427" s="15">
        <v>-0.3889</v>
      </c>
      <c r="L2427" s="14">
        <v>11.0</v>
      </c>
      <c r="M2427" s="14">
        <v>-7.0</v>
      </c>
    </row>
    <row r="2428" hidden="1">
      <c r="A2428" s="8">
        <v>46178.0</v>
      </c>
      <c r="B2428" s="9" t="s">
        <v>40</v>
      </c>
      <c r="C2428" s="9" t="s">
        <v>1981</v>
      </c>
      <c r="D2428" s="9" t="s">
        <v>25</v>
      </c>
      <c r="E2428" s="9" t="s">
        <v>20</v>
      </c>
      <c r="F2428" s="9" t="s">
        <v>537</v>
      </c>
      <c r="G2428" s="12" t="s">
        <v>1118</v>
      </c>
      <c r="H2428" s="9" t="s">
        <v>34</v>
      </c>
      <c r="I2428" s="9" t="s">
        <v>1119</v>
      </c>
      <c r="J2428" s="14">
        <v>18.0</v>
      </c>
      <c r="K2428" s="15">
        <v>-0.3889</v>
      </c>
      <c r="L2428" s="14">
        <v>11.0</v>
      </c>
      <c r="M2428" s="14">
        <v>-7.0</v>
      </c>
    </row>
    <row r="2429" hidden="1">
      <c r="A2429" s="8">
        <v>46178.0</v>
      </c>
      <c r="B2429" s="9" t="s">
        <v>40</v>
      </c>
      <c r="C2429" s="9" t="s">
        <v>1981</v>
      </c>
      <c r="D2429" s="9" t="s">
        <v>25</v>
      </c>
      <c r="E2429" s="9" t="s">
        <v>20</v>
      </c>
      <c r="F2429" s="9" t="s">
        <v>537</v>
      </c>
      <c r="G2429" s="12" t="s">
        <v>5371</v>
      </c>
      <c r="H2429" s="9" t="s">
        <v>34</v>
      </c>
      <c r="I2429" s="9" t="s">
        <v>5372</v>
      </c>
      <c r="J2429" s="14">
        <v>18.0</v>
      </c>
      <c r="K2429" s="15">
        <v>-0.3889</v>
      </c>
      <c r="L2429" s="14">
        <v>11.0</v>
      </c>
      <c r="M2429" s="14">
        <v>-7.0</v>
      </c>
    </row>
    <row r="2430" hidden="1">
      <c r="A2430" s="8">
        <v>46178.0</v>
      </c>
      <c r="B2430" s="9" t="s">
        <v>40</v>
      </c>
      <c r="C2430" s="9" t="s">
        <v>1981</v>
      </c>
      <c r="D2430" s="9" t="s">
        <v>25</v>
      </c>
      <c r="E2430" s="9" t="s">
        <v>20</v>
      </c>
      <c r="F2430" s="9" t="s">
        <v>537</v>
      </c>
      <c r="G2430" s="12" t="s">
        <v>5345</v>
      </c>
      <c r="H2430" s="9" t="s">
        <v>34</v>
      </c>
      <c r="I2430" s="9" t="s">
        <v>5346</v>
      </c>
      <c r="J2430" s="14">
        <v>18.0</v>
      </c>
      <c r="K2430" s="15">
        <v>-0.3889</v>
      </c>
      <c r="L2430" s="14">
        <v>11.0</v>
      </c>
      <c r="M2430" s="14">
        <v>-7.0</v>
      </c>
    </row>
    <row r="2431" hidden="1">
      <c r="A2431" s="8">
        <v>46178.0</v>
      </c>
      <c r="B2431" s="9" t="s">
        <v>40</v>
      </c>
      <c r="C2431" s="9" t="s">
        <v>1981</v>
      </c>
      <c r="D2431" s="9" t="s">
        <v>25</v>
      </c>
      <c r="E2431" s="9" t="s">
        <v>20</v>
      </c>
      <c r="F2431" s="9" t="s">
        <v>537</v>
      </c>
      <c r="G2431" s="12" t="s">
        <v>5459</v>
      </c>
      <c r="H2431" s="9" t="s">
        <v>34</v>
      </c>
      <c r="I2431" s="9" t="s">
        <v>5461</v>
      </c>
      <c r="J2431" s="14">
        <v>18.0</v>
      </c>
      <c r="K2431" s="15">
        <v>-0.3889</v>
      </c>
      <c r="L2431" s="14">
        <v>11.0</v>
      </c>
      <c r="M2431" s="14">
        <v>-7.0</v>
      </c>
    </row>
    <row r="2432" hidden="1">
      <c r="A2432" s="8">
        <v>46178.0</v>
      </c>
      <c r="B2432" s="9" t="s">
        <v>40</v>
      </c>
      <c r="C2432" s="9" t="s">
        <v>1981</v>
      </c>
      <c r="D2432" s="9" t="s">
        <v>25</v>
      </c>
      <c r="E2432" s="9" t="s">
        <v>20</v>
      </c>
      <c r="F2432" s="9" t="s">
        <v>537</v>
      </c>
      <c r="G2432" s="12" t="s">
        <v>5483</v>
      </c>
      <c r="H2432" s="9" t="s">
        <v>34</v>
      </c>
      <c r="I2432" s="9" t="s">
        <v>5484</v>
      </c>
      <c r="J2432" s="14">
        <v>18.0</v>
      </c>
      <c r="K2432" s="15">
        <v>-0.3889</v>
      </c>
      <c r="L2432" s="14">
        <v>11.0</v>
      </c>
      <c r="M2432" s="14">
        <v>-7.0</v>
      </c>
    </row>
    <row r="2433" hidden="1">
      <c r="A2433" s="8">
        <v>46178.0</v>
      </c>
      <c r="B2433" s="9" t="s">
        <v>40</v>
      </c>
      <c r="C2433" s="9" t="s">
        <v>1981</v>
      </c>
      <c r="D2433" s="9" t="s">
        <v>25</v>
      </c>
      <c r="E2433" s="9" t="s">
        <v>20</v>
      </c>
      <c r="F2433" s="9" t="s">
        <v>537</v>
      </c>
      <c r="G2433" s="12" t="s">
        <v>5440</v>
      </c>
      <c r="H2433" s="9" t="s">
        <v>34</v>
      </c>
      <c r="I2433" s="9" t="s">
        <v>5441</v>
      </c>
      <c r="J2433" s="14">
        <v>18.0</v>
      </c>
      <c r="K2433" s="15">
        <v>-0.3889</v>
      </c>
      <c r="L2433" s="14">
        <v>11.0</v>
      </c>
      <c r="M2433" s="14">
        <v>-7.0</v>
      </c>
    </row>
    <row r="2434" hidden="1">
      <c r="A2434" s="8">
        <v>46178.0</v>
      </c>
      <c r="B2434" s="9" t="s">
        <v>40</v>
      </c>
      <c r="C2434" s="9" t="s">
        <v>1981</v>
      </c>
      <c r="D2434" s="9" t="s">
        <v>25</v>
      </c>
      <c r="E2434" s="9" t="s">
        <v>20</v>
      </c>
      <c r="F2434" s="9" t="s">
        <v>537</v>
      </c>
      <c r="G2434" s="12" t="s">
        <v>5457</v>
      </c>
      <c r="H2434" s="9" t="s">
        <v>34</v>
      </c>
      <c r="I2434" s="9" t="s">
        <v>5458</v>
      </c>
      <c r="J2434" s="14">
        <v>18.0</v>
      </c>
      <c r="K2434" s="15">
        <v>-0.3889</v>
      </c>
      <c r="L2434" s="14">
        <v>11.0</v>
      </c>
      <c r="M2434" s="14">
        <v>-7.0</v>
      </c>
    </row>
    <row r="2435" hidden="1">
      <c r="A2435" s="8">
        <v>46178.0</v>
      </c>
      <c r="B2435" s="9" t="s">
        <v>40</v>
      </c>
      <c r="C2435" s="9" t="s">
        <v>1981</v>
      </c>
      <c r="D2435" s="9" t="s">
        <v>25</v>
      </c>
      <c r="E2435" s="9" t="s">
        <v>20</v>
      </c>
      <c r="F2435" s="9" t="s">
        <v>3803</v>
      </c>
      <c r="G2435" s="12" t="s">
        <v>6366</v>
      </c>
      <c r="H2435" s="9" t="s">
        <v>34</v>
      </c>
      <c r="I2435" s="9" t="s">
        <v>6367</v>
      </c>
      <c r="J2435" s="14">
        <v>16.0</v>
      </c>
      <c r="K2435" s="15">
        <v>-0.4375</v>
      </c>
      <c r="L2435" s="14">
        <v>9.0</v>
      </c>
      <c r="M2435" s="14">
        <v>-7.0</v>
      </c>
    </row>
    <row r="2436" hidden="1">
      <c r="A2436" s="8">
        <v>46178.0</v>
      </c>
      <c r="B2436" s="9" t="s">
        <v>40</v>
      </c>
      <c r="C2436" s="9" t="s">
        <v>1981</v>
      </c>
      <c r="D2436" s="9" t="s">
        <v>25</v>
      </c>
      <c r="E2436" s="9" t="s">
        <v>20</v>
      </c>
      <c r="F2436" s="9" t="s">
        <v>3803</v>
      </c>
      <c r="G2436" s="12" t="s">
        <v>6378</v>
      </c>
      <c r="H2436" s="9" t="s">
        <v>34</v>
      </c>
      <c r="I2436" s="9" t="s">
        <v>6379</v>
      </c>
      <c r="J2436" s="14">
        <v>16.0</v>
      </c>
      <c r="K2436" s="15">
        <v>-0.4375</v>
      </c>
      <c r="L2436" s="14">
        <v>9.0</v>
      </c>
      <c r="M2436" s="14">
        <v>-7.0</v>
      </c>
    </row>
    <row r="2437" hidden="1">
      <c r="A2437" s="8">
        <v>46178.0</v>
      </c>
      <c r="B2437" s="9" t="s">
        <v>40</v>
      </c>
      <c r="C2437" s="9" t="s">
        <v>1981</v>
      </c>
      <c r="D2437" s="9" t="s">
        <v>25</v>
      </c>
      <c r="E2437" s="9" t="s">
        <v>20</v>
      </c>
      <c r="F2437" s="9" t="s">
        <v>3803</v>
      </c>
      <c r="G2437" s="12" t="s">
        <v>6403</v>
      </c>
      <c r="H2437" s="9" t="s">
        <v>34</v>
      </c>
      <c r="I2437" s="9" t="s">
        <v>6404</v>
      </c>
      <c r="J2437" s="14">
        <v>16.0</v>
      </c>
      <c r="K2437" s="15">
        <v>-0.4375</v>
      </c>
      <c r="L2437" s="14">
        <v>9.0</v>
      </c>
      <c r="M2437" s="14">
        <v>-7.0</v>
      </c>
    </row>
    <row r="2438" hidden="1">
      <c r="A2438" s="8">
        <v>46178.0</v>
      </c>
      <c r="B2438" s="9" t="s">
        <v>40</v>
      </c>
      <c r="C2438" s="9" t="s">
        <v>1981</v>
      </c>
      <c r="D2438" s="9" t="s">
        <v>25</v>
      </c>
      <c r="E2438" s="9" t="s">
        <v>20</v>
      </c>
      <c r="F2438" s="9" t="s">
        <v>537</v>
      </c>
      <c r="G2438" s="12" t="s">
        <v>544</v>
      </c>
      <c r="H2438" s="9" t="s">
        <v>34</v>
      </c>
      <c r="I2438" s="9" t="s">
        <v>545</v>
      </c>
      <c r="J2438" s="14">
        <v>18.0</v>
      </c>
      <c r="K2438" s="15">
        <v>-0.3889</v>
      </c>
      <c r="L2438" s="14">
        <v>11.0</v>
      </c>
      <c r="M2438" s="14">
        <v>-7.0</v>
      </c>
    </row>
    <row r="2439" hidden="1">
      <c r="A2439" s="8">
        <v>46178.0</v>
      </c>
      <c r="B2439" s="9" t="s">
        <v>40</v>
      </c>
      <c r="C2439" s="9" t="s">
        <v>1981</v>
      </c>
      <c r="D2439" s="9" t="s">
        <v>25</v>
      </c>
      <c r="E2439" s="9" t="s">
        <v>20</v>
      </c>
      <c r="F2439" s="9" t="s">
        <v>537</v>
      </c>
      <c r="G2439" s="12" t="s">
        <v>540</v>
      </c>
      <c r="H2439" s="9" t="s">
        <v>34</v>
      </c>
      <c r="I2439" s="9" t="s">
        <v>541</v>
      </c>
      <c r="J2439" s="14">
        <v>18.0</v>
      </c>
      <c r="K2439" s="15">
        <v>-0.3889</v>
      </c>
      <c r="L2439" s="14">
        <v>11.0</v>
      </c>
      <c r="M2439" s="14">
        <v>-7.0</v>
      </c>
    </row>
    <row r="2440" hidden="1">
      <c r="A2440" s="8">
        <v>46178.0</v>
      </c>
      <c r="B2440" s="9" t="s">
        <v>40</v>
      </c>
      <c r="C2440" s="9" t="s">
        <v>1981</v>
      </c>
      <c r="D2440" s="9" t="s">
        <v>25</v>
      </c>
      <c r="E2440" s="9" t="s">
        <v>20</v>
      </c>
      <c r="F2440" s="9" t="s">
        <v>537</v>
      </c>
      <c r="G2440" s="12" t="s">
        <v>5465</v>
      </c>
      <c r="H2440" s="9" t="s">
        <v>34</v>
      </c>
      <c r="I2440" s="9" t="s">
        <v>5466</v>
      </c>
      <c r="J2440" s="14">
        <v>18.0</v>
      </c>
      <c r="K2440" s="15">
        <v>-0.3889</v>
      </c>
      <c r="L2440" s="14">
        <v>11.0</v>
      </c>
      <c r="M2440" s="14">
        <v>-7.0</v>
      </c>
    </row>
    <row r="2441" hidden="1">
      <c r="A2441" s="8">
        <v>46178.0</v>
      </c>
      <c r="B2441" s="9" t="s">
        <v>40</v>
      </c>
      <c r="C2441" s="9" t="s">
        <v>1981</v>
      </c>
      <c r="D2441" s="9" t="s">
        <v>25</v>
      </c>
      <c r="E2441" s="9" t="s">
        <v>20</v>
      </c>
      <c r="F2441" s="9" t="s">
        <v>2003</v>
      </c>
      <c r="G2441" s="12" t="s">
        <v>5307</v>
      </c>
      <c r="H2441" s="9" t="s">
        <v>34</v>
      </c>
      <c r="I2441" s="9" t="s">
        <v>5308</v>
      </c>
      <c r="J2441" s="14">
        <v>18.0</v>
      </c>
      <c r="K2441" s="15">
        <v>-0.3889</v>
      </c>
      <c r="L2441" s="14">
        <v>11.0</v>
      </c>
      <c r="M2441" s="14">
        <v>-7.0</v>
      </c>
    </row>
    <row r="2442" hidden="1">
      <c r="A2442" s="8">
        <v>46178.0</v>
      </c>
      <c r="B2442" s="9" t="s">
        <v>40</v>
      </c>
      <c r="C2442" s="9" t="s">
        <v>1981</v>
      </c>
      <c r="D2442" s="9" t="s">
        <v>25</v>
      </c>
      <c r="E2442" s="9" t="s">
        <v>20</v>
      </c>
      <c r="F2442" s="9" t="s">
        <v>1067</v>
      </c>
      <c r="G2442" s="12" t="s">
        <v>2001</v>
      </c>
      <c r="H2442" s="9" t="s">
        <v>34</v>
      </c>
      <c r="I2442" s="9" t="s">
        <v>2002</v>
      </c>
      <c r="J2442" s="14">
        <v>18.0</v>
      </c>
      <c r="K2442" s="15">
        <v>-0.3889</v>
      </c>
      <c r="L2442" s="14">
        <v>11.0</v>
      </c>
      <c r="M2442" s="14">
        <v>-7.0</v>
      </c>
    </row>
    <row r="2443" hidden="1">
      <c r="A2443" s="8">
        <v>46178.0</v>
      </c>
      <c r="B2443" s="9" t="s">
        <v>40</v>
      </c>
      <c r="C2443" s="9" t="s">
        <v>1981</v>
      </c>
      <c r="D2443" s="9" t="s">
        <v>25</v>
      </c>
      <c r="E2443" s="9" t="s">
        <v>20</v>
      </c>
      <c r="F2443" s="9" t="s">
        <v>537</v>
      </c>
      <c r="G2443" s="12" t="s">
        <v>5252</v>
      </c>
      <c r="H2443" s="9" t="s">
        <v>34</v>
      </c>
      <c r="I2443" s="9" t="s">
        <v>5253</v>
      </c>
      <c r="J2443" s="14">
        <v>18.0</v>
      </c>
      <c r="K2443" s="15">
        <v>-0.3889</v>
      </c>
      <c r="L2443" s="14">
        <v>11.0</v>
      </c>
      <c r="M2443" s="14">
        <v>-7.0</v>
      </c>
    </row>
    <row r="2444" hidden="1">
      <c r="A2444" s="8">
        <v>46178.0</v>
      </c>
      <c r="B2444" s="9" t="s">
        <v>40</v>
      </c>
      <c r="C2444" s="9" t="s">
        <v>1981</v>
      </c>
      <c r="D2444" s="9" t="s">
        <v>25</v>
      </c>
      <c r="E2444" s="9" t="s">
        <v>20</v>
      </c>
      <c r="F2444" s="9" t="s">
        <v>537</v>
      </c>
      <c r="G2444" s="12" t="s">
        <v>5474</v>
      </c>
      <c r="H2444" s="9" t="s">
        <v>34</v>
      </c>
      <c r="I2444" s="9" t="s">
        <v>5475</v>
      </c>
      <c r="J2444" s="14">
        <v>18.0</v>
      </c>
      <c r="K2444" s="15">
        <v>-0.3889</v>
      </c>
      <c r="L2444" s="14">
        <v>11.0</v>
      </c>
      <c r="M2444" s="14">
        <v>-7.0</v>
      </c>
    </row>
    <row r="2445" hidden="1">
      <c r="A2445" s="8">
        <v>46178.0</v>
      </c>
      <c r="B2445" s="9" t="s">
        <v>40</v>
      </c>
      <c r="C2445" s="9" t="s">
        <v>1981</v>
      </c>
      <c r="D2445" s="9" t="s">
        <v>25</v>
      </c>
      <c r="E2445" s="9" t="s">
        <v>20</v>
      </c>
      <c r="F2445" s="9" t="s">
        <v>2003</v>
      </c>
      <c r="G2445" s="12" t="s">
        <v>5305</v>
      </c>
      <c r="H2445" s="9" t="s">
        <v>34</v>
      </c>
      <c r="I2445" s="9" t="s">
        <v>5306</v>
      </c>
      <c r="J2445" s="14">
        <v>18.0</v>
      </c>
      <c r="K2445" s="15">
        <v>-0.3889</v>
      </c>
      <c r="L2445" s="14">
        <v>11.0</v>
      </c>
      <c r="M2445" s="14">
        <v>-7.0</v>
      </c>
    </row>
    <row r="2446" hidden="1">
      <c r="A2446" s="8">
        <v>46178.0</v>
      </c>
      <c r="B2446" s="9" t="s">
        <v>40</v>
      </c>
      <c r="C2446" s="9" t="s">
        <v>1981</v>
      </c>
      <c r="D2446" s="9" t="s">
        <v>25</v>
      </c>
      <c r="E2446" s="9" t="s">
        <v>20</v>
      </c>
      <c r="F2446" s="9" t="s">
        <v>537</v>
      </c>
      <c r="G2446" s="12" t="s">
        <v>5265</v>
      </c>
      <c r="H2446" s="9" t="s">
        <v>34</v>
      </c>
      <c r="I2446" s="9" t="s">
        <v>5266</v>
      </c>
      <c r="J2446" s="14">
        <v>18.0</v>
      </c>
      <c r="K2446" s="15">
        <v>-0.3889</v>
      </c>
      <c r="L2446" s="14">
        <v>11.0</v>
      </c>
      <c r="M2446" s="14">
        <v>-7.0</v>
      </c>
    </row>
    <row r="2447" hidden="1">
      <c r="A2447" s="8">
        <v>46178.0</v>
      </c>
      <c r="B2447" s="9" t="s">
        <v>40</v>
      </c>
      <c r="C2447" s="9" t="s">
        <v>1981</v>
      </c>
      <c r="D2447" s="9" t="s">
        <v>25</v>
      </c>
      <c r="E2447" s="9" t="s">
        <v>20</v>
      </c>
      <c r="F2447" s="9" t="s">
        <v>367</v>
      </c>
      <c r="G2447" s="12" t="s">
        <v>1295</v>
      </c>
      <c r="H2447" s="9" t="s">
        <v>34</v>
      </c>
      <c r="I2447" s="9" t="s">
        <v>1297</v>
      </c>
      <c r="J2447" s="14">
        <v>19.0</v>
      </c>
      <c r="K2447" s="15">
        <v>-0.3684</v>
      </c>
      <c r="L2447" s="14">
        <v>12.0</v>
      </c>
      <c r="M2447" s="14">
        <v>-7.0</v>
      </c>
    </row>
    <row r="2448" hidden="1">
      <c r="A2448" s="8">
        <v>46178.0</v>
      </c>
      <c r="B2448" s="9" t="s">
        <v>40</v>
      </c>
      <c r="C2448" s="9" t="s">
        <v>1981</v>
      </c>
      <c r="D2448" s="9" t="s">
        <v>25</v>
      </c>
      <c r="E2448" s="9" t="s">
        <v>20</v>
      </c>
      <c r="F2448" s="9" t="s">
        <v>367</v>
      </c>
      <c r="G2448" s="12" t="s">
        <v>5181</v>
      </c>
      <c r="H2448" s="9" t="s">
        <v>34</v>
      </c>
      <c r="I2448" s="9" t="s">
        <v>5182</v>
      </c>
      <c r="J2448" s="14">
        <v>19.0</v>
      </c>
      <c r="K2448" s="15">
        <v>-0.3684</v>
      </c>
      <c r="L2448" s="14">
        <v>12.0</v>
      </c>
      <c r="M2448" s="14">
        <v>-7.0</v>
      </c>
    </row>
    <row r="2449" hidden="1">
      <c r="A2449" s="8">
        <v>46178.0</v>
      </c>
      <c r="B2449" s="9" t="s">
        <v>40</v>
      </c>
      <c r="C2449" s="9" t="s">
        <v>1981</v>
      </c>
      <c r="D2449" s="9" t="s">
        <v>25</v>
      </c>
      <c r="E2449" s="9" t="s">
        <v>20</v>
      </c>
      <c r="F2449" s="9" t="s">
        <v>3803</v>
      </c>
      <c r="G2449" s="12" t="s">
        <v>6478</v>
      </c>
      <c r="H2449" s="9" t="s">
        <v>34</v>
      </c>
      <c r="I2449" s="9" t="s">
        <v>6479</v>
      </c>
      <c r="J2449" s="14">
        <v>16.0</v>
      </c>
      <c r="K2449" s="15">
        <v>-0.4375</v>
      </c>
      <c r="L2449" s="14">
        <v>9.0</v>
      </c>
      <c r="M2449" s="14">
        <v>-7.0</v>
      </c>
    </row>
    <row r="2450" hidden="1">
      <c r="A2450" s="8">
        <v>46178.0</v>
      </c>
      <c r="B2450" s="9" t="s">
        <v>40</v>
      </c>
      <c r="C2450" s="9" t="s">
        <v>1981</v>
      </c>
      <c r="D2450" s="9" t="s">
        <v>25</v>
      </c>
      <c r="E2450" s="9" t="s">
        <v>20</v>
      </c>
      <c r="F2450" s="9" t="s">
        <v>2003</v>
      </c>
      <c r="G2450" s="12" t="s">
        <v>5284</v>
      </c>
      <c r="H2450" s="9" t="s">
        <v>34</v>
      </c>
      <c r="I2450" s="9" t="s">
        <v>5286</v>
      </c>
      <c r="J2450" s="14">
        <v>18.0</v>
      </c>
      <c r="K2450" s="15">
        <v>-0.3889</v>
      </c>
      <c r="L2450" s="14">
        <v>11.0</v>
      </c>
      <c r="M2450" s="14">
        <v>-7.0</v>
      </c>
    </row>
    <row r="2451" hidden="1">
      <c r="A2451" s="8">
        <v>46178.0</v>
      </c>
      <c r="B2451" s="9" t="s">
        <v>40</v>
      </c>
      <c r="C2451" s="9" t="s">
        <v>1981</v>
      </c>
      <c r="D2451" s="9" t="s">
        <v>25</v>
      </c>
      <c r="E2451" s="9" t="s">
        <v>20</v>
      </c>
      <c r="F2451" s="9" t="s">
        <v>1067</v>
      </c>
      <c r="G2451" s="12" t="s">
        <v>6660</v>
      </c>
      <c r="H2451" s="9" t="s">
        <v>34</v>
      </c>
      <c r="I2451" s="9" t="s">
        <v>6619</v>
      </c>
      <c r="J2451" s="14">
        <v>18.0</v>
      </c>
      <c r="K2451" s="15">
        <v>-0.3889</v>
      </c>
      <c r="L2451" s="14">
        <v>11.0</v>
      </c>
      <c r="M2451" s="14">
        <v>-7.0</v>
      </c>
    </row>
    <row r="2452" hidden="1">
      <c r="A2452" s="8">
        <v>46178.0</v>
      </c>
      <c r="B2452" s="9" t="s">
        <v>40</v>
      </c>
      <c r="C2452" s="9" t="s">
        <v>1981</v>
      </c>
      <c r="D2452" s="9" t="s">
        <v>25</v>
      </c>
      <c r="E2452" s="9" t="s">
        <v>20</v>
      </c>
      <c r="F2452" s="9" t="s">
        <v>671</v>
      </c>
      <c r="G2452" s="12" t="s">
        <v>3216</v>
      </c>
      <c r="H2452" s="9" t="s">
        <v>34</v>
      </c>
      <c r="I2452" s="9" t="s">
        <v>3218</v>
      </c>
      <c r="J2452" s="14">
        <v>20.0</v>
      </c>
      <c r="K2452" s="15">
        <v>-0.35</v>
      </c>
      <c r="L2452" s="14">
        <v>13.0</v>
      </c>
      <c r="M2452" s="14">
        <v>-7.0</v>
      </c>
    </row>
    <row r="2453" hidden="1">
      <c r="A2453" s="8">
        <v>46178.0</v>
      </c>
      <c r="B2453" s="9" t="s">
        <v>40</v>
      </c>
      <c r="C2453" s="9" t="s">
        <v>1981</v>
      </c>
      <c r="D2453" s="9" t="s">
        <v>25</v>
      </c>
      <c r="E2453" s="9" t="s">
        <v>20</v>
      </c>
      <c r="F2453" s="9" t="s">
        <v>83</v>
      </c>
      <c r="G2453" s="12" t="s">
        <v>6170</v>
      </c>
      <c r="H2453" s="9" t="s">
        <v>34</v>
      </c>
      <c r="I2453" s="9" t="s">
        <v>6171</v>
      </c>
      <c r="J2453" s="14">
        <v>18.0</v>
      </c>
      <c r="K2453" s="15">
        <v>-0.3889</v>
      </c>
      <c r="L2453" s="14">
        <v>11.0</v>
      </c>
      <c r="M2453" s="14">
        <v>-7.0</v>
      </c>
    </row>
    <row r="2454" hidden="1">
      <c r="A2454" s="8">
        <v>46178.0</v>
      </c>
      <c r="B2454" s="9" t="s">
        <v>40</v>
      </c>
      <c r="C2454" s="9" t="s">
        <v>1981</v>
      </c>
      <c r="D2454" s="9" t="s">
        <v>25</v>
      </c>
      <c r="E2454" s="9" t="s">
        <v>20</v>
      </c>
      <c r="F2454" s="9" t="s">
        <v>83</v>
      </c>
      <c r="G2454" s="12" t="s">
        <v>6086</v>
      </c>
      <c r="H2454" s="9" t="s">
        <v>34</v>
      </c>
      <c r="I2454" s="9" t="s">
        <v>6087</v>
      </c>
      <c r="J2454" s="14">
        <v>18.0</v>
      </c>
      <c r="K2454" s="15">
        <v>-0.3889</v>
      </c>
      <c r="L2454" s="14">
        <v>11.0</v>
      </c>
      <c r="M2454" s="14">
        <v>-7.0</v>
      </c>
    </row>
    <row r="2455" hidden="1">
      <c r="A2455" s="8">
        <v>46178.0</v>
      </c>
      <c r="B2455" s="9" t="s">
        <v>40</v>
      </c>
      <c r="C2455" s="9" t="s">
        <v>1981</v>
      </c>
      <c r="D2455" s="9" t="s">
        <v>25</v>
      </c>
      <c r="E2455" s="9" t="s">
        <v>20</v>
      </c>
      <c r="F2455" s="9" t="s">
        <v>83</v>
      </c>
      <c r="G2455" s="12" t="s">
        <v>5873</v>
      </c>
      <c r="H2455" s="9" t="s">
        <v>34</v>
      </c>
      <c r="I2455" s="9" t="s">
        <v>5874</v>
      </c>
      <c r="J2455" s="14">
        <v>18.0</v>
      </c>
      <c r="K2455" s="15">
        <v>-0.3889</v>
      </c>
      <c r="L2455" s="14">
        <v>11.0</v>
      </c>
      <c r="M2455" s="14">
        <v>-7.0</v>
      </c>
    </row>
    <row r="2456" hidden="1">
      <c r="A2456" s="8">
        <v>46178.0</v>
      </c>
      <c r="B2456" s="9" t="s">
        <v>40</v>
      </c>
      <c r="C2456" s="9" t="s">
        <v>1981</v>
      </c>
      <c r="D2456" s="9" t="s">
        <v>25</v>
      </c>
      <c r="E2456" s="9" t="s">
        <v>20</v>
      </c>
      <c r="F2456" s="9" t="s">
        <v>83</v>
      </c>
      <c r="G2456" s="12" t="s">
        <v>6069</v>
      </c>
      <c r="H2456" s="9" t="s">
        <v>34</v>
      </c>
      <c r="I2456" s="9" t="s">
        <v>6070</v>
      </c>
      <c r="J2456" s="14">
        <v>18.0</v>
      </c>
      <c r="K2456" s="15">
        <v>-0.3889</v>
      </c>
      <c r="L2456" s="14">
        <v>11.0</v>
      </c>
      <c r="M2456" s="14">
        <v>-7.0</v>
      </c>
    </row>
    <row r="2457" hidden="1">
      <c r="A2457" s="8">
        <v>46178.0</v>
      </c>
      <c r="B2457" s="9" t="s">
        <v>40</v>
      </c>
      <c r="C2457" s="9" t="s">
        <v>1981</v>
      </c>
      <c r="D2457" s="9" t="s">
        <v>25</v>
      </c>
      <c r="E2457" s="9" t="s">
        <v>20</v>
      </c>
      <c r="F2457" s="9" t="s">
        <v>83</v>
      </c>
      <c r="G2457" s="12" t="s">
        <v>3476</v>
      </c>
      <c r="H2457" s="9" t="s">
        <v>34</v>
      </c>
      <c r="I2457" s="9" t="s">
        <v>3477</v>
      </c>
      <c r="J2457" s="14">
        <v>18.0</v>
      </c>
      <c r="K2457" s="15">
        <v>-0.3889</v>
      </c>
      <c r="L2457" s="14">
        <v>11.0</v>
      </c>
      <c r="M2457" s="14">
        <v>-7.0</v>
      </c>
    </row>
    <row r="2458" hidden="1">
      <c r="A2458" s="8">
        <v>46178.0</v>
      </c>
      <c r="B2458" s="9" t="s">
        <v>40</v>
      </c>
      <c r="C2458" s="9" t="s">
        <v>1981</v>
      </c>
      <c r="D2458" s="9" t="s">
        <v>25</v>
      </c>
      <c r="E2458" s="9" t="s">
        <v>20</v>
      </c>
      <c r="F2458" s="9" t="s">
        <v>1354</v>
      </c>
      <c r="G2458" s="12" t="s">
        <v>1858</v>
      </c>
      <c r="H2458" s="9" t="s">
        <v>34</v>
      </c>
      <c r="I2458" s="9" t="s">
        <v>1859</v>
      </c>
      <c r="J2458" s="14">
        <v>27.0</v>
      </c>
      <c r="K2458" s="15">
        <v>-0.2593</v>
      </c>
      <c r="L2458" s="14">
        <v>20.0</v>
      </c>
      <c r="M2458" s="14">
        <v>-7.0</v>
      </c>
    </row>
    <row r="2459" hidden="1">
      <c r="A2459" s="8">
        <v>46178.0</v>
      </c>
      <c r="B2459" s="9" t="s">
        <v>40</v>
      </c>
      <c r="C2459" s="9" t="s">
        <v>1981</v>
      </c>
      <c r="D2459" s="9" t="s">
        <v>25</v>
      </c>
      <c r="E2459" s="9" t="s">
        <v>20</v>
      </c>
      <c r="F2459" s="9" t="s">
        <v>1720</v>
      </c>
      <c r="G2459" s="12" t="s">
        <v>1971</v>
      </c>
      <c r="H2459" s="9" t="s">
        <v>34</v>
      </c>
      <c r="I2459" s="9" t="s">
        <v>1972</v>
      </c>
      <c r="J2459" s="14">
        <v>18.0</v>
      </c>
      <c r="K2459" s="15">
        <v>-0.3889</v>
      </c>
      <c r="L2459" s="14">
        <v>11.0</v>
      </c>
      <c r="M2459" s="14">
        <v>-7.0</v>
      </c>
    </row>
    <row r="2460" hidden="1">
      <c r="A2460" s="8">
        <v>46178.0</v>
      </c>
      <c r="B2460" s="9" t="s">
        <v>40</v>
      </c>
      <c r="C2460" s="9" t="s">
        <v>1981</v>
      </c>
      <c r="D2460" s="9" t="s">
        <v>25</v>
      </c>
      <c r="E2460" s="9" t="s">
        <v>20</v>
      </c>
      <c r="F2460" s="9" t="s">
        <v>1067</v>
      </c>
      <c r="G2460" s="12" t="s">
        <v>6645</v>
      </c>
      <c r="H2460" s="9" t="s">
        <v>34</v>
      </c>
      <c r="I2460" s="9" t="s">
        <v>6628</v>
      </c>
      <c r="J2460" s="14">
        <v>18.0</v>
      </c>
      <c r="K2460" s="15">
        <v>-0.3889</v>
      </c>
      <c r="L2460" s="14">
        <v>11.0</v>
      </c>
      <c r="M2460" s="14">
        <v>-7.0</v>
      </c>
    </row>
    <row r="2461" hidden="1">
      <c r="A2461" s="8">
        <v>46178.0</v>
      </c>
      <c r="B2461" s="9" t="s">
        <v>40</v>
      </c>
      <c r="C2461" s="9" t="s">
        <v>1981</v>
      </c>
      <c r="D2461" s="9" t="s">
        <v>25</v>
      </c>
      <c r="E2461" s="9" t="s">
        <v>20</v>
      </c>
      <c r="F2461" s="9" t="s">
        <v>1626</v>
      </c>
      <c r="G2461" s="12" t="s">
        <v>5046</v>
      </c>
      <c r="H2461" s="9" t="s">
        <v>34</v>
      </c>
      <c r="I2461" s="9" t="s">
        <v>5048</v>
      </c>
      <c r="J2461" s="14">
        <v>17.0</v>
      </c>
      <c r="K2461" s="15">
        <v>-0.4118</v>
      </c>
      <c r="L2461" s="14">
        <v>10.0</v>
      </c>
      <c r="M2461" s="14">
        <v>-7.0</v>
      </c>
    </row>
    <row r="2462" hidden="1">
      <c r="A2462" s="8">
        <v>46178.0</v>
      </c>
      <c r="B2462" s="9" t="s">
        <v>40</v>
      </c>
      <c r="C2462" s="9" t="s">
        <v>1981</v>
      </c>
      <c r="D2462" s="9" t="s">
        <v>25</v>
      </c>
      <c r="E2462" s="9" t="s">
        <v>20</v>
      </c>
      <c r="F2462" s="9" t="s">
        <v>1072</v>
      </c>
      <c r="G2462" s="12" t="s">
        <v>1477</v>
      </c>
      <c r="H2462" s="9" t="s">
        <v>34</v>
      </c>
      <c r="I2462" s="9" t="s">
        <v>1478</v>
      </c>
      <c r="J2462" s="14">
        <v>25.0</v>
      </c>
      <c r="K2462" s="15">
        <v>-0.28</v>
      </c>
      <c r="L2462" s="14">
        <v>18.0</v>
      </c>
      <c r="M2462" s="14">
        <v>-7.0</v>
      </c>
    </row>
    <row r="2463" hidden="1">
      <c r="A2463" s="8">
        <v>46178.0</v>
      </c>
      <c r="B2463" s="9" t="s">
        <v>40</v>
      </c>
      <c r="C2463" s="9" t="s">
        <v>1981</v>
      </c>
      <c r="D2463" s="9" t="s">
        <v>25</v>
      </c>
      <c r="E2463" s="9" t="s">
        <v>20</v>
      </c>
      <c r="F2463" s="9" t="s">
        <v>1626</v>
      </c>
      <c r="G2463" s="12" t="s">
        <v>5059</v>
      </c>
      <c r="H2463" s="9" t="s">
        <v>34</v>
      </c>
      <c r="I2463" s="9" t="s">
        <v>5061</v>
      </c>
      <c r="J2463" s="14">
        <v>17.0</v>
      </c>
      <c r="K2463" s="15">
        <v>-0.4118</v>
      </c>
      <c r="L2463" s="14">
        <v>10.0</v>
      </c>
      <c r="M2463" s="14">
        <v>-7.0</v>
      </c>
    </row>
    <row r="2464" hidden="1">
      <c r="A2464" s="8">
        <v>46178.0</v>
      </c>
      <c r="B2464" s="9" t="s">
        <v>40</v>
      </c>
      <c r="C2464" s="9" t="s">
        <v>1981</v>
      </c>
      <c r="D2464" s="9" t="s">
        <v>25</v>
      </c>
      <c r="E2464" s="9" t="s">
        <v>20</v>
      </c>
      <c r="F2464" s="9" t="s">
        <v>367</v>
      </c>
      <c r="G2464" s="12" t="s">
        <v>5169</v>
      </c>
      <c r="H2464" s="9" t="s">
        <v>34</v>
      </c>
      <c r="I2464" s="9" t="s">
        <v>5170</v>
      </c>
      <c r="J2464" s="14">
        <v>19.0</v>
      </c>
      <c r="K2464" s="15">
        <v>-0.3684</v>
      </c>
      <c r="L2464" s="14">
        <v>12.0</v>
      </c>
      <c r="M2464" s="14">
        <v>-7.0</v>
      </c>
    </row>
    <row r="2465" hidden="1">
      <c r="A2465" s="8">
        <v>46178.0</v>
      </c>
      <c r="B2465" s="9" t="s">
        <v>40</v>
      </c>
      <c r="C2465" s="9" t="s">
        <v>1981</v>
      </c>
      <c r="D2465" s="9" t="s">
        <v>25</v>
      </c>
      <c r="E2465" s="9" t="s">
        <v>20</v>
      </c>
      <c r="F2465" s="9" t="s">
        <v>367</v>
      </c>
      <c r="G2465" s="12" t="s">
        <v>2105</v>
      </c>
      <c r="H2465" s="9" t="s">
        <v>34</v>
      </c>
      <c r="I2465" s="9" t="s">
        <v>2106</v>
      </c>
      <c r="J2465" s="14">
        <v>19.0</v>
      </c>
      <c r="K2465" s="15">
        <v>-0.3684</v>
      </c>
      <c r="L2465" s="14">
        <v>12.0</v>
      </c>
      <c r="M2465" s="14">
        <v>-7.0</v>
      </c>
    </row>
    <row r="2466" hidden="1">
      <c r="A2466" s="8">
        <v>46178.0</v>
      </c>
      <c r="B2466" s="9" t="s">
        <v>40</v>
      </c>
      <c r="C2466" s="9" t="s">
        <v>1981</v>
      </c>
      <c r="D2466" s="9" t="s">
        <v>25</v>
      </c>
      <c r="E2466" s="9" t="s">
        <v>20</v>
      </c>
      <c r="F2466" s="9" t="s">
        <v>367</v>
      </c>
      <c r="G2466" s="12" t="s">
        <v>5133</v>
      </c>
      <c r="H2466" s="9" t="s">
        <v>34</v>
      </c>
      <c r="I2466" s="9" t="s">
        <v>5134</v>
      </c>
      <c r="J2466" s="14">
        <v>19.0</v>
      </c>
      <c r="K2466" s="15">
        <v>-0.3684</v>
      </c>
      <c r="L2466" s="14">
        <v>12.0</v>
      </c>
      <c r="M2466" s="14">
        <v>-7.0</v>
      </c>
    </row>
    <row r="2467" hidden="1">
      <c r="A2467" s="8">
        <v>46178.0</v>
      </c>
      <c r="B2467" s="9" t="s">
        <v>40</v>
      </c>
      <c r="C2467" s="9" t="s">
        <v>1981</v>
      </c>
      <c r="D2467" s="9" t="s">
        <v>25</v>
      </c>
      <c r="E2467" s="9" t="s">
        <v>20</v>
      </c>
      <c r="F2467" s="9" t="s">
        <v>367</v>
      </c>
      <c r="G2467" s="12" t="s">
        <v>2972</v>
      </c>
      <c r="H2467" s="9" t="s">
        <v>34</v>
      </c>
      <c r="I2467" s="9" t="s">
        <v>2974</v>
      </c>
      <c r="J2467" s="14">
        <v>19.0</v>
      </c>
      <c r="K2467" s="15">
        <v>-0.3684</v>
      </c>
      <c r="L2467" s="14">
        <v>12.0</v>
      </c>
      <c r="M2467" s="14">
        <v>-7.0</v>
      </c>
    </row>
    <row r="2468" hidden="1">
      <c r="A2468" s="8">
        <v>46168.0</v>
      </c>
      <c r="B2468" s="9" t="s">
        <v>38</v>
      </c>
      <c r="C2468" s="9" t="s">
        <v>1981</v>
      </c>
      <c r="D2468" s="9" t="s">
        <v>25</v>
      </c>
      <c r="E2468" s="9" t="s">
        <v>20</v>
      </c>
      <c r="F2468" s="9" t="s">
        <v>3955</v>
      </c>
      <c r="G2468" s="12" t="s">
        <v>6781</v>
      </c>
      <c r="H2468" s="9" t="s">
        <v>34</v>
      </c>
      <c r="I2468" s="9" t="s">
        <v>6782</v>
      </c>
      <c r="J2468" s="14">
        <v>13.8</v>
      </c>
      <c r="K2468" s="15">
        <v>-0.5072</v>
      </c>
      <c r="L2468" s="14">
        <v>6.8</v>
      </c>
      <c r="M2468" s="14">
        <v>-7.0</v>
      </c>
    </row>
    <row r="2469" hidden="1">
      <c r="A2469" s="8">
        <v>46168.0</v>
      </c>
      <c r="B2469" s="9" t="s">
        <v>38</v>
      </c>
      <c r="C2469" s="9" t="s">
        <v>1981</v>
      </c>
      <c r="D2469" s="9" t="s">
        <v>25</v>
      </c>
      <c r="E2469" s="9" t="s">
        <v>20</v>
      </c>
      <c r="F2469" s="9" t="s">
        <v>595</v>
      </c>
      <c r="G2469" s="12" t="s">
        <v>1601</v>
      </c>
      <c r="H2469" s="9" t="s">
        <v>34</v>
      </c>
      <c r="I2469" s="9" t="s">
        <v>1602</v>
      </c>
      <c r="J2469" s="14">
        <v>16.2</v>
      </c>
      <c r="K2469" s="15">
        <v>-0.4321</v>
      </c>
      <c r="L2469" s="14">
        <v>9.2</v>
      </c>
      <c r="M2469" s="14">
        <v>-7.0</v>
      </c>
    </row>
    <row r="2470" hidden="1">
      <c r="A2470" s="8">
        <v>46157.0</v>
      </c>
      <c r="B2470" s="9" t="s">
        <v>17</v>
      </c>
      <c r="C2470" s="9" t="s">
        <v>5824</v>
      </c>
      <c r="D2470" s="9" t="s">
        <v>25</v>
      </c>
      <c r="E2470" s="9" t="s">
        <v>20</v>
      </c>
      <c r="F2470" s="9" t="s">
        <v>54</v>
      </c>
      <c r="G2470" s="12" t="s">
        <v>3292</v>
      </c>
      <c r="H2470" s="9" t="s">
        <v>34</v>
      </c>
      <c r="I2470" s="9" t="s">
        <v>3293</v>
      </c>
      <c r="J2470" s="14">
        <v>23.0</v>
      </c>
      <c r="K2470" s="15">
        <v>-0.3043</v>
      </c>
      <c r="L2470" s="14">
        <v>16.0</v>
      </c>
      <c r="M2470" s="14">
        <v>-7.0</v>
      </c>
    </row>
    <row r="2471" hidden="1">
      <c r="A2471" s="8">
        <v>46244.0</v>
      </c>
      <c r="B2471" s="9" t="s">
        <v>53</v>
      </c>
      <c r="C2471" s="9" t="s">
        <v>5824</v>
      </c>
      <c r="D2471" s="9" t="s">
        <v>25</v>
      </c>
      <c r="E2471" s="9" t="s">
        <v>20</v>
      </c>
      <c r="F2471" s="9" t="s">
        <v>54</v>
      </c>
      <c r="G2471" s="12" t="s">
        <v>986</v>
      </c>
      <c r="H2471" s="9" t="s">
        <v>34</v>
      </c>
      <c r="I2471" s="9" t="s">
        <v>987</v>
      </c>
      <c r="J2471" s="14">
        <v>12.4</v>
      </c>
      <c r="K2471" s="15">
        <v>-0.5565</v>
      </c>
      <c r="L2471" s="14">
        <v>5.5</v>
      </c>
      <c r="M2471" s="14">
        <v>-6.9</v>
      </c>
    </row>
    <row r="2472" hidden="1">
      <c r="A2472" s="8">
        <v>46240.0</v>
      </c>
      <c r="B2472" s="9" t="s">
        <v>51</v>
      </c>
      <c r="C2472" s="9" t="s">
        <v>5824</v>
      </c>
      <c r="D2472" s="9" t="s">
        <v>25</v>
      </c>
      <c r="E2472" s="9" t="s">
        <v>20</v>
      </c>
      <c r="F2472" s="9" t="s">
        <v>83</v>
      </c>
      <c r="G2472" s="12" t="s">
        <v>5941</v>
      </c>
      <c r="H2472" s="9" t="s">
        <v>34</v>
      </c>
      <c r="I2472" s="9" t="s">
        <v>1833</v>
      </c>
      <c r="J2472" s="14">
        <v>14.9</v>
      </c>
      <c r="K2472" s="15">
        <v>-0.4631</v>
      </c>
      <c r="L2472" s="14">
        <v>8.0</v>
      </c>
      <c r="M2472" s="14">
        <v>-6.9</v>
      </c>
    </row>
    <row r="2473" hidden="1">
      <c r="A2473" s="8">
        <v>46240.0</v>
      </c>
      <c r="B2473" s="9" t="s">
        <v>51</v>
      </c>
      <c r="C2473" s="9" t="s">
        <v>5824</v>
      </c>
      <c r="D2473" s="9" t="s">
        <v>25</v>
      </c>
      <c r="E2473" s="9" t="s">
        <v>20</v>
      </c>
      <c r="F2473" s="9" t="s">
        <v>83</v>
      </c>
      <c r="G2473" s="12" t="s">
        <v>3459</v>
      </c>
      <c r="H2473" s="9" t="s">
        <v>34</v>
      </c>
      <c r="I2473" s="9" t="s">
        <v>1843</v>
      </c>
      <c r="J2473" s="14">
        <v>14.9</v>
      </c>
      <c r="K2473" s="15">
        <v>-0.4631</v>
      </c>
      <c r="L2473" s="14">
        <v>8.0</v>
      </c>
      <c r="M2473" s="14">
        <v>-6.9</v>
      </c>
    </row>
    <row r="2474" hidden="1">
      <c r="A2474" s="8">
        <v>46232.0</v>
      </c>
      <c r="B2474" s="9" t="s">
        <v>48</v>
      </c>
      <c r="C2474" s="9" t="s">
        <v>20</v>
      </c>
      <c r="D2474" s="9" t="s">
        <v>25</v>
      </c>
      <c r="E2474" s="9" t="s">
        <v>20</v>
      </c>
      <c r="F2474" s="9" t="s">
        <v>2019</v>
      </c>
      <c r="G2474" s="12" t="s">
        <v>6906</v>
      </c>
      <c r="H2474" s="9" t="s">
        <v>2159</v>
      </c>
      <c r="I2474" s="9" t="s">
        <v>2441</v>
      </c>
      <c r="J2474" s="14">
        <v>11.9</v>
      </c>
      <c r="K2474" s="15">
        <v>-0.5798</v>
      </c>
      <c r="L2474" s="14">
        <v>5.0</v>
      </c>
      <c r="M2474" s="14">
        <v>-6.9</v>
      </c>
    </row>
    <row r="2475" hidden="1">
      <c r="A2475" s="8">
        <v>46205.0</v>
      </c>
      <c r="B2475" s="9" t="s">
        <v>46</v>
      </c>
      <c r="C2475" s="9" t="s">
        <v>20</v>
      </c>
      <c r="D2475" s="9" t="s">
        <v>25</v>
      </c>
      <c r="E2475" s="9" t="s">
        <v>20</v>
      </c>
      <c r="F2475" s="9" t="s">
        <v>54</v>
      </c>
      <c r="G2475" s="12" t="s">
        <v>2230</v>
      </c>
      <c r="H2475" s="9" t="s">
        <v>34</v>
      </c>
      <c r="I2475" s="9" t="s">
        <v>2231</v>
      </c>
      <c r="J2475" s="14">
        <v>19.0</v>
      </c>
      <c r="K2475" s="15">
        <v>-0.3632</v>
      </c>
      <c r="L2475" s="14">
        <v>12.1</v>
      </c>
      <c r="M2475" s="14">
        <v>-6.9</v>
      </c>
    </row>
    <row r="2476" hidden="1">
      <c r="A2476" s="8">
        <v>46205.0</v>
      </c>
      <c r="B2476" s="9" t="s">
        <v>46</v>
      </c>
      <c r="C2476" s="9" t="s">
        <v>20</v>
      </c>
      <c r="D2476" s="9" t="s">
        <v>25</v>
      </c>
      <c r="E2476" s="9" t="s">
        <v>20</v>
      </c>
      <c r="F2476" s="9" t="s">
        <v>537</v>
      </c>
      <c r="G2476" s="12" t="s">
        <v>548</v>
      </c>
      <c r="H2476" s="9" t="s">
        <v>34</v>
      </c>
      <c r="I2476" s="9" t="s">
        <v>549</v>
      </c>
      <c r="J2476" s="14">
        <v>19.0</v>
      </c>
      <c r="K2476" s="15">
        <v>-0.3632</v>
      </c>
      <c r="L2476" s="14">
        <v>12.1</v>
      </c>
      <c r="M2476" s="14">
        <v>-6.9</v>
      </c>
    </row>
    <row r="2477" hidden="1">
      <c r="A2477" s="8">
        <v>46205.0</v>
      </c>
      <c r="B2477" s="9" t="s">
        <v>46</v>
      </c>
      <c r="C2477" s="9" t="s">
        <v>20</v>
      </c>
      <c r="D2477" s="9" t="s">
        <v>25</v>
      </c>
      <c r="E2477" s="9" t="s">
        <v>20</v>
      </c>
      <c r="F2477" s="9" t="s">
        <v>537</v>
      </c>
      <c r="G2477" s="12" t="s">
        <v>1167</v>
      </c>
      <c r="H2477" s="9" t="s">
        <v>34</v>
      </c>
      <c r="I2477" s="9" t="s">
        <v>1168</v>
      </c>
      <c r="J2477" s="14">
        <v>19.0</v>
      </c>
      <c r="K2477" s="15">
        <v>-0.3632</v>
      </c>
      <c r="L2477" s="14">
        <v>12.1</v>
      </c>
      <c r="M2477" s="14">
        <v>-6.9</v>
      </c>
    </row>
    <row r="2478" hidden="1">
      <c r="A2478" s="8">
        <v>46205.0</v>
      </c>
      <c r="B2478" s="9" t="s">
        <v>46</v>
      </c>
      <c r="C2478" s="9" t="s">
        <v>20</v>
      </c>
      <c r="D2478" s="9" t="s">
        <v>25</v>
      </c>
      <c r="E2478" s="9" t="s">
        <v>20</v>
      </c>
      <c r="F2478" s="9" t="s">
        <v>54</v>
      </c>
      <c r="G2478" s="12" t="s">
        <v>3319</v>
      </c>
      <c r="H2478" s="9" t="s">
        <v>34</v>
      </c>
      <c r="I2478" s="9" t="s">
        <v>3321</v>
      </c>
      <c r="J2478" s="14">
        <v>19.0</v>
      </c>
      <c r="K2478" s="15">
        <v>-0.3632</v>
      </c>
      <c r="L2478" s="14">
        <v>12.1</v>
      </c>
      <c r="M2478" s="14">
        <v>-6.9</v>
      </c>
    </row>
    <row r="2479" hidden="1">
      <c r="A2479" s="8">
        <v>46182.0</v>
      </c>
      <c r="B2479" s="9" t="s">
        <v>42</v>
      </c>
      <c r="C2479" s="9" t="s">
        <v>20</v>
      </c>
      <c r="D2479" s="9" t="s">
        <v>25</v>
      </c>
      <c r="E2479" s="9" t="s">
        <v>20</v>
      </c>
      <c r="F2479" s="9" t="s">
        <v>1157</v>
      </c>
      <c r="G2479" s="12" t="s">
        <v>5004</v>
      </c>
      <c r="H2479" s="9" t="s">
        <v>1969</v>
      </c>
      <c r="I2479" s="9" t="s">
        <v>5005</v>
      </c>
      <c r="J2479" s="14">
        <v>12.9</v>
      </c>
      <c r="K2479" s="15">
        <v>-0.5349</v>
      </c>
      <c r="L2479" s="14">
        <v>6.0</v>
      </c>
      <c r="M2479" s="14">
        <v>-6.9</v>
      </c>
    </row>
    <row r="2480" hidden="1">
      <c r="A2480" s="8">
        <v>46168.0</v>
      </c>
      <c r="B2480" s="9" t="s">
        <v>38</v>
      </c>
      <c r="C2480" s="9" t="s">
        <v>1981</v>
      </c>
      <c r="D2480" s="9" t="s">
        <v>25</v>
      </c>
      <c r="E2480" s="9" t="s">
        <v>20</v>
      </c>
      <c r="F2480" s="9" t="s">
        <v>975</v>
      </c>
      <c r="G2480" s="12" t="s">
        <v>3520</v>
      </c>
      <c r="H2480" s="9" t="s">
        <v>34</v>
      </c>
      <c r="I2480" s="9" t="s">
        <v>3521</v>
      </c>
      <c r="J2480" s="14">
        <v>30.3</v>
      </c>
      <c r="K2480" s="15">
        <v>-0.2277</v>
      </c>
      <c r="L2480" s="14">
        <v>23.4</v>
      </c>
      <c r="M2480" s="14">
        <v>-6.9</v>
      </c>
    </row>
    <row r="2481" hidden="1">
      <c r="A2481" s="8">
        <v>46168.0</v>
      </c>
      <c r="B2481" s="9" t="s">
        <v>38</v>
      </c>
      <c r="C2481" s="9" t="s">
        <v>1981</v>
      </c>
      <c r="D2481" s="9" t="s">
        <v>25</v>
      </c>
      <c r="E2481" s="9" t="s">
        <v>20</v>
      </c>
      <c r="F2481" s="9" t="s">
        <v>748</v>
      </c>
      <c r="G2481" s="12" t="s">
        <v>6857</v>
      </c>
      <c r="H2481" s="9" t="s">
        <v>34</v>
      </c>
      <c r="I2481" s="9" t="s">
        <v>6702</v>
      </c>
      <c r="J2481" s="14">
        <v>18.7</v>
      </c>
      <c r="K2481" s="15">
        <v>-0.369</v>
      </c>
      <c r="L2481" s="14">
        <v>11.8</v>
      </c>
      <c r="M2481" s="14">
        <v>-6.9</v>
      </c>
    </row>
    <row r="2482" hidden="1">
      <c r="A2482" s="8">
        <v>46168.0</v>
      </c>
      <c r="B2482" s="9" t="s">
        <v>38</v>
      </c>
      <c r="C2482" s="9" t="s">
        <v>1981</v>
      </c>
      <c r="D2482" s="9" t="s">
        <v>25</v>
      </c>
      <c r="E2482" s="9" t="s">
        <v>20</v>
      </c>
      <c r="F2482" s="9" t="s">
        <v>6764</v>
      </c>
      <c r="G2482" s="12" t="s">
        <v>6771</v>
      </c>
      <c r="H2482" s="9" t="s">
        <v>34</v>
      </c>
      <c r="I2482" s="9" t="s">
        <v>6772</v>
      </c>
      <c r="J2482" s="14">
        <v>13.0</v>
      </c>
      <c r="K2482" s="15">
        <v>-0.5308</v>
      </c>
      <c r="L2482" s="14">
        <v>6.1</v>
      </c>
      <c r="M2482" s="14">
        <v>-6.9</v>
      </c>
    </row>
    <row r="2483">
      <c r="A2483" s="8">
        <v>46164.0</v>
      </c>
      <c r="B2483" s="9" t="s">
        <v>36</v>
      </c>
      <c r="C2483" s="9" t="s">
        <v>1981</v>
      </c>
      <c r="D2483" s="9" t="s">
        <v>25</v>
      </c>
      <c r="E2483" s="9" t="s">
        <v>20</v>
      </c>
      <c r="F2483" s="9" t="s">
        <v>1067</v>
      </c>
      <c r="G2483" s="12" t="s">
        <v>3958</v>
      </c>
      <c r="H2483" s="9" t="s">
        <v>34</v>
      </c>
      <c r="I2483" s="9" t="s">
        <v>3959</v>
      </c>
      <c r="J2483" s="14">
        <v>21.9</v>
      </c>
      <c r="K2483" s="15">
        <v>-0.3151</v>
      </c>
      <c r="L2483" s="14">
        <v>15.0</v>
      </c>
      <c r="M2483" s="14">
        <v>-6.9</v>
      </c>
    </row>
    <row r="2484" hidden="1">
      <c r="A2484" s="8">
        <v>46162.0</v>
      </c>
      <c r="B2484" s="9" t="s">
        <v>31</v>
      </c>
      <c r="C2484" s="9" t="s">
        <v>1981</v>
      </c>
      <c r="D2484" s="9" t="s">
        <v>25</v>
      </c>
      <c r="E2484" s="9" t="s">
        <v>20</v>
      </c>
      <c r="F2484" s="9" t="s">
        <v>1072</v>
      </c>
      <c r="G2484" s="12" t="s">
        <v>1175</v>
      </c>
      <c r="H2484" s="9" t="s">
        <v>34</v>
      </c>
      <c r="I2484" s="9" t="s">
        <v>1176</v>
      </c>
      <c r="J2484" s="14">
        <v>29.1</v>
      </c>
      <c r="K2484" s="15">
        <v>-0.2371</v>
      </c>
      <c r="L2484" s="14">
        <v>22.2</v>
      </c>
      <c r="M2484" s="14">
        <v>-6.9</v>
      </c>
    </row>
    <row r="2485" hidden="1">
      <c r="A2485" s="8">
        <v>46244.0</v>
      </c>
      <c r="B2485" s="9" t="s">
        <v>53</v>
      </c>
      <c r="C2485" s="9" t="s">
        <v>5824</v>
      </c>
      <c r="D2485" s="9" t="s">
        <v>25</v>
      </c>
      <c r="E2485" s="9" t="s">
        <v>20</v>
      </c>
      <c r="F2485" s="9" t="s">
        <v>54</v>
      </c>
      <c r="G2485" s="12" t="s">
        <v>960</v>
      </c>
      <c r="H2485" s="9" t="s">
        <v>34</v>
      </c>
      <c r="I2485" s="9" t="s">
        <v>962</v>
      </c>
      <c r="J2485" s="14">
        <v>12.7</v>
      </c>
      <c r="K2485" s="15">
        <v>-0.5354</v>
      </c>
      <c r="L2485" s="14">
        <v>5.9</v>
      </c>
      <c r="M2485" s="14">
        <v>-6.8</v>
      </c>
    </row>
    <row r="2486" hidden="1">
      <c r="A2486" s="8">
        <v>46244.0</v>
      </c>
      <c r="B2486" s="9" t="s">
        <v>53</v>
      </c>
      <c r="C2486" s="9" t="s">
        <v>5824</v>
      </c>
      <c r="D2486" s="9" t="s">
        <v>25</v>
      </c>
      <c r="E2486" s="9" t="s">
        <v>20</v>
      </c>
      <c r="F2486" s="9" t="s">
        <v>54</v>
      </c>
      <c r="G2486" s="12" t="s">
        <v>1006</v>
      </c>
      <c r="H2486" s="9" t="s">
        <v>34</v>
      </c>
      <c r="I2486" s="9" t="s">
        <v>1008</v>
      </c>
      <c r="J2486" s="14">
        <v>11.8</v>
      </c>
      <c r="K2486" s="15">
        <v>-0.5763</v>
      </c>
      <c r="L2486" s="14">
        <v>5.0</v>
      </c>
      <c r="M2486" s="14">
        <v>-6.8</v>
      </c>
    </row>
    <row r="2487" hidden="1">
      <c r="A2487" s="8">
        <v>46240.0</v>
      </c>
      <c r="B2487" s="9" t="s">
        <v>51</v>
      </c>
      <c r="C2487" s="9" t="s">
        <v>5824</v>
      </c>
      <c r="D2487" s="9" t="s">
        <v>25</v>
      </c>
      <c r="E2487" s="9" t="s">
        <v>20</v>
      </c>
      <c r="F2487" s="9" t="s">
        <v>83</v>
      </c>
      <c r="G2487" s="12" t="s">
        <v>3422</v>
      </c>
      <c r="H2487" s="9" t="s">
        <v>34</v>
      </c>
      <c r="I2487" s="9" t="s">
        <v>1830</v>
      </c>
      <c r="J2487" s="14">
        <v>14.8</v>
      </c>
      <c r="K2487" s="15">
        <v>-0.4595</v>
      </c>
      <c r="L2487" s="14">
        <v>8.0</v>
      </c>
      <c r="M2487" s="14">
        <v>-6.8</v>
      </c>
    </row>
    <row r="2488" hidden="1">
      <c r="A2488" s="8">
        <v>46205.0</v>
      </c>
      <c r="B2488" s="9" t="s">
        <v>46</v>
      </c>
      <c r="C2488" s="9" t="s">
        <v>20</v>
      </c>
      <c r="D2488" s="9" t="s">
        <v>25</v>
      </c>
      <c r="E2488" s="9" t="s">
        <v>20</v>
      </c>
      <c r="F2488" s="9" t="s">
        <v>1354</v>
      </c>
      <c r="G2488" s="12" t="s">
        <v>2087</v>
      </c>
      <c r="H2488" s="9" t="s">
        <v>34</v>
      </c>
      <c r="I2488" s="9" t="s">
        <v>2089</v>
      </c>
      <c r="J2488" s="14">
        <v>28.0</v>
      </c>
      <c r="K2488" s="15">
        <v>-0.2429</v>
      </c>
      <c r="L2488" s="14">
        <v>21.2</v>
      </c>
      <c r="M2488" s="14">
        <v>-6.8</v>
      </c>
    </row>
    <row r="2489" hidden="1">
      <c r="A2489" s="8">
        <v>46205.0</v>
      </c>
      <c r="B2489" s="9" t="s">
        <v>46</v>
      </c>
      <c r="C2489" s="9" t="s">
        <v>20</v>
      </c>
      <c r="D2489" s="9" t="s">
        <v>25</v>
      </c>
      <c r="E2489" s="9" t="s">
        <v>20</v>
      </c>
      <c r="F2489" s="9" t="s">
        <v>1056</v>
      </c>
      <c r="G2489" s="12" t="s">
        <v>1763</v>
      </c>
      <c r="H2489" s="9" t="s">
        <v>34</v>
      </c>
      <c r="I2489" s="9" t="s">
        <v>1764</v>
      </c>
      <c r="J2489" s="14">
        <v>15.0</v>
      </c>
      <c r="K2489" s="15">
        <v>-0.4533</v>
      </c>
      <c r="L2489" s="14">
        <v>8.2</v>
      </c>
      <c r="M2489" s="14">
        <v>-6.8</v>
      </c>
    </row>
    <row r="2490" hidden="1">
      <c r="A2490" s="8">
        <v>46205.0</v>
      </c>
      <c r="B2490" s="9" t="s">
        <v>46</v>
      </c>
      <c r="C2490" s="9" t="s">
        <v>20</v>
      </c>
      <c r="D2490" s="9" t="s">
        <v>25</v>
      </c>
      <c r="E2490" s="9" t="s">
        <v>20</v>
      </c>
      <c r="F2490" s="9" t="s">
        <v>2870</v>
      </c>
      <c r="G2490" s="12" t="s">
        <v>3201</v>
      </c>
      <c r="H2490" s="9" t="s">
        <v>34</v>
      </c>
      <c r="I2490" s="9" t="s">
        <v>3202</v>
      </c>
      <c r="J2490" s="14">
        <v>21.0</v>
      </c>
      <c r="K2490" s="15">
        <v>-0.3238</v>
      </c>
      <c r="L2490" s="14">
        <v>14.2</v>
      </c>
      <c r="M2490" s="14">
        <v>-6.8</v>
      </c>
    </row>
    <row r="2491" hidden="1">
      <c r="A2491" s="8">
        <v>46182.0</v>
      </c>
      <c r="B2491" s="9" t="s">
        <v>42</v>
      </c>
      <c r="C2491" s="9" t="s">
        <v>20</v>
      </c>
      <c r="D2491" s="9" t="s">
        <v>25</v>
      </c>
      <c r="E2491" s="9" t="s">
        <v>20</v>
      </c>
      <c r="F2491" s="9" t="s">
        <v>641</v>
      </c>
      <c r="G2491" s="12" t="s">
        <v>4855</v>
      </c>
      <c r="H2491" s="9" t="s">
        <v>63</v>
      </c>
      <c r="I2491" s="9" t="s">
        <v>4857</v>
      </c>
      <c r="J2491" s="14">
        <v>14.8</v>
      </c>
      <c r="K2491" s="15">
        <v>-0.4595</v>
      </c>
      <c r="L2491" s="14">
        <v>8.0</v>
      </c>
      <c r="M2491" s="14">
        <v>-6.8</v>
      </c>
    </row>
    <row r="2492" hidden="1">
      <c r="A2492" s="8">
        <v>46182.0</v>
      </c>
      <c r="B2492" s="9" t="s">
        <v>42</v>
      </c>
      <c r="C2492" s="9" t="s">
        <v>20</v>
      </c>
      <c r="D2492" s="9" t="s">
        <v>25</v>
      </c>
      <c r="E2492" s="9" t="s">
        <v>20</v>
      </c>
      <c r="F2492" s="9" t="s">
        <v>1157</v>
      </c>
      <c r="G2492" s="12" t="s">
        <v>5038</v>
      </c>
      <c r="H2492" s="9" t="s">
        <v>1969</v>
      </c>
      <c r="I2492" s="9" t="s">
        <v>5040</v>
      </c>
      <c r="J2492" s="14">
        <v>12.8</v>
      </c>
      <c r="K2492" s="15">
        <v>-0.5312</v>
      </c>
      <c r="L2492" s="14">
        <v>6.0</v>
      </c>
      <c r="M2492" s="14">
        <v>-6.8</v>
      </c>
    </row>
    <row r="2493" hidden="1">
      <c r="A2493" s="8">
        <v>46168.0</v>
      </c>
      <c r="B2493" s="9" t="s">
        <v>38</v>
      </c>
      <c r="C2493" s="9" t="s">
        <v>1981</v>
      </c>
      <c r="D2493" s="9" t="s">
        <v>25</v>
      </c>
      <c r="E2493" s="9" t="s">
        <v>20</v>
      </c>
      <c r="F2493" s="9" t="s">
        <v>77</v>
      </c>
      <c r="G2493" s="12" t="s">
        <v>1320</v>
      </c>
      <c r="H2493" s="9" t="s">
        <v>34</v>
      </c>
      <c r="I2493" s="9" t="s">
        <v>1321</v>
      </c>
      <c r="J2493" s="14">
        <v>19.1</v>
      </c>
      <c r="K2493" s="15">
        <v>-0.356</v>
      </c>
      <c r="L2493" s="14">
        <v>12.3</v>
      </c>
      <c r="M2493" s="14">
        <v>-6.8</v>
      </c>
    </row>
    <row r="2494" hidden="1">
      <c r="A2494" s="8">
        <v>46162.0</v>
      </c>
      <c r="B2494" s="9" t="s">
        <v>31</v>
      </c>
      <c r="C2494" s="9" t="s">
        <v>1981</v>
      </c>
      <c r="D2494" s="9" t="s">
        <v>25</v>
      </c>
      <c r="E2494" s="9" t="s">
        <v>20</v>
      </c>
      <c r="F2494" s="9" t="s">
        <v>561</v>
      </c>
      <c r="G2494" s="12" t="s">
        <v>562</v>
      </c>
      <c r="H2494" s="9" t="s">
        <v>34</v>
      </c>
      <c r="I2494" s="9" t="s">
        <v>563</v>
      </c>
      <c r="J2494" s="14">
        <v>25.2</v>
      </c>
      <c r="K2494" s="15">
        <v>-0.2698</v>
      </c>
      <c r="L2494" s="14">
        <v>18.4</v>
      </c>
      <c r="M2494" s="14">
        <v>-6.8</v>
      </c>
    </row>
    <row r="2495" hidden="1">
      <c r="A2495" s="8">
        <v>46162.0</v>
      </c>
      <c r="B2495" s="9" t="s">
        <v>31</v>
      </c>
      <c r="C2495" s="9" t="s">
        <v>1981</v>
      </c>
      <c r="D2495" s="9" t="s">
        <v>25</v>
      </c>
      <c r="E2495" s="9" t="s">
        <v>20</v>
      </c>
      <c r="F2495" s="9" t="s">
        <v>409</v>
      </c>
      <c r="G2495" s="12" t="s">
        <v>1420</v>
      </c>
      <c r="H2495" s="9" t="s">
        <v>34</v>
      </c>
      <c r="I2495" s="9" t="s">
        <v>1421</v>
      </c>
      <c r="J2495" s="14">
        <v>24.2</v>
      </c>
      <c r="K2495" s="15">
        <v>-0.281</v>
      </c>
      <c r="L2495" s="14">
        <v>17.4</v>
      </c>
      <c r="M2495" s="14">
        <v>-6.8</v>
      </c>
    </row>
    <row r="2496" hidden="1">
      <c r="A2496" s="8">
        <v>46205.0</v>
      </c>
      <c r="B2496" s="9" t="s">
        <v>46</v>
      </c>
      <c r="C2496" s="9" t="s">
        <v>20</v>
      </c>
      <c r="D2496" s="9" t="s">
        <v>25</v>
      </c>
      <c r="E2496" s="9" t="s">
        <v>20</v>
      </c>
      <c r="F2496" s="9" t="s">
        <v>58</v>
      </c>
      <c r="G2496" s="12" t="s">
        <v>4015</v>
      </c>
      <c r="H2496" s="9" t="s">
        <v>34</v>
      </c>
      <c r="I2496" s="9" t="s">
        <v>4016</v>
      </c>
      <c r="J2496" s="14">
        <v>24.0</v>
      </c>
      <c r="K2496" s="15">
        <v>-0.2792</v>
      </c>
      <c r="L2496" s="14">
        <v>17.3</v>
      </c>
      <c r="M2496" s="14">
        <v>-6.7</v>
      </c>
    </row>
    <row r="2497" hidden="1">
      <c r="A2497" s="8">
        <v>46205.0</v>
      </c>
      <c r="B2497" s="9" t="s">
        <v>46</v>
      </c>
      <c r="C2497" s="9" t="s">
        <v>20</v>
      </c>
      <c r="D2497" s="9" t="s">
        <v>25</v>
      </c>
      <c r="E2497" s="9" t="s">
        <v>20</v>
      </c>
      <c r="F2497" s="9" t="s">
        <v>58</v>
      </c>
      <c r="G2497" s="12" t="s">
        <v>1437</v>
      </c>
      <c r="H2497" s="9" t="s">
        <v>34</v>
      </c>
      <c r="I2497" s="9" t="s">
        <v>1438</v>
      </c>
      <c r="J2497" s="14">
        <v>24.0</v>
      </c>
      <c r="K2497" s="15">
        <v>-0.2792</v>
      </c>
      <c r="L2497" s="14">
        <v>17.3</v>
      </c>
      <c r="M2497" s="14">
        <v>-6.7</v>
      </c>
    </row>
    <row r="2498" hidden="1">
      <c r="A2498" s="8">
        <v>46205.0</v>
      </c>
      <c r="B2498" s="9" t="s">
        <v>46</v>
      </c>
      <c r="C2498" s="9" t="s">
        <v>20</v>
      </c>
      <c r="D2498" s="9" t="s">
        <v>25</v>
      </c>
      <c r="E2498" s="9" t="s">
        <v>20</v>
      </c>
      <c r="F2498" s="9" t="s">
        <v>58</v>
      </c>
      <c r="G2498" s="12" t="s">
        <v>1568</v>
      </c>
      <c r="H2498" s="9" t="s">
        <v>34</v>
      </c>
      <c r="I2498" s="9" t="s">
        <v>1570</v>
      </c>
      <c r="J2498" s="14">
        <v>24.0</v>
      </c>
      <c r="K2498" s="15">
        <v>-0.2792</v>
      </c>
      <c r="L2498" s="14">
        <v>17.3</v>
      </c>
      <c r="M2498" s="14">
        <v>-6.7</v>
      </c>
    </row>
    <row r="2499" hidden="1">
      <c r="A2499" s="8">
        <v>46198.0</v>
      </c>
      <c r="B2499" s="9" t="s">
        <v>44</v>
      </c>
      <c r="C2499" s="9" t="s">
        <v>20</v>
      </c>
      <c r="D2499" s="9" t="s">
        <v>25</v>
      </c>
      <c r="E2499" s="9" t="s">
        <v>20</v>
      </c>
      <c r="F2499" s="9" t="s">
        <v>54</v>
      </c>
      <c r="G2499" s="12" t="s">
        <v>1433</v>
      </c>
      <c r="H2499" s="9" t="s">
        <v>34</v>
      </c>
      <c r="I2499" s="9" t="s">
        <v>1435</v>
      </c>
      <c r="J2499" s="14">
        <v>16.3</v>
      </c>
      <c r="K2499" s="15">
        <v>-0.411</v>
      </c>
      <c r="L2499" s="14">
        <v>9.6</v>
      </c>
      <c r="M2499" s="14">
        <v>-6.7</v>
      </c>
    </row>
    <row r="2500" hidden="1">
      <c r="A2500" s="8">
        <v>46168.0</v>
      </c>
      <c r="B2500" s="9" t="s">
        <v>38</v>
      </c>
      <c r="C2500" s="9" t="s">
        <v>1981</v>
      </c>
      <c r="D2500" s="9" t="s">
        <v>25</v>
      </c>
      <c r="E2500" s="9" t="s">
        <v>20</v>
      </c>
      <c r="F2500" s="9" t="s">
        <v>623</v>
      </c>
      <c r="G2500" s="12" t="s">
        <v>2150</v>
      </c>
      <c r="H2500" s="9" t="s">
        <v>34</v>
      </c>
      <c r="I2500" s="9" t="s">
        <v>2151</v>
      </c>
      <c r="J2500" s="14">
        <v>22.3</v>
      </c>
      <c r="K2500" s="15">
        <v>-0.3004</v>
      </c>
      <c r="L2500" s="14">
        <v>15.6</v>
      </c>
      <c r="M2500" s="14">
        <v>-6.7</v>
      </c>
    </row>
    <row r="2501" hidden="1">
      <c r="A2501" s="8">
        <v>46168.0</v>
      </c>
      <c r="B2501" s="9" t="s">
        <v>38</v>
      </c>
      <c r="C2501" s="9" t="s">
        <v>1981</v>
      </c>
      <c r="D2501" s="9" t="s">
        <v>25</v>
      </c>
      <c r="E2501" s="9" t="s">
        <v>20</v>
      </c>
      <c r="F2501" s="9" t="s">
        <v>537</v>
      </c>
      <c r="G2501" s="12" t="s">
        <v>5457</v>
      </c>
      <c r="H2501" s="9" t="s">
        <v>34</v>
      </c>
      <c r="I2501" s="9" t="s">
        <v>5458</v>
      </c>
      <c r="J2501" s="14">
        <v>22.9</v>
      </c>
      <c r="K2501" s="15">
        <v>-0.2926</v>
      </c>
      <c r="L2501" s="14">
        <v>16.2</v>
      </c>
      <c r="M2501" s="14">
        <v>-6.7</v>
      </c>
    </row>
    <row r="2502" hidden="1">
      <c r="A2502" s="8">
        <v>46168.0</v>
      </c>
      <c r="B2502" s="9" t="s">
        <v>38</v>
      </c>
      <c r="C2502" s="9" t="s">
        <v>1981</v>
      </c>
      <c r="D2502" s="9" t="s">
        <v>25</v>
      </c>
      <c r="E2502" s="9" t="s">
        <v>20</v>
      </c>
      <c r="F2502" s="9" t="s">
        <v>77</v>
      </c>
      <c r="G2502" s="12" t="s">
        <v>6587</v>
      </c>
      <c r="H2502" s="9" t="s">
        <v>34</v>
      </c>
      <c r="I2502" s="9" t="s">
        <v>6588</v>
      </c>
      <c r="J2502" s="14">
        <v>18.4</v>
      </c>
      <c r="K2502" s="15">
        <v>-0.3641</v>
      </c>
      <c r="L2502" s="14">
        <v>11.7</v>
      </c>
      <c r="M2502" s="14">
        <v>-6.7</v>
      </c>
    </row>
    <row r="2503" hidden="1">
      <c r="A2503" s="8">
        <v>46168.0</v>
      </c>
      <c r="B2503" s="9" t="s">
        <v>38</v>
      </c>
      <c r="C2503" s="9" t="s">
        <v>1981</v>
      </c>
      <c r="D2503" s="9" t="s">
        <v>25</v>
      </c>
      <c r="E2503" s="9" t="s">
        <v>20</v>
      </c>
      <c r="F2503" s="9" t="s">
        <v>3771</v>
      </c>
      <c r="G2503" s="12" t="s">
        <v>6874</v>
      </c>
      <c r="H2503" s="9" t="s">
        <v>34</v>
      </c>
      <c r="I2503" s="9" t="s">
        <v>6804</v>
      </c>
      <c r="J2503" s="14">
        <v>16.5</v>
      </c>
      <c r="K2503" s="15">
        <v>-0.4061</v>
      </c>
      <c r="L2503" s="14">
        <v>9.8</v>
      </c>
      <c r="M2503" s="14">
        <v>-6.7</v>
      </c>
    </row>
    <row r="2504">
      <c r="A2504" s="8">
        <v>46164.0</v>
      </c>
      <c r="B2504" s="9" t="s">
        <v>36</v>
      </c>
      <c r="C2504" s="9" t="s">
        <v>1981</v>
      </c>
      <c r="D2504" s="9" t="s">
        <v>25</v>
      </c>
      <c r="E2504" s="9" t="s">
        <v>20</v>
      </c>
      <c r="F2504" s="9" t="s">
        <v>367</v>
      </c>
      <c r="G2504" s="12" t="s">
        <v>5110</v>
      </c>
      <c r="H2504" s="9" t="s">
        <v>34</v>
      </c>
      <c r="I2504" s="9" t="s">
        <v>5111</v>
      </c>
      <c r="J2504" s="14">
        <v>22.4</v>
      </c>
      <c r="K2504" s="15">
        <v>-0.2991</v>
      </c>
      <c r="L2504" s="14">
        <v>15.7</v>
      </c>
      <c r="M2504" s="14">
        <v>-6.7</v>
      </c>
    </row>
    <row r="2505" hidden="1">
      <c r="A2505" s="8">
        <v>46162.0</v>
      </c>
      <c r="B2505" s="9" t="s">
        <v>31</v>
      </c>
      <c r="C2505" s="9" t="s">
        <v>1981</v>
      </c>
      <c r="D2505" s="9" t="s">
        <v>25</v>
      </c>
      <c r="E2505" s="9" t="s">
        <v>20</v>
      </c>
      <c r="F2505" s="9" t="s">
        <v>1072</v>
      </c>
      <c r="G2505" s="12" t="s">
        <v>2266</v>
      </c>
      <c r="H2505" s="9" t="s">
        <v>34</v>
      </c>
      <c r="I2505" s="9" t="s">
        <v>2267</v>
      </c>
      <c r="J2505" s="14">
        <v>29.1</v>
      </c>
      <c r="K2505" s="15">
        <v>-0.2302</v>
      </c>
      <c r="L2505" s="14">
        <v>22.4</v>
      </c>
      <c r="M2505" s="14">
        <v>-6.7</v>
      </c>
    </row>
    <row r="2506" hidden="1">
      <c r="A2506" s="8">
        <v>46162.0</v>
      </c>
      <c r="B2506" s="9" t="s">
        <v>31</v>
      </c>
      <c r="C2506" s="9" t="s">
        <v>1981</v>
      </c>
      <c r="D2506" s="9" t="s">
        <v>25</v>
      </c>
      <c r="E2506" s="9" t="s">
        <v>20</v>
      </c>
      <c r="F2506" s="9" t="s">
        <v>409</v>
      </c>
      <c r="G2506" s="12" t="s">
        <v>2211</v>
      </c>
      <c r="H2506" s="9" t="s">
        <v>34</v>
      </c>
      <c r="I2506" s="9" t="s">
        <v>2212</v>
      </c>
      <c r="J2506" s="14">
        <v>26.8</v>
      </c>
      <c r="K2506" s="15">
        <v>-0.25</v>
      </c>
      <c r="L2506" s="14">
        <v>20.1</v>
      </c>
      <c r="M2506" s="14">
        <v>-6.7</v>
      </c>
    </row>
    <row r="2507" hidden="1">
      <c r="A2507" s="8">
        <v>46205.0</v>
      </c>
      <c r="B2507" s="9" t="s">
        <v>46</v>
      </c>
      <c r="C2507" s="9" t="s">
        <v>20</v>
      </c>
      <c r="D2507" s="9" t="s">
        <v>25</v>
      </c>
      <c r="E2507" s="9" t="s">
        <v>20</v>
      </c>
      <c r="F2507" s="9" t="s">
        <v>595</v>
      </c>
      <c r="G2507" s="12" t="s">
        <v>610</v>
      </c>
      <c r="H2507" s="9" t="s">
        <v>34</v>
      </c>
      <c r="I2507" s="9" t="s">
        <v>611</v>
      </c>
      <c r="J2507" s="14">
        <v>17.0</v>
      </c>
      <c r="K2507" s="15">
        <v>-0.3882</v>
      </c>
      <c r="L2507" s="14">
        <v>10.4</v>
      </c>
      <c r="M2507" s="14">
        <v>-6.6</v>
      </c>
    </row>
    <row r="2508" hidden="1">
      <c r="A2508" s="8">
        <v>46205.0</v>
      </c>
      <c r="B2508" s="9" t="s">
        <v>46</v>
      </c>
      <c r="C2508" s="9" t="s">
        <v>20</v>
      </c>
      <c r="D2508" s="9" t="s">
        <v>25</v>
      </c>
      <c r="E2508" s="9" t="s">
        <v>20</v>
      </c>
      <c r="F2508" s="9" t="s">
        <v>83</v>
      </c>
      <c r="G2508" s="12" t="s">
        <v>3405</v>
      </c>
      <c r="H2508" s="9" t="s">
        <v>34</v>
      </c>
      <c r="I2508" s="9" t="s">
        <v>1778</v>
      </c>
      <c r="J2508" s="14">
        <v>20.0</v>
      </c>
      <c r="K2508" s="15">
        <v>-0.33</v>
      </c>
      <c r="L2508" s="14">
        <v>13.4</v>
      </c>
      <c r="M2508" s="14">
        <v>-6.6</v>
      </c>
    </row>
    <row r="2509" hidden="1">
      <c r="A2509" s="8">
        <v>46205.0</v>
      </c>
      <c r="B2509" s="9" t="s">
        <v>46</v>
      </c>
      <c r="C2509" s="9" t="s">
        <v>20</v>
      </c>
      <c r="D2509" s="9" t="s">
        <v>25</v>
      </c>
      <c r="E2509" s="9" t="s">
        <v>20</v>
      </c>
      <c r="F2509" s="9" t="s">
        <v>481</v>
      </c>
      <c r="G2509" s="12" t="s">
        <v>486</v>
      </c>
      <c r="H2509" s="9" t="s">
        <v>34</v>
      </c>
      <c r="I2509" s="9" t="s">
        <v>487</v>
      </c>
      <c r="J2509" s="14">
        <v>21.0</v>
      </c>
      <c r="K2509" s="15">
        <v>-0.3143</v>
      </c>
      <c r="L2509" s="14">
        <v>14.4</v>
      </c>
      <c r="M2509" s="14">
        <v>-6.6</v>
      </c>
    </row>
    <row r="2510" hidden="1">
      <c r="A2510" s="8">
        <v>46205.0</v>
      </c>
      <c r="B2510" s="9" t="s">
        <v>46</v>
      </c>
      <c r="C2510" s="9" t="s">
        <v>20</v>
      </c>
      <c r="D2510" s="9" t="s">
        <v>25</v>
      </c>
      <c r="E2510" s="9" t="s">
        <v>20</v>
      </c>
      <c r="F2510" s="9" t="s">
        <v>83</v>
      </c>
      <c r="G2510" s="12" t="s">
        <v>1471</v>
      </c>
      <c r="H2510" s="9" t="s">
        <v>34</v>
      </c>
      <c r="I2510" s="9" t="s">
        <v>1472</v>
      </c>
      <c r="J2510" s="14">
        <v>20.0</v>
      </c>
      <c r="K2510" s="15">
        <v>-0.33</v>
      </c>
      <c r="L2510" s="14">
        <v>13.4</v>
      </c>
      <c r="M2510" s="14">
        <v>-6.6</v>
      </c>
    </row>
    <row r="2511" hidden="1">
      <c r="A2511" s="8">
        <v>46205.0</v>
      </c>
      <c r="B2511" s="9" t="s">
        <v>46</v>
      </c>
      <c r="C2511" s="9" t="s">
        <v>20</v>
      </c>
      <c r="D2511" s="9" t="s">
        <v>25</v>
      </c>
      <c r="E2511" s="9" t="s">
        <v>20</v>
      </c>
      <c r="F2511" s="9" t="s">
        <v>83</v>
      </c>
      <c r="G2511" s="12" t="s">
        <v>3452</v>
      </c>
      <c r="H2511" s="9" t="s">
        <v>34</v>
      </c>
      <c r="I2511" s="9" t="s">
        <v>3453</v>
      </c>
      <c r="J2511" s="14">
        <v>20.0</v>
      </c>
      <c r="K2511" s="15">
        <v>-0.33</v>
      </c>
      <c r="L2511" s="14">
        <v>13.4</v>
      </c>
      <c r="M2511" s="14">
        <v>-6.6</v>
      </c>
    </row>
    <row r="2512" hidden="1">
      <c r="A2512" s="8">
        <v>46205.0</v>
      </c>
      <c r="B2512" s="9" t="s">
        <v>46</v>
      </c>
      <c r="C2512" s="9" t="s">
        <v>20</v>
      </c>
      <c r="D2512" s="9" t="s">
        <v>25</v>
      </c>
      <c r="E2512" s="9" t="s">
        <v>20</v>
      </c>
      <c r="F2512" s="9" t="s">
        <v>83</v>
      </c>
      <c r="G2512" s="12" t="s">
        <v>3484</v>
      </c>
      <c r="H2512" s="9" t="s">
        <v>34</v>
      </c>
      <c r="I2512" s="9" t="s">
        <v>1857</v>
      </c>
      <c r="J2512" s="14">
        <v>20.0</v>
      </c>
      <c r="K2512" s="15">
        <v>-0.33</v>
      </c>
      <c r="L2512" s="14">
        <v>13.4</v>
      </c>
      <c r="M2512" s="14">
        <v>-6.6</v>
      </c>
    </row>
    <row r="2513" hidden="1">
      <c r="A2513" s="8">
        <v>46205.0</v>
      </c>
      <c r="B2513" s="9" t="s">
        <v>46</v>
      </c>
      <c r="C2513" s="9" t="s">
        <v>20</v>
      </c>
      <c r="D2513" s="9" t="s">
        <v>25</v>
      </c>
      <c r="E2513" s="9" t="s">
        <v>20</v>
      </c>
      <c r="F2513" s="9" t="s">
        <v>481</v>
      </c>
      <c r="G2513" s="12" t="s">
        <v>482</v>
      </c>
      <c r="H2513" s="9" t="s">
        <v>34</v>
      </c>
      <c r="I2513" s="9" t="s">
        <v>483</v>
      </c>
      <c r="J2513" s="14">
        <v>21.0</v>
      </c>
      <c r="K2513" s="15">
        <v>-0.3143</v>
      </c>
      <c r="L2513" s="14">
        <v>14.4</v>
      </c>
      <c r="M2513" s="14">
        <v>-6.6</v>
      </c>
    </row>
    <row r="2514" hidden="1">
      <c r="A2514" s="8">
        <v>46205.0</v>
      </c>
      <c r="B2514" s="9" t="s">
        <v>46</v>
      </c>
      <c r="C2514" s="9" t="s">
        <v>20</v>
      </c>
      <c r="D2514" s="9" t="s">
        <v>25</v>
      </c>
      <c r="E2514" s="9" t="s">
        <v>20</v>
      </c>
      <c r="F2514" s="9" t="s">
        <v>83</v>
      </c>
      <c r="G2514" s="12" t="s">
        <v>932</v>
      </c>
      <c r="H2514" s="9" t="s">
        <v>34</v>
      </c>
      <c r="I2514" s="9" t="s">
        <v>933</v>
      </c>
      <c r="J2514" s="14">
        <v>20.0</v>
      </c>
      <c r="K2514" s="15">
        <v>-0.33</v>
      </c>
      <c r="L2514" s="14">
        <v>13.4</v>
      </c>
      <c r="M2514" s="14">
        <v>-6.6</v>
      </c>
    </row>
    <row r="2515" hidden="1">
      <c r="A2515" s="8">
        <v>46198.0</v>
      </c>
      <c r="B2515" s="9" t="s">
        <v>44</v>
      </c>
      <c r="C2515" s="9" t="s">
        <v>20</v>
      </c>
      <c r="D2515" s="9" t="s">
        <v>25</v>
      </c>
      <c r="E2515" s="9" t="s">
        <v>20</v>
      </c>
      <c r="F2515" s="9" t="s">
        <v>54</v>
      </c>
      <c r="G2515" s="12" t="s">
        <v>793</v>
      </c>
      <c r="H2515" s="9" t="s">
        <v>34</v>
      </c>
      <c r="I2515" s="9" t="s">
        <v>794</v>
      </c>
      <c r="J2515" s="14">
        <v>18.3</v>
      </c>
      <c r="K2515" s="15">
        <v>-0.3607</v>
      </c>
      <c r="L2515" s="14">
        <v>11.7</v>
      </c>
      <c r="M2515" s="14">
        <v>-6.6</v>
      </c>
    </row>
    <row r="2516" hidden="1">
      <c r="A2516" s="8">
        <v>46198.0</v>
      </c>
      <c r="B2516" s="9" t="s">
        <v>44</v>
      </c>
      <c r="C2516" s="9" t="s">
        <v>20</v>
      </c>
      <c r="D2516" s="9" t="s">
        <v>25</v>
      </c>
      <c r="E2516" s="9" t="s">
        <v>20</v>
      </c>
      <c r="F2516" s="9" t="s">
        <v>54</v>
      </c>
      <c r="G2516" s="12" t="s">
        <v>4058</v>
      </c>
      <c r="H2516" s="9" t="s">
        <v>34</v>
      </c>
      <c r="I2516" s="9" t="s">
        <v>4059</v>
      </c>
      <c r="J2516" s="14">
        <v>15.7</v>
      </c>
      <c r="K2516" s="15">
        <v>-0.4204</v>
      </c>
      <c r="L2516" s="14">
        <v>9.1</v>
      </c>
      <c r="M2516" s="14">
        <v>-6.6</v>
      </c>
    </row>
    <row r="2517" hidden="1">
      <c r="A2517" s="8">
        <v>46198.0</v>
      </c>
      <c r="B2517" s="9" t="s">
        <v>44</v>
      </c>
      <c r="C2517" s="9" t="s">
        <v>20</v>
      </c>
      <c r="D2517" s="9" t="s">
        <v>25</v>
      </c>
      <c r="E2517" s="9" t="s">
        <v>20</v>
      </c>
      <c r="F2517" s="9" t="s">
        <v>54</v>
      </c>
      <c r="G2517" s="12" t="s">
        <v>1591</v>
      </c>
      <c r="H2517" s="9" t="s">
        <v>34</v>
      </c>
      <c r="I2517" s="9" t="s">
        <v>1592</v>
      </c>
      <c r="J2517" s="14">
        <v>19.6</v>
      </c>
      <c r="K2517" s="15">
        <v>-0.3367</v>
      </c>
      <c r="L2517" s="14">
        <v>13.0</v>
      </c>
      <c r="M2517" s="14">
        <v>-6.6</v>
      </c>
    </row>
    <row r="2518" hidden="1">
      <c r="A2518" s="8">
        <v>46182.0</v>
      </c>
      <c r="B2518" s="9" t="s">
        <v>42</v>
      </c>
      <c r="C2518" s="9" t="s">
        <v>20</v>
      </c>
      <c r="D2518" s="9" t="s">
        <v>25</v>
      </c>
      <c r="E2518" s="9" t="s">
        <v>20</v>
      </c>
      <c r="F2518" s="9" t="s">
        <v>641</v>
      </c>
      <c r="G2518" s="12" t="s">
        <v>4736</v>
      </c>
      <c r="H2518" s="9" t="s">
        <v>63</v>
      </c>
      <c r="I2518" s="9" t="s">
        <v>4737</v>
      </c>
      <c r="J2518" s="14">
        <v>14.6</v>
      </c>
      <c r="K2518" s="15">
        <v>-0.4521</v>
      </c>
      <c r="L2518" s="14">
        <v>8.0</v>
      </c>
      <c r="M2518" s="14">
        <v>-6.6</v>
      </c>
    </row>
    <row r="2519" hidden="1">
      <c r="A2519" s="8">
        <v>46168.0</v>
      </c>
      <c r="B2519" s="9" t="s">
        <v>38</v>
      </c>
      <c r="C2519" s="9" t="s">
        <v>1981</v>
      </c>
      <c r="D2519" s="9" t="s">
        <v>25</v>
      </c>
      <c r="E2519" s="9" t="s">
        <v>20</v>
      </c>
      <c r="F2519" s="9" t="s">
        <v>595</v>
      </c>
      <c r="G2519" s="12" t="s">
        <v>5578</v>
      </c>
      <c r="H2519" s="9" t="s">
        <v>34</v>
      </c>
      <c r="I2519" s="9" t="s">
        <v>5579</v>
      </c>
      <c r="J2519" s="14">
        <v>15.4</v>
      </c>
      <c r="K2519" s="15">
        <v>-0.4286</v>
      </c>
      <c r="L2519" s="14">
        <v>8.8</v>
      </c>
      <c r="M2519" s="14">
        <v>-6.6</v>
      </c>
    </row>
    <row r="2520" hidden="1">
      <c r="A2520" s="8">
        <v>46168.0</v>
      </c>
      <c r="B2520" s="9" t="s">
        <v>38</v>
      </c>
      <c r="C2520" s="9" t="s">
        <v>1981</v>
      </c>
      <c r="D2520" s="9" t="s">
        <v>25</v>
      </c>
      <c r="E2520" s="9" t="s">
        <v>20</v>
      </c>
      <c r="F2520" s="9" t="s">
        <v>748</v>
      </c>
      <c r="G2520" s="12" t="s">
        <v>3237</v>
      </c>
      <c r="H2520" s="9" t="s">
        <v>34</v>
      </c>
      <c r="I2520" s="9" t="s">
        <v>3239</v>
      </c>
      <c r="J2520" s="14">
        <v>17.4</v>
      </c>
      <c r="K2520" s="15">
        <v>-0.3793</v>
      </c>
      <c r="L2520" s="14">
        <v>10.8</v>
      </c>
      <c r="M2520" s="14">
        <v>-6.6</v>
      </c>
    </row>
    <row r="2521" hidden="1">
      <c r="A2521" s="8">
        <v>46232.0</v>
      </c>
      <c r="B2521" s="9" t="s">
        <v>48</v>
      </c>
      <c r="C2521" s="9" t="s">
        <v>20</v>
      </c>
      <c r="D2521" s="9" t="s">
        <v>25</v>
      </c>
      <c r="E2521" s="9" t="s">
        <v>20</v>
      </c>
      <c r="F2521" s="9" t="s">
        <v>615</v>
      </c>
      <c r="G2521" s="12" t="s">
        <v>620</v>
      </c>
      <c r="H2521" s="9" t="s">
        <v>1969</v>
      </c>
      <c r="I2521" s="9" t="s">
        <v>621</v>
      </c>
      <c r="J2521" s="14">
        <v>16.5</v>
      </c>
      <c r="K2521" s="15">
        <v>-0.3939</v>
      </c>
      <c r="L2521" s="14">
        <v>10.0</v>
      </c>
      <c r="M2521" s="14">
        <v>-6.5</v>
      </c>
    </row>
    <row r="2522" hidden="1">
      <c r="A2522" s="8">
        <v>46205.0</v>
      </c>
      <c r="B2522" s="9" t="s">
        <v>46</v>
      </c>
      <c r="C2522" s="9" t="s">
        <v>20</v>
      </c>
      <c r="D2522" s="9" t="s">
        <v>25</v>
      </c>
      <c r="E2522" s="9" t="s">
        <v>20</v>
      </c>
      <c r="F2522" s="9" t="s">
        <v>1072</v>
      </c>
      <c r="G2522" s="12" t="s">
        <v>1073</v>
      </c>
      <c r="H2522" s="9" t="s">
        <v>34</v>
      </c>
      <c r="I2522" s="9" t="s">
        <v>1074</v>
      </c>
      <c r="J2522" s="14">
        <v>27.0</v>
      </c>
      <c r="K2522" s="15">
        <v>-0.2407</v>
      </c>
      <c r="L2522" s="14">
        <v>20.5</v>
      </c>
      <c r="M2522" s="14">
        <v>-6.5</v>
      </c>
    </row>
    <row r="2523" hidden="1">
      <c r="A2523" s="8">
        <v>46205.0</v>
      </c>
      <c r="B2523" s="9" t="s">
        <v>46</v>
      </c>
      <c r="C2523" s="9" t="s">
        <v>20</v>
      </c>
      <c r="D2523" s="9" t="s">
        <v>25</v>
      </c>
      <c r="E2523" s="9" t="s">
        <v>20</v>
      </c>
      <c r="F2523" s="9" t="s">
        <v>1072</v>
      </c>
      <c r="G2523" s="12" t="s">
        <v>2286</v>
      </c>
      <c r="H2523" s="9" t="s">
        <v>34</v>
      </c>
      <c r="I2523" s="9" t="s">
        <v>2287</v>
      </c>
      <c r="J2523" s="14">
        <v>27.0</v>
      </c>
      <c r="K2523" s="15">
        <v>-0.2407</v>
      </c>
      <c r="L2523" s="14">
        <v>20.5</v>
      </c>
      <c r="M2523" s="14">
        <v>-6.5</v>
      </c>
    </row>
    <row r="2524" hidden="1">
      <c r="A2524" s="8">
        <v>46205.0</v>
      </c>
      <c r="B2524" s="9" t="s">
        <v>46</v>
      </c>
      <c r="C2524" s="9" t="s">
        <v>20</v>
      </c>
      <c r="D2524" s="9" t="s">
        <v>25</v>
      </c>
      <c r="E2524" s="9" t="s">
        <v>20</v>
      </c>
      <c r="F2524" s="9" t="s">
        <v>1072</v>
      </c>
      <c r="G2524" s="12" t="s">
        <v>1400</v>
      </c>
      <c r="H2524" s="9" t="s">
        <v>34</v>
      </c>
      <c r="I2524" s="9" t="s">
        <v>1401</v>
      </c>
      <c r="J2524" s="14">
        <v>27.0</v>
      </c>
      <c r="K2524" s="15">
        <v>-0.2407</v>
      </c>
      <c r="L2524" s="14">
        <v>20.5</v>
      </c>
      <c r="M2524" s="14">
        <v>-6.5</v>
      </c>
    </row>
    <row r="2525" hidden="1">
      <c r="A2525" s="8">
        <v>46205.0</v>
      </c>
      <c r="B2525" s="9" t="s">
        <v>46</v>
      </c>
      <c r="C2525" s="9" t="s">
        <v>20</v>
      </c>
      <c r="D2525" s="9" t="s">
        <v>25</v>
      </c>
      <c r="E2525" s="9" t="s">
        <v>20</v>
      </c>
      <c r="F2525" s="9" t="s">
        <v>1072</v>
      </c>
      <c r="G2525" s="12" t="s">
        <v>2302</v>
      </c>
      <c r="H2525" s="9" t="s">
        <v>34</v>
      </c>
      <c r="I2525" s="9" t="s">
        <v>2303</v>
      </c>
      <c r="J2525" s="14">
        <v>27.0</v>
      </c>
      <c r="K2525" s="15">
        <v>-0.2407</v>
      </c>
      <c r="L2525" s="14">
        <v>20.5</v>
      </c>
      <c r="M2525" s="14">
        <v>-6.5</v>
      </c>
    </row>
    <row r="2526" hidden="1">
      <c r="A2526" s="8">
        <v>46205.0</v>
      </c>
      <c r="B2526" s="9" t="s">
        <v>46</v>
      </c>
      <c r="C2526" s="9" t="s">
        <v>20</v>
      </c>
      <c r="D2526" s="9" t="s">
        <v>25</v>
      </c>
      <c r="E2526" s="9" t="s">
        <v>20</v>
      </c>
      <c r="F2526" s="9" t="s">
        <v>1072</v>
      </c>
      <c r="G2526" s="12" t="s">
        <v>3629</v>
      </c>
      <c r="H2526" s="9" t="s">
        <v>34</v>
      </c>
      <c r="I2526" s="9" t="s">
        <v>3630</v>
      </c>
      <c r="J2526" s="14">
        <v>27.0</v>
      </c>
      <c r="K2526" s="15">
        <v>-0.2407</v>
      </c>
      <c r="L2526" s="14">
        <v>20.5</v>
      </c>
      <c r="M2526" s="14">
        <v>-6.5</v>
      </c>
    </row>
    <row r="2527" hidden="1">
      <c r="A2527" s="8">
        <v>46205.0</v>
      </c>
      <c r="B2527" s="9" t="s">
        <v>46</v>
      </c>
      <c r="C2527" s="9" t="s">
        <v>20</v>
      </c>
      <c r="D2527" s="9" t="s">
        <v>25</v>
      </c>
      <c r="E2527" s="9" t="s">
        <v>20</v>
      </c>
      <c r="F2527" s="9" t="s">
        <v>1072</v>
      </c>
      <c r="G2527" s="12" t="s">
        <v>1219</v>
      </c>
      <c r="H2527" s="9" t="s">
        <v>34</v>
      </c>
      <c r="I2527" s="9" t="s">
        <v>1220</v>
      </c>
      <c r="J2527" s="14">
        <v>27.0</v>
      </c>
      <c r="K2527" s="15">
        <v>-0.2407</v>
      </c>
      <c r="L2527" s="14">
        <v>20.5</v>
      </c>
      <c r="M2527" s="14">
        <v>-6.5</v>
      </c>
    </row>
    <row r="2528" hidden="1">
      <c r="A2528" s="8">
        <v>46205.0</v>
      </c>
      <c r="B2528" s="9" t="s">
        <v>46</v>
      </c>
      <c r="C2528" s="9" t="s">
        <v>20</v>
      </c>
      <c r="D2528" s="9" t="s">
        <v>25</v>
      </c>
      <c r="E2528" s="9" t="s">
        <v>20</v>
      </c>
      <c r="F2528" s="9" t="s">
        <v>1072</v>
      </c>
      <c r="G2528" s="12" t="s">
        <v>1458</v>
      </c>
      <c r="H2528" s="9" t="s">
        <v>34</v>
      </c>
      <c r="I2528" s="9" t="s">
        <v>1459</v>
      </c>
      <c r="J2528" s="14">
        <v>27.0</v>
      </c>
      <c r="K2528" s="15">
        <v>-0.2407</v>
      </c>
      <c r="L2528" s="14">
        <v>20.5</v>
      </c>
      <c r="M2528" s="14">
        <v>-6.5</v>
      </c>
    </row>
    <row r="2529" hidden="1">
      <c r="A2529" s="8">
        <v>46205.0</v>
      </c>
      <c r="B2529" s="9" t="s">
        <v>46</v>
      </c>
      <c r="C2529" s="9" t="s">
        <v>20</v>
      </c>
      <c r="D2529" s="9" t="s">
        <v>25</v>
      </c>
      <c r="E2529" s="9" t="s">
        <v>20</v>
      </c>
      <c r="F2529" s="9" t="s">
        <v>1072</v>
      </c>
      <c r="G2529" s="12" t="s">
        <v>1271</v>
      </c>
      <c r="H2529" s="9" t="s">
        <v>34</v>
      </c>
      <c r="I2529" s="9" t="s">
        <v>1273</v>
      </c>
      <c r="J2529" s="14">
        <v>27.0</v>
      </c>
      <c r="K2529" s="15">
        <v>-0.2407</v>
      </c>
      <c r="L2529" s="14">
        <v>20.5</v>
      </c>
      <c r="M2529" s="14">
        <v>-6.5</v>
      </c>
    </row>
    <row r="2530" hidden="1">
      <c r="A2530" s="8">
        <v>46205.0</v>
      </c>
      <c r="B2530" s="9" t="s">
        <v>46</v>
      </c>
      <c r="C2530" s="9" t="s">
        <v>20</v>
      </c>
      <c r="D2530" s="9" t="s">
        <v>25</v>
      </c>
      <c r="E2530" s="9" t="s">
        <v>20</v>
      </c>
      <c r="F2530" s="9" t="s">
        <v>409</v>
      </c>
      <c r="G2530" s="12" t="s">
        <v>3019</v>
      </c>
      <c r="H2530" s="9" t="s">
        <v>34</v>
      </c>
      <c r="I2530" s="9" t="s">
        <v>3021</v>
      </c>
      <c r="J2530" s="14">
        <v>25.0</v>
      </c>
      <c r="K2530" s="15">
        <v>-0.26</v>
      </c>
      <c r="L2530" s="14">
        <v>18.5</v>
      </c>
      <c r="M2530" s="14">
        <v>-6.5</v>
      </c>
    </row>
    <row r="2531" hidden="1">
      <c r="A2531" s="8">
        <v>46205.0</v>
      </c>
      <c r="B2531" s="9" t="s">
        <v>46</v>
      </c>
      <c r="C2531" s="9" t="s">
        <v>20</v>
      </c>
      <c r="D2531" s="9" t="s">
        <v>25</v>
      </c>
      <c r="E2531" s="9" t="s">
        <v>20</v>
      </c>
      <c r="F2531" s="9" t="s">
        <v>1072</v>
      </c>
      <c r="G2531" s="12" t="s">
        <v>1993</v>
      </c>
      <c r="H2531" s="9" t="s">
        <v>34</v>
      </c>
      <c r="I2531" s="9" t="s">
        <v>1994</v>
      </c>
      <c r="J2531" s="14">
        <v>27.0</v>
      </c>
      <c r="K2531" s="15">
        <v>-0.2407</v>
      </c>
      <c r="L2531" s="14">
        <v>20.5</v>
      </c>
      <c r="M2531" s="14">
        <v>-6.5</v>
      </c>
    </row>
    <row r="2532" hidden="1">
      <c r="A2532" s="8">
        <v>46205.0</v>
      </c>
      <c r="B2532" s="9" t="s">
        <v>46</v>
      </c>
      <c r="C2532" s="9" t="s">
        <v>20</v>
      </c>
      <c r="D2532" s="9" t="s">
        <v>25</v>
      </c>
      <c r="E2532" s="9" t="s">
        <v>20</v>
      </c>
      <c r="F2532" s="9" t="s">
        <v>1344</v>
      </c>
      <c r="G2532" s="12" t="s">
        <v>1345</v>
      </c>
      <c r="H2532" s="9" t="s">
        <v>34</v>
      </c>
      <c r="I2532" s="9" t="s">
        <v>3915</v>
      </c>
      <c r="J2532" s="14">
        <v>25.0</v>
      </c>
      <c r="K2532" s="15">
        <v>-0.26</v>
      </c>
      <c r="L2532" s="14">
        <v>18.5</v>
      </c>
      <c r="M2532" s="14">
        <v>-6.5</v>
      </c>
    </row>
    <row r="2533" hidden="1">
      <c r="A2533" s="8">
        <v>46198.0</v>
      </c>
      <c r="B2533" s="9" t="s">
        <v>44</v>
      </c>
      <c r="C2533" s="9" t="s">
        <v>20</v>
      </c>
      <c r="D2533" s="9" t="s">
        <v>25</v>
      </c>
      <c r="E2533" s="9" t="s">
        <v>20</v>
      </c>
      <c r="F2533" s="9" t="s">
        <v>54</v>
      </c>
      <c r="G2533" s="12" t="s">
        <v>4207</v>
      </c>
      <c r="H2533" s="9" t="s">
        <v>34</v>
      </c>
      <c r="I2533" s="9" t="s">
        <v>4208</v>
      </c>
      <c r="J2533" s="14">
        <v>16.4</v>
      </c>
      <c r="K2533" s="15">
        <v>-0.3963</v>
      </c>
      <c r="L2533" s="14">
        <v>9.9</v>
      </c>
      <c r="M2533" s="14">
        <v>-6.5</v>
      </c>
    </row>
    <row r="2534" hidden="1">
      <c r="A2534" s="8">
        <v>46182.0</v>
      </c>
      <c r="B2534" s="9" t="s">
        <v>42</v>
      </c>
      <c r="C2534" s="9" t="s">
        <v>20</v>
      </c>
      <c r="D2534" s="9" t="s">
        <v>25</v>
      </c>
      <c r="E2534" s="9" t="s">
        <v>20</v>
      </c>
      <c r="F2534" s="9" t="s">
        <v>641</v>
      </c>
      <c r="G2534" s="12" t="s">
        <v>4911</v>
      </c>
      <c r="H2534" s="9" t="s">
        <v>63</v>
      </c>
      <c r="I2534" s="9" t="s">
        <v>4912</v>
      </c>
      <c r="J2534" s="14">
        <v>14.5</v>
      </c>
      <c r="K2534" s="15">
        <v>-0.4483</v>
      </c>
      <c r="L2534" s="14">
        <v>8.0</v>
      </c>
      <c r="M2534" s="14">
        <v>-6.5</v>
      </c>
    </row>
    <row r="2535" hidden="1">
      <c r="A2535" s="8">
        <v>46182.0</v>
      </c>
      <c r="B2535" s="9" t="s">
        <v>42</v>
      </c>
      <c r="C2535" s="9" t="s">
        <v>20</v>
      </c>
      <c r="D2535" s="9" t="s">
        <v>25</v>
      </c>
      <c r="E2535" s="9" t="s">
        <v>20</v>
      </c>
      <c r="F2535" s="9" t="s">
        <v>641</v>
      </c>
      <c r="G2535" s="12" t="s">
        <v>4808</v>
      </c>
      <c r="H2535" s="9" t="s">
        <v>63</v>
      </c>
      <c r="I2535" s="9" t="s">
        <v>4809</v>
      </c>
      <c r="J2535" s="14">
        <v>14.5</v>
      </c>
      <c r="K2535" s="15">
        <v>-0.4483</v>
      </c>
      <c r="L2535" s="14">
        <v>8.0</v>
      </c>
      <c r="M2535" s="14">
        <v>-6.5</v>
      </c>
    </row>
    <row r="2536" hidden="1">
      <c r="A2536" s="8">
        <v>46168.0</v>
      </c>
      <c r="B2536" s="9" t="s">
        <v>38</v>
      </c>
      <c r="C2536" s="9" t="s">
        <v>1981</v>
      </c>
      <c r="D2536" s="9" t="s">
        <v>25</v>
      </c>
      <c r="E2536" s="9" t="s">
        <v>20</v>
      </c>
      <c r="F2536" s="9" t="s">
        <v>77</v>
      </c>
      <c r="G2536" s="12" t="s">
        <v>6891</v>
      </c>
      <c r="H2536" s="9" t="s">
        <v>34</v>
      </c>
      <c r="I2536" s="9" t="s">
        <v>6767</v>
      </c>
      <c r="J2536" s="14">
        <v>19.2</v>
      </c>
      <c r="K2536" s="15">
        <v>-0.3385</v>
      </c>
      <c r="L2536" s="14">
        <v>12.7</v>
      </c>
      <c r="M2536" s="14">
        <v>-6.5</v>
      </c>
    </row>
    <row r="2537" hidden="1">
      <c r="A2537" s="8">
        <v>46259.741574074076</v>
      </c>
      <c r="B2537" s="9" t="s">
        <v>57</v>
      </c>
      <c r="C2537" s="9" t="s">
        <v>5824</v>
      </c>
      <c r="D2537" s="9" t="s">
        <v>25</v>
      </c>
      <c r="E2537" s="9" t="s">
        <v>82</v>
      </c>
      <c r="F2537" s="9" t="s">
        <v>83</v>
      </c>
      <c r="G2537" s="12" t="s">
        <v>5825</v>
      </c>
      <c r="H2537" s="9" t="s">
        <v>34</v>
      </c>
      <c r="I2537" s="9" t="s">
        <v>5826</v>
      </c>
      <c r="J2537" s="14">
        <v>16.4</v>
      </c>
      <c r="K2537" s="15">
        <v>-0.3913</v>
      </c>
      <c r="L2537" s="14">
        <v>10.0</v>
      </c>
      <c r="M2537" s="14">
        <v>-6.4</v>
      </c>
    </row>
    <row r="2538" hidden="1">
      <c r="A2538" s="8">
        <v>46259.741574074076</v>
      </c>
      <c r="B2538" s="9" t="s">
        <v>57</v>
      </c>
      <c r="C2538" s="9" t="s">
        <v>5824</v>
      </c>
      <c r="D2538" s="9" t="s">
        <v>25</v>
      </c>
      <c r="E2538" s="9" t="s">
        <v>82</v>
      </c>
      <c r="F2538" s="9" t="s">
        <v>83</v>
      </c>
      <c r="G2538" s="12" t="s">
        <v>6086</v>
      </c>
      <c r="H2538" s="9" t="s">
        <v>34</v>
      </c>
      <c r="I2538" s="9" t="s">
        <v>6087</v>
      </c>
      <c r="J2538" s="14">
        <v>16.4</v>
      </c>
      <c r="K2538" s="15">
        <v>-0.3908</v>
      </c>
      <c r="L2538" s="14">
        <v>10.0</v>
      </c>
      <c r="M2538" s="14">
        <v>-6.4</v>
      </c>
    </row>
    <row r="2539" hidden="1">
      <c r="A2539" s="8">
        <v>46240.0</v>
      </c>
      <c r="B2539" s="9" t="s">
        <v>51</v>
      </c>
      <c r="C2539" s="9" t="s">
        <v>6735</v>
      </c>
      <c r="D2539" s="9" t="s">
        <v>25</v>
      </c>
      <c r="E2539" s="9" t="s">
        <v>20</v>
      </c>
      <c r="F2539" s="9" t="s">
        <v>1072</v>
      </c>
      <c r="G2539" s="12" t="s">
        <v>3687</v>
      </c>
      <c r="H2539" s="9" t="s">
        <v>34</v>
      </c>
      <c r="I2539" s="9" t="s">
        <v>1747</v>
      </c>
      <c r="J2539" s="14">
        <v>36.8</v>
      </c>
      <c r="K2539" s="15">
        <v>-0.1739</v>
      </c>
      <c r="L2539" s="14">
        <v>30.4</v>
      </c>
      <c r="M2539" s="14">
        <v>-6.4</v>
      </c>
    </row>
    <row r="2540" hidden="1">
      <c r="A2540" s="8">
        <v>46240.0</v>
      </c>
      <c r="B2540" s="9" t="s">
        <v>51</v>
      </c>
      <c r="C2540" s="9" t="s">
        <v>6735</v>
      </c>
      <c r="D2540" s="9" t="s">
        <v>25</v>
      </c>
      <c r="E2540" s="9" t="s">
        <v>20</v>
      </c>
      <c r="F2540" s="9" t="s">
        <v>58</v>
      </c>
      <c r="G2540" s="12" t="s">
        <v>1935</v>
      </c>
      <c r="H2540" s="9" t="s">
        <v>34</v>
      </c>
      <c r="I2540" s="9" t="s">
        <v>1789</v>
      </c>
      <c r="J2540" s="14">
        <v>22.7</v>
      </c>
      <c r="K2540" s="15">
        <v>-0.2819</v>
      </c>
      <c r="L2540" s="14">
        <v>16.3</v>
      </c>
      <c r="M2540" s="14">
        <v>-6.4</v>
      </c>
    </row>
    <row r="2541" hidden="1">
      <c r="A2541" s="8">
        <v>46232.0</v>
      </c>
      <c r="B2541" s="9" t="s">
        <v>48</v>
      </c>
      <c r="C2541" s="9" t="s">
        <v>20</v>
      </c>
      <c r="D2541" s="9" t="s">
        <v>25</v>
      </c>
      <c r="E2541" s="9" t="s">
        <v>20</v>
      </c>
      <c r="F2541" s="9" t="s">
        <v>2019</v>
      </c>
      <c r="G2541" s="12" t="s">
        <v>6907</v>
      </c>
      <c r="H2541" s="9" t="s">
        <v>1969</v>
      </c>
      <c r="I2541" s="9" t="s">
        <v>2355</v>
      </c>
      <c r="J2541" s="14">
        <v>11.4</v>
      </c>
      <c r="K2541" s="15">
        <v>-0.5614</v>
      </c>
      <c r="L2541" s="14">
        <v>5.0</v>
      </c>
      <c r="M2541" s="14">
        <v>-6.4</v>
      </c>
    </row>
    <row r="2542" hidden="1">
      <c r="A2542" s="8">
        <v>46205.0</v>
      </c>
      <c r="B2542" s="9" t="s">
        <v>46</v>
      </c>
      <c r="C2542" s="9" t="s">
        <v>20</v>
      </c>
      <c r="D2542" s="9" t="s">
        <v>25</v>
      </c>
      <c r="E2542" s="9" t="s">
        <v>20</v>
      </c>
      <c r="F2542" s="9" t="s">
        <v>367</v>
      </c>
      <c r="G2542" s="12" t="s">
        <v>380</v>
      </c>
      <c r="H2542" s="9" t="s">
        <v>34</v>
      </c>
      <c r="I2542" s="9" t="s">
        <v>381</v>
      </c>
      <c r="J2542" s="14">
        <v>21.0</v>
      </c>
      <c r="K2542" s="15">
        <v>-0.3048</v>
      </c>
      <c r="L2542" s="14">
        <v>14.6</v>
      </c>
      <c r="M2542" s="14">
        <v>-6.4</v>
      </c>
    </row>
    <row r="2543" hidden="1">
      <c r="A2543" s="8">
        <v>46205.0</v>
      </c>
      <c r="B2543" s="9" t="s">
        <v>46</v>
      </c>
      <c r="C2543" s="9" t="s">
        <v>20</v>
      </c>
      <c r="D2543" s="9" t="s">
        <v>25</v>
      </c>
      <c r="E2543" s="9" t="s">
        <v>20</v>
      </c>
      <c r="F2543" s="9" t="s">
        <v>3545</v>
      </c>
      <c r="G2543" s="12" t="s">
        <v>3582</v>
      </c>
      <c r="H2543" s="9" t="s">
        <v>34</v>
      </c>
      <c r="I2543" s="9" t="s">
        <v>3583</v>
      </c>
      <c r="J2543" s="14">
        <v>42.0</v>
      </c>
      <c r="K2543" s="15">
        <v>-0.1524</v>
      </c>
      <c r="L2543" s="14">
        <v>35.6</v>
      </c>
      <c r="M2543" s="14">
        <v>-6.4</v>
      </c>
    </row>
    <row r="2544" hidden="1">
      <c r="A2544" s="8">
        <v>46205.0</v>
      </c>
      <c r="B2544" s="9" t="s">
        <v>46</v>
      </c>
      <c r="C2544" s="9" t="s">
        <v>20</v>
      </c>
      <c r="D2544" s="9" t="s">
        <v>25</v>
      </c>
      <c r="E2544" s="9" t="s">
        <v>20</v>
      </c>
      <c r="F2544" s="9" t="s">
        <v>3545</v>
      </c>
      <c r="G2544" s="12" t="s">
        <v>3562</v>
      </c>
      <c r="H2544" s="9" t="s">
        <v>34</v>
      </c>
      <c r="I2544" s="9" t="s">
        <v>3563</v>
      </c>
      <c r="J2544" s="14">
        <v>42.0</v>
      </c>
      <c r="K2544" s="15">
        <v>-0.1524</v>
      </c>
      <c r="L2544" s="14">
        <v>35.6</v>
      </c>
      <c r="M2544" s="14">
        <v>-6.4</v>
      </c>
    </row>
    <row r="2545" hidden="1">
      <c r="A2545" s="8">
        <v>46205.0</v>
      </c>
      <c r="B2545" s="9" t="s">
        <v>46</v>
      </c>
      <c r="C2545" s="9" t="s">
        <v>20</v>
      </c>
      <c r="D2545" s="9" t="s">
        <v>25</v>
      </c>
      <c r="E2545" s="9" t="s">
        <v>20</v>
      </c>
      <c r="F2545" s="9" t="s">
        <v>367</v>
      </c>
      <c r="G2545" s="12" t="s">
        <v>1696</v>
      </c>
      <c r="H2545" s="9" t="s">
        <v>34</v>
      </c>
      <c r="I2545" s="9" t="s">
        <v>1697</v>
      </c>
      <c r="J2545" s="14">
        <v>21.0</v>
      </c>
      <c r="K2545" s="15">
        <v>-0.3048</v>
      </c>
      <c r="L2545" s="14">
        <v>14.6</v>
      </c>
      <c r="M2545" s="14">
        <v>-6.4</v>
      </c>
    </row>
    <row r="2546" hidden="1">
      <c r="A2546" s="8">
        <v>46205.0</v>
      </c>
      <c r="B2546" s="9" t="s">
        <v>46</v>
      </c>
      <c r="C2546" s="9" t="s">
        <v>20</v>
      </c>
      <c r="D2546" s="9" t="s">
        <v>25</v>
      </c>
      <c r="E2546" s="9" t="s">
        <v>20</v>
      </c>
      <c r="F2546" s="9" t="s">
        <v>367</v>
      </c>
      <c r="G2546" s="12" t="s">
        <v>2972</v>
      </c>
      <c r="H2546" s="9" t="s">
        <v>34</v>
      </c>
      <c r="I2546" s="9" t="s">
        <v>2974</v>
      </c>
      <c r="J2546" s="14">
        <v>21.0</v>
      </c>
      <c r="K2546" s="15">
        <v>-0.3048</v>
      </c>
      <c r="L2546" s="14">
        <v>14.6</v>
      </c>
      <c r="M2546" s="14">
        <v>-6.4</v>
      </c>
    </row>
    <row r="2547" hidden="1">
      <c r="A2547" s="8">
        <v>46182.0</v>
      </c>
      <c r="B2547" s="9" t="s">
        <v>42</v>
      </c>
      <c r="C2547" s="9" t="s">
        <v>20</v>
      </c>
      <c r="D2547" s="9" t="s">
        <v>25</v>
      </c>
      <c r="E2547" s="9" t="s">
        <v>20</v>
      </c>
      <c r="F2547" s="9" t="s">
        <v>641</v>
      </c>
      <c r="G2547" s="12" t="s">
        <v>4414</v>
      </c>
      <c r="H2547" s="9" t="s">
        <v>63</v>
      </c>
      <c r="I2547" s="9" t="s">
        <v>4415</v>
      </c>
      <c r="J2547" s="14">
        <v>14.4</v>
      </c>
      <c r="K2547" s="15">
        <v>-0.4444</v>
      </c>
      <c r="L2547" s="14">
        <v>8.0</v>
      </c>
      <c r="M2547" s="14">
        <v>-6.4</v>
      </c>
    </row>
    <row r="2548" hidden="1">
      <c r="A2548" s="8">
        <v>46182.0</v>
      </c>
      <c r="B2548" s="9" t="s">
        <v>42</v>
      </c>
      <c r="C2548" s="9" t="s">
        <v>20</v>
      </c>
      <c r="D2548" s="9" t="s">
        <v>25</v>
      </c>
      <c r="E2548" s="9" t="s">
        <v>20</v>
      </c>
      <c r="F2548" s="9" t="s">
        <v>641</v>
      </c>
      <c r="G2548" s="12" t="s">
        <v>656</v>
      </c>
      <c r="H2548" s="9" t="s">
        <v>63</v>
      </c>
      <c r="I2548" s="9" t="s">
        <v>657</v>
      </c>
      <c r="J2548" s="14">
        <v>14.4</v>
      </c>
      <c r="K2548" s="15">
        <v>-0.4444</v>
      </c>
      <c r="L2548" s="14">
        <v>8.0</v>
      </c>
      <c r="M2548" s="14">
        <v>-6.4</v>
      </c>
    </row>
    <row r="2549" hidden="1">
      <c r="A2549" s="8">
        <v>46182.0</v>
      </c>
      <c r="B2549" s="9" t="s">
        <v>42</v>
      </c>
      <c r="C2549" s="9" t="s">
        <v>20</v>
      </c>
      <c r="D2549" s="9" t="s">
        <v>25</v>
      </c>
      <c r="E2549" s="9" t="s">
        <v>20</v>
      </c>
      <c r="F2549" s="9" t="s">
        <v>641</v>
      </c>
      <c r="G2549" s="12" t="s">
        <v>4354</v>
      </c>
      <c r="H2549" s="9" t="s">
        <v>63</v>
      </c>
      <c r="I2549" s="9" t="s">
        <v>4355</v>
      </c>
      <c r="J2549" s="14">
        <v>14.4</v>
      </c>
      <c r="K2549" s="15">
        <v>-0.4444</v>
      </c>
      <c r="L2549" s="14">
        <v>8.0</v>
      </c>
      <c r="M2549" s="14">
        <v>-6.4</v>
      </c>
    </row>
    <row r="2550" hidden="1">
      <c r="A2550" s="8">
        <v>46168.0</v>
      </c>
      <c r="B2550" s="9" t="s">
        <v>38</v>
      </c>
      <c r="C2550" s="9" t="s">
        <v>1981</v>
      </c>
      <c r="D2550" s="9" t="s">
        <v>25</v>
      </c>
      <c r="E2550" s="9" t="s">
        <v>20</v>
      </c>
      <c r="F2550" s="9" t="s">
        <v>1609</v>
      </c>
      <c r="G2550" s="12" t="s">
        <v>1610</v>
      </c>
      <c r="H2550" s="9" t="s">
        <v>34</v>
      </c>
      <c r="I2550" s="9" t="s">
        <v>1611</v>
      </c>
      <c r="J2550" s="14">
        <v>19.0</v>
      </c>
      <c r="K2550" s="15">
        <v>-0.3368</v>
      </c>
      <c r="L2550" s="14">
        <v>12.6</v>
      </c>
      <c r="M2550" s="14">
        <v>-6.4</v>
      </c>
    </row>
    <row r="2551" hidden="1">
      <c r="A2551" s="8">
        <v>46259.741574074076</v>
      </c>
      <c r="B2551" s="9" t="s">
        <v>57</v>
      </c>
      <c r="C2551" s="9" t="s">
        <v>5824</v>
      </c>
      <c r="D2551" s="9" t="s">
        <v>25</v>
      </c>
      <c r="E2551" s="9" t="s">
        <v>82</v>
      </c>
      <c r="F2551" s="9" t="s">
        <v>83</v>
      </c>
      <c r="G2551" s="12" t="s">
        <v>6908</v>
      </c>
      <c r="H2551" s="9" t="s">
        <v>34</v>
      </c>
      <c r="I2551" s="9" t="s">
        <v>6909</v>
      </c>
      <c r="J2551" s="14">
        <v>15.3</v>
      </c>
      <c r="K2551" s="15">
        <v>-0.4111</v>
      </c>
      <c r="L2551" s="14">
        <v>9.0</v>
      </c>
      <c r="M2551" s="14">
        <v>-6.3</v>
      </c>
    </row>
    <row r="2552" hidden="1">
      <c r="A2552" s="8">
        <v>46244.0</v>
      </c>
      <c r="B2552" s="9" t="s">
        <v>53</v>
      </c>
      <c r="C2552" s="9" t="s">
        <v>5824</v>
      </c>
      <c r="D2552" s="9" t="s">
        <v>25</v>
      </c>
      <c r="E2552" s="9" t="s">
        <v>20</v>
      </c>
      <c r="F2552" s="9" t="s">
        <v>54</v>
      </c>
      <c r="G2552" s="12" t="s">
        <v>958</v>
      </c>
      <c r="H2552" s="9" t="s">
        <v>34</v>
      </c>
      <c r="I2552" s="9" t="s">
        <v>959</v>
      </c>
      <c r="J2552" s="14">
        <v>14.2</v>
      </c>
      <c r="K2552" s="15">
        <v>-0.4437</v>
      </c>
      <c r="L2552" s="14">
        <v>7.9</v>
      </c>
      <c r="M2552" s="14">
        <v>-6.3</v>
      </c>
    </row>
    <row r="2553" hidden="1">
      <c r="A2553" s="8">
        <v>46205.0</v>
      </c>
      <c r="B2553" s="9" t="s">
        <v>46</v>
      </c>
      <c r="C2553" s="9" t="s">
        <v>20</v>
      </c>
      <c r="D2553" s="9" t="s">
        <v>25</v>
      </c>
      <c r="E2553" s="9" t="s">
        <v>20</v>
      </c>
      <c r="F2553" s="9" t="s">
        <v>557</v>
      </c>
      <c r="G2553" s="12" t="s">
        <v>3126</v>
      </c>
      <c r="H2553" s="9" t="s">
        <v>34</v>
      </c>
      <c r="I2553" s="9" t="s">
        <v>3127</v>
      </c>
      <c r="J2553" s="14">
        <v>25.0</v>
      </c>
      <c r="K2553" s="15">
        <v>-0.252</v>
      </c>
      <c r="L2553" s="14">
        <v>18.7</v>
      </c>
      <c r="M2553" s="14">
        <v>-6.3</v>
      </c>
    </row>
    <row r="2554" hidden="1">
      <c r="A2554" s="8">
        <v>46182.0</v>
      </c>
      <c r="B2554" s="9" t="s">
        <v>42</v>
      </c>
      <c r="C2554" s="9" t="s">
        <v>20</v>
      </c>
      <c r="D2554" s="9" t="s">
        <v>25</v>
      </c>
      <c r="E2554" s="9" t="s">
        <v>20</v>
      </c>
      <c r="F2554" s="9" t="s">
        <v>641</v>
      </c>
      <c r="G2554" s="12" t="s">
        <v>4398</v>
      </c>
      <c r="H2554" s="9" t="s">
        <v>63</v>
      </c>
      <c r="I2554" s="9" t="s">
        <v>4399</v>
      </c>
      <c r="J2554" s="14">
        <v>14.3</v>
      </c>
      <c r="K2554" s="15">
        <v>-0.4406</v>
      </c>
      <c r="L2554" s="14">
        <v>8.0</v>
      </c>
      <c r="M2554" s="14">
        <v>-6.3</v>
      </c>
    </row>
    <row r="2555" hidden="1">
      <c r="A2555" s="8">
        <v>46182.0</v>
      </c>
      <c r="B2555" s="9" t="s">
        <v>42</v>
      </c>
      <c r="C2555" s="9" t="s">
        <v>20</v>
      </c>
      <c r="D2555" s="9" t="s">
        <v>25</v>
      </c>
      <c r="E2555" s="9" t="s">
        <v>20</v>
      </c>
      <c r="F2555" s="9" t="s">
        <v>641</v>
      </c>
      <c r="G2555" s="12" t="s">
        <v>4452</v>
      </c>
      <c r="H2555" s="9" t="s">
        <v>63</v>
      </c>
      <c r="I2555" s="9" t="s">
        <v>4453</v>
      </c>
      <c r="J2555" s="14">
        <v>14.3</v>
      </c>
      <c r="K2555" s="15">
        <v>-0.4406</v>
      </c>
      <c r="L2555" s="14">
        <v>8.0</v>
      </c>
      <c r="M2555" s="14">
        <v>-6.3</v>
      </c>
    </row>
    <row r="2556" hidden="1">
      <c r="A2556" s="8">
        <v>46182.0</v>
      </c>
      <c r="B2556" s="9" t="s">
        <v>42</v>
      </c>
      <c r="C2556" s="9" t="s">
        <v>20</v>
      </c>
      <c r="D2556" s="9" t="s">
        <v>25</v>
      </c>
      <c r="E2556" s="9" t="s">
        <v>20</v>
      </c>
      <c r="F2556" s="9" t="s">
        <v>641</v>
      </c>
      <c r="G2556" s="12" t="s">
        <v>4326</v>
      </c>
      <c r="H2556" s="9" t="s">
        <v>63</v>
      </c>
      <c r="I2556" s="9" t="s">
        <v>4327</v>
      </c>
      <c r="J2556" s="14">
        <v>14.3</v>
      </c>
      <c r="K2556" s="15">
        <v>-0.4406</v>
      </c>
      <c r="L2556" s="14">
        <v>8.0</v>
      </c>
      <c r="M2556" s="14">
        <v>-6.3</v>
      </c>
    </row>
    <row r="2557" hidden="1">
      <c r="A2557" s="8">
        <v>46182.0</v>
      </c>
      <c r="B2557" s="9" t="s">
        <v>42</v>
      </c>
      <c r="C2557" s="9" t="s">
        <v>20</v>
      </c>
      <c r="D2557" s="9" t="s">
        <v>25</v>
      </c>
      <c r="E2557" s="9" t="s">
        <v>20</v>
      </c>
      <c r="F2557" s="9" t="s">
        <v>641</v>
      </c>
      <c r="G2557" s="12" t="s">
        <v>4669</v>
      </c>
      <c r="H2557" s="9" t="s">
        <v>63</v>
      </c>
      <c r="I2557" s="9" t="s">
        <v>4670</v>
      </c>
      <c r="J2557" s="14">
        <v>14.3</v>
      </c>
      <c r="K2557" s="15">
        <v>-0.4406</v>
      </c>
      <c r="L2557" s="14">
        <v>8.0</v>
      </c>
      <c r="M2557" s="14">
        <v>-6.3</v>
      </c>
    </row>
    <row r="2558" hidden="1">
      <c r="A2558" s="8">
        <v>46168.0</v>
      </c>
      <c r="B2558" s="9" t="s">
        <v>38</v>
      </c>
      <c r="C2558" s="9" t="s">
        <v>1981</v>
      </c>
      <c r="D2558" s="9" t="s">
        <v>25</v>
      </c>
      <c r="E2558" s="9" t="s">
        <v>20</v>
      </c>
      <c r="F2558" s="9" t="s">
        <v>537</v>
      </c>
      <c r="G2558" s="12" t="s">
        <v>5366</v>
      </c>
      <c r="H2558" s="9" t="s">
        <v>34</v>
      </c>
      <c r="I2558" s="9" t="s">
        <v>5367</v>
      </c>
      <c r="J2558" s="14">
        <v>22.9</v>
      </c>
      <c r="K2558" s="15">
        <v>-0.2751</v>
      </c>
      <c r="L2558" s="14">
        <v>16.6</v>
      </c>
      <c r="M2558" s="14">
        <v>-6.3</v>
      </c>
    </row>
    <row r="2559" hidden="1">
      <c r="A2559" s="8">
        <v>46168.0</v>
      </c>
      <c r="B2559" s="9" t="s">
        <v>38</v>
      </c>
      <c r="C2559" s="9" t="s">
        <v>1981</v>
      </c>
      <c r="D2559" s="9" t="s">
        <v>25</v>
      </c>
      <c r="E2559" s="9" t="s">
        <v>20</v>
      </c>
      <c r="F2559" s="9" t="s">
        <v>748</v>
      </c>
      <c r="G2559" s="12" t="s">
        <v>3267</v>
      </c>
      <c r="H2559" s="9" t="s">
        <v>34</v>
      </c>
      <c r="I2559" s="9" t="s">
        <v>3268</v>
      </c>
      <c r="J2559" s="14">
        <v>17.2</v>
      </c>
      <c r="K2559" s="15">
        <v>-0.3663</v>
      </c>
      <c r="L2559" s="14">
        <v>10.9</v>
      </c>
      <c r="M2559" s="14">
        <v>-6.3</v>
      </c>
    </row>
    <row r="2560" hidden="1">
      <c r="A2560" s="8">
        <v>46162.0</v>
      </c>
      <c r="B2560" s="9" t="s">
        <v>31</v>
      </c>
      <c r="C2560" s="9" t="s">
        <v>1981</v>
      </c>
      <c r="D2560" s="9" t="s">
        <v>25</v>
      </c>
      <c r="E2560" s="9" t="s">
        <v>20</v>
      </c>
      <c r="F2560" s="9" t="s">
        <v>409</v>
      </c>
      <c r="G2560" s="12" t="s">
        <v>434</v>
      </c>
      <c r="H2560" s="9" t="s">
        <v>34</v>
      </c>
      <c r="I2560" s="9" t="s">
        <v>435</v>
      </c>
      <c r="J2560" s="14">
        <v>27.1</v>
      </c>
      <c r="K2560" s="15">
        <v>-0.2325</v>
      </c>
      <c r="L2560" s="14">
        <v>20.8</v>
      </c>
      <c r="M2560" s="14">
        <v>-6.3</v>
      </c>
    </row>
    <row r="2561" hidden="1">
      <c r="A2561" s="8">
        <v>46259.741574074076</v>
      </c>
      <c r="B2561" s="9" t="s">
        <v>57</v>
      </c>
      <c r="C2561" s="9" t="s">
        <v>5824</v>
      </c>
      <c r="D2561" s="9" t="s">
        <v>25</v>
      </c>
      <c r="E2561" s="9" t="s">
        <v>82</v>
      </c>
      <c r="F2561" s="9" t="s">
        <v>83</v>
      </c>
      <c r="G2561" s="12" t="s">
        <v>4468</v>
      </c>
      <c r="H2561" s="9" t="s">
        <v>34</v>
      </c>
      <c r="I2561" s="9" t="s">
        <v>4470</v>
      </c>
      <c r="J2561" s="14">
        <v>15.2</v>
      </c>
      <c r="K2561" s="15">
        <v>-0.4079</v>
      </c>
      <c r="L2561" s="14">
        <v>9.0</v>
      </c>
      <c r="M2561" s="14">
        <v>-6.2</v>
      </c>
    </row>
    <row r="2562" hidden="1">
      <c r="A2562" s="8">
        <v>46244.0</v>
      </c>
      <c r="B2562" s="9" t="s">
        <v>53</v>
      </c>
      <c r="C2562" s="9" t="s">
        <v>5824</v>
      </c>
      <c r="D2562" s="9" t="s">
        <v>25</v>
      </c>
      <c r="E2562" s="9" t="s">
        <v>20</v>
      </c>
      <c r="F2562" s="9" t="s">
        <v>54</v>
      </c>
      <c r="G2562" s="12" t="s">
        <v>940</v>
      </c>
      <c r="H2562" s="9" t="s">
        <v>34</v>
      </c>
      <c r="I2562" s="9" t="s">
        <v>941</v>
      </c>
      <c r="J2562" s="14">
        <v>14.6</v>
      </c>
      <c r="K2562" s="15">
        <v>-0.4247</v>
      </c>
      <c r="L2562" s="14">
        <v>8.4</v>
      </c>
      <c r="M2562" s="14">
        <v>-6.2</v>
      </c>
    </row>
    <row r="2563" hidden="1">
      <c r="A2563" s="8">
        <v>46244.0</v>
      </c>
      <c r="B2563" s="9" t="s">
        <v>53</v>
      </c>
      <c r="C2563" s="9" t="s">
        <v>5824</v>
      </c>
      <c r="D2563" s="9" t="s">
        <v>25</v>
      </c>
      <c r="E2563" s="9" t="s">
        <v>20</v>
      </c>
      <c r="F2563" s="9" t="s">
        <v>54</v>
      </c>
      <c r="G2563" s="12" t="s">
        <v>1004</v>
      </c>
      <c r="H2563" s="9" t="s">
        <v>34</v>
      </c>
      <c r="I2563" s="9" t="s">
        <v>1005</v>
      </c>
      <c r="J2563" s="14">
        <v>11.2</v>
      </c>
      <c r="K2563" s="15">
        <v>-0.5536</v>
      </c>
      <c r="L2563" s="14">
        <v>5.0</v>
      </c>
      <c r="M2563" s="14">
        <v>-6.2</v>
      </c>
    </row>
    <row r="2564" hidden="1">
      <c r="A2564" s="8">
        <v>46240.0</v>
      </c>
      <c r="B2564" s="9" t="s">
        <v>51</v>
      </c>
      <c r="C2564" s="9" t="s">
        <v>5824</v>
      </c>
      <c r="D2564" s="9" t="s">
        <v>25</v>
      </c>
      <c r="E2564" s="9" t="s">
        <v>20</v>
      </c>
      <c r="F2564" s="9" t="s">
        <v>83</v>
      </c>
      <c r="G2564" s="12" t="s">
        <v>3466</v>
      </c>
      <c r="H2564" s="9" t="s">
        <v>34</v>
      </c>
      <c r="I2564" s="9" t="s">
        <v>1853</v>
      </c>
      <c r="J2564" s="14">
        <v>15.1</v>
      </c>
      <c r="K2564" s="15">
        <v>-0.4106</v>
      </c>
      <c r="L2564" s="14">
        <v>8.9</v>
      </c>
      <c r="M2564" s="14">
        <v>-6.2</v>
      </c>
    </row>
    <row r="2565" hidden="1">
      <c r="A2565" s="8">
        <v>46205.0</v>
      </c>
      <c r="B2565" s="9" t="s">
        <v>46</v>
      </c>
      <c r="C2565" s="9" t="s">
        <v>20</v>
      </c>
      <c r="D2565" s="9" t="s">
        <v>25</v>
      </c>
      <c r="E2565" s="9" t="s">
        <v>20</v>
      </c>
      <c r="F2565" s="9" t="s">
        <v>842</v>
      </c>
      <c r="G2565" s="12" t="s">
        <v>853</v>
      </c>
      <c r="H2565" s="9" t="s">
        <v>34</v>
      </c>
      <c r="I2565" s="9" t="s">
        <v>854</v>
      </c>
      <c r="J2565" s="14">
        <v>19.0</v>
      </c>
      <c r="K2565" s="15">
        <v>-0.3263</v>
      </c>
      <c r="L2565" s="14">
        <v>12.8</v>
      </c>
      <c r="M2565" s="14">
        <v>-6.2</v>
      </c>
    </row>
    <row r="2566" hidden="1">
      <c r="A2566" s="8">
        <v>46205.0</v>
      </c>
      <c r="B2566" s="9" t="s">
        <v>46</v>
      </c>
      <c r="C2566" s="9" t="s">
        <v>20</v>
      </c>
      <c r="D2566" s="9" t="s">
        <v>25</v>
      </c>
      <c r="E2566" s="9" t="s">
        <v>20</v>
      </c>
      <c r="F2566" s="9" t="s">
        <v>1067</v>
      </c>
      <c r="G2566" s="12" t="s">
        <v>1068</v>
      </c>
      <c r="H2566" s="9" t="s">
        <v>34</v>
      </c>
      <c r="I2566" s="9" t="s">
        <v>1069</v>
      </c>
      <c r="J2566" s="14">
        <v>19.0</v>
      </c>
      <c r="K2566" s="15">
        <v>-0.3263</v>
      </c>
      <c r="L2566" s="14">
        <v>12.8</v>
      </c>
      <c r="M2566" s="14">
        <v>-6.2</v>
      </c>
    </row>
    <row r="2567" hidden="1">
      <c r="A2567" s="8">
        <v>46205.0</v>
      </c>
      <c r="B2567" s="9" t="s">
        <v>46</v>
      </c>
      <c r="C2567" s="9" t="s">
        <v>20</v>
      </c>
      <c r="D2567" s="9" t="s">
        <v>25</v>
      </c>
      <c r="E2567" s="9" t="s">
        <v>20</v>
      </c>
      <c r="F2567" s="9" t="s">
        <v>975</v>
      </c>
      <c r="G2567" s="12" t="s">
        <v>3520</v>
      </c>
      <c r="H2567" s="9" t="s">
        <v>34</v>
      </c>
      <c r="I2567" s="9" t="s">
        <v>3521</v>
      </c>
      <c r="J2567" s="14">
        <v>29.0</v>
      </c>
      <c r="K2567" s="15">
        <v>-0.2138</v>
      </c>
      <c r="L2567" s="14">
        <v>22.8</v>
      </c>
      <c r="M2567" s="14">
        <v>-6.2</v>
      </c>
    </row>
    <row r="2568" hidden="1">
      <c r="A2568" s="8">
        <v>46205.0</v>
      </c>
      <c r="B2568" s="9" t="s">
        <v>46</v>
      </c>
      <c r="C2568" s="9" t="s">
        <v>20</v>
      </c>
      <c r="D2568" s="9" t="s">
        <v>25</v>
      </c>
      <c r="E2568" s="9" t="s">
        <v>20</v>
      </c>
      <c r="F2568" s="9" t="s">
        <v>975</v>
      </c>
      <c r="G2568" s="12" t="s">
        <v>1045</v>
      </c>
      <c r="H2568" s="9" t="s">
        <v>34</v>
      </c>
      <c r="I2568" s="9" t="s">
        <v>1048</v>
      </c>
      <c r="J2568" s="14">
        <v>29.0</v>
      </c>
      <c r="K2568" s="15">
        <v>-0.2138</v>
      </c>
      <c r="L2568" s="14">
        <v>22.8</v>
      </c>
      <c r="M2568" s="14">
        <v>-6.2</v>
      </c>
    </row>
    <row r="2569" hidden="1">
      <c r="A2569" s="8">
        <v>46205.0</v>
      </c>
      <c r="B2569" s="9" t="s">
        <v>46</v>
      </c>
      <c r="C2569" s="9" t="s">
        <v>20</v>
      </c>
      <c r="D2569" s="9" t="s">
        <v>25</v>
      </c>
      <c r="E2569" s="9" t="s">
        <v>20</v>
      </c>
      <c r="F2569" s="9" t="s">
        <v>1518</v>
      </c>
      <c r="G2569" s="12" t="s">
        <v>3708</v>
      </c>
      <c r="H2569" s="9" t="s">
        <v>34</v>
      </c>
      <c r="I2569" s="9" t="s">
        <v>3710</v>
      </c>
      <c r="J2569" s="14">
        <v>25.0</v>
      </c>
      <c r="K2569" s="15">
        <v>-0.248</v>
      </c>
      <c r="L2569" s="14">
        <v>18.8</v>
      </c>
      <c r="M2569" s="14">
        <v>-6.2</v>
      </c>
    </row>
    <row r="2570" hidden="1">
      <c r="A2570" s="8">
        <v>46198.0</v>
      </c>
      <c r="B2570" s="9" t="s">
        <v>44</v>
      </c>
      <c r="C2570" s="9" t="s">
        <v>20</v>
      </c>
      <c r="D2570" s="9" t="s">
        <v>25</v>
      </c>
      <c r="E2570" s="9" t="s">
        <v>20</v>
      </c>
      <c r="F2570" s="9" t="s">
        <v>54</v>
      </c>
      <c r="G2570" s="12" t="s">
        <v>1105</v>
      </c>
      <c r="H2570" s="9" t="s">
        <v>34</v>
      </c>
      <c r="I2570" s="9" t="s">
        <v>1106</v>
      </c>
      <c r="J2570" s="14">
        <v>15.2</v>
      </c>
      <c r="K2570" s="15">
        <v>-0.4079</v>
      </c>
      <c r="L2570" s="14">
        <v>9.0</v>
      </c>
      <c r="M2570" s="14">
        <v>-6.2</v>
      </c>
    </row>
    <row r="2571" hidden="1">
      <c r="A2571" s="8">
        <v>46198.0</v>
      </c>
      <c r="B2571" s="9" t="s">
        <v>44</v>
      </c>
      <c r="C2571" s="9" t="s">
        <v>20</v>
      </c>
      <c r="D2571" s="9" t="s">
        <v>25</v>
      </c>
      <c r="E2571" s="9" t="s">
        <v>20</v>
      </c>
      <c r="F2571" s="9" t="s">
        <v>54</v>
      </c>
      <c r="G2571" s="12" t="s">
        <v>1265</v>
      </c>
      <c r="H2571" s="9" t="s">
        <v>34</v>
      </c>
      <c r="I2571" s="9" t="s">
        <v>1266</v>
      </c>
      <c r="J2571" s="14">
        <v>16.1</v>
      </c>
      <c r="K2571" s="15">
        <v>-0.3851</v>
      </c>
      <c r="L2571" s="14">
        <v>9.9</v>
      </c>
      <c r="M2571" s="14">
        <v>-6.2</v>
      </c>
    </row>
    <row r="2572" hidden="1">
      <c r="A2572" s="8">
        <v>46198.0</v>
      </c>
      <c r="B2572" s="9" t="s">
        <v>44</v>
      </c>
      <c r="C2572" s="9" t="s">
        <v>20</v>
      </c>
      <c r="D2572" s="9" t="s">
        <v>25</v>
      </c>
      <c r="E2572" s="9" t="s">
        <v>20</v>
      </c>
      <c r="F2572" s="9" t="s">
        <v>54</v>
      </c>
      <c r="G2572" s="12" t="s">
        <v>992</v>
      </c>
      <c r="H2572" s="9" t="s">
        <v>34</v>
      </c>
      <c r="I2572" s="9" t="s">
        <v>993</v>
      </c>
      <c r="J2572" s="14">
        <v>16.1</v>
      </c>
      <c r="K2572" s="15">
        <v>-0.3851</v>
      </c>
      <c r="L2572" s="14">
        <v>9.9</v>
      </c>
      <c r="M2572" s="14">
        <v>-6.2</v>
      </c>
    </row>
    <row r="2573" hidden="1">
      <c r="A2573" s="8">
        <v>46182.0</v>
      </c>
      <c r="B2573" s="9" t="s">
        <v>42</v>
      </c>
      <c r="C2573" s="9" t="s">
        <v>20</v>
      </c>
      <c r="D2573" s="9" t="s">
        <v>25</v>
      </c>
      <c r="E2573" s="9" t="s">
        <v>20</v>
      </c>
      <c r="F2573" s="9" t="s">
        <v>641</v>
      </c>
      <c r="G2573" s="12" t="s">
        <v>4827</v>
      </c>
      <c r="H2573" s="9" t="s">
        <v>63</v>
      </c>
      <c r="I2573" s="9" t="s">
        <v>4828</v>
      </c>
      <c r="J2573" s="14">
        <v>14.2</v>
      </c>
      <c r="K2573" s="15">
        <v>-0.4366</v>
      </c>
      <c r="L2573" s="14">
        <v>8.0</v>
      </c>
      <c r="M2573" s="14">
        <v>-6.2</v>
      </c>
    </row>
    <row r="2574" hidden="1">
      <c r="A2574" s="8">
        <v>46182.0</v>
      </c>
      <c r="B2574" s="9" t="s">
        <v>42</v>
      </c>
      <c r="C2574" s="9" t="s">
        <v>20</v>
      </c>
      <c r="D2574" s="9" t="s">
        <v>25</v>
      </c>
      <c r="E2574" s="9" t="s">
        <v>20</v>
      </c>
      <c r="F2574" s="9" t="s">
        <v>641</v>
      </c>
      <c r="G2574" s="12" t="s">
        <v>4603</v>
      </c>
      <c r="H2574" s="9" t="s">
        <v>63</v>
      </c>
      <c r="I2574" s="9" t="s">
        <v>4604</v>
      </c>
      <c r="J2574" s="14">
        <v>14.2</v>
      </c>
      <c r="K2574" s="15">
        <v>-0.4366</v>
      </c>
      <c r="L2574" s="14">
        <v>8.0</v>
      </c>
      <c r="M2574" s="14">
        <v>-6.2</v>
      </c>
    </row>
    <row r="2575" hidden="1">
      <c r="A2575" s="8">
        <v>46182.0</v>
      </c>
      <c r="B2575" s="9" t="s">
        <v>42</v>
      </c>
      <c r="C2575" s="9" t="s">
        <v>20</v>
      </c>
      <c r="D2575" s="9" t="s">
        <v>25</v>
      </c>
      <c r="E2575" s="9" t="s">
        <v>20</v>
      </c>
      <c r="F2575" s="9" t="s">
        <v>1157</v>
      </c>
      <c r="G2575" s="12" t="s">
        <v>4957</v>
      </c>
      <c r="H2575" s="9" t="s">
        <v>2159</v>
      </c>
      <c r="I2575" s="9" t="s">
        <v>4958</v>
      </c>
      <c r="J2575" s="14">
        <v>12.2</v>
      </c>
      <c r="K2575" s="15">
        <v>-0.5082</v>
      </c>
      <c r="L2575" s="14">
        <v>6.0</v>
      </c>
      <c r="M2575" s="14">
        <v>-6.2</v>
      </c>
    </row>
    <row r="2576" hidden="1">
      <c r="A2576" s="8">
        <v>46168.0</v>
      </c>
      <c r="B2576" s="9" t="s">
        <v>38</v>
      </c>
      <c r="C2576" s="9" t="s">
        <v>1981</v>
      </c>
      <c r="D2576" s="9" t="s">
        <v>25</v>
      </c>
      <c r="E2576" s="9" t="s">
        <v>20</v>
      </c>
      <c r="F2576" s="9" t="s">
        <v>77</v>
      </c>
      <c r="G2576" s="12" t="s">
        <v>2046</v>
      </c>
      <c r="H2576" s="9" t="s">
        <v>34</v>
      </c>
      <c r="I2576" s="9" t="s">
        <v>2047</v>
      </c>
      <c r="J2576" s="14">
        <v>18.4</v>
      </c>
      <c r="K2576" s="15">
        <v>-0.337</v>
      </c>
      <c r="L2576" s="14">
        <v>12.2</v>
      </c>
      <c r="M2576" s="14">
        <v>-6.2</v>
      </c>
    </row>
    <row r="2577" hidden="1">
      <c r="A2577" s="8">
        <v>46205.0</v>
      </c>
      <c r="B2577" s="9" t="s">
        <v>46</v>
      </c>
      <c r="C2577" s="9" t="s">
        <v>20</v>
      </c>
      <c r="D2577" s="9" t="s">
        <v>25</v>
      </c>
      <c r="E2577" s="9" t="s">
        <v>20</v>
      </c>
      <c r="F2577" s="9" t="s">
        <v>561</v>
      </c>
      <c r="G2577" s="12" t="s">
        <v>562</v>
      </c>
      <c r="H2577" s="9" t="s">
        <v>34</v>
      </c>
      <c r="I2577" s="9" t="s">
        <v>563</v>
      </c>
      <c r="J2577" s="14">
        <v>24.0</v>
      </c>
      <c r="K2577" s="15">
        <v>-0.2542</v>
      </c>
      <c r="L2577" s="14">
        <v>17.9</v>
      </c>
      <c r="M2577" s="14">
        <v>-6.1</v>
      </c>
    </row>
    <row r="2578" hidden="1">
      <c r="A2578" s="8">
        <v>46205.0</v>
      </c>
      <c r="B2578" s="9" t="s">
        <v>46</v>
      </c>
      <c r="C2578" s="9" t="s">
        <v>20</v>
      </c>
      <c r="D2578" s="9" t="s">
        <v>25</v>
      </c>
      <c r="E2578" s="9" t="s">
        <v>20</v>
      </c>
      <c r="F2578" s="9" t="s">
        <v>1287</v>
      </c>
      <c r="G2578" s="12" t="s">
        <v>1630</v>
      </c>
      <c r="H2578" s="9" t="s">
        <v>34</v>
      </c>
      <c r="I2578" s="9" t="s">
        <v>1632</v>
      </c>
      <c r="J2578" s="14">
        <v>23.0</v>
      </c>
      <c r="K2578" s="15">
        <v>-0.2652</v>
      </c>
      <c r="L2578" s="14">
        <v>16.9</v>
      </c>
      <c r="M2578" s="14">
        <v>-6.1</v>
      </c>
    </row>
    <row r="2579" hidden="1">
      <c r="A2579" s="8">
        <v>46205.0</v>
      </c>
      <c r="B2579" s="9" t="s">
        <v>46</v>
      </c>
      <c r="C2579" s="9" t="s">
        <v>20</v>
      </c>
      <c r="D2579" s="9" t="s">
        <v>25</v>
      </c>
      <c r="E2579" s="9" t="s">
        <v>20</v>
      </c>
      <c r="F2579" s="9" t="s">
        <v>1287</v>
      </c>
      <c r="G2579" s="12" t="s">
        <v>1328</v>
      </c>
      <c r="H2579" s="9" t="s">
        <v>34</v>
      </c>
      <c r="I2579" s="9" t="s">
        <v>1329</v>
      </c>
      <c r="J2579" s="14">
        <v>23.0</v>
      </c>
      <c r="K2579" s="15">
        <v>-0.2652</v>
      </c>
      <c r="L2579" s="14">
        <v>16.9</v>
      </c>
      <c r="M2579" s="14">
        <v>-6.1</v>
      </c>
    </row>
    <row r="2580" hidden="1">
      <c r="A2580" s="8">
        <v>46198.0</v>
      </c>
      <c r="B2580" s="9" t="s">
        <v>44</v>
      </c>
      <c r="C2580" s="9" t="s">
        <v>20</v>
      </c>
      <c r="D2580" s="9" t="s">
        <v>25</v>
      </c>
      <c r="E2580" s="9" t="s">
        <v>20</v>
      </c>
      <c r="F2580" s="9" t="s">
        <v>54</v>
      </c>
      <c r="G2580" s="12" t="s">
        <v>952</v>
      </c>
      <c r="H2580" s="9" t="s">
        <v>34</v>
      </c>
      <c r="I2580" s="9" t="s">
        <v>953</v>
      </c>
      <c r="J2580" s="14">
        <v>19.5</v>
      </c>
      <c r="K2580" s="15">
        <v>-0.3128</v>
      </c>
      <c r="L2580" s="14">
        <v>13.4</v>
      </c>
      <c r="M2580" s="14">
        <v>-6.1</v>
      </c>
    </row>
    <row r="2581" hidden="1">
      <c r="A2581" s="8">
        <v>46198.0</v>
      </c>
      <c r="B2581" s="9" t="s">
        <v>44</v>
      </c>
      <c r="C2581" s="9" t="s">
        <v>20</v>
      </c>
      <c r="D2581" s="9" t="s">
        <v>25</v>
      </c>
      <c r="E2581" s="9" t="s">
        <v>20</v>
      </c>
      <c r="F2581" s="9" t="s">
        <v>54</v>
      </c>
      <c r="G2581" s="12" t="s">
        <v>994</v>
      </c>
      <c r="H2581" s="9" t="s">
        <v>34</v>
      </c>
      <c r="I2581" s="9" t="s">
        <v>995</v>
      </c>
      <c r="J2581" s="14">
        <v>13.2</v>
      </c>
      <c r="K2581" s="15">
        <v>-0.4621</v>
      </c>
      <c r="L2581" s="14">
        <v>7.1</v>
      </c>
      <c r="M2581" s="14">
        <v>-6.1</v>
      </c>
    </row>
    <row r="2582" hidden="1">
      <c r="A2582" s="8">
        <v>46182.0</v>
      </c>
      <c r="B2582" s="9" t="s">
        <v>42</v>
      </c>
      <c r="C2582" s="9" t="s">
        <v>20</v>
      </c>
      <c r="D2582" s="9" t="s">
        <v>25</v>
      </c>
      <c r="E2582" s="9" t="s">
        <v>20</v>
      </c>
      <c r="F2582" s="9" t="s">
        <v>641</v>
      </c>
      <c r="G2582" s="12" t="s">
        <v>4940</v>
      </c>
      <c r="H2582" s="9" t="s">
        <v>63</v>
      </c>
      <c r="I2582" s="9" t="s">
        <v>4941</v>
      </c>
      <c r="J2582" s="14">
        <v>14.1</v>
      </c>
      <c r="K2582" s="15">
        <v>-0.4326</v>
      </c>
      <c r="L2582" s="14">
        <v>8.0</v>
      </c>
      <c r="M2582" s="14">
        <v>-6.1</v>
      </c>
    </row>
    <row r="2583" hidden="1">
      <c r="A2583" s="8">
        <v>46168.0</v>
      </c>
      <c r="B2583" s="9" t="s">
        <v>38</v>
      </c>
      <c r="C2583" s="9" t="s">
        <v>1981</v>
      </c>
      <c r="D2583" s="9" t="s">
        <v>25</v>
      </c>
      <c r="E2583" s="9" t="s">
        <v>20</v>
      </c>
      <c r="F2583" s="9" t="s">
        <v>537</v>
      </c>
      <c r="G2583" s="12" t="s">
        <v>5259</v>
      </c>
      <c r="H2583" s="9" t="s">
        <v>34</v>
      </c>
      <c r="I2583" s="9" t="s">
        <v>5260</v>
      </c>
      <c r="J2583" s="14">
        <v>19.8</v>
      </c>
      <c r="K2583" s="15">
        <v>-0.3081</v>
      </c>
      <c r="L2583" s="14">
        <v>13.7</v>
      </c>
      <c r="M2583" s="14">
        <v>-6.1</v>
      </c>
    </row>
    <row r="2584" hidden="1">
      <c r="A2584" s="8">
        <v>46168.0</v>
      </c>
      <c r="B2584" s="9" t="s">
        <v>38</v>
      </c>
      <c r="C2584" s="9" t="s">
        <v>1981</v>
      </c>
      <c r="D2584" s="9" t="s">
        <v>25</v>
      </c>
      <c r="E2584" s="9" t="s">
        <v>20</v>
      </c>
      <c r="F2584" s="9" t="s">
        <v>537</v>
      </c>
      <c r="G2584" s="12" t="s">
        <v>5369</v>
      </c>
      <c r="H2584" s="9" t="s">
        <v>34</v>
      </c>
      <c r="I2584" s="9" t="s">
        <v>5370</v>
      </c>
      <c r="J2584" s="14">
        <v>21.9</v>
      </c>
      <c r="K2584" s="15">
        <v>-0.2785</v>
      </c>
      <c r="L2584" s="14">
        <v>15.8</v>
      </c>
      <c r="M2584" s="14">
        <v>-6.1</v>
      </c>
    </row>
    <row r="2585">
      <c r="A2585" s="8">
        <v>46164.0</v>
      </c>
      <c r="B2585" s="9" t="s">
        <v>36</v>
      </c>
      <c r="C2585" s="9" t="s">
        <v>1981</v>
      </c>
      <c r="D2585" s="9" t="s">
        <v>25</v>
      </c>
      <c r="E2585" s="9" t="s">
        <v>20</v>
      </c>
      <c r="F2585" s="9" t="s">
        <v>1067</v>
      </c>
      <c r="G2585" s="12" t="s">
        <v>6687</v>
      </c>
      <c r="H2585" s="9" t="s">
        <v>34</v>
      </c>
      <c r="I2585" s="9" t="s">
        <v>6617</v>
      </c>
      <c r="J2585" s="14">
        <v>13.0</v>
      </c>
      <c r="K2585" s="15">
        <v>-0.4692</v>
      </c>
      <c r="L2585" s="14">
        <v>6.9</v>
      </c>
      <c r="M2585" s="14">
        <v>-6.1</v>
      </c>
    </row>
    <row r="2586" hidden="1">
      <c r="A2586" s="8">
        <v>46240.0</v>
      </c>
      <c r="B2586" s="9" t="s">
        <v>51</v>
      </c>
      <c r="C2586" s="9" t="s">
        <v>5824</v>
      </c>
      <c r="D2586" s="9" t="s">
        <v>25</v>
      </c>
      <c r="E2586" s="9" t="s">
        <v>20</v>
      </c>
      <c r="F2586" s="9" t="s">
        <v>83</v>
      </c>
      <c r="G2586" s="12" t="s">
        <v>6002</v>
      </c>
      <c r="H2586" s="9" t="s">
        <v>34</v>
      </c>
      <c r="I2586" s="9" t="s">
        <v>1844</v>
      </c>
      <c r="J2586" s="14">
        <v>14.0</v>
      </c>
      <c r="K2586" s="15">
        <v>-0.4286</v>
      </c>
      <c r="L2586" s="14">
        <v>8.0</v>
      </c>
      <c r="M2586" s="14">
        <v>-6.0</v>
      </c>
    </row>
    <row r="2587" hidden="1">
      <c r="A2587" s="8">
        <v>46232.0</v>
      </c>
      <c r="B2587" s="9" t="s">
        <v>48</v>
      </c>
      <c r="C2587" s="9" t="s">
        <v>20</v>
      </c>
      <c r="D2587" s="9" t="s">
        <v>25</v>
      </c>
      <c r="E2587" s="9" t="s">
        <v>20</v>
      </c>
      <c r="F2587" s="9" t="s">
        <v>2019</v>
      </c>
      <c r="G2587" s="12" t="s">
        <v>6910</v>
      </c>
      <c r="H2587" s="9" t="s">
        <v>2159</v>
      </c>
      <c r="I2587" s="9" t="s">
        <v>2425</v>
      </c>
      <c r="J2587" s="14">
        <v>11.0</v>
      </c>
      <c r="K2587" s="15">
        <v>-0.5455</v>
      </c>
      <c r="L2587" s="14">
        <v>5.0</v>
      </c>
      <c r="M2587" s="14">
        <v>-6.0</v>
      </c>
    </row>
    <row r="2588" hidden="1">
      <c r="A2588" s="8">
        <v>46198.0</v>
      </c>
      <c r="B2588" s="9" t="s">
        <v>44</v>
      </c>
      <c r="C2588" s="9" t="s">
        <v>20</v>
      </c>
      <c r="D2588" s="9" t="s">
        <v>25</v>
      </c>
      <c r="E2588" s="9" t="s">
        <v>20</v>
      </c>
      <c r="F2588" s="9" t="s">
        <v>54</v>
      </c>
      <c r="G2588" s="12" t="s">
        <v>4111</v>
      </c>
      <c r="H2588" s="9" t="s">
        <v>34</v>
      </c>
      <c r="I2588" s="9" t="s">
        <v>4112</v>
      </c>
      <c r="J2588" s="14">
        <v>14.4</v>
      </c>
      <c r="K2588" s="15">
        <v>-0.4167</v>
      </c>
      <c r="L2588" s="14">
        <v>8.4</v>
      </c>
      <c r="M2588" s="14">
        <v>-6.0</v>
      </c>
    </row>
    <row r="2589" hidden="1">
      <c r="A2589" s="8">
        <v>46198.0</v>
      </c>
      <c r="B2589" s="9" t="s">
        <v>44</v>
      </c>
      <c r="C2589" s="9" t="s">
        <v>20</v>
      </c>
      <c r="D2589" s="9" t="s">
        <v>25</v>
      </c>
      <c r="E2589" s="9" t="s">
        <v>20</v>
      </c>
      <c r="F2589" s="9" t="s">
        <v>54</v>
      </c>
      <c r="G2589" s="12" t="s">
        <v>954</v>
      </c>
      <c r="H2589" s="9" t="s">
        <v>34</v>
      </c>
      <c r="I2589" s="9" t="s">
        <v>955</v>
      </c>
      <c r="J2589" s="14">
        <v>16.1</v>
      </c>
      <c r="K2589" s="15">
        <v>-0.3727</v>
      </c>
      <c r="L2589" s="14">
        <v>10.1</v>
      </c>
      <c r="M2589" s="14">
        <v>-6.0</v>
      </c>
    </row>
    <row r="2590" hidden="1">
      <c r="A2590" s="8">
        <v>46182.0</v>
      </c>
      <c r="B2590" s="9" t="s">
        <v>42</v>
      </c>
      <c r="C2590" s="9" t="s">
        <v>20</v>
      </c>
      <c r="D2590" s="9" t="s">
        <v>25</v>
      </c>
      <c r="E2590" s="9" t="s">
        <v>20</v>
      </c>
      <c r="F2590" s="9" t="s">
        <v>641</v>
      </c>
      <c r="G2590" s="12" t="s">
        <v>4350</v>
      </c>
      <c r="H2590" s="9" t="s">
        <v>63</v>
      </c>
      <c r="I2590" s="9" t="s">
        <v>4351</v>
      </c>
      <c r="J2590" s="14">
        <v>14.0</v>
      </c>
      <c r="K2590" s="15">
        <v>-0.4286</v>
      </c>
      <c r="L2590" s="14">
        <v>8.0</v>
      </c>
      <c r="M2590" s="14">
        <v>-6.0</v>
      </c>
    </row>
    <row r="2591" hidden="1">
      <c r="A2591" s="8">
        <v>46182.0</v>
      </c>
      <c r="B2591" s="9" t="s">
        <v>42</v>
      </c>
      <c r="C2591" s="9" t="s">
        <v>20</v>
      </c>
      <c r="D2591" s="9" t="s">
        <v>25</v>
      </c>
      <c r="E2591" s="9" t="s">
        <v>20</v>
      </c>
      <c r="F2591" s="9" t="s">
        <v>641</v>
      </c>
      <c r="G2591" s="12" t="s">
        <v>4515</v>
      </c>
      <c r="H2591" s="9" t="s">
        <v>63</v>
      </c>
      <c r="I2591" s="9" t="s">
        <v>4516</v>
      </c>
      <c r="J2591" s="14">
        <v>14.0</v>
      </c>
      <c r="K2591" s="15">
        <v>-0.4286</v>
      </c>
      <c r="L2591" s="14">
        <v>8.0</v>
      </c>
      <c r="M2591" s="14">
        <v>-6.0</v>
      </c>
    </row>
    <row r="2592" hidden="1">
      <c r="A2592" s="8">
        <v>46178.0</v>
      </c>
      <c r="B2592" s="9" t="s">
        <v>40</v>
      </c>
      <c r="C2592" s="9" t="s">
        <v>1981</v>
      </c>
      <c r="D2592" s="9" t="s">
        <v>25</v>
      </c>
      <c r="E2592" s="9" t="s">
        <v>20</v>
      </c>
      <c r="F2592" s="9" t="s">
        <v>1067</v>
      </c>
      <c r="G2592" s="12" t="s">
        <v>6696</v>
      </c>
      <c r="H2592" s="9" t="s">
        <v>34</v>
      </c>
      <c r="I2592" s="9" t="s">
        <v>6630</v>
      </c>
      <c r="J2592" s="14">
        <v>17.0</v>
      </c>
      <c r="K2592" s="15">
        <v>-0.3529</v>
      </c>
      <c r="L2592" s="14">
        <v>11.0</v>
      </c>
      <c r="M2592" s="14">
        <v>-6.0</v>
      </c>
    </row>
    <row r="2593" hidden="1">
      <c r="A2593" s="8">
        <v>46178.0</v>
      </c>
      <c r="B2593" s="9" t="s">
        <v>40</v>
      </c>
      <c r="C2593" s="9" t="s">
        <v>1981</v>
      </c>
      <c r="D2593" s="9" t="s">
        <v>25</v>
      </c>
      <c r="E2593" s="9" t="s">
        <v>20</v>
      </c>
      <c r="F2593" s="9" t="s">
        <v>3803</v>
      </c>
      <c r="G2593" s="12" t="s">
        <v>6428</v>
      </c>
      <c r="H2593" s="9" t="s">
        <v>34</v>
      </c>
      <c r="I2593" s="9" t="s">
        <v>6429</v>
      </c>
      <c r="J2593" s="14">
        <v>15.0</v>
      </c>
      <c r="K2593" s="15">
        <v>-0.4</v>
      </c>
      <c r="L2593" s="14">
        <v>9.0</v>
      </c>
      <c r="M2593" s="14">
        <v>-6.0</v>
      </c>
    </row>
    <row r="2594" hidden="1">
      <c r="A2594" s="8">
        <v>46178.0</v>
      </c>
      <c r="B2594" s="9" t="s">
        <v>40</v>
      </c>
      <c r="C2594" s="9" t="s">
        <v>1981</v>
      </c>
      <c r="D2594" s="9" t="s">
        <v>25</v>
      </c>
      <c r="E2594" s="9" t="s">
        <v>20</v>
      </c>
      <c r="F2594" s="9" t="s">
        <v>537</v>
      </c>
      <c r="G2594" s="12" t="s">
        <v>548</v>
      </c>
      <c r="H2594" s="9" t="s">
        <v>34</v>
      </c>
      <c r="I2594" s="9" t="s">
        <v>549</v>
      </c>
      <c r="J2594" s="14">
        <v>17.0</v>
      </c>
      <c r="K2594" s="15">
        <v>-0.3529</v>
      </c>
      <c r="L2594" s="14">
        <v>11.0</v>
      </c>
      <c r="M2594" s="14">
        <v>-6.0</v>
      </c>
    </row>
    <row r="2595" hidden="1">
      <c r="A2595" s="8">
        <v>46178.0</v>
      </c>
      <c r="B2595" s="9" t="s">
        <v>40</v>
      </c>
      <c r="C2595" s="9" t="s">
        <v>1981</v>
      </c>
      <c r="D2595" s="9" t="s">
        <v>25</v>
      </c>
      <c r="E2595" s="9" t="s">
        <v>20</v>
      </c>
      <c r="F2595" s="9" t="s">
        <v>537</v>
      </c>
      <c r="G2595" s="12" t="s">
        <v>5453</v>
      </c>
      <c r="H2595" s="9" t="s">
        <v>34</v>
      </c>
      <c r="I2595" s="9" t="s">
        <v>5454</v>
      </c>
      <c r="J2595" s="14">
        <v>17.0</v>
      </c>
      <c r="K2595" s="15">
        <v>-0.3529</v>
      </c>
      <c r="L2595" s="14">
        <v>11.0</v>
      </c>
      <c r="M2595" s="14">
        <v>-6.0</v>
      </c>
    </row>
    <row r="2596" hidden="1">
      <c r="A2596" s="8">
        <v>46178.0</v>
      </c>
      <c r="B2596" s="9" t="s">
        <v>40</v>
      </c>
      <c r="C2596" s="9" t="s">
        <v>1981</v>
      </c>
      <c r="D2596" s="9" t="s">
        <v>25</v>
      </c>
      <c r="E2596" s="9" t="s">
        <v>20</v>
      </c>
      <c r="F2596" s="9" t="s">
        <v>537</v>
      </c>
      <c r="G2596" s="12" t="s">
        <v>5403</v>
      </c>
      <c r="H2596" s="9" t="s">
        <v>34</v>
      </c>
      <c r="I2596" s="9" t="s">
        <v>5404</v>
      </c>
      <c r="J2596" s="14">
        <v>17.0</v>
      </c>
      <c r="K2596" s="15">
        <v>-0.3529</v>
      </c>
      <c r="L2596" s="14">
        <v>11.0</v>
      </c>
      <c r="M2596" s="14">
        <v>-6.0</v>
      </c>
    </row>
    <row r="2597" hidden="1">
      <c r="A2597" s="8">
        <v>46178.0</v>
      </c>
      <c r="B2597" s="9" t="s">
        <v>40</v>
      </c>
      <c r="C2597" s="9" t="s">
        <v>1981</v>
      </c>
      <c r="D2597" s="9" t="s">
        <v>25</v>
      </c>
      <c r="E2597" s="9" t="s">
        <v>20</v>
      </c>
      <c r="F2597" s="9" t="s">
        <v>1072</v>
      </c>
      <c r="G2597" s="12" t="s">
        <v>2075</v>
      </c>
      <c r="H2597" s="9" t="s">
        <v>34</v>
      </c>
      <c r="I2597" s="9" t="s">
        <v>2076</v>
      </c>
      <c r="J2597" s="14">
        <v>24.0</v>
      </c>
      <c r="K2597" s="15">
        <v>-0.25</v>
      </c>
      <c r="L2597" s="14">
        <v>18.0</v>
      </c>
      <c r="M2597" s="14">
        <v>-6.0</v>
      </c>
    </row>
    <row r="2598" hidden="1">
      <c r="A2598" s="8">
        <v>46178.0</v>
      </c>
      <c r="B2598" s="9" t="s">
        <v>40</v>
      </c>
      <c r="C2598" s="9" t="s">
        <v>1981</v>
      </c>
      <c r="D2598" s="9" t="s">
        <v>25</v>
      </c>
      <c r="E2598" s="9" t="s">
        <v>20</v>
      </c>
      <c r="F2598" s="9" t="s">
        <v>2003</v>
      </c>
      <c r="G2598" s="12" t="s">
        <v>5320</v>
      </c>
      <c r="H2598" s="9" t="s">
        <v>34</v>
      </c>
      <c r="I2598" s="9" t="s">
        <v>5321</v>
      </c>
      <c r="J2598" s="14">
        <v>17.0</v>
      </c>
      <c r="K2598" s="15">
        <v>-0.3529</v>
      </c>
      <c r="L2598" s="14">
        <v>11.0</v>
      </c>
      <c r="M2598" s="14">
        <v>-6.0</v>
      </c>
    </row>
    <row r="2599" hidden="1">
      <c r="A2599" s="8">
        <v>46178.0</v>
      </c>
      <c r="B2599" s="9" t="s">
        <v>40</v>
      </c>
      <c r="C2599" s="9" t="s">
        <v>1981</v>
      </c>
      <c r="D2599" s="9" t="s">
        <v>25</v>
      </c>
      <c r="E2599" s="9" t="s">
        <v>20</v>
      </c>
      <c r="F2599" s="9" t="s">
        <v>537</v>
      </c>
      <c r="G2599" s="12" t="s">
        <v>554</v>
      </c>
      <c r="H2599" s="9" t="s">
        <v>34</v>
      </c>
      <c r="I2599" s="9" t="s">
        <v>555</v>
      </c>
      <c r="J2599" s="14">
        <v>17.0</v>
      </c>
      <c r="K2599" s="15">
        <v>-0.3529</v>
      </c>
      <c r="L2599" s="14">
        <v>11.0</v>
      </c>
      <c r="M2599" s="14">
        <v>-6.0</v>
      </c>
    </row>
    <row r="2600" hidden="1">
      <c r="A2600" s="8">
        <v>46178.0</v>
      </c>
      <c r="B2600" s="9" t="s">
        <v>40</v>
      </c>
      <c r="C2600" s="9" t="s">
        <v>1981</v>
      </c>
      <c r="D2600" s="9" t="s">
        <v>25</v>
      </c>
      <c r="E2600" s="9" t="s">
        <v>20</v>
      </c>
      <c r="F2600" s="9" t="s">
        <v>409</v>
      </c>
      <c r="G2600" s="12" t="s">
        <v>3019</v>
      </c>
      <c r="H2600" s="9" t="s">
        <v>34</v>
      </c>
      <c r="I2600" s="9" t="s">
        <v>3021</v>
      </c>
      <c r="J2600" s="14">
        <v>24.0</v>
      </c>
      <c r="K2600" s="15">
        <v>-0.25</v>
      </c>
      <c r="L2600" s="14">
        <v>18.0</v>
      </c>
      <c r="M2600" s="14">
        <v>-6.0</v>
      </c>
    </row>
    <row r="2601" hidden="1">
      <c r="A2601" s="8">
        <v>46178.0</v>
      </c>
      <c r="B2601" s="9" t="s">
        <v>40</v>
      </c>
      <c r="C2601" s="9" t="s">
        <v>1981</v>
      </c>
      <c r="D2601" s="9" t="s">
        <v>25</v>
      </c>
      <c r="E2601" s="9" t="s">
        <v>20</v>
      </c>
      <c r="F2601" s="9" t="s">
        <v>83</v>
      </c>
      <c r="G2601" s="12" t="s">
        <v>2113</v>
      </c>
      <c r="H2601" s="9" t="s">
        <v>34</v>
      </c>
      <c r="I2601" s="9" t="s">
        <v>2115</v>
      </c>
      <c r="J2601" s="14">
        <v>17.0</v>
      </c>
      <c r="K2601" s="15">
        <v>-0.3529</v>
      </c>
      <c r="L2601" s="14">
        <v>11.0</v>
      </c>
      <c r="M2601" s="14">
        <v>-6.0</v>
      </c>
    </row>
    <row r="2602" hidden="1">
      <c r="A2602" s="8">
        <v>46178.0</v>
      </c>
      <c r="B2602" s="9" t="s">
        <v>40</v>
      </c>
      <c r="C2602" s="9" t="s">
        <v>1981</v>
      </c>
      <c r="D2602" s="9" t="s">
        <v>25</v>
      </c>
      <c r="E2602" s="9" t="s">
        <v>20</v>
      </c>
      <c r="F2602" s="9" t="s">
        <v>4226</v>
      </c>
      <c r="G2602" s="12" t="s">
        <v>5699</v>
      </c>
      <c r="H2602" s="9" t="s">
        <v>34</v>
      </c>
      <c r="I2602" s="9" t="s">
        <v>5700</v>
      </c>
      <c r="J2602" s="14">
        <v>12.0</v>
      </c>
      <c r="K2602" s="15">
        <v>-0.5</v>
      </c>
      <c r="L2602" s="14">
        <v>6.0</v>
      </c>
      <c r="M2602" s="14">
        <v>-6.0</v>
      </c>
    </row>
    <row r="2603" hidden="1">
      <c r="A2603" s="8">
        <v>46178.0</v>
      </c>
      <c r="B2603" s="9" t="s">
        <v>40</v>
      </c>
      <c r="C2603" s="9" t="s">
        <v>1981</v>
      </c>
      <c r="D2603" s="9" t="s">
        <v>25</v>
      </c>
      <c r="E2603" s="9" t="s">
        <v>20</v>
      </c>
      <c r="F2603" s="9" t="s">
        <v>367</v>
      </c>
      <c r="G2603" s="12" t="s">
        <v>5107</v>
      </c>
      <c r="H2603" s="9" t="s">
        <v>34</v>
      </c>
      <c r="I2603" s="9" t="s">
        <v>5108</v>
      </c>
      <c r="J2603" s="14">
        <v>18.0</v>
      </c>
      <c r="K2603" s="15">
        <v>-0.3333</v>
      </c>
      <c r="L2603" s="14">
        <v>12.0</v>
      </c>
      <c r="M2603" s="14">
        <v>-6.0</v>
      </c>
    </row>
    <row r="2604" hidden="1">
      <c r="A2604" s="8">
        <v>46178.0</v>
      </c>
      <c r="B2604" s="9" t="s">
        <v>40</v>
      </c>
      <c r="C2604" s="9" t="s">
        <v>1981</v>
      </c>
      <c r="D2604" s="9" t="s">
        <v>25</v>
      </c>
      <c r="E2604" s="9" t="s">
        <v>20</v>
      </c>
      <c r="F2604" s="9" t="s">
        <v>1067</v>
      </c>
      <c r="G2604" s="12" t="s">
        <v>1838</v>
      </c>
      <c r="H2604" s="9" t="s">
        <v>34</v>
      </c>
      <c r="I2604" s="9" t="s">
        <v>1839</v>
      </c>
      <c r="J2604" s="14">
        <v>17.0</v>
      </c>
      <c r="K2604" s="15">
        <v>-0.3529</v>
      </c>
      <c r="L2604" s="14">
        <v>11.0</v>
      </c>
      <c r="M2604" s="14">
        <v>-6.0</v>
      </c>
    </row>
    <row r="2605" hidden="1">
      <c r="A2605" s="8">
        <v>46178.0</v>
      </c>
      <c r="B2605" s="9" t="s">
        <v>40</v>
      </c>
      <c r="C2605" s="9" t="s">
        <v>1981</v>
      </c>
      <c r="D2605" s="9" t="s">
        <v>25</v>
      </c>
      <c r="E2605" s="9" t="s">
        <v>20</v>
      </c>
      <c r="F2605" s="9" t="s">
        <v>1067</v>
      </c>
      <c r="G2605" s="12" t="s">
        <v>1841</v>
      </c>
      <c r="H2605" s="9" t="s">
        <v>34</v>
      </c>
      <c r="I2605" s="9" t="s">
        <v>1842</v>
      </c>
      <c r="J2605" s="14">
        <v>17.0</v>
      </c>
      <c r="K2605" s="15">
        <v>-0.3529</v>
      </c>
      <c r="L2605" s="14">
        <v>11.0</v>
      </c>
      <c r="M2605" s="14">
        <v>-6.0</v>
      </c>
    </row>
    <row r="2606" hidden="1">
      <c r="A2606" s="8">
        <v>46178.0</v>
      </c>
      <c r="B2606" s="9" t="s">
        <v>40</v>
      </c>
      <c r="C2606" s="9" t="s">
        <v>1981</v>
      </c>
      <c r="D2606" s="9" t="s">
        <v>25</v>
      </c>
      <c r="E2606" s="9" t="s">
        <v>20</v>
      </c>
      <c r="F2606" s="9" t="s">
        <v>1067</v>
      </c>
      <c r="G2606" s="12" t="s">
        <v>6648</v>
      </c>
      <c r="H2606" s="9" t="s">
        <v>34</v>
      </c>
      <c r="I2606" s="9" t="s">
        <v>6635</v>
      </c>
      <c r="J2606" s="14">
        <v>17.0</v>
      </c>
      <c r="K2606" s="15">
        <v>-0.3529</v>
      </c>
      <c r="L2606" s="14">
        <v>11.0</v>
      </c>
      <c r="M2606" s="14">
        <v>-6.0</v>
      </c>
    </row>
    <row r="2607" hidden="1">
      <c r="A2607" s="8">
        <v>46178.0</v>
      </c>
      <c r="B2607" s="9" t="s">
        <v>40</v>
      </c>
      <c r="C2607" s="9" t="s">
        <v>1981</v>
      </c>
      <c r="D2607" s="9" t="s">
        <v>25</v>
      </c>
      <c r="E2607" s="9" t="s">
        <v>20</v>
      </c>
      <c r="F2607" s="9" t="s">
        <v>1067</v>
      </c>
      <c r="G2607" s="12" t="s">
        <v>2044</v>
      </c>
      <c r="H2607" s="9" t="s">
        <v>34</v>
      </c>
      <c r="I2607" s="9" t="s">
        <v>2045</v>
      </c>
      <c r="J2607" s="14">
        <v>17.0</v>
      </c>
      <c r="K2607" s="15">
        <v>-0.3529</v>
      </c>
      <c r="L2607" s="14">
        <v>11.0</v>
      </c>
      <c r="M2607" s="14">
        <v>-6.0</v>
      </c>
    </row>
    <row r="2608" hidden="1">
      <c r="A2608" s="8">
        <v>46178.0</v>
      </c>
      <c r="B2608" s="9" t="s">
        <v>40</v>
      </c>
      <c r="C2608" s="9" t="s">
        <v>1981</v>
      </c>
      <c r="D2608" s="9" t="s">
        <v>25</v>
      </c>
      <c r="E2608" s="9" t="s">
        <v>20</v>
      </c>
      <c r="F2608" s="9" t="s">
        <v>367</v>
      </c>
      <c r="G2608" s="12" t="s">
        <v>5162</v>
      </c>
      <c r="H2608" s="9" t="s">
        <v>34</v>
      </c>
      <c r="I2608" s="9" t="s">
        <v>5163</v>
      </c>
      <c r="J2608" s="14">
        <v>18.0</v>
      </c>
      <c r="K2608" s="15">
        <v>-0.3333</v>
      </c>
      <c r="L2608" s="14">
        <v>12.0</v>
      </c>
      <c r="M2608" s="14">
        <v>-6.0</v>
      </c>
    </row>
    <row r="2609" hidden="1">
      <c r="A2609" s="8">
        <v>46178.0</v>
      </c>
      <c r="B2609" s="9" t="s">
        <v>40</v>
      </c>
      <c r="C2609" s="9" t="s">
        <v>1981</v>
      </c>
      <c r="D2609" s="9" t="s">
        <v>25</v>
      </c>
      <c r="E2609" s="9" t="s">
        <v>20</v>
      </c>
      <c r="F2609" s="9" t="s">
        <v>450</v>
      </c>
      <c r="G2609" s="12" t="s">
        <v>5217</v>
      </c>
      <c r="H2609" s="9" t="s">
        <v>34</v>
      </c>
      <c r="I2609" s="9" t="s">
        <v>5218</v>
      </c>
      <c r="J2609" s="14">
        <v>16.0</v>
      </c>
      <c r="K2609" s="15">
        <v>-0.375</v>
      </c>
      <c r="L2609" s="14">
        <v>10.0</v>
      </c>
      <c r="M2609" s="14">
        <v>-6.0</v>
      </c>
    </row>
    <row r="2610" hidden="1">
      <c r="A2610" s="8">
        <v>46178.0</v>
      </c>
      <c r="B2610" s="9" t="s">
        <v>40</v>
      </c>
      <c r="C2610" s="9" t="s">
        <v>1981</v>
      </c>
      <c r="D2610" s="9" t="s">
        <v>25</v>
      </c>
      <c r="E2610" s="9" t="s">
        <v>20</v>
      </c>
      <c r="F2610" s="9" t="s">
        <v>595</v>
      </c>
      <c r="G2610" s="12" t="s">
        <v>5532</v>
      </c>
      <c r="H2610" s="9" t="s">
        <v>34</v>
      </c>
      <c r="I2610" s="9" t="s">
        <v>5533</v>
      </c>
      <c r="J2610" s="14">
        <v>16.0</v>
      </c>
      <c r="K2610" s="15">
        <v>-0.375</v>
      </c>
      <c r="L2610" s="14">
        <v>10.0</v>
      </c>
      <c r="M2610" s="14">
        <v>-6.0</v>
      </c>
    </row>
    <row r="2611" hidden="1">
      <c r="A2611" s="8">
        <v>46178.0</v>
      </c>
      <c r="B2611" s="9" t="s">
        <v>40</v>
      </c>
      <c r="C2611" s="9" t="s">
        <v>1981</v>
      </c>
      <c r="D2611" s="9" t="s">
        <v>25</v>
      </c>
      <c r="E2611" s="9" t="s">
        <v>20</v>
      </c>
      <c r="F2611" s="9" t="s">
        <v>1067</v>
      </c>
      <c r="G2611" s="12" t="s">
        <v>6653</v>
      </c>
      <c r="H2611" s="9" t="s">
        <v>34</v>
      </c>
      <c r="I2611" s="9" t="s">
        <v>6627</v>
      </c>
      <c r="J2611" s="14">
        <v>17.0</v>
      </c>
      <c r="K2611" s="15">
        <v>-0.3529</v>
      </c>
      <c r="L2611" s="14">
        <v>11.0</v>
      </c>
      <c r="M2611" s="14">
        <v>-6.0</v>
      </c>
    </row>
    <row r="2612" hidden="1">
      <c r="A2612" s="8">
        <v>46178.0</v>
      </c>
      <c r="B2612" s="9" t="s">
        <v>40</v>
      </c>
      <c r="C2612" s="9" t="s">
        <v>1981</v>
      </c>
      <c r="D2612" s="9" t="s">
        <v>25</v>
      </c>
      <c r="E2612" s="9" t="s">
        <v>20</v>
      </c>
      <c r="F2612" s="9" t="s">
        <v>83</v>
      </c>
      <c r="G2612" s="12" t="s">
        <v>3481</v>
      </c>
      <c r="H2612" s="9" t="s">
        <v>34</v>
      </c>
      <c r="I2612" s="9" t="s">
        <v>1816</v>
      </c>
      <c r="J2612" s="14">
        <v>17.0</v>
      </c>
      <c r="K2612" s="15">
        <v>-0.3529</v>
      </c>
      <c r="L2612" s="14">
        <v>11.0</v>
      </c>
      <c r="M2612" s="14">
        <v>-6.0</v>
      </c>
    </row>
    <row r="2613" hidden="1">
      <c r="A2613" s="8">
        <v>46178.0</v>
      </c>
      <c r="B2613" s="9" t="s">
        <v>40</v>
      </c>
      <c r="C2613" s="9" t="s">
        <v>1981</v>
      </c>
      <c r="D2613" s="9" t="s">
        <v>25</v>
      </c>
      <c r="E2613" s="9" t="s">
        <v>20</v>
      </c>
      <c r="F2613" s="9" t="s">
        <v>83</v>
      </c>
      <c r="G2613" s="12" t="s">
        <v>3469</v>
      </c>
      <c r="H2613" s="9" t="s">
        <v>34</v>
      </c>
      <c r="I2613" s="9" t="s">
        <v>1837</v>
      </c>
      <c r="J2613" s="14">
        <v>17.0</v>
      </c>
      <c r="K2613" s="15">
        <v>-0.3529</v>
      </c>
      <c r="L2613" s="14">
        <v>11.0</v>
      </c>
      <c r="M2613" s="14">
        <v>-6.0</v>
      </c>
    </row>
    <row r="2614" hidden="1">
      <c r="A2614" s="8">
        <v>46178.0</v>
      </c>
      <c r="B2614" s="9" t="s">
        <v>40</v>
      </c>
      <c r="C2614" s="9" t="s">
        <v>1981</v>
      </c>
      <c r="D2614" s="9" t="s">
        <v>25</v>
      </c>
      <c r="E2614" s="9" t="s">
        <v>20</v>
      </c>
      <c r="F2614" s="9" t="s">
        <v>367</v>
      </c>
      <c r="G2614" s="12" t="s">
        <v>2250</v>
      </c>
      <c r="H2614" s="9" t="s">
        <v>34</v>
      </c>
      <c r="I2614" s="9" t="s">
        <v>2252</v>
      </c>
      <c r="J2614" s="14">
        <v>18.0</v>
      </c>
      <c r="K2614" s="15">
        <v>-0.3333</v>
      </c>
      <c r="L2614" s="14">
        <v>12.0</v>
      </c>
      <c r="M2614" s="14">
        <v>-6.0</v>
      </c>
    </row>
    <row r="2615" hidden="1">
      <c r="A2615" s="8">
        <v>46178.0</v>
      </c>
      <c r="B2615" s="9" t="s">
        <v>40</v>
      </c>
      <c r="C2615" s="9" t="s">
        <v>1981</v>
      </c>
      <c r="D2615" s="9" t="s">
        <v>25</v>
      </c>
      <c r="E2615" s="9" t="s">
        <v>20</v>
      </c>
      <c r="F2615" s="9" t="s">
        <v>77</v>
      </c>
      <c r="G2615" s="12" t="s">
        <v>6535</v>
      </c>
      <c r="H2615" s="9" t="s">
        <v>34</v>
      </c>
      <c r="I2615" s="9" t="s">
        <v>6537</v>
      </c>
      <c r="J2615" s="14">
        <v>18.0</v>
      </c>
      <c r="K2615" s="15">
        <v>-0.3333</v>
      </c>
      <c r="L2615" s="14">
        <v>12.0</v>
      </c>
      <c r="M2615" s="14">
        <v>-6.0</v>
      </c>
    </row>
    <row r="2616" hidden="1">
      <c r="A2616" s="8">
        <v>46178.0</v>
      </c>
      <c r="B2616" s="9" t="s">
        <v>40</v>
      </c>
      <c r="C2616" s="9" t="s">
        <v>1981</v>
      </c>
      <c r="D2616" s="9" t="s">
        <v>25</v>
      </c>
      <c r="E2616" s="9" t="s">
        <v>20</v>
      </c>
      <c r="F2616" s="9" t="s">
        <v>450</v>
      </c>
      <c r="G2616" s="12" t="s">
        <v>453</v>
      </c>
      <c r="H2616" s="9" t="s">
        <v>34</v>
      </c>
      <c r="I2616" s="9" t="s">
        <v>454</v>
      </c>
      <c r="J2616" s="14">
        <v>16.0</v>
      </c>
      <c r="K2616" s="15">
        <v>-0.375</v>
      </c>
      <c r="L2616" s="14">
        <v>10.0</v>
      </c>
      <c r="M2616" s="14">
        <v>-6.0</v>
      </c>
    </row>
    <row r="2617" hidden="1">
      <c r="A2617" s="8">
        <v>46178.0</v>
      </c>
      <c r="B2617" s="9" t="s">
        <v>40</v>
      </c>
      <c r="C2617" s="9" t="s">
        <v>1981</v>
      </c>
      <c r="D2617" s="9" t="s">
        <v>25</v>
      </c>
      <c r="E2617" s="9" t="s">
        <v>20</v>
      </c>
      <c r="F2617" s="9" t="s">
        <v>1720</v>
      </c>
      <c r="G2617" s="12" t="s">
        <v>3810</v>
      </c>
      <c r="H2617" s="9" t="s">
        <v>34</v>
      </c>
      <c r="I2617" s="9" t="s">
        <v>3813</v>
      </c>
      <c r="J2617" s="14">
        <v>17.0</v>
      </c>
      <c r="K2617" s="15">
        <v>-0.3529</v>
      </c>
      <c r="L2617" s="14">
        <v>11.0</v>
      </c>
      <c r="M2617" s="14">
        <v>-6.0</v>
      </c>
    </row>
    <row r="2618" hidden="1">
      <c r="A2618" s="8">
        <v>46178.0</v>
      </c>
      <c r="B2618" s="9" t="s">
        <v>40</v>
      </c>
      <c r="C2618" s="9" t="s">
        <v>1981</v>
      </c>
      <c r="D2618" s="9" t="s">
        <v>25</v>
      </c>
      <c r="E2618" s="9" t="s">
        <v>20</v>
      </c>
      <c r="F2618" s="9" t="s">
        <v>2003</v>
      </c>
      <c r="G2618" s="12" t="s">
        <v>5270</v>
      </c>
      <c r="H2618" s="9" t="s">
        <v>34</v>
      </c>
      <c r="I2618" s="9" t="s">
        <v>5272</v>
      </c>
      <c r="J2618" s="14">
        <v>17.0</v>
      </c>
      <c r="K2618" s="15">
        <v>-0.3529</v>
      </c>
      <c r="L2618" s="14">
        <v>11.0</v>
      </c>
      <c r="M2618" s="14">
        <v>-6.0</v>
      </c>
    </row>
    <row r="2619" hidden="1">
      <c r="A2619" s="8">
        <v>46178.0</v>
      </c>
      <c r="B2619" s="9" t="s">
        <v>40</v>
      </c>
      <c r="C2619" s="9" t="s">
        <v>1981</v>
      </c>
      <c r="D2619" s="9" t="s">
        <v>25</v>
      </c>
      <c r="E2619" s="9" t="s">
        <v>20</v>
      </c>
      <c r="F2619" s="9" t="s">
        <v>4226</v>
      </c>
      <c r="G2619" s="12" t="s">
        <v>5696</v>
      </c>
      <c r="H2619" s="9" t="s">
        <v>34</v>
      </c>
      <c r="I2619" s="9" t="s">
        <v>5697</v>
      </c>
      <c r="J2619" s="14">
        <v>12.0</v>
      </c>
      <c r="K2619" s="15">
        <v>-0.5</v>
      </c>
      <c r="L2619" s="14">
        <v>6.0</v>
      </c>
      <c r="M2619" s="14">
        <v>-6.0</v>
      </c>
    </row>
    <row r="2620" hidden="1">
      <c r="A2620" s="8">
        <v>46178.0</v>
      </c>
      <c r="B2620" s="9" t="s">
        <v>40</v>
      </c>
      <c r="C2620" s="9" t="s">
        <v>1981</v>
      </c>
      <c r="D2620" s="9" t="s">
        <v>25</v>
      </c>
      <c r="E2620" s="9" t="s">
        <v>20</v>
      </c>
      <c r="F2620" s="9" t="s">
        <v>595</v>
      </c>
      <c r="G2620" s="12" t="s">
        <v>1601</v>
      </c>
      <c r="H2620" s="9" t="s">
        <v>34</v>
      </c>
      <c r="I2620" s="9" t="s">
        <v>1602</v>
      </c>
      <c r="J2620" s="14">
        <v>16.0</v>
      </c>
      <c r="K2620" s="15">
        <v>-0.375</v>
      </c>
      <c r="L2620" s="14">
        <v>10.0</v>
      </c>
      <c r="M2620" s="14">
        <v>-6.0</v>
      </c>
    </row>
    <row r="2621" hidden="1">
      <c r="A2621" s="8">
        <v>46178.0</v>
      </c>
      <c r="B2621" s="9" t="s">
        <v>40</v>
      </c>
      <c r="C2621" s="9" t="s">
        <v>1981</v>
      </c>
      <c r="D2621" s="9" t="s">
        <v>25</v>
      </c>
      <c r="E2621" s="9" t="s">
        <v>20</v>
      </c>
      <c r="F2621" s="9" t="s">
        <v>595</v>
      </c>
      <c r="G2621" s="12" t="s">
        <v>5634</v>
      </c>
      <c r="H2621" s="9" t="s">
        <v>34</v>
      </c>
      <c r="I2621" s="9" t="s">
        <v>5635</v>
      </c>
      <c r="J2621" s="14">
        <v>16.0</v>
      </c>
      <c r="K2621" s="15">
        <v>-0.375</v>
      </c>
      <c r="L2621" s="14">
        <v>10.0</v>
      </c>
      <c r="M2621" s="14">
        <v>-6.0</v>
      </c>
    </row>
    <row r="2622" hidden="1">
      <c r="A2622" s="8">
        <v>46178.0</v>
      </c>
      <c r="B2622" s="9" t="s">
        <v>40</v>
      </c>
      <c r="C2622" s="9" t="s">
        <v>1981</v>
      </c>
      <c r="D2622" s="9" t="s">
        <v>25</v>
      </c>
      <c r="E2622" s="9" t="s">
        <v>20</v>
      </c>
      <c r="F2622" s="9" t="s">
        <v>1626</v>
      </c>
      <c r="G2622" s="12" t="s">
        <v>5064</v>
      </c>
      <c r="H2622" s="9" t="s">
        <v>34</v>
      </c>
      <c r="I2622" s="9" t="s">
        <v>5065</v>
      </c>
      <c r="J2622" s="14">
        <v>16.0</v>
      </c>
      <c r="K2622" s="15">
        <v>-0.375</v>
      </c>
      <c r="L2622" s="14">
        <v>10.0</v>
      </c>
      <c r="M2622" s="14">
        <v>-6.0</v>
      </c>
    </row>
    <row r="2623" hidden="1">
      <c r="A2623" s="8">
        <v>46178.0</v>
      </c>
      <c r="B2623" s="9" t="s">
        <v>40</v>
      </c>
      <c r="C2623" s="9" t="s">
        <v>1981</v>
      </c>
      <c r="D2623" s="9" t="s">
        <v>25</v>
      </c>
      <c r="E2623" s="9" t="s">
        <v>20</v>
      </c>
      <c r="F2623" s="9" t="s">
        <v>1626</v>
      </c>
      <c r="G2623" s="12" t="s">
        <v>1627</v>
      </c>
      <c r="H2623" s="9" t="s">
        <v>34</v>
      </c>
      <c r="I2623" s="9" t="s">
        <v>1628</v>
      </c>
      <c r="J2623" s="14">
        <v>16.0</v>
      </c>
      <c r="K2623" s="15">
        <v>-0.375</v>
      </c>
      <c r="L2623" s="14">
        <v>10.0</v>
      </c>
      <c r="M2623" s="14">
        <v>-6.0</v>
      </c>
    </row>
    <row r="2624" hidden="1">
      <c r="A2624" s="8">
        <v>46178.0</v>
      </c>
      <c r="B2624" s="9" t="s">
        <v>40</v>
      </c>
      <c r="C2624" s="9" t="s">
        <v>1981</v>
      </c>
      <c r="D2624" s="9" t="s">
        <v>25</v>
      </c>
      <c r="E2624" s="9" t="s">
        <v>20</v>
      </c>
      <c r="F2624" s="9" t="s">
        <v>367</v>
      </c>
      <c r="G2624" s="12" t="s">
        <v>5136</v>
      </c>
      <c r="H2624" s="9" t="s">
        <v>34</v>
      </c>
      <c r="I2624" s="9" t="s">
        <v>5137</v>
      </c>
      <c r="J2624" s="14">
        <v>18.0</v>
      </c>
      <c r="K2624" s="15">
        <v>-0.3333</v>
      </c>
      <c r="L2624" s="14">
        <v>12.0</v>
      </c>
      <c r="M2624" s="14">
        <v>-6.0</v>
      </c>
    </row>
    <row r="2625" hidden="1">
      <c r="A2625" s="8">
        <v>46178.0</v>
      </c>
      <c r="B2625" s="9" t="s">
        <v>40</v>
      </c>
      <c r="C2625" s="9" t="s">
        <v>1981</v>
      </c>
      <c r="D2625" s="9" t="s">
        <v>25</v>
      </c>
      <c r="E2625" s="9" t="s">
        <v>20</v>
      </c>
      <c r="F2625" s="9" t="s">
        <v>367</v>
      </c>
      <c r="G2625" s="12" t="s">
        <v>5140</v>
      </c>
      <c r="H2625" s="9" t="s">
        <v>34</v>
      </c>
      <c r="I2625" s="9" t="s">
        <v>5141</v>
      </c>
      <c r="J2625" s="14">
        <v>18.0</v>
      </c>
      <c r="K2625" s="15">
        <v>-0.3333</v>
      </c>
      <c r="L2625" s="14">
        <v>12.0</v>
      </c>
      <c r="M2625" s="14">
        <v>-6.0</v>
      </c>
    </row>
    <row r="2626" hidden="1">
      <c r="A2626" s="8">
        <v>46178.0</v>
      </c>
      <c r="B2626" s="9" t="s">
        <v>40</v>
      </c>
      <c r="C2626" s="9" t="s">
        <v>1981</v>
      </c>
      <c r="D2626" s="9" t="s">
        <v>25</v>
      </c>
      <c r="E2626" s="9" t="s">
        <v>20</v>
      </c>
      <c r="F2626" s="9" t="s">
        <v>367</v>
      </c>
      <c r="G2626" s="12" t="s">
        <v>5164</v>
      </c>
      <c r="H2626" s="9" t="s">
        <v>34</v>
      </c>
      <c r="I2626" s="9" t="s">
        <v>5165</v>
      </c>
      <c r="J2626" s="14">
        <v>18.0</v>
      </c>
      <c r="K2626" s="15">
        <v>-0.3333</v>
      </c>
      <c r="L2626" s="14">
        <v>12.0</v>
      </c>
      <c r="M2626" s="14">
        <v>-6.0</v>
      </c>
    </row>
    <row r="2627" hidden="1">
      <c r="A2627" s="8">
        <v>46178.0</v>
      </c>
      <c r="B2627" s="9" t="s">
        <v>40</v>
      </c>
      <c r="C2627" s="9" t="s">
        <v>1981</v>
      </c>
      <c r="D2627" s="9" t="s">
        <v>25</v>
      </c>
      <c r="E2627" s="9" t="s">
        <v>20</v>
      </c>
      <c r="F2627" s="9" t="s">
        <v>77</v>
      </c>
      <c r="G2627" s="12" t="s">
        <v>6608</v>
      </c>
      <c r="H2627" s="9" t="s">
        <v>34</v>
      </c>
      <c r="I2627" s="9" t="s">
        <v>6609</v>
      </c>
      <c r="J2627" s="14">
        <v>18.0</v>
      </c>
      <c r="K2627" s="15">
        <v>-0.3333</v>
      </c>
      <c r="L2627" s="14">
        <v>12.0</v>
      </c>
      <c r="M2627" s="14">
        <v>-6.0</v>
      </c>
    </row>
    <row r="2628" hidden="1">
      <c r="A2628" s="8">
        <v>46178.0</v>
      </c>
      <c r="B2628" s="9" t="s">
        <v>40</v>
      </c>
      <c r="C2628" s="9" t="s">
        <v>1981</v>
      </c>
      <c r="D2628" s="9" t="s">
        <v>25</v>
      </c>
      <c r="E2628" s="9" t="s">
        <v>20</v>
      </c>
      <c r="F2628" s="9" t="s">
        <v>1626</v>
      </c>
      <c r="G2628" s="12" t="s">
        <v>5082</v>
      </c>
      <c r="H2628" s="9" t="s">
        <v>34</v>
      </c>
      <c r="I2628" s="9" t="s">
        <v>5083</v>
      </c>
      <c r="J2628" s="14">
        <v>16.0</v>
      </c>
      <c r="K2628" s="15">
        <v>-0.375</v>
      </c>
      <c r="L2628" s="14">
        <v>10.0</v>
      </c>
      <c r="M2628" s="14">
        <v>-6.0</v>
      </c>
    </row>
    <row r="2629" hidden="1">
      <c r="A2629" s="8">
        <v>46178.0</v>
      </c>
      <c r="B2629" s="9" t="s">
        <v>40</v>
      </c>
      <c r="C2629" s="9" t="s">
        <v>1981</v>
      </c>
      <c r="D2629" s="9" t="s">
        <v>25</v>
      </c>
      <c r="E2629" s="9" t="s">
        <v>20</v>
      </c>
      <c r="F2629" s="9" t="s">
        <v>409</v>
      </c>
      <c r="G2629" s="12" t="s">
        <v>430</v>
      </c>
      <c r="H2629" s="9" t="s">
        <v>34</v>
      </c>
      <c r="I2629" s="9" t="s">
        <v>431</v>
      </c>
      <c r="J2629" s="14">
        <v>24.0</v>
      </c>
      <c r="K2629" s="15">
        <v>-0.25</v>
      </c>
      <c r="L2629" s="14">
        <v>18.0</v>
      </c>
      <c r="M2629" s="14">
        <v>-6.0</v>
      </c>
    </row>
    <row r="2630" hidden="1">
      <c r="A2630" s="8">
        <v>46178.0</v>
      </c>
      <c r="B2630" s="9" t="s">
        <v>40</v>
      </c>
      <c r="C2630" s="9" t="s">
        <v>1981</v>
      </c>
      <c r="D2630" s="9" t="s">
        <v>25</v>
      </c>
      <c r="E2630" s="9" t="s">
        <v>20</v>
      </c>
      <c r="F2630" s="9" t="s">
        <v>450</v>
      </c>
      <c r="G2630" s="12" t="s">
        <v>5223</v>
      </c>
      <c r="H2630" s="9" t="s">
        <v>34</v>
      </c>
      <c r="I2630" s="9" t="s">
        <v>5224</v>
      </c>
      <c r="J2630" s="14">
        <v>16.0</v>
      </c>
      <c r="K2630" s="15">
        <v>-0.375</v>
      </c>
      <c r="L2630" s="14">
        <v>10.0</v>
      </c>
      <c r="M2630" s="14">
        <v>-6.0</v>
      </c>
    </row>
    <row r="2631" hidden="1">
      <c r="A2631" s="8">
        <v>46168.0</v>
      </c>
      <c r="B2631" s="9" t="s">
        <v>38</v>
      </c>
      <c r="C2631" s="9" t="s">
        <v>1981</v>
      </c>
      <c r="D2631" s="9" t="s">
        <v>25</v>
      </c>
      <c r="E2631" s="9" t="s">
        <v>20</v>
      </c>
      <c r="F2631" s="9" t="s">
        <v>748</v>
      </c>
      <c r="G2631" s="12" t="s">
        <v>3262</v>
      </c>
      <c r="H2631" s="9" t="s">
        <v>34</v>
      </c>
      <c r="I2631" s="9" t="s">
        <v>3264</v>
      </c>
      <c r="J2631" s="14">
        <v>15.6</v>
      </c>
      <c r="K2631" s="15">
        <v>-0.3846</v>
      </c>
      <c r="L2631" s="14">
        <v>9.6</v>
      </c>
      <c r="M2631" s="14">
        <v>-6.0</v>
      </c>
    </row>
    <row r="2632" hidden="1">
      <c r="A2632" s="8">
        <v>46168.0</v>
      </c>
      <c r="B2632" s="9" t="s">
        <v>38</v>
      </c>
      <c r="C2632" s="9" t="s">
        <v>1981</v>
      </c>
      <c r="D2632" s="9" t="s">
        <v>25</v>
      </c>
      <c r="E2632" s="9" t="s">
        <v>20</v>
      </c>
      <c r="F2632" s="9" t="s">
        <v>1730</v>
      </c>
      <c r="G2632" s="12" t="s">
        <v>3815</v>
      </c>
      <c r="H2632" s="9" t="s">
        <v>34</v>
      </c>
      <c r="I2632" s="9" t="s">
        <v>3818</v>
      </c>
      <c r="J2632" s="14">
        <v>23.1</v>
      </c>
      <c r="K2632" s="15">
        <v>-0.2597</v>
      </c>
      <c r="L2632" s="14">
        <v>17.1</v>
      </c>
      <c r="M2632" s="14">
        <v>-6.0</v>
      </c>
    </row>
    <row r="2633" hidden="1">
      <c r="A2633" s="8">
        <v>46168.0</v>
      </c>
      <c r="B2633" s="9" t="s">
        <v>38</v>
      </c>
      <c r="C2633" s="9" t="s">
        <v>1981</v>
      </c>
      <c r="D2633" s="9" t="s">
        <v>25</v>
      </c>
      <c r="E2633" s="9" t="s">
        <v>20</v>
      </c>
      <c r="F2633" s="9" t="s">
        <v>537</v>
      </c>
      <c r="G2633" s="12" t="s">
        <v>5276</v>
      </c>
      <c r="H2633" s="9" t="s">
        <v>34</v>
      </c>
      <c r="I2633" s="9" t="s">
        <v>5277</v>
      </c>
      <c r="J2633" s="14">
        <v>21.8</v>
      </c>
      <c r="K2633" s="15">
        <v>-0.2752</v>
      </c>
      <c r="L2633" s="14">
        <v>15.8</v>
      </c>
      <c r="M2633" s="14">
        <v>-6.0</v>
      </c>
    </row>
    <row r="2634" hidden="1">
      <c r="A2634" s="8">
        <v>46168.0</v>
      </c>
      <c r="B2634" s="9" t="s">
        <v>38</v>
      </c>
      <c r="C2634" s="9" t="s">
        <v>1981</v>
      </c>
      <c r="D2634" s="9" t="s">
        <v>25</v>
      </c>
      <c r="E2634" s="9" t="s">
        <v>20</v>
      </c>
      <c r="F2634" s="9" t="s">
        <v>77</v>
      </c>
      <c r="G2634" s="12" t="s">
        <v>6887</v>
      </c>
      <c r="H2634" s="9" t="s">
        <v>34</v>
      </c>
      <c r="I2634" s="9" t="s">
        <v>6768</v>
      </c>
      <c r="J2634" s="14">
        <v>18.1</v>
      </c>
      <c r="K2634" s="15">
        <v>-0.3315</v>
      </c>
      <c r="L2634" s="14">
        <v>12.1</v>
      </c>
      <c r="M2634" s="14">
        <v>-6.0</v>
      </c>
    </row>
    <row r="2635" hidden="1">
      <c r="A2635" s="8">
        <v>46205.0</v>
      </c>
      <c r="B2635" s="9" t="s">
        <v>46</v>
      </c>
      <c r="C2635" s="9" t="s">
        <v>20</v>
      </c>
      <c r="D2635" s="9" t="s">
        <v>25</v>
      </c>
      <c r="E2635" s="9" t="s">
        <v>20</v>
      </c>
      <c r="F2635" s="9" t="s">
        <v>537</v>
      </c>
      <c r="G2635" s="12" t="s">
        <v>3099</v>
      </c>
      <c r="H2635" s="9" t="s">
        <v>34</v>
      </c>
      <c r="I2635" s="9" t="s">
        <v>3100</v>
      </c>
      <c r="J2635" s="14">
        <v>18.0</v>
      </c>
      <c r="K2635" s="15">
        <v>-0.3278</v>
      </c>
      <c r="L2635" s="14">
        <v>12.1</v>
      </c>
      <c r="M2635" s="14">
        <v>-5.9</v>
      </c>
    </row>
    <row r="2636" hidden="1">
      <c r="A2636" s="8">
        <v>46205.0</v>
      </c>
      <c r="B2636" s="9" t="s">
        <v>46</v>
      </c>
      <c r="C2636" s="9" t="s">
        <v>20</v>
      </c>
      <c r="D2636" s="9" t="s">
        <v>25</v>
      </c>
      <c r="E2636" s="9" t="s">
        <v>20</v>
      </c>
      <c r="F2636" s="9" t="s">
        <v>537</v>
      </c>
      <c r="G2636" s="12" t="s">
        <v>540</v>
      </c>
      <c r="H2636" s="9" t="s">
        <v>34</v>
      </c>
      <c r="I2636" s="9" t="s">
        <v>541</v>
      </c>
      <c r="J2636" s="14">
        <v>18.0</v>
      </c>
      <c r="K2636" s="15">
        <v>-0.3278</v>
      </c>
      <c r="L2636" s="14">
        <v>12.1</v>
      </c>
      <c r="M2636" s="14">
        <v>-5.9</v>
      </c>
    </row>
    <row r="2637" hidden="1">
      <c r="A2637" s="8">
        <v>46205.0</v>
      </c>
      <c r="B2637" s="9" t="s">
        <v>46</v>
      </c>
      <c r="C2637" s="9" t="s">
        <v>20</v>
      </c>
      <c r="D2637" s="9" t="s">
        <v>25</v>
      </c>
      <c r="E2637" s="9" t="s">
        <v>20</v>
      </c>
      <c r="F2637" s="9" t="s">
        <v>671</v>
      </c>
      <c r="G2637" s="12" t="s">
        <v>3216</v>
      </c>
      <c r="H2637" s="9" t="s">
        <v>34</v>
      </c>
      <c r="I2637" s="9" t="s">
        <v>3218</v>
      </c>
      <c r="J2637" s="14">
        <v>19.0</v>
      </c>
      <c r="K2637" s="15">
        <v>-0.3105</v>
      </c>
      <c r="L2637" s="14">
        <v>13.1</v>
      </c>
      <c r="M2637" s="14">
        <v>-5.9</v>
      </c>
    </row>
    <row r="2638" hidden="1">
      <c r="A2638" s="8">
        <v>46205.0</v>
      </c>
      <c r="B2638" s="9" t="s">
        <v>46</v>
      </c>
      <c r="C2638" s="9" t="s">
        <v>20</v>
      </c>
      <c r="D2638" s="9" t="s">
        <v>25</v>
      </c>
      <c r="E2638" s="9" t="s">
        <v>20</v>
      </c>
      <c r="F2638" s="9" t="s">
        <v>581</v>
      </c>
      <c r="G2638" s="12" t="s">
        <v>3138</v>
      </c>
      <c r="H2638" s="9" t="s">
        <v>34</v>
      </c>
      <c r="I2638" s="9" t="s">
        <v>3139</v>
      </c>
      <c r="J2638" s="14">
        <v>17.0</v>
      </c>
      <c r="K2638" s="15">
        <v>-0.3471</v>
      </c>
      <c r="L2638" s="14">
        <v>11.1</v>
      </c>
      <c r="M2638" s="14">
        <v>-5.9</v>
      </c>
    </row>
    <row r="2639" hidden="1">
      <c r="A2639" s="8">
        <v>46182.0</v>
      </c>
      <c r="B2639" s="9" t="s">
        <v>42</v>
      </c>
      <c r="C2639" s="9" t="s">
        <v>20</v>
      </c>
      <c r="D2639" s="9" t="s">
        <v>25</v>
      </c>
      <c r="E2639" s="9" t="s">
        <v>20</v>
      </c>
      <c r="F2639" s="9" t="s">
        <v>641</v>
      </c>
      <c r="G2639" s="12" t="s">
        <v>4757</v>
      </c>
      <c r="H2639" s="9" t="s">
        <v>63</v>
      </c>
      <c r="I2639" s="9" t="s">
        <v>4759</v>
      </c>
      <c r="J2639" s="14">
        <v>13.9</v>
      </c>
      <c r="K2639" s="15">
        <v>-0.4245</v>
      </c>
      <c r="L2639" s="14">
        <v>8.0</v>
      </c>
      <c r="M2639" s="14">
        <v>-5.9</v>
      </c>
    </row>
    <row r="2640" hidden="1">
      <c r="A2640" s="8">
        <v>46182.0</v>
      </c>
      <c r="B2640" s="9" t="s">
        <v>42</v>
      </c>
      <c r="C2640" s="9" t="s">
        <v>20</v>
      </c>
      <c r="D2640" s="9" t="s">
        <v>25</v>
      </c>
      <c r="E2640" s="9" t="s">
        <v>20</v>
      </c>
      <c r="F2640" s="9" t="s">
        <v>641</v>
      </c>
      <c r="G2640" s="12" t="s">
        <v>4376</v>
      </c>
      <c r="H2640" s="9" t="s">
        <v>63</v>
      </c>
      <c r="I2640" s="9" t="s">
        <v>4378</v>
      </c>
      <c r="J2640" s="14">
        <v>13.9</v>
      </c>
      <c r="K2640" s="15">
        <v>-0.4245</v>
      </c>
      <c r="L2640" s="14">
        <v>8.0</v>
      </c>
      <c r="M2640" s="14">
        <v>-5.9</v>
      </c>
    </row>
    <row r="2641" hidden="1">
      <c r="A2641" s="8">
        <v>46182.0</v>
      </c>
      <c r="B2641" s="9" t="s">
        <v>42</v>
      </c>
      <c r="C2641" s="9" t="s">
        <v>20</v>
      </c>
      <c r="D2641" s="9" t="s">
        <v>25</v>
      </c>
      <c r="E2641" s="9" t="s">
        <v>20</v>
      </c>
      <c r="F2641" s="9" t="s">
        <v>641</v>
      </c>
      <c r="G2641" s="12" t="s">
        <v>4392</v>
      </c>
      <c r="H2641" s="9" t="s">
        <v>63</v>
      </c>
      <c r="I2641" s="9" t="s">
        <v>4393</v>
      </c>
      <c r="J2641" s="14">
        <v>13.9</v>
      </c>
      <c r="K2641" s="15">
        <v>-0.4245</v>
      </c>
      <c r="L2641" s="14">
        <v>8.0</v>
      </c>
      <c r="M2641" s="14">
        <v>-5.9</v>
      </c>
    </row>
    <row r="2642" hidden="1">
      <c r="A2642" s="8">
        <v>46182.0</v>
      </c>
      <c r="B2642" s="9" t="s">
        <v>42</v>
      </c>
      <c r="C2642" s="9" t="s">
        <v>20</v>
      </c>
      <c r="D2642" s="9" t="s">
        <v>25</v>
      </c>
      <c r="E2642" s="9" t="s">
        <v>20</v>
      </c>
      <c r="F2642" s="9" t="s">
        <v>1157</v>
      </c>
      <c r="G2642" s="12" t="s">
        <v>5028</v>
      </c>
      <c r="H2642" s="9" t="s">
        <v>1969</v>
      </c>
      <c r="I2642" s="9" t="s">
        <v>5030</v>
      </c>
      <c r="J2642" s="14">
        <v>11.9</v>
      </c>
      <c r="K2642" s="15">
        <v>-0.4958</v>
      </c>
      <c r="L2642" s="14">
        <v>6.0</v>
      </c>
      <c r="M2642" s="14">
        <v>-5.9</v>
      </c>
    </row>
    <row r="2643" hidden="1">
      <c r="A2643" s="8">
        <v>46168.0</v>
      </c>
      <c r="B2643" s="9" t="s">
        <v>38</v>
      </c>
      <c r="C2643" s="9" t="s">
        <v>1981</v>
      </c>
      <c r="D2643" s="9" t="s">
        <v>25</v>
      </c>
      <c r="E2643" s="9" t="s">
        <v>20</v>
      </c>
      <c r="F2643" s="9" t="s">
        <v>2003</v>
      </c>
      <c r="G2643" s="12" t="s">
        <v>5324</v>
      </c>
      <c r="H2643" s="9" t="s">
        <v>34</v>
      </c>
      <c r="I2643" s="9" t="s">
        <v>5325</v>
      </c>
      <c r="J2643" s="14">
        <v>23.0</v>
      </c>
      <c r="K2643" s="15">
        <v>-0.2565</v>
      </c>
      <c r="L2643" s="14">
        <v>17.1</v>
      </c>
      <c r="M2643" s="14">
        <v>-5.9</v>
      </c>
    </row>
    <row r="2644">
      <c r="A2644" s="8">
        <v>46164.0</v>
      </c>
      <c r="B2644" s="9" t="s">
        <v>36</v>
      </c>
      <c r="C2644" s="9" t="s">
        <v>1981</v>
      </c>
      <c r="D2644" s="9" t="s">
        <v>25</v>
      </c>
      <c r="E2644" s="9" t="s">
        <v>20</v>
      </c>
      <c r="F2644" s="9" t="s">
        <v>1067</v>
      </c>
      <c r="G2644" s="12" t="s">
        <v>6661</v>
      </c>
      <c r="H2644" s="9" t="s">
        <v>34</v>
      </c>
      <c r="I2644" s="9" t="s">
        <v>6626</v>
      </c>
      <c r="J2644" s="14">
        <v>21.3</v>
      </c>
      <c r="K2644" s="15">
        <v>-0.277</v>
      </c>
      <c r="L2644" s="14">
        <v>15.4</v>
      </c>
      <c r="M2644" s="14">
        <v>-5.9</v>
      </c>
    </row>
    <row r="2645">
      <c r="A2645" s="8">
        <v>46164.0</v>
      </c>
      <c r="B2645" s="9" t="s">
        <v>36</v>
      </c>
      <c r="C2645" s="9" t="s">
        <v>1981</v>
      </c>
      <c r="D2645" s="9" t="s">
        <v>25</v>
      </c>
      <c r="E2645" s="9" t="s">
        <v>20</v>
      </c>
      <c r="F2645" s="9" t="s">
        <v>367</v>
      </c>
      <c r="G2645" s="12" t="s">
        <v>386</v>
      </c>
      <c r="H2645" s="9" t="s">
        <v>34</v>
      </c>
      <c r="I2645" s="9" t="s">
        <v>387</v>
      </c>
      <c r="J2645" s="14">
        <v>22.0</v>
      </c>
      <c r="K2645" s="15">
        <v>-0.2682</v>
      </c>
      <c r="L2645" s="14">
        <v>16.1</v>
      </c>
      <c r="M2645" s="14">
        <v>-5.9</v>
      </c>
    </row>
    <row r="2646" hidden="1">
      <c r="A2646" s="8">
        <v>46240.0</v>
      </c>
      <c r="B2646" s="9" t="s">
        <v>51</v>
      </c>
      <c r="C2646" s="9" t="s">
        <v>5824</v>
      </c>
      <c r="D2646" s="9" t="s">
        <v>25</v>
      </c>
      <c r="E2646" s="9" t="s">
        <v>20</v>
      </c>
      <c r="F2646" s="9" t="s">
        <v>83</v>
      </c>
      <c r="G2646" s="12" t="s">
        <v>5776</v>
      </c>
      <c r="H2646" s="9" t="s">
        <v>34</v>
      </c>
      <c r="I2646" s="9" t="s">
        <v>1799</v>
      </c>
      <c r="J2646" s="14">
        <v>15.8</v>
      </c>
      <c r="K2646" s="15">
        <v>-0.3671</v>
      </c>
      <c r="L2646" s="14">
        <v>10.0</v>
      </c>
      <c r="M2646" s="14">
        <v>-5.8</v>
      </c>
    </row>
    <row r="2647" hidden="1">
      <c r="A2647" s="8">
        <v>46232.0</v>
      </c>
      <c r="B2647" s="9" t="s">
        <v>48</v>
      </c>
      <c r="C2647" s="9" t="s">
        <v>20</v>
      </c>
      <c r="D2647" s="9" t="s">
        <v>25</v>
      </c>
      <c r="E2647" s="9" t="s">
        <v>20</v>
      </c>
      <c r="F2647" s="9" t="s">
        <v>2019</v>
      </c>
      <c r="G2647" s="12" t="s">
        <v>6959</v>
      </c>
      <c r="H2647" s="9" t="s">
        <v>1969</v>
      </c>
      <c r="I2647" s="9" t="s">
        <v>2839</v>
      </c>
      <c r="J2647" s="14">
        <v>10.8</v>
      </c>
      <c r="K2647" s="15">
        <v>-0.537</v>
      </c>
      <c r="L2647" s="14">
        <v>5.0</v>
      </c>
      <c r="M2647" s="14">
        <v>-5.8</v>
      </c>
    </row>
    <row r="2648" hidden="1">
      <c r="A2648" s="8">
        <v>46205.0</v>
      </c>
      <c r="B2648" s="9" t="s">
        <v>46</v>
      </c>
      <c r="C2648" s="9" t="s">
        <v>20</v>
      </c>
      <c r="D2648" s="9" t="s">
        <v>25</v>
      </c>
      <c r="E2648" s="9" t="s">
        <v>20</v>
      </c>
      <c r="F2648" s="9" t="s">
        <v>1056</v>
      </c>
      <c r="G2648" s="12" t="s">
        <v>3867</v>
      </c>
      <c r="H2648" s="9" t="s">
        <v>34</v>
      </c>
      <c r="I2648" s="9" t="s">
        <v>3868</v>
      </c>
      <c r="J2648" s="14">
        <v>14.0</v>
      </c>
      <c r="K2648" s="15">
        <v>-0.4143</v>
      </c>
      <c r="L2648" s="14">
        <v>8.2</v>
      </c>
      <c r="M2648" s="14">
        <v>-5.8</v>
      </c>
    </row>
    <row r="2649" hidden="1">
      <c r="A2649" s="8">
        <v>46205.0</v>
      </c>
      <c r="B2649" s="9" t="s">
        <v>46</v>
      </c>
      <c r="C2649" s="9" t="s">
        <v>20</v>
      </c>
      <c r="D2649" s="9" t="s">
        <v>25</v>
      </c>
      <c r="E2649" s="9" t="s">
        <v>20</v>
      </c>
      <c r="F2649" s="9" t="s">
        <v>1056</v>
      </c>
      <c r="G2649" s="12" t="s">
        <v>1751</v>
      </c>
      <c r="H2649" s="9" t="s">
        <v>34</v>
      </c>
      <c r="I2649" s="9" t="s">
        <v>1752</v>
      </c>
      <c r="J2649" s="14">
        <v>14.0</v>
      </c>
      <c r="K2649" s="15">
        <v>-0.4143</v>
      </c>
      <c r="L2649" s="14">
        <v>8.2</v>
      </c>
      <c r="M2649" s="14">
        <v>-5.8</v>
      </c>
    </row>
    <row r="2650" hidden="1">
      <c r="A2650" s="8">
        <v>46205.0</v>
      </c>
      <c r="B2650" s="9" t="s">
        <v>46</v>
      </c>
      <c r="C2650" s="9" t="s">
        <v>20</v>
      </c>
      <c r="D2650" s="9" t="s">
        <v>25</v>
      </c>
      <c r="E2650" s="9" t="s">
        <v>20</v>
      </c>
      <c r="F2650" s="9" t="s">
        <v>1354</v>
      </c>
      <c r="G2650" s="12" t="s">
        <v>3968</v>
      </c>
      <c r="H2650" s="9" t="s">
        <v>34</v>
      </c>
      <c r="I2650" s="9" t="s">
        <v>3969</v>
      </c>
      <c r="J2650" s="14">
        <v>27.0</v>
      </c>
      <c r="K2650" s="15">
        <v>-0.2148</v>
      </c>
      <c r="L2650" s="14">
        <v>21.2</v>
      </c>
      <c r="M2650" s="14">
        <v>-5.8</v>
      </c>
    </row>
    <row r="2651" hidden="1">
      <c r="A2651" s="8">
        <v>46205.0</v>
      </c>
      <c r="B2651" s="9" t="s">
        <v>46</v>
      </c>
      <c r="C2651" s="9" t="s">
        <v>20</v>
      </c>
      <c r="D2651" s="9" t="s">
        <v>25</v>
      </c>
      <c r="E2651" s="9" t="s">
        <v>20</v>
      </c>
      <c r="F2651" s="9" t="s">
        <v>748</v>
      </c>
      <c r="G2651" s="12" t="s">
        <v>3234</v>
      </c>
      <c r="H2651" s="9" t="s">
        <v>34</v>
      </c>
      <c r="I2651" s="9" t="s">
        <v>3235</v>
      </c>
      <c r="J2651" s="14">
        <v>18.0</v>
      </c>
      <c r="K2651" s="15">
        <v>-0.3222</v>
      </c>
      <c r="L2651" s="14">
        <v>12.2</v>
      </c>
      <c r="M2651" s="14">
        <v>-5.8</v>
      </c>
    </row>
    <row r="2652" hidden="1">
      <c r="A2652" s="8">
        <v>46205.0</v>
      </c>
      <c r="B2652" s="9" t="s">
        <v>46</v>
      </c>
      <c r="C2652" s="9" t="s">
        <v>20</v>
      </c>
      <c r="D2652" s="9" t="s">
        <v>25</v>
      </c>
      <c r="E2652" s="9" t="s">
        <v>20</v>
      </c>
      <c r="F2652" s="9" t="s">
        <v>1354</v>
      </c>
      <c r="G2652" s="12" t="s">
        <v>1456</v>
      </c>
      <c r="H2652" s="9" t="s">
        <v>34</v>
      </c>
      <c r="I2652" s="9" t="s">
        <v>1457</v>
      </c>
      <c r="J2652" s="14">
        <v>27.0</v>
      </c>
      <c r="K2652" s="15">
        <v>-0.2148</v>
      </c>
      <c r="L2652" s="14">
        <v>21.2</v>
      </c>
      <c r="M2652" s="14">
        <v>-5.8</v>
      </c>
    </row>
    <row r="2653" hidden="1">
      <c r="A2653" s="8">
        <v>46205.0</v>
      </c>
      <c r="B2653" s="9" t="s">
        <v>46</v>
      </c>
      <c r="C2653" s="9" t="s">
        <v>20</v>
      </c>
      <c r="D2653" s="9" t="s">
        <v>25</v>
      </c>
      <c r="E2653" s="9" t="s">
        <v>20</v>
      </c>
      <c r="F2653" s="9" t="s">
        <v>77</v>
      </c>
      <c r="G2653" s="12" t="s">
        <v>3944</v>
      </c>
      <c r="H2653" s="9" t="s">
        <v>34</v>
      </c>
      <c r="I2653" s="9" t="s">
        <v>3945</v>
      </c>
      <c r="J2653" s="14">
        <v>17.0</v>
      </c>
      <c r="K2653" s="15">
        <v>-0.3412</v>
      </c>
      <c r="L2653" s="14">
        <v>11.2</v>
      </c>
      <c r="M2653" s="14">
        <v>-5.8</v>
      </c>
    </row>
    <row r="2654" hidden="1">
      <c r="A2654" s="8">
        <v>46182.0</v>
      </c>
      <c r="B2654" s="9" t="s">
        <v>42</v>
      </c>
      <c r="C2654" s="9" t="s">
        <v>20</v>
      </c>
      <c r="D2654" s="9" t="s">
        <v>25</v>
      </c>
      <c r="E2654" s="9" t="s">
        <v>20</v>
      </c>
      <c r="F2654" s="9" t="s">
        <v>641</v>
      </c>
      <c r="G2654" s="12" t="s">
        <v>4595</v>
      </c>
      <c r="H2654" s="9" t="s">
        <v>63</v>
      </c>
      <c r="I2654" s="9" t="s">
        <v>4597</v>
      </c>
      <c r="J2654" s="14">
        <v>13.8</v>
      </c>
      <c r="K2654" s="15">
        <v>-0.4203</v>
      </c>
      <c r="L2654" s="14">
        <v>8.0</v>
      </c>
      <c r="M2654" s="14">
        <v>-5.8</v>
      </c>
    </row>
    <row r="2655" hidden="1">
      <c r="A2655" s="8">
        <v>46244.0</v>
      </c>
      <c r="B2655" s="9" t="s">
        <v>53</v>
      </c>
      <c r="C2655" s="9" t="s">
        <v>5824</v>
      </c>
      <c r="D2655" s="9" t="s">
        <v>25</v>
      </c>
      <c r="E2655" s="9" t="s">
        <v>20</v>
      </c>
      <c r="F2655" s="9" t="s">
        <v>54</v>
      </c>
      <c r="G2655" s="12" t="s">
        <v>1016</v>
      </c>
      <c r="H2655" s="9" t="s">
        <v>34</v>
      </c>
      <c r="I2655" s="9" t="s">
        <v>1017</v>
      </c>
      <c r="J2655" s="14">
        <v>18.4</v>
      </c>
      <c r="K2655" s="15">
        <v>-0.3098</v>
      </c>
      <c r="L2655" s="14">
        <v>12.7</v>
      </c>
      <c r="M2655" s="14">
        <v>-5.7</v>
      </c>
    </row>
    <row r="2656" hidden="1">
      <c r="A2656" s="8">
        <v>46240.0</v>
      </c>
      <c r="B2656" s="9" t="s">
        <v>51</v>
      </c>
      <c r="C2656" s="9" t="s">
        <v>81</v>
      </c>
      <c r="D2656" s="9" t="s">
        <v>25</v>
      </c>
      <c r="E2656" s="9" t="s">
        <v>20</v>
      </c>
      <c r="F2656" s="9" t="s">
        <v>83</v>
      </c>
      <c r="G2656" s="12" t="s">
        <v>6966</v>
      </c>
      <c r="H2656" s="9" t="s">
        <v>34</v>
      </c>
      <c r="I2656" s="9" t="s">
        <v>1762</v>
      </c>
      <c r="J2656" s="14">
        <v>16.7</v>
      </c>
      <c r="K2656" s="15">
        <v>-0.3413</v>
      </c>
      <c r="L2656" s="14">
        <v>11.0</v>
      </c>
      <c r="M2656" s="14">
        <v>-5.7</v>
      </c>
    </row>
    <row r="2657" hidden="1">
      <c r="A2657" s="8">
        <v>46240.0</v>
      </c>
      <c r="B2657" s="9" t="s">
        <v>51</v>
      </c>
      <c r="C2657" s="9" t="s">
        <v>5824</v>
      </c>
      <c r="D2657" s="9" t="s">
        <v>25</v>
      </c>
      <c r="E2657" s="9" t="s">
        <v>20</v>
      </c>
      <c r="F2657" s="9" t="s">
        <v>83</v>
      </c>
      <c r="G2657" s="12" t="s">
        <v>6074</v>
      </c>
      <c r="H2657" s="9" t="s">
        <v>34</v>
      </c>
      <c r="I2657" s="9" t="s">
        <v>1825</v>
      </c>
      <c r="J2657" s="14">
        <v>15.9</v>
      </c>
      <c r="K2657" s="15">
        <v>-0.3585</v>
      </c>
      <c r="L2657" s="14">
        <v>10.2</v>
      </c>
      <c r="M2657" s="14">
        <v>-5.7</v>
      </c>
    </row>
    <row r="2658" hidden="1">
      <c r="A2658" s="8">
        <v>46232.0</v>
      </c>
      <c r="B2658" s="9" t="s">
        <v>48</v>
      </c>
      <c r="C2658" s="9" t="s">
        <v>20</v>
      </c>
      <c r="D2658" s="9" t="s">
        <v>25</v>
      </c>
      <c r="E2658" s="9" t="s">
        <v>20</v>
      </c>
      <c r="F2658" s="9" t="s">
        <v>615</v>
      </c>
      <c r="G2658" s="12" t="s">
        <v>6967</v>
      </c>
      <c r="H2658" s="9" t="s">
        <v>1969</v>
      </c>
      <c r="I2658" s="9" t="s">
        <v>2382</v>
      </c>
      <c r="J2658" s="14">
        <v>15.7</v>
      </c>
      <c r="K2658" s="15">
        <v>-0.3631</v>
      </c>
      <c r="L2658" s="14">
        <v>10.0</v>
      </c>
      <c r="M2658" s="14">
        <v>-5.7</v>
      </c>
    </row>
    <row r="2659" hidden="1">
      <c r="A2659" s="8">
        <v>46205.0</v>
      </c>
      <c r="B2659" s="9" t="s">
        <v>46</v>
      </c>
      <c r="C2659" s="9" t="s">
        <v>20</v>
      </c>
      <c r="D2659" s="9" t="s">
        <v>25</v>
      </c>
      <c r="E2659" s="9" t="s">
        <v>20</v>
      </c>
      <c r="F2659" s="9" t="s">
        <v>1730</v>
      </c>
      <c r="G2659" s="12" t="s">
        <v>3831</v>
      </c>
      <c r="H2659" s="9" t="s">
        <v>34</v>
      </c>
      <c r="I2659" s="9" t="s">
        <v>3832</v>
      </c>
      <c r="J2659" s="14">
        <v>22.0</v>
      </c>
      <c r="K2659" s="15">
        <v>-0.2591</v>
      </c>
      <c r="L2659" s="14">
        <v>16.3</v>
      </c>
      <c r="M2659" s="14">
        <v>-5.7</v>
      </c>
    </row>
    <row r="2660" hidden="1">
      <c r="A2660" s="8">
        <v>46205.0</v>
      </c>
      <c r="B2660" s="9" t="s">
        <v>46</v>
      </c>
      <c r="C2660" s="9" t="s">
        <v>20</v>
      </c>
      <c r="D2660" s="9" t="s">
        <v>25</v>
      </c>
      <c r="E2660" s="9" t="s">
        <v>20</v>
      </c>
      <c r="F2660" s="9" t="s">
        <v>1094</v>
      </c>
      <c r="G2660" s="12" t="s">
        <v>1101</v>
      </c>
      <c r="H2660" s="9" t="s">
        <v>34</v>
      </c>
      <c r="I2660" s="9" t="s">
        <v>1103</v>
      </c>
      <c r="J2660" s="14">
        <v>16.0</v>
      </c>
      <c r="K2660" s="15">
        <v>-0.3562</v>
      </c>
      <c r="L2660" s="14">
        <v>10.3</v>
      </c>
      <c r="M2660" s="14">
        <v>-5.7</v>
      </c>
    </row>
    <row r="2661" hidden="1">
      <c r="A2661" s="8">
        <v>46205.0</v>
      </c>
      <c r="B2661" s="9" t="s">
        <v>46</v>
      </c>
      <c r="C2661" s="9" t="s">
        <v>20</v>
      </c>
      <c r="D2661" s="9" t="s">
        <v>25</v>
      </c>
      <c r="E2661" s="9" t="s">
        <v>20</v>
      </c>
      <c r="F2661" s="9" t="s">
        <v>58</v>
      </c>
      <c r="G2661" s="12" t="s">
        <v>2126</v>
      </c>
      <c r="H2661" s="9" t="s">
        <v>34</v>
      </c>
      <c r="I2661" s="9" t="s">
        <v>1878</v>
      </c>
      <c r="J2661" s="14">
        <v>23.0</v>
      </c>
      <c r="K2661" s="15">
        <v>-0.2478</v>
      </c>
      <c r="L2661" s="14">
        <v>17.3</v>
      </c>
      <c r="M2661" s="14">
        <v>-5.7</v>
      </c>
    </row>
    <row r="2662" hidden="1">
      <c r="A2662" s="8">
        <v>46198.0</v>
      </c>
      <c r="B2662" s="9" t="s">
        <v>44</v>
      </c>
      <c r="C2662" s="9" t="s">
        <v>20</v>
      </c>
      <c r="D2662" s="9" t="s">
        <v>25</v>
      </c>
      <c r="E2662" s="9" t="s">
        <v>20</v>
      </c>
      <c r="F2662" s="9" t="s">
        <v>54</v>
      </c>
      <c r="G2662" s="12" t="s">
        <v>2153</v>
      </c>
      <c r="H2662" s="9" t="s">
        <v>34</v>
      </c>
      <c r="I2662" s="9" t="s">
        <v>2154</v>
      </c>
      <c r="J2662" s="14">
        <v>18.9</v>
      </c>
      <c r="K2662" s="15">
        <v>-0.3016</v>
      </c>
      <c r="L2662" s="14">
        <v>13.2</v>
      </c>
      <c r="M2662" s="14">
        <v>-5.7</v>
      </c>
    </row>
    <row r="2663" hidden="1">
      <c r="A2663" s="8">
        <v>46182.0</v>
      </c>
      <c r="B2663" s="9" t="s">
        <v>42</v>
      </c>
      <c r="C2663" s="9" t="s">
        <v>20</v>
      </c>
      <c r="D2663" s="9" t="s">
        <v>25</v>
      </c>
      <c r="E2663" s="9" t="s">
        <v>20</v>
      </c>
      <c r="F2663" s="9" t="s">
        <v>641</v>
      </c>
      <c r="G2663" s="12" t="s">
        <v>4563</v>
      </c>
      <c r="H2663" s="9" t="s">
        <v>63</v>
      </c>
      <c r="I2663" s="9" t="s">
        <v>4564</v>
      </c>
      <c r="J2663" s="14">
        <v>13.7</v>
      </c>
      <c r="K2663" s="15">
        <v>-0.4161</v>
      </c>
      <c r="L2663" s="14">
        <v>8.0</v>
      </c>
      <c r="M2663" s="14">
        <v>-5.7</v>
      </c>
    </row>
    <row r="2664" hidden="1">
      <c r="A2664" s="8">
        <v>46182.0</v>
      </c>
      <c r="B2664" s="9" t="s">
        <v>42</v>
      </c>
      <c r="C2664" s="9" t="s">
        <v>20</v>
      </c>
      <c r="D2664" s="9" t="s">
        <v>25</v>
      </c>
      <c r="E2664" s="9" t="s">
        <v>20</v>
      </c>
      <c r="F2664" s="9" t="s">
        <v>641</v>
      </c>
      <c r="G2664" s="12" t="s">
        <v>4085</v>
      </c>
      <c r="H2664" s="9" t="s">
        <v>63</v>
      </c>
      <c r="I2664" s="9" t="s">
        <v>4087</v>
      </c>
      <c r="J2664" s="14">
        <v>13.7</v>
      </c>
      <c r="K2664" s="15">
        <v>-0.4161</v>
      </c>
      <c r="L2664" s="14">
        <v>8.0</v>
      </c>
      <c r="M2664" s="14">
        <v>-5.7</v>
      </c>
    </row>
    <row r="2665" hidden="1">
      <c r="A2665" s="8">
        <v>46182.0</v>
      </c>
      <c r="B2665" s="9" t="s">
        <v>42</v>
      </c>
      <c r="C2665" s="9" t="s">
        <v>20</v>
      </c>
      <c r="D2665" s="9" t="s">
        <v>25</v>
      </c>
      <c r="E2665" s="9" t="s">
        <v>20</v>
      </c>
      <c r="F2665" s="9" t="s">
        <v>641</v>
      </c>
      <c r="G2665" s="12" t="s">
        <v>4307</v>
      </c>
      <c r="H2665" s="9" t="s">
        <v>63</v>
      </c>
      <c r="I2665" s="9" t="s">
        <v>4308</v>
      </c>
      <c r="J2665" s="14">
        <v>13.7</v>
      </c>
      <c r="K2665" s="15">
        <v>-0.4161</v>
      </c>
      <c r="L2665" s="14">
        <v>8.0</v>
      </c>
      <c r="M2665" s="14">
        <v>-5.7</v>
      </c>
    </row>
    <row r="2666" hidden="1">
      <c r="A2666" s="8">
        <v>46182.0</v>
      </c>
      <c r="B2666" s="9" t="s">
        <v>42</v>
      </c>
      <c r="C2666" s="9" t="s">
        <v>20</v>
      </c>
      <c r="D2666" s="9" t="s">
        <v>25</v>
      </c>
      <c r="E2666" s="9" t="s">
        <v>20</v>
      </c>
      <c r="F2666" s="9" t="s">
        <v>641</v>
      </c>
      <c r="G2666" s="12" t="s">
        <v>4810</v>
      </c>
      <c r="H2666" s="9" t="s">
        <v>63</v>
      </c>
      <c r="I2666" s="9" t="s">
        <v>4812</v>
      </c>
      <c r="J2666" s="14">
        <v>13.7</v>
      </c>
      <c r="K2666" s="15">
        <v>-0.4161</v>
      </c>
      <c r="L2666" s="14">
        <v>8.0</v>
      </c>
      <c r="M2666" s="14">
        <v>-5.7</v>
      </c>
    </row>
    <row r="2667">
      <c r="A2667" s="8">
        <v>46164.0</v>
      </c>
      <c r="B2667" s="9" t="s">
        <v>36</v>
      </c>
      <c r="C2667" s="9" t="s">
        <v>1981</v>
      </c>
      <c r="D2667" s="9" t="s">
        <v>25</v>
      </c>
      <c r="E2667" s="9" t="s">
        <v>20</v>
      </c>
      <c r="F2667" s="9" t="s">
        <v>3803</v>
      </c>
      <c r="G2667" s="12" t="s">
        <v>6373</v>
      </c>
      <c r="H2667" s="9" t="s">
        <v>34</v>
      </c>
      <c r="I2667" s="9" t="s">
        <v>6374</v>
      </c>
      <c r="J2667" s="14">
        <v>16.8</v>
      </c>
      <c r="K2667" s="15">
        <v>-0.3393</v>
      </c>
      <c r="L2667" s="14">
        <v>11.1</v>
      </c>
      <c r="M2667" s="14">
        <v>-5.7</v>
      </c>
    </row>
    <row r="2668" hidden="1">
      <c r="A2668" s="8">
        <v>46244.0</v>
      </c>
      <c r="B2668" s="9" t="s">
        <v>53</v>
      </c>
      <c r="C2668" s="9" t="s">
        <v>5824</v>
      </c>
      <c r="D2668" s="9" t="s">
        <v>25</v>
      </c>
      <c r="E2668" s="9" t="s">
        <v>20</v>
      </c>
      <c r="F2668" s="9" t="s">
        <v>54</v>
      </c>
      <c r="G2668" s="12" t="s">
        <v>994</v>
      </c>
      <c r="H2668" s="9" t="s">
        <v>34</v>
      </c>
      <c r="I2668" s="9" t="s">
        <v>995</v>
      </c>
      <c r="J2668" s="14">
        <v>11.5</v>
      </c>
      <c r="K2668" s="15">
        <v>-0.487</v>
      </c>
      <c r="L2668" s="14">
        <v>5.9</v>
      </c>
      <c r="M2668" s="14">
        <v>-5.6</v>
      </c>
    </row>
    <row r="2669" hidden="1">
      <c r="A2669" s="8">
        <v>46232.0</v>
      </c>
      <c r="B2669" s="9" t="s">
        <v>48</v>
      </c>
      <c r="C2669" s="9" t="s">
        <v>20</v>
      </c>
      <c r="D2669" s="9" t="s">
        <v>25</v>
      </c>
      <c r="E2669" s="9" t="s">
        <v>20</v>
      </c>
      <c r="F2669" s="9" t="s">
        <v>2019</v>
      </c>
      <c r="G2669" s="12" t="s">
        <v>6968</v>
      </c>
      <c r="H2669" s="9" t="s">
        <v>1969</v>
      </c>
      <c r="I2669" s="9" t="s">
        <v>2470</v>
      </c>
      <c r="J2669" s="14">
        <v>10.6</v>
      </c>
      <c r="K2669" s="15">
        <v>-0.5283</v>
      </c>
      <c r="L2669" s="14">
        <v>5.0</v>
      </c>
      <c r="M2669" s="14">
        <v>-5.6</v>
      </c>
    </row>
    <row r="2670" hidden="1">
      <c r="A2670" s="8">
        <v>46205.0</v>
      </c>
      <c r="B2670" s="9" t="s">
        <v>46</v>
      </c>
      <c r="C2670" s="9" t="s">
        <v>20</v>
      </c>
      <c r="D2670" s="9" t="s">
        <v>25</v>
      </c>
      <c r="E2670" s="9" t="s">
        <v>20</v>
      </c>
      <c r="F2670" s="9" t="s">
        <v>83</v>
      </c>
      <c r="G2670" s="12" t="s">
        <v>3469</v>
      </c>
      <c r="H2670" s="9" t="s">
        <v>34</v>
      </c>
      <c r="I2670" s="9" t="s">
        <v>1837</v>
      </c>
      <c r="J2670" s="14">
        <v>19.0</v>
      </c>
      <c r="K2670" s="15">
        <v>-0.2947</v>
      </c>
      <c r="L2670" s="14">
        <v>13.4</v>
      </c>
      <c r="M2670" s="14">
        <v>-5.6</v>
      </c>
    </row>
    <row r="2671" hidden="1">
      <c r="A2671" s="8">
        <v>46205.0</v>
      </c>
      <c r="B2671" s="9" t="s">
        <v>46</v>
      </c>
      <c r="C2671" s="9" t="s">
        <v>20</v>
      </c>
      <c r="D2671" s="9" t="s">
        <v>25</v>
      </c>
      <c r="E2671" s="9" t="s">
        <v>20</v>
      </c>
      <c r="F2671" s="9" t="s">
        <v>83</v>
      </c>
      <c r="G2671" s="12" t="s">
        <v>906</v>
      </c>
      <c r="H2671" s="9" t="s">
        <v>34</v>
      </c>
      <c r="I2671" s="9" t="s">
        <v>907</v>
      </c>
      <c r="J2671" s="14">
        <v>19.0</v>
      </c>
      <c r="K2671" s="15">
        <v>-0.2947</v>
      </c>
      <c r="L2671" s="14">
        <v>13.4</v>
      </c>
      <c r="M2671" s="14">
        <v>-5.6</v>
      </c>
    </row>
    <row r="2672" hidden="1">
      <c r="A2672" s="8">
        <v>46205.0</v>
      </c>
      <c r="B2672" s="9" t="s">
        <v>46</v>
      </c>
      <c r="C2672" s="9" t="s">
        <v>20</v>
      </c>
      <c r="D2672" s="9" t="s">
        <v>25</v>
      </c>
      <c r="E2672" s="9" t="s">
        <v>20</v>
      </c>
      <c r="F2672" s="9" t="s">
        <v>83</v>
      </c>
      <c r="G2672" s="12" t="s">
        <v>3392</v>
      </c>
      <c r="H2672" s="9" t="s">
        <v>34</v>
      </c>
      <c r="I2672" s="9" t="s">
        <v>3393</v>
      </c>
      <c r="J2672" s="14">
        <v>19.0</v>
      </c>
      <c r="K2672" s="15">
        <v>-0.2947</v>
      </c>
      <c r="L2672" s="14">
        <v>13.4</v>
      </c>
      <c r="M2672" s="14">
        <v>-5.6</v>
      </c>
    </row>
    <row r="2673" hidden="1">
      <c r="A2673" s="8">
        <v>46205.0</v>
      </c>
      <c r="B2673" s="9" t="s">
        <v>46</v>
      </c>
      <c r="C2673" s="9" t="s">
        <v>20</v>
      </c>
      <c r="D2673" s="9" t="s">
        <v>25</v>
      </c>
      <c r="E2673" s="9" t="s">
        <v>20</v>
      </c>
      <c r="F2673" s="9" t="s">
        <v>83</v>
      </c>
      <c r="G2673" s="12" t="s">
        <v>2048</v>
      </c>
      <c r="H2673" s="9" t="s">
        <v>34</v>
      </c>
      <c r="I2673" s="9" t="s">
        <v>1743</v>
      </c>
      <c r="J2673" s="14">
        <v>19.0</v>
      </c>
      <c r="K2673" s="15">
        <v>-0.2947</v>
      </c>
      <c r="L2673" s="14">
        <v>13.4</v>
      </c>
      <c r="M2673" s="14">
        <v>-5.6</v>
      </c>
    </row>
    <row r="2674" hidden="1">
      <c r="A2674" s="8">
        <v>46182.0</v>
      </c>
      <c r="B2674" s="9" t="s">
        <v>42</v>
      </c>
      <c r="C2674" s="9" t="s">
        <v>20</v>
      </c>
      <c r="D2674" s="9" t="s">
        <v>25</v>
      </c>
      <c r="E2674" s="9" t="s">
        <v>20</v>
      </c>
      <c r="F2674" s="9" t="s">
        <v>641</v>
      </c>
      <c r="G2674" s="12" t="s">
        <v>642</v>
      </c>
      <c r="H2674" s="9" t="s">
        <v>63</v>
      </c>
      <c r="I2674" s="9" t="s">
        <v>643</v>
      </c>
      <c r="J2674" s="14">
        <v>13.6</v>
      </c>
      <c r="K2674" s="15">
        <v>-0.4118</v>
      </c>
      <c r="L2674" s="14">
        <v>8.0</v>
      </c>
      <c r="M2674" s="14">
        <v>-5.6</v>
      </c>
    </row>
    <row r="2675" hidden="1">
      <c r="A2675" s="8">
        <v>46168.0</v>
      </c>
      <c r="B2675" s="9" t="s">
        <v>38</v>
      </c>
      <c r="C2675" s="9" t="s">
        <v>1981</v>
      </c>
      <c r="D2675" s="9" t="s">
        <v>25</v>
      </c>
      <c r="E2675" s="9" t="s">
        <v>20</v>
      </c>
      <c r="F2675" s="9" t="s">
        <v>748</v>
      </c>
      <c r="G2675" s="12" t="s">
        <v>6855</v>
      </c>
      <c r="H2675" s="9" t="s">
        <v>34</v>
      </c>
      <c r="I2675" s="9" t="s">
        <v>6705</v>
      </c>
      <c r="J2675" s="14">
        <v>16.3</v>
      </c>
      <c r="K2675" s="15">
        <v>-0.3436</v>
      </c>
      <c r="L2675" s="14">
        <v>10.7</v>
      </c>
      <c r="M2675" s="14">
        <v>-5.6</v>
      </c>
    </row>
    <row r="2676">
      <c r="A2676" s="8">
        <v>46164.0</v>
      </c>
      <c r="B2676" s="9" t="s">
        <v>36</v>
      </c>
      <c r="C2676" s="9" t="s">
        <v>1981</v>
      </c>
      <c r="D2676" s="9" t="s">
        <v>25</v>
      </c>
      <c r="E2676" s="9" t="s">
        <v>20</v>
      </c>
      <c r="F2676" s="9" t="s">
        <v>367</v>
      </c>
      <c r="G2676" s="12" t="s">
        <v>5118</v>
      </c>
      <c r="H2676" s="9" t="s">
        <v>34</v>
      </c>
      <c r="I2676" s="9" t="s">
        <v>5119</v>
      </c>
      <c r="J2676" s="14">
        <v>19.9</v>
      </c>
      <c r="K2676" s="15">
        <v>-0.2814</v>
      </c>
      <c r="L2676" s="14">
        <v>14.3</v>
      </c>
      <c r="M2676" s="14">
        <v>-5.6</v>
      </c>
    </row>
    <row r="2677" hidden="1">
      <c r="A2677" s="8">
        <v>46244.0</v>
      </c>
      <c r="B2677" s="9" t="s">
        <v>53</v>
      </c>
      <c r="C2677" s="9" t="s">
        <v>5824</v>
      </c>
      <c r="D2677" s="9" t="s">
        <v>25</v>
      </c>
      <c r="E2677" s="9" t="s">
        <v>20</v>
      </c>
      <c r="F2677" s="9" t="s">
        <v>54</v>
      </c>
      <c r="G2677" s="12" t="s">
        <v>918</v>
      </c>
      <c r="H2677" s="9" t="s">
        <v>34</v>
      </c>
      <c r="I2677" s="9" t="s">
        <v>919</v>
      </c>
      <c r="J2677" s="14">
        <v>12.2</v>
      </c>
      <c r="K2677" s="15">
        <v>-0.4508</v>
      </c>
      <c r="L2677" s="14">
        <v>6.7</v>
      </c>
      <c r="M2677" s="14">
        <v>-5.5</v>
      </c>
    </row>
    <row r="2678" hidden="1">
      <c r="A2678" s="8">
        <v>46240.0</v>
      </c>
      <c r="B2678" s="9" t="s">
        <v>51</v>
      </c>
      <c r="C2678" s="9" t="s">
        <v>6735</v>
      </c>
      <c r="D2678" s="9" t="s">
        <v>25</v>
      </c>
      <c r="E2678" s="9" t="s">
        <v>20</v>
      </c>
      <c r="F2678" s="9" t="s">
        <v>58</v>
      </c>
      <c r="G2678" s="12" t="s">
        <v>1929</v>
      </c>
      <c r="H2678" s="9" t="s">
        <v>34</v>
      </c>
      <c r="I2678" s="9" t="s">
        <v>1741</v>
      </c>
      <c r="J2678" s="14">
        <v>23.4</v>
      </c>
      <c r="K2678" s="15">
        <v>-0.235</v>
      </c>
      <c r="L2678" s="14">
        <v>17.9</v>
      </c>
      <c r="M2678" s="14">
        <v>-5.5</v>
      </c>
    </row>
    <row r="2679" hidden="1">
      <c r="A2679" s="8">
        <v>46232.0</v>
      </c>
      <c r="B2679" s="9" t="s">
        <v>48</v>
      </c>
      <c r="C2679" s="9" t="s">
        <v>20</v>
      </c>
      <c r="D2679" s="9" t="s">
        <v>25</v>
      </c>
      <c r="E2679" s="9" t="s">
        <v>20</v>
      </c>
      <c r="F2679" s="9" t="s">
        <v>615</v>
      </c>
      <c r="G2679" s="12" t="s">
        <v>618</v>
      </c>
      <c r="H2679" s="9" t="s">
        <v>1969</v>
      </c>
      <c r="I2679" s="9" t="s">
        <v>619</v>
      </c>
      <c r="J2679" s="14">
        <v>15.5</v>
      </c>
      <c r="K2679" s="15">
        <v>-0.3548</v>
      </c>
      <c r="L2679" s="14">
        <v>10.0</v>
      </c>
      <c r="M2679" s="14">
        <v>-5.5</v>
      </c>
    </row>
    <row r="2680" hidden="1">
      <c r="A2680" s="8">
        <v>46232.0</v>
      </c>
      <c r="B2680" s="9" t="s">
        <v>48</v>
      </c>
      <c r="C2680" s="9" t="s">
        <v>20</v>
      </c>
      <c r="D2680" s="9" t="s">
        <v>25</v>
      </c>
      <c r="E2680" s="9" t="s">
        <v>20</v>
      </c>
      <c r="F2680" s="9" t="s">
        <v>2019</v>
      </c>
      <c r="G2680" s="12" t="s">
        <v>6969</v>
      </c>
      <c r="H2680" s="9" t="s">
        <v>2159</v>
      </c>
      <c r="I2680" s="9" t="s">
        <v>2427</v>
      </c>
      <c r="J2680" s="14">
        <v>10.5</v>
      </c>
      <c r="K2680" s="15">
        <v>-0.5238</v>
      </c>
      <c r="L2680" s="14">
        <v>5.0</v>
      </c>
      <c r="M2680" s="14">
        <v>-5.5</v>
      </c>
    </row>
    <row r="2681" hidden="1">
      <c r="A2681" s="8">
        <v>46205.0</v>
      </c>
      <c r="B2681" s="9" t="s">
        <v>46</v>
      </c>
      <c r="C2681" s="9" t="s">
        <v>20</v>
      </c>
      <c r="D2681" s="9" t="s">
        <v>25</v>
      </c>
      <c r="E2681" s="9" t="s">
        <v>20</v>
      </c>
      <c r="F2681" s="9" t="s">
        <v>409</v>
      </c>
      <c r="G2681" s="12" t="s">
        <v>2205</v>
      </c>
      <c r="H2681" s="9" t="s">
        <v>34</v>
      </c>
      <c r="I2681" s="9" t="s">
        <v>2206</v>
      </c>
      <c r="J2681" s="14">
        <v>24.0</v>
      </c>
      <c r="K2681" s="15">
        <v>-0.2292</v>
      </c>
      <c r="L2681" s="14">
        <v>18.5</v>
      </c>
      <c r="M2681" s="14">
        <v>-5.5</v>
      </c>
    </row>
    <row r="2682" hidden="1">
      <c r="A2682" s="8">
        <v>46205.0</v>
      </c>
      <c r="B2682" s="9" t="s">
        <v>46</v>
      </c>
      <c r="C2682" s="9" t="s">
        <v>20</v>
      </c>
      <c r="D2682" s="9" t="s">
        <v>25</v>
      </c>
      <c r="E2682" s="9" t="s">
        <v>20</v>
      </c>
      <c r="F2682" s="9" t="s">
        <v>1072</v>
      </c>
      <c r="G2682" s="12" t="s">
        <v>2274</v>
      </c>
      <c r="H2682" s="9" t="s">
        <v>34</v>
      </c>
      <c r="I2682" s="9" t="s">
        <v>2275</v>
      </c>
      <c r="J2682" s="14">
        <v>26.0</v>
      </c>
      <c r="K2682" s="15">
        <v>-0.2115</v>
      </c>
      <c r="L2682" s="14">
        <v>20.5</v>
      </c>
      <c r="M2682" s="14">
        <v>-5.5</v>
      </c>
    </row>
    <row r="2683" hidden="1">
      <c r="A2683" s="8">
        <v>46205.0</v>
      </c>
      <c r="B2683" s="9" t="s">
        <v>46</v>
      </c>
      <c r="C2683" s="9" t="s">
        <v>20</v>
      </c>
      <c r="D2683" s="9" t="s">
        <v>25</v>
      </c>
      <c r="E2683" s="9" t="s">
        <v>20</v>
      </c>
      <c r="F2683" s="9" t="s">
        <v>1072</v>
      </c>
      <c r="G2683" s="12" t="s">
        <v>1077</v>
      </c>
      <c r="H2683" s="9" t="s">
        <v>34</v>
      </c>
      <c r="I2683" s="9" t="s">
        <v>1078</v>
      </c>
      <c r="J2683" s="14">
        <v>26.0</v>
      </c>
      <c r="K2683" s="15">
        <v>-0.2115</v>
      </c>
      <c r="L2683" s="14">
        <v>20.5</v>
      </c>
      <c r="M2683" s="14">
        <v>-5.5</v>
      </c>
    </row>
    <row r="2684" hidden="1">
      <c r="A2684" s="8">
        <v>46205.0</v>
      </c>
      <c r="B2684" s="9" t="s">
        <v>46</v>
      </c>
      <c r="C2684" s="9" t="s">
        <v>20</v>
      </c>
      <c r="D2684" s="9" t="s">
        <v>25</v>
      </c>
      <c r="E2684" s="9" t="s">
        <v>20</v>
      </c>
      <c r="F2684" s="9" t="s">
        <v>1072</v>
      </c>
      <c r="G2684" s="12" t="s">
        <v>1083</v>
      </c>
      <c r="H2684" s="9" t="s">
        <v>34</v>
      </c>
      <c r="I2684" s="9" t="s">
        <v>1084</v>
      </c>
      <c r="J2684" s="14">
        <v>26.0</v>
      </c>
      <c r="K2684" s="15">
        <v>-0.2115</v>
      </c>
      <c r="L2684" s="14">
        <v>20.5</v>
      </c>
      <c r="M2684" s="14">
        <v>-5.5</v>
      </c>
    </row>
    <row r="2685" hidden="1">
      <c r="A2685" s="8">
        <v>46205.0</v>
      </c>
      <c r="B2685" s="9" t="s">
        <v>46</v>
      </c>
      <c r="C2685" s="9" t="s">
        <v>20</v>
      </c>
      <c r="D2685" s="9" t="s">
        <v>25</v>
      </c>
      <c r="E2685" s="9" t="s">
        <v>20</v>
      </c>
      <c r="F2685" s="9" t="s">
        <v>1072</v>
      </c>
      <c r="G2685" s="12" t="s">
        <v>1217</v>
      </c>
      <c r="H2685" s="9" t="s">
        <v>34</v>
      </c>
      <c r="I2685" s="9" t="s">
        <v>1218</v>
      </c>
      <c r="J2685" s="14">
        <v>26.0</v>
      </c>
      <c r="K2685" s="15">
        <v>-0.2115</v>
      </c>
      <c r="L2685" s="14">
        <v>20.5</v>
      </c>
      <c r="M2685" s="14">
        <v>-5.5</v>
      </c>
    </row>
    <row r="2686" hidden="1">
      <c r="A2686" s="8">
        <v>46205.0</v>
      </c>
      <c r="B2686" s="9" t="s">
        <v>46</v>
      </c>
      <c r="C2686" s="9" t="s">
        <v>20</v>
      </c>
      <c r="D2686" s="9" t="s">
        <v>25</v>
      </c>
      <c r="E2686" s="9" t="s">
        <v>20</v>
      </c>
      <c r="F2686" s="9" t="s">
        <v>1443</v>
      </c>
      <c r="G2686" s="12" t="s">
        <v>3784</v>
      </c>
      <c r="H2686" s="9" t="s">
        <v>34</v>
      </c>
      <c r="I2686" s="9" t="s">
        <v>3785</v>
      </c>
      <c r="J2686" s="14">
        <v>30.0</v>
      </c>
      <c r="K2686" s="15">
        <v>-0.1833</v>
      </c>
      <c r="L2686" s="14">
        <v>24.5</v>
      </c>
      <c r="M2686" s="14">
        <v>-5.5</v>
      </c>
    </row>
    <row r="2687" hidden="1">
      <c r="A2687" s="8">
        <v>46205.0</v>
      </c>
      <c r="B2687" s="9" t="s">
        <v>46</v>
      </c>
      <c r="C2687" s="9" t="s">
        <v>20</v>
      </c>
      <c r="D2687" s="9" t="s">
        <v>25</v>
      </c>
      <c r="E2687" s="9" t="s">
        <v>20</v>
      </c>
      <c r="F2687" s="9" t="s">
        <v>1072</v>
      </c>
      <c r="G2687" s="12" t="s">
        <v>1350</v>
      </c>
      <c r="H2687" s="9" t="s">
        <v>34</v>
      </c>
      <c r="I2687" s="9" t="s">
        <v>1351</v>
      </c>
      <c r="J2687" s="14">
        <v>26.0</v>
      </c>
      <c r="K2687" s="15">
        <v>-0.2115</v>
      </c>
      <c r="L2687" s="14">
        <v>20.5</v>
      </c>
      <c r="M2687" s="14">
        <v>-5.5</v>
      </c>
    </row>
    <row r="2688" hidden="1">
      <c r="A2688" s="8">
        <v>46205.0</v>
      </c>
      <c r="B2688" s="9" t="s">
        <v>46</v>
      </c>
      <c r="C2688" s="9" t="s">
        <v>20</v>
      </c>
      <c r="D2688" s="9" t="s">
        <v>25</v>
      </c>
      <c r="E2688" s="9" t="s">
        <v>20</v>
      </c>
      <c r="F2688" s="9" t="s">
        <v>1072</v>
      </c>
      <c r="G2688" s="12" t="s">
        <v>1460</v>
      </c>
      <c r="H2688" s="9" t="s">
        <v>34</v>
      </c>
      <c r="I2688" s="9" t="s">
        <v>1461</v>
      </c>
      <c r="J2688" s="14">
        <v>26.0</v>
      </c>
      <c r="K2688" s="15">
        <v>-0.2115</v>
      </c>
      <c r="L2688" s="14">
        <v>20.5</v>
      </c>
      <c r="M2688" s="14">
        <v>-5.5</v>
      </c>
    </row>
    <row r="2689" hidden="1">
      <c r="A2689" s="8">
        <v>46205.0</v>
      </c>
      <c r="B2689" s="9" t="s">
        <v>46</v>
      </c>
      <c r="C2689" s="9" t="s">
        <v>20</v>
      </c>
      <c r="D2689" s="9" t="s">
        <v>25</v>
      </c>
      <c r="E2689" s="9" t="s">
        <v>20</v>
      </c>
      <c r="F2689" s="9" t="s">
        <v>863</v>
      </c>
      <c r="G2689" s="12" t="s">
        <v>3357</v>
      </c>
      <c r="H2689" s="9" t="s">
        <v>34</v>
      </c>
      <c r="I2689" s="9" t="s">
        <v>3358</v>
      </c>
      <c r="J2689" s="14">
        <v>24.0</v>
      </c>
      <c r="K2689" s="15">
        <v>-0.2292</v>
      </c>
      <c r="L2689" s="14">
        <v>18.5</v>
      </c>
      <c r="M2689" s="14">
        <v>-5.5</v>
      </c>
    </row>
    <row r="2690" hidden="1">
      <c r="A2690" s="8">
        <v>46205.0</v>
      </c>
      <c r="B2690" s="9" t="s">
        <v>46</v>
      </c>
      <c r="C2690" s="9" t="s">
        <v>20</v>
      </c>
      <c r="D2690" s="9" t="s">
        <v>25</v>
      </c>
      <c r="E2690" s="9" t="s">
        <v>20</v>
      </c>
      <c r="F2690" s="9" t="s">
        <v>1072</v>
      </c>
      <c r="G2690" s="12" t="s">
        <v>1477</v>
      </c>
      <c r="H2690" s="9" t="s">
        <v>34</v>
      </c>
      <c r="I2690" s="9" t="s">
        <v>1478</v>
      </c>
      <c r="J2690" s="14">
        <v>26.0</v>
      </c>
      <c r="K2690" s="15">
        <v>-0.2115</v>
      </c>
      <c r="L2690" s="14">
        <v>20.5</v>
      </c>
      <c r="M2690" s="14">
        <v>-5.5</v>
      </c>
    </row>
    <row r="2691" hidden="1">
      <c r="A2691" s="8">
        <v>46182.0</v>
      </c>
      <c r="B2691" s="9" t="s">
        <v>42</v>
      </c>
      <c r="C2691" s="9" t="s">
        <v>20</v>
      </c>
      <c r="D2691" s="9" t="s">
        <v>25</v>
      </c>
      <c r="E2691" s="9" t="s">
        <v>20</v>
      </c>
      <c r="F2691" s="9" t="s">
        <v>641</v>
      </c>
      <c r="G2691" s="12" t="s">
        <v>4499</v>
      </c>
      <c r="H2691" s="9" t="s">
        <v>63</v>
      </c>
      <c r="I2691" s="9" t="s">
        <v>4500</v>
      </c>
      <c r="J2691" s="14">
        <v>13.5</v>
      </c>
      <c r="K2691" s="15">
        <v>-0.4074</v>
      </c>
      <c r="L2691" s="14">
        <v>8.0</v>
      </c>
      <c r="M2691" s="14">
        <v>-5.5</v>
      </c>
    </row>
    <row r="2692" hidden="1">
      <c r="A2692" s="8">
        <v>46182.0</v>
      </c>
      <c r="B2692" s="9" t="s">
        <v>42</v>
      </c>
      <c r="C2692" s="9" t="s">
        <v>20</v>
      </c>
      <c r="D2692" s="9" t="s">
        <v>25</v>
      </c>
      <c r="E2692" s="9" t="s">
        <v>20</v>
      </c>
      <c r="F2692" s="9" t="s">
        <v>641</v>
      </c>
      <c r="G2692" s="12" t="s">
        <v>4834</v>
      </c>
      <c r="H2692" s="9" t="s">
        <v>63</v>
      </c>
      <c r="I2692" s="9" t="s">
        <v>4835</v>
      </c>
      <c r="J2692" s="14">
        <v>13.5</v>
      </c>
      <c r="K2692" s="15">
        <v>-0.4074</v>
      </c>
      <c r="L2692" s="14">
        <v>8.0</v>
      </c>
      <c r="M2692" s="14">
        <v>-5.5</v>
      </c>
    </row>
    <row r="2693" hidden="1">
      <c r="A2693" s="8">
        <v>46168.0</v>
      </c>
      <c r="B2693" s="9" t="s">
        <v>38</v>
      </c>
      <c r="C2693" s="9" t="s">
        <v>1981</v>
      </c>
      <c r="D2693" s="9" t="s">
        <v>25</v>
      </c>
      <c r="E2693" s="9" t="s">
        <v>20</v>
      </c>
      <c r="F2693" s="9" t="s">
        <v>77</v>
      </c>
      <c r="G2693" s="12" t="s">
        <v>6589</v>
      </c>
      <c r="H2693" s="9" t="s">
        <v>34</v>
      </c>
      <c r="I2693" s="9" t="s">
        <v>6590</v>
      </c>
      <c r="J2693" s="14">
        <v>17.6</v>
      </c>
      <c r="K2693" s="15">
        <v>-0.3125</v>
      </c>
      <c r="L2693" s="14">
        <v>12.1</v>
      </c>
      <c r="M2693" s="14">
        <v>-5.5</v>
      </c>
    </row>
    <row r="2694">
      <c r="A2694" s="8">
        <v>46164.0</v>
      </c>
      <c r="B2694" s="9" t="s">
        <v>36</v>
      </c>
      <c r="C2694" s="9" t="s">
        <v>1981</v>
      </c>
      <c r="D2694" s="9" t="s">
        <v>25</v>
      </c>
      <c r="E2694" s="9" t="s">
        <v>20</v>
      </c>
      <c r="F2694" s="9" t="s">
        <v>367</v>
      </c>
      <c r="G2694" s="12" t="s">
        <v>5181</v>
      </c>
      <c r="H2694" s="9" t="s">
        <v>34</v>
      </c>
      <c r="I2694" s="9" t="s">
        <v>5182</v>
      </c>
      <c r="J2694" s="14">
        <v>18.9</v>
      </c>
      <c r="K2694" s="15">
        <v>-0.291</v>
      </c>
      <c r="L2694" s="14">
        <v>13.4</v>
      </c>
      <c r="M2694" s="14">
        <v>-5.5</v>
      </c>
    </row>
    <row r="2695" hidden="1">
      <c r="A2695" s="8">
        <v>46259.741574074076</v>
      </c>
      <c r="B2695" s="9" t="s">
        <v>57</v>
      </c>
      <c r="C2695" s="9" t="s">
        <v>5824</v>
      </c>
      <c r="D2695" s="9" t="s">
        <v>25</v>
      </c>
      <c r="E2695" s="9" t="s">
        <v>82</v>
      </c>
      <c r="F2695" s="9" t="s">
        <v>83</v>
      </c>
      <c r="G2695" s="12" t="s">
        <v>6970</v>
      </c>
      <c r="H2695" s="9" t="s">
        <v>34</v>
      </c>
      <c r="I2695" s="9" t="s">
        <v>6971</v>
      </c>
      <c r="J2695" s="14">
        <v>14.4</v>
      </c>
      <c r="K2695" s="15">
        <v>-0.375</v>
      </c>
      <c r="L2695" s="14">
        <v>9.0</v>
      </c>
      <c r="M2695" s="14">
        <v>-5.4</v>
      </c>
    </row>
    <row r="2696" hidden="1">
      <c r="A2696" s="8">
        <v>46205.0</v>
      </c>
      <c r="B2696" s="9" t="s">
        <v>46</v>
      </c>
      <c r="C2696" s="9" t="s">
        <v>20</v>
      </c>
      <c r="D2696" s="9" t="s">
        <v>25</v>
      </c>
      <c r="E2696" s="9" t="s">
        <v>20</v>
      </c>
      <c r="F2696" s="9" t="s">
        <v>1409</v>
      </c>
      <c r="G2696" s="12" t="s">
        <v>3897</v>
      </c>
      <c r="H2696" s="9" t="s">
        <v>34</v>
      </c>
      <c r="I2696" s="9" t="s">
        <v>3898</v>
      </c>
      <c r="J2696" s="14">
        <v>18.0</v>
      </c>
      <c r="K2696" s="15">
        <v>-0.3</v>
      </c>
      <c r="L2696" s="14">
        <v>12.6</v>
      </c>
      <c r="M2696" s="14">
        <v>-5.4</v>
      </c>
    </row>
    <row r="2697" hidden="1">
      <c r="A2697" s="8">
        <v>46182.0</v>
      </c>
      <c r="B2697" s="9" t="s">
        <v>42</v>
      </c>
      <c r="C2697" s="9" t="s">
        <v>20</v>
      </c>
      <c r="D2697" s="9" t="s">
        <v>25</v>
      </c>
      <c r="E2697" s="9" t="s">
        <v>20</v>
      </c>
      <c r="F2697" s="9" t="s">
        <v>641</v>
      </c>
      <c r="G2697" s="12" t="s">
        <v>4789</v>
      </c>
      <c r="H2697" s="9" t="s">
        <v>63</v>
      </c>
      <c r="I2697" s="9" t="s">
        <v>4791</v>
      </c>
      <c r="J2697" s="14">
        <v>13.4</v>
      </c>
      <c r="K2697" s="15">
        <v>-0.403</v>
      </c>
      <c r="L2697" s="14">
        <v>8.0</v>
      </c>
      <c r="M2697" s="14">
        <v>-5.4</v>
      </c>
    </row>
    <row r="2698" hidden="1">
      <c r="A2698" s="8">
        <v>46168.0</v>
      </c>
      <c r="B2698" s="9" t="s">
        <v>38</v>
      </c>
      <c r="C2698" s="9" t="s">
        <v>1981</v>
      </c>
      <c r="D2698" s="9" t="s">
        <v>25</v>
      </c>
      <c r="E2698" s="9" t="s">
        <v>20</v>
      </c>
      <c r="F2698" s="9" t="s">
        <v>863</v>
      </c>
      <c r="G2698" s="12" t="s">
        <v>6871</v>
      </c>
      <c r="H2698" s="9" t="s">
        <v>34</v>
      </c>
      <c r="I2698" s="9" t="s">
        <v>6746</v>
      </c>
      <c r="J2698" s="14">
        <v>29.1</v>
      </c>
      <c r="K2698" s="15">
        <v>-0.1856</v>
      </c>
      <c r="L2698" s="14">
        <v>23.7</v>
      </c>
      <c r="M2698" s="14">
        <v>-5.4</v>
      </c>
    </row>
    <row r="2699">
      <c r="A2699" s="8">
        <v>46164.0</v>
      </c>
      <c r="B2699" s="9" t="s">
        <v>36</v>
      </c>
      <c r="C2699" s="9" t="s">
        <v>1981</v>
      </c>
      <c r="D2699" s="9" t="s">
        <v>25</v>
      </c>
      <c r="E2699" s="9" t="s">
        <v>20</v>
      </c>
      <c r="F2699" s="9" t="s">
        <v>1720</v>
      </c>
      <c r="G2699" s="12" t="s">
        <v>3810</v>
      </c>
      <c r="H2699" s="9" t="s">
        <v>34</v>
      </c>
      <c r="I2699" s="9" t="s">
        <v>3813</v>
      </c>
      <c r="J2699" s="14">
        <v>19.1</v>
      </c>
      <c r="K2699" s="15">
        <v>-0.2827</v>
      </c>
      <c r="L2699" s="14">
        <v>13.7</v>
      </c>
      <c r="M2699" s="14">
        <v>-5.4</v>
      </c>
    </row>
    <row r="2700">
      <c r="A2700" s="8">
        <v>46164.0</v>
      </c>
      <c r="B2700" s="9" t="s">
        <v>36</v>
      </c>
      <c r="C2700" s="9" t="s">
        <v>1981</v>
      </c>
      <c r="D2700" s="9" t="s">
        <v>25</v>
      </c>
      <c r="E2700" s="9" t="s">
        <v>20</v>
      </c>
      <c r="F2700" s="9" t="s">
        <v>367</v>
      </c>
      <c r="G2700" s="12" t="s">
        <v>5164</v>
      </c>
      <c r="H2700" s="9" t="s">
        <v>34</v>
      </c>
      <c r="I2700" s="9" t="s">
        <v>5165</v>
      </c>
      <c r="J2700" s="14">
        <v>20.9</v>
      </c>
      <c r="K2700" s="15">
        <v>-0.2584</v>
      </c>
      <c r="L2700" s="14">
        <v>15.5</v>
      </c>
      <c r="M2700" s="14">
        <v>-5.4</v>
      </c>
    </row>
    <row r="2701" hidden="1">
      <c r="A2701" s="8">
        <v>46232.0</v>
      </c>
      <c r="B2701" s="9" t="s">
        <v>48</v>
      </c>
      <c r="C2701" s="9" t="s">
        <v>20</v>
      </c>
      <c r="D2701" s="9" t="s">
        <v>25</v>
      </c>
      <c r="E2701" s="9" t="s">
        <v>20</v>
      </c>
      <c r="F2701" s="9" t="s">
        <v>2019</v>
      </c>
      <c r="G2701" s="12" t="s">
        <v>6972</v>
      </c>
      <c r="H2701" s="9" t="s">
        <v>1969</v>
      </c>
      <c r="I2701" s="9" t="s">
        <v>2344</v>
      </c>
      <c r="J2701" s="14">
        <v>10.3</v>
      </c>
      <c r="K2701" s="15">
        <v>-0.5146</v>
      </c>
      <c r="L2701" s="14">
        <v>5.0</v>
      </c>
      <c r="M2701" s="14">
        <v>-5.3</v>
      </c>
    </row>
    <row r="2702" hidden="1">
      <c r="A2702" s="8">
        <v>46205.0</v>
      </c>
      <c r="B2702" s="9" t="s">
        <v>46</v>
      </c>
      <c r="C2702" s="9" t="s">
        <v>20</v>
      </c>
      <c r="D2702" s="9" t="s">
        <v>25</v>
      </c>
      <c r="E2702" s="9" t="s">
        <v>20</v>
      </c>
      <c r="F2702" s="9" t="s">
        <v>515</v>
      </c>
      <c r="G2702" s="12" t="s">
        <v>516</v>
      </c>
      <c r="H2702" s="9" t="s">
        <v>34</v>
      </c>
      <c r="I2702" s="9" t="s">
        <v>517</v>
      </c>
      <c r="J2702" s="14">
        <v>24.0</v>
      </c>
      <c r="K2702" s="15">
        <v>-0.2208</v>
      </c>
      <c r="L2702" s="14">
        <v>18.7</v>
      </c>
      <c r="M2702" s="14">
        <v>-5.3</v>
      </c>
    </row>
    <row r="2703" hidden="1">
      <c r="A2703" s="8">
        <v>46182.0</v>
      </c>
      <c r="B2703" s="9" t="s">
        <v>42</v>
      </c>
      <c r="C2703" s="9" t="s">
        <v>20</v>
      </c>
      <c r="D2703" s="9" t="s">
        <v>25</v>
      </c>
      <c r="E2703" s="9" t="s">
        <v>20</v>
      </c>
      <c r="F2703" s="9" t="s">
        <v>641</v>
      </c>
      <c r="G2703" s="12" t="s">
        <v>4724</v>
      </c>
      <c r="H2703" s="9" t="s">
        <v>63</v>
      </c>
      <c r="I2703" s="9" t="s">
        <v>4725</v>
      </c>
      <c r="J2703" s="14">
        <v>13.3</v>
      </c>
      <c r="K2703" s="15">
        <v>-0.3985</v>
      </c>
      <c r="L2703" s="14">
        <v>8.0</v>
      </c>
      <c r="M2703" s="14">
        <v>-5.3</v>
      </c>
    </row>
    <row r="2704" hidden="1">
      <c r="A2704" s="8">
        <v>46182.0</v>
      </c>
      <c r="B2704" s="9" t="s">
        <v>42</v>
      </c>
      <c r="C2704" s="9" t="s">
        <v>20</v>
      </c>
      <c r="D2704" s="9" t="s">
        <v>25</v>
      </c>
      <c r="E2704" s="9" t="s">
        <v>20</v>
      </c>
      <c r="F2704" s="9" t="s">
        <v>641</v>
      </c>
      <c r="G2704" s="12" t="s">
        <v>4899</v>
      </c>
      <c r="H2704" s="9" t="s">
        <v>63</v>
      </c>
      <c r="I2704" s="9" t="s">
        <v>4901</v>
      </c>
      <c r="J2704" s="14">
        <v>13.3</v>
      </c>
      <c r="K2704" s="15">
        <v>-0.3985</v>
      </c>
      <c r="L2704" s="14">
        <v>8.0</v>
      </c>
      <c r="M2704" s="14">
        <v>-5.3</v>
      </c>
    </row>
    <row r="2705" hidden="1">
      <c r="A2705" s="8">
        <v>46168.0</v>
      </c>
      <c r="B2705" s="9" t="s">
        <v>38</v>
      </c>
      <c r="C2705" s="9" t="s">
        <v>1981</v>
      </c>
      <c r="D2705" s="9" t="s">
        <v>25</v>
      </c>
      <c r="E2705" s="9" t="s">
        <v>20</v>
      </c>
      <c r="F2705" s="9" t="s">
        <v>77</v>
      </c>
      <c r="G2705" s="12" t="s">
        <v>6890</v>
      </c>
      <c r="H2705" s="9" t="s">
        <v>34</v>
      </c>
      <c r="I2705" s="9" t="s">
        <v>6773</v>
      </c>
      <c r="J2705" s="14">
        <v>17.8</v>
      </c>
      <c r="K2705" s="15">
        <v>-0.2978</v>
      </c>
      <c r="L2705" s="14">
        <v>12.5</v>
      </c>
      <c r="M2705" s="14">
        <v>-5.3</v>
      </c>
    </row>
    <row r="2706" hidden="1">
      <c r="A2706" s="8">
        <v>46168.0</v>
      </c>
      <c r="B2706" s="9" t="s">
        <v>38</v>
      </c>
      <c r="C2706" s="9" t="s">
        <v>1981</v>
      </c>
      <c r="D2706" s="9" t="s">
        <v>25</v>
      </c>
      <c r="E2706" s="9" t="s">
        <v>20</v>
      </c>
      <c r="F2706" s="9" t="s">
        <v>537</v>
      </c>
      <c r="G2706" s="12" t="s">
        <v>5248</v>
      </c>
      <c r="H2706" s="9" t="s">
        <v>34</v>
      </c>
      <c r="I2706" s="9" t="s">
        <v>5249</v>
      </c>
      <c r="J2706" s="14">
        <v>20.7</v>
      </c>
      <c r="K2706" s="15">
        <v>-0.256</v>
      </c>
      <c r="L2706" s="14">
        <v>15.4</v>
      </c>
      <c r="M2706" s="14">
        <v>-5.3</v>
      </c>
    </row>
    <row r="2707">
      <c r="A2707" s="8">
        <v>46164.0</v>
      </c>
      <c r="B2707" s="9" t="s">
        <v>36</v>
      </c>
      <c r="C2707" s="9" t="s">
        <v>1981</v>
      </c>
      <c r="D2707" s="9" t="s">
        <v>25</v>
      </c>
      <c r="E2707" s="9" t="s">
        <v>20</v>
      </c>
      <c r="F2707" s="9" t="s">
        <v>1067</v>
      </c>
      <c r="G2707" s="12" t="s">
        <v>1838</v>
      </c>
      <c r="H2707" s="9" t="s">
        <v>34</v>
      </c>
      <c r="I2707" s="9" t="s">
        <v>1839</v>
      </c>
      <c r="J2707" s="14">
        <v>16.3</v>
      </c>
      <c r="K2707" s="15">
        <v>-0.3252</v>
      </c>
      <c r="L2707" s="14">
        <v>11.0</v>
      </c>
      <c r="M2707" s="14">
        <v>-5.3</v>
      </c>
    </row>
    <row r="2708" hidden="1">
      <c r="A2708" s="8">
        <v>46244.0</v>
      </c>
      <c r="B2708" s="9" t="s">
        <v>53</v>
      </c>
      <c r="C2708" s="9" t="s">
        <v>5824</v>
      </c>
      <c r="D2708" s="9" t="s">
        <v>25</v>
      </c>
      <c r="E2708" s="9" t="s">
        <v>20</v>
      </c>
      <c r="F2708" s="9" t="s">
        <v>54</v>
      </c>
      <c r="G2708" s="12" t="s">
        <v>946</v>
      </c>
      <c r="H2708" s="9" t="s">
        <v>34</v>
      </c>
      <c r="I2708" s="9" t="s">
        <v>947</v>
      </c>
      <c r="J2708" s="14">
        <v>16.3</v>
      </c>
      <c r="K2708" s="15">
        <v>-0.319</v>
      </c>
      <c r="L2708" s="14">
        <v>11.1</v>
      </c>
      <c r="M2708" s="14">
        <v>-5.2</v>
      </c>
    </row>
    <row r="2709" hidden="1">
      <c r="A2709" s="8">
        <v>46205.0</v>
      </c>
      <c r="B2709" s="9" t="s">
        <v>46</v>
      </c>
      <c r="C2709" s="9" t="s">
        <v>20</v>
      </c>
      <c r="D2709" s="9" t="s">
        <v>25</v>
      </c>
      <c r="E2709" s="9" t="s">
        <v>20</v>
      </c>
      <c r="F2709" s="9" t="s">
        <v>691</v>
      </c>
      <c r="G2709" s="12" t="s">
        <v>693</v>
      </c>
      <c r="H2709" s="9" t="s">
        <v>34</v>
      </c>
      <c r="I2709" s="9" t="s">
        <v>694</v>
      </c>
      <c r="J2709" s="14">
        <v>22.0</v>
      </c>
      <c r="K2709" s="15">
        <v>-0.2364</v>
      </c>
      <c r="L2709" s="14">
        <v>16.8</v>
      </c>
      <c r="M2709" s="14">
        <v>-5.2</v>
      </c>
    </row>
    <row r="2710" hidden="1">
      <c r="A2710" s="8">
        <v>46205.0</v>
      </c>
      <c r="B2710" s="9" t="s">
        <v>46</v>
      </c>
      <c r="C2710" s="9" t="s">
        <v>20</v>
      </c>
      <c r="D2710" s="9" t="s">
        <v>25</v>
      </c>
      <c r="E2710" s="9" t="s">
        <v>20</v>
      </c>
      <c r="F2710" s="9" t="s">
        <v>975</v>
      </c>
      <c r="G2710" s="12" t="s">
        <v>1237</v>
      </c>
      <c r="H2710" s="9" t="s">
        <v>34</v>
      </c>
      <c r="I2710" s="9" t="s">
        <v>1238</v>
      </c>
      <c r="J2710" s="14">
        <v>28.0</v>
      </c>
      <c r="K2710" s="15">
        <v>-0.1857</v>
      </c>
      <c r="L2710" s="14">
        <v>22.8</v>
      </c>
      <c r="M2710" s="14">
        <v>-5.2</v>
      </c>
    </row>
    <row r="2711" hidden="1">
      <c r="A2711" s="8">
        <v>46205.0</v>
      </c>
      <c r="B2711" s="9" t="s">
        <v>46</v>
      </c>
      <c r="C2711" s="9" t="s">
        <v>20</v>
      </c>
      <c r="D2711" s="9" t="s">
        <v>25</v>
      </c>
      <c r="E2711" s="9" t="s">
        <v>20</v>
      </c>
      <c r="F2711" s="9" t="s">
        <v>351</v>
      </c>
      <c r="G2711" s="12" t="s">
        <v>2937</v>
      </c>
      <c r="H2711" s="9" t="s">
        <v>34</v>
      </c>
      <c r="I2711" s="9" t="s">
        <v>2938</v>
      </c>
      <c r="J2711" s="14">
        <v>15.0</v>
      </c>
      <c r="K2711" s="15">
        <v>-0.3467</v>
      </c>
      <c r="L2711" s="14">
        <v>9.8</v>
      </c>
      <c r="M2711" s="14">
        <v>-5.2</v>
      </c>
    </row>
    <row r="2712" hidden="1">
      <c r="A2712" s="8">
        <v>46205.0</v>
      </c>
      <c r="B2712" s="9" t="s">
        <v>46</v>
      </c>
      <c r="C2712" s="9" t="s">
        <v>20</v>
      </c>
      <c r="D2712" s="9" t="s">
        <v>25</v>
      </c>
      <c r="E2712" s="9" t="s">
        <v>20</v>
      </c>
      <c r="F2712" s="9" t="s">
        <v>351</v>
      </c>
      <c r="G2712" s="12" t="s">
        <v>2942</v>
      </c>
      <c r="H2712" s="9" t="s">
        <v>34</v>
      </c>
      <c r="I2712" s="9" t="s">
        <v>2944</v>
      </c>
      <c r="J2712" s="14">
        <v>15.0</v>
      </c>
      <c r="K2712" s="15">
        <v>-0.3467</v>
      </c>
      <c r="L2712" s="14">
        <v>9.8</v>
      </c>
      <c r="M2712" s="14">
        <v>-5.2</v>
      </c>
    </row>
    <row r="2713" hidden="1">
      <c r="A2713" s="8">
        <v>46198.0</v>
      </c>
      <c r="B2713" s="9" t="s">
        <v>44</v>
      </c>
      <c r="C2713" s="9" t="s">
        <v>20</v>
      </c>
      <c r="D2713" s="9" t="s">
        <v>25</v>
      </c>
      <c r="E2713" s="9" t="s">
        <v>20</v>
      </c>
      <c r="F2713" s="9" t="s">
        <v>54</v>
      </c>
      <c r="G2713" s="12" t="s">
        <v>4129</v>
      </c>
      <c r="H2713" s="9" t="s">
        <v>34</v>
      </c>
      <c r="I2713" s="9" t="s">
        <v>4131</v>
      </c>
      <c r="J2713" s="14">
        <v>14.9</v>
      </c>
      <c r="K2713" s="15">
        <v>-0.349</v>
      </c>
      <c r="L2713" s="14">
        <v>9.7</v>
      </c>
      <c r="M2713" s="14">
        <v>-5.2</v>
      </c>
    </row>
    <row r="2714" hidden="1">
      <c r="A2714" s="8">
        <v>46198.0</v>
      </c>
      <c r="B2714" s="9" t="s">
        <v>44</v>
      </c>
      <c r="C2714" s="9" t="s">
        <v>20</v>
      </c>
      <c r="D2714" s="9" t="s">
        <v>25</v>
      </c>
      <c r="E2714" s="9" t="s">
        <v>20</v>
      </c>
      <c r="F2714" s="9" t="s">
        <v>54</v>
      </c>
      <c r="G2714" s="12" t="s">
        <v>4160</v>
      </c>
      <c r="H2714" s="9" t="s">
        <v>34</v>
      </c>
      <c r="I2714" s="9" t="s">
        <v>4161</v>
      </c>
      <c r="J2714" s="14">
        <v>13.7</v>
      </c>
      <c r="K2714" s="15">
        <v>-0.3796</v>
      </c>
      <c r="L2714" s="14">
        <v>8.5</v>
      </c>
      <c r="M2714" s="14">
        <v>-5.2</v>
      </c>
    </row>
    <row r="2715" hidden="1">
      <c r="A2715" s="8">
        <v>46168.0</v>
      </c>
      <c r="B2715" s="9" t="s">
        <v>38</v>
      </c>
      <c r="C2715" s="9" t="s">
        <v>1981</v>
      </c>
      <c r="D2715" s="9" t="s">
        <v>25</v>
      </c>
      <c r="E2715" s="9" t="s">
        <v>20</v>
      </c>
      <c r="F2715" s="9" t="s">
        <v>1730</v>
      </c>
      <c r="G2715" s="12" t="s">
        <v>3831</v>
      </c>
      <c r="H2715" s="9" t="s">
        <v>34</v>
      </c>
      <c r="I2715" s="9" t="s">
        <v>3832</v>
      </c>
      <c r="J2715" s="14">
        <v>22.4</v>
      </c>
      <c r="K2715" s="15">
        <v>-0.2321</v>
      </c>
      <c r="L2715" s="14">
        <v>17.2</v>
      </c>
      <c r="M2715" s="14">
        <v>-5.2</v>
      </c>
    </row>
    <row r="2716" hidden="1">
      <c r="A2716" s="8">
        <v>46168.0</v>
      </c>
      <c r="B2716" s="9" t="s">
        <v>38</v>
      </c>
      <c r="C2716" s="9" t="s">
        <v>1981</v>
      </c>
      <c r="D2716" s="9" t="s">
        <v>25</v>
      </c>
      <c r="E2716" s="9" t="s">
        <v>20</v>
      </c>
      <c r="F2716" s="9" t="s">
        <v>77</v>
      </c>
      <c r="G2716" s="12" t="s">
        <v>6610</v>
      </c>
      <c r="H2716" s="9" t="s">
        <v>34</v>
      </c>
      <c r="I2716" s="9" t="s">
        <v>6611</v>
      </c>
      <c r="J2716" s="14">
        <v>18.8</v>
      </c>
      <c r="K2716" s="15">
        <v>-0.2766</v>
      </c>
      <c r="L2716" s="14">
        <v>13.6</v>
      </c>
      <c r="M2716" s="14">
        <v>-5.2</v>
      </c>
    </row>
    <row r="2717">
      <c r="A2717" s="8">
        <v>46164.0</v>
      </c>
      <c r="B2717" s="9" t="s">
        <v>36</v>
      </c>
      <c r="C2717" s="9" t="s">
        <v>1981</v>
      </c>
      <c r="D2717" s="9" t="s">
        <v>25</v>
      </c>
      <c r="E2717" s="9" t="s">
        <v>20</v>
      </c>
      <c r="F2717" s="9" t="s">
        <v>3803</v>
      </c>
      <c r="G2717" s="12" t="s">
        <v>3804</v>
      </c>
      <c r="H2717" s="9" t="s">
        <v>34</v>
      </c>
      <c r="I2717" s="9" t="s">
        <v>3806</v>
      </c>
      <c r="J2717" s="14">
        <v>16.4</v>
      </c>
      <c r="K2717" s="15">
        <v>-0.3171</v>
      </c>
      <c r="L2717" s="14">
        <v>11.2</v>
      </c>
      <c r="M2717" s="14">
        <v>-5.2</v>
      </c>
    </row>
    <row r="2718" hidden="1">
      <c r="A2718" s="8">
        <v>46162.0</v>
      </c>
      <c r="B2718" s="9" t="s">
        <v>31</v>
      </c>
      <c r="C2718" s="9" t="s">
        <v>1981</v>
      </c>
      <c r="D2718" s="9" t="s">
        <v>25</v>
      </c>
      <c r="E2718" s="9" t="s">
        <v>20</v>
      </c>
      <c r="F2718" s="9" t="s">
        <v>561</v>
      </c>
      <c r="G2718" s="12" t="s">
        <v>3144</v>
      </c>
      <c r="H2718" s="9" t="s">
        <v>34</v>
      </c>
      <c r="I2718" s="9" t="s">
        <v>3145</v>
      </c>
      <c r="J2718" s="14">
        <v>19.4</v>
      </c>
      <c r="K2718" s="15">
        <v>-0.268</v>
      </c>
      <c r="L2718" s="14">
        <v>14.2</v>
      </c>
      <c r="M2718" s="14">
        <v>-5.2</v>
      </c>
    </row>
    <row r="2719" hidden="1">
      <c r="A2719" s="8">
        <v>46259.741574074076</v>
      </c>
      <c r="B2719" s="9" t="s">
        <v>57</v>
      </c>
      <c r="C2719" s="9" t="s">
        <v>5824</v>
      </c>
      <c r="D2719" s="9" t="s">
        <v>25</v>
      </c>
      <c r="E2719" s="9" t="s">
        <v>82</v>
      </c>
      <c r="F2719" s="9" t="s">
        <v>83</v>
      </c>
      <c r="G2719" s="12" t="s">
        <v>5927</v>
      </c>
      <c r="H2719" s="9" t="s">
        <v>34</v>
      </c>
      <c r="I2719" s="9" t="s">
        <v>5928</v>
      </c>
      <c r="J2719" s="14">
        <v>15.1</v>
      </c>
      <c r="K2719" s="15">
        <v>-0.3363</v>
      </c>
      <c r="L2719" s="14">
        <v>10.0</v>
      </c>
      <c r="M2719" s="14">
        <v>-5.1</v>
      </c>
    </row>
    <row r="2720" hidden="1">
      <c r="A2720" s="8">
        <v>46259.741574074076</v>
      </c>
      <c r="B2720" s="9" t="s">
        <v>57</v>
      </c>
      <c r="C2720" s="9" t="s">
        <v>5824</v>
      </c>
      <c r="D2720" s="9" t="s">
        <v>25</v>
      </c>
      <c r="E2720" s="9" t="s">
        <v>82</v>
      </c>
      <c r="F2720" s="9" t="s">
        <v>83</v>
      </c>
      <c r="G2720" s="12" t="s">
        <v>6036</v>
      </c>
      <c r="H2720" s="9" t="s">
        <v>34</v>
      </c>
      <c r="I2720" s="9" t="s">
        <v>6037</v>
      </c>
      <c r="J2720" s="14">
        <v>15.1</v>
      </c>
      <c r="K2720" s="15">
        <v>-0.3371</v>
      </c>
      <c r="L2720" s="14">
        <v>10.0</v>
      </c>
      <c r="M2720" s="14">
        <v>-5.1</v>
      </c>
    </row>
    <row r="2721" hidden="1">
      <c r="A2721" s="8">
        <v>46244.0</v>
      </c>
      <c r="B2721" s="9" t="s">
        <v>53</v>
      </c>
      <c r="C2721" s="9" t="s">
        <v>5824</v>
      </c>
      <c r="D2721" s="9" t="s">
        <v>25</v>
      </c>
      <c r="E2721" s="9" t="s">
        <v>20</v>
      </c>
      <c r="F2721" s="9" t="s">
        <v>54</v>
      </c>
      <c r="G2721" s="12" t="s">
        <v>928</v>
      </c>
      <c r="H2721" s="9" t="s">
        <v>34</v>
      </c>
      <c r="I2721" s="9" t="s">
        <v>929</v>
      </c>
      <c r="J2721" s="14">
        <v>10.8</v>
      </c>
      <c r="K2721" s="15">
        <v>-0.4722</v>
      </c>
      <c r="L2721" s="14">
        <v>5.7</v>
      </c>
      <c r="M2721" s="14">
        <v>-5.1</v>
      </c>
    </row>
    <row r="2722" hidden="1">
      <c r="A2722" s="8">
        <v>46240.0</v>
      </c>
      <c r="B2722" s="9" t="s">
        <v>51</v>
      </c>
      <c r="C2722" s="9" t="s">
        <v>5824</v>
      </c>
      <c r="D2722" s="9" t="s">
        <v>25</v>
      </c>
      <c r="E2722" s="9" t="s">
        <v>20</v>
      </c>
      <c r="F2722" s="9" t="s">
        <v>83</v>
      </c>
      <c r="G2722" s="12" t="s">
        <v>3434</v>
      </c>
      <c r="H2722" s="9" t="s">
        <v>34</v>
      </c>
      <c r="I2722" s="9" t="s">
        <v>1827</v>
      </c>
      <c r="J2722" s="14">
        <v>15.1</v>
      </c>
      <c r="K2722" s="15">
        <v>-0.3377</v>
      </c>
      <c r="L2722" s="14">
        <v>10.0</v>
      </c>
      <c r="M2722" s="14">
        <v>-5.1</v>
      </c>
    </row>
    <row r="2723" hidden="1">
      <c r="A2723" s="8">
        <v>46232.0</v>
      </c>
      <c r="B2723" s="9" t="s">
        <v>48</v>
      </c>
      <c r="C2723" s="9" t="s">
        <v>20</v>
      </c>
      <c r="D2723" s="9" t="s">
        <v>25</v>
      </c>
      <c r="E2723" s="9" t="s">
        <v>20</v>
      </c>
      <c r="F2723" s="9" t="s">
        <v>2019</v>
      </c>
      <c r="G2723" s="12" t="s">
        <v>6973</v>
      </c>
      <c r="H2723" s="9" t="s">
        <v>2159</v>
      </c>
      <c r="I2723" s="9" t="s">
        <v>2541</v>
      </c>
      <c r="J2723" s="14">
        <v>10.1</v>
      </c>
      <c r="K2723" s="15">
        <v>-0.505</v>
      </c>
      <c r="L2723" s="14">
        <v>5.0</v>
      </c>
      <c r="M2723" s="14">
        <v>-5.1</v>
      </c>
    </row>
    <row r="2724" hidden="1">
      <c r="A2724" s="8">
        <v>46205.0</v>
      </c>
      <c r="B2724" s="9" t="s">
        <v>46</v>
      </c>
      <c r="C2724" s="9" t="s">
        <v>20</v>
      </c>
      <c r="D2724" s="9" t="s">
        <v>25</v>
      </c>
      <c r="E2724" s="9" t="s">
        <v>20</v>
      </c>
      <c r="F2724" s="9" t="s">
        <v>309</v>
      </c>
      <c r="G2724" s="12" t="s">
        <v>313</v>
      </c>
      <c r="H2724" s="9" t="s">
        <v>34</v>
      </c>
      <c r="I2724" s="9" t="s">
        <v>314</v>
      </c>
      <c r="J2724" s="14">
        <v>24.0</v>
      </c>
      <c r="K2724" s="15">
        <v>-0.2125</v>
      </c>
      <c r="L2724" s="14">
        <v>18.9</v>
      </c>
      <c r="M2724" s="14">
        <v>-5.1</v>
      </c>
    </row>
    <row r="2725" hidden="1">
      <c r="A2725" s="8">
        <v>46198.0</v>
      </c>
      <c r="B2725" s="9" t="s">
        <v>44</v>
      </c>
      <c r="C2725" s="9" t="s">
        <v>20</v>
      </c>
      <c r="D2725" s="9" t="s">
        <v>25</v>
      </c>
      <c r="E2725" s="9" t="s">
        <v>20</v>
      </c>
      <c r="F2725" s="9" t="s">
        <v>54</v>
      </c>
      <c r="G2725" s="12" t="s">
        <v>4055</v>
      </c>
      <c r="H2725" s="9" t="s">
        <v>34</v>
      </c>
      <c r="I2725" s="9" t="s">
        <v>4056</v>
      </c>
      <c r="J2725" s="14">
        <v>15.1</v>
      </c>
      <c r="K2725" s="15">
        <v>-0.3377</v>
      </c>
      <c r="L2725" s="14">
        <v>10.0</v>
      </c>
      <c r="M2725" s="14">
        <v>-5.1</v>
      </c>
    </row>
    <row r="2726" hidden="1">
      <c r="A2726" s="8">
        <v>46198.0</v>
      </c>
      <c r="B2726" s="9" t="s">
        <v>44</v>
      </c>
      <c r="C2726" s="9" t="s">
        <v>20</v>
      </c>
      <c r="D2726" s="9" t="s">
        <v>25</v>
      </c>
      <c r="E2726" s="9" t="s">
        <v>20</v>
      </c>
      <c r="F2726" s="9" t="s">
        <v>54</v>
      </c>
      <c r="G2726" s="12" t="s">
        <v>4229</v>
      </c>
      <c r="H2726" s="9" t="s">
        <v>34</v>
      </c>
      <c r="I2726" s="9" t="s">
        <v>4230</v>
      </c>
      <c r="J2726" s="14">
        <v>15.0</v>
      </c>
      <c r="K2726" s="15">
        <v>-0.34</v>
      </c>
      <c r="L2726" s="14">
        <v>9.9</v>
      </c>
      <c r="M2726" s="14">
        <v>-5.1</v>
      </c>
    </row>
    <row r="2727" hidden="1">
      <c r="A2727" s="8">
        <v>46182.0</v>
      </c>
      <c r="B2727" s="9" t="s">
        <v>42</v>
      </c>
      <c r="C2727" s="9" t="s">
        <v>20</v>
      </c>
      <c r="D2727" s="9" t="s">
        <v>25</v>
      </c>
      <c r="E2727" s="9" t="s">
        <v>20</v>
      </c>
      <c r="F2727" s="9" t="s">
        <v>1157</v>
      </c>
      <c r="G2727" s="12" t="s">
        <v>4973</v>
      </c>
      <c r="H2727" s="9" t="s">
        <v>2159</v>
      </c>
      <c r="I2727" s="9" t="s">
        <v>4974</v>
      </c>
      <c r="J2727" s="14">
        <v>11.1</v>
      </c>
      <c r="K2727" s="15">
        <v>-0.4595</v>
      </c>
      <c r="L2727" s="14">
        <v>6.0</v>
      </c>
      <c r="M2727" s="14">
        <v>-5.1</v>
      </c>
    </row>
    <row r="2728" hidden="1">
      <c r="A2728" s="8">
        <v>46168.0</v>
      </c>
      <c r="B2728" s="9" t="s">
        <v>38</v>
      </c>
      <c r="C2728" s="9" t="s">
        <v>1981</v>
      </c>
      <c r="D2728" s="9" t="s">
        <v>25</v>
      </c>
      <c r="E2728" s="9" t="s">
        <v>20</v>
      </c>
      <c r="F2728" s="9" t="s">
        <v>363</v>
      </c>
      <c r="G2728" s="12" t="s">
        <v>364</v>
      </c>
      <c r="H2728" s="9" t="s">
        <v>34</v>
      </c>
      <c r="I2728" s="9" t="s">
        <v>365</v>
      </c>
      <c r="J2728" s="14">
        <v>17.5</v>
      </c>
      <c r="K2728" s="15">
        <v>-0.2914</v>
      </c>
      <c r="L2728" s="14">
        <v>12.4</v>
      </c>
      <c r="M2728" s="14">
        <v>-5.1</v>
      </c>
    </row>
    <row r="2729">
      <c r="A2729" s="8">
        <v>46164.0</v>
      </c>
      <c r="B2729" s="9" t="s">
        <v>36</v>
      </c>
      <c r="C2729" s="9" t="s">
        <v>1981</v>
      </c>
      <c r="D2729" s="9" t="s">
        <v>25</v>
      </c>
      <c r="E2729" s="9" t="s">
        <v>20</v>
      </c>
      <c r="F2729" s="9" t="s">
        <v>367</v>
      </c>
      <c r="G2729" s="12" t="s">
        <v>2105</v>
      </c>
      <c r="H2729" s="9" t="s">
        <v>34</v>
      </c>
      <c r="I2729" s="9" t="s">
        <v>2106</v>
      </c>
      <c r="J2729" s="14">
        <v>17.3</v>
      </c>
      <c r="K2729" s="15">
        <v>-0.2948</v>
      </c>
      <c r="L2729" s="14">
        <v>12.2</v>
      </c>
      <c r="M2729" s="14">
        <v>-5.1</v>
      </c>
    </row>
    <row r="2730" hidden="1">
      <c r="A2730" s="8">
        <v>46259.741574074076</v>
      </c>
      <c r="B2730" s="9" t="s">
        <v>57</v>
      </c>
      <c r="C2730" s="9" t="s">
        <v>5824</v>
      </c>
      <c r="D2730" s="9" t="s">
        <v>25</v>
      </c>
      <c r="E2730" s="9" t="s">
        <v>82</v>
      </c>
      <c r="F2730" s="9" t="s">
        <v>83</v>
      </c>
      <c r="G2730" s="12" t="s">
        <v>6974</v>
      </c>
      <c r="H2730" s="9" t="s">
        <v>34</v>
      </c>
      <c r="I2730" s="9" t="s">
        <v>6946</v>
      </c>
      <c r="J2730" s="14">
        <v>14.0</v>
      </c>
      <c r="K2730" s="15">
        <v>-0.3571</v>
      </c>
      <c r="L2730" s="14">
        <v>9.0</v>
      </c>
      <c r="M2730" s="14">
        <v>-5.0</v>
      </c>
    </row>
    <row r="2731" hidden="1">
      <c r="A2731" s="8">
        <v>46259.741574074076</v>
      </c>
      <c r="B2731" s="9" t="s">
        <v>57</v>
      </c>
      <c r="C2731" s="9" t="s">
        <v>5824</v>
      </c>
      <c r="D2731" s="9" t="s">
        <v>25</v>
      </c>
      <c r="E2731" s="9" t="s">
        <v>82</v>
      </c>
      <c r="F2731" s="9" t="s">
        <v>83</v>
      </c>
      <c r="G2731" s="12" t="s">
        <v>6069</v>
      </c>
      <c r="H2731" s="9" t="s">
        <v>34</v>
      </c>
      <c r="I2731" s="9" t="s">
        <v>6070</v>
      </c>
      <c r="J2731" s="14">
        <v>14.0</v>
      </c>
      <c r="K2731" s="15">
        <v>-0.3549</v>
      </c>
      <c r="L2731" s="14">
        <v>9.0</v>
      </c>
      <c r="M2731" s="14">
        <v>-5.0</v>
      </c>
    </row>
    <row r="2732" hidden="1">
      <c r="A2732" s="8">
        <v>46244.0</v>
      </c>
      <c r="B2732" s="9" t="s">
        <v>53</v>
      </c>
      <c r="C2732" s="9" t="s">
        <v>5824</v>
      </c>
      <c r="D2732" s="9" t="s">
        <v>25</v>
      </c>
      <c r="E2732" s="9" t="s">
        <v>20</v>
      </c>
      <c r="F2732" s="9" t="s">
        <v>54</v>
      </c>
      <c r="G2732" s="12" t="s">
        <v>930</v>
      </c>
      <c r="H2732" s="9" t="s">
        <v>34</v>
      </c>
      <c r="I2732" s="9" t="s">
        <v>931</v>
      </c>
      <c r="J2732" s="14">
        <v>15.2</v>
      </c>
      <c r="K2732" s="15">
        <v>-0.3289</v>
      </c>
      <c r="L2732" s="14">
        <v>10.2</v>
      </c>
      <c r="M2732" s="14">
        <v>-5.0</v>
      </c>
    </row>
    <row r="2733" hidden="1">
      <c r="A2733" s="8">
        <v>46240.0</v>
      </c>
      <c r="B2733" s="9" t="s">
        <v>51</v>
      </c>
      <c r="C2733" s="9" t="s">
        <v>5824</v>
      </c>
      <c r="D2733" s="9" t="s">
        <v>25</v>
      </c>
      <c r="E2733" s="9" t="s">
        <v>20</v>
      </c>
      <c r="F2733" s="9" t="s">
        <v>83</v>
      </c>
      <c r="G2733" s="12" t="s">
        <v>5881</v>
      </c>
      <c r="H2733" s="9" t="s">
        <v>34</v>
      </c>
      <c r="I2733" s="9" t="s">
        <v>1835</v>
      </c>
      <c r="J2733" s="14">
        <v>13.0</v>
      </c>
      <c r="K2733" s="15">
        <v>-0.3846</v>
      </c>
      <c r="L2733" s="14">
        <v>8.0</v>
      </c>
      <c r="M2733" s="14">
        <v>-5.0</v>
      </c>
    </row>
    <row r="2734" hidden="1">
      <c r="A2734" s="8">
        <v>46240.0</v>
      </c>
      <c r="B2734" s="9" t="s">
        <v>51</v>
      </c>
      <c r="C2734" s="9" t="s">
        <v>5824</v>
      </c>
      <c r="D2734" s="9" t="s">
        <v>25</v>
      </c>
      <c r="E2734" s="9" t="s">
        <v>20</v>
      </c>
      <c r="F2734" s="9" t="s">
        <v>83</v>
      </c>
      <c r="G2734" s="12" t="s">
        <v>3413</v>
      </c>
      <c r="H2734" s="9" t="s">
        <v>34</v>
      </c>
      <c r="I2734" s="9" t="s">
        <v>1851</v>
      </c>
      <c r="J2734" s="14">
        <v>13.0</v>
      </c>
      <c r="K2734" s="15">
        <v>-0.3846</v>
      </c>
      <c r="L2734" s="14">
        <v>8.0</v>
      </c>
      <c r="M2734" s="14">
        <v>-5.0</v>
      </c>
    </row>
    <row r="2735" hidden="1">
      <c r="A2735" s="8">
        <v>46232.0</v>
      </c>
      <c r="B2735" s="9" t="s">
        <v>48</v>
      </c>
      <c r="C2735" s="9" t="s">
        <v>20</v>
      </c>
      <c r="D2735" s="9" t="s">
        <v>25</v>
      </c>
      <c r="E2735" s="9" t="s">
        <v>20</v>
      </c>
      <c r="F2735" s="9" t="s">
        <v>2019</v>
      </c>
      <c r="G2735" s="12" t="s">
        <v>6975</v>
      </c>
      <c r="H2735" s="9" t="s">
        <v>1969</v>
      </c>
      <c r="I2735" s="9" t="s">
        <v>2359</v>
      </c>
      <c r="J2735" s="14">
        <v>10.0</v>
      </c>
      <c r="K2735" s="15">
        <v>-0.5</v>
      </c>
      <c r="L2735" s="14">
        <v>5.0</v>
      </c>
      <c r="M2735" s="14">
        <v>-5.0</v>
      </c>
    </row>
    <row r="2736" hidden="1">
      <c r="A2736" s="8">
        <v>46232.0</v>
      </c>
      <c r="B2736" s="9" t="s">
        <v>48</v>
      </c>
      <c r="C2736" s="9" t="s">
        <v>20</v>
      </c>
      <c r="D2736" s="9" t="s">
        <v>25</v>
      </c>
      <c r="E2736" s="9" t="s">
        <v>20</v>
      </c>
      <c r="F2736" s="9" t="s">
        <v>2019</v>
      </c>
      <c r="G2736" s="12" t="s">
        <v>6976</v>
      </c>
      <c r="H2736" s="9" t="s">
        <v>2159</v>
      </c>
      <c r="I2736" s="9" t="s">
        <v>2430</v>
      </c>
      <c r="J2736" s="14">
        <v>10.0</v>
      </c>
      <c r="K2736" s="15">
        <v>-0.5</v>
      </c>
      <c r="L2736" s="14">
        <v>5.0</v>
      </c>
      <c r="M2736" s="14">
        <v>-5.0</v>
      </c>
    </row>
    <row r="2737" hidden="1">
      <c r="A2737" s="8">
        <v>46205.0</v>
      </c>
      <c r="B2737" s="9" t="s">
        <v>46</v>
      </c>
      <c r="C2737" s="9" t="s">
        <v>20</v>
      </c>
      <c r="D2737" s="9" t="s">
        <v>25</v>
      </c>
      <c r="E2737" s="9" t="s">
        <v>20</v>
      </c>
      <c r="F2737" s="9" t="s">
        <v>333</v>
      </c>
      <c r="G2737" s="12" t="s">
        <v>2913</v>
      </c>
      <c r="H2737" s="9" t="s">
        <v>34</v>
      </c>
      <c r="I2737" s="9" t="s">
        <v>2916</v>
      </c>
      <c r="J2737" s="14">
        <v>23.0</v>
      </c>
      <c r="K2737" s="15">
        <v>-0.2174</v>
      </c>
      <c r="L2737" s="14">
        <v>18.0</v>
      </c>
      <c r="M2737" s="14">
        <v>-5.0</v>
      </c>
    </row>
    <row r="2738" hidden="1">
      <c r="A2738" s="8">
        <v>46182.0</v>
      </c>
      <c r="B2738" s="9" t="s">
        <v>42</v>
      </c>
      <c r="C2738" s="9" t="s">
        <v>20</v>
      </c>
      <c r="D2738" s="9" t="s">
        <v>25</v>
      </c>
      <c r="E2738" s="9" t="s">
        <v>20</v>
      </c>
      <c r="F2738" s="9" t="s">
        <v>641</v>
      </c>
      <c r="G2738" s="12" t="s">
        <v>646</v>
      </c>
      <c r="H2738" s="9" t="s">
        <v>63</v>
      </c>
      <c r="I2738" s="9" t="s">
        <v>647</v>
      </c>
      <c r="J2738" s="14">
        <v>13.0</v>
      </c>
      <c r="K2738" s="15">
        <v>-0.3846</v>
      </c>
      <c r="L2738" s="14">
        <v>8.0</v>
      </c>
      <c r="M2738" s="14">
        <v>-5.0</v>
      </c>
    </row>
    <row r="2739" hidden="1">
      <c r="A2739" s="8">
        <v>46182.0</v>
      </c>
      <c r="B2739" s="9" t="s">
        <v>42</v>
      </c>
      <c r="C2739" s="9" t="s">
        <v>20</v>
      </c>
      <c r="D2739" s="9" t="s">
        <v>25</v>
      </c>
      <c r="E2739" s="9" t="s">
        <v>20</v>
      </c>
      <c r="F2739" s="9" t="s">
        <v>641</v>
      </c>
      <c r="G2739" s="12" t="s">
        <v>4523</v>
      </c>
      <c r="H2739" s="9" t="s">
        <v>63</v>
      </c>
      <c r="I2739" s="9" t="s">
        <v>4524</v>
      </c>
      <c r="J2739" s="14">
        <v>13.0</v>
      </c>
      <c r="K2739" s="15">
        <v>-0.3846</v>
      </c>
      <c r="L2739" s="14">
        <v>8.0</v>
      </c>
      <c r="M2739" s="14">
        <v>-5.0</v>
      </c>
    </row>
    <row r="2740" hidden="1">
      <c r="A2740" s="8">
        <v>46182.0</v>
      </c>
      <c r="B2740" s="9" t="s">
        <v>42</v>
      </c>
      <c r="C2740" s="9" t="s">
        <v>20</v>
      </c>
      <c r="D2740" s="9" t="s">
        <v>25</v>
      </c>
      <c r="E2740" s="9" t="s">
        <v>20</v>
      </c>
      <c r="F2740" s="9" t="s">
        <v>641</v>
      </c>
      <c r="G2740" s="12" t="s">
        <v>4922</v>
      </c>
      <c r="H2740" s="9" t="s">
        <v>63</v>
      </c>
      <c r="I2740" s="9" t="s">
        <v>4923</v>
      </c>
      <c r="J2740" s="14">
        <v>13.0</v>
      </c>
      <c r="K2740" s="15">
        <v>-0.3846</v>
      </c>
      <c r="L2740" s="14">
        <v>8.0</v>
      </c>
      <c r="M2740" s="14">
        <v>-5.0</v>
      </c>
    </row>
    <row r="2741" hidden="1">
      <c r="A2741" s="8">
        <v>46178.0</v>
      </c>
      <c r="B2741" s="9" t="s">
        <v>40</v>
      </c>
      <c r="C2741" s="9" t="s">
        <v>1981</v>
      </c>
      <c r="D2741" s="9" t="s">
        <v>25</v>
      </c>
      <c r="E2741" s="9" t="s">
        <v>20</v>
      </c>
      <c r="F2741" s="9" t="s">
        <v>623</v>
      </c>
      <c r="G2741" s="12" t="s">
        <v>5670</v>
      </c>
      <c r="H2741" s="9" t="s">
        <v>34</v>
      </c>
      <c r="I2741" s="9" t="s">
        <v>5671</v>
      </c>
      <c r="J2741" s="14">
        <v>20.0</v>
      </c>
      <c r="K2741" s="15">
        <v>-0.25</v>
      </c>
      <c r="L2741" s="14">
        <v>15.0</v>
      </c>
      <c r="M2741" s="14">
        <v>-5.0</v>
      </c>
    </row>
    <row r="2742" hidden="1">
      <c r="A2742" s="8">
        <v>46178.0</v>
      </c>
      <c r="B2742" s="9" t="s">
        <v>40</v>
      </c>
      <c r="C2742" s="9" t="s">
        <v>1981</v>
      </c>
      <c r="D2742" s="9" t="s">
        <v>25</v>
      </c>
      <c r="E2742" s="9" t="s">
        <v>20</v>
      </c>
      <c r="F2742" s="9" t="s">
        <v>595</v>
      </c>
      <c r="G2742" s="12" t="s">
        <v>5623</v>
      </c>
      <c r="H2742" s="9" t="s">
        <v>34</v>
      </c>
      <c r="I2742" s="9" t="s">
        <v>5624</v>
      </c>
      <c r="J2742" s="14">
        <v>15.0</v>
      </c>
      <c r="K2742" s="15">
        <v>-0.3333</v>
      </c>
      <c r="L2742" s="14">
        <v>10.0</v>
      </c>
      <c r="M2742" s="14">
        <v>-5.0</v>
      </c>
    </row>
    <row r="2743" hidden="1">
      <c r="A2743" s="8">
        <v>46178.0</v>
      </c>
      <c r="B2743" s="9" t="s">
        <v>40</v>
      </c>
      <c r="C2743" s="9" t="s">
        <v>1981</v>
      </c>
      <c r="D2743" s="9" t="s">
        <v>25</v>
      </c>
      <c r="E2743" s="9" t="s">
        <v>20</v>
      </c>
      <c r="F2743" s="9" t="s">
        <v>3803</v>
      </c>
      <c r="G2743" s="12" t="s">
        <v>6391</v>
      </c>
      <c r="H2743" s="9" t="s">
        <v>34</v>
      </c>
      <c r="I2743" s="9" t="s">
        <v>6392</v>
      </c>
      <c r="J2743" s="14">
        <v>14.0</v>
      </c>
      <c r="K2743" s="15">
        <v>-0.3571</v>
      </c>
      <c r="L2743" s="14">
        <v>9.0</v>
      </c>
      <c r="M2743" s="14">
        <v>-5.0</v>
      </c>
    </row>
    <row r="2744" hidden="1">
      <c r="A2744" s="8">
        <v>46178.0</v>
      </c>
      <c r="B2744" s="9" t="s">
        <v>40</v>
      </c>
      <c r="C2744" s="9" t="s">
        <v>1981</v>
      </c>
      <c r="D2744" s="9" t="s">
        <v>25</v>
      </c>
      <c r="E2744" s="9" t="s">
        <v>20</v>
      </c>
      <c r="F2744" s="9" t="s">
        <v>409</v>
      </c>
      <c r="G2744" s="12" t="s">
        <v>2205</v>
      </c>
      <c r="H2744" s="9" t="s">
        <v>34</v>
      </c>
      <c r="I2744" s="9" t="s">
        <v>2206</v>
      </c>
      <c r="J2744" s="14">
        <v>23.0</v>
      </c>
      <c r="K2744" s="15">
        <v>-0.2174</v>
      </c>
      <c r="L2744" s="14">
        <v>18.0</v>
      </c>
      <c r="M2744" s="14">
        <v>-5.0</v>
      </c>
    </row>
    <row r="2745" hidden="1">
      <c r="A2745" s="8">
        <v>46178.0</v>
      </c>
      <c r="B2745" s="9" t="s">
        <v>40</v>
      </c>
      <c r="C2745" s="9" t="s">
        <v>1981</v>
      </c>
      <c r="D2745" s="9" t="s">
        <v>25</v>
      </c>
      <c r="E2745" s="9" t="s">
        <v>20</v>
      </c>
      <c r="F2745" s="9" t="s">
        <v>77</v>
      </c>
      <c r="G2745" s="12" t="s">
        <v>6600</v>
      </c>
      <c r="H2745" s="9" t="s">
        <v>34</v>
      </c>
      <c r="I2745" s="9" t="s">
        <v>6601</v>
      </c>
      <c r="J2745" s="14">
        <v>17.0</v>
      </c>
      <c r="K2745" s="15">
        <v>-0.2941</v>
      </c>
      <c r="L2745" s="14">
        <v>12.0</v>
      </c>
      <c r="M2745" s="14">
        <v>-5.0</v>
      </c>
    </row>
    <row r="2746" hidden="1">
      <c r="A2746" s="8">
        <v>46178.0</v>
      </c>
      <c r="B2746" s="9" t="s">
        <v>40</v>
      </c>
      <c r="C2746" s="9" t="s">
        <v>1981</v>
      </c>
      <c r="D2746" s="9" t="s">
        <v>25</v>
      </c>
      <c r="E2746" s="9" t="s">
        <v>20</v>
      </c>
      <c r="F2746" s="9" t="s">
        <v>1067</v>
      </c>
      <c r="G2746" s="12" t="s">
        <v>1828</v>
      </c>
      <c r="H2746" s="9" t="s">
        <v>34</v>
      </c>
      <c r="I2746" s="9" t="s">
        <v>1829</v>
      </c>
      <c r="J2746" s="14">
        <v>16.0</v>
      </c>
      <c r="K2746" s="15">
        <v>-0.3125</v>
      </c>
      <c r="L2746" s="14">
        <v>11.0</v>
      </c>
      <c r="M2746" s="14">
        <v>-5.0</v>
      </c>
    </row>
    <row r="2747" hidden="1">
      <c r="A2747" s="8">
        <v>46178.0</v>
      </c>
      <c r="B2747" s="9" t="s">
        <v>40</v>
      </c>
      <c r="C2747" s="9" t="s">
        <v>1981</v>
      </c>
      <c r="D2747" s="9" t="s">
        <v>25</v>
      </c>
      <c r="E2747" s="9" t="s">
        <v>20</v>
      </c>
      <c r="F2747" s="9" t="s">
        <v>537</v>
      </c>
      <c r="G2747" s="12" t="s">
        <v>546</v>
      </c>
      <c r="H2747" s="9" t="s">
        <v>34</v>
      </c>
      <c r="I2747" s="9" t="s">
        <v>547</v>
      </c>
      <c r="J2747" s="14">
        <v>16.0</v>
      </c>
      <c r="K2747" s="15">
        <v>-0.3125</v>
      </c>
      <c r="L2747" s="14">
        <v>11.0</v>
      </c>
      <c r="M2747" s="14">
        <v>-5.0</v>
      </c>
    </row>
    <row r="2748" hidden="1">
      <c r="A2748" s="8">
        <v>46178.0</v>
      </c>
      <c r="B2748" s="9" t="s">
        <v>40</v>
      </c>
      <c r="C2748" s="9" t="s">
        <v>1981</v>
      </c>
      <c r="D2748" s="9" t="s">
        <v>25</v>
      </c>
      <c r="E2748" s="9" t="s">
        <v>20</v>
      </c>
      <c r="F2748" s="9" t="s">
        <v>537</v>
      </c>
      <c r="G2748" s="12" t="s">
        <v>5364</v>
      </c>
      <c r="H2748" s="9" t="s">
        <v>34</v>
      </c>
      <c r="I2748" s="9" t="s">
        <v>5365</v>
      </c>
      <c r="J2748" s="14">
        <v>16.0</v>
      </c>
      <c r="K2748" s="15">
        <v>-0.3125</v>
      </c>
      <c r="L2748" s="14">
        <v>11.0</v>
      </c>
      <c r="M2748" s="14">
        <v>-5.0</v>
      </c>
    </row>
    <row r="2749" hidden="1">
      <c r="A2749" s="8">
        <v>46178.0</v>
      </c>
      <c r="B2749" s="9" t="s">
        <v>40</v>
      </c>
      <c r="C2749" s="9" t="s">
        <v>1981</v>
      </c>
      <c r="D2749" s="9" t="s">
        <v>25</v>
      </c>
      <c r="E2749" s="9" t="s">
        <v>20</v>
      </c>
      <c r="F2749" s="9" t="s">
        <v>2003</v>
      </c>
      <c r="G2749" s="12" t="s">
        <v>5279</v>
      </c>
      <c r="H2749" s="9" t="s">
        <v>34</v>
      </c>
      <c r="I2749" s="9" t="s">
        <v>5281</v>
      </c>
      <c r="J2749" s="14">
        <v>16.0</v>
      </c>
      <c r="K2749" s="15">
        <v>-0.3125</v>
      </c>
      <c r="L2749" s="14">
        <v>11.0</v>
      </c>
      <c r="M2749" s="14">
        <v>-5.0</v>
      </c>
    </row>
    <row r="2750" hidden="1">
      <c r="A2750" s="8">
        <v>46178.0</v>
      </c>
      <c r="B2750" s="9" t="s">
        <v>40</v>
      </c>
      <c r="C2750" s="9" t="s">
        <v>1981</v>
      </c>
      <c r="D2750" s="9" t="s">
        <v>25</v>
      </c>
      <c r="E2750" s="9" t="s">
        <v>20</v>
      </c>
      <c r="F2750" s="9" t="s">
        <v>1067</v>
      </c>
      <c r="G2750" s="12" t="s">
        <v>6662</v>
      </c>
      <c r="H2750" s="9" t="s">
        <v>34</v>
      </c>
      <c r="I2750" s="9" t="s">
        <v>6663</v>
      </c>
      <c r="J2750" s="14">
        <v>16.0</v>
      </c>
      <c r="K2750" s="15">
        <v>-0.3125</v>
      </c>
      <c r="L2750" s="14">
        <v>11.0</v>
      </c>
      <c r="M2750" s="14">
        <v>-5.0</v>
      </c>
    </row>
    <row r="2751" hidden="1">
      <c r="A2751" s="8">
        <v>46178.0</v>
      </c>
      <c r="B2751" s="9" t="s">
        <v>40</v>
      </c>
      <c r="C2751" s="9" t="s">
        <v>1981</v>
      </c>
      <c r="D2751" s="9" t="s">
        <v>25</v>
      </c>
      <c r="E2751" s="9" t="s">
        <v>20</v>
      </c>
      <c r="F2751" s="9" t="s">
        <v>595</v>
      </c>
      <c r="G2751" s="12" t="s">
        <v>5638</v>
      </c>
      <c r="H2751" s="9" t="s">
        <v>34</v>
      </c>
      <c r="I2751" s="9" t="s">
        <v>5639</v>
      </c>
      <c r="J2751" s="14">
        <v>15.0</v>
      </c>
      <c r="K2751" s="15">
        <v>-0.3333</v>
      </c>
      <c r="L2751" s="14">
        <v>10.0</v>
      </c>
      <c r="M2751" s="14">
        <v>-5.0</v>
      </c>
    </row>
    <row r="2752" hidden="1">
      <c r="A2752" s="8">
        <v>46178.0</v>
      </c>
      <c r="B2752" s="9" t="s">
        <v>40</v>
      </c>
      <c r="C2752" s="9" t="s">
        <v>1981</v>
      </c>
      <c r="D2752" s="9" t="s">
        <v>25</v>
      </c>
      <c r="E2752" s="9" t="s">
        <v>20</v>
      </c>
      <c r="F2752" s="9" t="s">
        <v>595</v>
      </c>
      <c r="G2752" s="12" t="s">
        <v>2012</v>
      </c>
      <c r="H2752" s="9" t="s">
        <v>34</v>
      </c>
      <c r="I2752" s="9" t="s">
        <v>2013</v>
      </c>
      <c r="J2752" s="14">
        <v>15.0</v>
      </c>
      <c r="K2752" s="15">
        <v>-0.3333</v>
      </c>
      <c r="L2752" s="14">
        <v>10.0</v>
      </c>
      <c r="M2752" s="14">
        <v>-5.0</v>
      </c>
    </row>
    <row r="2753" hidden="1">
      <c r="A2753" s="8">
        <v>46178.0</v>
      </c>
      <c r="B2753" s="9" t="s">
        <v>40</v>
      </c>
      <c r="C2753" s="9" t="s">
        <v>1981</v>
      </c>
      <c r="D2753" s="9" t="s">
        <v>25</v>
      </c>
      <c r="E2753" s="9" t="s">
        <v>20</v>
      </c>
      <c r="F2753" s="9" t="s">
        <v>595</v>
      </c>
      <c r="G2753" s="12" t="s">
        <v>5578</v>
      </c>
      <c r="H2753" s="9" t="s">
        <v>34</v>
      </c>
      <c r="I2753" s="9" t="s">
        <v>5579</v>
      </c>
      <c r="J2753" s="14">
        <v>15.0</v>
      </c>
      <c r="K2753" s="15">
        <v>-0.3333</v>
      </c>
      <c r="L2753" s="14">
        <v>10.0</v>
      </c>
      <c r="M2753" s="14">
        <v>-5.0</v>
      </c>
    </row>
    <row r="2754" hidden="1">
      <c r="A2754" s="8">
        <v>46178.0</v>
      </c>
      <c r="B2754" s="9" t="s">
        <v>40</v>
      </c>
      <c r="C2754" s="9" t="s">
        <v>1981</v>
      </c>
      <c r="D2754" s="9" t="s">
        <v>25</v>
      </c>
      <c r="E2754" s="9" t="s">
        <v>20</v>
      </c>
      <c r="F2754" s="9" t="s">
        <v>595</v>
      </c>
      <c r="G2754" s="12" t="s">
        <v>5586</v>
      </c>
      <c r="H2754" s="9" t="s">
        <v>34</v>
      </c>
      <c r="I2754" s="9" t="s">
        <v>5587</v>
      </c>
      <c r="J2754" s="14">
        <v>15.0</v>
      </c>
      <c r="K2754" s="15">
        <v>-0.3333</v>
      </c>
      <c r="L2754" s="14">
        <v>10.0</v>
      </c>
      <c r="M2754" s="14">
        <v>-5.0</v>
      </c>
    </row>
    <row r="2755" hidden="1">
      <c r="A2755" s="8">
        <v>46178.0</v>
      </c>
      <c r="B2755" s="9" t="s">
        <v>40</v>
      </c>
      <c r="C2755" s="9" t="s">
        <v>1981</v>
      </c>
      <c r="D2755" s="9" t="s">
        <v>25</v>
      </c>
      <c r="E2755" s="9" t="s">
        <v>20</v>
      </c>
      <c r="F2755" s="9" t="s">
        <v>367</v>
      </c>
      <c r="G2755" s="12" t="s">
        <v>5110</v>
      </c>
      <c r="H2755" s="9" t="s">
        <v>34</v>
      </c>
      <c r="I2755" s="9" t="s">
        <v>5111</v>
      </c>
      <c r="J2755" s="14">
        <v>17.0</v>
      </c>
      <c r="K2755" s="15">
        <v>-0.2941</v>
      </c>
      <c r="L2755" s="14">
        <v>12.0</v>
      </c>
      <c r="M2755" s="14">
        <v>-5.0</v>
      </c>
    </row>
    <row r="2756" hidden="1">
      <c r="A2756" s="8">
        <v>46178.0</v>
      </c>
      <c r="B2756" s="9" t="s">
        <v>40</v>
      </c>
      <c r="C2756" s="9" t="s">
        <v>1981</v>
      </c>
      <c r="D2756" s="9" t="s">
        <v>25</v>
      </c>
      <c r="E2756" s="9" t="s">
        <v>20</v>
      </c>
      <c r="F2756" s="9" t="s">
        <v>367</v>
      </c>
      <c r="G2756" s="12" t="s">
        <v>5189</v>
      </c>
      <c r="H2756" s="9" t="s">
        <v>34</v>
      </c>
      <c r="I2756" s="9" t="s">
        <v>5190</v>
      </c>
      <c r="J2756" s="14">
        <v>17.0</v>
      </c>
      <c r="K2756" s="15">
        <v>-0.2941</v>
      </c>
      <c r="L2756" s="14">
        <v>12.0</v>
      </c>
      <c r="M2756" s="14">
        <v>-5.0</v>
      </c>
    </row>
    <row r="2757" hidden="1">
      <c r="A2757" s="8">
        <v>46178.0</v>
      </c>
      <c r="B2757" s="9" t="s">
        <v>40</v>
      </c>
      <c r="C2757" s="9" t="s">
        <v>1981</v>
      </c>
      <c r="D2757" s="9" t="s">
        <v>25</v>
      </c>
      <c r="E2757" s="9" t="s">
        <v>20</v>
      </c>
      <c r="F2757" s="9" t="s">
        <v>595</v>
      </c>
      <c r="G2757" s="12" t="s">
        <v>608</v>
      </c>
      <c r="H2757" s="9" t="s">
        <v>34</v>
      </c>
      <c r="I2757" s="9" t="s">
        <v>609</v>
      </c>
      <c r="J2757" s="14">
        <v>15.0</v>
      </c>
      <c r="K2757" s="15">
        <v>-0.3333</v>
      </c>
      <c r="L2757" s="14">
        <v>10.0</v>
      </c>
      <c r="M2757" s="14">
        <v>-5.0</v>
      </c>
    </row>
    <row r="2758" hidden="1">
      <c r="A2758" s="8">
        <v>46178.0</v>
      </c>
      <c r="B2758" s="9" t="s">
        <v>40</v>
      </c>
      <c r="C2758" s="9" t="s">
        <v>1981</v>
      </c>
      <c r="D2758" s="9" t="s">
        <v>25</v>
      </c>
      <c r="E2758" s="9" t="s">
        <v>20</v>
      </c>
      <c r="F2758" s="9" t="s">
        <v>4226</v>
      </c>
      <c r="G2758" s="12" t="s">
        <v>5692</v>
      </c>
      <c r="H2758" s="9" t="s">
        <v>34</v>
      </c>
      <c r="I2758" s="9" t="s">
        <v>5693</v>
      </c>
      <c r="J2758" s="14">
        <v>11.0</v>
      </c>
      <c r="K2758" s="15">
        <v>-0.4545</v>
      </c>
      <c r="L2758" s="14">
        <v>6.0</v>
      </c>
      <c r="M2758" s="14">
        <v>-5.0</v>
      </c>
    </row>
    <row r="2759" hidden="1">
      <c r="A2759" s="8">
        <v>46178.0</v>
      </c>
      <c r="B2759" s="9" t="s">
        <v>40</v>
      </c>
      <c r="C2759" s="9" t="s">
        <v>1981</v>
      </c>
      <c r="D2759" s="9" t="s">
        <v>25</v>
      </c>
      <c r="E2759" s="9" t="s">
        <v>20</v>
      </c>
      <c r="F2759" s="9" t="s">
        <v>1067</v>
      </c>
      <c r="G2759" s="12" t="s">
        <v>1819</v>
      </c>
      <c r="H2759" s="9" t="s">
        <v>34</v>
      </c>
      <c r="I2759" s="9" t="s">
        <v>1820</v>
      </c>
      <c r="J2759" s="14">
        <v>16.0</v>
      </c>
      <c r="K2759" s="15">
        <v>-0.3125</v>
      </c>
      <c r="L2759" s="14">
        <v>11.0</v>
      </c>
      <c r="M2759" s="14">
        <v>-5.0</v>
      </c>
    </row>
    <row r="2760" hidden="1">
      <c r="A2760" s="8">
        <v>46178.0</v>
      </c>
      <c r="B2760" s="9" t="s">
        <v>40</v>
      </c>
      <c r="C2760" s="9" t="s">
        <v>1981</v>
      </c>
      <c r="D2760" s="9" t="s">
        <v>25</v>
      </c>
      <c r="E2760" s="9" t="s">
        <v>20</v>
      </c>
      <c r="F2760" s="9" t="s">
        <v>595</v>
      </c>
      <c r="G2760" s="12" t="s">
        <v>5584</v>
      </c>
      <c r="H2760" s="9" t="s">
        <v>34</v>
      </c>
      <c r="I2760" s="9" t="s">
        <v>5585</v>
      </c>
      <c r="J2760" s="14">
        <v>15.0</v>
      </c>
      <c r="K2760" s="15">
        <v>-0.3333</v>
      </c>
      <c r="L2760" s="14">
        <v>10.0</v>
      </c>
      <c r="M2760" s="14">
        <v>-5.0</v>
      </c>
    </row>
    <row r="2761" hidden="1">
      <c r="A2761" s="8">
        <v>46178.0</v>
      </c>
      <c r="B2761" s="9" t="s">
        <v>40</v>
      </c>
      <c r="C2761" s="9" t="s">
        <v>1981</v>
      </c>
      <c r="D2761" s="9" t="s">
        <v>25</v>
      </c>
      <c r="E2761" s="9" t="s">
        <v>20</v>
      </c>
      <c r="F2761" s="9" t="s">
        <v>595</v>
      </c>
      <c r="G2761" s="12" t="s">
        <v>612</v>
      </c>
      <c r="H2761" s="9" t="s">
        <v>34</v>
      </c>
      <c r="I2761" s="9" t="s">
        <v>613</v>
      </c>
      <c r="J2761" s="14">
        <v>15.0</v>
      </c>
      <c r="K2761" s="15">
        <v>-0.3333</v>
      </c>
      <c r="L2761" s="14">
        <v>10.0</v>
      </c>
      <c r="M2761" s="14">
        <v>-5.0</v>
      </c>
    </row>
    <row r="2762" hidden="1">
      <c r="A2762" s="8">
        <v>46178.0</v>
      </c>
      <c r="B2762" s="9" t="s">
        <v>40</v>
      </c>
      <c r="C2762" s="9" t="s">
        <v>1981</v>
      </c>
      <c r="D2762" s="9" t="s">
        <v>25</v>
      </c>
      <c r="E2762" s="9" t="s">
        <v>20</v>
      </c>
      <c r="F2762" s="9" t="s">
        <v>595</v>
      </c>
      <c r="G2762" s="12" t="s">
        <v>5576</v>
      </c>
      <c r="H2762" s="9" t="s">
        <v>34</v>
      </c>
      <c r="I2762" s="9" t="s">
        <v>5577</v>
      </c>
      <c r="J2762" s="14">
        <v>15.0</v>
      </c>
      <c r="K2762" s="15">
        <v>-0.3333</v>
      </c>
      <c r="L2762" s="14">
        <v>10.0</v>
      </c>
      <c r="M2762" s="14">
        <v>-5.0</v>
      </c>
    </row>
    <row r="2763" hidden="1">
      <c r="A2763" s="8">
        <v>46178.0</v>
      </c>
      <c r="B2763" s="9" t="s">
        <v>40</v>
      </c>
      <c r="C2763" s="9" t="s">
        <v>1981</v>
      </c>
      <c r="D2763" s="9" t="s">
        <v>25</v>
      </c>
      <c r="E2763" s="9" t="s">
        <v>20</v>
      </c>
      <c r="F2763" s="9" t="s">
        <v>537</v>
      </c>
      <c r="G2763" s="12" t="s">
        <v>5250</v>
      </c>
      <c r="H2763" s="9" t="s">
        <v>34</v>
      </c>
      <c r="I2763" s="9" t="s">
        <v>5251</v>
      </c>
      <c r="J2763" s="14">
        <v>16.0</v>
      </c>
      <c r="K2763" s="15">
        <v>-0.3125</v>
      </c>
      <c r="L2763" s="14">
        <v>11.0</v>
      </c>
      <c r="M2763" s="14">
        <v>-5.0</v>
      </c>
    </row>
    <row r="2764" hidden="1">
      <c r="A2764" s="8">
        <v>46178.0</v>
      </c>
      <c r="B2764" s="9" t="s">
        <v>40</v>
      </c>
      <c r="C2764" s="9" t="s">
        <v>1981</v>
      </c>
      <c r="D2764" s="9" t="s">
        <v>25</v>
      </c>
      <c r="E2764" s="9" t="s">
        <v>20</v>
      </c>
      <c r="F2764" s="9" t="s">
        <v>450</v>
      </c>
      <c r="G2764" s="12" t="s">
        <v>451</v>
      </c>
      <c r="H2764" s="9" t="s">
        <v>34</v>
      </c>
      <c r="I2764" s="9" t="s">
        <v>452</v>
      </c>
      <c r="J2764" s="14">
        <v>15.0</v>
      </c>
      <c r="K2764" s="15">
        <v>-0.3333</v>
      </c>
      <c r="L2764" s="14">
        <v>10.0</v>
      </c>
      <c r="M2764" s="14">
        <v>-5.0</v>
      </c>
    </row>
    <row r="2765" hidden="1">
      <c r="A2765" s="8">
        <v>46178.0</v>
      </c>
      <c r="B2765" s="9" t="s">
        <v>40</v>
      </c>
      <c r="C2765" s="9" t="s">
        <v>1981</v>
      </c>
      <c r="D2765" s="9" t="s">
        <v>25</v>
      </c>
      <c r="E2765" s="9" t="s">
        <v>20</v>
      </c>
      <c r="F2765" s="9" t="s">
        <v>83</v>
      </c>
      <c r="G2765" s="12" t="s">
        <v>6018</v>
      </c>
      <c r="H2765" s="9" t="s">
        <v>34</v>
      </c>
      <c r="I2765" s="9" t="s">
        <v>6020</v>
      </c>
      <c r="J2765" s="14">
        <v>16.0</v>
      </c>
      <c r="K2765" s="15">
        <v>-0.3125</v>
      </c>
      <c r="L2765" s="14">
        <v>11.0</v>
      </c>
      <c r="M2765" s="14">
        <v>-5.0</v>
      </c>
    </row>
    <row r="2766" hidden="1">
      <c r="A2766" s="8">
        <v>46178.0</v>
      </c>
      <c r="B2766" s="9" t="s">
        <v>40</v>
      </c>
      <c r="C2766" s="9" t="s">
        <v>1981</v>
      </c>
      <c r="D2766" s="9" t="s">
        <v>25</v>
      </c>
      <c r="E2766" s="9" t="s">
        <v>20</v>
      </c>
      <c r="F2766" s="9" t="s">
        <v>77</v>
      </c>
      <c r="G2766" s="12" t="s">
        <v>1576</v>
      </c>
      <c r="H2766" s="9" t="s">
        <v>34</v>
      </c>
      <c r="I2766" s="9" t="s">
        <v>1577</v>
      </c>
      <c r="J2766" s="14">
        <v>17.0</v>
      </c>
      <c r="K2766" s="15">
        <v>-0.2941</v>
      </c>
      <c r="L2766" s="14">
        <v>12.0</v>
      </c>
      <c r="M2766" s="14">
        <v>-5.0</v>
      </c>
    </row>
    <row r="2767" hidden="1">
      <c r="A2767" s="8">
        <v>46178.0</v>
      </c>
      <c r="B2767" s="9" t="s">
        <v>40</v>
      </c>
      <c r="C2767" s="9" t="s">
        <v>1981</v>
      </c>
      <c r="D2767" s="9" t="s">
        <v>25</v>
      </c>
      <c r="E2767" s="9" t="s">
        <v>20</v>
      </c>
      <c r="F2767" s="9" t="s">
        <v>367</v>
      </c>
      <c r="G2767" s="12" t="s">
        <v>5102</v>
      </c>
      <c r="H2767" s="9" t="s">
        <v>34</v>
      </c>
      <c r="I2767" s="9" t="s">
        <v>5104</v>
      </c>
      <c r="J2767" s="14">
        <v>17.0</v>
      </c>
      <c r="K2767" s="15">
        <v>-0.2941</v>
      </c>
      <c r="L2767" s="14">
        <v>12.0</v>
      </c>
      <c r="M2767" s="14">
        <v>-5.0</v>
      </c>
    </row>
    <row r="2768" hidden="1">
      <c r="A2768" s="8">
        <v>46178.0</v>
      </c>
      <c r="B2768" s="9" t="s">
        <v>40</v>
      </c>
      <c r="C2768" s="9" t="s">
        <v>1981</v>
      </c>
      <c r="D2768" s="9" t="s">
        <v>25</v>
      </c>
      <c r="E2768" s="9" t="s">
        <v>20</v>
      </c>
      <c r="F2768" s="9" t="s">
        <v>1067</v>
      </c>
      <c r="G2768" s="12" t="s">
        <v>1831</v>
      </c>
      <c r="H2768" s="9" t="s">
        <v>34</v>
      </c>
      <c r="I2768" s="9" t="s">
        <v>1832</v>
      </c>
      <c r="J2768" s="14">
        <v>16.0</v>
      </c>
      <c r="K2768" s="15">
        <v>-0.3125</v>
      </c>
      <c r="L2768" s="14">
        <v>11.0</v>
      </c>
      <c r="M2768" s="14">
        <v>-5.0</v>
      </c>
    </row>
    <row r="2769" hidden="1">
      <c r="A2769" s="8">
        <v>46178.0</v>
      </c>
      <c r="B2769" s="9" t="s">
        <v>40</v>
      </c>
      <c r="C2769" s="9" t="s">
        <v>1981</v>
      </c>
      <c r="D2769" s="9" t="s">
        <v>25</v>
      </c>
      <c r="E2769" s="9" t="s">
        <v>20</v>
      </c>
      <c r="F2769" s="9" t="s">
        <v>595</v>
      </c>
      <c r="G2769" s="12" t="s">
        <v>1614</v>
      </c>
      <c r="H2769" s="9" t="s">
        <v>34</v>
      </c>
      <c r="I2769" s="9" t="s">
        <v>1615</v>
      </c>
      <c r="J2769" s="14">
        <v>15.0</v>
      </c>
      <c r="K2769" s="15">
        <v>-0.3333</v>
      </c>
      <c r="L2769" s="14">
        <v>10.0</v>
      </c>
      <c r="M2769" s="14">
        <v>-5.0</v>
      </c>
    </row>
    <row r="2770" hidden="1">
      <c r="A2770" s="8">
        <v>46178.0</v>
      </c>
      <c r="B2770" s="9" t="s">
        <v>40</v>
      </c>
      <c r="C2770" s="9" t="s">
        <v>1981</v>
      </c>
      <c r="D2770" s="9" t="s">
        <v>25</v>
      </c>
      <c r="E2770" s="9" t="s">
        <v>20</v>
      </c>
      <c r="F2770" s="9" t="s">
        <v>77</v>
      </c>
      <c r="G2770" s="12" t="s">
        <v>3944</v>
      </c>
      <c r="H2770" s="9" t="s">
        <v>34</v>
      </c>
      <c r="I2770" s="9" t="s">
        <v>3945</v>
      </c>
      <c r="J2770" s="14">
        <v>17.0</v>
      </c>
      <c r="K2770" s="15">
        <v>-0.2941</v>
      </c>
      <c r="L2770" s="14">
        <v>12.0</v>
      </c>
      <c r="M2770" s="14">
        <v>-5.0</v>
      </c>
    </row>
    <row r="2771" hidden="1">
      <c r="A2771" s="8">
        <v>46178.0</v>
      </c>
      <c r="B2771" s="9" t="s">
        <v>40</v>
      </c>
      <c r="C2771" s="9" t="s">
        <v>1981</v>
      </c>
      <c r="D2771" s="9" t="s">
        <v>25</v>
      </c>
      <c r="E2771" s="9" t="s">
        <v>20</v>
      </c>
      <c r="F2771" s="9" t="s">
        <v>1626</v>
      </c>
      <c r="G2771" s="12" t="s">
        <v>5056</v>
      </c>
      <c r="H2771" s="9" t="s">
        <v>34</v>
      </c>
      <c r="I2771" s="9" t="s">
        <v>5057</v>
      </c>
      <c r="J2771" s="14">
        <v>15.0</v>
      </c>
      <c r="K2771" s="15">
        <v>-0.3333</v>
      </c>
      <c r="L2771" s="14">
        <v>10.0</v>
      </c>
      <c r="M2771" s="14">
        <v>-5.0</v>
      </c>
    </row>
    <row r="2772" hidden="1">
      <c r="A2772" s="8">
        <v>46178.0</v>
      </c>
      <c r="B2772" s="9" t="s">
        <v>40</v>
      </c>
      <c r="C2772" s="9" t="s">
        <v>1981</v>
      </c>
      <c r="D2772" s="9" t="s">
        <v>25</v>
      </c>
      <c r="E2772" s="9" t="s">
        <v>20</v>
      </c>
      <c r="F2772" s="9" t="s">
        <v>367</v>
      </c>
      <c r="G2772" s="12" t="s">
        <v>1696</v>
      </c>
      <c r="H2772" s="9" t="s">
        <v>34</v>
      </c>
      <c r="I2772" s="9" t="s">
        <v>1697</v>
      </c>
      <c r="J2772" s="14">
        <v>17.0</v>
      </c>
      <c r="K2772" s="15">
        <v>-0.2941</v>
      </c>
      <c r="L2772" s="14">
        <v>12.0</v>
      </c>
      <c r="M2772" s="14">
        <v>-5.0</v>
      </c>
    </row>
    <row r="2773" hidden="1">
      <c r="A2773" s="8">
        <v>46178.0</v>
      </c>
      <c r="B2773" s="9" t="s">
        <v>40</v>
      </c>
      <c r="C2773" s="9" t="s">
        <v>1981</v>
      </c>
      <c r="D2773" s="9" t="s">
        <v>25</v>
      </c>
      <c r="E2773" s="9" t="s">
        <v>20</v>
      </c>
      <c r="F2773" s="9" t="s">
        <v>595</v>
      </c>
      <c r="G2773" s="12" t="s">
        <v>606</v>
      </c>
      <c r="H2773" s="9" t="s">
        <v>34</v>
      </c>
      <c r="I2773" s="9" t="s">
        <v>607</v>
      </c>
      <c r="J2773" s="14">
        <v>15.0</v>
      </c>
      <c r="K2773" s="15">
        <v>-0.3333</v>
      </c>
      <c r="L2773" s="14">
        <v>10.0</v>
      </c>
      <c r="M2773" s="14">
        <v>-5.0</v>
      </c>
    </row>
    <row r="2774" hidden="1">
      <c r="A2774" s="8">
        <v>46178.0</v>
      </c>
      <c r="B2774" s="9" t="s">
        <v>40</v>
      </c>
      <c r="C2774" s="9" t="s">
        <v>1981</v>
      </c>
      <c r="D2774" s="9" t="s">
        <v>25</v>
      </c>
      <c r="E2774" s="9" t="s">
        <v>20</v>
      </c>
      <c r="F2774" s="9" t="s">
        <v>1626</v>
      </c>
      <c r="G2774" s="12" t="s">
        <v>2081</v>
      </c>
      <c r="H2774" s="9" t="s">
        <v>34</v>
      </c>
      <c r="I2774" s="9" t="s">
        <v>2082</v>
      </c>
      <c r="J2774" s="14">
        <v>15.0</v>
      </c>
      <c r="K2774" s="15">
        <v>-0.3333</v>
      </c>
      <c r="L2774" s="14">
        <v>10.0</v>
      </c>
      <c r="M2774" s="14">
        <v>-5.0</v>
      </c>
    </row>
    <row r="2775" hidden="1">
      <c r="A2775" s="8">
        <v>46178.0</v>
      </c>
      <c r="B2775" s="9" t="s">
        <v>40</v>
      </c>
      <c r="C2775" s="9" t="s">
        <v>1981</v>
      </c>
      <c r="D2775" s="9" t="s">
        <v>25</v>
      </c>
      <c r="E2775" s="9" t="s">
        <v>20</v>
      </c>
      <c r="F2775" s="9" t="s">
        <v>77</v>
      </c>
      <c r="G2775" s="12" t="s">
        <v>1704</v>
      </c>
      <c r="H2775" s="9" t="s">
        <v>34</v>
      </c>
      <c r="I2775" s="9" t="s">
        <v>1705</v>
      </c>
      <c r="J2775" s="14">
        <v>17.0</v>
      </c>
      <c r="K2775" s="15">
        <v>-0.2941</v>
      </c>
      <c r="L2775" s="14">
        <v>12.0</v>
      </c>
      <c r="M2775" s="14">
        <v>-5.0</v>
      </c>
    </row>
    <row r="2776" hidden="1">
      <c r="A2776" s="8">
        <v>46178.0</v>
      </c>
      <c r="B2776" s="9" t="s">
        <v>40</v>
      </c>
      <c r="C2776" s="9" t="s">
        <v>1981</v>
      </c>
      <c r="D2776" s="9" t="s">
        <v>25</v>
      </c>
      <c r="E2776" s="9" t="s">
        <v>20</v>
      </c>
      <c r="F2776" s="9" t="s">
        <v>450</v>
      </c>
      <c r="G2776" s="12" t="s">
        <v>5215</v>
      </c>
      <c r="H2776" s="9" t="s">
        <v>34</v>
      </c>
      <c r="I2776" s="9" t="s">
        <v>5216</v>
      </c>
      <c r="J2776" s="14">
        <v>15.0</v>
      </c>
      <c r="K2776" s="15">
        <v>-0.3333</v>
      </c>
      <c r="L2776" s="14">
        <v>10.0</v>
      </c>
      <c r="M2776" s="14">
        <v>-5.0</v>
      </c>
    </row>
    <row r="2777" hidden="1">
      <c r="A2777" s="8">
        <v>46168.0</v>
      </c>
      <c r="B2777" s="9" t="s">
        <v>38</v>
      </c>
      <c r="C2777" s="9" t="s">
        <v>1981</v>
      </c>
      <c r="D2777" s="9" t="s">
        <v>25</v>
      </c>
      <c r="E2777" s="9" t="s">
        <v>20</v>
      </c>
      <c r="F2777" s="9" t="s">
        <v>1409</v>
      </c>
      <c r="G2777" s="12" t="s">
        <v>3897</v>
      </c>
      <c r="H2777" s="9" t="s">
        <v>34</v>
      </c>
      <c r="I2777" s="9" t="s">
        <v>3898</v>
      </c>
      <c r="J2777" s="14">
        <v>18.9</v>
      </c>
      <c r="K2777" s="15">
        <v>-0.2646</v>
      </c>
      <c r="L2777" s="14">
        <v>13.9</v>
      </c>
      <c r="M2777" s="14">
        <v>-5.0</v>
      </c>
    </row>
    <row r="2778" hidden="1">
      <c r="A2778" s="8">
        <v>46168.0</v>
      </c>
      <c r="B2778" s="9" t="s">
        <v>38</v>
      </c>
      <c r="C2778" s="9" t="s">
        <v>1981</v>
      </c>
      <c r="D2778" s="9" t="s">
        <v>25</v>
      </c>
      <c r="E2778" s="9" t="s">
        <v>20</v>
      </c>
      <c r="F2778" s="9" t="s">
        <v>537</v>
      </c>
      <c r="G2778" s="12" t="s">
        <v>5354</v>
      </c>
      <c r="H2778" s="9" t="s">
        <v>34</v>
      </c>
      <c r="I2778" s="9" t="s">
        <v>5355</v>
      </c>
      <c r="J2778" s="14">
        <v>21.1</v>
      </c>
      <c r="K2778" s="15">
        <v>-0.237</v>
      </c>
      <c r="L2778" s="14">
        <v>16.1</v>
      </c>
      <c r="M2778" s="14">
        <v>-5.0</v>
      </c>
    </row>
    <row r="2779" hidden="1">
      <c r="A2779" s="8">
        <v>46259.741574074076</v>
      </c>
      <c r="B2779" s="9" t="s">
        <v>57</v>
      </c>
      <c r="C2779" s="9" t="s">
        <v>5824</v>
      </c>
      <c r="D2779" s="9" t="s">
        <v>25</v>
      </c>
      <c r="E2779" s="9" t="s">
        <v>82</v>
      </c>
      <c r="F2779" s="9" t="s">
        <v>83</v>
      </c>
      <c r="G2779" s="12" t="s">
        <v>6977</v>
      </c>
      <c r="H2779" s="9" t="s">
        <v>34</v>
      </c>
      <c r="I2779" s="9" t="s">
        <v>6978</v>
      </c>
      <c r="J2779" s="14">
        <v>14.9</v>
      </c>
      <c r="K2779" s="15">
        <v>-0.33</v>
      </c>
      <c r="L2779" s="14">
        <v>10.0</v>
      </c>
      <c r="M2779" s="14">
        <v>-4.9</v>
      </c>
    </row>
    <row r="2780" hidden="1">
      <c r="A2780" s="8">
        <v>46244.0</v>
      </c>
      <c r="B2780" s="9" t="s">
        <v>53</v>
      </c>
      <c r="C2780" s="9" t="s">
        <v>5824</v>
      </c>
      <c r="D2780" s="9" t="s">
        <v>25</v>
      </c>
      <c r="E2780" s="9" t="s">
        <v>20</v>
      </c>
      <c r="F2780" s="9" t="s">
        <v>54</v>
      </c>
      <c r="G2780" s="12" t="s">
        <v>902</v>
      </c>
      <c r="H2780" s="9" t="s">
        <v>34</v>
      </c>
      <c r="I2780" s="9" t="s">
        <v>903</v>
      </c>
      <c r="J2780" s="14">
        <v>12.6</v>
      </c>
      <c r="K2780" s="15">
        <v>-0.3889</v>
      </c>
      <c r="L2780" s="14">
        <v>7.7</v>
      </c>
      <c r="M2780" s="14">
        <v>-4.9</v>
      </c>
    </row>
    <row r="2781" hidden="1">
      <c r="A2781" s="8">
        <v>46240.0</v>
      </c>
      <c r="B2781" s="9" t="s">
        <v>51</v>
      </c>
      <c r="C2781" s="9" t="s">
        <v>5824</v>
      </c>
      <c r="D2781" s="9" t="s">
        <v>25</v>
      </c>
      <c r="E2781" s="9" t="s">
        <v>20</v>
      </c>
      <c r="F2781" s="9" t="s">
        <v>83</v>
      </c>
      <c r="G2781" s="12" t="s">
        <v>3469</v>
      </c>
      <c r="H2781" s="9" t="s">
        <v>34</v>
      </c>
      <c r="I2781" s="9" t="s">
        <v>1837</v>
      </c>
      <c r="J2781" s="14">
        <v>13.4</v>
      </c>
      <c r="K2781" s="15">
        <v>-0.3657</v>
      </c>
      <c r="L2781" s="14">
        <v>8.5</v>
      </c>
      <c r="M2781" s="14">
        <v>-4.9</v>
      </c>
    </row>
    <row r="2782" hidden="1">
      <c r="A2782" s="8">
        <v>46205.0</v>
      </c>
      <c r="B2782" s="9" t="s">
        <v>46</v>
      </c>
      <c r="C2782" s="9" t="s">
        <v>20</v>
      </c>
      <c r="D2782" s="9" t="s">
        <v>25</v>
      </c>
      <c r="E2782" s="9" t="s">
        <v>20</v>
      </c>
      <c r="F2782" s="9" t="s">
        <v>54</v>
      </c>
      <c r="G2782" s="12" t="s">
        <v>980</v>
      </c>
      <c r="H2782" s="9" t="s">
        <v>34</v>
      </c>
      <c r="I2782" s="9" t="s">
        <v>981</v>
      </c>
      <c r="J2782" s="14">
        <v>17.0</v>
      </c>
      <c r="K2782" s="15">
        <v>-0.2882</v>
      </c>
      <c r="L2782" s="14">
        <v>12.1</v>
      </c>
      <c r="M2782" s="14">
        <v>-4.9</v>
      </c>
    </row>
    <row r="2783" hidden="1">
      <c r="A2783" s="8">
        <v>46205.0</v>
      </c>
      <c r="B2783" s="9" t="s">
        <v>46</v>
      </c>
      <c r="C2783" s="9" t="s">
        <v>20</v>
      </c>
      <c r="D2783" s="9" t="s">
        <v>25</v>
      </c>
      <c r="E2783" s="9" t="s">
        <v>20</v>
      </c>
      <c r="F2783" s="9" t="s">
        <v>54</v>
      </c>
      <c r="G2783" s="12" t="s">
        <v>791</v>
      </c>
      <c r="H2783" s="9" t="s">
        <v>34</v>
      </c>
      <c r="I2783" s="9" t="s">
        <v>792</v>
      </c>
      <c r="J2783" s="14">
        <v>17.0</v>
      </c>
      <c r="K2783" s="15">
        <v>-0.2882</v>
      </c>
      <c r="L2783" s="14">
        <v>12.1</v>
      </c>
      <c r="M2783" s="14">
        <v>-4.9</v>
      </c>
    </row>
    <row r="2784" hidden="1">
      <c r="A2784" s="8">
        <v>46205.0</v>
      </c>
      <c r="B2784" s="9" t="s">
        <v>46</v>
      </c>
      <c r="C2784" s="9" t="s">
        <v>20</v>
      </c>
      <c r="D2784" s="9" t="s">
        <v>25</v>
      </c>
      <c r="E2784" s="9" t="s">
        <v>20</v>
      </c>
      <c r="F2784" s="9" t="s">
        <v>54</v>
      </c>
      <c r="G2784" s="12" t="s">
        <v>1000</v>
      </c>
      <c r="H2784" s="9" t="s">
        <v>34</v>
      </c>
      <c r="I2784" s="9" t="s">
        <v>1001</v>
      </c>
      <c r="J2784" s="14">
        <v>17.0</v>
      </c>
      <c r="K2784" s="15">
        <v>-0.2882</v>
      </c>
      <c r="L2784" s="14">
        <v>12.1</v>
      </c>
      <c r="M2784" s="14">
        <v>-4.9</v>
      </c>
    </row>
    <row r="2785" hidden="1">
      <c r="A2785" s="8">
        <v>46205.0</v>
      </c>
      <c r="B2785" s="9" t="s">
        <v>46</v>
      </c>
      <c r="C2785" s="9" t="s">
        <v>20</v>
      </c>
      <c r="D2785" s="9" t="s">
        <v>25</v>
      </c>
      <c r="E2785" s="9" t="s">
        <v>20</v>
      </c>
      <c r="F2785" s="9" t="s">
        <v>54</v>
      </c>
      <c r="G2785" s="12" t="s">
        <v>2028</v>
      </c>
      <c r="H2785" s="9" t="s">
        <v>34</v>
      </c>
      <c r="I2785" s="9" t="s">
        <v>2029</v>
      </c>
      <c r="J2785" s="14">
        <v>17.0</v>
      </c>
      <c r="K2785" s="15">
        <v>-0.2882</v>
      </c>
      <c r="L2785" s="14">
        <v>12.1</v>
      </c>
      <c r="M2785" s="14">
        <v>-4.9</v>
      </c>
    </row>
    <row r="2786" hidden="1">
      <c r="A2786" s="8">
        <v>46205.0</v>
      </c>
      <c r="B2786" s="9" t="s">
        <v>46</v>
      </c>
      <c r="C2786" s="9" t="s">
        <v>20</v>
      </c>
      <c r="D2786" s="9" t="s">
        <v>25</v>
      </c>
      <c r="E2786" s="9" t="s">
        <v>20</v>
      </c>
      <c r="F2786" s="9" t="s">
        <v>54</v>
      </c>
      <c r="G2786" s="12" t="s">
        <v>1016</v>
      </c>
      <c r="H2786" s="9" t="s">
        <v>34</v>
      </c>
      <c r="I2786" s="9" t="s">
        <v>1017</v>
      </c>
      <c r="J2786" s="14">
        <v>17.0</v>
      </c>
      <c r="K2786" s="15">
        <v>-0.2882</v>
      </c>
      <c r="L2786" s="14">
        <v>12.1</v>
      </c>
      <c r="M2786" s="14">
        <v>-4.9</v>
      </c>
    </row>
    <row r="2787" hidden="1">
      <c r="A2787" s="8">
        <v>46198.0</v>
      </c>
      <c r="B2787" s="9" t="s">
        <v>44</v>
      </c>
      <c r="C2787" s="9" t="s">
        <v>20</v>
      </c>
      <c r="D2787" s="9" t="s">
        <v>25</v>
      </c>
      <c r="E2787" s="9" t="s">
        <v>20</v>
      </c>
      <c r="F2787" s="9" t="s">
        <v>54</v>
      </c>
      <c r="G2787" s="12" t="s">
        <v>4222</v>
      </c>
      <c r="H2787" s="9" t="s">
        <v>34</v>
      </c>
      <c r="I2787" s="9" t="s">
        <v>4224</v>
      </c>
      <c r="J2787" s="14">
        <v>17.2</v>
      </c>
      <c r="K2787" s="15">
        <v>-0.2849</v>
      </c>
      <c r="L2787" s="14">
        <v>12.3</v>
      </c>
      <c r="M2787" s="14">
        <v>-4.9</v>
      </c>
    </row>
    <row r="2788" hidden="1">
      <c r="A2788" s="8">
        <v>46168.0</v>
      </c>
      <c r="B2788" s="9" t="s">
        <v>38</v>
      </c>
      <c r="C2788" s="9" t="s">
        <v>1981</v>
      </c>
      <c r="D2788" s="9" t="s">
        <v>25</v>
      </c>
      <c r="E2788" s="9" t="s">
        <v>20</v>
      </c>
      <c r="F2788" s="9" t="s">
        <v>77</v>
      </c>
      <c r="G2788" s="12" t="s">
        <v>1099</v>
      </c>
      <c r="H2788" s="9" t="s">
        <v>34</v>
      </c>
      <c r="I2788" s="9" t="s">
        <v>1100</v>
      </c>
      <c r="J2788" s="14">
        <v>17.3</v>
      </c>
      <c r="K2788" s="15">
        <v>-0.2832</v>
      </c>
      <c r="L2788" s="14">
        <v>12.4</v>
      </c>
      <c r="M2788" s="14">
        <v>-4.9</v>
      </c>
    </row>
    <row r="2789" hidden="1">
      <c r="A2789" s="8">
        <v>46168.0</v>
      </c>
      <c r="B2789" s="9" t="s">
        <v>38</v>
      </c>
      <c r="C2789" s="9" t="s">
        <v>1981</v>
      </c>
      <c r="D2789" s="9" t="s">
        <v>25</v>
      </c>
      <c r="E2789" s="9" t="s">
        <v>20</v>
      </c>
      <c r="F2789" s="9" t="s">
        <v>4130</v>
      </c>
      <c r="G2789" s="12" t="s">
        <v>6845</v>
      </c>
      <c r="H2789" s="9" t="s">
        <v>34</v>
      </c>
      <c r="I2789" s="9" t="s">
        <v>6809</v>
      </c>
      <c r="J2789" s="14">
        <v>13.0</v>
      </c>
      <c r="K2789" s="15">
        <v>-0.3769</v>
      </c>
      <c r="L2789" s="14">
        <v>8.1</v>
      </c>
      <c r="M2789" s="14">
        <v>-4.9</v>
      </c>
    </row>
    <row r="2790" hidden="1">
      <c r="A2790" s="8">
        <v>46168.0</v>
      </c>
      <c r="B2790" s="9" t="s">
        <v>38</v>
      </c>
      <c r="C2790" s="9" t="s">
        <v>1981</v>
      </c>
      <c r="D2790" s="9" t="s">
        <v>25</v>
      </c>
      <c r="E2790" s="9" t="s">
        <v>20</v>
      </c>
      <c r="F2790" s="9" t="s">
        <v>309</v>
      </c>
      <c r="G2790" s="12" t="s">
        <v>313</v>
      </c>
      <c r="H2790" s="9" t="s">
        <v>34</v>
      </c>
      <c r="I2790" s="9" t="s">
        <v>314</v>
      </c>
      <c r="J2790" s="14">
        <v>25.0</v>
      </c>
      <c r="K2790" s="15">
        <v>-0.196</v>
      </c>
      <c r="L2790" s="14">
        <v>20.1</v>
      </c>
      <c r="M2790" s="14">
        <v>-4.9</v>
      </c>
    </row>
    <row r="2791">
      <c r="A2791" s="8">
        <v>46164.0</v>
      </c>
      <c r="B2791" s="9" t="s">
        <v>36</v>
      </c>
      <c r="C2791" s="9" t="s">
        <v>1981</v>
      </c>
      <c r="D2791" s="9" t="s">
        <v>25</v>
      </c>
      <c r="E2791" s="9" t="s">
        <v>20</v>
      </c>
      <c r="F2791" s="9" t="s">
        <v>367</v>
      </c>
      <c r="G2791" s="12" t="s">
        <v>394</v>
      </c>
      <c r="H2791" s="9" t="s">
        <v>34</v>
      </c>
      <c r="I2791" s="9" t="s">
        <v>395</v>
      </c>
      <c r="J2791" s="14">
        <v>19.8</v>
      </c>
      <c r="K2791" s="15">
        <v>-0.2475</v>
      </c>
      <c r="L2791" s="14">
        <v>14.9</v>
      </c>
      <c r="M2791" s="14">
        <v>-4.9</v>
      </c>
    </row>
    <row r="2792" hidden="1">
      <c r="A2792" s="8">
        <v>46259.741574074076</v>
      </c>
      <c r="B2792" s="9" t="s">
        <v>57</v>
      </c>
      <c r="C2792" s="9" t="s">
        <v>5824</v>
      </c>
      <c r="D2792" s="9" t="s">
        <v>25</v>
      </c>
      <c r="E2792" s="9" t="s">
        <v>82</v>
      </c>
      <c r="F2792" s="9" t="s">
        <v>83</v>
      </c>
      <c r="G2792" s="12" t="s">
        <v>5822</v>
      </c>
      <c r="H2792" s="9" t="s">
        <v>34</v>
      </c>
      <c r="I2792" s="9" t="s">
        <v>5823</v>
      </c>
      <c r="J2792" s="14">
        <v>14.8</v>
      </c>
      <c r="K2792" s="15">
        <v>-0.3264</v>
      </c>
      <c r="L2792" s="14">
        <v>10.0</v>
      </c>
      <c r="M2792" s="14">
        <v>-4.8</v>
      </c>
    </row>
    <row r="2793" hidden="1">
      <c r="A2793" s="8">
        <v>46240.0</v>
      </c>
      <c r="B2793" s="9" t="s">
        <v>51</v>
      </c>
      <c r="C2793" s="9" t="s">
        <v>5824</v>
      </c>
      <c r="D2793" s="9" t="s">
        <v>25</v>
      </c>
      <c r="E2793" s="9" t="s">
        <v>20</v>
      </c>
      <c r="F2793" s="9" t="s">
        <v>83</v>
      </c>
      <c r="G2793" s="12" t="s">
        <v>1984</v>
      </c>
      <c r="H2793" s="9" t="s">
        <v>34</v>
      </c>
      <c r="I2793" s="9" t="s">
        <v>1721</v>
      </c>
      <c r="J2793" s="14">
        <v>15.8</v>
      </c>
      <c r="K2793" s="15">
        <v>-0.3038</v>
      </c>
      <c r="L2793" s="14">
        <v>11.0</v>
      </c>
      <c r="M2793" s="14">
        <v>-4.8</v>
      </c>
    </row>
    <row r="2794" hidden="1">
      <c r="A2794" s="8">
        <v>46205.0</v>
      </c>
      <c r="B2794" s="9" t="s">
        <v>46</v>
      </c>
      <c r="C2794" s="9" t="s">
        <v>20</v>
      </c>
      <c r="D2794" s="9" t="s">
        <v>25</v>
      </c>
      <c r="E2794" s="9" t="s">
        <v>20</v>
      </c>
      <c r="F2794" s="9" t="s">
        <v>77</v>
      </c>
      <c r="G2794" s="12" t="s">
        <v>2042</v>
      </c>
      <c r="H2794" s="9" t="s">
        <v>34</v>
      </c>
      <c r="I2794" s="9" t="s">
        <v>2043</v>
      </c>
      <c r="J2794" s="14">
        <v>16.0</v>
      </c>
      <c r="K2794" s="15">
        <v>-0.3</v>
      </c>
      <c r="L2794" s="14">
        <v>11.2</v>
      </c>
      <c r="M2794" s="14">
        <v>-4.8</v>
      </c>
    </row>
    <row r="2795" hidden="1">
      <c r="A2795" s="8">
        <v>46205.0</v>
      </c>
      <c r="B2795" s="9" t="s">
        <v>46</v>
      </c>
      <c r="C2795" s="9" t="s">
        <v>20</v>
      </c>
      <c r="D2795" s="9" t="s">
        <v>25</v>
      </c>
      <c r="E2795" s="9" t="s">
        <v>20</v>
      </c>
      <c r="F2795" s="9" t="s">
        <v>1056</v>
      </c>
      <c r="G2795" s="12" t="s">
        <v>3884</v>
      </c>
      <c r="H2795" s="9" t="s">
        <v>34</v>
      </c>
      <c r="I2795" s="9" t="s">
        <v>3885</v>
      </c>
      <c r="J2795" s="14">
        <v>13.0</v>
      </c>
      <c r="K2795" s="15">
        <v>-0.3692</v>
      </c>
      <c r="L2795" s="14">
        <v>8.2</v>
      </c>
      <c r="M2795" s="14">
        <v>-4.8</v>
      </c>
    </row>
    <row r="2796" hidden="1">
      <c r="A2796" s="8">
        <v>46205.0</v>
      </c>
      <c r="B2796" s="9" t="s">
        <v>46</v>
      </c>
      <c r="C2796" s="9" t="s">
        <v>20</v>
      </c>
      <c r="D2796" s="9" t="s">
        <v>25</v>
      </c>
      <c r="E2796" s="9" t="s">
        <v>20</v>
      </c>
      <c r="F2796" s="9" t="s">
        <v>1056</v>
      </c>
      <c r="G2796" s="12" t="s">
        <v>1324</v>
      </c>
      <c r="H2796" s="9" t="s">
        <v>34</v>
      </c>
      <c r="I2796" s="9" t="s">
        <v>1325</v>
      </c>
      <c r="J2796" s="14">
        <v>13.0</v>
      </c>
      <c r="K2796" s="15">
        <v>-0.3692</v>
      </c>
      <c r="L2796" s="14">
        <v>8.2</v>
      </c>
      <c r="M2796" s="14">
        <v>-4.8</v>
      </c>
    </row>
    <row r="2797" hidden="1">
      <c r="A2797" s="8">
        <v>46205.0</v>
      </c>
      <c r="B2797" s="9" t="s">
        <v>46</v>
      </c>
      <c r="C2797" s="9" t="s">
        <v>20</v>
      </c>
      <c r="D2797" s="9" t="s">
        <v>25</v>
      </c>
      <c r="E2797" s="9" t="s">
        <v>20</v>
      </c>
      <c r="F2797" s="9" t="s">
        <v>1354</v>
      </c>
      <c r="G2797" s="12" t="s">
        <v>1873</v>
      </c>
      <c r="H2797" s="9" t="s">
        <v>34</v>
      </c>
      <c r="I2797" s="9" t="s">
        <v>1874</v>
      </c>
      <c r="J2797" s="14">
        <v>26.0</v>
      </c>
      <c r="K2797" s="15">
        <v>-0.1846</v>
      </c>
      <c r="L2797" s="14">
        <v>21.2</v>
      </c>
      <c r="M2797" s="14">
        <v>-4.8</v>
      </c>
    </row>
    <row r="2798" hidden="1">
      <c r="A2798" s="8">
        <v>46205.0</v>
      </c>
      <c r="B2798" s="9" t="s">
        <v>46</v>
      </c>
      <c r="C2798" s="9" t="s">
        <v>20</v>
      </c>
      <c r="D2798" s="9" t="s">
        <v>25</v>
      </c>
      <c r="E2798" s="9" t="s">
        <v>20</v>
      </c>
      <c r="F2798" s="9" t="s">
        <v>1056</v>
      </c>
      <c r="G2798" s="12" t="s">
        <v>1744</v>
      </c>
      <c r="H2798" s="9" t="s">
        <v>34</v>
      </c>
      <c r="I2798" s="9" t="s">
        <v>1745</v>
      </c>
      <c r="J2798" s="14">
        <v>13.0</v>
      </c>
      <c r="K2798" s="15">
        <v>-0.3692</v>
      </c>
      <c r="L2798" s="14">
        <v>8.2</v>
      </c>
      <c r="M2798" s="14">
        <v>-4.8</v>
      </c>
    </row>
    <row r="2799" hidden="1">
      <c r="A2799" s="8">
        <v>46205.0</v>
      </c>
      <c r="B2799" s="9" t="s">
        <v>46</v>
      </c>
      <c r="C2799" s="9" t="s">
        <v>20</v>
      </c>
      <c r="D2799" s="9" t="s">
        <v>25</v>
      </c>
      <c r="E2799" s="9" t="s">
        <v>20</v>
      </c>
      <c r="F2799" s="9" t="s">
        <v>748</v>
      </c>
      <c r="G2799" s="12" t="s">
        <v>3241</v>
      </c>
      <c r="H2799" s="9" t="s">
        <v>34</v>
      </c>
      <c r="I2799" s="9" t="s">
        <v>3242</v>
      </c>
      <c r="J2799" s="14">
        <v>17.0</v>
      </c>
      <c r="K2799" s="15">
        <v>-0.2824</v>
      </c>
      <c r="L2799" s="14">
        <v>12.2</v>
      </c>
      <c r="M2799" s="14">
        <v>-4.8</v>
      </c>
    </row>
    <row r="2800" hidden="1">
      <c r="A2800" s="8">
        <v>46205.0</v>
      </c>
      <c r="B2800" s="9" t="s">
        <v>46</v>
      </c>
      <c r="C2800" s="9" t="s">
        <v>20</v>
      </c>
      <c r="D2800" s="9" t="s">
        <v>25</v>
      </c>
      <c r="E2800" s="9" t="s">
        <v>20</v>
      </c>
      <c r="F2800" s="9" t="s">
        <v>748</v>
      </c>
      <c r="G2800" s="12" t="s">
        <v>1716</v>
      </c>
      <c r="H2800" s="9" t="s">
        <v>34</v>
      </c>
      <c r="I2800" s="9" t="s">
        <v>1717</v>
      </c>
      <c r="J2800" s="14">
        <v>17.0</v>
      </c>
      <c r="K2800" s="15">
        <v>-0.2824</v>
      </c>
      <c r="L2800" s="14">
        <v>12.2</v>
      </c>
      <c r="M2800" s="14">
        <v>-4.8</v>
      </c>
    </row>
    <row r="2801" hidden="1">
      <c r="A2801" s="8">
        <v>46198.0</v>
      </c>
      <c r="B2801" s="9" t="s">
        <v>44</v>
      </c>
      <c r="C2801" s="9" t="s">
        <v>20</v>
      </c>
      <c r="D2801" s="9" t="s">
        <v>25</v>
      </c>
      <c r="E2801" s="9" t="s">
        <v>20</v>
      </c>
      <c r="F2801" s="9" t="s">
        <v>54</v>
      </c>
      <c r="G2801" s="12" t="s">
        <v>4071</v>
      </c>
      <c r="H2801" s="9" t="s">
        <v>34</v>
      </c>
      <c r="I2801" s="9" t="s">
        <v>4072</v>
      </c>
      <c r="J2801" s="14">
        <v>15.6</v>
      </c>
      <c r="K2801" s="15">
        <v>-0.3077</v>
      </c>
      <c r="L2801" s="14">
        <v>10.8</v>
      </c>
      <c r="M2801" s="14">
        <v>-4.8</v>
      </c>
    </row>
    <row r="2802" hidden="1">
      <c r="A2802" s="8">
        <v>46182.0</v>
      </c>
      <c r="B2802" s="9" t="s">
        <v>42</v>
      </c>
      <c r="C2802" s="9" t="s">
        <v>20</v>
      </c>
      <c r="D2802" s="9" t="s">
        <v>25</v>
      </c>
      <c r="E2802" s="9" t="s">
        <v>20</v>
      </c>
      <c r="F2802" s="9" t="s">
        <v>641</v>
      </c>
      <c r="G2802" s="12" t="s">
        <v>4648</v>
      </c>
      <c r="H2802" s="9" t="s">
        <v>63</v>
      </c>
      <c r="I2802" s="9" t="s">
        <v>4649</v>
      </c>
      <c r="J2802" s="14">
        <v>12.8</v>
      </c>
      <c r="K2802" s="15">
        <v>-0.375</v>
      </c>
      <c r="L2802" s="14">
        <v>8.0</v>
      </c>
      <c r="M2802" s="14">
        <v>-4.8</v>
      </c>
    </row>
    <row r="2803" hidden="1">
      <c r="A2803" s="8">
        <v>46182.0</v>
      </c>
      <c r="B2803" s="9" t="s">
        <v>42</v>
      </c>
      <c r="C2803" s="9" t="s">
        <v>20</v>
      </c>
      <c r="D2803" s="9" t="s">
        <v>25</v>
      </c>
      <c r="E2803" s="9" t="s">
        <v>20</v>
      </c>
      <c r="F2803" s="9" t="s">
        <v>641</v>
      </c>
      <c r="G2803" s="12" t="s">
        <v>4848</v>
      </c>
      <c r="H2803" s="9" t="s">
        <v>63</v>
      </c>
      <c r="I2803" s="9" t="s">
        <v>4850</v>
      </c>
      <c r="J2803" s="14">
        <v>12.8</v>
      </c>
      <c r="K2803" s="15">
        <v>-0.375</v>
      </c>
      <c r="L2803" s="14">
        <v>8.0</v>
      </c>
      <c r="M2803" s="14">
        <v>-4.8</v>
      </c>
    </row>
    <row r="2804" hidden="1">
      <c r="A2804" s="8">
        <v>46168.0</v>
      </c>
      <c r="B2804" s="9" t="s">
        <v>38</v>
      </c>
      <c r="C2804" s="9" t="s">
        <v>1981</v>
      </c>
      <c r="D2804" s="9" t="s">
        <v>25</v>
      </c>
      <c r="E2804" s="9" t="s">
        <v>20</v>
      </c>
      <c r="F2804" s="9" t="s">
        <v>77</v>
      </c>
      <c r="G2804" s="12" t="s">
        <v>6889</v>
      </c>
      <c r="H2804" s="9" t="s">
        <v>34</v>
      </c>
      <c r="I2804" s="9" t="s">
        <v>6778</v>
      </c>
      <c r="J2804" s="14">
        <v>17.7</v>
      </c>
      <c r="K2804" s="15">
        <v>-0.2712</v>
      </c>
      <c r="L2804" s="14">
        <v>12.9</v>
      </c>
      <c r="M2804" s="14">
        <v>-4.8</v>
      </c>
    </row>
    <row r="2805" hidden="1">
      <c r="A2805" s="8">
        <v>46168.0</v>
      </c>
      <c r="B2805" s="9" t="s">
        <v>38</v>
      </c>
      <c r="C2805" s="9" t="s">
        <v>1981</v>
      </c>
      <c r="D2805" s="9" t="s">
        <v>25</v>
      </c>
      <c r="E2805" s="9" t="s">
        <v>20</v>
      </c>
      <c r="F2805" s="9" t="s">
        <v>77</v>
      </c>
      <c r="G2805" s="12" t="s">
        <v>6555</v>
      </c>
      <c r="H2805" s="9" t="s">
        <v>34</v>
      </c>
      <c r="I2805" s="9" t="s">
        <v>6556</v>
      </c>
      <c r="J2805" s="14">
        <v>17.3</v>
      </c>
      <c r="K2805" s="15">
        <v>-0.2775</v>
      </c>
      <c r="L2805" s="14">
        <v>12.5</v>
      </c>
      <c r="M2805" s="14">
        <v>-4.8</v>
      </c>
    </row>
    <row r="2806" hidden="1">
      <c r="A2806" s="8">
        <v>46168.0</v>
      </c>
      <c r="B2806" s="9" t="s">
        <v>38</v>
      </c>
      <c r="C2806" s="9" t="s">
        <v>1981</v>
      </c>
      <c r="D2806" s="9" t="s">
        <v>25</v>
      </c>
      <c r="E2806" s="9" t="s">
        <v>20</v>
      </c>
      <c r="F2806" s="9" t="s">
        <v>1409</v>
      </c>
      <c r="G2806" s="12" t="s">
        <v>3910</v>
      </c>
      <c r="H2806" s="9" t="s">
        <v>34</v>
      </c>
      <c r="I2806" s="9" t="s">
        <v>3912</v>
      </c>
      <c r="J2806" s="14">
        <v>19.0</v>
      </c>
      <c r="K2806" s="15">
        <v>-0.2526</v>
      </c>
      <c r="L2806" s="14">
        <v>14.2</v>
      </c>
      <c r="M2806" s="14">
        <v>-4.8</v>
      </c>
    </row>
    <row r="2807">
      <c r="A2807" s="8">
        <v>46164.0</v>
      </c>
      <c r="B2807" s="9" t="s">
        <v>36</v>
      </c>
      <c r="C2807" s="9" t="s">
        <v>1981</v>
      </c>
      <c r="D2807" s="9" t="s">
        <v>25</v>
      </c>
      <c r="E2807" s="9" t="s">
        <v>20</v>
      </c>
      <c r="F2807" s="9" t="s">
        <v>3803</v>
      </c>
      <c r="G2807" s="12" t="s">
        <v>6366</v>
      </c>
      <c r="H2807" s="9" t="s">
        <v>34</v>
      </c>
      <c r="I2807" s="9" t="s">
        <v>6367</v>
      </c>
      <c r="J2807" s="14">
        <v>15.5</v>
      </c>
      <c r="K2807" s="15">
        <v>-0.3097</v>
      </c>
      <c r="L2807" s="14">
        <v>10.7</v>
      </c>
      <c r="M2807" s="14">
        <v>-4.8</v>
      </c>
    </row>
    <row r="2808">
      <c r="A2808" s="8">
        <v>46164.0</v>
      </c>
      <c r="B2808" s="9" t="s">
        <v>36</v>
      </c>
      <c r="C2808" s="9" t="s">
        <v>1981</v>
      </c>
      <c r="D2808" s="9" t="s">
        <v>25</v>
      </c>
      <c r="E2808" s="9" t="s">
        <v>20</v>
      </c>
      <c r="F2808" s="9" t="s">
        <v>1067</v>
      </c>
      <c r="G2808" s="12" t="s">
        <v>6653</v>
      </c>
      <c r="H2808" s="9" t="s">
        <v>34</v>
      </c>
      <c r="I2808" s="9" t="s">
        <v>6627</v>
      </c>
      <c r="J2808" s="14">
        <v>18.1</v>
      </c>
      <c r="K2808" s="15">
        <v>-0.2652</v>
      </c>
      <c r="L2808" s="14">
        <v>13.3</v>
      </c>
      <c r="M2808" s="14">
        <v>-4.8</v>
      </c>
    </row>
    <row r="2809">
      <c r="A2809" s="8">
        <v>46164.0</v>
      </c>
      <c r="B2809" s="9" t="s">
        <v>36</v>
      </c>
      <c r="C2809" s="9" t="s">
        <v>1981</v>
      </c>
      <c r="D2809" s="9" t="s">
        <v>25</v>
      </c>
      <c r="E2809" s="9" t="s">
        <v>20</v>
      </c>
      <c r="F2809" s="9" t="s">
        <v>367</v>
      </c>
      <c r="G2809" s="12" t="s">
        <v>5136</v>
      </c>
      <c r="H2809" s="9" t="s">
        <v>34</v>
      </c>
      <c r="I2809" s="9" t="s">
        <v>5137</v>
      </c>
      <c r="J2809" s="14">
        <v>18.8</v>
      </c>
      <c r="K2809" s="15">
        <v>-0.2553</v>
      </c>
      <c r="L2809" s="14">
        <v>14.0</v>
      </c>
      <c r="M2809" s="14">
        <v>-4.8</v>
      </c>
    </row>
    <row r="2810" hidden="1">
      <c r="A2810" s="8">
        <v>46205.0</v>
      </c>
      <c r="B2810" s="9" t="s">
        <v>46</v>
      </c>
      <c r="C2810" s="9" t="s">
        <v>20</v>
      </c>
      <c r="D2810" s="9" t="s">
        <v>25</v>
      </c>
      <c r="E2810" s="9" t="s">
        <v>20</v>
      </c>
      <c r="F2810" s="9" t="s">
        <v>58</v>
      </c>
      <c r="G2810" s="12" t="s">
        <v>4009</v>
      </c>
      <c r="H2810" s="9" t="s">
        <v>34</v>
      </c>
      <c r="I2810" s="9" t="s">
        <v>4011</v>
      </c>
      <c r="J2810" s="14">
        <v>22.0</v>
      </c>
      <c r="K2810" s="15">
        <v>-0.2136</v>
      </c>
      <c r="L2810" s="14">
        <v>17.3</v>
      </c>
      <c r="M2810" s="14">
        <v>-4.7</v>
      </c>
    </row>
    <row r="2811" hidden="1">
      <c r="A2811" s="8">
        <v>46205.0</v>
      </c>
      <c r="B2811" s="9" t="s">
        <v>46</v>
      </c>
      <c r="C2811" s="9" t="s">
        <v>20</v>
      </c>
      <c r="D2811" s="9" t="s">
        <v>25</v>
      </c>
      <c r="E2811" s="9" t="s">
        <v>20</v>
      </c>
      <c r="F2811" s="9" t="s">
        <v>1730</v>
      </c>
      <c r="G2811" s="12" t="s">
        <v>3823</v>
      </c>
      <c r="H2811" s="9" t="s">
        <v>34</v>
      </c>
      <c r="I2811" s="9" t="s">
        <v>3825</v>
      </c>
      <c r="J2811" s="14">
        <v>21.0</v>
      </c>
      <c r="K2811" s="15">
        <v>-0.2238</v>
      </c>
      <c r="L2811" s="14">
        <v>16.3</v>
      </c>
      <c r="M2811" s="14">
        <v>-4.7</v>
      </c>
    </row>
    <row r="2812" hidden="1">
      <c r="A2812" s="8">
        <v>46182.0</v>
      </c>
      <c r="B2812" s="9" t="s">
        <v>42</v>
      </c>
      <c r="C2812" s="9" t="s">
        <v>20</v>
      </c>
      <c r="D2812" s="9" t="s">
        <v>25</v>
      </c>
      <c r="E2812" s="9" t="s">
        <v>20</v>
      </c>
      <c r="F2812" s="9" t="s">
        <v>591</v>
      </c>
      <c r="G2812" s="12" t="s">
        <v>4283</v>
      </c>
      <c r="H2812" s="9" t="s">
        <v>1969</v>
      </c>
      <c r="I2812" s="9" t="s">
        <v>4284</v>
      </c>
      <c r="J2812" s="14">
        <v>10.7</v>
      </c>
      <c r="K2812" s="15">
        <v>-0.4393</v>
      </c>
      <c r="L2812" s="14">
        <v>6.0</v>
      </c>
      <c r="M2812" s="14">
        <v>-4.7</v>
      </c>
    </row>
    <row r="2813" hidden="1">
      <c r="A2813" s="8">
        <v>46168.0</v>
      </c>
      <c r="B2813" s="9" t="s">
        <v>38</v>
      </c>
      <c r="C2813" s="9" t="s">
        <v>1981</v>
      </c>
      <c r="D2813" s="9" t="s">
        <v>25</v>
      </c>
      <c r="E2813" s="9" t="s">
        <v>20</v>
      </c>
      <c r="F2813" s="9" t="s">
        <v>748</v>
      </c>
      <c r="G2813" s="12" t="s">
        <v>6858</v>
      </c>
      <c r="H2813" s="9" t="s">
        <v>34</v>
      </c>
      <c r="I2813" s="9" t="s">
        <v>6707</v>
      </c>
      <c r="J2813" s="14">
        <v>14.5</v>
      </c>
      <c r="K2813" s="15">
        <v>-0.3241</v>
      </c>
      <c r="L2813" s="14">
        <v>9.8</v>
      </c>
      <c r="M2813" s="14">
        <v>-4.7</v>
      </c>
    </row>
    <row r="2814" hidden="1">
      <c r="A2814" s="8">
        <v>46168.0</v>
      </c>
      <c r="B2814" s="9" t="s">
        <v>38</v>
      </c>
      <c r="C2814" s="9" t="s">
        <v>1981</v>
      </c>
      <c r="D2814" s="9" t="s">
        <v>25</v>
      </c>
      <c r="E2814" s="9" t="s">
        <v>20</v>
      </c>
      <c r="F2814" s="9" t="s">
        <v>2003</v>
      </c>
      <c r="G2814" s="12" t="s">
        <v>5318</v>
      </c>
      <c r="H2814" s="9" t="s">
        <v>34</v>
      </c>
      <c r="I2814" s="9" t="s">
        <v>5319</v>
      </c>
      <c r="J2814" s="14">
        <v>21.6</v>
      </c>
      <c r="K2814" s="15">
        <v>-0.2176</v>
      </c>
      <c r="L2814" s="14">
        <v>16.9</v>
      </c>
      <c r="M2814" s="14">
        <v>-4.7</v>
      </c>
    </row>
    <row r="2815" hidden="1">
      <c r="A2815" s="8">
        <v>46168.0</v>
      </c>
      <c r="B2815" s="9" t="s">
        <v>38</v>
      </c>
      <c r="C2815" s="9" t="s">
        <v>1981</v>
      </c>
      <c r="D2815" s="9" t="s">
        <v>25</v>
      </c>
      <c r="E2815" s="9" t="s">
        <v>20</v>
      </c>
      <c r="F2815" s="9" t="s">
        <v>450</v>
      </c>
      <c r="G2815" s="12" t="s">
        <v>5217</v>
      </c>
      <c r="H2815" s="9" t="s">
        <v>34</v>
      </c>
      <c r="I2815" s="9" t="s">
        <v>5218</v>
      </c>
      <c r="J2815" s="14">
        <v>16.1</v>
      </c>
      <c r="K2815" s="15">
        <v>-0.2919</v>
      </c>
      <c r="L2815" s="14">
        <v>11.4</v>
      </c>
      <c r="M2815" s="14">
        <v>-4.7</v>
      </c>
    </row>
    <row r="2816" hidden="1">
      <c r="A2816" s="8">
        <v>46168.0</v>
      </c>
      <c r="B2816" s="9" t="s">
        <v>38</v>
      </c>
      <c r="C2816" s="9" t="s">
        <v>1981</v>
      </c>
      <c r="D2816" s="9" t="s">
        <v>25</v>
      </c>
      <c r="E2816" s="9" t="s">
        <v>20</v>
      </c>
      <c r="F2816" s="9" t="s">
        <v>3955</v>
      </c>
      <c r="G2816" s="12" t="s">
        <v>6774</v>
      </c>
      <c r="H2816" s="9" t="s">
        <v>34</v>
      </c>
      <c r="I2816" s="9" t="s">
        <v>6775</v>
      </c>
      <c r="J2816" s="14">
        <v>11.6</v>
      </c>
      <c r="K2816" s="15">
        <v>-0.4052</v>
      </c>
      <c r="L2816" s="14">
        <v>6.9</v>
      </c>
      <c r="M2816" s="14">
        <v>-4.7</v>
      </c>
    </row>
    <row r="2817">
      <c r="A2817" s="8">
        <v>46164.0</v>
      </c>
      <c r="B2817" s="9" t="s">
        <v>36</v>
      </c>
      <c r="C2817" s="9" t="s">
        <v>1981</v>
      </c>
      <c r="D2817" s="9" t="s">
        <v>25</v>
      </c>
      <c r="E2817" s="9" t="s">
        <v>20</v>
      </c>
      <c r="F2817" s="9" t="s">
        <v>3803</v>
      </c>
      <c r="G2817" s="12" t="s">
        <v>6441</v>
      </c>
      <c r="H2817" s="9" t="s">
        <v>34</v>
      </c>
      <c r="I2817" s="9" t="s">
        <v>6442</v>
      </c>
      <c r="J2817" s="14">
        <v>16.0</v>
      </c>
      <c r="K2817" s="15">
        <v>-0.2937</v>
      </c>
      <c r="L2817" s="14">
        <v>11.3</v>
      </c>
      <c r="M2817" s="14">
        <v>-4.7</v>
      </c>
    </row>
    <row r="2818" hidden="1">
      <c r="A2818" s="8">
        <v>46259.741574074076</v>
      </c>
      <c r="B2818" s="9" t="s">
        <v>57</v>
      </c>
      <c r="C2818" s="9" t="s">
        <v>5824</v>
      </c>
      <c r="D2818" s="9" t="s">
        <v>25</v>
      </c>
      <c r="E2818" s="9" t="s">
        <v>82</v>
      </c>
      <c r="F2818" s="9" t="s">
        <v>83</v>
      </c>
      <c r="G2818" s="12" t="s">
        <v>5966</v>
      </c>
      <c r="H2818" s="9" t="s">
        <v>34</v>
      </c>
      <c r="I2818" s="9" t="s">
        <v>5968</v>
      </c>
      <c r="J2818" s="14">
        <v>14.6</v>
      </c>
      <c r="K2818" s="15">
        <v>-0.316</v>
      </c>
      <c r="L2818" s="14">
        <v>10.0</v>
      </c>
      <c r="M2818" s="14">
        <v>-4.6</v>
      </c>
    </row>
    <row r="2819" hidden="1">
      <c r="A2819" s="8">
        <v>46205.0</v>
      </c>
      <c r="B2819" s="9" t="s">
        <v>46</v>
      </c>
      <c r="C2819" s="9" t="s">
        <v>20</v>
      </c>
      <c r="D2819" s="9" t="s">
        <v>25</v>
      </c>
      <c r="E2819" s="9" t="s">
        <v>20</v>
      </c>
      <c r="F2819" s="9" t="s">
        <v>595</v>
      </c>
      <c r="G2819" s="12" t="s">
        <v>3197</v>
      </c>
      <c r="H2819" s="9" t="s">
        <v>34</v>
      </c>
      <c r="I2819" s="9" t="s">
        <v>3198</v>
      </c>
      <c r="J2819" s="14">
        <v>15.0</v>
      </c>
      <c r="K2819" s="15">
        <v>-0.3067</v>
      </c>
      <c r="L2819" s="14">
        <v>10.4</v>
      </c>
      <c r="M2819" s="14">
        <v>-4.6</v>
      </c>
    </row>
    <row r="2820" hidden="1">
      <c r="A2820" s="8">
        <v>46205.0</v>
      </c>
      <c r="B2820" s="9" t="s">
        <v>46</v>
      </c>
      <c r="C2820" s="9" t="s">
        <v>20</v>
      </c>
      <c r="D2820" s="9" t="s">
        <v>25</v>
      </c>
      <c r="E2820" s="9" t="s">
        <v>20</v>
      </c>
      <c r="F2820" s="9" t="s">
        <v>83</v>
      </c>
      <c r="G2820" s="12" t="s">
        <v>3431</v>
      </c>
      <c r="H2820" s="9" t="s">
        <v>34</v>
      </c>
      <c r="I2820" s="9" t="s">
        <v>1756</v>
      </c>
      <c r="J2820" s="14">
        <v>18.0</v>
      </c>
      <c r="K2820" s="15">
        <v>-0.2556</v>
      </c>
      <c r="L2820" s="14">
        <v>13.4</v>
      </c>
      <c r="M2820" s="14">
        <v>-4.6</v>
      </c>
    </row>
    <row r="2821" hidden="1">
      <c r="A2821" s="8">
        <v>46205.0</v>
      </c>
      <c r="B2821" s="9" t="s">
        <v>46</v>
      </c>
      <c r="C2821" s="9" t="s">
        <v>20</v>
      </c>
      <c r="D2821" s="9" t="s">
        <v>25</v>
      </c>
      <c r="E2821" s="9" t="s">
        <v>20</v>
      </c>
      <c r="F2821" s="9" t="s">
        <v>595</v>
      </c>
      <c r="G2821" s="12" t="s">
        <v>3185</v>
      </c>
      <c r="H2821" s="9" t="s">
        <v>34</v>
      </c>
      <c r="I2821" s="9" t="s">
        <v>3186</v>
      </c>
      <c r="J2821" s="14">
        <v>15.0</v>
      </c>
      <c r="K2821" s="15">
        <v>-0.3067</v>
      </c>
      <c r="L2821" s="14">
        <v>10.4</v>
      </c>
      <c r="M2821" s="14">
        <v>-4.6</v>
      </c>
    </row>
    <row r="2822" hidden="1">
      <c r="A2822" s="8">
        <v>46205.0</v>
      </c>
      <c r="B2822" s="9" t="s">
        <v>46</v>
      </c>
      <c r="C2822" s="9" t="s">
        <v>20</v>
      </c>
      <c r="D2822" s="9" t="s">
        <v>25</v>
      </c>
      <c r="E2822" s="9" t="s">
        <v>20</v>
      </c>
      <c r="F2822" s="9" t="s">
        <v>595</v>
      </c>
      <c r="G2822" s="12" t="s">
        <v>612</v>
      </c>
      <c r="H2822" s="9" t="s">
        <v>34</v>
      </c>
      <c r="I2822" s="9" t="s">
        <v>613</v>
      </c>
      <c r="J2822" s="14">
        <v>15.0</v>
      </c>
      <c r="K2822" s="15">
        <v>-0.3067</v>
      </c>
      <c r="L2822" s="14">
        <v>10.4</v>
      </c>
      <c r="M2822" s="14">
        <v>-4.6</v>
      </c>
    </row>
    <row r="2823" hidden="1">
      <c r="A2823" s="8">
        <v>46205.0</v>
      </c>
      <c r="B2823" s="9" t="s">
        <v>46</v>
      </c>
      <c r="C2823" s="9" t="s">
        <v>20</v>
      </c>
      <c r="D2823" s="9" t="s">
        <v>25</v>
      </c>
      <c r="E2823" s="9" t="s">
        <v>20</v>
      </c>
      <c r="F2823" s="9" t="s">
        <v>83</v>
      </c>
      <c r="G2823" s="12" t="s">
        <v>3408</v>
      </c>
      <c r="H2823" s="9" t="s">
        <v>34</v>
      </c>
      <c r="I2823" s="9" t="s">
        <v>1803</v>
      </c>
      <c r="J2823" s="14">
        <v>18.0</v>
      </c>
      <c r="K2823" s="15">
        <v>-0.2556</v>
      </c>
      <c r="L2823" s="14">
        <v>13.4</v>
      </c>
      <c r="M2823" s="14">
        <v>-4.6</v>
      </c>
    </row>
    <row r="2824" hidden="1">
      <c r="A2824" s="8">
        <v>46205.0</v>
      </c>
      <c r="B2824" s="9" t="s">
        <v>46</v>
      </c>
      <c r="C2824" s="9" t="s">
        <v>20</v>
      </c>
      <c r="D2824" s="9" t="s">
        <v>25</v>
      </c>
      <c r="E2824" s="9" t="s">
        <v>20</v>
      </c>
      <c r="F2824" s="9" t="s">
        <v>83</v>
      </c>
      <c r="G2824" s="12" t="s">
        <v>956</v>
      </c>
      <c r="H2824" s="9" t="s">
        <v>34</v>
      </c>
      <c r="I2824" s="9" t="s">
        <v>957</v>
      </c>
      <c r="J2824" s="14">
        <v>18.0</v>
      </c>
      <c r="K2824" s="15">
        <v>-0.2556</v>
      </c>
      <c r="L2824" s="14">
        <v>13.4</v>
      </c>
      <c r="M2824" s="14">
        <v>-4.6</v>
      </c>
    </row>
    <row r="2825" hidden="1">
      <c r="A2825" s="8">
        <v>46205.0</v>
      </c>
      <c r="B2825" s="9" t="s">
        <v>46</v>
      </c>
      <c r="C2825" s="9" t="s">
        <v>20</v>
      </c>
      <c r="D2825" s="9" t="s">
        <v>25</v>
      </c>
      <c r="E2825" s="9" t="s">
        <v>20</v>
      </c>
      <c r="F2825" s="9" t="s">
        <v>83</v>
      </c>
      <c r="G2825" s="12" t="s">
        <v>3434</v>
      </c>
      <c r="H2825" s="9" t="s">
        <v>34</v>
      </c>
      <c r="I2825" s="9" t="s">
        <v>1827</v>
      </c>
      <c r="J2825" s="14">
        <v>18.0</v>
      </c>
      <c r="K2825" s="15">
        <v>-0.2556</v>
      </c>
      <c r="L2825" s="14">
        <v>13.4</v>
      </c>
      <c r="M2825" s="14">
        <v>-4.6</v>
      </c>
    </row>
    <row r="2826" hidden="1">
      <c r="A2826" s="8">
        <v>46205.0</v>
      </c>
      <c r="B2826" s="9" t="s">
        <v>46</v>
      </c>
      <c r="C2826" s="9" t="s">
        <v>20</v>
      </c>
      <c r="D2826" s="9" t="s">
        <v>25</v>
      </c>
      <c r="E2826" s="9" t="s">
        <v>20</v>
      </c>
      <c r="F2826" s="9" t="s">
        <v>83</v>
      </c>
      <c r="G2826" s="12" t="s">
        <v>1479</v>
      </c>
      <c r="H2826" s="9" t="s">
        <v>34</v>
      </c>
      <c r="I2826" s="9" t="s">
        <v>1480</v>
      </c>
      <c r="J2826" s="14">
        <v>18.0</v>
      </c>
      <c r="K2826" s="15">
        <v>-0.2556</v>
      </c>
      <c r="L2826" s="14">
        <v>13.4</v>
      </c>
      <c r="M2826" s="14">
        <v>-4.6</v>
      </c>
    </row>
    <row r="2827" hidden="1">
      <c r="A2827" s="8">
        <v>46205.0</v>
      </c>
      <c r="B2827" s="9" t="s">
        <v>46</v>
      </c>
      <c r="C2827" s="9" t="s">
        <v>20</v>
      </c>
      <c r="D2827" s="9" t="s">
        <v>25</v>
      </c>
      <c r="E2827" s="9" t="s">
        <v>20</v>
      </c>
      <c r="F2827" s="9" t="s">
        <v>83</v>
      </c>
      <c r="G2827" s="12" t="s">
        <v>3422</v>
      </c>
      <c r="H2827" s="9" t="s">
        <v>34</v>
      </c>
      <c r="I2827" s="9" t="s">
        <v>1830</v>
      </c>
      <c r="J2827" s="14">
        <v>18.0</v>
      </c>
      <c r="K2827" s="15">
        <v>-0.2556</v>
      </c>
      <c r="L2827" s="14">
        <v>13.4</v>
      </c>
      <c r="M2827" s="14">
        <v>-4.6</v>
      </c>
    </row>
    <row r="2828" hidden="1">
      <c r="A2828" s="8">
        <v>46205.0</v>
      </c>
      <c r="B2828" s="9" t="s">
        <v>46</v>
      </c>
      <c r="C2828" s="9" t="s">
        <v>20</v>
      </c>
      <c r="D2828" s="9" t="s">
        <v>25</v>
      </c>
      <c r="E2828" s="9" t="s">
        <v>20</v>
      </c>
      <c r="F2828" s="9" t="s">
        <v>83</v>
      </c>
      <c r="G2828" s="12" t="s">
        <v>3466</v>
      </c>
      <c r="H2828" s="9" t="s">
        <v>34</v>
      </c>
      <c r="I2828" s="9" t="s">
        <v>1853</v>
      </c>
      <c r="J2828" s="14">
        <v>18.0</v>
      </c>
      <c r="K2828" s="15">
        <v>-0.2556</v>
      </c>
      <c r="L2828" s="14">
        <v>13.4</v>
      </c>
      <c r="M2828" s="14">
        <v>-4.6</v>
      </c>
    </row>
    <row r="2829" hidden="1">
      <c r="A2829" s="8">
        <v>46205.0</v>
      </c>
      <c r="B2829" s="9" t="s">
        <v>46</v>
      </c>
      <c r="C2829" s="9" t="s">
        <v>20</v>
      </c>
      <c r="D2829" s="9" t="s">
        <v>25</v>
      </c>
      <c r="E2829" s="9" t="s">
        <v>20</v>
      </c>
      <c r="F2829" s="9" t="s">
        <v>32</v>
      </c>
      <c r="G2829" s="12" t="s">
        <v>3047</v>
      </c>
      <c r="H2829" s="9" t="s">
        <v>34</v>
      </c>
      <c r="I2829" s="9" t="s">
        <v>3048</v>
      </c>
      <c r="J2829" s="14">
        <v>21.0</v>
      </c>
      <c r="K2829" s="15">
        <v>-0.219</v>
      </c>
      <c r="L2829" s="14">
        <v>16.4</v>
      </c>
      <c r="M2829" s="14">
        <v>-4.6</v>
      </c>
    </row>
    <row r="2830" hidden="1">
      <c r="A2830" s="8">
        <v>46205.0</v>
      </c>
      <c r="B2830" s="9" t="s">
        <v>46</v>
      </c>
      <c r="C2830" s="9" t="s">
        <v>20</v>
      </c>
      <c r="D2830" s="9" t="s">
        <v>25</v>
      </c>
      <c r="E2830" s="9" t="s">
        <v>20</v>
      </c>
      <c r="F2830" s="9" t="s">
        <v>595</v>
      </c>
      <c r="G2830" s="12" t="s">
        <v>1601</v>
      </c>
      <c r="H2830" s="9" t="s">
        <v>34</v>
      </c>
      <c r="I2830" s="9" t="s">
        <v>1602</v>
      </c>
      <c r="J2830" s="14">
        <v>15.0</v>
      </c>
      <c r="K2830" s="15">
        <v>-0.3067</v>
      </c>
      <c r="L2830" s="14">
        <v>10.4</v>
      </c>
      <c r="M2830" s="14">
        <v>-4.6</v>
      </c>
    </row>
    <row r="2831" hidden="1">
      <c r="A2831" s="8">
        <v>46198.0</v>
      </c>
      <c r="B2831" s="9" t="s">
        <v>44</v>
      </c>
      <c r="C2831" s="9" t="s">
        <v>20</v>
      </c>
      <c r="D2831" s="9" t="s">
        <v>25</v>
      </c>
      <c r="E2831" s="9" t="s">
        <v>20</v>
      </c>
      <c r="F2831" s="9" t="s">
        <v>54</v>
      </c>
      <c r="G2831" s="12" t="s">
        <v>940</v>
      </c>
      <c r="H2831" s="9" t="s">
        <v>34</v>
      </c>
      <c r="I2831" s="9" t="s">
        <v>941</v>
      </c>
      <c r="J2831" s="14">
        <v>14.3</v>
      </c>
      <c r="K2831" s="15">
        <v>-0.3217</v>
      </c>
      <c r="L2831" s="14">
        <v>9.7</v>
      </c>
      <c r="M2831" s="14">
        <v>-4.6</v>
      </c>
    </row>
    <row r="2832" hidden="1">
      <c r="A2832" s="8">
        <v>46182.0</v>
      </c>
      <c r="B2832" s="9" t="s">
        <v>42</v>
      </c>
      <c r="C2832" s="9" t="s">
        <v>20</v>
      </c>
      <c r="D2832" s="9" t="s">
        <v>25</v>
      </c>
      <c r="E2832" s="9" t="s">
        <v>20</v>
      </c>
      <c r="F2832" s="9" t="s">
        <v>641</v>
      </c>
      <c r="G2832" s="12" t="s">
        <v>4381</v>
      </c>
      <c r="H2832" s="9" t="s">
        <v>63</v>
      </c>
      <c r="I2832" s="9" t="s">
        <v>4383</v>
      </c>
      <c r="J2832" s="14">
        <v>12.6</v>
      </c>
      <c r="K2832" s="15">
        <v>-0.3651</v>
      </c>
      <c r="L2832" s="14">
        <v>8.0</v>
      </c>
      <c r="M2832" s="14">
        <v>-4.6</v>
      </c>
    </row>
    <row r="2833" hidden="1">
      <c r="A2833" s="8">
        <v>46168.0</v>
      </c>
      <c r="B2833" s="9" t="s">
        <v>38</v>
      </c>
      <c r="C2833" s="9" t="s">
        <v>1981</v>
      </c>
      <c r="D2833" s="9" t="s">
        <v>25</v>
      </c>
      <c r="E2833" s="9" t="s">
        <v>20</v>
      </c>
      <c r="F2833" s="9" t="s">
        <v>863</v>
      </c>
      <c r="G2833" s="12" t="s">
        <v>866</v>
      </c>
      <c r="H2833" s="9" t="s">
        <v>34</v>
      </c>
      <c r="I2833" s="9" t="s">
        <v>867</v>
      </c>
      <c r="J2833" s="14">
        <v>26.5</v>
      </c>
      <c r="K2833" s="15">
        <v>-0.1736</v>
      </c>
      <c r="L2833" s="14">
        <v>21.9</v>
      </c>
      <c r="M2833" s="14">
        <v>-4.6</v>
      </c>
    </row>
    <row r="2834" hidden="1">
      <c r="A2834" s="8">
        <v>46168.0</v>
      </c>
      <c r="B2834" s="9" t="s">
        <v>38</v>
      </c>
      <c r="C2834" s="9" t="s">
        <v>1981</v>
      </c>
      <c r="D2834" s="9" t="s">
        <v>25</v>
      </c>
      <c r="E2834" s="9" t="s">
        <v>20</v>
      </c>
      <c r="F2834" s="9" t="s">
        <v>3955</v>
      </c>
      <c r="G2834" s="12" t="s">
        <v>6789</v>
      </c>
      <c r="H2834" s="9" t="s">
        <v>34</v>
      </c>
      <c r="I2834" s="9" t="s">
        <v>6790</v>
      </c>
      <c r="J2834" s="14">
        <v>12.5</v>
      </c>
      <c r="K2834" s="15">
        <v>-0.368</v>
      </c>
      <c r="L2834" s="14">
        <v>7.9</v>
      </c>
      <c r="M2834" s="14">
        <v>-4.6</v>
      </c>
    </row>
    <row r="2835">
      <c r="A2835" s="8">
        <v>46164.0</v>
      </c>
      <c r="B2835" s="9" t="s">
        <v>36</v>
      </c>
      <c r="C2835" s="9" t="s">
        <v>1981</v>
      </c>
      <c r="D2835" s="9" t="s">
        <v>25</v>
      </c>
      <c r="E2835" s="9" t="s">
        <v>20</v>
      </c>
      <c r="F2835" s="9" t="s">
        <v>1067</v>
      </c>
      <c r="G2835" s="12" t="s">
        <v>6645</v>
      </c>
      <c r="H2835" s="9" t="s">
        <v>34</v>
      </c>
      <c r="I2835" s="9" t="s">
        <v>6628</v>
      </c>
      <c r="J2835" s="14">
        <v>19.8</v>
      </c>
      <c r="K2835" s="15">
        <v>-0.2323</v>
      </c>
      <c r="L2835" s="14">
        <v>15.2</v>
      </c>
      <c r="M2835" s="14">
        <v>-4.6</v>
      </c>
    </row>
    <row r="2836" hidden="1">
      <c r="A2836" s="8">
        <v>46259.741574074076</v>
      </c>
      <c r="B2836" s="9" t="s">
        <v>57</v>
      </c>
      <c r="C2836" s="9" t="s">
        <v>5824</v>
      </c>
      <c r="D2836" s="9" t="s">
        <v>25</v>
      </c>
      <c r="E2836" s="9" t="s">
        <v>82</v>
      </c>
      <c r="F2836" s="9" t="s">
        <v>83</v>
      </c>
      <c r="G2836" s="12" t="s">
        <v>6979</v>
      </c>
      <c r="H2836" s="9" t="s">
        <v>34</v>
      </c>
      <c r="I2836" s="9" t="s">
        <v>6980</v>
      </c>
      <c r="J2836" s="14">
        <v>14.5</v>
      </c>
      <c r="K2836" s="15">
        <v>-0.3082</v>
      </c>
      <c r="L2836" s="14">
        <v>10.0</v>
      </c>
      <c r="M2836" s="14">
        <v>-4.5</v>
      </c>
    </row>
    <row r="2837" hidden="1">
      <c r="A2837" s="8">
        <v>46205.0</v>
      </c>
      <c r="B2837" s="9" t="s">
        <v>46</v>
      </c>
      <c r="C2837" s="9" t="s">
        <v>20</v>
      </c>
      <c r="D2837" s="9" t="s">
        <v>25</v>
      </c>
      <c r="E2837" s="9" t="s">
        <v>20</v>
      </c>
      <c r="F2837" s="9" t="s">
        <v>1072</v>
      </c>
      <c r="G2837" s="12" t="s">
        <v>1165</v>
      </c>
      <c r="H2837" s="9" t="s">
        <v>34</v>
      </c>
      <c r="I2837" s="9" t="s">
        <v>1166</v>
      </c>
      <c r="J2837" s="14">
        <v>25.0</v>
      </c>
      <c r="K2837" s="15">
        <v>-0.18</v>
      </c>
      <c r="L2837" s="14">
        <v>20.5</v>
      </c>
      <c r="M2837" s="14">
        <v>-4.5</v>
      </c>
    </row>
    <row r="2838" hidden="1">
      <c r="A2838" s="8">
        <v>46205.0</v>
      </c>
      <c r="B2838" s="9" t="s">
        <v>46</v>
      </c>
      <c r="C2838" s="9" t="s">
        <v>20</v>
      </c>
      <c r="D2838" s="9" t="s">
        <v>25</v>
      </c>
      <c r="E2838" s="9" t="s">
        <v>20</v>
      </c>
      <c r="F2838" s="9" t="s">
        <v>1072</v>
      </c>
      <c r="G2838" s="12" t="s">
        <v>1211</v>
      </c>
      <c r="H2838" s="9" t="s">
        <v>34</v>
      </c>
      <c r="I2838" s="9" t="s">
        <v>1214</v>
      </c>
      <c r="J2838" s="14">
        <v>25.0</v>
      </c>
      <c r="K2838" s="15">
        <v>-0.18</v>
      </c>
      <c r="L2838" s="14">
        <v>20.5</v>
      </c>
      <c r="M2838" s="14">
        <v>-4.5</v>
      </c>
    </row>
    <row r="2839" hidden="1">
      <c r="A2839" s="8">
        <v>46205.0</v>
      </c>
      <c r="B2839" s="9" t="s">
        <v>46</v>
      </c>
      <c r="C2839" s="9" t="s">
        <v>20</v>
      </c>
      <c r="D2839" s="9" t="s">
        <v>25</v>
      </c>
      <c r="E2839" s="9" t="s">
        <v>20</v>
      </c>
      <c r="F2839" s="9" t="s">
        <v>1072</v>
      </c>
      <c r="G2839" s="12" t="s">
        <v>2198</v>
      </c>
      <c r="H2839" s="9" t="s">
        <v>34</v>
      </c>
      <c r="I2839" s="9" t="s">
        <v>2199</v>
      </c>
      <c r="J2839" s="14">
        <v>25.0</v>
      </c>
      <c r="K2839" s="15">
        <v>-0.18</v>
      </c>
      <c r="L2839" s="14">
        <v>20.5</v>
      </c>
      <c r="M2839" s="14">
        <v>-4.5</v>
      </c>
    </row>
    <row r="2840" hidden="1">
      <c r="A2840" s="8">
        <v>46205.0</v>
      </c>
      <c r="B2840" s="9" t="s">
        <v>46</v>
      </c>
      <c r="C2840" s="9" t="s">
        <v>20</v>
      </c>
      <c r="D2840" s="9" t="s">
        <v>25</v>
      </c>
      <c r="E2840" s="9" t="s">
        <v>20</v>
      </c>
      <c r="F2840" s="9" t="s">
        <v>3771</v>
      </c>
      <c r="G2840" s="12" t="s">
        <v>3772</v>
      </c>
      <c r="H2840" s="9" t="s">
        <v>34</v>
      </c>
      <c r="I2840" s="9" t="s">
        <v>3773</v>
      </c>
      <c r="J2840" s="14">
        <v>13.0</v>
      </c>
      <c r="K2840" s="15">
        <v>-0.3462</v>
      </c>
      <c r="L2840" s="14">
        <v>8.5</v>
      </c>
      <c r="M2840" s="14">
        <v>-4.5</v>
      </c>
    </row>
    <row r="2841" hidden="1">
      <c r="A2841" s="8">
        <v>46205.0</v>
      </c>
      <c r="B2841" s="9" t="s">
        <v>46</v>
      </c>
      <c r="C2841" s="9" t="s">
        <v>20</v>
      </c>
      <c r="D2841" s="9" t="s">
        <v>25</v>
      </c>
      <c r="E2841" s="9" t="s">
        <v>20</v>
      </c>
      <c r="F2841" s="9" t="s">
        <v>1072</v>
      </c>
      <c r="G2841" s="12" t="s">
        <v>3653</v>
      </c>
      <c r="H2841" s="9" t="s">
        <v>34</v>
      </c>
      <c r="I2841" s="9" t="s">
        <v>3655</v>
      </c>
      <c r="J2841" s="14">
        <v>25.0</v>
      </c>
      <c r="K2841" s="15">
        <v>-0.18</v>
      </c>
      <c r="L2841" s="14">
        <v>20.5</v>
      </c>
      <c r="M2841" s="14">
        <v>-4.5</v>
      </c>
    </row>
    <row r="2842" hidden="1">
      <c r="A2842" s="8">
        <v>46182.0</v>
      </c>
      <c r="B2842" s="9" t="s">
        <v>42</v>
      </c>
      <c r="C2842" s="9" t="s">
        <v>20</v>
      </c>
      <c r="D2842" s="9" t="s">
        <v>25</v>
      </c>
      <c r="E2842" s="9" t="s">
        <v>20</v>
      </c>
      <c r="F2842" s="9" t="s">
        <v>641</v>
      </c>
      <c r="G2842" s="12" t="s">
        <v>4445</v>
      </c>
      <c r="H2842" s="9" t="s">
        <v>63</v>
      </c>
      <c r="I2842" s="9" t="s">
        <v>4446</v>
      </c>
      <c r="J2842" s="14">
        <v>12.5</v>
      </c>
      <c r="K2842" s="15">
        <v>-0.36</v>
      </c>
      <c r="L2842" s="14">
        <v>8.0</v>
      </c>
      <c r="M2842" s="14">
        <v>-4.5</v>
      </c>
    </row>
    <row r="2843" hidden="1">
      <c r="A2843" s="8">
        <v>46182.0</v>
      </c>
      <c r="B2843" s="9" t="s">
        <v>42</v>
      </c>
      <c r="C2843" s="9" t="s">
        <v>20</v>
      </c>
      <c r="D2843" s="9" t="s">
        <v>25</v>
      </c>
      <c r="E2843" s="9" t="s">
        <v>20</v>
      </c>
      <c r="F2843" s="9" t="s">
        <v>1157</v>
      </c>
      <c r="G2843" s="12" t="s">
        <v>4998</v>
      </c>
      <c r="H2843" s="9" t="s">
        <v>1969</v>
      </c>
      <c r="I2843" s="9" t="s">
        <v>4999</v>
      </c>
      <c r="J2843" s="14">
        <v>10.5</v>
      </c>
      <c r="K2843" s="15">
        <v>-0.4286</v>
      </c>
      <c r="L2843" s="14">
        <v>6.0</v>
      </c>
      <c r="M2843" s="14">
        <v>-4.5</v>
      </c>
    </row>
    <row r="2844" hidden="1">
      <c r="A2844" s="8">
        <v>46182.0</v>
      </c>
      <c r="B2844" s="9" t="s">
        <v>42</v>
      </c>
      <c r="C2844" s="9" t="s">
        <v>20</v>
      </c>
      <c r="D2844" s="9" t="s">
        <v>25</v>
      </c>
      <c r="E2844" s="9" t="s">
        <v>20</v>
      </c>
      <c r="F2844" s="9" t="s">
        <v>1157</v>
      </c>
      <c r="G2844" s="12" t="s">
        <v>5024</v>
      </c>
      <c r="H2844" s="9" t="s">
        <v>1969</v>
      </c>
      <c r="I2844" s="9" t="s">
        <v>5026</v>
      </c>
      <c r="J2844" s="14">
        <v>10.5</v>
      </c>
      <c r="K2844" s="15">
        <v>-0.4286</v>
      </c>
      <c r="L2844" s="14">
        <v>6.0</v>
      </c>
      <c r="M2844" s="14">
        <v>-4.5</v>
      </c>
    </row>
    <row r="2845" hidden="1">
      <c r="A2845" s="8">
        <v>46168.0</v>
      </c>
      <c r="B2845" s="9" t="s">
        <v>38</v>
      </c>
      <c r="C2845" s="9" t="s">
        <v>1981</v>
      </c>
      <c r="D2845" s="9" t="s">
        <v>25</v>
      </c>
      <c r="E2845" s="9" t="s">
        <v>20</v>
      </c>
      <c r="F2845" s="9" t="s">
        <v>537</v>
      </c>
      <c r="G2845" s="12" t="s">
        <v>5265</v>
      </c>
      <c r="H2845" s="9" t="s">
        <v>34</v>
      </c>
      <c r="I2845" s="9" t="s">
        <v>5266</v>
      </c>
      <c r="J2845" s="14">
        <v>20.6</v>
      </c>
      <c r="K2845" s="15">
        <v>-0.2184</v>
      </c>
      <c r="L2845" s="14">
        <v>16.1</v>
      </c>
      <c r="M2845" s="14">
        <v>-4.5</v>
      </c>
    </row>
    <row r="2846" hidden="1">
      <c r="A2846" s="8">
        <v>46168.0</v>
      </c>
      <c r="B2846" s="9" t="s">
        <v>38</v>
      </c>
      <c r="C2846" s="9" t="s">
        <v>1981</v>
      </c>
      <c r="D2846" s="9" t="s">
        <v>25</v>
      </c>
      <c r="E2846" s="9" t="s">
        <v>20</v>
      </c>
      <c r="F2846" s="9" t="s">
        <v>3955</v>
      </c>
      <c r="G2846" s="12" t="s">
        <v>6783</v>
      </c>
      <c r="H2846" s="9" t="s">
        <v>34</v>
      </c>
      <c r="I2846" s="9" t="s">
        <v>6784</v>
      </c>
      <c r="J2846" s="14">
        <v>12.0</v>
      </c>
      <c r="K2846" s="15">
        <v>-0.375</v>
      </c>
      <c r="L2846" s="14">
        <v>7.5</v>
      </c>
      <c r="M2846" s="14">
        <v>-4.5</v>
      </c>
    </row>
    <row r="2847" hidden="1">
      <c r="A2847" s="8">
        <v>46168.0</v>
      </c>
      <c r="B2847" s="9" t="s">
        <v>38</v>
      </c>
      <c r="C2847" s="9" t="s">
        <v>1981</v>
      </c>
      <c r="D2847" s="9" t="s">
        <v>25</v>
      </c>
      <c r="E2847" s="9" t="s">
        <v>20</v>
      </c>
      <c r="F2847" s="9" t="s">
        <v>3955</v>
      </c>
      <c r="G2847" s="12" t="s">
        <v>6785</v>
      </c>
      <c r="H2847" s="9" t="s">
        <v>34</v>
      </c>
      <c r="I2847" s="9" t="s">
        <v>6786</v>
      </c>
      <c r="J2847" s="14">
        <v>12.4</v>
      </c>
      <c r="K2847" s="15">
        <v>-0.3629</v>
      </c>
      <c r="L2847" s="14">
        <v>7.9</v>
      </c>
      <c r="M2847" s="14">
        <v>-4.5</v>
      </c>
    </row>
    <row r="2848">
      <c r="A2848" s="8">
        <v>46164.0</v>
      </c>
      <c r="B2848" s="9" t="s">
        <v>36</v>
      </c>
      <c r="C2848" s="9" t="s">
        <v>1981</v>
      </c>
      <c r="D2848" s="9" t="s">
        <v>25</v>
      </c>
      <c r="E2848" s="9" t="s">
        <v>20</v>
      </c>
      <c r="F2848" s="9" t="s">
        <v>367</v>
      </c>
      <c r="G2848" s="12" t="s">
        <v>5130</v>
      </c>
      <c r="H2848" s="9" t="s">
        <v>34</v>
      </c>
      <c r="I2848" s="9" t="s">
        <v>5131</v>
      </c>
      <c r="J2848" s="14">
        <v>20.0</v>
      </c>
      <c r="K2848" s="15">
        <v>-0.225</v>
      </c>
      <c r="L2848" s="14">
        <v>15.5</v>
      </c>
      <c r="M2848" s="14">
        <v>-4.5</v>
      </c>
    </row>
    <row r="2849" hidden="1">
      <c r="A2849" s="8">
        <v>46244.0</v>
      </c>
      <c r="B2849" s="9" t="s">
        <v>53</v>
      </c>
      <c r="C2849" s="9" t="s">
        <v>5824</v>
      </c>
      <c r="D2849" s="9" t="s">
        <v>25</v>
      </c>
      <c r="E2849" s="9" t="s">
        <v>20</v>
      </c>
      <c r="F2849" s="9" t="s">
        <v>54</v>
      </c>
      <c r="G2849" s="12" t="s">
        <v>916</v>
      </c>
      <c r="H2849" s="9" t="s">
        <v>34</v>
      </c>
      <c r="I2849" s="9" t="s">
        <v>917</v>
      </c>
      <c r="J2849" s="14">
        <v>14.3</v>
      </c>
      <c r="K2849" s="15">
        <v>-0.3077</v>
      </c>
      <c r="L2849" s="14">
        <v>9.9</v>
      </c>
      <c r="M2849" s="14">
        <v>-4.4</v>
      </c>
    </row>
    <row r="2850" hidden="1">
      <c r="A2850" s="8">
        <v>46244.0</v>
      </c>
      <c r="B2850" s="9" t="s">
        <v>53</v>
      </c>
      <c r="C2850" s="9" t="s">
        <v>5824</v>
      </c>
      <c r="D2850" s="9" t="s">
        <v>25</v>
      </c>
      <c r="E2850" s="9" t="s">
        <v>20</v>
      </c>
      <c r="F2850" s="9" t="s">
        <v>54</v>
      </c>
      <c r="G2850" s="12" t="s">
        <v>936</v>
      </c>
      <c r="H2850" s="9" t="s">
        <v>34</v>
      </c>
      <c r="I2850" s="9" t="s">
        <v>937</v>
      </c>
      <c r="J2850" s="14">
        <v>16.8</v>
      </c>
      <c r="K2850" s="15">
        <v>-0.2619</v>
      </c>
      <c r="L2850" s="14">
        <v>12.4</v>
      </c>
      <c r="M2850" s="14">
        <v>-4.4</v>
      </c>
    </row>
    <row r="2851" hidden="1">
      <c r="A2851" s="8">
        <v>46240.0</v>
      </c>
      <c r="B2851" s="9" t="s">
        <v>51</v>
      </c>
      <c r="C2851" s="9" t="s">
        <v>5824</v>
      </c>
      <c r="D2851" s="9" t="s">
        <v>25</v>
      </c>
      <c r="E2851" s="9" t="s">
        <v>20</v>
      </c>
      <c r="F2851" s="9" t="s">
        <v>83</v>
      </c>
      <c r="G2851" s="12" t="s">
        <v>5791</v>
      </c>
      <c r="H2851" s="9" t="s">
        <v>34</v>
      </c>
      <c r="I2851" s="9" t="s">
        <v>1753</v>
      </c>
      <c r="J2851" s="14">
        <v>15.4</v>
      </c>
      <c r="K2851" s="15">
        <v>-0.2857</v>
      </c>
      <c r="L2851" s="14">
        <v>11.0</v>
      </c>
      <c r="M2851" s="14">
        <v>-4.4</v>
      </c>
    </row>
    <row r="2852" hidden="1">
      <c r="A2852" s="8">
        <v>46240.0</v>
      </c>
      <c r="B2852" s="9" t="s">
        <v>51</v>
      </c>
      <c r="C2852" s="9" t="s">
        <v>5824</v>
      </c>
      <c r="D2852" s="9" t="s">
        <v>25</v>
      </c>
      <c r="E2852" s="9" t="s">
        <v>20</v>
      </c>
      <c r="F2852" s="9" t="s">
        <v>83</v>
      </c>
      <c r="G2852" s="12" t="s">
        <v>6981</v>
      </c>
      <c r="H2852" s="9" t="s">
        <v>34</v>
      </c>
      <c r="I2852" s="9" t="s">
        <v>1817</v>
      </c>
      <c r="J2852" s="14">
        <v>14.4</v>
      </c>
      <c r="K2852" s="15">
        <v>-0.3056</v>
      </c>
      <c r="L2852" s="14">
        <v>10.0</v>
      </c>
      <c r="M2852" s="14">
        <v>-4.4</v>
      </c>
    </row>
    <row r="2853" hidden="1">
      <c r="A2853" s="8">
        <v>46232.0</v>
      </c>
      <c r="B2853" s="9" t="s">
        <v>48</v>
      </c>
      <c r="C2853" s="9" t="s">
        <v>20</v>
      </c>
      <c r="D2853" s="9" t="s">
        <v>25</v>
      </c>
      <c r="E2853" s="9" t="s">
        <v>20</v>
      </c>
      <c r="F2853" s="9" t="s">
        <v>2019</v>
      </c>
      <c r="G2853" s="12" t="s">
        <v>6982</v>
      </c>
      <c r="H2853" s="9" t="s">
        <v>1969</v>
      </c>
      <c r="I2853" s="9" t="s">
        <v>2372</v>
      </c>
      <c r="J2853" s="14">
        <v>9.4</v>
      </c>
      <c r="K2853" s="15">
        <v>-0.4681</v>
      </c>
      <c r="L2853" s="14">
        <v>5.0</v>
      </c>
      <c r="M2853" s="14">
        <v>-4.4</v>
      </c>
    </row>
    <row r="2854" hidden="1">
      <c r="A2854" s="8">
        <v>46232.0</v>
      </c>
      <c r="B2854" s="9" t="s">
        <v>48</v>
      </c>
      <c r="C2854" s="9" t="s">
        <v>20</v>
      </c>
      <c r="D2854" s="9" t="s">
        <v>25</v>
      </c>
      <c r="E2854" s="9" t="s">
        <v>20</v>
      </c>
      <c r="F2854" s="9" t="s">
        <v>2019</v>
      </c>
      <c r="G2854" s="12" t="s">
        <v>6983</v>
      </c>
      <c r="H2854" s="9" t="s">
        <v>1969</v>
      </c>
      <c r="I2854" s="9" t="s">
        <v>2409</v>
      </c>
      <c r="J2854" s="14">
        <v>9.4</v>
      </c>
      <c r="K2854" s="15">
        <v>-0.4681</v>
      </c>
      <c r="L2854" s="14">
        <v>5.0</v>
      </c>
      <c r="M2854" s="14">
        <v>-4.4</v>
      </c>
    </row>
    <row r="2855" hidden="1">
      <c r="A2855" s="8">
        <v>46205.0</v>
      </c>
      <c r="B2855" s="9" t="s">
        <v>46</v>
      </c>
      <c r="C2855" s="9" t="s">
        <v>20</v>
      </c>
      <c r="D2855" s="9" t="s">
        <v>25</v>
      </c>
      <c r="E2855" s="9" t="s">
        <v>20</v>
      </c>
      <c r="F2855" s="9" t="s">
        <v>367</v>
      </c>
      <c r="G2855" s="12" t="s">
        <v>2996</v>
      </c>
      <c r="H2855" s="9" t="s">
        <v>34</v>
      </c>
      <c r="I2855" s="9" t="s">
        <v>2998</v>
      </c>
      <c r="J2855" s="14">
        <v>19.0</v>
      </c>
      <c r="K2855" s="15">
        <v>-0.2316</v>
      </c>
      <c r="L2855" s="14">
        <v>14.6</v>
      </c>
      <c r="M2855" s="14">
        <v>-4.4</v>
      </c>
    </row>
    <row r="2856" hidden="1">
      <c r="A2856" s="8">
        <v>46205.0</v>
      </c>
      <c r="B2856" s="9" t="s">
        <v>46</v>
      </c>
      <c r="C2856" s="9" t="s">
        <v>20</v>
      </c>
      <c r="D2856" s="9" t="s">
        <v>25</v>
      </c>
      <c r="E2856" s="9" t="s">
        <v>20</v>
      </c>
      <c r="F2856" s="9" t="s">
        <v>1409</v>
      </c>
      <c r="G2856" s="12" t="s">
        <v>1777</v>
      </c>
      <c r="H2856" s="9" t="s">
        <v>34</v>
      </c>
      <c r="I2856" s="9" t="s">
        <v>1779</v>
      </c>
      <c r="J2856" s="14">
        <v>17.0</v>
      </c>
      <c r="K2856" s="15">
        <v>-0.2588</v>
      </c>
      <c r="L2856" s="14">
        <v>12.6</v>
      </c>
      <c r="M2856" s="14">
        <v>-4.4</v>
      </c>
    </row>
    <row r="2857" hidden="1">
      <c r="A2857" s="8">
        <v>46205.0</v>
      </c>
      <c r="B2857" s="9" t="s">
        <v>46</v>
      </c>
      <c r="C2857" s="9" t="s">
        <v>20</v>
      </c>
      <c r="D2857" s="9" t="s">
        <v>25</v>
      </c>
      <c r="E2857" s="9" t="s">
        <v>20</v>
      </c>
      <c r="F2857" s="9" t="s">
        <v>367</v>
      </c>
      <c r="G2857" s="12" t="s">
        <v>1179</v>
      </c>
      <c r="H2857" s="9" t="s">
        <v>34</v>
      </c>
      <c r="I2857" s="9" t="s">
        <v>1180</v>
      </c>
      <c r="J2857" s="14">
        <v>19.0</v>
      </c>
      <c r="K2857" s="15">
        <v>-0.2316</v>
      </c>
      <c r="L2857" s="14">
        <v>14.6</v>
      </c>
      <c r="M2857" s="14">
        <v>-4.4</v>
      </c>
    </row>
    <row r="2858" hidden="1">
      <c r="A2858" s="8">
        <v>46205.0</v>
      </c>
      <c r="B2858" s="9" t="s">
        <v>46</v>
      </c>
      <c r="C2858" s="9" t="s">
        <v>20</v>
      </c>
      <c r="D2858" s="9" t="s">
        <v>25</v>
      </c>
      <c r="E2858" s="9" t="s">
        <v>20</v>
      </c>
      <c r="F2858" s="9" t="s">
        <v>3545</v>
      </c>
      <c r="G2858" s="12" t="s">
        <v>3546</v>
      </c>
      <c r="H2858" s="9" t="s">
        <v>34</v>
      </c>
      <c r="I2858" s="9" t="s">
        <v>3548</v>
      </c>
      <c r="J2858" s="14">
        <v>40.0</v>
      </c>
      <c r="K2858" s="15">
        <v>-0.11</v>
      </c>
      <c r="L2858" s="14">
        <v>35.6</v>
      </c>
      <c r="M2858" s="14">
        <v>-4.4</v>
      </c>
    </row>
    <row r="2859" hidden="1">
      <c r="A2859" s="8">
        <v>46205.0</v>
      </c>
      <c r="B2859" s="9" t="s">
        <v>46</v>
      </c>
      <c r="C2859" s="9" t="s">
        <v>20</v>
      </c>
      <c r="D2859" s="9" t="s">
        <v>25</v>
      </c>
      <c r="E2859" s="9" t="s">
        <v>20</v>
      </c>
      <c r="F2859" s="9" t="s">
        <v>1409</v>
      </c>
      <c r="G2859" s="12" t="s">
        <v>3910</v>
      </c>
      <c r="H2859" s="9" t="s">
        <v>34</v>
      </c>
      <c r="I2859" s="9" t="s">
        <v>3912</v>
      </c>
      <c r="J2859" s="14">
        <v>17.0</v>
      </c>
      <c r="K2859" s="15">
        <v>-0.2588</v>
      </c>
      <c r="L2859" s="14">
        <v>12.6</v>
      </c>
      <c r="M2859" s="14">
        <v>-4.4</v>
      </c>
    </row>
    <row r="2860" hidden="1">
      <c r="A2860" s="8">
        <v>46205.0</v>
      </c>
      <c r="B2860" s="9" t="s">
        <v>46</v>
      </c>
      <c r="C2860" s="9" t="s">
        <v>20</v>
      </c>
      <c r="D2860" s="9" t="s">
        <v>25</v>
      </c>
      <c r="E2860" s="9" t="s">
        <v>20</v>
      </c>
      <c r="F2860" s="9" t="s">
        <v>881</v>
      </c>
      <c r="G2860" s="12" t="s">
        <v>3373</v>
      </c>
      <c r="H2860" s="9" t="s">
        <v>34</v>
      </c>
      <c r="I2860" s="9" t="s">
        <v>3375</v>
      </c>
      <c r="J2860" s="14">
        <v>19.0</v>
      </c>
      <c r="K2860" s="15">
        <v>-0.2316</v>
      </c>
      <c r="L2860" s="14">
        <v>14.6</v>
      </c>
      <c r="M2860" s="14">
        <v>-4.4</v>
      </c>
    </row>
    <row r="2861" hidden="1">
      <c r="A2861" s="8">
        <v>46198.0</v>
      </c>
      <c r="B2861" s="9" t="s">
        <v>44</v>
      </c>
      <c r="C2861" s="9" t="s">
        <v>20</v>
      </c>
      <c r="D2861" s="9" t="s">
        <v>25</v>
      </c>
      <c r="E2861" s="9" t="s">
        <v>20</v>
      </c>
      <c r="F2861" s="9" t="s">
        <v>54</v>
      </c>
      <c r="G2861" s="12" t="s">
        <v>958</v>
      </c>
      <c r="H2861" s="9" t="s">
        <v>34</v>
      </c>
      <c r="I2861" s="9" t="s">
        <v>959</v>
      </c>
      <c r="J2861" s="14">
        <v>12.9</v>
      </c>
      <c r="K2861" s="15">
        <v>-0.3411</v>
      </c>
      <c r="L2861" s="14">
        <v>8.5</v>
      </c>
      <c r="M2861" s="14">
        <v>-4.4</v>
      </c>
    </row>
    <row r="2862" hidden="1">
      <c r="A2862" s="8">
        <v>46168.0</v>
      </c>
      <c r="B2862" s="9" t="s">
        <v>38</v>
      </c>
      <c r="C2862" s="9" t="s">
        <v>1981</v>
      </c>
      <c r="D2862" s="9" t="s">
        <v>25</v>
      </c>
      <c r="E2862" s="9" t="s">
        <v>20</v>
      </c>
      <c r="F2862" s="9" t="s">
        <v>537</v>
      </c>
      <c r="G2862" s="12" t="s">
        <v>5483</v>
      </c>
      <c r="H2862" s="9" t="s">
        <v>34</v>
      </c>
      <c r="I2862" s="9" t="s">
        <v>5484</v>
      </c>
      <c r="J2862" s="14">
        <v>21.3</v>
      </c>
      <c r="K2862" s="15">
        <v>-0.2066</v>
      </c>
      <c r="L2862" s="14">
        <v>16.9</v>
      </c>
      <c r="M2862" s="14">
        <v>-4.4</v>
      </c>
    </row>
    <row r="2863" hidden="1">
      <c r="A2863" s="8">
        <v>46162.0</v>
      </c>
      <c r="B2863" s="9" t="s">
        <v>31</v>
      </c>
      <c r="C2863" s="9" t="s">
        <v>1981</v>
      </c>
      <c r="D2863" s="9" t="s">
        <v>25</v>
      </c>
      <c r="E2863" s="9" t="s">
        <v>20</v>
      </c>
      <c r="F2863" s="9" t="s">
        <v>671</v>
      </c>
      <c r="G2863" s="12" t="s">
        <v>5675</v>
      </c>
      <c r="H2863" s="9" t="s">
        <v>34</v>
      </c>
      <c r="I2863" s="9" t="s">
        <v>5676</v>
      </c>
      <c r="J2863" s="14">
        <v>21.7</v>
      </c>
      <c r="K2863" s="15">
        <v>-0.2028</v>
      </c>
      <c r="L2863" s="14">
        <v>17.3</v>
      </c>
      <c r="M2863" s="14">
        <v>-4.4</v>
      </c>
    </row>
    <row r="2864" hidden="1">
      <c r="A2864" s="8">
        <v>46205.0</v>
      </c>
      <c r="B2864" s="9" t="s">
        <v>46</v>
      </c>
      <c r="C2864" s="9" t="s">
        <v>20</v>
      </c>
      <c r="D2864" s="9" t="s">
        <v>25</v>
      </c>
      <c r="E2864" s="9" t="s">
        <v>20</v>
      </c>
      <c r="F2864" s="9" t="s">
        <v>828</v>
      </c>
      <c r="G2864" s="12" t="s">
        <v>1189</v>
      </c>
      <c r="H2864" s="9" t="s">
        <v>34</v>
      </c>
      <c r="I2864" s="9" t="s">
        <v>1190</v>
      </c>
      <c r="J2864" s="14">
        <v>22.0</v>
      </c>
      <c r="K2864" s="15">
        <v>-0.1955</v>
      </c>
      <c r="L2864" s="14">
        <v>17.7</v>
      </c>
      <c r="M2864" s="14">
        <v>-4.3</v>
      </c>
    </row>
    <row r="2865" hidden="1">
      <c r="A2865" s="8">
        <v>46205.0</v>
      </c>
      <c r="B2865" s="9" t="s">
        <v>46</v>
      </c>
      <c r="C2865" s="9" t="s">
        <v>20</v>
      </c>
      <c r="D2865" s="9" t="s">
        <v>25</v>
      </c>
      <c r="E2865" s="9" t="s">
        <v>20</v>
      </c>
      <c r="F2865" s="9" t="s">
        <v>804</v>
      </c>
      <c r="G2865" s="12" t="s">
        <v>2308</v>
      </c>
      <c r="H2865" s="9" t="s">
        <v>34</v>
      </c>
      <c r="I2865" s="9" t="s">
        <v>2309</v>
      </c>
      <c r="J2865" s="14">
        <v>28.0</v>
      </c>
      <c r="K2865" s="15">
        <v>-0.1536</v>
      </c>
      <c r="L2865" s="14">
        <v>23.7</v>
      </c>
      <c r="M2865" s="14">
        <v>-4.3</v>
      </c>
    </row>
    <row r="2866" hidden="1">
      <c r="A2866" s="8">
        <v>46198.0</v>
      </c>
      <c r="B2866" s="9" t="s">
        <v>44</v>
      </c>
      <c r="C2866" s="9" t="s">
        <v>20</v>
      </c>
      <c r="D2866" s="9" t="s">
        <v>25</v>
      </c>
      <c r="E2866" s="9" t="s">
        <v>20</v>
      </c>
      <c r="F2866" s="9" t="s">
        <v>54</v>
      </c>
      <c r="G2866" s="12" t="s">
        <v>4093</v>
      </c>
      <c r="H2866" s="9" t="s">
        <v>34</v>
      </c>
      <c r="I2866" s="9" t="s">
        <v>4094</v>
      </c>
      <c r="J2866" s="14">
        <v>14.3</v>
      </c>
      <c r="K2866" s="15">
        <v>-0.3007</v>
      </c>
      <c r="L2866" s="14">
        <v>10.0</v>
      </c>
      <c r="M2866" s="14">
        <v>-4.3</v>
      </c>
    </row>
    <row r="2867" hidden="1">
      <c r="A2867" s="8">
        <v>46182.0</v>
      </c>
      <c r="B2867" s="9" t="s">
        <v>42</v>
      </c>
      <c r="C2867" s="9" t="s">
        <v>20</v>
      </c>
      <c r="D2867" s="9" t="s">
        <v>25</v>
      </c>
      <c r="E2867" s="9" t="s">
        <v>20</v>
      </c>
      <c r="F2867" s="9" t="s">
        <v>641</v>
      </c>
      <c r="G2867" s="12" t="s">
        <v>4424</v>
      </c>
      <c r="H2867" s="9" t="s">
        <v>63</v>
      </c>
      <c r="I2867" s="9" t="s">
        <v>4425</v>
      </c>
      <c r="J2867" s="14">
        <v>12.3</v>
      </c>
      <c r="K2867" s="15">
        <v>-0.3496</v>
      </c>
      <c r="L2867" s="14">
        <v>8.0</v>
      </c>
      <c r="M2867" s="14">
        <v>-4.3</v>
      </c>
    </row>
    <row r="2868" hidden="1">
      <c r="A2868" s="8">
        <v>46182.0</v>
      </c>
      <c r="B2868" s="9" t="s">
        <v>42</v>
      </c>
      <c r="C2868" s="9" t="s">
        <v>20</v>
      </c>
      <c r="D2868" s="9" t="s">
        <v>25</v>
      </c>
      <c r="E2868" s="9" t="s">
        <v>20</v>
      </c>
      <c r="F2868" s="9" t="s">
        <v>641</v>
      </c>
      <c r="G2868" s="12" t="s">
        <v>4880</v>
      </c>
      <c r="H2868" s="9" t="s">
        <v>63</v>
      </c>
      <c r="I2868" s="9" t="s">
        <v>4882</v>
      </c>
      <c r="J2868" s="14">
        <v>12.3</v>
      </c>
      <c r="K2868" s="15">
        <v>-0.3496</v>
      </c>
      <c r="L2868" s="14">
        <v>8.0</v>
      </c>
      <c r="M2868" s="14">
        <v>-4.3</v>
      </c>
    </row>
    <row r="2869" hidden="1">
      <c r="A2869" s="8">
        <v>46182.0</v>
      </c>
      <c r="B2869" s="9" t="s">
        <v>42</v>
      </c>
      <c r="C2869" s="9" t="s">
        <v>20</v>
      </c>
      <c r="D2869" s="9" t="s">
        <v>25</v>
      </c>
      <c r="E2869" s="9" t="s">
        <v>20</v>
      </c>
      <c r="F2869" s="9" t="s">
        <v>641</v>
      </c>
      <c r="G2869" s="12" t="s">
        <v>4883</v>
      </c>
      <c r="H2869" s="9" t="s">
        <v>63</v>
      </c>
      <c r="I2869" s="9" t="s">
        <v>4884</v>
      </c>
      <c r="J2869" s="14">
        <v>12.3</v>
      </c>
      <c r="K2869" s="15">
        <v>-0.3496</v>
      </c>
      <c r="L2869" s="14">
        <v>8.0</v>
      </c>
      <c r="M2869" s="14">
        <v>-4.3</v>
      </c>
    </row>
    <row r="2870" hidden="1">
      <c r="A2870" s="8">
        <v>46168.0</v>
      </c>
      <c r="B2870" s="9" t="s">
        <v>38</v>
      </c>
      <c r="C2870" s="9" t="s">
        <v>1981</v>
      </c>
      <c r="D2870" s="9" t="s">
        <v>25</v>
      </c>
      <c r="E2870" s="9" t="s">
        <v>20</v>
      </c>
      <c r="F2870" s="9" t="s">
        <v>450</v>
      </c>
      <c r="G2870" s="12" t="s">
        <v>459</v>
      </c>
      <c r="H2870" s="9" t="s">
        <v>34</v>
      </c>
      <c r="I2870" s="9" t="s">
        <v>460</v>
      </c>
      <c r="J2870" s="14">
        <v>15.3</v>
      </c>
      <c r="K2870" s="15">
        <v>-0.281</v>
      </c>
      <c r="L2870" s="14">
        <v>11.0</v>
      </c>
      <c r="M2870" s="14">
        <v>-4.3</v>
      </c>
    </row>
    <row r="2871" hidden="1">
      <c r="A2871" s="8">
        <v>46168.0</v>
      </c>
      <c r="B2871" s="9" t="s">
        <v>38</v>
      </c>
      <c r="C2871" s="9" t="s">
        <v>1981</v>
      </c>
      <c r="D2871" s="9" t="s">
        <v>25</v>
      </c>
      <c r="E2871" s="9" t="s">
        <v>20</v>
      </c>
      <c r="F2871" s="9" t="s">
        <v>77</v>
      </c>
      <c r="G2871" s="12" t="s">
        <v>6620</v>
      </c>
      <c r="H2871" s="9" t="s">
        <v>34</v>
      </c>
      <c r="I2871" s="9" t="s">
        <v>6621</v>
      </c>
      <c r="J2871" s="14">
        <v>17.0</v>
      </c>
      <c r="K2871" s="15">
        <v>-0.2529</v>
      </c>
      <c r="L2871" s="14">
        <v>12.7</v>
      </c>
      <c r="M2871" s="14">
        <v>-4.3</v>
      </c>
    </row>
    <row r="2872" hidden="1">
      <c r="A2872" s="8">
        <v>46244.0</v>
      </c>
      <c r="B2872" s="9" t="s">
        <v>53</v>
      </c>
      <c r="C2872" s="9" t="s">
        <v>5824</v>
      </c>
      <c r="D2872" s="9" t="s">
        <v>25</v>
      </c>
      <c r="E2872" s="9" t="s">
        <v>20</v>
      </c>
      <c r="F2872" s="9" t="s">
        <v>54</v>
      </c>
      <c r="G2872" s="12" t="s">
        <v>1022</v>
      </c>
      <c r="H2872" s="9" t="s">
        <v>34</v>
      </c>
      <c r="I2872" s="9" t="s">
        <v>1023</v>
      </c>
      <c r="J2872" s="14">
        <v>13.8</v>
      </c>
      <c r="K2872" s="15">
        <v>-0.3043</v>
      </c>
      <c r="L2872" s="14">
        <v>9.6</v>
      </c>
      <c r="M2872" s="14">
        <v>-4.2</v>
      </c>
    </row>
    <row r="2873" hidden="1">
      <c r="A2873" s="8">
        <v>46205.0</v>
      </c>
      <c r="B2873" s="9" t="s">
        <v>46</v>
      </c>
      <c r="C2873" s="9" t="s">
        <v>20</v>
      </c>
      <c r="D2873" s="9" t="s">
        <v>25</v>
      </c>
      <c r="E2873" s="9" t="s">
        <v>20</v>
      </c>
      <c r="F2873" s="9" t="s">
        <v>1518</v>
      </c>
      <c r="G2873" s="12" t="s">
        <v>3702</v>
      </c>
      <c r="H2873" s="9" t="s">
        <v>34</v>
      </c>
      <c r="I2873" s="9" t="s">
        <v>3703</v>
      </c>
      <c r="J2873" s="14">
        <v>23.0</v>
      </c>
      <c r="K2873" s="15">
        <v>-0.1826</v>
      </c>
      <c r="L2873" s="14">
        <v>18.8</v>
      </c>
      <c r="M2873" s="14">
        <v>-4.2</v>
      </c>
    </row>
    <row r="2874" hidden="1">
      <c r="A2874" s="8">
        <v>46205.0</v>
      </c>
      <c r="B2874" s="9" t="s">
        <v>46</v>
      </c>
      <c r="C2874" s="9" t="s">
        <v>20</v>
      </c>
      <c r="D2874" s="9" t="s">
        <v>25</v>
      </c>
      <c r="E2874" s="9" t="s">
        <v>20</v>
      </c>
      <c r="F2874" s="9" t="s">
        <v>1518</v>
      </c>
      <c r="G2874" s="12" t="s">
        <v>2194</v>
      </c>
      <c r="H2874" s="9" t="s">
        <v>34</v>
      </c>
      <c r="I2874" s="9" t="s">
        <v>2195</v>
      </c>
      <c r="J2874" s="14">
        <v>23.0</v>
      </c>
      <c r="K2874" s="15">
        <v>-0.1826</v>
      </c>
      <c r="L2874" s="14">
        <v>18.8</v>
      </c>
      <c r="M2874" s="14">
        <v>-4.2</v>
      </c>
    </row>
    <row r="2875" hidden="1">
      <c r="A2875" s="8">
        <v>46205.0</v>
      </c>
      <c r="B2875" s="9" t="s">
        <v>46</v>
      </c>
      <c r="C2875" s="9" t="s">
        <v>20</v>
      </c>
      <c r="D2875" s="9" t="s">
        <v>25</v>
      </c>
      <c r="E2875" s="9" t="s">
        <v>20</v>
      </c>
      <c r="F2875" s="9" t="s">
        <v>351</v>
      </c>
      <c r="G2875" s="12" t="s">
        <v>352</v>
      </c>
      <c r="H2875" s="9" t="s">
        <v>34</v>
      </c>
      <c r="I2875" s="9" t="s">
        <v>353</v>
      </c>
      <c r="J2875" s="14">
        <v>14.0</v>
      </c>
      <c r="K2875" s="15">
        <v>-0.3</v>
      </c>
      <c r="L2875" s="14">
        <v>9.8</v>
      </c>
      <c r="M2875" s="14">
        <v>-4.2</v>
      </c>
    </row>
    <row r="2876" hidden="1">
      <c r="A2876" s="8">
        <v>46168.0</v>
      </c>
      <c r="B2876" s="9" t="s">
        <v>38</v>
      </c>
      <c r="C2876" s="9" t="s">
        <v>1981</v>
      </c>
      <c r="D2876" s="9" t="s">
        <v>25</v>
      </c>
      <c r="E2876" s="9" t="s">
        <v>20</v>
      </c>
      <c r="F2876" s="9" t="s">
        <v>77</v>
      </c>
      <c r="G2876" s="12" t="s">
        <v>1177</v>
      </c>
      <c r="H2876" s="9" t="s">
        <v>34</v>
      </c>
      <c r="I2876" s="9" t="s">
        <v>1178</v>
      </c>
      <c r="J2876" s="14">
        <v>15.4</v>
      </c>
      <c r="K2876" s="15">
        <v>-0.2727</v>
      </c>
      <c r="L2876" s="14">
        <v>11.2</v>
      </c>
      <c r="M2876" s="14">
        <v>-4.2</v>
      </c>
    </row>
    <row r="2877" hidden="1">
      <c r="A2877" s="8">
        <v>46168.0</v>
      </c>
      <c r="B2877" s="9" t="s">
        <v>38</v>
      </c>
      <c r="C2877" s="9" t="s">
        <v>1981</v>
      </c>
      <c r="D2877" s="9" t="s">
        <v>25</v>
      </c>
      <c r="E2877" s="9" t="s">
        <v>20</v>
      </c>
      <c r="F2877" s="9" t="s">
        <v>450</v>
      </c>
      <c r="G2877" s="12" t="s">
        <v>5231</v>
      </c>
      <c r="H2877" s="9" t="s">
        <v>34</v>
      </c>
      <c r="I2877" s="9" t="s">
        <v>5233</v>
      </c>
      <c r="J2877" s="14">
        <v>15.6</v>
      </c>
      <c r="K2877" s="15">
        <v>-0.2692</v>
      </c>
      <c r="L2877" s="14">
        <v>11.4</v>
      </c>
      <c r="M2877" s="14">
        <v>-4.2</v>
      </c>
    </row>
    <row r="2878" hidden="1">
      <c r="A2878" s="8">
        <v>46168.0</v>
      </c>
      <c r="B2878" s="9" t="s">
        <v>38</v>
      </c>
      <c r="C2878" s="9" t="s">
        <v>1981</v>
      </c>
      <c r="D2878" s="9" t="s">
        <v>25</v>
      </c>
      <c r="E2878" s="9" t="s">
        <v>20</v>
      </c>
      <c r="F2878" s="9" t="s">
        <v>537</v>
      </c>
      <c r="G2878" s="12" t="s">
        <v>5381</v>
      </c>
      <c r="H2878" s="9" t="s">
        <v>34</v>
      </c>
      <c r="I2878" s="9" t="s">
        <v>5382</v>
      </c>
      <c r="J2878" s="14">
        <v>20.4</v>
      </c>
      <c r="K2878" s="15">
        <v>-0.2059</v>
      </c>
      <c r="L2878" s="14">
        <v>16.2</v>
      </c>
      <c r="M2878" s="14">
        <v>-4.2</v>
      </c>
    </row>
    <row r="2879" hidden="1">
      <c r="A2879" s="8">
        <v>46168.0</v>
      </c>
      <c r="B2879" s="9" t="s">
        <v>38</v>
      </c>
      <c r="C2879" s="9" t="s">
        <v>1981</v>
      </c>
      <c r="D2879" s="9" t="s">
        <v>25</v>
      </c>
      <c r="E2879" s="9" t="s">
        <v>20</v>
      </c>
      <c r="F2879" s="9" t="s">
        <v>537</v>
      </c>
      <c r="G2879" s="12" t="s">
        <v>6795</v>
      </c>
      <c r="H2879" s="9" t="s">
        <v>34</v>
      </c>
      <c r="I2879" s="9" t="s">
        <v>6736</v>
      </c>
      <c r="J2879" s="14">
        <v>19.5</v>
      </c>
      <c r="K2879" s="15">
        <v>-0.2154</v>
      </c>
      <c r="L2879" s="14">
        <v>15.3</v>
      </c>
      <c r="M2879" s="14">
        <v>-4.2</v>
      </c>
    </row>
    <row r="2880">
      <c r="A2880" s="8">
        <v>46164.0</v>
      </c>
      <c r="B2880" s="9" t="s">
        <v>36</v>
      </c>
      <c r="C2880" s="9" t="s">
        <v>1981</v>
      </c>
      <c r="D2880" s="9" t="s">
        <v>25</v>
      </c>
      <c r="E2880" s="9" t="s">
        <v>20</v>
      </c>
      <c r="F2880" s="9" t="s">
        <v>367</v>
      </c>
      <c r="G2880" s="12" t="s">
        <v>3003</v>
      </c>
      <c r="H2880" s="9" t="s">
        <v>34</v>
      </c>
      <c r="I2880" s="9" t="s">
        <v>3004</v>
      </c>
      <c r="J2880" s="14">
        <v>19.8</v>
      </c>
      <c r="K2880" s="15">
        <v>-0.2121</v>
      </c>
      <c r="L2880" s="14">
        <v>15.6</v>
      </c>
      <c r="M2880" s="14">
        <v>-4.2</v>
      </c>
    </row>
    <row r="2881" hidden="1">
      <c r="A2881" s="8">
        <v>46205.0</v>
      </c>
      <c r="B2881" s="9" t="s">
        <v>46</v>
      </c>
      <c r="C2881" s="9" t="s">
        <v>20</v>
      </c>
      <c r="D2881" s="9" t="s">
        <v>25</v>
      </c>
      <c r="E2881" s="9" t="s">
        <v>20</v>
      </c>
      <c r="F2881" s="9" t="s">
        <v>309</v>
      </c>
      <c r="G2881" s="12" t="s">
        <v>1043</v>
      </c>
      <c r="H2881" s="9" t="s">
        <v>34</v>
      </c>
      <c r="I2881" s="9" t="s">
        <v>1044</v>
      </c>
      <c r="J2881" s="14">
        <v>23.0</v>
      </c>
      <c r="K2881" s="15">
        <v>-0.1783</v>
      </c>
      <c r="L2881" s="14">
        <v>18.9</v>
      </c>
      <c r="M2881" s="14">
        <v>-4.1</v>
      </c>
    </row>
    <row r="2882" hidden="1">
      <c r="A2882" s="8">
        <v>46205.0</v>
      </c>
      <c r="B2882" s="9" t="s">
        <v>46</v>
      </c>
      <c r="C2882" s="9" t="s">
        <v>20</v>
      </c>
      <c r="D2882" s="9" t="s">
        <v>25</v>
      </c>
      <c r="E2882" s="9" t="s">
        <v>20</v>
      </c>
      <c r="F2882" s="9" t="s">
        <v>1287</v>
      </c>
      <c r="G2882" s="12" t="s">
        <v>3736</v>
      </c>
      <c r="H2882" s="9" t="s">
        <v>34</v>
      </c>
      <c r="I2882" s="9" t="s">
        <v>3737</v>
      </c>
      <c r="J2882" s="14">
        <v>21.0</v>
      </c>
      <c r="K2882" s="15">
        <v>-0.1952</v>
      </c>
      <c r="L2882" s="14">
        <v>16.9</v>
      </c>
      <c r="M2882" s="14">
        <v>-4.1</v>
      </c>
    </row>
    <row r="2883" hidden="1">
      <c r="A2883" s="8">
        <v>46205.0</v>
      </c>
      <c r="B2883" s="9" t="s">
        <v>46</v>
      </c>
      <c r="C2883" s="9" t="s">
        <v>20</v>
      </c>
      <c r="D2883" s="9" t="s">
        <v>25</v>
      </c>
      <c r="E2883" s="9" t="s">
        <v>20</v>
      </c>
      <c r="F2883" s="9" t="s">
        <v>561</v>
      </c>
      <c r="G2883" s="12" t="s">
        <v>3144</v>
      </c>
      <c r="H2883" s="9" t="s">
        <v>34</v>
      </c>
      <c r="I2883" s="9" t="s">
        <v>3145</v>
      </c>
      <c r="J2883" s="14">
        <v>22.0</v>
      </c>
      <c r="K2883" s="15">
        <v>-0.1864</v>
      </c>
      <c r="L2883" s="14">
        <v>17.9</v>
      </c>
      <c r="M2883" s="14">
        <v>-4.1</v>
      </c>
    </row>
    <row r="2884" hidden="1">
      <c r="A2884" s="8">
        <v>46205.0</v>
      </c>
      <c r="B2884" s="9" t="s">
        <v>46</v>
      </c>
      <c r="C2884" s="9" t="s">
        <v>20</v>
      </c>
      <c r="D2884" s="9" t="s">
        <v>25</v>
      </c>
      <c r="E2884" s="9" t="s">
        <v>20</v>
      </c>
      <c r="F2884" s="9" t="s">
        <v>309</v>
      </c>
      <c r="G2884" s="12" t="s">
        <v>315</v>
      </c>
      <c r="H2884" s="9" t="s">
        <v>34</v>
      </c>
      <c r="I2884" s="9" t="s">
        <v>316</v>
      </c>
      <c r="J2884" s="14">
        <v>23.0</v>
      </c>
      <c r="K2884" s="15">
        <v>-0.1783</v>
      </c>
      <c r="L2884" s="14">
        <v>18.9</v>
      </c>
      <c r="M2884" s="14">
        <v>-4.1</v>
      </c>
    </row>
    <row r="2885" hidden="1">
      <c r="A2885" s="8">
        <v>46205.0</v>
      </c>
      <c r="B2885" s="9" t="s">
        <v>46</v>
      </c>
      <c r="C2885" s="9" t="s">
        <v>20</v>
      </c>
      <c r="D2885" s="9" t="s">
        <v>25</v>
      </c>
      <c r="E2885" s="9" t="s">
        <v>20</v>
      </c>
      <c r="F2885" s="9" t="s">
        <v>1287</v>
      </c>
      <c r="G2885" s="12" t="s">
        <v>3746</v>
      </c>
      <c r="H2885" s="9" t="s">
        <v>34</v>
      </c>
      <c r="I2885" s="9" t="s">
        <v>3747</v>
      </c>
      <c r="J2885" s="14">
        <v>21.0</v>
      </c>
      <c r="K2885" s="15">
        <v>-0.1952</v>
      </c>
      <c r="L2885" s="14">
        <v>16.9</v>
      </c>
      <c r="M2885" s="14">
        <v>-4.1</v>
      </c>
    </row>
    <row r="2886" hidden="1">
      <c r="A2886" s="8">
        <v>46205.0</v>
      </c>
      <c r="B2886" s="9" t="s">
        <v>46</v>
      </c>
      <c r="C2886" s="9" t="s">
        <v>20</v>
      </c>
      <c r="D2886" s="9" t="s">
        <v>25</v>
      </c>
      <c r="E2886" s="9" t="s">
        <v>20</v>
      </c>
      <c r="F2886" s="9" t="s">
        <v>1287</v>
      </c>
      <c r="G2886" s="12" t="s">
        <v>3740</v>
      </c>
      <c r="H2886" s="9" t="s">
        <v>34</v>
      </c>
      <c r="I2886" s="9" t="s">
        <v>3741</v>
      </c>
      <c r="J2886" s="14">
        <v>21.0</v>
      </c>
      <c r="K2886" s="15">
        <v>-0.1952</v>
      </c>
      <c r="L2886" s="14">
        <v>16.9</v>
      </c>
      <c r="M2886" s="14">
        <v>-4.1</v>
      </c>
    </row>
    <row r="2887" hidden="1">
      <c r="A2887" s="8">
        <v>46205.0</v>
      </c>
      <c r="B2887" s="9" t="s">
        <v>46</v>
      </c>
      <c r="C2887" s="9" t="s">
        <v>20</v>
      </c>
      <c r="D2887" s="9" t="s">
        <v>25</v>
      </c>
      <c r="E2887" s="9" t="s">
        <v>20</v>
      </c>
      <c r="F2887" s="9" t="s">
        <v>1287</v>
      </c>
      <c r="G2887" s="12" t="s">
        <v>3751</v>
      </c>
      <c r="H2887" s="9" t="s">
        <v>34</v>
      </c>
      <c r="I2887" s="9" t="s">
        <v>3752</v>
      </c>
      <c r="J2887" s="14">
        <v>21.0</v>
      </c>
      <c r="K2887" s="15">
        <v>-0.1952</v>
      </c>
      <c r="L2887" s="14">
        <v>16.9</v>
      </c>
      <c r="M2887" s="14">
        <v>-4.1</v>
      </c>
    </row>
    <row r="2888" hidden="1">
      <c r="A2888" s="8">
        <v>46198.0</v>
      </c>
      <c r="B2888" s="9" t="s">
        <v>44</v>
      </c>
      <c r="C2888" s="9" t="s">
        <v>20</v>
      </c>
      <c r="D2888" s="9" t="s">
        <v>25</v>
      </c>
      <c r="E2888" s="9" t="s">
        <v>20</v>
      </c>
      <c r="F2888" s="9" t="s">
        <v>54</v>
      </c>
      <c r="G2888" s="12" t="s">
        <v>904</v>
      </c>
      <c r="H2888" s="9" t="s">
        <v>34</v>
      </c>
      <c r="I2888" s="9" t="s">
        <v>905</v>
      </c>
      <c r="J2888" s="14">
        <v>14.6</v>
      </c>
      <c r="K2888" s="15">
        <v>-0.2808</v>
      </c>
      <c r="L2888" s="14">
        <v>10.5</v>
      </c>
      <c r="M2888" s="14">
        <v>-4.1</v>
      </c>
    </row>
    <row r="2889" hidden="1">
      <c r="A2889" s="8">
        <v>46182.0</v>
      </c>
      <c r="B2889" s="9" t="s">
        <v>42</v>
      </c>
      <c r="C2889" s="9" t="s">
        <v>20</v>
      </c>
      <c r="D2889" s="9" t="s">
        <v>25</v>
      </c>
      <c r="E2889" s="9" t="s">
        <v>20</v>
      </c>
      <c r="F2889" s="9" t="s">
        <v>641</v>
      </c>
      <c r="G2889" s="12" t="s">
        <v>4407</v>
      </c>
      <c r="H2889" s="9" t="s">
        <v>63</v>
      </c>
      <c r="I2889" s="9" t="s">
        <v>4408</v>
      </c>
      <c r="J2889" s="14">
        <v>12.1</v>
      </c>
      <c r="K2889" s="15">
        <v>-0.3388</v>
      </c>
      <c r="L2889" s="14">
        <v>8.0</v>
      </c>
      <c r="M2889" s="14">
        <v>-4.1</v>
      </c>
    </row>
    <row r="2890" hidden="1">
      <c r="A2890" s="8">
        <v>46182.0</v>
      </c>
      <c r="B2890" s="9" t="s">
        <v>42</v>
      </c>
      <c r="C2890" s="9" t="s">
        <v>20</v>
      </c>
      <c r="D2890" s="9" t="s">
        <v>25</v>
      </c>
      <c r="E2890" s="9" t="s">
        <v>20</v>
      </c>
      <c r="F2890" s="9" t="s">
        <v>641</v>
      </c>
      <c r="G2890" s="12" t="s">
        <v>4754</v>
      </c>
      <c r="H2890" s="9" t="s">
        <v>63</v>
      </c>
      <c r="I2890" s="9" t="s">
        <v>4755</v>
      </c>
      <c r="J2890" s="14">
        <v>12.1</v>
      </c>
      <c r="K2890" s="15">
        <v>-0.3388</v>
      </c>
      <c r="L2890" s="14">
        <v>8.0</v>
      </c>
      <c r="M2890" s="14">
        <v>-4.1</v>
      </c>
    </row>
    <row r="2891" hidden="1">
      <c r="A2891" s="8">
        <v>46182.0</v>
      </c>
      <c r="B2891" s="9" t="s">
        <v>42</v>
      </c>
      <c r="C2891" s="9" t="s">
        <v>20</v>
      </c>
      <c r="D2891" s="9" t="s">
        <v>25</v>
      </c>
      <c r="E2891" s="9" t="s">
        <v>20</v>
      </c>
      <c r="F2891" s="9" t="s">
        <v>641</v>
      </c>
      <c r="G2891" s="12" t="s">
        <v>4891</v>
      </c>
      <c r="H2891" s="9" t="s">
        <v>63</v>
      </c>
      <c r="I2891" s="9" t="s">
        <v>4892</v>
      </c>
      <c r="J2891" s="14">
        <v>12.1</v>
      </c>
      <c r="K2891" s="15">
        <v>-0.3388</v>
      </c>
      <c r="L2891" s="14">
        <v>8.0</v>
      </c>
      <c r="M2891" s="14">
        <v>-4.1</v>
      </c>
    </row>
    <row r="2892" hidden="1">
      <c r="A2892" s="8">
        <v>46168.0</v>
      </c>
      <c r="B2892" s="9" t="s">
        <v>38</v>
      </c>
      <c r="C2892" s="9" t="s">
        <v>1981</v>
      </c>
      <c r="D2892" s="9" t="s">
        <v>25</v>
      </c>
      <c r="E2892" s="9" t="s">
        <v>20</v>
      </c>
      <c r="F2892" s="9" t="s">
        <v>537</v>
      </c>
      <c r="G2892" s="12" t="s">
        <v>5345</v>
      </c>
      <c r="H2892" s="9" t="s">
        <v>34</v>
      </c>
      <c r="I2892" s="9" t="s">
        <v>5346</v>
      </c>
      <c r="J2892" s="14">
        <v>20.2</v>
      </c>
      <c r="K2892" s="15">
        <v>-0.203</v>
      </c>
      <c r="L2892" s="14">
        <v>16.1</v>
      </c>
      <c r="M2892" s="14">
        <v>-4.1</v>
      </c>
    </row>
    <row r="2893" hidden="1">
      <c r="A2893" s="8">
        <v>46168.0</v>
      </c>
      <c r="B2893" s="9" t="s">
        <v>38</v>
      </c>
      <c r="C2893" s="9" t="s">
        <v>1981</v>
      </c>
      <c r="D2893" s="9" t="s">
        <v>25</v>
      </c>
      <c r="E2893" s="9" t="s">
        <v>20</v>
      </c>
      <c r="F2893" s="9" t="s">
        <v>2003</v>
      </c>
      <c r="G2893" s="12" t="s">
        <v>5322</v>
      </c>
      <c r="H2893" s="9" t="s">
        <v>34</v>
      </c>
      <c r="I2893" s="9" t="s">
        <v>5323</v>
      </c>
      <c r="J2893" s="14">
        <v>21.3</v>
      </c>
      <c r="K2893" s="15">
        <v>-0.1925</v>
      </c>
      <c r="L2893" s="14">
        <v>17.2</v>
      </c>
      <c r="M2893" s="14">
        <v>-4.1</v>
      </c>
    </row>
    <row r="2894" hidden="1">
      <c r="A2894" s="8">
        <v>46168.0</v>
      </c>
      <c r="B2894" s="9" t="s">
        <v>38</v>
      </c>
      <c r="C2894" s="9" t="s">
        <v>1981</v>
      </c>
      <c r="D2894" s="9" t="s">
        <v>25</v>
      </c>
      <c r="E2894" s="9" t="s">
        <v>20</v>
      </c>
      <c r="F2894" s="9" t="s">
        <v>3771</v>
      </c>
      <c r="G2894" s="12" t="s">
        <v>3772</v>
      </c>
      <c r="H2894" s="9" t="s">
        <v>34</v>
      </c>
      <c r="I2894" s="9" t="s">
        <v>3773</v>
      </c>
      <c r="J2894" s="14">
        <v>13.8</v>
      </c>
      <c r="K2894" s="15">
        <v>-0.2971</v>
      </c>
      <c r="L2894" s="14">
        <v>9.7</v>
      </c>
      <c r="M2894" s="14">
        <v>-4.1</v>
      </c>
    </row>
    <row r="2895" hidden="1">
      <c r="A2895" s="8">
        <v>46168.0</v>
      </c>
      <c r="B2895" s="9" t="s">
        <v>38</v>
      </c>
      <c r="C2895" s="9" t="s">
        <v>1981</v>
      </c>
      <c r="D2895" s="9" t="s">
        <v>25</v>
      </c>
      <c r="E2895" s="9" t="s">
        <v>20</v>
      </c>
      <c r="F2895" s="9" t="s">
        <v>3955</v>
      </c>
      <c r="G2895" s="12" t="s">
        <v>6792</v>
      </c>
      <c r="H2895" s="9" t="s">
        <v>34</v>
      </c>
      <c r="I2895" s="9" t="s">
        <v>6791</v>
      </c>
      <c r="J2895" s="14">
        <v>10.9</v>
      </c>
      <c r="K2895" s="15">
        <v>-0.3761</v>
      </c>
      <c r="L2895" s="14">
        <v>6.8</v>
      </c>
      <c r="M2895" s="14">
        <v>-4.1</v>
      </c>
    </row>
    <row r="2896" hidden="1">
      <c r="A2896" s="8">
        <v>46168.0</v>
      </c>
      <c r="B2896" s="9" t="s">
        <v>38</v>
      </c>
      <c r="C2896" s="9" t="s">
        <v>1981</v>
      </c>
      <c r="D2896" s="9" t="s">
        <v>25</v>
      </c>
      <c r="E2896" s="9" t="s">
        <v>20</v>
      </c>
      <c r="F2896" s="9" t="s">
        <v>77</v>
      </c>
      <c r="G2896" s="12" t="s">
        <v>1704</v>
      </c>
      <c r="H2896" s="9" t="s">
        <v>34</v>
      </c>
      <c r="I2896" s="9" t="s">
        <v>1705</v>
      </c>
      <c r="J2896" s="14">
        <v>16.1</v>
      </c>
      <c r="K2896" s="15">
        <v>-0.2547</v>
      </c>
      <c r="L2896" s="14">
        <v>12.0</v>
      </c>
      <c r="M2896" s="14">
        <v>-4.1</v>
      </c>
    </row>
    <row r="2897">
      <c r="A2897" s="8">
        <v>46164.0</v>
      </c>
      <c r="B2897" s="9" t="s">
        <v>36</v>
      </c>
      <c r="C2897" s="9" t="s">
        <v>1981</v>
      </c>
      <c r="D2897" s="9" t="s">
        <v>25</v>
      </c>
      <c r="E2897" s="9" t="s">
        <v>20</v>
      </c>
      <c r="F2897" s="9" t="s">
        <v>3803</v>
      </c>
      <c r="G2897" s="12" t="s">
        <v>6420</v>
      </c>
      <c r="H2897" s="9" t="s">
        <v>34</v>
      </c>
      <c r="I2897" s="9" t="s">
        <v>6421</v>
      </c>
      <c r="J2897" s="14">
        <v>14.0</v>
      </c>
      <c r="K2897" s="15">
        <v>-0.2929</v>
      </c>
      <c r="L2897" s="14">
        <v>9.9</v>
      </c>
      <c r="M2897" s="14">
        <v>-4.1</v>
      </c>
    </row>
    <row r="2898">
      <c r="A2898" s="8">
        <v>46164.0</v>
      </c>
      <c r="B2898" s="9" t="s">
        <v>36</v>
      </c>
      <c r="C2898" s="9" t="s">
        <v>1981</v>
      </c>
      <c r="D2898" s="9" t="s">
        <v>25</v>
      </c>
      <c r="E2898" s="9" t="s">
        <v>20</v>
      </c>
      <c r="F2898" s="9" t="s">
        <v>367</v>
      </c>
      <c r="G2898" s="12" t="s">
        <v>5128</v>
      </c>
      <c r="H2898" s="9" t="s">
        <v>34</v>
      </c>
      <c r="I2898" s="9" t="s">
        <v>5129</v>
      </c>
      <c r="J2898" s="14">
        <v>18.2</v>
      </c>
      <c r="K2898" s="15">
        <v>-0.2253</v>
      </c>
      <c r="L2898" s="14">
        <v>14.1</v>
      </c>
      <c r="M2898" s="14">
        <v>-4.1</v>
      </c>
    </row>
    <row r="2899">
      <c r="A2899" s="8">
        <v>46164.0</v>
      </c>
      <c r="B2899" s="9" t="s">
        <v>36</v>
      </c>
      <c r="C2899" s="9" t="s">
        <v>1981</v>
      </c>
      <c r="D2899" s="9" t="s">
        <v>25</v>
      </c>
      <c r="E2899" s="9" t="s">
        <v>20</v>
      </c>
      <c r="F2899" s="9" t="s">
        <v>1626</v>
      </c>
      <c r="G2899" s="12" t="s">
        <v>5056</v>
      </c>
      <c r="H2899" s="9" t="s">
        <v>34</v>
      </c>
      <c r="I2899" s="9" t="s">
        <v>5057</v>
      </c>
      <c r="J2899" s="14">
        <v>15.3</v>
      </c>
      <c r="K2899" s="15">
        <v>-0.268</v>
      </c>
      <c r="L2899" s="14">
        <v>11.2</v>
      </c>
      <c r="M2899" s="14">
        <v>-4.1</v>
      </c>
    </row>
    <row r="2900" hidden="1">
      <c r="A2900" s="8">
        <v>46244.0</v>
      </c>
      <c r="B2900" s="9" t="s">
        <v>53</v>
      </c>
      <c r="C2900" s="9" t="s">
        <v>5824</v>
      </c>
      <c r="D2900" s="9" t="s">
        <v>25</v>
      </c>
      <c r="E2900" s="9" t="s">
        <v>20</v>
      </c>
      <c r="F2900" s="9" t="s">
        <v>54</v>
      </c>
      <c r="G2900" s="12" t="s">
        <v>908</v>
      </c>
      <c r="H2900" s="9" t="s">
        <v>34</v>
      </c>
      <c r="I2900" s="9" t="s">
        <v>909</v>
      </c>
      <c r="J2900" s="14">
        <v>11.3</v>
      </c>
      <c r="K2900" s="15">
        <v>-0.354</v>
      </c>
      <c r="L2900" s="14">
        <v>7.3</v>
      </c>
      <c r="M2900" s="14">
        <v>-4.0</v>
      </c>
    </row>
    <row r="2901" hidden="1">
      <c r="A2901" s="8">
        <v>46205.0</v>
      </c>
      <c r="B2901" s="9" t="s">
        <v>46</v>
      </c>
      <c r="C2901" s="9" t="s">
        <v>20</v>
      </c>
      <c r="D2901" s="9" t="s">
        <v>25</v>
      </c>
      <c r="E2901" s="9" t="s">
        <v>20</v>
      </c>
      <c r="F2901" s="9" t="s">
        <v>3923</v>
      </c>
      <c r="G2901" s="12" t="s">
        <v>3928</v>
      </c>
      <c r="H2901" s="9" t="s">
        <v>34</v>
      </c>
      <c r="I2901" s="9" t="s">
        <v>3931</v>
      </c>
      <c r="J2901" s="14">
        <v>18.0</v>
      </c>
      <c r="K2901" s="15">
        <v>-0.2222</v>
      </c>
      <c r="L2901" s="14">
        <v>14.0</v>
      </c>
      <c r="M2901" s="14">
        <v>-4.0</v>
      </c>
    </row>
    <row r="2902" hidden="1">
      <c r="A2902" s="8">
        <v>46205.0</v>
      </c>
      <c r="B2902" s="9" t="s">
        <v>46</v>
      </c>
      <c r="C2902" s="9" t="s">
        <v>20</v>
      </c>
      <c r="D2902" s="9" t="s">
        <v>25</v>
      </c>
      <c r="E2902" s="9" t="s">
        <v>20</v>
      </c>
      <c r="F2902" s="9" t="s">
        <v>3923</v>
      </c>
      <c r="G2902" s="12" t="s">
        <v>3924</v>
      </c>
      <c r="H2902" s="9" t="s">
        <v>34</v>
      </c>
      <c r="I2902" s="9" t="s">
        <v>3923</v>
      </c>
      <c r="J2902" s="14">
        <v>18.0</v>
      </c>
      <c r="K2902" s="15">
        <v>-0.2222</v>
      </c>
      <c r="L2902" s="14">
        <v>14.0</v>
      </c>
      <c r="M2902" s="14">
        <v>-4.0</v>
      </c>
    </row>
    <row r="2903" hidden="1">
      <c r="A2903" s="8">
        <v>46205.0</v>
      </c>
      <c r="B2903" s="9" t="s">
        <v>46</v>
      </c>
      <c r="C2903" s="9" t="s">
        <v>20</v>
      </c>
      <c r="D2903" s="9" t="s">
        <v>25</v>
      </c>
      <c r="E2903" s="9" t="s">
        <v>20</v>
      </c>
      <c r="F2903" s="9" t="s">
        <v>333</v>
      </c>
      <c r="G2903" s="12" t="s">
        <v>2923</v>
      </c>
      <c r="H2903" s="9" t="s">
        <v>34</v>
      </c>
      <c r="I2903" s="9" t="s">
        <v>2924</v>
      </c>
      <c r="J2903" s="14">
        <v>22.0</v>
      </c>
      <c r="K2903" s="15">
        <v>-0.1818</v>
      </c>
      <c r="L2903" s="14">
        <v>18.0</v>
      </c>
      <c r="M2903" s="14">
        <v>-4.0</v>
      </c>
    </row>
    <row r="2904" hidden="1">
      <c r="A2904" s="8">
        <v>46198.0</v>
      </c>
      <c r="B2904" s="9" t="s">
        <v>44</v>
      </c>
      <c r="C2904" s="9" t="s">
        <v>20</v>
      </c>
      <c r="D2904" s="9" t="s">
        <v>25</v>
      </c>
      <c r="E2904" s="9" t="s">
        <v>20</v>
      </c>
      <c r="F2904" s="9" t="s">
        <v>54</v>
      </c>
      <c r="G2904" s="12" t="s">
        <v>898</v>
      </c>
      <c r="H2904" s="9" t="s">
        <v>34</v>
      </c>
      <c r="I2904" s="9" t="s">
        <v>899</v>
      </c>
      <c r="J2904" s="14">
        <v>12.0</v>
      </c>
      <c r="K2904" s="15">
        <v>-0.3333</v>
      </c>
      <c r="L2904" s="14">
        <v>8.0</v>
      </c>
      <c r="M2904" s="14">
        <v>-4.0</v>
      </c>
    </row>
    <row r="2905" hidden="1">
      <c r="A2905" s="8">
        <v>46198.0</v>
      </c>
      <c r="B2905" s="9" t="s">
        <v>44</v>
      </c>
      <c r="C2905" s="9" t="s">
        <v>20</v>
      </c>
      <c r="D2905" s="9" t="s">
        <v>25</v>
      </c>
      <c r="E2905" s="9" t="s">
        <v>20</v>
      </c>
      <c r="F2905" s="9" t="s">
        <v>54</v>
      </c>
      <c r="G2905" s="12" t="s">
        <v>4246</v>
      </c>
      <c r="H2905" s="9" t="s">
        <v>34</v>
      </c>
      <c r="I2905" s="9" t="s">
        <v>4247</v>
      </c>
      <c r="J2905" s="14">
        <v>14.6</v>
      </c>
      <c r="K2905" s="15">
        <v>-0.274</v>
      </c>
      <c r="L2905" s="14">
        <v>10.6</v>
      </c>
      <c r="M2905" s="14">
        <v>-4.0</v>
      </c>
    </row>
    <row r="2906" hidden="1">
      <c r="A2906" s="8">
        <v>46182.0</v>
      </c>
      <c r="B2906" s="9" t="s">
        <v>42</v>
      </c>
      <c r="C2906" s="9" t="s">
        <v>20</v>
      </c>
      <c r="D2906" s="9" t="s">
        <v>25</v>
      </c>
      <c r="E2906" s="9" t="s">
        <v>20</v>
      </c>
      <c r="F2906" s="9" t="s">
        <v>641</v>
      </c>
      <c r="G2906" s="12" t="s">
        <v>4321</v>
      </c>
      <c r="H2906" s="9" t="s">
        <v>63</v>
      </c>
      <c r="I2906" s="9" t="s">
        <v>4322</v>
      </c>
      <c r="J2906" s="14">
        <v>12.0</v>
      </c>
      <c r="K2906" s="15">
        <v>-0.3333</v>
      </c>
      <c r="L2906" s="14">
        <v>8.0</v>
      </c>
      <c r="M2906" s="14">
        <v>-4.0</v>
      </c>
    </row>
    <row r="2907" hidden="1">
      <c r="A2907" s="8">
        <v>46182.0</v>
      </c>
      <c r="B2907" s="9" t="s">
        <v>42</v>
      </c>
      <c r="C2907" s="9" t="s">
        <v>20</v>
      </c>
      <c r="D2907" s="9" t="s">
        <v>25</v>
      </c>
      <c r="E2907" s="9" t="s">
        <v>20</v>
      </c>
      <c r="F2907" s="9" t="s">
        <v>641</v>
      </c>
      <c r="G2907" s="12" t="s">
        <v>4656</v>
      </c>
      <c r="H2907" s="9" t="s">
        <v>63</v>
      </c>
      <c r="I2907" s="9" t="s">
        <v>4658</v>
      </c>
      <c r="J2907" s="14">
        <v>12.0</v>
      </c>
      <c r="K2907" s="15">
        <v>-0.3333</v>
      </c>
      <c r="L2907" s="14">
        <v>8.0</v>
      </c>
      <c r="M2907" s="14">
        <v>-4.0</v>
      </c>
    </row>
    <row r="2908" hidden="1">
      <c r="A2908" s="8">
        <v>46182.0</v>
      </c>
      <c r="B2908" s="9" t="s">
        <v>42</v>
      </c>
      <c r="C2908" s="9" t="s">
        <v>20</v>
      </c>
      <c r="D2908" s="9" t="s">
        <v>25</v>
      </c>
      <c r="E2908" s="9" t="s">
        <v>20</v>
      </c>
      <c r="F2908" s="9" t="s">
        <v>1157</v>
      </c>
      <c r="G2908" s="12" t="s">
        <v>4983</v>
      </c>
      <c r="H2908" s="9" t="s">
        <v>2159</v>
      </c>
      <c r="I2908" s="9" t="s">
        <v>4984</v>
      </c>
      <c r="J2908" s="14">
        <v>10.0</v>
      </c>
      <c r="K2908" s="15">
        <v>-0.4</v>
      </c>
      <c r="L2908" s="14">
        <v>6.0</v>
      </c>
      <c r="M2908" s="14">
        <v>-4.0</v>
      </c>
    </row>
    <row r="2909" hidden="1">
      <c r="A2909" s="8">
        <v>46178.0</v>
      </c>
      <c r="B2909" s="9" t="s">
        <v>40</v>
      </c>
      <c r="C2909" s="9" t="s">
        <v>1981</v>
      </c>
      <c r="D2909" s="9" t="s">
        <v>25</v>
      </c>
      <c r="E2909" s="9" t="s">
        <v>20</v>
      </c>
      <c r="F2909" s="9" t="s">
        <v>77</v>
      </c>
      <c r="G2909" s="12" t="s">
        <v>6589</v>
      </c>
      <c r="H2909" s="9" t="s">
        <v>34</v>
      </c>
      <c r="I2909" s="9" t="s">
        <v>6590</v>
      </c>
      <c r="J2909" s="14">
        <v>16.0</v>
      </c>
      <c r="K2909" s="15">
        <v>-0.25</v>
      </c>
      <c r="L2909" s="14">
        <v>12.0</v>
      </c>
      <c r="M2909" s="14">
        <v>-4.0</v>
      </c>
    </row>
    <row r="2910" hidden="1">
      <c r="A2910" s="8">
        <v>46178.0</v>
      </c>
      <c r="B2910" s="9" t="s">
        <v>40</v>
      </c>
      <c r="C2910" s="9" t="s">
        <v>1981</v>
      </c>
      <c r="D2910" s="9" t="s">
        <v>25</v>
      </c>
      <c r="E2910" s="9" t="s">
        <v>20</v>
      </c>
      <c r="F2910" s="9" t="s">
        <v>77</v>
      </c>
      <c r="G2910" s="12" t="s">
        <v>2046</v>
      </c>
      <c r="H2910" s="9" t="s">
        <v>34</v>
      </c>
      <c r="I2910" s="9" t="s">
        <v>2047</v>
      </c>
      <c r="J2910" s="14">
        <v>16.0</v>
      </c>
      <c r="K2910" s="15">
        <v>-0.25</v>
      </c>
      <c r="L2910" s="14">
        <v>12.0</v>
      </c>
      <c r="M2910" s="14">
        <v>-4.0</v>
      </c>
    </row>
    <row r="2911" hidden="1">
      <c r="A2911" s="8">
        <v>46178.0</v>
      </c>
      <c r="B2911" s="9" t="s">
        <v>40</v>
      </c>
      <c r="C2911" s="9" t="s">
        <v>1981</v>
      </c>
      <c r="D2911" s="9" t="s">
        <v>25</v>
      </c>
      <c r="E2911" s="9" t="s">
        <v>20</v>
      </c>
      <c r="F2911" s="9" t="s">
        <v>77</v>
      </c>
      <c r="G2911" s="12" t="s">
        <v>6594</v>
      </c>
      <c r="H2911" s="9" t="s">
        <v>34</v>
      </c>
      <c r="I2911" s="9" t="s">
        <v>6595</v>
      </c>
      <c r="J2911" s="14">
        <v>16.0</v>
      </c>
      <c r="K2911" s="15">
        <v>-0.25</v>
      </c>
      <c r="L2911" s="14">
        <v>12.0</v>
      </c>
      <c r="M2911" s="14">
        <v>-4.0</v>
      </c>
    </row>
    <row r="2912" hidden="1">
      <c r="A2912" s="8">
        <v>46178.0</v>
      </c>
      <c r="B2912" s="9" t="s">
        <v>40</v>
      </c>
      <c r="C2912" s="9" t="s">
        <v>1981</v>
      </c>
      <c r="D2912" s="9" t="s">
        <v>25</v>
      </c>
      <c r="E2912" s="9" t="s">
        <v>20</v>
      </c>
      <c r="F2912" s="9" t="s">
        <v>623</v>
      </c>
      <c r="G2912" s="12" t="s">
        <v>2150</v>
      </c>
      <c r="H2912" s="9" t="s">
        <v>34</v>
      </c>
      <c r="I2912" s="9" t="s">
        <v>2151</v>
      </c>
      <c r="J2912" s="14">
        <v>19.0</v>
      </c>
      <c r="K2912" s="15">
        <v>-0.2105</v>
      </c>
      <c r="L2912" s="14">
        <v>15.0</v>
      </c>
      <c r="M2912" s="14">
        <v>-4.0</v>
      </c>
    </row>
    <row r="2913" hidden="1">
      <c r="A2913" s="8">
        <v>46178.0</v>
      </c>
      <c r="B2913" s="9" t="s">
        <v>40</v>
      </c>
      <c r="C2913" s="9" t="s">
        <v>1981</v>
      </c>
      <c r="D2913" s="9" t="s">
        <v>25</v>
      </c>
      <c r="E2913" s="9" t="s">
        <v>20</v>
      </c>
      <c r="F2913" s="9" t="s">
        <v>77</v>
      </c>
      <c r="G2913" s="12" t="s">
        <v>2022</v>
      </c>
      <c r="H2913" s="9" t="s">
        <v>34</v>
      </c>
      <c r="I2913" s="9" t="s">
        <v>2023</v>
      </c>
      <c r="J2913" s="14">
        <v>16.0</v>
      </c>
      <c r="K2913" s="15">
        <v>-0.25</v>
      </c>
      <c r="L2913" s="14">
        <v>12.0</v>
      </c>
      <c r="M2913" s="14">
        <v>-4.0</v>
      </c>
    </row>
    <row r="2914" hidden="1">
      <c r="A2914" s="8">
        <v>46178.0</v>
      </c>
      <c r="B2914" s="9" t="s">
        <v>40</v>
      </c>
      <c r="C2914" s="9" t="s">
        <v>1981</v>
      </c>
      <c r="D2914" s="9" t="s">
        <v>25</v>
      </c>
      <c r="E2914" s="9" t="s">
        <v>20</v>
      </c>
      <c r="F2914" s="9" t="s">
        <v>367</v>
      </c>
      <c r="G2914" s="12" t="s">
        <v>5183</v>
      </c>
      <c r="H2914" s="9" t="s">
        <v>34</v>
      </c>
      <c r="I2914" s="9" t="s">
        <v>5184</v>
      </c>
      <c r="J2914" s="14">
        <v>16.0</v>
      </c>
      <c r="K2914" s="15">
        <v>-0.25</v>
      </c>
      <c r="L2914" s="14">
        <v>12.0</v>
      </c>
      <c r="M2914" s="14">
        <v>-4.0</v>
      </c>
    </row>
    <row r="2915" hidden="1">
      <c r="A2915" s="8">
        <v>46178.0</v>
      </c>
      <c r="B2915" s="9" t="s">
        <v>40</v>
      </c>
      <c r="C2915" s="9" t="s">
        <v>1981</v>
      </c>
      <c r="D2915" s="9" t="s">
        <v>25</v>
      </c>
      <c r="E2915" s="9" t="s">
        <v>20</v>
      </c>
      <c r="F2915" s="9" t="s">
        <v>450</v>
      </c>
      <c r="G2915" s="12" t="s">
        <v>459</v>
      </c>
      <c r="H2915" s="9" t="s">
        <v>34</v>
      </c>
      <c r="I2915" s="9" t="s">
        <v>460</v>
      </c>
      <c r="J2915" s="14">
        <v>14.0</v>
      </c>
      <c r="K2915" s="15">
        <v>-0.2857</v>
      </c>
      <c r="L2915" s="14">
        <v>10.0</v>
      </c>
      <c r="M2915" s="14">
        <v>-4.0</v>
      </c>
    </row>
    <row r="2916" hidden="1">
      <c r="A2916" s="8">
        <v>46178.0</v>
      </c>
      <c r="B2916" s="9" t="s">
        <v>40</v>
      </c>
      <c r="C2916" s="9" t="s">
        <v>1981</v>
      </c>
      <c r="D2916" s="9" t="s">
        <v>25</v>
      </c>
      <c r="E2916" s="9" t="s">
        <v>20</v>
      </c>
      <c r="F2916" s="9" t="s">
        <v>450</v>
      </c>
      <c r="G2916" s="12" t="s">
        <v>5208</v>
      </c>
      <c r="H2916" s="9" t="s">
        <v>34</v>
      </c>
      <c r="I2916" s="9" t="s">
        <v>5209</v>
      </c>
      <c r="J2916" s="14">
        <v>14.0</v>
      </c>
      <c r="K2916" s="15">
        <v>-0.2857</v>
      </c>
      <c r="L2916" s="14">
        <v>10.0</v>
      </c>
      <c r="M2916" s="14">
        <v>-4.0</v>
      </c>
    </row>
    <row r="2917" hidden="1">
      <c r="A2917" s="8">
        <v>46178.0</v>
      </c>
      <c r="B2917" s="9" t="s">
        <v>40</v>
      </c>
      <c r="C2917" s="9" t="s">
        <v>1981</v>
      </c>
      <c r="D2917" s="9" t="s">
        <v>25</v>
      </c>
      <c r="E2917" s="9" t="s">
        <v>20</v>
      </c>
      <c r="F2917" s="9" t="s">
        <v>3803</v>
      </c>
      <c r="G2917" s="12" t="s">
        <v>6463</v>
      </c>
      <c r="H2917" s="9" t="s">
        <v>34</v>
      </c>
      <c r="I2917" s="9" t="s">
        <v>6464</v>
      </c>
      <c r="J2917" s="14">
        <v>13.0</v>
      </c>
      <c r="K2917" s="15">
        <v>-0.3077</v>
      </c>
      <c r="L2917" s="14">
        <v>9.0</v>
      </c>
      <c r="M2917" s="14">
        <v>-4.0</v>
      </c>
    </row>
    <row r="2918" hidden="1">
      <c r="A2918" s="8">
        <v>46178.0</v>
      </c>
      <c r="B2918" s="9" t="s">
        <v>40</v>
      </c>
      <c r="C2918" s="9" t="s">
        <v>1981</v>
      </c>
      <c r="D2918" s="9" t="s">
        <v>25</v>
      </c>
      <c r="E2918" s="9" t="s">
        <v>20</v>
      </c>
      <c r="F2918" s="9" t="s">
        <v>3803</v>
      </c>
      <c r="G2918" s="12" t="s">
        <v>6420</v>
      </c>
      <c r="H2918" s="9" t="s">
        <v>34</v>
      </c>
      <c r="I2918" s="9" t="s">
        <v>6421</v>
      </c>
      <c r="J2918" s="14">
        <v>13.0</v>
      </c>
      <c r="K2918" s="15">
        <v>-0.3077</v>
      </c>
      <c r="L2918" s="14">
        <v>9.0</v>
      </c>
      <c r="M2918" s="14">
        <v>-4.0</v>
      </c>
    </row>
    <row r="2919" hidden="1">
      <c r="A2919" s="8">
        <v>46178.0</v>
      </c>
      <c r="B2919" s="9" t="s">
        <v>40</v>
      </c>
      <c r="C2919" s="9" t="s">
        <v>1981</v>
      </c>
      <c r="D2919" s="9" t="s">
        <v>25</v>
      </c>
      <c r="E2919" s="9" t="s">
        <v>20</v>
      </c>
      <c r="F2919" s="9" t="s">
        <v>3803</v>
      </c>
      <c r="G2919" s="12" t="s">
        <v>6359</v>
      </c>
      <c r="H2919" s="9" t="s">
        <v>34</v>
      </c>
      <c r="I2919" s="9" t="s">
        <v>6361</v>
      </c>
      <c r="J2919" s="14">
        <v>13.0</v>
      </c>
      <c r="K2919" s="15">
        <v>-0.3077</v>
      </c>
      <c r="L2919" s="14">
        <v>9.0</v>
      </c>
      <c r="M2919" s="14">
        <v>-4.0</v>
      </c>
    </row>
    <row r="2920" hidden="1">
      <c r="A2920" s="8">
        <v>46178.0</v>
      </c>
      <c r="B2920" s="9" t="s">
        <v>40</v>
      </c>
      <c r="C2920" s="9" t="s">
        <v>1981</v>
      </c>
      <c r="D2920" s="9" t="s">
        <v>25</v>
      </c>
      <c r="E2920" s="9" t="s">
        <v>20</v>
      </c>
      <c r="F2920" s="9" t="s">
        <v>3803</v>
      </c>
      <c r="G2920" s="12" t="s">
        <v>6369</v>
      </c>
      <c r="H2920" s="9" t="s">
        <v>34</v>
      </c>
      <c r="I2920" s="9" t="s">
        <v>6370</v>
      </c>
      <c r="J2920" s="14">
        <v>13.0</v>
      </c>
      <c r="K2920" s="15">
        <v>-0.3077</v>
      </c>
      <c r="L2920" s="14">
        <v>9.0</v>
      </c>
      <c r="M2920" s="14">
        <v>-4.0</v>
      </c>
    </row>
    <row r="2921" hidden="1">
      <c r="A2921" s="8">
        <v>46178.0</v>
      </c>
      <c r="B2921" s="9" t="s">
        <v>40</v>
      </c>
      <c r="C2921" s="9" t="s">
        <v>1981</v>
      </c>
      <c r="D2921" s="9" t="s">
        <v>25</v>
      </c>
      <c r="E2921" s="9" t="s">
        <v>20</v>
      </c>
      <c r="F2921" s="9" t="s">
        <v>3803</v>
      </c>
      <c r="G2921" s="12" t="s">
        <v>6422</v>
      </c>
      <c r="H2921" s="9" t="s">
        <v>34</v>
      </c>
      <c r="I2921" s="9" t="s">
        <v>6424</v>
      </c>
      <c r="J2921" s="14">
        <v>13.0</v>
      </c>
      <c r="K2921" s="15">
        <v>-0.3077</v>
      </c>
      <c r="L2921" s="14">
        <v>9.0</v>
      </c>
      <c r="M2921" s="14">
        <v>-4.0</v>
      </c>
    </row>
    <row r="2922" hidden="1">
      <c r="A2922" s="8">
        <v>46178.0</v>
      </c>
      <c r="B2922" s="9" t="s">
        <v>40</v>
      </c>
      <c r="C2922" s="9" t="s">
        <v>1981</v>
      </c>
      <c r="D2922" s="9" t="s">
        <v>25</v>
      </c>
      <c r="E2922" s="9" t="s">
        <v>20</v>
      </c>
      <c r="F2922" s="9" t="s">
        <v>1067</v>
      </c>
      <c r="G2922" s="12" t="s">
        <v>1845</v>
      </c>
      <c r="H2922" s="9" t="s">
        <v>34</v>
      </c>
      <c r="I2922" s="9" t="s">
        <v>1846</v>
      </c>
      <c r="J2922" s="14">
        <v>15.0</v>
      </c>
      <c r="K2922" s="15">
        <v>-0.2667</v>
      </c>
      <c r="L2922" s="14">
        <v>11.0</v>
      </c>
      <c r="M2922" s="14">
        <v>-4.0</v>
      </c>
    </row>
    <row r="2923" hidden="1">
      <c r="A2923" s="8">
        <v>46178.0</v>
      </c>
      <c r="B2923" s="9" t="s">
        <v>40</v>
      </c>
      <c r="C2923" s="9" t="s">
        <v>1981</v>
      </c>
      <c r="D2923" s="9" t="s">
        <v>25</v>
      </c>
      <c r="E2923" s="9" t="s">
        <v>20</v>
      </c>
      <c r="F2923" s="9" t="s">
        <v>3803</v>
      </c>
      <c r="G2923" s="12" t="s">
        <v>6375</v>
      </c>
      <c r="H2923" s="9" t="s">
        <v>34</v>
      </c>
      <c r="I2923" s="9" t="s">
        <v>6376</v>
      </c>
      <c r="J2923" s="14">
        <v>13.0</v>
      </c>
      <c r="K2923" s="15">
        <v>-0.3077</v>
      </c>
      <c r="L2923" s="14">
        <v>9.0</v>
      </c>
      <c r="M2923" s="14">
        <v>-4.0</v>
      </c>
    </row>
    <row r="2924" hidden="1">
      <c r="A2924" s="8">
        <v>46178.0</v>
      </c>
      <c r="B2924" s="9" t="s">
        <v>40</v>
      </c>
      <c r="C2924" s="9" t="s">
        <v>1981</v>
      </c>
      <c r="D2924" s="9" t="s">
        <v>25</v>
      </c>
      <c r="E2924" s="9" t="s">
        <v>20</v>
      </c>
      <c r="F2924" s="9" t="s">
        <v>77</v>
      </c>
      <c r="G2924" s="12" t="s">
        <v>1177</v>
      </c>
      <c r="H2924" s="9" t="s">
        <v>34</v>
      </c>
      <c r="I2924" s="9" t="s">
        <v>1178</v>
      </c>
      <c r="J2924" s="14">
        <v>16.0</v>
      </c>
      <c r="K2924" s="15">
        <v>-0.25</v>
      </c>
      <c r="L2924" s="14">
        <v>12.0</v>
      </c>
      <c r="M2924" s="14">
        <v>-4.0</v>
      </c>
    </row>
    <row r="2925" hidden="1">
      <c r="A2925" s="8">
        <v>46178.0</v>
      </c>
      <c r="B2925" s="9" t="s">
        <v>40</v>
      </c>
      <c r="C2925" s="9" t="s">
        <v>1981</v>
      </c>
      <c r="D2925" s="9" t="s">
        <v>25</v>
      </c>
      <c r="E2925" s="9" t="s">
        <v>20</v>
      </c>
      <c r="F2925" s="9" t="s">
        <v>3803</v>
      </c>
      <c r="G2925" s="12" t="s">
        <v>6350</v>
      </c>
      <c r="H2925" s="9" t="s">
        <v>34</v>
      </c>
      <c r="I2925" s="9" t="s">
        <v>6351</v>
      </c>
      <c r="J2925" s="14">
        <v>13.0</v>
      </c>
      <c r="K2925" s="15">
        <v>-0.3077</v>
      </c>
      <c r="L2925" s="14">
        <v>9.0</v>
      </c>
      <c r="M2925" s="14">
        <v>-4.0</v>
      </c>
    </row>
    <row r="2926" hidden="1">
      <c r="A2926" s="8">
        <v>46178.0</v>
      </c>
      <c r="B2926" s="9" t="s">
        <v>40</v>
      </c>
      <c r="C2926" s="9" t="s">
        <v>1981</v>
      </c>
      <c r="D2926" s="9" t="s">
        <v>25</v>
      </c>
      <c r="E2926" s="9" t="s">
        <v>20</v>
      </c>
      <c r="F2926" s="9" t="s">
        <v>595</v>
      </c>
      <c r="G2926" s="12" t="s">
        <v>5590</v>
      </c>
      <c r="H2926" s="9" t="s">
        <v>34</v>
      </c>
      <c r="I2926" s="9" t="s">
        <v>5591</v>
      </c>
      <c r="J2926" s="14">
        <v>14.0</v>
      </c>
      <c r="K2926" s="15">
        <v>-0.2857</v>
      </c>
      <c r="L2926" s="14">
        <v>10.0</v>
      </c>
      <c r="M2926" s="14">
        <v>-4.0</v>
      </c>
    </row>
    <row r="2927" hidden="1">
      <c r="A2927" s="8">
        <v>46178.0</v>
      </c>
      <c r="B2927" s="9" t="s">
        <v>40</v>
      </c>
      <c r="C2927" s="9" t="s">
        <v>1981</v>
      </c>
      <c r="D2927" s="9" t="s">
        <v>25</v>
      </c>
      <c r="E2927" s="9" t="s">
        <v>20</v>
      </c>
      <c r="F2927" s="9" t="s">
        <v>2003</v>
      </c>
      <c r="G2927" s="12" t="s">
        <v>5312</v>
      </c>
      <c r="H2927" s="9" t="s">
        <v>34</v>
      </c>
      <c r="I2927" s="9" t="s">
        <v>5313</v>
      </c>
      <c r="J2927" s="14">
        <v>15.0</v>
      </c>
      <c r="K2927" s="15">
        <v>-0.2667</v>
      </c>
      <c r="L2927" s="14">
        <v>11.0</v>
      </c>
      <c r="M2927" s="14">
        <v>-4.0</v>
      </c>
    </row>
    <row r="2928" hidden="1">
      <c r="A2928" s="8">
        <v>46178.0</v>
      </c>
      <c r="B2928" s="9" t="s">
        <v>40</v>
      </c>
      <c r="C2928" s="9" t="s">
        <v>1981</v>
      </c>
      <c r="D2928" s="9" t="s">
        <v>25</v>
      </c>
      <c r="E2928" s="9" t="s">
        <v>20</v>
      </c>
      <c r="F2928" s="9" t="s">
        <v>595</v>
      </c>
      <c r="G2928" s="12" t="s">
        <v>5508</v>
      </c>
      <c r="H2928" s="9" t="s">
        <v>34</v>
      </c>
      <c r="I2928" s="9" t="s">
        <v>5509</v>
      </c>
      <c r="J2928" s="14">
        <v>14.0</v>
      </c>
      <c r="K2928" s="15">
        <v>-0.2857</v>
      </c>
      <c r="L2928" s="14">
        <v>10.0</v>
      </c>
      <c r="M2928" s="14">
        <v>-4.0</v>
      </c>
    </row>
    <row r="2929" hidden="1">
      <c r="A2929" s="8">
        <v>46178.0</v>
      </c>
      <c r="B2929" s="9" t="s">
        <v>40</v>
      </c>
      <c r="C2929" s="9" t="s">
        <v>1981</v>
      </c>
      <c r="D2929" s="9" t="s">
        <v>25</v>
      </c>
      <c r="E2929" s="9" t="s">
        <v>20</v>
      </c>
      <c r="F2929" s="9" t="s">
        <v>595</v>
      </c>
      <c r="G2929" s="12" t="s">
        <v>5521</v>
      </c>
      <c r="H2929" s="9" t="s">
        <v>34</v>
      </c>
      <c r="I2929" s="9" t="s">
        <v>5523</v>
      </c>
      <c r="J2929" s="14">
        <v>14.0</v>
      </c>
      <c r="K2929" s="15">
        <v>-0.2857</v>
      </c>
      <c r="L2929" s="14">
        <v>10.0</v>
      </c>
      <c r="M2929" s="14">
        <v>-4.0</v>
      </c>
    </row>
    <row r="2930" hidden="1">
      <c r="A2930" s="8">
        <v>46178.0</v>
      </c>
      <c r="B2930" s="9" t="s">
        <v>40</v>
      </c>
      <c r="C2930" s="9" t="s">
        <v>1981</v>
      </c>
      <c r="D2930" s="9" t="s">
        <v>25</v>
      </c>
      <c r="E2930" s="9" t="s">
        <v>20</v>
      </c>
      <c r="F2930" s="9" t="s">
        <v>595</v>
      </c>
      <c r="G2930" s="12" t="s">
        <v>5503</v>
      </c>
      <c r="H2930" s="9" t="s">
        <v>34</v>
      </c>
      <c r="I2930" s="9" t="s">
        <v>5504</v>
      </c>
      <c r="J2930" s="14">
        <v>14.0</v>
      </c>
      <c r="K2930" s="15">
        <v>-0.2857</v>
      </c>
      <c r="L2930" s="14">
        <v>10.0</v>
      </c>
      <c r="M2930" s="14">
        <v>-4.0</v>
      </c>
    </row>
    <row r="2931" hidden="1">
      <c r="A2931" s="8">
        <v>46178.0</v>
      </c>
      <c r="B2931" s="9" t="s">
        <v>40</v>
      </c>
      <c r="C2931" s="9" t="s">
        <v>1981</v>
      </c>
      <c r="D2931" s="9" t="s">
        <v>25</v>
      </c>
      <c r="E2931" s="9" t="s">
        <v>20</v>
      </c>
      <c r="F2931" s="9" t="s">
        <v>537</v>
      </c>
      <c r="G2931" s="12" t="s">
        <v>5373</v>
      </c>
      <c r="H2931" s="9" t="s">
        <v>34</v>
      </c>
      <c r="I2931" s="9" t="s">
        <v>5374</v>
      </c>
      <c r="J2931" s="14">
        <v>15.0</v>
      </c>
      <c r="K2931" s="15">
        <v>-0.2667</v>
      </c>
      <c r="L2931" s="14">
        <v>11.0</v>
      </c>
      <c r="M2931" s="14">
        <v>-4.0</v>
      </c>
    </row>
    <row r="2932" hidden="1">
      <c r="A2932" s="8">
        <v>46178.0</v>
      </c>
      <c r="B2932" s="9" t="s">
        <v>40</v>
      </c>
      <c r="C2932" s="9" t="s">
        <v>1981</v>
      </c>
      <c r="D2932" s="9" t="s">
        <v>25</v>
      </c>
      <c r="E2932" s="9" t="s">
        <v>20</v>
      </c>
      <c r="F2932" s="9" t="s">
        <v>409</v>
      </c>
      <c r="G2932" s="12" t="s">
        <v>432</v>
      </c>
      <c r="H2932" s="9" t="s">
        <v>34</v>
      </c>
      <c r="I2932" s="9" t="s">
        <v>433</v>
      </c>
      <c r="J2932" s="14">
        <v>22.0</v>
      </c>
      <c r="K2932" s="15">
        <v>-0.1818</v>
      </c>
      <c r="L2932" s="14">
        <v>18.0</v>
      </c>
      <c r="M2932" s="14">
        <v>-4.0</v>
      </c>
    </row>
    <row r="2933" hidden="1">
      <c r="A2933" s="8">
        <v>46178.0</v>
      </c>
      <c r="B2933" s="9" t="s">
        <v>40</v>
      </c>
      <c r="C2933" s="9" t="s">
        <v>1981</v>
      </c>
      <c r="D2933" s="9" t="s">
        <v>25</v>
      </c>
      <c r="E2933" s="9" t="s">
        <v>20</v>
      </c>
      <c r="F2933" s="9" t="s">
        <v>3803</v>
      </c>
      <c r="G2933" s="12" t="s">
        <v>6460</v>
      </c>
      <c r="H2933" s="9" t="s">
        <v>34</v>
      </c>
      <c r="I2933" s="9" t="s">
        <v>6461</v>
      </c>
      <c r="J2933" s="14">
        <v>13.0</v>
      </c>
      <c r="K2933" s="15">
        <v>-0.3077</v>
      </c>
      <c r="L2933" s="14">
        <v>9.0</v>
      </c>
      <c r="M2933" s="14">
        <v>-4.0</v>
      </c>
    </row>
    <row r="2934" hidden="1">
      <c r="A2934" s="8">
        <v>46178.0</v>
      </c>
      <c r="B2934" s="9" t="s">
        <v>40</v>
      </c>
      <c r="C2934" s="9" t="s">
        <v>1981</v>
      </c>
      <c r="D2934" s="9" t="s">
        <v>25</v>
      </c>
      <c r="E2934" s="9" t="s">
        <v>20</v>
      </c>
      <c r="F2934" s="9" t="s">
        <v>77</v>
      </c>
      <c r="G2934" s="12" t="s">
        <v>1320</v>
      </c>
      <c r="H2934" s="9" t="s">
        <v>34</v>
      </c>
      <c r="I2934" s="9" t="s">
        <v>1321</v>
      </c>
      <c r="J2934" s="14">
        <v>16.0</v>
      </c>
      <c r="K2934" s="15">
        <v>-0.25</v>
      </c>
      <c r="L2934" s="14">
        <v>12.0</v>
      </c>
      <c r="M2934" s="14">
        <v>-4.0</v>
      </c>
    </row>
    <row r="2935" hidden="1">
      <c r="A2935" s="8">
        <v>46178.0</v>
      </c>
      <c r="B2935" s="9" t="s">
        <v>40</v>
      </c>
      <c r="C2935" s="9" t="s">
        <v>1981</v>
      </c>
      <c r="D2935" s="9" t="s">
        <v>25</v>
      </c>
      <c r="E2935" s="9" t="s">
        <v>20</v>
      </c>
      <c r="F2935" s="9" t="s">
        <v>595</v>
      </c>
      <c r="G2935" s="12" t="s">
        <v>5488</v>
      </c>
      <c r="H2935" s="9" t="s">
        <v>34</v>
      </c>
      <c r="I2935" s="9" t="s">
        <v>5489</v>
      </c>
      <c r="J2935" s="14">
        <v>14.0</v>
      </c>
      <c r="K2935" s="15">
        <v>-0.2857</v>
      </c>
      <c r="L2935" s="14">
        <v>10.0</v>
      </c>
      <c r="M2935" s="14">
        <v>-4.0</v>
      </c>
    </row>
    <row r="2936" hidden="1">
      <c r="A2936" s="8">
        <v>46178.0</v>
      </c>
      <c r="B2936" s="9" t="s">
        <v>40</v>
      </c>
      <c r="C2936" s="9" t="s">
        <v>1981</v>
      </c>
      <c r="D2936" s="9" t="s">
        <v>25</v>
      </c>
      <c r="E2936" s="9" t="s">
        <v>20</v>
      </c>
      <c r="F2936" s="9" t="s">
        <v>4226</v>
      </c>
      <c r="G2936" s="12" t="s">
        <v>4227</v>
      </c>
      <c r="H2936" s="9" t="s">
        <v>34</v>
      </c>
      <c r="I2936" s="9" t="s">
        <v>4228</v>
      </c>
      <c r="J2936" s="14">
        <v>10.0</v>
      </c>
      <c r="K2936" s="15">
        <v>-0.4</v>
      </c>
      <c r="L2936" s="14">
        <v>6.0</v>
      </c>
      <c r="M2936" s="14">
        <v>-4.0</v>
      </c>
    </row>
    <row r="2937" hidden="1">
      <c r="A2937" s="8">
        <v>46178.0</v>
      </c>
      <c r="B2937" s="9" t="s">
        <v>40</v>
      </c>
      <c r="C2937" s="9" t="s">
        <v>1981</v>
      </c>
      <c r="D2937" s="9" t="s">
        <v>25</v>
      </c>
      <c r="E2937" s="9" t="s">
        <v>20</v>
      </c>
      <c r="F2937" s="9" t="s">
        <v>595</v>
      </c>
      <c r="G2937" s="12" t="s">
        <v>5526</v>
      </c>
      <c r="H2937" s="9" t="s">
        <v>34</v>
      </c>
      <c r="I2937" s="9" t="s">
        <v>5527</v>
      </c>
      <c r="J2937" s="14">
        <v>14.0</v>
      </c>
      <c r="K2937" s="15">
        <v>-0.2857</v>
      </c>
      <c r="L2937" s="14">
        <v>10.0</v>
      </c>
      <c r="M2937" s="14">
        <v>-4.0</v>
      </c>
    </row>
    <row r="2938" hidden="1">
      <c r="A2938" s="8">
        <v>46178.0</v>
      </c>
      <c r="B2938" s="9" t="s">
        <v>40</v>
      </c>
      <c r="C2938" s="9" t="s">
        <v>1981</v>
      </c>
      <c r="D2938" s="9" t="s">
        <v>25</v>
      </c>
      <c r="E2938" s="9" t="s">
        <v>20</v>
      </c>
      <c r="F2938" s="9" t="s">
        <v>595</v>
      </c>
      <c r="G2938" s="12" t="s">
        <v>596</v>
      </c>
      <c r="H2938" s="9" t="s">
        <v>34</v>
      </c>
      <c r="I2938" s="9" t="s">
        <v>597</v>
      </c>
      <c r="J2938" s="14">
        <v>14.0</v>
      </c>
      <c r="K2938" s="15">
        <v>-0.2857</v>
      </c>
      <c r="L2938" s="14">
        <v>10.0</v>
      </c>
      <c r="M2938" s="14">
        <v>-4.0</v>
      </c>
    </row>
    <row r="2939" hidden="1">
      <c r="A2939" s="8">
        <v>46178.0</v>
      </c>
      <c r="B2939" s="9" t="s">
        <v>40</v>
      </c>
      <c r="C2939" s="9" t="s">
        <v>1981</v>
      </c>
      <c r="D2939" s="9" t="s">
        <v>25</v>
      </c>
      <c r="E2939" s="9" t="s">
        <v>20</v>
      </c>
      <c r="F2939" s="9" t="s">
        <v>595</v>
      </c>
      <c r="G2939" s="12" t="s">
        <v>4022</v>
      </c>
      <c r="H2939" s="9" t="s">
        <v>34</v>
      </c>
      <c r="I2939" s="9" t="s">
        <v>4024</v>
      </c>
      <c r="J2939" s="14">
        <v>14.0</v>
      </c>
      <c r="K2939" s="15">
        <v>-0.2857</v>
      </c>
      <c r="L2939" s="14">
        <v>10.0</v>
      </c>
      <c r="M2939" s="14">
        <v>-4.0</v>
      </c>
    </row>
    <row r="2940" hidden="1">
      <c r="A2940" s="8">
        <v>46178.0</v>
      </c>
      <c r="B2940" s="9" t="s">
        <v>40</v>
      </c>
      <c r="C2940" s="9" t="s">
        <v>1981</v>
      </c>
      <c r="D2940" s="9" t="s">
        <v>25</v>
      </c>
      <c r="E2940" s="9" t="s">
        <v>20</v>
      </c>
      <c r="F2940" s="9" t="s">
        <v>537</v>
      </c>
      <c r="G2940" s="12" t="s">
        <v>5248</v>
      </c>
      <c r="H2940" s="9" t="s">
        <v>34</v>
      </c>
      <c r="I2940" s="9" t="s">
        <v>5249</v>
      </c>
      <c r="J2940" s="14">
        <v>15.0</v>
      </c>
      <c r="K2940" s="15">
        <v>-0.2667</v>
      </c>
      <c r="L2940" s="14">
        <v>11.0</v>
      </c>
      <c r="M2940" s="14">
        <v>-4.0</v>
      </c>
    </row>
    <row r="2941" hidden="1">
      <c r="A2941" s="8">
        <v>46178.0</v>
      </c>
      <c r="B2941" s="9" t="s">
        <v>40</v>
      </c>
      <c r="C2941" s="9" t="s">
        <v>1981</v>
      </c>
      <c r="D2941" s="9" t="s">
        <v>25</v>
      </c>
      <c r="E2941" s="9" t="s">
        <v>20</v>
      </c>
      <c r="F2941" s="9" t="s">
        <v>595</v>
      </c>
      <c r="G2941" s="12" t="s">
        <v>604</v>
      </c>
      <c r="H2941" s="9" t="s">
        <v>34</v>
      </c>
      <c r="I2941" s="9" t="s">
        <v>605</v>
      </c>
      <c r="J2941" s="14">
        <v>14.0</v>
      </c>
      <c r="K2941" s="15">
        <v>-0.2857</v>
      </c>
      <c r="L2941" s="14">
        <v>10.0</v>
      </c>
      <c r="M2941" s="14">
        <v>-4.0</v>
      </c>
    </row>
    <row r="2942" hidden="1">
      <c r="A2942" s="8">
        <v>46178.0</v>
      </c>
      <c r="B2942" s="9" t="s">
        <v>40</v>
      </c>
      <c r="C2942" s="9" t="s">
        <v>1981</v>
      </c>
      <c r="D2942" s="9" t="s">
        <v>25</v>
      </c>
      <c r="E2942" s="9" t="s">
        <v>20</v>
      </c>
      <c r="F2942" s="9" t="s">
        <v>77</v>
      </c>
      <c r="G2942" s="12" t="s">
        <v>1416</v>
      </c>
      <c r="H2942" s="9" t="s">
        <v>34</v>
      </c>
      <c r="I2942" s="9" t="s">
        <v>1417</v>
      </c>
      <c r="J2942" s="14">
        <v>16.0</v>
      </c>
      <c r="K2942" s="15">
        <v>-0.25</v>
      </c>
      <c r="L2942" s="14">
        <v>12.0</v>
      </c>
      <c r="M2942" s="14">
        <v>-4.0</v>
      </c>
    </row>
    <row r="2943" hidden="1">
      <c r="A2943" s="8">
        <v>46178.0</v>
      </c>
      <c r="B2943" s="9" t="s">
        <v>40</v>
      </c>
      <c r="C2943" s="9" t="s">
        <v>1981</v>
      </c>
      <c r="D2943" s="9" t="s">
        <v>25</v>
      </c>
      <c r="E2943" s="9" t="s">
        <v>20</v>
      </c>
      <c r="F2943" s="9" t="s">
        <v>595</v>
      </c>
      <c r="G2943" s="12" t="s">
        <v>3166</v>
      </c>
      <c r="H2943" s="9" t="s">
        <v>34</v>
      </c>
      <c r="I2943" s="9" t="s">
        <v>3168</v>
      </c>
      <c r="J2943" s="14">
        <v>14.0</v>
      </c>
      <c r="K2943" s="15">
        <v>-0.2857</v>
      </c>
      <c r="L2943" s="14">
        <v>10.0</v>
      </c>
      <c r="M2943" s="14">
        <v>-4.0</v>
      </c>
    </row>
    <row r="2944" hidden="1">
      <c r="A2944" s="8">
        <v>46178.0</v>
      </c>
      <c r="B2944" s="9" t="s">
        <v>40</v>
      </c>
      <c r="C2944" s="9" t="s">
        <v>1981</v>
      </c>
      <c r="D2944" s="9" t="s">
        <v>25</v>
      </c>
      <c r="E2944" s="9" t="s">
        <v>20</v>
      </c>
      <c r="F2944" s="9" t="s">
        <v>671</v>
      </c>
      <c r="G2944" s="12" t="s">
        <v>672</v>
      </c>
      <c r="H2944" s="9" t="s">
        <v>34</v>
      </c>
      <c r="I2944" s="9" t="s">
        <v>673</v>
      </c>
      <c r="J2944" s="14">
        <v>17.0</v>
      </c>
      <c r="K2944" s="15">
        <v>-0.2353</v>
      </c>
      <c r="L2944" s="14">
        <v>13.0</v>
      </c>
      <c r="M2944" s="14">
        <v>-4.0</v>
      </c>
    </row>
    <row r="2945" hidden="1">
      <c r="A2945" s="8">
        <v>46178.0</v>
      </c>
      <c r="B2945" s="9" t="s">
        <v>40</v>
      </c>
      <c r="C2945" s="9" t="s">
        <v>1981</v>
      </c>
      <c r="D2945" s="9" t="s">
        <v>25</v>
      </c>
      <c r="E2945" s="9" t="s">
        <v>20</v>
      </c>
      <c r="F2945" s="9" t="s">
        <v>671</v>
      </c>
      <c r="G2945" s="12" t="s">
        <v>5681</v>
      </c>
      <c r="H2945" s="9" t="s">
        <v>34</v>
      </c>
      <c r="I2945" s="9" t="s">
        <v>5682</v>
      </c>
      <c r="J2945" s="14">
        <v>17.0</v>
      </c>
      <c r="K2945" s="15">
        <v>-0.2353</v>
      </c>
      <c r="L2945" s="14">
        <v>13.0</v>
      </c>
      <c r="M2945" s="14">
        <v>-4.0</v>
      </c>
    </row>
    <row r="2946" hidden="1">
      <c r="A2946" s="8">
        <v>46178.0</v>
      </c>
      <c r="B2946" s="9" t="s">
        <v>40</v>
      </c>
      <c r="C2946" s="9" t="s">
        <v>1981</v>
      </c>
      <c r="D2946" s="9" t="s">
        <v>25</v>
      </c>
      <c r="E2946" s="9" t="s">
        <v>20</v>
      </c>
      <c r="F2946" s="9" t="s">
        <v>3803</v>
      </c>
      <c r="G2946" s="12" t="s">
        <v>6326</v>
      </c>
      <c r="H2946" s="9" t="s">
        <v>34</v>
      </c>
      <c r="I2946" s="9" t="s">
        <v>6327</v>
      </c>
      <c r="J2946" s="14">
        <v>13.0</v>
      </c>
      <c r="K2946" s="15">
        <v>-0.3077</v>
      </c>
      <c r="L2946" s="14">
        <v>9.0</v>
      </c>
      <c r="M2946" s="14">
        <v>-4.0</v>
      </c>
    </row>
    <row r="2947" hidden="1">
      <c r="A2947" s="8">
        <v>46178.0</v>
      </c>
      <c r="B2947" s="9" t="s">
        <v>40</v>
      </c>
      <c r="C2947" s="9" t="s">
        <v>1981</v>
      </c>
      <c r="D2947" s="9" t="s">
        <v>25</v>
      </c>
      <c r="E2947" s="9" t="s">
        <v>20</v>
      </c>
      <c r="F2947" s="9" t="s">
        <v>595</v>
      </c>
      <c r="G2947" s="12" t="s">
        <v>5626</v>
      </c>
      <c r="H2947" s="9" t="s">
        <v>34</v>
      </c>
      <c r="I2947" s="9" t="s">
        <v>5627</v>
      </c>
      <c r="J2947" s="14">
        <v>14.0</v>
      </c>
      <c r="K2947" s="15">
        <v>-0.2857</v>
      </c>
      <c r="L2947" s="14">
        <v>10.0</v>
      </c>
      <c r="M2947" s="14">
        <v>-4.0</v>
      </c>
    </row>
    <row r="2948" hidden="1">
      <c r="A2948" s="8">
        <v>46178.0</v>
      </c>
      <c r="B2948" s="9" t="s">
        <v>40</v>
      </c>
      <c r="C2948" s="9" t="s">
        <v>1981</v>
      </c>
      <c r="D2948" s="9" t="s">
        <v>25</v>
      </c>
      <c r="E2948" s="9" t="s">
        <v>20</v>
      </c>
      <c r="F2948" s="9" t="s">
        <v>595</v>
      </c>
      <c r="G2948" s="12" t="s">
        <v>5618</v>
      </c>
      <c r="H2948" s="9" t="s">
        <v>34</v>
      </c>
      <c r="I2948" s="9" t="s">
        <v>5619</v>
      </c>
      <c r="J2948" s="14">
        <v>14.0</v>
      </c>
      <c r="K2948" s="15">
        <v>-0.2857</v>
      </c>
      <c r="L2948" s="14">
        <v>10.0</v>
      </c>
      <c r="M2948" s="14">
        <v>-4.0</v>
      </c>
    </row>
    <row r="2949" hidden="1">
      <c r="A2949" s="8">
        <v>46178.0</v>
      </c>
      <c r="B2949" s="9" t="s">
        <v>40</v>
      </c>
      <c r="C2949" s="9" t="s">
        <v>1981</v>
      </c>
      <c r="D2949" s="9" t="s">
        <v>25</v>
      </c>
      <c r="E2949" s="9" t="s">
        <v>20</v>
      </c>
      <c r="F2949" s="9" t="s">
        <v>77</v>
      </c>
      <c r="G2949" s="12" t="s">
        <v>1469</v>
      </c>
      <c r="H2949" s="9" t="s">
        <v>34</v>
      </c>
      <c r="I2949" s="9" t="s">
        <v>1470</v>
      </c>
      <c r="J2949" s="14">
        <v>16.0</v>
      </c>
      <c r="K2949" s="15">
        <v>-0.25</v>
      </c>
      <c r="L2949" s="14">
        <v>12.0</v>
      </c>
      <c r="M2949" s="14">
        <v>-4.0</v>
      </c>
    </row>
    <row r="2950" hidden="1">
      <c r="A2950" s="8">
        <v>46178.0</v>
      </c>
      <c r="B2950" s="9" t="s">
        <v>40</v>
      </c>
      <c r="C2950" s="9" t="s">
        <v>1981</v>
      </c>
      <c r="D2950" s="9" t="s">
        <v>25</v>
      </c>
      <c r="E2950" s="9" t="s">
        <v>20</v>
      </c>
      <c r="F2950" s="9" t="s">
        <v>537</v>
      </c>
      <c r="G2950" s="12" t="s">
        <v>5256</v>
      </c>
      <c r="H2950" s="9" t="s">
        <v>34</v>
      </c>
      <c r="I2950" s="9" t="s">
        <v>5258</v>
      </c>
      <c r="J2950" s="14">
        <v>15.0</v>
      </c>
      <c r="K2950" s="15">
        <v>-0.2667</v>
      </c>
      <c r="L2950" s="14">
        <v>11.0</v>
      </c>
      <c r="M2950" s="14">
        <v>-4.0</v>
      </c>
    </row>
    <row r="2951" hidden="1">
      <c r="A2951" s="8">
        <v>46178.0</v>
      </c>
      <c r="B2951" s="9" t="s">
        <v>40</v>
      </c>
      <c r="C2951" s="9" t="s">
        <v>1981</v>
      </c>
      <c r="D2951" s="9" t="s">
        <v>25</v>
      </c>
      <c r="E2951" s="9" t="s">
        <v>20</v>
      </c>
      <c r="F2951" s="9" t="s">
        <v>595</v>
      </c>
      <c r="G2951" s="12" t="s">
        <v>5607</v>
      </c>
      <c r="H2951" s="9" t="s">
        <v>34</v>
      </c>
      <c r="I2951" s="9" t="s">
        <v>5608</v>
      </c>
      <c r="J2951" s="14">
        <v>14.0</v>
      </c>
      <c r="K2951" s="15">
        <v>-0.2857</v>
      </c>
      <c r="L2951" s="14">
        <v>10.0</v>
      </c>
      <c r="M2951" s="14">
        <v>-4.0</v>
      </c>
    </row>
    <row r="2952" hidden="1">
      <c r="A2952" s="8">
        <v>46178.0</v>
      </c>
      <c r="B2952" s="9" t="s">
        <v>40</v>
      </c>
      <c r="C2952" s="9" t="s">
        <v>1981</v>
      </c>
      <c r="D2952" s="9" t="s">
        <v>25</v>
      </c>
      <c r="E2952" s="9" t="s">
        <v>20</v>
      </c>
      <c r="F2952" s="9" t="s">
        <v>77</v>
      </c>
      <c r="G2952" s="12" t="s">
        <v>78</v>
      </c>
      <c r="H2952" s="9" t="s">
        <v>34</v>
      </c>
      <c r="I2952" s="9" t="s">
        <v>79</v>
      </c>
      <c r="J2952" s="14">
        <v>16.0</v>
      </c>
      <c r="K2952" s="15">
        <v>-0.25</v>
      </c>
      <c r="L2952" s="14">
        <v>12.0</v>
      </c>
      <c r="M2952" s="14">
        <v>-4.0</v>
      </c>
    </row>
    <row r="2953" hidden="1">
      <c r="A2953" s="8">
        <v>46178.0</v>
      </c>
      <c r="B2953" s="9" t="s">
        <v>40</v>
      </c>
      <c r="C2953" s="9" t="s">
        <v>1981</v>
      </c>
      <c r="D2953" s="9" t="s">
        <v>25</v>
      </c>
      <c r="E2953" s="9" t="s">
        <v>20</v>
      </c>
      <c r="F2953" s="9" t="s">
        <v>595</v>
      </c>
      <c r="G2953" s="12" t="s">
        <v>5494</v>
      </c>
      <c r="H2953" s="9" t="s">
        <v>34</v>
      </c>
      <c r="I2953" s="9" t="s">
        <v>5495</v>
      </c>
      <c r="J2953" s="14">
        <v>14.0</v>
      </c>
      <c r="K2953" s="15">
        <v>-0.2857</v>
      </c>
      <c r="L2953" s="14">
        <v>10.0</v>
      </c>
      <c r="M2953" s="14">
        <v>-4.0</v>
      </c>
    </row>
    <row r="2954" hidden="1">
      <c r="A2954" s="8">
        <v>46178.0</v>
      </c>
      <c r="B2954" s="9" t="s">
        <v>40</v>
      </c>
      <c r="C2954" s="9" t="s">
        <v>1981</v>
      </c>
      <c r="D2954" s="9" t="s">
        <v>25</v>
      </c>
      <c r="E2954" s="9" t="s">
        <v>20</v>
      </c>
      <c r="F2954" s="9" t="s">
        <v>595</v>
      </c>
      <c r="G2954" s="12" t="s">
        <v>5653</v>
      </c>
      <c r="H2954" s="9" t="s">
        <v>34</v>
      </c>
      <c r="I2954" s="9" t="s">
        <v>5654</v>
      </c>
      <c r="J2954" s="14">
        <v>14.0</v>
      </c>
      <c r="K2954" s="15">
        <v>-0.2857</v>
      </c>
      <c r="L2954" s="14">
        <v>10.0</v>
      </c>
      <c r="M2954" s="14">
        <v>-4.0</v>
      </c>
    </row>
    <row r="2955" hidden="1">
      <c r="A2955" s="8">
        <v>46178.0</v>
      </c>
      <c r="B2955" s="9" t="s">
        <v>40</v>
      </c>
      <c r="C2955" s="9" t="s">
        <v>1981</v>
      </c>
      <c r="D2955" s="9" t="s">
        <v>25</v>
      </c>
      <c r="E2955" s="9" t="s">
        <v>20</v>
      </c>
      <c r="F2955" s="9" t="s">
        <v>77</v>
      </c>
      <c r="G2955" s="12" t="s">
        <v>6606</v>
      </c>
      <c r="H2955" s="9" t="s">
        <v>34</v>
      </c>
      <c r="I2955" s="9" t="s">
        <v>6607</v>
      </c>
      <c r="J2955" s="14">
        <v>16.0</v>
      </c>
      <c r="K2955" s="15">
        <v>-0.25</v>
      </c>
      <c r="L2955" s="14">
        <v>12.0</v>
      </c>
      <c r="M2955" s="14">
        <v>-4.0</v>
      </c>
    </row>
    <row r="2956" hidden="1">
      <c r="A2956" s="8">
        <v>46178.0</v>
      </c>
      <c r="B2956" s="9" t="s">
        <v>40</v>
      </c>
      <c r="C2956" s="9" t="s">
        <v>1981</v>
      </c>
      <c r="D2956" s="9" t="s">
        <v>25</v>
      </c>
      <c r="E2956" s="9" t="s">
        <v>20</v>
      </c>
      <c r="F2956" s="9" t="s">
        <v>671</v>
      </c>
      <c r="G2956" s="12" t="s">
        <v>5675</v>
      </c>
      <c r="H2956" s="9" t="s">
        <v>34</v>
      </c>
      <c r="I2956" s="9" t="s">
        <v>5676</v>
      </c>
      <c r="J2956" s="14">
        <v>17.0</v>
      </c>
      <c r="K2956" s="15">
        <v>-0.2353</v>
      </c>
      <c r="L2956" s="14">
        <v>13.0</v>
      </c>
      <c r="M2956" s="14">
        <v>-4.0</v>
      </c>
    </row>
    <row r="2957" hidden="1">
      <c r="A2957" s="8">
        <v>46178.0</v>
      </c>
      <c r="B2957" s="9" t="s">
        <v>40</v>
      </c>
      <c r="C2957" s="9" t="s">
        <v>1981</v>
      </c>
      <c r="D2957" s="9" t="s">
        <v>25</v>
      </c>
      <c r="E2957" s="9" t="s">
        <v>20</v>
      </c>
      <c r="F2957" s="9" t="s">
        <v>595</v>
      </c>
      <c r="G2957" s="12" t="s">
        <v>3163</v>
      </c>
      <c r="H2957" s="9" t="s">
        <v>34</v>
      </c>
      <c r="I2957" s="9" t="s">
        <v>3164</v>
      </c>
      <c r="J2957" s="14">
        <v>14.0</v>
      </c>
      <c r="K2957" s="15">
        <v>-0.2857</v>
      </c>
      <c r="L2957" s="14">
        <v>10.0</v>
      </c>
      <c r="M2957" s="14">
        <v>-4.0</v>
      </c>
    </row>
    <row r="2958" hidden="1">
      <c r="A2958" s="8">
        <v>46178.0</v>
      </c>
      <c r="B2958" s="9" t="s">
        <v>40</v>
      </c>
      <c r="C2958" s="9" t="s">
        <v>1981</v>
      </c>
      <c r="D2958" s="9" t="s">
        <v>25</v>
      </c>
      <c r="E2958" s="9" t="s">
        <v>20</v>
      </c>
      <c r="F2958" s="9" t="s">
        <v>77</v>
      </c>
      <c r="G2958" s="12" t="s">
        <v>6570</v>
      </c>
      <c r="H2958" s="9" t="s">
        <v>34</v>
      </c>
      <c r="I2958" s="9" t="s">
        <v>6571</v>
      </c>
      <c r="J2958" s="14">
        <v>16.0</v>
      </c>
      <c r="K2958" s="15">
        <v>-0.25</v>
      </c>
      <c r="L2958" s="14">
        <v>12.0</v>
      </c>
      <c r="M2958" s="14">
        <v>-4.0</v>
      </c>
    </row>
    <row r="2959" hidden="1">
      <c r="A2959" s="8">
        <v>46178.0</v>
      </c>
      <c r="B2959" s="9" t="s">
        <v>40</v>
      </c>
      <c r="C2959" s="9" t="s">
        <v>1981</v>
      </c>
      <c r="D2959" s="9" t="s">
        <v>25</v>
      </c>
      <c r="E2959" s="9" t="s">
        <v>20</v>
      </c>
      <c r="F2959" s="9" t="s">
        <v>595</v>
      </c>
      <c r="G2959" s="12" t="s">
        <v>5630</v>
      </c>
      <c r="H2959" s="9" t="s">
        <v>34</v>
      </c>
      <c r="I2959" s="9" t="s">
        <v>5631</v>
      </c>
      <c r="J2959" s="14">
        <v>14.0</v>
      </c>
      <c r="K2959" s="15">
        <v>-0.2857</v>
      </c>
      <c r="L2959" s="14">
        <v>10.0</v>
      </c>
      <c r="M2959" s="14">
        <v>-4.0</v>
      </c>
    </row>
    <row r="2960" hidden="1">
      <c r="A2960" s="8">
        <v>46178.0</v>
      </c>
      <c r="B2960" s="9" t="s">
        <v>40</v>
      </c>
      <c r="C2960" s="9" t="s">
        <v>1981</v>
      </c>
      <c r="D2960" s="9" t="s">
        <v>25</v>
      </c>
      <c r="E2960" s="9" t="s">
        <v>20</v>
      </c>
      <c r="F2960" s="9" t="s">
        <v>1626</v>
      </c>
      <c r="G2960" s="12" t="s">
        <v>5084</v>
      </c>
      <c r="H2960" s="9" t="s">
        <v>34</v>
      </c>
      <c r="I2960" s="9" t="s">
        <v>5085</v>
      </c>
      <c r="J2960" s="14">
        <v>14.0</v>
      </c>
      <c r="K2960" s="15">
        <v>-0.2857</v>
      </c>
      <c r="L2960" s="14">
        <v>10.0</v>
      </c>
      <c r="M2960" s="14">
        <v>-4.0</v>
      </c>
    </row>
    <row r="2961" hidden="1">
      <c r="A2961" s="8">
        <v>46178.0</v>
      </c>
      <c r="B2961" s="9" t="s">
        <v>40</v>
      </c>
      <c r="C2961" s="9" t="s">
        <v>1981</v>
      </c>
      <c r="D2961" s="9" t="s">
        <v>25</v>
      </c>
      <c r="E2961" s="9" t="s">
        <v>20</v>
      </c>
      <c r="F2961" s="9" t="s">
        <v>595</v>
      </c>
      <c r="G2961" s="12" t="s">
        <v>5636</v>
      </c>
      <c r="H2961" s="9" t="s">
        <v>34</v>
      </c>
      <c r="I2961" s="9" t="s">
        <v>5637</v>
      </c>
      <c r="J2961" s="14">
        <v>14.0</v>
      </c>
      <c r="K2961" s="15">
        <v>-0.2857</v>
      </c>
      <c r="L2961" s="14">
        <v>10.0</v>
      </c>
      <c r="M2961" s="14">
        <v>-4.0</v>
      </c>
    </row>
    <row r="2962" hidden="1">
      <c r="A2962" s="8">
        <v>46178.0</v>
      </c>
      <c r="B2962" s="9" t="s">
        <v>40</v>
      </c>
      <c r="C2962" s="9" t="s">
        <v>1981</v>
      </c>
      <c r="D2962" s="9" t="s">
        <v>25</v>
      </c>
      <c r="E2962" s="9" t="s">
        <v>20</v>
      </c>
      <c r="F2962" s="9" t="s">
        <v>77</v>
      </c>
      <c r="G2962" s="12" t="s">
        <v>1700</v>
      </c>
      <c r="H2962" s="9" t="s">
        <v>34</v>
      </c>
      <c r="I2962" s="9" t="s">
        <v>1701</v>
      </c>
      <c r="J2962" s="14">
        <v>16.0</v>
      </c>
      <c r="K2962" s="15">
        <v>-0.25</v>
      </c>
      <c r="L2962" s="14">
        <v>12.0</v>
      </c>
      <c r="M2962" s="14">
        <v>-4.0</v>
      </c>
    </row>
    <row r="2963" hidden="1">
      <c r="A2963" s="8">
        <v>46168.0</v>
      </c>
      <c r="B2963" s="9" t="s">
        <v>38</v>
      </c>
      <c r="C2963" s="9" t="s">
        <v>1981</v>
      </c>
      <c r="D2963" s="9" t="s">
        <v>25</v>
      </c>
      <c r="E2963" s="9" t="s">
        <v>20</v>
      </c>
      <c r="F2963" s="9" t="s">
        <v>77</v>
      </c>
      <c r="G2963" s="12" t="s">
        <v>6535</v>
      </c>
      <c r="H2963" s="9" t="s">
        <v>34</v>
      </c>
      <c r="I2963" s="9" t="s">
        <v>6537</v>
      </c>
      <c r="J2963" s="14">
        <v>17.9</v>
      </c>
      <c r="K2963" s="15">
        <v>-0.2235</v>
      </c>
      <c r="L2963" s="14">
        <v>13.9</v>
      </c>
      <c r="M2963" s="14">
        <v>-4.0</v>
      </c>
    </row>
    <row r="2964" hidden="1">
      <c r="A2964" s="8">
        <v>46168.0</v>
      </c>
      <c r="B2964" s="9" t="s">
        <v>38</v>
      </c>
      <c r="C2964" s="9" t="s">
        <v>1981</v>
      </c>
      <c r="D2964" s="9" t="s">
        <v>25</v>
      </c>
      <c r="E2964" s="9" t="s">
        <v>20</v>
      </c>
      <c r="F2964" s="9" t="s">
        <v>1609</v>
      </c>
      <c r="G2964" s="12" t="s">
        <v>6878</v>
      </c>
      <c r="H2964" s="9" t="s">
        <v>34</v>
      </c>
      <c r="I2964" s="9" t="s">
        <v>6752</v>
      </c>
      <c r="J2964" s="14">
        <v>13.2</v>
      </c>
      <c r="K2964" s="15">
        <v>-0.303</v>
      </c>
      <c r="L2964" s="14">
        <v>9.2</v>
      </c>
      <c r="M2964" s="14">
        <v>-4.0</v>
      </c>
    </row>
    <row r="2965" hidden="1">
      <c r="A2965" s="8">
        <v>46168.0</v>
      </c>
      <c r="B2965" s="9" t="s">
        <v>38</v>
      </c>
      <c r="C2965" s="9" t="s">
        <v>1981</v>
      </c>
      <c r="D2965" s="9" t="s">
        <v>25</v>
      </c>
      <c r="E2965" s="9" t="s">
        <v>20</v>
      </c>
      <c r="F2965" s="9" t="s">
        <v>450</v>
      </c>
      <c r="G2965" s="12" t="s">
        <v>5223</v>
      </c>
      <c r="H2965" s="9" t="s">
        <v>34</v>
      </c>
      <c r="I2965" s="9" t="s">
        <v>5224</v>
      </c>
      <c r="J2965" s="14">
        <v>14.8</v>
      </c>
      <c r="K2965" s="15">
        <v>-0.2703</v>
      </c>
      <c r="L2965" s="14">
        <v>10.8</v>
      </c>
      <c r="M2965" s="14">
        <v>-4.0</v>
      </c>
    </row>
    <row r="2966">
      <c r="A2966" s="8">
        <v>46164.0</v>
      </c>
      <c r="B2966" s="9" t="s">
        <v>36</v>
      </c>
      <c r="C2966" s="9" t="s">
        <v>1981</v>
      </c>
      <c r="D2966" s="9" t="s">
        <v>25</v>
      </c>
      <c r="E2966" s="9" t="s">
        <v>20</v>
      </c>
      <c r="F2966" s="9" t="s">
        <v>1720</v>
      </c>
      <c r="G2966" s="12" t="s">
        <v>6509</v>
      </c>
      <c r="H2966" s="9" t="s">
        <v>34</v>
      </c>
      <c r="I2966" s="9" t="s">
        <v>6510</v>
      </c>
      <c r="J2966" s="14">
        <v>18.1</v>
      </c>
      <c r="K2966" s="15">
        <v>-0.221</v>
      </c>
      <c r="L2966" s="14">
        <v>14.1</v>
      </c>
      <c r="M2966" s="14">
        <v>-4.0</v>
      </c>
    </row>
    <row r="2967" hidden="1">
      <c r="A2967" s="8">
        <v>46205.0</v>
      </c>
      <c r="B2967" s="9" t="s">
        <v>46</v>
      </c>
      <c r="C2967" s="9" t="s">
        <v>20</v>
      </c>
      <c r="D2967" s="9" t="s">
        <v>25</v>
      </c>
      <c r="E2967" s="9" t="s">
        <v>20</v>
      </c>
      <c r="F2967" s="9" t="s">
        <v>3803</v>
      </c>
      <c r="G2967" s="12" t="s">
        <v>3804</v>
      </c>
      <c r="H2967" s="9" t="s">
        <v>34</v>
      </c>
      <c r="I2967" s="9" t="s">
        <v>3806</v>
      </c>
      <c r="J2967" s="14">
        <v>13.0</v>
      </c>
      <c r="K2967" s="15">
        <v>-0.3</v>
      </c>
      <c r="L2967" s="14">
        <v>9.1</v>
      </c>
      <c r="M2967" s="14">
        <v>-3.9</v>
      </c>
    </row>
    <row r="2968" hidden="1">
      <c r="A2968" s="8">
        <v>46205.0</v>
      </c>
      <c r="B2968" s="9" t="s">
        <v>46</v>
      </c>
      <c r="C2968" s="9" t="s">
        <v>20</v>
      </c>
      <c r="D2968" s="9" t="s">
        <v>25</v>
      </c>
      <c r="E2968" s="9" t="s">
        <v>20</v>
      </c>
      <c r="F2968" s="9" t="s">
        <v>54</v>
      </c>
      <c r="G2968" s="12" t="s">
        <v>2091</v>
      </c>
      <c r="H2968" s="9" t="s">
        <v>34</v>
      </c>
      <c r="I2968" s="9" t="s">
        <v>2092</v>
      </c>
      <c r="J2968" s="14">
        <v>16.0</v>
      </c>
      <c r="K2968" s="15">
        <v>-0.2438</v>
      </c>
      <c r="L2968" s="14">
        <v>12.1</v>
      </c>
      <c r="M2968" s="14">
        <v>-3.9</v>
      </c>
    </row>
    <row r="2969" hidden="1">
      <c r="A2969" s="8">
        <v>46205.0</v>
      </c>
      <c r="B2969" s="9" t="s">
        <v>46</v>
      </c>
      <c r="C2969" s="9" t="s">
        <v>20</v>
      </c>
      <c r="D2969" s="9" t="s">
        <v>25</v>
      </c>
      <c r="E2969" s="9" t="s">
        <v>20</v>
      </c>
      <c r="F2969" s="9" t="s">
        <v>537</v>
      </c>
      <c r="G2969" s="12" t="s">
        <v>3109</v>
      </c>
      <c r="H2969" s="9" t="s">
        <v>34</v>
      </c>
      <c r="I2969" s="9" t="s">
        <v>3110</v>
      </c>
      <c r="J2969" s="14">
        <v>16.0</v>
      </c>
      <c r="K2969" s="15">
        <v>-0.2438</v>
      </c>
      <c r="L2969" s="14">
        <v>12.1</v>
      </c>
      <c r="M2969" s="14">
        <v>-3.9</v>
      </c>
    </row>
    <row r="2970" hidden="1">
      <c r="A2970" s="8">
        <v>46205.0</v>
      </c>
      <c r="B2970" s="9" t="s">
        <v>46</v>
      </c>
      <c r="C2970" s="9" t="s">
        <v>20</v>
      </c>
      <c r="D2970" s="9" t="s">
        <v>25</v>
      </c>
      <c r="E2970" s="9" t="s">
        <v>20</v>
      </c>
      <c r="F2970" s="9" t="s">
        <v>54</v>
      </c>
      <c r="G2970" s="12" t="s">
        <v>3304</v>
      </c>
      <c r="H2970" s="9" t="s">
        <v>34</v>
      </c>
      <c r="I2970" s="9" t="s">
        <v>3306</v>
      </c>
      <c r="J2970" s="14">
        <v>16.0</v>
      </c>
      <c r="K2970" s="15">
        <v>-0.2438</v>
      </c>
      <c r="L2970" s="14">
        <v>12.1</v>
      </c>
      <c r="M2970" s="14">
        <v>-3.9</v>
      </c>
    </row>
    <row r="2971" hidden="1">
      <c r="A2971" s="8">
        <v>46205.0</v>
      </c>
      <c r="B2971" s="9" t="s">
        <v>46</v>
      </c>
      <c r="C2971" s="9" t="s">
        <v>20</v>
      </c>
      <c r="D2971" s="9" t="s">
        <v>25</v>
      </c>
      <c r="E2971" s="9" t="s">
        <v>20</v>
      </c>
      <c r="F2971" s="9" t="s">
        <v>537</v>
      </c>
      <c r="G2971" s="12" t="s">
        <v>1118</v>
      </c>
      <c r="H2971" s="9" t="s">
        <v>34</v>
      </c>
      <c r="I2971" s="9" t="s">
        <v>1119</v>
      </c>
      <c r="J2971" s="14">
        <v>16.0</v>
      </c>
      <c r="K2971" s="15">
        <v>-0.2438</v>
      </c>
      <c r="L2971" s="14">
        <v>12.1</v>
      </c>
      <c r="M2971" s="14">
        <v>-3.9</v>
      </c>
    </row>
    <row r="2972" hidden="1">
      <c r="A2972" s="8">
        <v>46205.0</v>
      </c>
      <c r="B2972" s="9" t="s">
        <v>46</v>
      </c>
      <c r="C2972" s="9" t="s">
        <v>20</v>
      </c>
      <c r="D2972" s="9" t="s">
        <v>25</v>
      </c>
      <c r="E2972" s="9" t="s">
        <v>20</v>
      </c>
      <c r="F2972" s="9" t="s">
        <v>2003</v>
      </c>
      <c r="G2972" s="12" t="s">
        <v>3091</v>
      </c>
      <c r="H2972" s="9" t="s">
        <v>34</v>
      </c>
      <c r="I2972" s="9" t="s">
        <v>3092</v>
      </c>
      <c r="J2972" s="14">
        <v>12.0</v>
      </c>
      <c r="K2972" s="15">
        <v>-0.325</v>
      </c>
      <c r="L2972" s="14">
        <v>8.1</v>
      </c>
      <c r="M2972" s="14">
        <v>-3.9</v>
      </c>
    </row>
    <row r="2973" hidden="1">
      <c r="A2973" s="8">
        <v>46205.0</v>
      </c>
      <c r="B2973" s="9" t="s">
        <v>46</v>
      </c>
      <c r="C2973" s="9" t="s">
        <v>20</v>
      </c>
      <c r="D2973" s="9" t="s">
        <v>25</v>
      </c>
      <c r="E2973" s="9" t="s">
        <v>20</v>
      </c>
      <c r="F2973" s="9" t="s">
        <v>581</v>
      </c>
      <c r="G2973" s="12" t="s">
        <v>3134</v>
      </c>
      <c r="H2973" s="9" t="s">
        <v>34</v>
      </c>
      <c r="I2973" s="9" t="s">
        <v>3135</v>
      </c>
      <c r="J2973" s="14">
        <v>15.0</v>
      </c>
      <c r="K2973" s="15">
        <v>-0.26</v>
      </c>
      <c r="L2973" s="14">
        <v>11.1</v>
      </c>
      <c r="M2973" s="14">
        <v>-3.9</v>
      </c>
    </row>
    <row r="2974" hidden="1">
      <c r="A2974" s="8">
        <v>46205.0</v>
      </c>
      <c r="B2974" s="9" t="s">
        <v>46</v>
      </c>
      <c r="C2974" s="9" t="s">
        <v>20</v>
      </c>
      <c r="D2974" s="9" t="s">
        <v>25</v>
      </c>
      <c r="E2974" s="9" t="s">
        <v>20</v>
      </c>
      <c r="F2974" s="9" t="s">
        <v>537</v>
      </c>
      <c r="G2974" s="12" t="s">
        <v>3105</v>
      </c>
      <c r="H2974" s="9" t="s">
        <v>34</v>
      </c>
      <c r="I2974" s="9" t="s">
        <v>3106</v>
      </c>
      <c r="J2974" s="14">
        <v>16.0</v>
      </c>
      <c r="K2974" s="15">
        <v>-0.2438</v>
      </c>
      <c r="L2974" s="14">
        <v>12.1</v>
      </c>
      <c r="M2974" s="14">
        <v>-3.9</v>
      </c>
    </row>
    <row r="2975" hidden="1">
      <c r="A2975" s="8">
        <v>46205.0</v>
      </c>
      <c r="B2975" s="9" t="s">
        <v>46</v>
      </c>
      <c r="C2975" s="9" t="s">
        <v>20</v>
      </c>
      <c r="D2975" s="9" t="s">
        <v>25</v>
      </c>
      <c r="E2975" s="9" t="s">
        <v>20</v>
      </c>
      <c r="F2975" s="9" t="s">
        <v>54</v>
      </c>
      <c r="G2975" s="12" t="s">
        <v>787</v>
      </c>
      <c r="H2975" s="9" t="s">
        <v>34</v>
      </c>
      <c r="I2975" s="9" t="s">
        <v>788</v>
      </c>
      <c r="J2975" s="14">
        <v>16.0</v>
      </c>
      <c r="K2975" s="15">
        <v>-0.2438</v>
      </c>
      <c r="L2975" s="14">
        <v>12.1</v>
      </c>
      <c r="M2975" s="14">
        <v>-3.9</v>
      </c>
    </row>
    <row r="2976" hidden="1">
      <c r="A2976" s="8">
        <v>46205.0</v>
      </c>
      <c r="B2976" s="9" t="s">
        <v>46</v>
      </c>
      <c r="C2976" s="9" t="s">
        <v>20</v>
      </c>
      <c r="D2976" s="9" t="s">
        <v>25</v>
      </c>
      <c r="E2976" s="9" t="s">
        <v>20</v>
      </c>
      <c r="F2976" s="9" t="s">
        <v>54</v>
      </c>
      <c r="G2976" s="12" t="s">
        <v>3292</v>
      </c>
      <c r="H2976" s="9" t="s">
        <v>34</v>
      </c>
      <c r="I2976" s="9" t="s">
        <v>3293</v>
      </c>
      <c r="J2976" s="14">
        <v>16.0</v>
      </c>
      <c r="K2976" s="15">
        <v>-0.2438</v>
      </c>
      <c r="L2976" s="14">
        <v>12.1</v>
      </c>
      <c r="M2976" s="14">
        <v>-3.9</v>
      </c>
    </row>
    <row r="2977" hidden="1">
      <c r="A2977" s="8">
        <v>46205.0</v>
      </c>
      <c r="B2977" s="9" t="s">
        <v>46</v>
      </c>
      <c r="C2977" s="9" t="s">
        <v>20</v>
      </c>
      <c r="D2977" s="9" t="s">
        <v>25</v>
      </c>
      <c r="E2977" s="9" t="s">
        <v>20</v>
      </c>
      <c r="F2977" s="9" t="s">
        <v>537</v>
      </c>
      <c r="G2977" s="12" t="s">
        <v>3085</v>
      </c>
      <c r="H2977" s="9" t="s">
        <v>34</v>
      </c>
      <c r="I2977" s="9" t="s">
        <v>3086</v>
      </c>
      <c r="J2977" s="14">
        <v>16.0</v>
      </c>
      <c r="K2977" s="15">
        <v>-0.2438</v>
      </c>
      <c r="L2977" s="14">
        <v>12.1</v>
      </c>
      <c r="M2977" s="14">
        <v>-3.9</v>
      </c>
    </row>
    <row r="2978" hidden="1">
      <c r="A2978" s="8">
        <v>46182.0</v>
      </c>
      <c r="B2978" s="9" t="s">
        <v>42</v>
      </c>
      <c r="C2978" s="9" t="s">
        <v>20</v>
      </c>
      <c r="D2978" s="9" t="s">
        <v>25</v>
      </c>
      <c r="E2978" s="9" t="s">
        <v>20</v>
      </c>
      <c r="F2978" s="9" t="s">
        <v>641</v>
      </c>
      <c r="G2978" s="12" t="s">
        <v>4765</v>
      </c>
      <c r="H2978" s="9" t="s">
        <v>63</v>
      </c>
      <c r="I2978" s="9" t="s">
        <v>4766</v>
      </c>
      <c r="J2978" s="14">
        <v>11.9</v>
      </c>
      <c r="K2978" s="15">
        <v>-0.3277</v>
      </c>
      <c r="L2978" s="14">
        <v>8.0</v>
      </c>
      <c r="M2978" s="14">
        <v>-3.9</v>
      </c>
    </row>
    <row r="2979" hidden="1">
      <c r="A2979" s="8">
        <v>46168.0</v>
      </c>
      <c r="B2979" s="9" t="s">
        <v>38</v>
      </c>
      <c r="C2979" s="9" t="s">
        <v>1981</v>
      </c>
      <c r="D2979" s="9" t="s">
        <v>25</v>
      </c>
      <c r="E2979" s="9" t="s">
        <v>20</v>
      </c>
      <c r="F2979" s="9" t="s">
        <v>77</v>
      </c>
      <c r="G2979" s="12" t="s">
        <v>1037</v>
      </c>
      <c r="H2979" s="9" t="s">
        <v>34</v>
      </c>
      <c r="I2979" s="9" t="s">
        <v>1038</v>
      </c>
      <c r="J2979" s="14">
        <v>16.6</v>
      </c>
      <c r="K2979" s="15">
        <v>-0.2349</v>
      </c>
      <c r="L2979" s="14">
        <v>12.7</v>
      </c>
      <c r="M2979" s="14">
        <v>-3.9</v>
      </c>
    </row>
    <row r="2980" hidden="1">
      <c r="A2980" s="8">
        <v>46168.0</v>
      </c>
      <c r="B2980" s="9" t="s">
        <v>38</v>
      </c>
      <c r="C2980" s="9" t="s">
        <v>1981</v>
      </c>
      <c r="D2980" s="9" t="s">
        <v>25</v>
      </c>
      <c r="E2980" s="9" t="s">
        <v>20</v>
      </c>
      <c r="F2980" s="9" t="s">
        <v>537</v>
      </c>
      <c r="G2980" s="12" t="s">
        <v>5440</v>
      </c>
      <c r="H2980" s="9" t="s">
        <v>34</v>
      </c>
      <c r="I2980" s="9" t="s">
        <v>5441</v>
      </c>
      <c r="J2980" s="14">
        <v>19.1</v>
      </c>
      <c r="K2980" s="15">
        <v>-0.2042</v>
      </c>
      <c r="L2980" s="14">
        <v>15.2</v>
      </c>
      <c r="M2980" s="14">
        <v>-3.9</v>
      </c>
    </row>
    <row r="2981" hidden="1">
      <c r="A2981" s="8">
        <v>46168.0</v>
      </c>
      <c r="B2981" s="9" t="s">
        <v>38</v>
      </c>
      <c r="C2981" s="9" t="s">
        <v>1981</v>
      </c>
      <c r="D2981" s="9" t="s">
        <v>25</v>
      </c>
      <c r="E2981" s="9" t="s">
        <v>20</v>
      </c>
      <c r="F2981" s="9" t="s">
        <v>6754</v>
      </c>
      <c r="G2981" s="12" t="s">
        <v>6867</v>
      </c>
      <c r="H2981" s="9" t="s">
        <v>34</v>
      </c>
      <c r="I2981" s="9" t="s">
        <v>6755</v>
      </c>
      <c r="J2981" s="14">
        <v>10.8</v>
      </c>
      <c r="K2981" s="15">
        <v>-0.3611</v>
      </c>
      <c r="L2981" s="14">
        <v>6.9</v>
      </c>
      <c r="M2981" s="14">
        <v>-3.9</v>
      </c>
    </row>
    <row r="2982">
      <c r="A2982" s="8">
        <v>46164.0</v>
      </c>
      <c r="B2982" s="9" t="s">
        <v>36</v>
      </c>
      <c r="C2982" s="9" t="s">
        <v>1981</v>
      </c>
      <c r="D2982" s="9" t="s">
        <v>25</v>
      </c>
      <c r="E2982" s="9" t="s">
        <v>20</v>
      </c>
      <c r="F2982" s="9" t="s">
        <v>367</v>
      </c>
      <c r="G2982" s="12" t="s">
        <v>5169</v>
      </c>
      <c r="H2982" s="9" t="s">
        <v>34</v>
      </c>
      <c r="I2982" s="9" t="s">
        <v>5170</v>
      </c>
      <c r="J2982" s="14">
        <v>19.0</v>
      </c>
      <c r="K2982" s="15">
        <v>-0.2053</v>
      </c>
      <c r="L2982" s="14">
        <v>15.1</v>
      </c>
      <c r="M2982" s="14">
        <v>-3.9</v>
      </c>
    </row>
    <row r="2983" hidden="1">
      <c r="A2983" s="8">
        <v>46232.0</v>
      </c>
      <c r="B2983" s="9" t="s">
        <v>48</v>
      </c>
      <c r="C2983" s="9" t="s">
        <v>20</v>
      </c>
      <c r="D2983" s="9" t="s">
        <v>25</v>
      </c>
      <c r="E2983" s="9" t="s">
        <v>20</v>
      </c>
      <c r="F2983" s="9" t="s">
        <v>2019</v>
      </c>
      <c r="G2983" s="12" t="s">
        <v>6984</v>
      </c>
      <c r="H2983" s="9" t="s">
        <v>1969</v>
      </c>
      <c r="I2983" s="9" t="s">
        <v>2550</v>
      </c>
      <c r="J2983" s="14">
        <v>8.8</v>
      </c>
      <c r="K2983" s="15">
        <v>-0.4318</v>
      </c>
      <c r="L2983" s="14">
        <v>5.0</v>
      </c>
      <c r="M2983" s="14">
        <v>-3.8</v>
      </c>
    </row>
    <row r="2984" hidden="1">
      <c r="A2984" s="8">
        <v>46205.0</v>
      </c>
      <c r="B2984" s="9" t="s">
        <v>46</v>
      </c>
      <c r="C2984" s="9" t="s">
        <v>20</v>
      </c>
      <c r="D2984" s="9" t="s">
        <v>25</v>
      </c>
      <c r="E2984" s="9" t="s">
        <v>20</v>
      </c>
      <c r="F2984" s="9" t="s">
        <v>623</v>
      </c>
      <c r="G2984" s="12" t="s">
        <v>2150</v>
      </c>
      <c r="H2984" s="9" t="s">
        <v>34</v>
      </c>
      <c r="I2984" s="9" t="s">
        <v>2151</v>
      </c>
      <c r="J2984" s="14">
        <v>18.0</v>
      </c>
      <c r="K2984" s="15">
        <v>-0.2111</v>
      </c>
      <c r="L2984" s="14">
        <v>14.2</v>
      </c>
      <c r="M2984" s="14">
        <v>-3.8</v>
      </c>
    </row>
    <row r="2985" hidden="1">
      <c r="A2985" s="8">
        <v>46205.0</v>
      </c>
      <c r="B2985" s="9" t="s">
        <v>46</v>
      </c>
      <c r="C2985" s="9" t="s">
        <v>20</v>
      </c>
      <c r="D2985" s="9" t="s">
        <v>25</v>
      </c>
      <c r="E2985" s="9" t="s">
        <v>20</v>
      </c>
      <c r="F2985" s="9" t="s">
        <v>1056</v>
      </c>
      <c r="G2985" s="12" t="s">
        <v>3888</v>
      </c>
      <c r="H2985" s="9" t="s">
        <v>34</v>
      </c>
      <c r="I2985" s="9" t="s">
        <v>3889</v>
      </c>
      <c r="J2985" s="14">
        <v>12.0</v>
      </c>
      <c r="K2985" s="15">
        <v>-0.3167</v>
      </c>
      <c r="L2985" s="14">
        <v>8.2</v>
      </c>
      <c r="M2985" s="14">
        <v>-3.8</v>
      </c>
    </row>
    <row r="2986" hidden="1">
      <c r="A2986" s="8">
        <v>46205.0</v>
      </c>
      <c r="B2986" s="9" t="s">
        <v>46</v>
      </c>
      <c r="C2986" s="9" t="s">
        <v>20</v>
      </c>
      <c r="D2986" s="9" t="s">
        <v>25</v>
      </c>
      <c r="E2986" s="9" t="s">
        <v>20</v>
      </c>
      <c r="F2986" s="9" t="s">
        <v>77</v>
      </c>
      <c r="G2986" s="12" t="s">
        <v>2022</v>
      </c>
      <c r="H2986" s="9" t="s">
        <v>34</v>
      </c>
      <c r="I2986" s="9" t="s">
        <v>2023</v>
      </c>
      <c r="J2986" s="14">
        <v>15.0</v>
      </c>
      <c r="K2986" s="15">
        <v>-0.2533</v>
      </c>
      <c r="L2986" s="14">
        <v>11.2</v>
      </c>
      <c r="M2986" s="14">
        <v>-3.8</v>
      </c>
    </row>
    <row r="2987" hidden="1">
      <c r="A2987" s="8">
        <v>46205.0</v>
      </c>
      <c r="B2987" s="9" t="s">
        <v>46</v>
      </c>
      <c r="C2987" s="9" t="s">
        <v>20</v>
      </c>
      <c r="D2987" s="9" t="s">
        <v>25</v>
      </c>
      <c r="E2987" s="9" t="s">
        <v>20</v>
      </c>
      <c r="F2987" s="9" t="s">
        <v>748</v>
      </c>
      <c r="G2987" s="12" t="s">
        <v>3262</v>
      </c>
      <c r="H2987" s="9" t="s">
        <v>34</v>
      </c>
      <c r="I2987" s="9" t="s">
        <v>3264</v>
      </c>
      <c r="J2987" s="14">
        <v>16.0</v>
      </c>
      <c r="K2987" s="15">
        <v>-0.2375</v>
      </c>
      <c r="L2987" s="14">
        <v>12.2</v>
      </c>
      <c r="M2987" s="14">
        <v>-3.8</v>
      </c>
    </row>
    <row r="2988" hidden="1">
      <c r="A2988" s="8">
        <v>46205.0</v>
      </c>
      <c r="B2988" s="9" t="s">
        <v>46</v>
      </c>
      <c r="C2988" s="9" t="s">
        <v>20</v>
      </c>
      <c r="D2988" s="9" t="s">
        <v>25</v>
      </c>
      <c r="E2988" s="9" t="s">
        <v>20</v>
      </c>
      <c r="F2988" s="9" t="s">
        <v>1056</v>
      </c>
      <c r="G2988" s="12" t="s">
        <v>3878</v>
      </c>
      <c r="H2988" s="9" t="s">
        <v>34</v>
      </c>
      <c r="I2988" s="9" t="s">
        <v>3879</v>
      </c>
      <c r="J2988" s="14">
        <v>12.0</v>
      </c>
      <c r="K2988" s="15">
        <v>-0.3167</v>
      </c>
      <c r="L2988" s="14">
        <v>8.2</v>
      </c>
      <c r="M2988" s="14">
        <v>-3.8</v>
      </c>
    </row>
    <row r="2989" hidden="1">
      <c r="A2989" s="8">
        <v>46205.0</v>
      </c>
      <c r="B2989" s="9" t="s">
        <v>46</v>
      </c>
      <c r="C2989" s="9" t="s">
        <v>20</v>
      </c>
      <c r="D2989" s="9" t="s">
        <v>25</v>
      </c>
      <c r="E2989" s="9" t="s">
        <v>20</v>
      </c>
      <c r="F2989" s="9" t="s">
        <v>1056</v>
      </c>
      <c r="G2989" s="12" t="s">
        <v>1760</v>
      </c>
      <c r="H2989" s="9" t="s">
        <v>34</v>
      </c>
      <c r="I2989" s="9" t="s">
        <v>1761</v>
      </c>
      <c r="J2989" s="14">
        <v>12.0</v>
      </c>
      <c r="K2989" s="15">
        <v>-0.3167</v>
      </c>
      <c r="L2989" s="14">
        <v>8.2</v>
      </c>
      <c r="M2989" s="14">
        <v>-3.8</v>
      </c>
    </row>
    <row r="2990" hidden="1">
      <c r="A2990" s="8">
        <v>46205.0</v>
      </c>
      <c r="B2990" s="9" t="s">
        <v>46</v>
      </c>
      <c r="C2990" s="9" t="s">
        <v>20</v>
      </c>
      <c r="D2990" s="9" t="s">
        <v>25</v>
      </c>
      <c r="E2990" s="9" t="s">
        <v>20</v>
      </c>
      <c r="F2990" s="9" t="s">
        <v>1056</v>
      </c>
      <c r="G2990" s="12" t="s">
        <v>1748</v>
      </c>
      <c r="H2990" s="9" t="s">
        <v>34</v>
      </c>
      <c r="I2990" s="9" t="s">
        <v>1749</v>
      </c>
      <c r="J2990" s="14">
        <v>12.0</v>
      </c>
      <c r="K2990" s="15">
        <v>-0.3167</v>
      </c>
      <c r="L2990" s="14">
        <v>8.2</v>
      </c>
      <c r="M2990" s="14">
        <v>-3.8</v>
      </c>
    </row>
    <row r="2991" hidden="1">
      <c r="A2991" s="8">
        <v>46205.0</v>
      </c>
      <c r="B2991" s="9" t="s">
        <v>46</v>
      </c>
      <c r="C2991" s="9" t="s">
        <v>20</v>
      </c>
      <c r="D2991" s="9" t="s">
        <v>25</v>
      </c>
      <c r="E2991" s="9" t="s">
        <v>20</v>
      </c>
      <c r="F2991" s="9" t="s">
        <v>2870</v>
      </c>
      <c r="G2991" s="12" t="s">
        <v>2877</v>
      </c>
      <c r="H2991" s="9" t="s">
        <v>34</v>
      </c>
      <c r="I2991" s="9" t="s">
        <v>2881</v>
      </c>
      <c r="J2991" s="14">
        <v>18.0</v>
      </c>
      <c r="K2991" s="15">
        <v>-0.2111</v>
      </c>
      <c r="L2991" s="14">
        <v>14.2</v>
      </c>
      <c r="M2991" s="14">
        <v>-3.8</v>
      </c>
    </row>
    <row r="2992" hidden="1">
      <c r="A2992" s="8">
        <v>46205.0</v>
      </c>
      <c r="B2992" s="9" t="s">
        <v>46</v>
      </c>
      <c r="C2992" s="9" t="s">
        <v>20</v>
      </c>
      <c r="D2992" s="9" t="s">
        <v>25</v>
      </c>
      <c r="E2992" s="9" t="s">
        <v>20</v>
      </c>
      <c r="F2992" s="9" t="s">
        <v>748</v>
      </c>
      <c r="G2992" s="12" t="s">
        <v>3267</v>
      </c>
      <c r="H2992" s="9" t="s">
        <v>34</v>
      </c>
      <c r="I2992" s="9" t="s">
        <v>3268</v>
      </c>
      <c r="J2992" s="14">
        <v>16.0</v>
      </c>
      <c r="K2992" s="15">
        <v>-0.2375</v>
      </c>
      <c r="L2992" s="14">
        <v>12.2</v>
      </c>
      <c r="M2992" s="14">
        <v>-3.8</v>
      </c>
    </row>
    <row r="2993" hidden="1">
      <c r="A2993" s="8">
        <v>46205.0</v>
      </c>
      <c r="B2993" s="9" t="s">
        <v>46</v>
      </c>
      <c r="C2993" s="9" t="s">
        <v>20</v>
      </c>
      <c r="D2993" s="9" t="s">
        <v>25</v>
      </c>
      <c r="E2993" s="9" t="s">
        <v>20</v>
      </c>
      <c r="F2993" s="9" t="s">
        <v>748</v>
      </c>
      <c r="G2993" s="12" t="s">
        <v>1348</v>
      </c>
      <c r="H2993" s="9" t="s">
        <v>34</v>
      </c>
      <c r="I2993" s="9" t="s">
        <v>1349</v>
      </c>
      <c r="J2993" s="14">
        <v>16.0</v>
      </c>
      <c r="K2993" s="15">
        <v>-0.2375</v>
      </c>
      <c r="L2993" s="14">
        <v>12.2</v>
      </c>
      <c r="M2993" s="14">
        <v>-3.8</v>
      </c>
    </row>
    <row r="2994" hidden="1">
      <c r="A2994" s="8">
        <v>46205.0</v>
      </c>
      <c r="B2994" s="9" t="s">
        <v>46</v>
      </c>
      <c r="C2994" s="9" t="s">
        <v>20</v>
      </c>
      <c r="D2994" s="9" t="s">
        <v>25</v>
      </c>
      <c r="E2994" s="9" t="s">
        <v>20</v>
      </c>
      <c r="F2994" s="9" t="s">
        <v>748</v>
      </c>
      <c r="G2994" s="12" t="s">
        <v>3237</v>
      </c>
      <c r="H2994" s="9" t="s">
        <v>34</v>
      </c>
      <c r="I2994" s="9" t="s">
        <v>3239</v>
      </c>
      <c r="J2994" s="14">
        <v>16.0</v>
      </c>
      <c r="K2994" s="15">
        <v>-0.2375</v>
      </c>
      <c r="L2994" s="14">
        <v>12.2</v>
      </c>
      <c r="M2994" s="14">
        <v>-3.8</v>
      </c>
    </row>
    <row r="2995" hidden="1">
      <c r="A2995" s="8">
        <v>46205.0</v>
      </c>
      <c r="B2995" s="9" t="s">
        <v>46</v>
      </c>
      <c r="C2995" s="9" t="s">
        <v>20</v>
      </c>
      <c r="D2995" s="9" t="s">
        <v>25</v>
      </c>
      <c r="E2995" s="9" t="s">
        <v>20</v>
      </c>
      <c r="F2995" s="9" t="s">
        <v>1354</v>
      </c>
      <c r="G2995" s="12" t="s">
        <v>2031</v>
      </c>
      <c r="H2995" s="9" t="s">
        <v>34</v>
      </c>
      <c r="I2995" s="9" t="s">
        <v>2032</v>
      </c>
      <c r="J2995" s="14">
        <v>25.0</v>
      </c>
      <c r="K2995" s="15">
        <v>-0.152</v>
      </c>
      <c r="L2995" s="14">
        <v>21.2</v>
      </c>
      <c r="M2995" s="14">
        <v>-3.8</v>
      </c>
    </row>
    <row r="2996" hidden="1">
      <c r="A2996" s="8">
        <v>46205.0</v>
      </c>
      <c r="B2996" s="9" t="s">
        <v>46</v>
      </c>
      <c r="C2996" s="9" t="s">
        <v>20</v>
      </c>
      <c r="D2996" s="9" t="s">
        <v>25</v>
      </c>
      <c r="E2996" s="9" t="s">
        <v>20</v>
      </c>
      <c r="F2996" s="9" t="s">
        <v>748</v>
      </c>
      <c r="G2996" s="12" t="s">
        <v>2030</v>
      </c>
      <c r="H2996" s="9" t="s">
        <v>34</v>
      </c>
      <c r="I2996" s="9" t="s">
        <v>2033</v>
      </c>
      <c r="J2996" s="14">
        <v>16.0</v>
      </c>
      <c r="K2996" s="15">
        <v>-0.2375</v>
      </c>
      <c r="L2996" s="14">
        <v>12.2</v>
      </c>
      <c r="M2996" s="14">
        <v>-3.8</v>
      </c>
    </row>
    <row r="2997" hidden="1">
      <c r="A2997" s="8">
        <v>46168.0</v>
      </c>
      <c r="B2997" s="9" t="s">
        <v>38</v>
      </c>
      <c r="C2997" s="9" t="s">
        <v>1981</v>
      </c>
      <c r="D2997" s="9" t="s">
        <v>25</v>
      </c>
      <c r="E2997" s="9" t="s">
        <v>20</v>
      </c>
      <c r="F2997" s="9" t="s">
        <v>1409</v>
      </c>
      <c r="G2997" s="12" t="s">
        <v>6885</v>
      </c>
      <c r="H2997" s="9" t="s">
        <v>34</v>
      </c>
      <c r="I2997" s="9" t="s">
        <v>6714</v>
      </c>
      <c r="J2997" s="14">
        <v>19.5</v>
      </c>
      <c r="K2997" s="15">
        <v>-0.1949</v>
      </c>
      <c r="L2997" s="14">
        <v>15.7</v>
      </c>
      <c r="M2997" s="14">
        <v>-3.8</v>
      </c>
    </row>
    <row r="2998" hidden="1">
      <c r="A2998" s="8">
        <v>46168.0</v>
      </c>
      <c r="B2998" s="9" t="s">
        <v>38</v>
      </c>
      <c r="C2998" s="9" t="s">
        <v>1981</v>
      </c>
      <c r="D2998" s="9" t="s">
        <v>25</v>
      </c>
      <c r="E2998" s="9" t="s">
        <v>20</v>
      </c>
      <c r="F2998" s="9" t="s">
        <v>6828</v>
      </c>
      <c r="G2998" s="12" t="s">
        <v>6863</v>
      </c>
      <c r="H2998" s="9" t="s">
        <v>34</v>
      </c>
      <c r="I2998" s="9" t="s">
        <v>6829</v>
      </c>
      <c r="J2998" s="14">
        <v>17.6</v>
      </c>
      <c r="K2998" s="15">
        <v>-0.2159</v>
      </c>
      <c r="L2998" s="14">
        <v>13.8</v>
      </c>
      <c r="M2998" s="14">
        <v>-3.8</v>
      </c>
    </row>
    <row r="2999" hidden="1">
      <c r="A2999" s="8">
        <v>46168.0</v>
      </c>
      <c r="B2999" s="9" t="s">
        <v>38</v>
      </c>
      <c r="C2999" s="9" t="s">
        <v>1981</v>
      </c>
      <c r="D2999" s="9" t="s">
        <v>25</v>
      </c>
      <c r="E2999" s="9" t="s">
        <v>20</v>
      </c>
      <c r="F2999" s="9" t="s">
        <v>77</v>
      </c>
      <c r="G2999" s="12" t="s">
        <v>6608</v>
      </c>
      <c r="H2999" s="9" t="s">
        <v>34</v>
      </c>
      <c r="I2999" s="9" t="s">
        <v>6609</v>
      </c>
      <c r="J2999" s="14">
        <v>16.0</v>
      </c>
      <c r="K2999" s="15">
        <v>-0.2375</v>
      </c>
      <c r="L2999" s="14">
        <v>12.2</v>
      </c>
      <c r="M2999" s="14">
        <v>-3.8</v>
      </c>
    </row>
    <row r="3000" hidden="1">
      <c r="A3000" s="8">
        <v>46232.0</v>
      </c>
      <c r="B3000" s="9" t="s">
        <v>48</v>
      </c>
      <c r="C3000" s="9" t="s">
        <v>20</v>
      </c>
      <c r="D3000" s="9" t="s">
        <v>25</v>
      </c>
      <c r="E3000" s="9" t="s">
        <v>20</v>
      </c>
      <c r="F3000" s="9" t="s">
        <v>2019</v>
      </c>
      <c r="G3000" s="12" t="s">
        <v>6985</v>
      </c>
      <c r="H3000" s="9" t="s">
        <v>1969</v>
      </c>
      <c r="I3000" s="9" t="s">
        <v>2401</v>
      </c>
      <c r="J3000" s="14">
        <v>8.7</v>
      </c>
      <c r="K3000" s="15">
        <v>-0.4253</v>
      </c>
      <c r="L3000" s="14">
        <v>5.0</v>
      </c>
      <c r="M3000" s="14">
        <v>-3.7</v>
      </c>
    </row>
    <row r="3001" hidden="1">
      <c r="A3001" s="8">
        <v>46205.0</v>
      </c>
      <c r="B3001" s="9" t="s">
        <v>46</v>
      </c>
      <c r="C3001" s="9" t="s">
        <v>20</v>
      </c>
      <c r="D3001" s="9" t="s">
        <v>25</v>
      </c>
      <c r="E3001" s="9" t="s">
        <v>20</v>
      </c>
      <c r="F3001" s="9" t="s">
        <v>58</v>
      </c>
      <c r="G3001" s="12" t="s">
        <v>1896</v>
      </c>
      <c r="H3001" s="9" t="s">
        <v>34</v>
      </c>
      <c r="I3001" s="9" t="s">
        <v>1897</v>
      </c>
      <c r="J3001" s="14">
        <v>21.0</v>
      </c>
      <c r="K3001" s="15">
        <v>-0.1762</v>
      </c>
      <c r="L3001" s="14">
        <v>17.3</v>
      </c>
      <c r="M3001" s="14">
        <v>-3.7</v>
      </c>
    </row>
    <row r="3002" hidden="1">
      <c r="A3002" s="8">
        <v>46205.0</v>
      </c>
      <c r="B3002" s="9" t="s">
        <v>46</v>
      </c>
      <c r="C3002" s="9" t="s">
        <v>20</v>
      </c>
      <c r="D3002" s="9" t="s">
        <v>25</v>
      </c>
      <c r="E3002" s="9" t="s">
        <v>20</v>
      </c>
      <c r="F3002" s="9" t="s">
        <v>3148</v>
      </c>
      <c r="G3002" s="12" t="s">
        <v>3149</v>
      </c>
      <c r="H3002" s="9" t="s">
        <v>34</v>
      </c>
      <c r="I3002" s="9" t="s">
        <v>3150</v>
      </c>
      <c r="J3002" s="14">
        <v>18.0</v>
      </c>
      <c r="K3002" s="15">
        <v>-0.2056</v>
      </c>
      <c r="L3002" s="14">
        <v>14.3</v>
      </c>
      <c r="M3002" s="14">
        <v>-3.7</v>
      </c>
    </row>
    <row r="3003" hidden="1">
      <c r="A3003" s="8">
        <v>46205.0</v>
      </c>
      <c r="B3003" s="9" t="s">
        <v>46</v>
      </c>
      <c r="C3003" s="9" t="s">
        <v>20</v>
      </c>
      <c r="D3003" s="9" t="s">
        <v>25</v>
      </c>
      <c r="E3003" s="9" t="s">
        <v>20</v>
      </c>
      <c r="F3003" s="9" t="s">
        <v>58</v>
      </c>
      <c r="G3003" s="12" t="s">
        <v>1938</v>
      </c>
      <c r="H3003" s="9" t="s">
        <v>34</v>
      </c>
      <c r="I3003" s="9" t="s">
        <v>1941</v>
      </c>
      <c r="J3003" s="14">
        <v>21.0</v>
      </c>
      <c r="K3003" s="15">
        <v>-0.1762</v>
      </c>
      <c r="L3003" s="14">
        <v>17.3</v>
      </c>
      <c r="M3003" s="14">
        <v>-3.7</v>
      </c>
    </row>
    <row r="3004" hidden="1">
      <c r="A3004" s="8">
        <v>46205.0</v>
      </c>
      <c r="B3004" s="9" t="s">
        <v>46</v>
      </c>
      <c r="C3004" s="9" t="s">
        <v>20</v>
      </c>
      <c r="D3004" s="9" t="s">
        <v>25</v>
      </c>
      <c r="E3004" s="9" t="s">
        <v>20</v>
      </c>
      <c r="F3004" s="9" t="s">
        <v>58</v>
      </c>
      <c r="G3004" s="12" t="s">
        <v>2222</v>
      </c>
      <c r="H3004" s="9" t="s">
        <v>34</v>
      </c>
      <c r="I3004" s="9" t="s">
        <v>2224</v>
      </c>
      <c r="J3004" s="14">
        <v>21.0</v>
      </c>
      <c r="K3004" s="15">
        <v>-0.1762</v>
      </c>
      <c r="L3004" s="14">
        <v>17.3</v>
      </c>
      <c r="M3004" s="14">
        <v>-3.7</v>
      </c>
    </row>
    <row r="3005" hidden="1">
      <c r="A3005" s="8">
        <v>46205.0</v>
      </c>
      <c r="B3005" s="9" t="s">
        <v>46</v>
      </c>
      <c r="C3005" s="9" t="s">
        <v>20</v>
      </c>
      <c r="D3005" s="9" t="s">
        <v>25</v>
      </c>
      <c r="E3005" s="9" t="s">
        <v>20</v>
      </c>
      <c r="F3005" s="9" t="s">
        <v>58</v>
      </c>
      <c r="G3005" s="12" t="s">
        <v>1929</v>
      </c>
      <c r="H3005" s="9" t="s">
        <v>34</v>
      </c>
      <c r="I3005" s="9" t="s">
        <v>1741</v>
      </c>
      <c r="J3005" s="14">
        <v>21.0</v>
      </c>
      <c r="K3005" s="15">
        <v>-0.1762</v>
      </c>
      <c r="L3005" s="14">
        <v>17.3</v>
      </c>
      <c r="M3005" s="14">
        <v>-3.7</v>
      </c>
    </row>
    <row r="3006" hidden="1">
      <c r="A3006" s="8">
        <v>46198.0</v>
      </c>
      <c r="B3006" s="9" t="s">
        <v>44</v>
      </c>
      <c r="C3006" s="9" t="s">
        <v>20</v>
      </c>
      <c r="D3006" s="9" t="s">
        <v>25</v>
      </c>
      <c r="E3006" s="9" t="s">
        <v>20</v>
      </c>
      <c r="F3006" s="9" t="s">
        <v>54</v>
      </c>
      <c r="G3006" s="12" t="s">
        <v>1006</v>
      </c>
      <c r="H3006" s="9" t="s">
        <v>34</v>
      </c>
      <c r="I3006" s="9" t="s">
        <v>1008</v>
      </c>
      <c r="J3006" s="14">
        <v>12.6</v>
      </c>
      <c r="K3006" s="15">
        <v>-0.2937</v>
      </c>
      <c r="L3006" s="14">
        <v>8.9</v>
      </c>
      <c r="M3006" s="14">
        <v>-3.7</v>
      </c>
    </row>
    <row r="3007" hidden="1">
      <c r="A3007" s="8">
        <v>46182.0</v>
      </c>
      <c r="B3007" s="9" t="s">
        <v>42</v>
      </c>
      <c r="C3007" s="9" t="s">
        <v>20</v>
      </c>
      <c r="D3007" s="9" t="s">
        <v>25</v>
      </c>
      <c r="E3007" s="9" t="s">
        <v>20</v>
      </c>
      <c r="F3007" s="9" t="s">
        <v>641</v>
      </c>
      <c r="G3007" s="12" t="s">
        <v>4664</v>
      </c>
      <c r="H3007" s="9" t="s">
        <v>63</v>
      </c>
      <c r="I3007" s="9" t="s">
        <v>4666</v>
      </c>
      <c r="J3007" s="14">
        <v>11.7</v>
      </c>
      <c r="K3007" s="15">
        <v>-0.3162</v>
      </c>
      <c r="L3007" s="14">
        <v>8.0</v>
      </c>
      <c r="M3007" s="14">
        <v>-3.7</v>
      </c>
    </row>
    <row r="3008" hidden="1">
      <c r="A3008" s="8">
        <v>46182.0</v>
      </c>
      <c r="B3008" s="9" t="s">
        <v>42</v>
      </c>
      <c r="C3008" s="9" t="s">
        <v>20</v>
      </c>
      <c r="D3008" s="9" t="s">
        <v>25</v>
      </c>
      <c r="E3008" s="9" t="s">
        <v>20</v>
      </c>
      <c r="F3008" s="9" t="s">
        <v>1157</v>
      </c>
      <c r="G3008" s="12" t="s">
        <v>4967</v>
      </c>
      <c r="H3008" s="9" t="s">
        <v>2159</v>
      </c>
      <c r="I3008" s="9" t="s">
        <v>4968</v>
      </c>
      <c r="J3008" s="14">
        <v>9.7</v>
      </c>
      <c r="K3008" s="15">
        <v>-0.3814</v>
      </c>
      <c r="L3008" s="14">
        <v>6.0</v>
      </c>
      <c r="M3008" s="14">
        <v>-3.7</v>
      </c>
    </row>
    <row r="3009" hidden="1">
      <c r="A3009" s="8">
        <v>46168.0</v>
      </c>
      <c r="B3009" s="9" t="s">
        <v>38</v>
      </c>
      <c r="C3009" s="9" t="s">
        <v>1981</v>
      </c>
      <c r="D3009" s="9" t="s">
        <v>25</v>
      </c>
      <c r="E3009" s="9" t="s">
        <v>20</v>
      </c>
      <c r="F3009" s="9" t="s">
        <v>2003</v>
      </c>
      <c r="G3009" s="12" t="s">
        <v>5301</v>
      </c>
      <c r="H3009" s="9" t="s">
        <v>34</v>
      </c>
      <c r="I3009" s="9" t="s">
        <v>5302</v>
      </c>
      <c r="J3009" s="14">
        <v>20.4</v>
      </c>
      <c r="K3009" s="15">
        <v>-0.1814</v>
      </c>
      <c r="L3009" s="14">
        <v>16.7</v>
      </c>
      <c r="M3009" s="14">
        <v>-3.7</v>
      </c>
    </row>
    <row r="3010" hidden="1">
      <c r="A3010" s="8">
        <v>46240.0</v>
      </c>
      <c r="B3010" s="9" t="s">
        <v>51</v>
      </c>
      <c r="C3010" s="9" t="s">
        <v>5824</v>
      </c>
      <c r="D3010" s="9" t="s">
        <v>25</v>
      </c>
      <c r="E3010" s="9" t="s">
        <v>20</v>
      </c>
      <c r="F3010" s="9" t="s">
        <v>83</v>
      </c>
      <c r="G3010" s="12" t="s">
        <v>5994</v>
      </c>
      <c r="H3010" s="9" t="s">
        <v>34</v>
      </c>
      <c r="I3010" s="9" t="s">
        <v>1864</v>
      </c>
      <c r="J3010" s="14">
        <v>13.6</v>
      </c>
      <c r="K3010" s="15">
        <v>-0.2647</v>
      </c>
      <c r="L3010" s="14">
        <v>10.0</v>
      </c>
      <c r="M3010" s="14">
        <v>-3.6</v>
      </c>
    </row>
    <row r="3011" hidden="1">
      <c r="A3011" s="8">
        <v>46205.0</v>
      </c>
      <c r="B3011" s="9" t="s">
        <v>46</v>
      </c>
      <c r="C3011" s="9" t="s">
        <v>20</v>
      </c>
      <c r="D3011" s="9" t="s">
        <v>25</v>
      </c>
      <c r="E3011" s="9" t="s">
        <v>20</v>
      </c>
      <c r="F3011" s="9" t="s">
        <v>83</v>
      </c>
      <c r="G3011" s="12" t="s">
        <v>3491</v>
      </c>
      <c r="H3011" s="9" t="s">
        <v>34</v>
      </c>
      <c r="I3011" s="9" t="s">
        <v>3493</v>
      </c>
      <c r="J3011" s="14">
        <v>17.0</v>
      </c>
      <c r="K3011" s="15">
        <v>-0.2118</v>
      </c>
      <c r="L3011" s="14">
        <v>13.4</v>
      </c>
      <c r="M3011" s="14">
        <v>-3.6</v>
      </c>
    </row>
    <row r="3012" hidden="1">
      <c r="A3012" s="8">
        <v>46205.0</v>
      </c>
      <c r="B3012" s="9" t="s">
        <v>46</v>
      </c>
      <c r="C3012" s="9" t="s">
        <v>20</v>
      </c>
      <c r="D3012" s="9" t="s">
        <v>25</v>
      </c>
      <c r="E3012" s="9" t="s">
        <v>20</v>
      </c>
      <c r="F3012" s="9" t="s">
        <v>595</v>
      </c>
      <c r="G3012" s="12" t="s">
        <v>600</v>
      </c>
      <c r="H3012" s="9" t="s">
        <v>34</v>
      </c>
      <c r="I3012" s="9" t="s">
        <v>601</v>
      </c>
      <c r="J3012" s="14">
        <v>14.0</v>
      </c>
      <c r="K3012" s="15">
        <v>-0.2571</v>
      </c>
      <c r="L3012" s="14">
        <v>10.4</v>
      </c>
      <c r="M3012" s="14">
        <v>-3.6</v>
      </c>
    </row>
    <row r="3013" hidden="1">
      <c r="A3013" s="8">
        <v>46205.0</v>
      </c>
      <c r="B3013" s="9" t="s">
        <v>46</v>
      </c>
      <c r="C3013" s="9" t="s">
        <v>20</v>
      </c>
      <c r="D3013" s="9" t="s">
        <v>25</v>
      </c>
      <c r="E3013" s="9" t="s">
        <v>20</v>
      </c>
      <c r="F3013" s="9" t="s">
        <v>3032</v>
      </c>
      <c r="G3013" s="12" t="s">
        <v>3033</v>
      </c>
      <c r="H3013" s="9" t="s">
        <v>34</v>
      </c>
      <c r="I3013" s="9" t="s">
        <v>3034</v>
      </c>
      <c r="J3013" s="14">
        <v>17.0</v>
      </c>
      <c r="K3013" s="15">
        <v>-0.2118</v>
      </c>
      <c r="L3013" s="14">
        <v>13.4</v>
      </c>
      <c r="M3013" s="14">
        <v>-3.6</v>
      </c>
    </row>
    <row r="3014" hidden="1">
      <c r="A3014" s="8">
        <v>46205.0</v>
      </c>
      <c r="B3014" s="9" t="s">
        <v>46</v>
      </c>
      <c r="C3014" s="9" t="s">
        <v>20</v>
      </c>
      <c r="D3014" s="9" t="s">
        <v>25</v>
      </c>
      <c r="E3014" s="9" t="s">
        <v>20</v>
      </c>
      <c r="F3014" s="9" t="s">
        <v>83</v>
      </c>
      <c r="G3014" s="12" t="s">
        <v>2113</v>
      </c>
      <c r="H3014" s="9" t="s">
        <v>34</v>
      </c>
      <c r="I3014" s="9" t="s">
        <v>2115</v>
      </c>
      <c r="J3014" s="14">
        <v>17.0</v>
      </c>
      <c r="K3014" s="15">
        <v>-0.2118</v>
      </c>
      <c r="L3014" s="14">
        <v>13.4</v>
      </c>
      <c r="M3014" s="14">
        <v>-3.6</v>
      </c>
    </row>
    <row r="3015" hidden="1">
      <c r="A3015" s="8">
        <v>46205.0</v>
      </c>
      <c r="B3015" s="9" t="s">
        <v>46</v>
      </c>
      <c r="C3015" s="9" t="s">
        <v>20</v>
      </c>
      <c r="D3015" s="9" t="s">
        <v>25</v>
      </c>
      <c r="E3015" s="9" t="s">
        <v>20</v>
      </c>
      <c r="F3015" s="9" t="s">
        <v>83</v>
      </c>
      <c r="G3015" s="12" t="s">
        <v>3396</v>
      </c>
      <c r="H3015" s="9" t="s">
        <v>34</v>
      </c>
      <c r="I3015" s="9" t="s">
        <v>3397</v>
      </c>
      <c r="J3015" s="14">
        <v>17.0</v>
      </c>
      <c r="K3015" s="15">
        <v>-0.2118</v>
      </c>
      <c r="L3015" s="14">
        <v>13.4</v>
      </c>
      <c r="M3015" s="14">
        <v>-3.6</v>
      </c>
    </row>
    <row r="3016" hidden="1">
      <c r="A3016" s="8">
        <v>46205.0</v>
      </c>
      <c r="B3016" s="9" t="s">
        <v>46</v>
      </c>
      <c r="C3016" s="9" t="s">
        <v>20</v>
      </c>
      <c r="D3016" s="9" t="s">
        <v>25</v>
      </c>
      <c r="E3016" s="9" t="s">
        <v>20</v>
      </c>
      <c r="F3016" s="9" t="s">
        <v>32</v>
      </c>
      <c r="G3016" s="12" t="s">
        <v>2201</v>
      </c>
      <c r="H3016" s="9" t="s">
        <v>34</v>
      </c>
      <c r="I3016" s="9" t="s">
        <v>2202</v>
      </c>
      <c r="J3016" s="14">
        <v>20.0</v>
      </c>
      <c r="K3016" s="15">
        <v>-0.18</v>
      </c>
      <c r="L3016" s="14">
        <v>16.4</v>
      </c>
      <c r="M3016" s="14">
        <v>-3.6</v>
      </c>
    </row>
    <row r="3017" hidden="1">
      <c r="A3017" s="8">
        <v>46205.0</v>
      </c>
      <c r="B3017" s="9" t="s">
        <v>46</v>
      </c>
      <c r="C3017" s="9" t="s">
        <v>20</v>
      </c>
      <c r="D3017" s="9" t="s">
        <v>25</v>
      </c>
      <c r="E3017" s="9" t="s">
        <v>20</v>
      </c>
      <c r="F3017" s="9" t="s">
        <v>481</v>
      </c>
      <c r="G3017" s="12" t="s">
        <v>3071</v>
      </c>
      <c r="H3017" s="9" t="s">
        <v>34</v>
      </c>
      <c r="I3017" s="9" t="s">
        <v>3072</v>
      </c>
      <c r="J3017" s="14">
        <v>18.0</v>
      </c>
      <c r="K3017" s="15">
        <v>-0.2</v>
      </c>
      <c r="L3017" s="14">
        <v>14.4</v>
      </c>
      <c r="M3017" s="14">
        <v>-3.6</v>
      </c>
    </row>
    <row r="3018" hidden="1">
      <c r="A3018" s="8">
        <v>46205.0</v>
      </c>
      <c r="B3018" s="9" t="s">
        <v>46</v>
      </c>
      <c r="C3018" s="9" t="s">
        <v>20</v>
      </c>
      <c r="D3018" s="9" t="s">
        <v>25</v>
      </c>
      <c r="E3018" s="9" t="s">
        <v>20</v>
      </c>
      <c r="F3018" s="9" t="s">
        <v>595</v>
      </c>
      <c r="G3018" s="12" t="s">
        <v>3166</v>
      </c>
      <c r="H3018" s="9" t="s">
        <v>34</v>
      </c>
      <c r="I3018" s="9" t="s">
        <v>3168</v>
      </c>
      <c r="J3018" s="14">
        <v>14.0</v>
      </c>
      <c r="K3018" s="15">
        <v>-0.2571</v>
      </c>
      <c r="L3018" s="14">
        <v>10.4</v>
      </c>
      <c r="M3018" s="14">
        <v>-3.6</v>
      </c>
    </row>
    <row r="3019" hidden="1">
      <c r="A3019" s="8">
        <v>46205.0</v>
      </c>
      <c r="B3019" s="9" t="s">
        <v>46</v>
      </c>
      <c r="C3019" s="9" t="s">
        <v>20</v>
      </c>
      <c r="D3019" s="9" t="s">
        <v>25</v>
      </c>
      <c r="E3019" s="9" t="s">
        <v>20</v>
      </c>
      <c r="F3019" s="9" t="s">
        <v>83</v>
      </c>
      <c r="G3019" s="12" t="s">
        <v>3487</v>
      </c>
      <c r="H3019" s="9" t="s">
        <v>34</v>
      </c>
      <c r="I3019" s="9" t="s">
        <v>3489</v>
      </c>
      <c r="J3019" s="14">
        <v>17.0</v>
      </c>
      <c r="K3019" s="15">
        <v>-0.2118</v>
      </c>
      <c r="L3019" s="14">
        <v>13.4</v>
      </c>
      <c r="M3019" s="14">
        <v>-3.6</v>
      </c>
    </row>
    <row r="3020" hidden="1">
      <c r="A3020" s="8">
        <v>46205.0</v>
      </c>
      <c r="B3020" s="9" t="s">
        <v>46</v>
      </c>
      <c r="C3020" s="9" t="s">
        <v>20</v>
      </c>
      <c r="D3020" s="9" t="s">
        <v>25</v>
      </c>
      <c r="E3020" s="9" t="s">
        <v>20</v>
      </c>
      <c r="F3020" s="9" t="s">
        <v>595</v>
      </c>
      <c r="G3020" s="12" t="s">
        <v>3157</v>
      </c>
      <c r="H3020" s="9" t="s">
        <v>34</v>
      </c>
      <c r="I3020" s="9" t="s">
        <v>3159</v>
      </c>
      <c r="J3020" s="14">
        <v>14.0</v>
      </c>
      <c r="K3020" s="15">
        <v>-0.2571</v>
      </c>
      <c r="L3020" s="14">
        <v>10.4</v>
      </c>
      <c r="M3020" s="14">
        <v>-3.6</v>
      </c>
    </row>
    <row r="3021" hidden="1">
      <c r="A3021" s="8">
        <v>46205.0</v>
      </c>
      <c r="B3021" s="9" t="s">
        <v>46</v>
      </c>
      <c r="C3021" s="9" t="s">
        <v>20</v>
      </c>
      <c r="D3021" s="9" t="s">
        <v>25</v>
      </c>
      <c r="E3021" s="9" t="s">
        <v>20</v>
      </c>
      <c r="F3021" s="9" t="s">
        <v>83</v>
      </c>
      <c r="G3021" s="12" t="s">
        <v>3380</v>
      </c>
      <c r="H3021" s="9" t="s">
        <v>34</v>
      </c>
      <c r="I3021" s="9" t="s">
        <v>1794</v>
      </c>
      <c r="J3021" s="14">
        <v>17.0</v>
      </c>
      <c r="K3021" s="15">
        <v>-0.2118</v>
      </c>
      <c r="L3021" s="14">
        <v>13.4</v>
      </c>
      <c r="M3021" s="14">
        <v>-3.6</v>
      </c>
    </row>
    <row r="3022" hidden="1">
      <c r="A3022" s="8">
        <v>46205.0</v>
      </c>
      <c r="B3022" s="9" t="s">
        <v>46</v>
      </c>
      <c r="C3022" s="9" t="s">
        <v>20</v>
      </c>
      <c r="D3022" s="9" t="s">
        <v>25</v>
      </c>
      <c r="E3022" s="9" t="s">
        <v>20</v>
      </c>
      <c r="F3022" s="9" t="s">
        <v>83</v>
      </c>
      <c r="G3022" s="12" t="s">
        <v>3413</v>
      </c>
      <c r="H3022" s="9" t="s">
        <v>34</v>
      </c>
      <c r="I3022" s="9" t="s">
        <v>1851</v>
      </c>
      <c r="J3022" s="14">
        <v>17.0</v>
      </c>
      <c r="K3022" s="15">
        <v>-0.2118</v>
      </c>
      <c r="L3022" s="14">
        <v>13.4</v>
      </c>
      <c r="M3022" s="14">
        <v>-3.6</v>
      </c>
    </row>
    <row r="3023" hidden="1">
      <c r="A3023" s="8">
        <v>46205.0</v>
      </c>
      <c r="B3023" s="9" t="s">
        <v>46</v>
      </c>
      <c r="C3023" s="9" t="s">
        <v>20</v>
      </c>
      <c r="D3023" s="9" t="s">
        <v>25</v>
      </c>
      <c r="E3023" s="9" t="s">
        <v>20</v>
      </c>
      <c r="F3023" s="9" t="s">
        <v>83</v>
      </c>
      <c r="G3023" s="12" t="s">
        <v>2053</v>
      </c>
      <c r="H3023" s="9" t="s">
        <v>34</v>
      </c>
      <c r="I3023" s="9" t="s">
        <v>1871</v>
      </c>
      <c r="J3023" s="14">
        <v>17.0</v>
      </c>
      <c r="K3023" s="15">
        <v>-0.2118</v>
      </c>
      <c r="L3023" s="14">
        <v>13.4</v>
      </c>
      <c r="M3023" s="14">
        <v>-3.6</v>
      </c>
    </row>
    <row r="3024" hidden="1">
      <c r="A3024" s="8">
        <v>46205.0</v>
      </c>
      <c r="B3024" s="9" t="s">
        <v>46</v>
      </c>
      <c r="C3024" s="9" t="s">
        <v>20</v>
      </c>
      <c r="D3024" s="9" t="s">
        <v>25</v>
      </c>
      <c r="E3024" s="9" t="s">
        <v>20</v>
      </c>
      <c r="F3024" s="9" t="s">
        <v>83</v>
      </c>
      <c r="G3024" s="12" t="s">
        <v>3447</v>
      </c>
      <c r="H3024" s="9" t="s">
        <v>34</v>
      </c>
      <c r="I3024" s="9" t="s">
        <v>3449</v>
      </c>
      <c r="J3024" s="14">
        <v>17.0</v>
      </c>
      <c r="K3024" s="15">
        <v>-0.2118</v>
      </c>
      <c r="L3024" s="14">
        <v>13.4</v>
      </c>
      <c r="M3024" s="14">
        <v>-3.6</v>
      </c>
    </row>
    <row r="3025" hidden="1">
      <c r="A3025" s="8">
        <v>46205.0</v>
      </c>
      <c r="B3025" s="9" t="s">
        <v>46</v>
      </c>
      <c r="C3025" s="9" t="s">
        <v>20</v>
      </c>
      <c r="D3025" s="9" t="s">
        <v>25</v>
      </c>
      <c r="E3025" s="9" t="s">
        <v>20</v>
      </c>
      <c r="F3025" s="9" t="s">
        <v>595</v>
      </c>
      <c r="G3025" s="12" t="s">
        <v>3163</v>
      </c>
      <c r="H3025" s="9" t="s">
        <v>34</v>
      </c>
      <c r="I3025" s="9" t="s">
        <v>3164</v>
      </c>
      <c r="J3025" s="14">
        <v>14.0</v>
      </c>
      <c r="K3025" s="15">
        <v>-0.2571</v>
      </c>
      <c r="L3025" s="14">
        <v>10.4</v>
      </c>
      <c r="M3025" s="14">
        <v>-3.6</v>
      </c>
    </row>
    <row r="3026" hidden="1">
      <c r="A3026" s="8">
        <v>46205.0</v>
      </c>
      <c r="B3026" s="9" t="s">
        <v>46</v>
      </c>
      <c r="C3026" s="9" t="s">
        <v>20</v>
      </c>
      <c r="D3026" s="9" t="s">
        <v>25</v>
      </c>
      <c r="E3026" s="9" t="s">
        <v>20</v>
      </c>
      <c r="F3026" s="9" t="s">
        <v>1626</v>
      </c>
      <c r="G3026" s="12" t="s">
        <v>1627</v>
      </c>
      <c r="H3026" s="9" t="s">
        <v>34</v>
      </c>
      <c r="I3026" s="9" t="s">
        <v>1628</v>
      </c>
      <c r="J3026" s="14">
        <v>15.0</v>
      </c>
      <c r="K3026" s="15">
        <v>-0.24</v>
      </c>
      <c r="L3026" s="14">
        <v>11.4</v>
      </c>
      <c r="M3026" s="14">
        <v>-3.6</v>
      </c>
    </row>
    <row r="3027" hidden="1">
      <c r="A3027" s="8">
        <v>46205.0</v>
      </c>
      <c r="B3027" s="9" t="s">
        <v>46</v>
      </c>
      <c r="C3027" s="9" t="s">
        <v>20</v>
      </c>
      <c r="D3027" s="9" t="s">
        <v>25</v>
      </c>
      <c r="E3027" s="9" t="s">
        <v>20</v>
      </c>
      <c r="F3027" s="9" t="s">
        <v>83</v>
      </c>
      <c r="G3027" s="12" t="s">
        <v>3443</v>
      </c>
      <c r="H3027" s="9" t="s">
        <v>34</v>
      </c>
      <c r="I3027" s="9" t="s">
        <v>3444</v>
      </c>
      <c r="J3027" s="14">
        <v>17.0</v>
      </c>
      <c r="K3027" s="15">
        <v>-0.2118</v>
      </c>
      <c r="L3027" s="14">
        <v>13.4</v>
      </c>
      <c r="M3027" s="14">
        <v>-3.6</v>
      </c>
    </row>
    <row r="3028" hidden="1">
      <c r="A3028" s="8">
        <v>46205.0</v>
      </c>
      <c r="B3028" s="9" t="s">
        <v>46</v>
      </c>
      <c r="C3028" s="9" t="s">
        <v>20</v>
      </c>
      <c r="D3028" s="9" t="s">
        <v>25</v>
      </c>
      <c r="E3028" s="9" t="s">
        <v>20</v>
      </c>
      <c r="F3028" s="9" t="s">
        <v>595</v>
      </c>
      <c r="G3028" s="12" t="s">
        <v>606</v>
      </c>
      <c r="H3028" s="9" t="s">
        <v>34</v>
      </c>
      <c r="I3028" s="9" t="s">
        <v>607</v>
      </c>
      <c r="J3028" s="14">
        <v>14.0</v>
      </c>
      <c r="K3028" s="15">
        <v>-0.2571</v>
      </c>
      <c r="L3028" s="14">
        <v>10.4</v>
      </c>
      <c r="M3028" s="14">
        <v>-3.6</v>
      </c>
    </row>
    <row r="3029" hidden="1">
      <c r="A3029" s="8">
        <v>46205.0</v>
      </c>
      <c r="B3029" s="9" t="s">
        <v>46</v>
      </c>
      <c r="C3029" s="9" t="s">
        <v>20</v>
      </c>
      <c r="D3029" s="9" t="s">
        <v>25</v>
      </c>
      <c r="E3029" s="9" t="s">
        <v>20</v>
      </c>
      <c r="F3029" s="9" t="s">
        <v>83</v>
      </c>
      <c r="G3029" s="12" t="s">
        <v>2235</v>
      </c>
      <c r="H3029" s="9" t="s">
        <v>34</v>
      </c>
      <c r="I3029" s="9" t="s">
        <v>2237</v>
      </c>
      <c r="J3029" s="14">
        <v>17.0</v>
      </c>
      <c r="K3029" s="15">
        <v>-0.2118</v>
      </c>
      <c r="L3029" s="14">
        <v>13.4</v>
      </c>
      <c r="M3029" s="14">
        <v>-3.6</v>
      </c>
    </row>
    <row r="3030" hidden="1">
      <c r="A3030" s="8">
        <v>46168.0</v>
      </c>
      <c r="B3030" s="9" t="s">
        <v>38</v>
      </c>
      <c r="C3030" s="9" t="s">
        <v>1981</v>
      </c>
      <c r="D3030" s="9" t="s">
        <v>25</v>
      </c>
      <c r="E3030" s="9" t="s">
        <v>20</v>
      </c>
      <c r="F3030" s="9" t="s">
        <v>804</v>
      </c>
      <c r="G3030" s="12" t="s">
        <v>2308</v>
      </c>
      <c r="H3030" s="9" t="s">
        <v>34</v>
      </c>
      <c r="I3030" s="9" t="s">
        <v>2309</v>
      </c>
      <c r="J3030" s="14">
        <v>30.5</v>
      </c>
      <c r="K3030" s="15">
        <v>-0.118</v>
      </c>
      <c r="L3030" s="14">
        <v>26.9</v>
      </c>
      <c r="M3030" s="14">
        <v>-3.6</v>
      </c>
    </row>
    <row r="3031" hidden="1">
      <c r="A3031" s="8">
        <v>46168.0</v>
      </c>
      <c r="B3031" s="9" t="s">
        <v>38</v>
      </c>
      <c r="C3031" s="9" t="s">
        <v>1981</v>
      </c>
      <c r="D3031" s="9" t="s">
        <v>25</v>
      </c>
      <c r="E3031" s="9" t="s">
        <v>20</v>
      </c>
      <c r="F3031" s="9" t="s">
        <v>333</v>
      </c>
      <c r="G3031" s="12" t="s">
        <v>2923</v>
      </c>
      <c r="H3031" s="9" t="s">
        <v>34</v>
      </c>
      <c r="I3031" s="9" t="s">
        <v>2924</v>
      </c>
      <c r="J3031" s="14">
        <v>22.6</v>
      </c>
      <c r="K3031" s="15">
        <v>-0.1593</v>
      </c>
      <c r="L3031" s="14">
        <v>19.0</v>
      </c>
      <c r="M3031" s="14">
        <v>-3.6</v>
      </c>
    </row>
    <row r="3032" hidden="1">
      <c r="A3032" s="8">
        <v>46168.0</v>
      </c>
      <c r="B3032" s="9" t="s">
        <v>38</v>
      </c>
      <c r="C3032" s="9" t="s">
        <v>1981</v>
      </c>
      <c r="D3032" s="9" t="s">
        <v>25</v>
      </c>
      <c r="E3032" s="9" t="s">
        <v>20</v>
      </c>
      <c r="F3032" s="9" t="s">
        <v>1609</v>
      </c>
      <c r="G3032" s="12" t="s">
        <v>6876</v>
      </c>
      <c r="H3032" s="9" t="s">
        <v>34</v>
      </c>
      <c r="I3032" s="9" t="s">
        <v>6753</v>
      </c>
      <c r="J3032" s="14">
        <v>15.7</v>
      </c>
      <c r="K3032" s="15">
        <v>-0.2293</v>
      </c>
      <c r="L3032" s="14">
        <v>12.1</v>
      </c>
      <c r="M3032" s="14">
        <v>-3.6</v>
      </c>
    </row>
    <row r="3033">
      <c r="A3033" s="8">
        <v>46164.0</v>
      </c>
      <c r="B3033" s="9" t="s">
        <v>36</v>
      </c>
      <c r="C3033" s="9" t="s">
        <v>1981</v>
      </c>
      <c r="D3033" s="9" t="s">
        <v>25</v>
      </c>
      <c r="E3033" s="9" t="s">
        <v>20</v>
      </c>
      <c r="F3033" s="9" t="s">
        <v>367</v>
      </c>
      <c r="G3033" s="12" t="s">
        <v>1295</v>
      </c>
      <c r="H3033" s="9" t="s">
        <v>34</v>
      </c>
      <c r="I3033" s="9" t="s">
        <v>1297</v>
      </c>
      <c r="J3033" s="14">
        <v>19.2</v>
      </c>
      <c r="K3033" s="15">
        <v>-0.1875</v>
      </c>
      <c r="L3033" s="14">
        <v>15.6</v>
      </c>
      <c r="M3033" s="14">
        <v>-3.6</v>
      </c>
    </row>
    <row r="3034">
      <c r="A3034" s="8">
        <v>46164.0</v>
      </c>
      <c r="B3034" s="9" t="s">
        <v>36</v>
      </c>
      <c r="C3034" s="9" t="s">
        <v>1981</v>
      </c>
      <c r="D3034" s="9" t="s">
        <v>25</v>
      </c>
      <c r="E3034" s="9" t="s">
        <v>20</v>
      </c>
      <c r="F3034" s="9" t="s">
        <v>3803</v>
      </c>
      <c r="G3034" s="12" t="s">
        <v>6436</v>
      </c>
      <c r="H3034" s="9" t="s">
        <v>34</v>
      </c>
      <c r="I3034" s="9" t="s">
        <v>6437</v>
      </c>
      <c r="J3034" s="14">
        <v>14.4</v>
      </c>
      <c r="K3034" s="15">
        <v>-0.25</v>
      </c>
      <c r="L3034" s="14">
        <v>10.8</v>
      </c>
      <c r="M3034" s="14">
        <v>-3.6</v>
      </c>
    </row>
    <row r="3035">
      <c r="A3035" s="8">
        <v>46164.0</v>
      </c>
      <c r="B3035" s="9" t="s">
        <v>36</v>
      </c>
      <c r="C3035" s="9" t="s">
        <v>1981</v>
      </c>
      <c r="D3035" s="9" t="s">
        <v>25</v>
      </c>
      <c r="E3035" s="9" t="s">
        <v>20</v>
      </c>
      <c r="F3035" s="9" t="s">
        <v>367</v>
      </c>
      <c r="G3035" s="12" t="s">
        <v>5133</v>
      </c>
      <c r="H3035" s="9" t="s">
        <v>34</v>
      </c>
      <c r="I3035" s="9" t="s">
        <v>5134</v>
      </c>
      <c r="J3035" s="14">
        <v>19.4</v>
      </c>
      <c r="K3035" s="15">
        <v>-0.1856</v>
      </c>
      <c r="L3035" s="14">
        <v>15.8</v>
      </c>
      <c r="M3035" s="14">
        <v>-3.6</v>
      </c>
    </row>
    <row r="3036">
      <c r="A3036" s="8">
        <v>46164.0</v>
      </c>
      <c r="B3036" s="9" t="s">
        <v>36</v>
      </c>
      <c r="C3036" s="9" t="s">
        <v>1981</v>
      </c>
      <c r="D3036" s="9" t="s">
        <v>25</v>
      </c>
      <c r="E3036" s="9" t="s">
        <v>20</v>
      </c>
      <c r="F3036" s="9" t="s">
        <v>367</v>
      </c>
      <c r="G3036" s="12" t="s">
        <v>390</v>
      </c>
      <c r="H3036" s="9" t="s">
        <v>34</v>
      </c>
      <c r="I3036" s="9" t="s">
        <v>391</v>
      </c>
      <c r="J3036" s="14">
        <v>17.9</v>
      </c>
      <c r="K3036" s="15">
        <v>-0.2011</v>
      </c>
      <c r="L3036" s="14">
        <v>14.3</v>
      </c>
      <c r="M3036" s="14">
        <v>-3.6</v>
      </c>
    </row>
    <row r="3037">
      <c r="A3037" s="8">
        <v>46164.0</v>
      </c>
      <c r="B3037" s="9" t="s">
        <v>36</v>
      </c>
      <c r="C3037" s="9" t="s">
        <v>1981</v>
      </c>
      <c r="D3037" s="9" t="s">
        <v>25</v>
      </c>
      <c r="E3037" s="9" t="s">
        <v>20</v>
      </c>
      <c r="F3037" s="9" t="s">
        <v>1626</v>
      </c>
      <c r="G3037" s="12" t="s">
        <v>2081</v>
      </c>
      <c r="H3037" s="9" t="s">
        <v>34</v>
      </c>
      <c r="I3037" s="9" t="s">
        <v>2082</v>
      </c>
      <c r="J3037" s="14">
        <v>16.2</v>
      </c>
      <c r="K3037" s="15">
        <v>-0.2222</v>
      </c>
      <c r="L3037" s="14">
        <v>12.6</v>
      </c>
      <c r="M3037" s="14">
        <v>-3.6</v>
      </c>
    </row>
    <row r="3038" hidden="1">
      <c r="A3038" s="8">
        <v>46259.741574074076</v>
      </c>
      <c r="B3038" s="9" t="s">
        <v>57</v>
      </c>
      <c r="C3038" s="9" t="s">
        <v>5824</v>
      </c>
      <c r="D3038" s="9" t="s">
        <v>25</v>
      </c>
      <c r="E3038" s="9" t="s">
        <v>82</v>
      </c>
      <c r="F3038" s="9" t="s">
        <v>83</v>
      </c>
      <c r="G3038" s="12" t="s">
        <v>6986</v>
      </c>
      <c r="H3038" s="9" t="s">
        <v>34</v>
      </c>
      <c r="I3038" s="9" t="s">
        <v>6987</v>
      </c>
      <c r="J3038" s="14">
        <v>12.5</v>
      </c>
      <c r="K3038" s="15">
        <v>-0.2809</v>
      </c>
      <c r="L3038" s="14">
        <v>9.0</v>
      </c>
      <c r="M3038" s="14">
        <v>-3.5</v>
      </c>
    </row>
    <row r="3039" hidden="1">
      <c r="A3039" s="8">
        <v>46259.741574074076</v>
      </c>
      <c r="B3039" s="9" t="s">
        <v>57</v>
      </c>
      <c r="C3039" s="9" t="s">
        <v>5824</v>
      </c>
      <c r="D3039" s="9" t="s">
        <v>25</v>
      </c>
      <c r="E3039" s="9" t="s">
        <v>82</v>
      </c>
      <c r="F3039" s="9" t="s">
        <v>83</v>
      </c>
      <c r="G3039" s="12" t="s">
        <v>6084</v>
      </c>
      <c r="H3039" s="9" t="s">
        <v>34</v>
      </c>
      <c r="I3039" s="9" t="s">
        <v>6085</v>
      </c>
      <c r="J3039" s="14">
        <v>13.5</v>
      </c>
      <c r="K3039" s="15">
        <v>-0.2595</v>
      </c>
      <c r="L3039" s="14">
        <v>10.0</v>
      </c>
      <c r="M3039" s="14">
        <v>-3.5</v>
      </c>
    </row>
    <row r="3040" hidden="1">
      <c r="A3040" s="8">
        <v>46244.0</v>
      </c>
      <c r="B3040" s="9" t="s">
        <v>53</v>
      </c>
      <c r="C3040" s="9" t="s">
        <v>5824</v>
      </c>
      <c r="D3040" s="9" t="s">
        <v>25</v>
      </c>
      <c r="E3040" s="9" t="s">
        <v>20</v>
      </c>
      <c r="F3040" s="9" t="s">
        <v>54</v>
      </c>
      <c r="G3040" s="12" t="s">
        <v>1020</v>
      </c>
      <c r="H3040" s="9" t="s">
        <v>34</v>
      </c>
      <c r="I3040" s="9" t="s">
        <v>1021</v>
      </c>
      <c r="J3040" s="14">
        <v>10.4</v>
      </c>
      <c r="K3040" s="15">
        <v>-0.3365</v>
      </c>
      <c r="L3040" s="14">
        <v>6.9</v>
      </c>
      <c r="M3040" s="14">
        <v>-3.5</v>
      </c>
    </row>
    <row r="3041" hidden="1">
      <c r="A3041" s="8">
        <v>46232.0</v>
      </c>
      <c r="B3041" s="9" t="s">
        <v>48</v>
      </c>
      <c r="C3041" s="9" t="s">
        <v>20</v>
      </c>
      <c r="D3041" s="9" t="s">
        <v>25</v>
      </c>
      <c r="E3041" s="9" t="s">
        <v>20</v>
      </c>
      <c r="F3041" s="9" t="s">
        <v>2019</v>
      </c>
      <c r="G3041" s="12" t="s">
        <v>6988</v>
      </c>
      <c r="H3041" s="9" t="s">
        <v>2159</v>
      </c>
      <c r="I3041" s="9" t="s">
        <v>2434</v>
      </c>
      <c r="J3041" s="14">
        <v>8.5</v>
      </c>
      <c r="K3041" s="15">
        <v>-0.4118</v>
      </c>
      <c r="L3041" s="14">
        <v>5.0</v>
      </c>
      <c r="M3041" s="14">
        <v>-3.5</v>
      </c>
    </row>
    <row r="3042" hidden="1">
      <c r="A3042" s="8">
        <v>46205.0</v>
      </c>
      <c r="B3042" s="9" t="s">
        <v>46</v>
      </c>
      <c r="C3042" s="9" t="s">
        <v>20</v>
      </c>
      <c r="D3042" s="9" t="s">
        <v>25</v>
      </c>
      <c r="E3042" s="9" t="s">
        <v>20</v>
      </c>
      <c r="F3042" s="9" t="s">
        <v>1072</v>
      </c>
      <c r="G3042" s="12" t="s">
        <v>1197</v>
      </c>
      <c r="H3042" s="9" t="s">
        <v>34</v>
      </c>
      <c r="I3042" s="9" t="s">
        <v>1198</v>
      </c>
      <c r="J3042" s="14">
        <v>24.0</v>
      </c>
      <c r="K3042" s="15">
        <v>-0.1458</v>
      </c>
      <c r="L3042" s="14">
        <v>20.5</v>
      </c>
      <c r="M3042" s="14">
        <v>-3.5</v>
      </c>
    </row>
    <row r="3043" hidden="1">
      <c r="A3043" s="8">
        <v>46205.0</v>
      </c>
      <c r="B3043" s="9" t="s">
        <v>46</v>
      </c>
      <c r="C3043" s="9" t="s">
        <v>20</v>
      </c>
      <c r="D3043" s="9" t="s">
        <v>25</v>
      </c>
      <c r="E3043" s="9" t="s">
        <v>20</v>
      </c>
      <c r="F3043" s="9" t="s">
        <v>1072</v>
      </c>
      <c r="G3043" s="12" t="s">
        <v>3619</v>
      </c>
      <c r="H3043" s="9" t="s">
        <v>34</v>
      </c>
      <c r="I3043" s="9" t="s">
        <v>3620</v>
      </c>
      <c r="J3043" s="14">
        <v>24.0</v>
      </c>
      <c r="K3043" s="15">
        <v>-0.1458</v>
      </c>
      <c r="L3043" s="14">
        <v>20.5</v>
      </c>
      <c r="M3043" s="14">
        <v>-3.5</v>
      </c>
    </row>
    <row r="3044" hidden="1">
      <c r="A3044" s="8">
        <v>46205.0</v>
      </c>
      <c r="B3044" s="9" t="s">
        <v>46</v>
      </c>
      <c r="C3044" s="9" t="s">
        <v>20</v>
      </c>
      <c r="D3044" s="9" t="s">
        <v>25</v>
      </c>
      <c r="E3044" s="9" t="s">
        <v>20</v>
      </c>
      <c r="F3044" s="9" t="s">
        <v>450</v>
      </c>
      <c r="G3044" s="12" t="s">
        <v>455</v>
      </c>
      <c r="H3044" s="9" t="s">
        <v>34</v>
      </c>
      <c r="I3044" s="9" t="s">
        <v>456</v>
      </c>
      <c r="J3044" s="14">
        <v>14.0</v>
      </c>
      <c r="K3044" s="15">
        <v>-0.25</v>
      </c>
      <c r="L3044" s="14">
        <v>10.5</v>
      </c>
      <c r="M3044" s="14">
        <v>-3.5</v>
      </c>
    </row>
    <row r="3045" hidden="1">
      <c r="A3045" s="8">
        <v>46205.0</v>
      </c>
      <c r="B3045" s="9" t="s">
        <v>46</v>
      </c>
      <c r="C3045" s="9" t="s">
        <v>20</v>
      </c>
      <c r="D3045" s="9" t="s">
        <v>25</v>
      </c>
      <c r="E3045" s="9" t="s">
        <v>20</v>
      </c>
      <c r="F3045" s="9" t="s">
        <v>1122</v>
      </c>
      <c r="G3045" s="12" t="s">
        <v>3588</v>
      </c>
      <c r="H3045" s="9" t="s">
        <v>34</v>
      </c>
      <c r="I3045" s="9" t="s">
        <v>3589</v>
      </c>
      <c r="J3045" s="14">
        <v>20.0</v>
      </c>
      <c r="K3045" s="15">
        <v>-0.175</v>
      </c>
      <c r="L3045" s="14">
        <v>16.5</v>
      </c>
      <c r="M3045" s="14">
        <v>-3.5</v>
      </c>
    </row>
    <row r="3046" hidden="1">
      <c r="A3046" s="8">
        <v>46205.0</v>
      </c>
      <c r="B3046" s="9" t="s">
        <v>46</v>
      </c>
      <c r="C3046" s="9" t="s">
        <v>20</v>
      </c>
      <c r="D3046" s="9" t="s">
        <v>25</v>
      </c>
      <c r="E3046" s="9" t="s">
        <v>20</v>
      </c>
      <c r="F3046" s="9" t="s">
        <v>1072</v>
      </c>
      <c r="G3046" s="12" t="s">
        <v>2256</v>
      </c>
      <c r="H3046" s="9" t="s">
        <v>34</v>
      </c>
      <c r="I3046" s="9" t="s">
        <v>2257</v>
      </c>
      <c r="J3046" s="14">
        <v>24.0</v>
      </c>
      <c r="K3046" s="15">
        <v>-0.1458</v>
      </c>
      <c r="L3046" s="14">
        <v>20.5</v>
      </c>
      <c r="M3046" s="14">
        <v>-3.5</v>
      </c>
    </row>
    <row r="3047" hidden="1">
      <c r="A3047" s="8">
        <v>46205.0</v>
      </c>
      <c r="B3047" s="9" t="s">
        <v>46</v>
      </c>
      <c r="C3047" s="9" t="s">
        <v>20</v>
      </c>
      <c r="D3047" s="9" t="s">
        <v>25</v>
      </c>
      <c r="E3047" s="9" t="s">
        <v>20</v>
      </c>
      <c r="F3047" s="9" t="s">
        <v>1122</v>
      </c>
      <c r="G3047" s="12" t="s">
        <v>3596</v>
      </c>
      <c r="H3047" s="9" t="s">
        <v>34</v>
      </c>
      <c r="I3047" s="9" t="s">
        <v>3597</v>
      </c>
      <c r="J3047" s="14">
        <v>20.0</v>
      </c>
      <c r="K3047" s="15">
        <v>-0.175</v>
      </c>
      <c r="L3047" s="14">
        <v>16.5</v>
      </c>
      <c r="M3047" s="14">
        <v>-3.5</v>
      </c>
    </row>
    <row r="3048" hidden="1">
      <c r="A3048" s="8">
        <v>46182.0</v>
      </c>
      <c r="B3048" s="9" t="s">
        <v>42</v>
      </c>
      <c r="C3048" s="9" t="s">
        <v>20</v>
      </c>
      <c r="D3048" s="9" t="s">
        <v>25</v>
      </c>
      <c r="E3048" s="9" t="s">
        <v>20</v>
      </c>
      <c r="F3048" s="9" t="s">
        <v>1157</v>
      </c>
      <c r="G3048" s="12" t="s">
        <v>5034</v>
      </c>
      <c r="H3048" s="9" t="s">
        <v>1969</v>
      </c>
      <c r="I3048" s="9" t="s">
        <v>5035</v>
      </c>
      <c r="J3048" s="14">
        <v>9.5</v>
      </c>
      <c r="K3048" s="15">
        <v>-0.3684</v>
      </c>
      <c r="L3048" s="14">
        <v>6.0</v>
      </c>
      <c r="M3048" s="14">
        <v>-3.5</v>
      </c>
    </row>
    <row r="3049" hidden="1">
      <c r="A3049" s="8">
        <v>46168.0</v>
      </c>
      <c r="B3049" s="9" t="s">
        <v>38</v>
      </c>
      <c r="C3049" s="9" t="s">
        <v>1981</v>
      </c>
      <c r="D3049" s="9" t="s">
        <v>25</v>
      </c>
      <c r="E3049" s="9" t="s">
        <v>20</v>
      </c>
      <c r="F3049" s="9" t="s">
        <v>537</v>
      </c>
      <c r="G3049" s="12" t="s">
        <v>6832</v>
      </c>
      <c r="H3049" s="9" t="s">
        <v>34</v>
      </c>
      <c r="I3049" s="9" t="s">
        <v>6739</v>
      </c>
      <c r="J3049" s="14">
        <v>19.0</v>
      </c>
      <c r="K3049" s="15">
        <v>-0.1842</v>
      </c>
      <c r="L3049" s="14">
        <v>15.5</v>
      </c>
      <c r="M3049" s="14">
        <v>-3.5</v>
      </c>
    </row>
    <row r="3050">
      <c r="A3050" s="8">
        <v>46164.0</v>
      </c>
      <c r="B3050" s="9" t="s">
        <v>36</v>
      </c>
      <c r="C3050" s="9" t="s">
        <v>1981</v>
      </c>
      <c r="D3050" s="9" t="s">
        <v>25</v>
      </c>
      <c r="E3050" s="9" t="s">
        <v>20</v>
      </c>
      <c r="F3050" s="9" t="s">
        <v>4226</v>
      </c>
      <c r="G3050" s="12" t="s">
        <v>5696</v>
      </c>
      <c r="H3050" s="9" t="s">
        <v>34</v>
      </c>
      <c r="I3050" s="9" t="s">
        <v>5697</v>
      </c>
      <c r="J3050" s="14">
        <v>12.0</v>
      </c>
      <c r="K3050" s="15">
        <v>-0.2917</v>
      </c>
      <c r="L3050" s="14">
        <v>8.5</v>
      </c>
      <c r="M3050" s="14">
        <v>-3.5</v>
      </c>
    </row>
    <row r="3051">
      <c r="A3051" s="8">
        <v>46164.0</v>
      </c>
      <c r="B3051" s="9" t="s">
        <v>36</v>
      </c>
      <c r="C3051" s="9" t="s">
        <v>1981</v>
      </c>
      <c r="D3051" s="9" t="s">
        <v>25</v>
      </c>
      <c r="E3051" s="9" t="s">
        <v>20</v>
      </c>
      <c r="F3051" s="9" t="s">
        <v>367</v>
      </c>
      <c r="G3051" s="12" t="s">
        <v>368</v>
      </c>
      <c r="H3051" s="9" t="s">
        <v>34</v>
      </c>
      <c r="I3051" s="9" t="s">
        <v>369</v>
      </c>
      <c r="J3051" s="14">
        <v>19.6</v>
      </c>
      <c r="K3051" s="15">
        <v>-0.1786</v>
      </c>
      <c r="L3051" s="14">
        <v>16.1</v>
      </c>
      <c r="M3051" s="14">
        <v>-3.5</v>
      </c>
    </row>
    <row r="3052" hidden="1">
      <c r="A3052" s="8">
        <v>46240.0</v>
      </c>
      <c r="B3052" s="9" t="s">
        <v>51</v>
      </c>
      <c r="C3052" s="9" t="s">
        <v>5824</v>
      </c>
      <c r="D3052" s="9" t="s">
        <v>25</v>
      </c>
      <c r="E3052" s="9" t="s">
        <v>20</v>
      </c>
      <c r="F3052" s="9" t="s">
        <v>83</v>
      </c>
      <c r="G3052" s="12" t="s">
        <v>3431</v>
      </c>
      <c r="H3052" s="9" t="s">
        <v>34</v>
      </c>
      <c r="I3052" s="9" t="s">
        <v>1756</v>
      </c>
      <c r="J3052" s="14">
        <v>14.4</v>
      </c>
      <c r="K3052" s="15">
        <v>-0.2361</v>
      </c>
      <c r="L3052" s="14">
        <v>11.0</v>
      </c>
      <c r="M3052" s="14">
        <v>-3.4</v>
      </c>
    </row>
    <row r="3053" hidden="1">
      <c r="A3053" s="8">
        <v>46232.0</v>
      </c>
      <c r="B3053" s="9" t="s">
        <v>48</v>
      </c>
      <c r="C3053" s="9" t="s">
        <v>20</v>
      </c>
      <c r="D3053" s="9" t="s">
        <v>25</v>
      </c>
      <c r="E3053" s="9" t="s">
        <v>20</v>
      </c>
      <c r="F3053" s="9" t="s">
        <v>2019</v>
      </c>
      <c r="G3053" s="12" t="s">
        <v>6989</v>
      </c>
      <c r="H3053" s="9" t="s">
        <v>1969</v>
      </c>
      <c r="I3053" s="9" t="s">
        <v>2346</v>
      </c>
      <c r="J3053" s="14">
        <v>8.4</v>
      </c>
      <c r="K3053" s="15">
        <v>-0.4048</v>
      </c>
      <c r="L3053" s="14">
        <v>5.0</v>
      </c>
      <c r="M3053" s="14">
        <v>-3.4</v>
      </c>
    </row>
    <row r="3054" hidden="1">
      <c r="A3054" s="8">
        <v>46205.0</v>
      </c>
      <c r="B3054" s="9" t="s">
        <v>46</v>
      </c>
      <c r="C3054" s="9" t="s">
        <v>20</v>
      </c>
      <c r="D3054" s="9" t="s">
        <v>25</v>
      </c>
      <c r="E3054" s="9" t="s">
        <v>20</v>
      </c>
      <c r="F3054" s="9" t="s">
        <v>367</v>
      </c>
      <c r="G3054" s="12" t="s">
        <v>384</v>
      </c>
      <c r="H3054" s="9" t="s">
        <v>34</v>
      </c>
      <c r="I3054" s="9" t="s">
        <v>385</v>
      </c>
      <c r="J3054" s="14">
        <v>18.0</v>
      </c>
      <c r="K3054" s="15">
        <v>-0.1889</v>
      </c>
      <c r="L3054" s="14">
        <v>14.6</v>
      </c>
      <c r="M3054" s="14">
        <v>-3.4</v>
      </c>
    </row>
    <row r="3055" hidden="1">
      <c r="A3055" s="8">
        <v>46205.0</v>
      </c>
      <c r="B3055" s="9" t="s">
        <v>46</v>
      </c>
      <c r="C3055" s="9" t="s">
        <v>20</v>
      </c>
      <c r="D3055" s="9" t="s">
        <v>25</v>
      </c>
      <c r="E3055" s="9" t="s">
        <v>20</v>
      </c>
      <c r="F3055" s="9" t="s">
        <v>3545</v>
      </c>
      <c r="G3055" s="12" t="s">
        <v>3580</v>
      </c>
      <c r="H3055" s="9" t="s">
        <v>34</v>
      </c>
      <c r="I3055" s="9" t="s">
        <v>3581</v>
      </c>
      <c r="J3055" s="14">
        <v>39.0</v>
      </c>
      <c r="K3055" s="15">
        <v>-0.0872</v>
      </c>
      <c r="L3055" s="14">
        <v>35.6</v>
      </c>
      <c r="M3055" s="14">
        <v>-3.4</v>
      </c>
    </row>
    <row r="3056" hidden="1">
      <c r="A3056" s="8">
        <v>46205.0</v>
      </c>
      <c r="B3056" s="9" t="s">
        <v>46</v>
      </c>
      <c r="C3056" s="9" t="s">
        <v>20</v>
      </c>
      <c r="D3056" s="9" t="s">
        <v>25</v>
      </c>
      <c r="E3056" s="9" t="s">
        <v>20</v>
      </c>
      <c r="F3056" s="9" t="s">
        <v>3779</v>
      </c>
      <c r="G3056" s="12" t="s">
        <v>3780</v>
      </c>
      <c r="H3056" s="9" t="s">
        <v>34</v>
      </c>
      <c r="I3056" s="9" t="s">
        <v>3781</v>
      </c>
      <c r="J3056" s="14">
        <v>9.0</v>
      </c>
      <c r="K3056" s="15">
        <v>-0.3778</v>
      </c>
      <c r="L3056" s="14">
        <v>5.6</v>
      </c>
      <c r="M3056" s="14">
        <v>-3.4</v>
      </c>
    </row>
    <row r="3057" hidden="1">
      <c r="A3057" s="8">
        <v>46205.0</v>
      </c>
      <c r="B3057" s="9" t="s">
        <v>46</v>
      </c>
      <c r="C3057" s="9" t="s">
        <v>20</v>
      </c>
      <c r="D3057" s="9" t="s">
        <v>25</v>
      </c>
      <c r="E3057" s="9" t="s">
        <v>20</v>
      </c>
      <c r="F3057" s="9" t="s">
        <v>367</v>
      </c>
      <c r="G3057" s="12" t="s">
        <v>3003</v>
      </c>
      <c r="H3057" s="9" t="s">
        <v>34</v>
      </c>
      <c r="I3057" s="9" t="s">
        <v>3004</v>
      </c>
      <c r="J3057" s="14">
        <v>18.0</v>
      </c>
      <c r="K3057" s="15">
        <v>-0.1889</v>
      </c>
      <c r="L3057" s="14">
        <v>14.6</v>
      </c>
      <c r="M3057" s="14">
        <v>-3.4</v>
      </c>
    </row>
    <row r="3058" hidden="1">
      <c r="A3058" s="8">
        <v>46205.0</v>
      </c>
      <c r="B3058" s="9" t="s">
        <v>46</v>
      </c>
      <c r="C3058" s="9" t="s">
        <v>20</v>
      </c>
      <c r="D3058" s="9" t="s">
        <v>25</v>
      </c>
      <c r="E3058" s="9" t="s">
        <v>20</v>
      </c>
      <c r="F3058" s="9" t="s">
        <v>367</v>
      </c>
      <c r="G3058" s="12" t="s">
        <v>1295</v>
      </c>
      <c r="H3058" s="9" t="s">
        <v>34</v>
      </c>
      <c r="I3058" s="9" t="s">
        <v>1297</v>
      </c>
      <c r="J3058" s="14">
        <v>18.0</v>
      </c>
      <c r="K3058" s="15">
        <v>-0.1889</v>
      </c>
      <c r="L3058" s="14">
        <v>14.6</v>
      </c>
      <c r="M3058" s="14">
        <v>-3.4</v>
      </c>
    </row>
    <row r="3059" hidden="1">
      <c r="A3059" s="8">
        <v>46205.0</v>
      </c>
      <c r="B3059" s="9" t="s">
        <v>46</v>
      </c>
      <c r="C3059" s="9" t="s">
        <v>20</v>
      </c>
      <c r="D3059" s="9" t="s">
        <v>25</v>
      </c>
      <c r="E3059" s="9" t="s">
        <v>20</v>
      </c>
      <c r="F3059" s="9" t="s">
        <v>367</v>
      </c>
      <c r="G3059" s="12" t="s">
        <v>2978</v>
      </c>
      <c r="H3059" s="9" t="s">
        <v>34</v>
      </c>
      <c r="I3059" s="9" t="s">
        <v>2981</v>
      </c>
      <c r="J3059" s="14">
        <v>18.0</v>
      </c>
      <c r="K3059" s="15">
        <v>-0.1889</v>
      </c>
      <c r="L3059" s="14">
        <v>14.6</v>
      </c>
      <c r="M3059" s="14">
        <v>-3.4</v>
      </c>
    </row>
    <row r="3060" hidden="1">
      <c r="A3060" s="8">
        <v>46205.0</v>
      </c>
      <c r="B3060" s="9" t="s">
        <v>46</v>
      </c>
      <c r="C3060" s="9" t="s">
        <v>20</v>
      </c>
      <c r="D3060" s="9" t="s">
        <v>25</v>
      </c>
      <c r="E3060" s="9" t="s">
        <v>20</v>
      </c>
      <c r="F3060" s="9" t="s">
        <v>3545</v>
      </c>
      <c r="G3060" s="12" t="s">
        <v>3550</v>
      </c>
      <c r="H3060" s="9" t="s">
        <v>34</v>
      </c>
      <c r="I3060" s="9" t="s">
        <v>3551</v>
      </c>
      <c r="J3060" s="14">
        <v>39.0</v>
      </c>
      <c r="K3060" s="15">
        <v>-0.0872</v>
      </c>
      <c r="L3060" s="14">
        <v>35.6</v>
      </c>
      <c r="M3060" s="14">
        <v>-3.4</v>
      </c>
    </row>
    <row r="3061" hidden="1">
      <c r="A3061" s="8">
        <v>46205.0</v>
      </c>
      <c r="B3061" s="9" t="s">
        <v>46</v>
      </c>
      <c r="C3061" s="9" t="s">
        <v>20</v>
      </c>
      <c r="D3061" s="9" t="s">
        <v>25</v>
      </c>
      <c r="E3061" s="9" t="s">
        <v>20</v>
      </c>
      <c r="F3061" s="9" t="s">
        <v>869</v>
      </c>
      <c r="G3061" s="12" t="s">
        <v>1392</v>
      </c>
      <c r="H3061" s="9" t="s">
        <v>34</v>
      </c>
      <c r="I3061" s="9" t="s">
        <v>1393</v>
      </c>
      <c r="J3061" s="14">
        <v>22.0</v>
      </c>
      <c r="K3061" s="15">
        <v>-0.1545</v>
      </c>
      <c r="L3061" s="14">
        <v>18.6</v>
      </c>
      <c r="M3061" s="14">
        <v>-3.4</v>
      </c>
    </row>
    <row r="3062" hidden="1">
      <c r="A3062" s="8">
        <v>46205.0</v>
      </c>
      <c r="B3062" s="9" t="s">
        <v>46</v>
      </c>
      <c r="C3062" s="9" t="s">
        <v>20</v>
      </c>
      <c r="D3062" s="9" t="s">
        <v>25</v>
      </c>
      <c r="E3062" s="9" t="s">
        <v>20</v>
      </c>
      <c r="F3062" s="9" t="s">
        <v>881</v>
      </c>
      <c r="G3062" s="12" t="s">
        <v>882</v>
      </c>
      <c r="H3062" s="9" t="s">
        <v>34</v>
      </c>
      <c r="I3062" s="9" t="s">
        <v>883</v>
      </c>
      <c r="J3062" s="14">
        <v>18.0</v>
      </c>
      <c r="K3062" s="15">
        <v>-0.1889</v>
      </c>
      <c r="L3062" s="14">
        <v>14.6</v>
      </c>
      <c r="M3062" s="14">
        <v>-3.4</v>
      </c>
    </row>
    <row r="3063" hidden="1">
      <c r="A3063" s="8">
        <v>46205.0</v>
      </c>
      <c r="B3063" s="9" t="s">
        <v>46</v>
      </c>
      <c r="C3063" s="9" t="s">
        <v>20</v>
      </c>
      <c r="D3063" s="9" t="s">
        <v>25</v>
      </c>
      <c r="E3063" s="9" t="s">
        <v>20</v>
      </c>
      <c r="F3063" s="9" t="s">
        <v>1409</v>
      </c>
      <c r="G3063" s="12" t="s">
        <v>1774</v>
      </c>
      <c r="H3063" s="9" t="s">
        <v>34</v>
      </c>
      <c r="I3063" s="9" t="s">
        <v>3905</v>
      </c>
      <c r="J3063" s="14">
        <v>16.0</v>
      </c>
      <c r="K3063" s="15">
        <v>-0.2125</v>
      </c>
      <c r="L3063" s="14">
        <v>12.6</v>
      </c>
      <c r="M3063" s="14">
        <v>-3.4</v>
      </c>
    </row>
    <row r="3064" hidden="1">
      <c r="A3064" s="8">
        <v>46205.0</v>
      </c>
      <c r="B3064" s="9" t="s">
        <v>46</v>
      </c>
      <c r="C3064" s="9" t="s">
        <v>20</v>
      </c>
      <c r="D3064" s="9" t="s">
        <v>25</v>
      </c>
      <c r="E3064" s="9" t="s">
        <v>20</v>
      </c>
      <c r="F3064" s="9" t="s">
        <v>1409</v>
      </c>
      <c r="G3064" s="12" t="s">
        <v>3900</v>
      </c>
      <c r="H3064" s="9" t="s">
        <v>34</v>
      </c>
      <c r="I3064" s="9" t="s">
        <v>3902</v>
      </c>
      <c r="J3064" s="14">
        <v>16.0</v>
      </c>
      <c r="K3064" s="15">
        <v>-0.2125</v>
      </c>
      <c r="L3064" s="14">
        <v>12.6</v>
      </c>
      <c r="M3064" s="14">
        <v>-3.4</v>
      </c>
    </row>
    <row r="3065" hidden="1">
      <c r="A3065" s="8">
        <v>46205.0</v>
      </c>
      <c r="B3065" s="9" t="s">
        <v>46</v>
      </c>
      <c r="C3065" s="9" t="s">
        <v>20</v>
      </c>
      <c r="D3065" s="9" t="s">
        <v>25</v>
      </c>
      <c r="E3065" s="9" t="s">
        <v>20</v>
      </c>
      <c r="F3065" s="9" t="s">
        <v>367</v>
      </c>
      <c r="G3065" s="12" t="s">
        <v>2105</v>
      </c>
      <c r="H3065" s="9" t="s">
        <v>34</v>
      </c>
      <c r="I3065" s="9" t="s">
        <v>2106</v>
      </c>
      <c r="J3065" s="14">
        <v>18.0</v>
      </c>
      <c r="K3065" s="15">
        <v>-0.1889</v>
      </c>
      <c r="L3065" s="14">
        <v>14.6</v>
      </c>
      <c r="M3065" s="14">
        <v>-3.4</v>
      </c>
    </row>
    <row r="3066" hidden="1">
      <c r="A3066" s="8">
        <v>46205.0</v>
      </c>
      <c r="B3066" s="9" t="s">
        <v>46</v>
      </c>
      <c r="C3066" s="9" t="s">
        <v>20</v>
      </c>
      <c r="D3066" s="9" t="s">
        <v>25</v>
      </c>
      <c r="E3066" s="9" t="s">
        <v>20</v>
      </c>
      <c r="F3066" s="9" t="s">
        <v>367</v>
      </c>
      <c r="G3066" s="12" t="s">
        <v>3009</v>
      </c>
      <c r="H3066" s="9" t="s">
        <v>34</v>
      </c>
      <c r="I3066" s="9" t="s">
        <v>3011</v>
      </c>
      <c r="J3066" s="14">
        <v>18.0</v>
      </c>
      <c r="K3066" s="15">
        <v>-0.1889</v>
      </c>
      <c r="L3066" s="14">
        <v>14.6</v>
      </c>
      <c r="M3066" s="14">
        <v>-3.4</v>
      </c>
    </row>
    <row r="3067" hidden="1">
      <c r="A3067" s="8">
        <v>46168.0</v>
      </c>
      <c r="B3067" s="9" t="s">
        <v>38</v>
      </c>
      <c r="C3067" s="9" t="s">
        <v>1981</v>
      </c>
      <c r="D3067" s="9" t="s">
        <v>25</v>
      </c>
      <c r="E3067" s="9" t="s">
        <v>20</v>
      </c>
      <c r="F3067" s="9" t="s">
        <v>537</v>
      </c>
      <c r="G3067" s="12" t="s">
        <v>5362</v>
      </c>
      <c r="H3067" s="9" t="s">
        <v>34</v>
      </c>
      <c r="I3067" s="9" t="s">
        <v>5363</v>
      </c>
      <c r="J3067" s="14">
        <v>20.2</v>
      </c>
      <c r="K3067" s="15">
        <v>-0.1683</v>
      </c>
      <c r="L3067" s="14">
        <v>16.8</v>
      </c>
      <c r="M3067" s="14">
        <v>-3.4</v>
      </c>
    </row>
    <row r="3068" hidden="1">
      <c r="A3068" s="8">
        <v>46244.0</v>
      </c>
      <c r="B3068" s="9" t="s">
        <v>53</v>
      </c>
      <c r="C3068" s="9" t="s">
        <v>5824</v>
      </c>
      <c r="D3068" s="9" t="s">
        <v>25</v>
      </c>
      <c r="E3068" s="9" t="s">
        <v>20</v>
      </c>
      <c r="F3068" s="9" t="s">
        <v>54</v>
      </c>
      <c r="G3068" s="12" t="s">
        <v>904</v>
      </c>
      <c r="H3068" s="9" t="s">
        <v>34</v>
      </c>
      <c r="I3068" s="9" t="s">
        <v>905</v>
      </c>
      <c r="J3068" s="14">
        <v>10.3</v>
      </c>
      <c r="K3068" s="15">
        <v>-0.3204</v>
      </c>
      <c r="L3068" s="14">
        <v>7.0</v>
      </c>
      <c r="M3068" s="14">
        <v>-3.3</v>
      </c>
    </row>
    <row r="3069" hidden="1">
      <c r="A3069" s="8">
        <v>46232.0</v>
      </c>
      <c r="B3069" s="9" t="s">
        <v>48</v>
      </c>
      <c r="C3069" s="9" t="s">
        <v>20</v>
      </c>
      <c r="D3069" s="9" t="s">
        <v>25</v>
      </c>
      <c r="E3069" s="9" t="s">
        <v>20</v>
      </c>
      <c r="F3069" s="9" t="s">
        <v>2019</v>
      </c>
      <c r="G3069" s="12" t="s">
        <v>6990</v>
      </c>
      <c r="H3069" s="9" t="s">
        <v>1969</v>
      </c>
      <c r="I3069" s="9" t="s">
        <v>2453</v>
      </c>
      <c r="J3069" s="14">
        <v>8.3</v>
      </c>
      <c r="K3069" s="15">
        <v>-0.3976</v>
      </c>
      <c r="L3069" s="14">
        <v>5.0</v>
      </c>
      <c r="M3069" s="14">
        <v>-3.3</v>
      </c>
    </row>
    <row r="3070" hidden="1">
      <c r="A3070" s="8">
        <v>46205.0</v>
      </c>
      <c r="B3070" s="9" t="s">
        <v>46</v>
      </c>
      <c r="C3070" s="9" t="s">
        <v>20</v>
      </c>
      <c r="D3070" s="9" t="s">
        <v>25</v>
      </c>
      <c r="E3070" s="9" t="s">
        <v>20</v>
      </c>
      <c r="F3070" s="9" t="s">
        <v>828</v>
      </c>
      <c r="G3070" s="12" t="s">
        <v>831</v>
      </c>
      <c r="H3070" s="9" t="s">
        <v>34</v>
      </c>
      <c r="I3070" s="9" t="s">
        <v>832</v>
      </c>
      <c r="J3070" s="14">
        <v>21.0</v>
      </c>
      <c r="K3070" s="15">
        <v>-0.1571</v>
      </c>
      <c r="L3070" s="14">
        <v>17.7</v>
      </c>
      <c r="M3070" s="14">
        <v>-3.3</v>
      </c>
    </row>
    <row r="3071" hidden="1">
      <c r="A3071" s="8">
        <v>46168.0</v>
      </c>
      <c r="B3071" s="9" t="s">
        <v>38</v>
      </c>
      <c r="C3071" s="9" t="s">
        <v>1981</v>
      </c>
      <c r="D3071" s="9" t="s">
        <v>25</v>
      </c>
      <c r="E3071" s="9" t="s">
        <v>20</v>
      </c>
      <c r="F3071" s="9" t="s">
        <v>309</v>
      </c>
      <c r="G3071" s="12" t="s">
        <v>1334</v>
      </c>
      <c r="H3071" s="9" t="s">
        <v>34</v>
      </c>
      <c r="I3071" s="9" t="s">
        <v>1335</v>
      </c>
      <c r="J3071" s="14">
        <v>22.4</v>
      </c>
      <c r="K3071" s="15">
        <v>-0.1473</v>
      </c>
      <c r="L3071" s="14">
        <v>19.1</v>
      </c>
      <c r="M3071" s="14">
        <v>-3.3</v>
      </c>
    </row>
    <row r="3072" hidden="1">
      <c r="A3072" s="8">
        <v>46168.0</v>
      </c>
      <c r="B3072" s="9" t="s">
        <v>38</v>
      </c>
      <c r="C3072" s="9" t="s">
        <v>1981</v>
      </c>
      <c r="D3072" s="9" t="s">
        <v>25</v>
      </c>
      <c r="E3072" s="9" t="s">
        <v>20</v>
      </c>
      <c r="F3072" s="9" t="s">
        <v>537</v>
      </c>
      <c r="G3072" s="12" t="s">
        <v>6797</v>
      </c>
      <c r="H3072" s="9" t="s">
        <v>34</v>
      </c>
      <c r="I3072" s="9" t="s">
        <v>6744</v>
      </c>
      <c r="J3072" s="14">
        <v>20.4</v>
      </c>
      <c r="K3072" s="15">
        <v>-0.1618</v>
      </c>
      <c r="L3072" s="14">
        <v>17.1</v>
      </c>
      <c r="M3072" s="14">
        <v>-3.3</v>
      </c>
    </row>
    <row r="3073">
      <c r="A3073" s="8">
        <v>46164.0</v>
      </c>
      <c r="B3073" s="9" t="s">
        <v>36</v>
      </c>
      <c r="C3073" s="9" t="s">
        <v>1981</v>
      </c>
      <c r="D3073" s="9" t="s">
        <v>25</v>
      </c>
      <c r="E3073" s="9" t="s">
        <v>20</v>
      </c>
      <c r="F3073" s="9" t="s">
        <v>3803</v>
      </c>
      <c r="G3073" s="12" t="s">
        <v>6391</v>
      </c>
      <c r="H3073" s="9" t="s">
        <v>34</v>
      </c>
      <c r="I3073" s="9" t="s">
        <v>6392</v>
      </c>
      <c r="J3073" s="14">
        <v>15.3</v>
      </c>
      <c r="K3073" s="15">
        <v>-0.2157</v>
      </c>
      <c r="L3073" s="14">
        <v>12.0</v>
      </c>
      <c r="M3073" s="14">
        <v>-3.3</v>
      </c>
    </row>
    <row r="3074" hidden="1">
      <c r="A3074" s="8">
        <v>46162.0</v>
      </c>
      <c r="B3074" s="9" t="s">
        <v>31</v>
      </c>
      <c r="C3074" s="9" t="s">
        <v>1981</v>
      </c>
      <c r="D3074" s="9" t="s">
        <v>25</v>
      </c>
      <c r="E3074" s="9" t="s">
        <v>20</v>
      </c>
      <c r="F3074" s="9" t="s">
        <v>409</v>
      </c>
      <c r="G3074" s="12" t="s">
        <v>410</v>
      </c>
      <c r="H3074" s="9" t="s">
        <v>34</v>
      </c>
      <c r="I3074" s="9" t="s">
        <v>411</v>
      </c>
      <c r="J3074" s="14">
        <v>23.1</v>
      </c>
      <c r="K3074" s="15">
        <v>-0.1429</v>
      </c>
      <c r="L3074" s="14">
        <v>19.8</v>
      </c>
      <c r="M3074" s="14">
        <v>-3.3</v>
      </c>
    </row>
    <row r="3075" hidden="1">
      <c r="A3075" s="8">
        <v>46259.741574074076</v>
      </c>
      <c r="B3075" s="9" t="s">
        <v>57</v>
      </c>
      <c r="C3075" s="9" t="s">
        <v>5824</v>
      </c>
      <c r="D3075" s="9" t="s">
        <v>25</v>
      </c>
      <c r="E3075" s="9" t="s">
        <v>82</v>
      </c>
      <c r="F3075" s="9" t="s">
        <v>83</v>
      </c>
      <c r="G3075" s="12" t="s">
        <v>5957</v>
      </c>
      <c r="H3075" s="9" t="s">
        <v>34</v>
      </c>
      <c r="I3075" s="9" t="s">
        <v>5958</v>
      </c>
      <c r="J3075" s="14">
        <v>13.2</v>
      </c>
      <c r="K3075" s="15">
        <v>-0.2453</v>
      </c>
      <c r="L3075" s="14">
        <v>10.0</v>
      </c>
      <c r="M3075" s="14">
        <v>-3.2</v>
      </c>
    </row>
    <row r="3076" hidden="1">
      <c r="A3076" s="8">
        <v>46240.0</v>
      </c>
      <c r="B3076" s="9" t="s">
        <v>51</v>
      </c>
      <c r="C3076" s="9" t="s">
        <v>5824</v>
      </c>
      <c r="D3076" s="9" t="s">
        <v>25</v>
      </c>
      <c r="E3076" s="9" t="s">
        <v>20</v>
      </c>
      <c r="F3076" s="9" t="s">
        <v>83</v>
      </c>
      <c r="G3076" s="12" t="s">
        <v>6088</v>
      </c>
      <c r="H3076" s="9" t="s">
        <v>34</v>
      </c>
      <c r="I3076" s="9" t="s">
        <v>1811</v>
      </c>
      <c r="J3076" s="14">
        <v>13.3</v>
      </c>
      <c r="K3076" s="15">
        <v>-0.2406</v>
      </c>
      <c r="L3076" s="14">
        <v>10.1</v>
      </c>
      <c r="M3076" s="14">
        <v>-3.2</v>
      </c>
    </row>
    <row r="3077" hidden="1">
      <c r="A3077" s="8">
        <v>46232.0</v>
      </c>
      <c r="B3077" s="9" t="s">
        <v>48</v>
      </c>
      <c r="C3077" s="9" t="s">
        <v>20</v>
      </c>
      <c r="D3077" s="9" t="s">
        <v>25</v>
      </c>
      <c r="E3077" s="9" t="s">
        <v>20</v>
      </c>
      <c r="F3077" s="9" t="s">
        <v>2254</v>
      </c>
      <c r="G3077" s="12" t="s">
        <v>6991</v>
      </c>
      <c r="H3077" s="9" t="s">
        <v>2159</v>
      </c>
      <c r="I3077" s="9" t="s">
        <v>2420</v>
      </c>
      <c r="J3077" s="14">
        <v>8.2</v>
      </c>
      <c r="K3077" s="15">
        <v>-0.3902</v>
      </c>
      <c r="L3077" s="14">
        <v>5.0</v>
      </c>
      <c r="M3077" s="14">
        <v>-3.2</v>
      </c>
    </row>
    <row r="3078" hidden="1">
      <c r="A3078" s="8">
        <v>46232.0</v>
      </c>
      <c r="B3078" s="9" t="s">
        <v>48</v>
      </c>
      <c r="C3078" s="9" t="s">
        <v>20</v>
      </c>
      <c r="D3078" s="9" t="s">
        <v>25</v>
      </c>
      <c r="E3078" s="9" t="s">
        <v>20</v>
      </c>
      <c r="F3078" s="9" t="s">
        <v>2019</v>
      </c>
      <c r="G3078" s="12" t="s">
        <v>6992</v>
      </c>
      <c r="H3078" s="9" t="s">
        <v>2159</v>
      </c>
      <c r="I3078" s="9" t="s">
        <v>2447</v>
      </c>
      <c r="J3078" s="14">
        <v>8.2</v>
      </c>
      <c r="K3078" s="15">
        <v>-0.3902</v>
      </c>
      <c r="L3078" s="14">
        <v>5.0</v>
      </c>
      <c r="M3078" s="14">
        <v>-3.2</v>
      </c>
    </row>
    <row r="3079" hidden="1">
      <c r="A3079" s="8">
        <v>46205.0</v>
      </c>
      <c r="B3079" s="9" t="s">
        <v>46</v>
      </c>
      <c r="C3079" s="9" t="s">
        <v>20</v>
      </c>
      <c r="D3079" s="9" t="s">
        <v>25</v>
      </c>
      <c r="E3079" s="9" t="s">
        <v>20</v>
      </c>
      <c r="F3079" s="9" t="s">
        <v>3279</v>
      </c>
      <c r="G3079" s="12" t="s">
        <v>3280</v>
      </c>
      <c r="H3079" s="9" t="s">
        <v>34</v>
      </c>
      <c r="I3079" s="9" t="s">
        <v>3281</v>
      </c>
      <c r="J3079" s="14">
        <v>14.0</v>
      </c>
      <c r="K3079" s="15">
        <v>-0.2286</v>
      </c>
      <c r="L3079" s="14">
        <v>10.8</v>
      </c>
      <c r="M3079" s="14">
        <v>-3.2</v>
      </c>
    </row>
    <row r="3080" hidden="1">
      <c r="A3080" s="8">
        <v>46205.0</v>
      </c>
      <c r="B3080" s="9" t="s">
        <v>46</v>
      </c>
      <c r="C3080" s="9" t="s">
        <v>20</v>
      </c>
      <c r="D3080" s="9" t="s">
        <v>25</v>
      </c>
      <c r="E3080" s="9" t="s">
        <v>20</v>
      </c>
      <c r="F3080" s="9" t="s">
        <v>842</v>
      </c>
      <c r="G3080" s="12" t="s">
        <v>2906</v>
      </c>
      <c r="H3080" s="9" t="s">
        <v>34</v>
      </c>
      <c r="I3080" s="9" t="s">
        <v>2907</v>
      </c>
      <c r="J3080" s="14">
        <v>16.0</v>
      </c>
      <c r="K3080" s="15">
        <v>-0.2</v>
      </c>
      <c r="L3080" s="14">
        <v>12.8</v>
      </c>
      <c r="M3080" s="14">
        <v>-3.2</v>
      </c>
    </row>
    <row r="3081" hidden="1">
      <c r="A3081" s="8">
        <v>46205.0</v>
      </c>
      <c r="B3081" s="9" t="s">
        <v>46</v>
      </c>
      <c r="C3081" s="9" t="s">
        <v>20</v>
      </c>
      <c r="D3081" s="9" t="s">
        <v>25</v>
      </c>
      <c r="E3081" s="9" t="s">
        <v>20</v>
      </c>
      <c r="F3081" s="9" t="s">
        <v>1067</v>
      </c>
      <c r="G3081" s="12" t="s">
        <v>1838</v>
      </c>
      <c r="H3081" s="9" t="s">
        <v>34</v>
      </c>
      <c r="I3081" s="9" t="s">
        <v>1839</v>
      </c>
      <c r="J3081" s="14">
        <v>16.0</v>
      </c>
      <c r="K3081" s="15">
        <v>-0.2</v>
      </c>
      <c r="L3081" s="14">
        <v>12.8</v>
      </c>
      <c r="M3081" s="14">
        <v>-3.2</v>
      </c>
    </row>
    <row r="3082" hidden="1">
      <c r="A3082" s="8">
        <v>46205.0</v>
      </c>
      <c r="B3082" s="9" t="s">
        <v>46</v>
      </c>
      <c r="C3082" s="9" t="s">
        <v>20</v>
      </c>
      <c r="D3082" s="9" t="s">
        <v>25</v>
      </c>
      <c r="E3082" s="9" t="s">
        <v>20</v>
      </c>
      <c r="F3082" s="9" t="s">
        <v>351</v>
      </c>
      <c r="G3082" s="12" t="s">
        <v>2956</v>
      </c>
      <c r="H3082" s="9" t="s">
        <v>34</v>
      </c>
      <c r="I3082" s="9" t="s">
        <v>2958</v>
      </c>
      <c r="J3082" s="14">
        <v>13.0</v>
      </c>
      <c r="K3082" s="15">
        <v>-0.2462</v>
      </c>
      <c r="L3082" s="14">
        <v>9.8</v>
      </c>
      <c r="M3082" s="14">
        <v>-3.2</v>
      </c>
    </row>
    <row r="3083" hidden="1">
      <c r="A3083" s="8">
        <v>46205.0</v>
      </c>
      <c r="B3083" s="9" t="s">
        <v>46</v>
      </c>
      <c r="C3083" s="9" t="s">
        <v>20</v>
      </c>
      <c r="D3083" s="9" t="s">
        <v>25</v>
      </c>
      <c r="E3083" s="9" t="s">
        <v>20</v>
      </c>
      <c r="F3083" s="9" t="s">
        <v>351</v>
      </c>
      <c r="G3083" s="12" t="s">
        <v>354</v>
      </c>
      <c r="H3083" s="9" t="s">
        <v>34</v>
      </c>
      <c r="I3083" s="9" t="s">
        <v>355</v>
      </c>
      <c r="J3083" s="14">
        <v>13.0</v>
      </c>
      <c r="K3083" s="15">
        <v>-0.2462</v>
      </c>
      <c r="L3083" s="14">
        <v>9.8</v>
      </c>
      <c r="M3083" s="14">
        <v>-3.2</v>
      </c>
    </row>
    <row r="3084" hidden="1">
      <c r="A3084" s="8">
        <v>46205.0</v>
      </c>
      <c r="B3084" s="9" t="s">
        <v>46</v>
      </c>
      <c r="C3084" s="9" t="s">
        <v>20</v>
      </c>
      <c r="D3084" s="9" t="s">
        <v>25</v>
      </c>
      <c r="E3084" s="9" t="s">
        <v>20</v>
      </c>
      <c r="F3084" s="9" t="s">
        <v>1067</v>
      </c>
      <c r="G3084" s="12" t="s">
        <v>3958</v>
      </c>
      <c r="H3084" s="9" t="s">
        <v>34</v>
      </c>
      <c r="I3084" s="9" t="s">
        <v>3959</v>
      </c>
      <c r="J3084" s="14">
        <v>16.0</v>
      </c>
      <c r="K3084" s="15">
        <v>-0.2</v>
      </c>
      <c r="L3084" s="14">
        <v>12.8</v>
      </c>
      <c r="M3084" s="14">
        <v>-3.2</v>
      </c>
    </row>
    <row r="3085" hidden="1">
      <c r="A3085" s="8">
        <v>46205.0</v>
      </c>
      <c r="B3085" s="9" t="s">
        <v>46</v>
      </c>
      <c r="C3085" s="9" t="s">
        <v>20</v>
      </c>
      <c r="D3085" s="9" t="s">
        <v>25</v>
      </c>
      <c r="E3085" s="9" t="s">
        <v>20</v>
      </c>
      <c r="F3085" s="9" t="s">
        <v>351</v>
      </c>
      <c r="G3085" s="12" t="s">
        <v>2964</v>
      </c>
      <c r="H3085" s="9" t="s">
        <v>34</v>
      </c>
      <c r="I3085" s="9" t="s">
        <v>2965</v>
      </c>
      <c r="J3085" s="14">
        <v>13.0</v>
      </c>
      <c r="K3085" s="15">
        <v>-0.2462</v>
      </c>
      <c r="L3085" s="14">
        <v>9.8</v>
      </c>
      <c r="M3085" s="14">
        <v>-3.2</v>
      </c>
    </row>
    <row r="3086" hidden="1">
      <c r="A3086" s="8">
        <v>46168.0</v>
      </c>
      <c r="B3086" s="9" t="s">
        <v>38</v>
      </c>
      <c r="C3086" s="9" t="s">
        <v>1981</v>
      </c>
      <c r="D3086" s="9" t="s">
        <v>25</v>
      </c>
      <c r="E3086" s="9" t="s">
        <v>20</v>
      </c>
      <c r="F3086" s="9" t="s">
        <v>6801</v>
      </c>
      <c r="G3086" s="12" t="s">
        <v>6870</v>
      </c>
      <c r="H3086" s="9" t="s">
        <v>34</v>
      </c>
      <c r="I3086" s="9" t="s">
        <v>6802</v>
      </c>
      <c r="J3086" s="14">
        <v>17.6</v>
      </c>
      <c r="K3086" s="15">
        <v>-0.1818</v>
      </c>
      <c r="L3086" s="14">
        <v>14.4</v>
      </c>
      <c r="M3086" s="14">
        <v>-3.2</v>
      </c>
    </row>
    <row r="3087" hidden="1">
      <c r="A3087" s="8">
        <v>46168.0</v>
      </c>
      <c r="B3087" s="9" t="s">
        <v>38</v>
      </c>
      <c r="C3087" s="9" t="s">
        <v>1981</v>
      </c>
      <c r="D3087" s="9" t="s">
        <v>25</v>
      </c>
      <c r="E3087" s="9" t="s">
        <v>20</v>
      </c>
      <c r="F3087" s="9" t="s">
        <v>6754</v>
      </c>
      <c r="G3087" s="12" t="s">
        <v>6865</v>
      </c>
      <c r="H3087" s="9" t="s">
        <v>34</v>
      </c>
      <c r="I3087" s="9" t="s">
        <v>6756</v>
      </c>
      <c r="J3087" s="14">
        <v>11.0</v>
      </c>
      <c r="K3087" s="15">
        <v>-0.2909</v>
      </c>
      <c r="L3087" s="14">
        <v>7.8</v>
      </c>
      <c r="M3087" s="14">
        <v>-3.2</v>
      </c>
    </row>
    <row r="3088">
      <c r="A3088" s="8">
        <v>46164.0</v>
      </c>
      <c r="B3088" s="9" t="s">
        <v>36</v>
      </c>
      <c r="C3088" s="9" t="s">
        <v>1981</v>
      </c>
      <c r="D3088" s="9" t="s">
        <v>25</v>
      </c>
      <c r="E3088" s="9" t="s">
        <v>20</v>
      </c>
      <c r="F3088" s="9" t="s">
        <v>3803</v>
      </c>
      <c r="G3088" s="12" t="s">
        <v>6330</v>
      </c>
      <c r="H3088" s="9" t="s">
        <v>34</v>
      </c>
      <c r="I3088" s="9" t="s">
        <v>6331</v>
      </c>
      <c r="J3088" s="14">
        <v>14.8</v>
      </c>
      <c r="K3088" s="15">
        <v>-0.2162</v>
      </c>
      <c r="L3088" s="14">
        <v>11.6</v>
      </c>
      <c r="M3088" s="14">
        <v>-3.2</v>
      </c>
    </row>
    <row r="3089">
      <c r="A3089" s="8">
        <v>46164.0</v>
      </c>
      <c r="B3089" s="9" t="s">
        <v>36</v>
      </c>
      <c r="C3089" s="9" t="s">
        <v>1981</v>
      </c>
      <c r="D3089" s="9" t="s">
        <v>25</v>
      </c>
      <c r="E3089" s="9" t="s">
        <v>20</v>
      </c>
      <c r="F3089" s="9" t="s">
        <v>3803</v>
      </c>
      <c r="G3089" s="12" t="s">
        <v>6500</v>
      </c>
      <c r="H3089" s="9" t="s">
        <v>34</v>
      </c>
      <c r="I3089" s="9" t="s">
        <v>6501</v>
      </c>
      <c r="J3089" s="14">
        <v>15.2</v>
      </c>
      <c r="K3089" s="15">
        <v>-0.2105</v>
      </c>
      <c r="L3089" s="14">
        <v>12.0</v>
      </c>
      <c r="M3089" s="14">
        <v>-3.2</v>
      </c>
    </row>
    <row r="3090">
      <c r="A3090" s="8">
        <v>46164.0</v>
      </c>
      <c r="B3090" s="9" t="s">
        <v>36</v>
      </c>
      <c r="C3090" s="9" t="s">
        <v>1981</v>
      </c>
      <c r="D3090" s="9" t="s">
        <v>25</v>
      </c>
      <c r="E3090" s="9" t="s">
        <v>20</v>
      </c>
      <c r="F3090" s="9" t="s">
        <v>3803</v>
      </c>
      <c r="G3090" s="12" t="s">
        <v>6895</v>
      </c>
      <c r="H3090" s="9" t="s">
        <v>34</v>
      </c>
      <c r="I3090" s="9" t="s">
        <v>6614</v>
      </c>
      <c r="J3090" s="14">
        <v>15.0</v>
      </c>
      <c r="K3090" s="15">
        <v>-0.2133</v>
      </c>
      <c r="L3090" s="14">
        <v>11.8</v>
      </c>
      <c r="M3090" s="14">
        <v>-3.2</v>
      </c>
    </row>
    <row r="3091">
      <c r="A3091" s="8">
        <v>46164.0</v>
      </c>
      <c r="B3091" s="9" t="s">
        <v>36</v>
      </c>
      <c r="C3091" s="9" t="s">
        <v>1981</v>
      </c>
      <c r="D3091" s="9" t="s">
        <v>25</v>
      </c>
      <c r="E3091" s="9" t="s">
        <v>20</v>
      </c>
      <c r="F3091" s="9" t="s">
        <v>367</v>
      </c>
      <c r="G3091" s="12" t="s">
        <v>2972</v>
      </c>
      <c r="H3091" s="9" t="s">
        <v>34</v>
      </c>
      <c r="I3091" s="9" t="s">
        <v>2974</v>
      </c>
      <c r="J3091" s="14">
        <v>16.7</v>
      </c>
      <c r="K3091" s="15">
        <v>-0.1916</v>
      </c>
      <c r="L3091" s="14">
        <v>13.5</v>
      </c>
      <c r="M3091" s="14">
        <v>-3.2</v>
      </c>
    </row>
    <row r="3092" hidden="1">
      <c r="A3092" s="8">
        <v>46162.0</v>
      </c>
      <c r="B3092" s="9" t="s">
        <v>31</v>
      </c>
      <c r="C3092" s="9" t="s">
        <v>1981</v>
      </c>
      <c r="D3092" s="9" t="s">
        <v>25</v>
      </c>
      <c r="E3092" s="9" t="s">
        <v>20</v>
      </c>
      <c r="F3092" s="9" t="s">
        <v>409</v>
      </c>
      <c r="G3092" s="12" t="s">
        <v>430</v>
      </c>
      <c r="H3092" s="9" t="s">
        <v>34</v>
      </c>
      <c r="I3092" s="9" t="s">
        <v>431</v>
      </c>
      <c r="J3092" s="14">
        <v>21.6</v>
      </c>
      <c r="K3092" s="15">
        <v>-0.1481</v>
      </c>
      <c r="L3092" s="14">
        <v>18.4</v>
      </c>
      <c r="M3092" s="14">
        <v>-3.2</v>
      </c>
    </row>
    <row r="3093" hidden="1">
      <c r="A3093" s="8">
        <v>46240.0</v>
      </c>
      <c r="B3093" s="9" t="s">
        <v>51</v>
      </c>
      <c r="C3093" s="9" t="s">
        <v>5824</v>
      </c>
      <c r="D3093" s="9" t="s">
        <v>25</v>
      </c>
      <c r="E3093" s="9" t="s">
        <v>20</v>
      </c>
      <c r="F3093" s="9" t="s">
        <v>83</v>
      </c>
      <c r="G3093" s="12" t="s">
        <v>6993</v>
      </c>
      <c r="H3093" s="9" t="s">
        <v>34</v>
      </c>
      <c r="I3093" s="9" t="s">
        <v>1746</v>
      </c>
      <c r="J3093" s="14">
        <v>14.7</v>
      </c>
      <c r="K3093" s="15">
        <v>-0.2109</v>
      </c>
      <c r="L3093" s="14">
        <v>11.6</v>
      </c>
      <c r="M3093" s="14">
        <v>-3.1</v>
      </c>
    </row>
    <row r="3094" hidden="1">
      <c r="A3094" s="8">
        <v>46232.0</v>
      </c>
      <c r="B3094" s="9" t="s">
        <v>48</v>
      </c>
      <c r="C3094" s="9" t="s">
        <v>20</v>
      </c>
      <c r="D3094" s="9" t="s">
        <v>25</v>
      </c>
      <c r="E3094" s="9" t="s">
        <v>20</v>
      </c>
      <c r="F3094" s="9" t="s">
        <v>2019</v>
      </c>
      <c r="G3094" s="12" t="s">
        <v>6994</v>
      </c>
      <c r="H3094" s="9" t="s">
        <v>1969</v>
      </c>
      <c r="I3094" s="9" t="s">
        <v>2362</v>
      </c>
      <c r="J3094" s="14">
        <v>8.1</v>
      </c>
      <c r="K3094" s="15">
        <v>-0.3827</v>
      </c>
      <c r="L3094" s="14">
        <v>5.0</v>
      </c>
      <c r="M3094" s="14">
        <v>-3.1</v>
      </c>
    </row>
    <row r="3095" hidden="1">
      <c r="A3095" s="8">
        <v>46205.0</v>
      </c>
      <c r="B3095" s="9" t="s">
        <v>46</v>
      </c>
      <c r="C3095" s="9" t="s">
        <v>20</v>
      </c>
      <c r="D3095" s="9" t="s">
        <v>25</v>
      </c>
      <c r="E3095" s="9" t="s">
        <v>20</v>
      </c>
      <c r="F3095" s="9" t="s">
        <v>1287</v>
      </c>
      <c r="G3095" s="12" t="s">
        <v>1607</v>
      </c>
      <c r="H3095" s="9" t="s">
        <v>34</v>
      </c>
      <c r="I3095" s="9" t="s">
        <v>1608</v>
      </c>
      <c r="J3095" s="14">
        <v>20.0</v>
      </c>
      <c r="K3095" s="15">
        <v>-0.155</v>
      </c>
      <c r="L3095" s="14">
        <v>16.9</v>
      </c>
      <c r="M3095" s="14">
        <v>-3.1</v>
      </c>
    </row>
    <row r="3096" hidden="1">
      <c r="A3096" s="8">
        <v>46205.0</v>
      </c>
      <c r="B3096" s="9" t="s">
        <v>46</v>
      </c>
      <c r="C3096" s="9" t="s">
        <v>20</v>
      </c>
      <c r="D3096" s="9" t="s">
        <v>25</v>
      </c>
      <c r="E3096" s="9" t="s">
        <v>20</v>
      </c>
      <c r="F3096" s="9" t="s">
        <v>1287</v>
      </c>
      <c r="G3096" s="12" t="s">
        <v>1564</v>
      </c>
      <c r="H3096" s="9" t="s">
        <v>34</v>
      </c>
      <c r="I3096" s="9" t="s">
        <v>1565</v>
      </c>
      <c r="J3096" s="14">
        <v>20.0</v>
      </c>
      <c r="K3096" s="15">
        <v>-0.155</v>
      </c>
      <c r="L3096" s="14">
        <v>16.9</v>
      </c>
      <c r="M3096" s="14">
        <v>-3.1</v>
      </c>
    </row>
    <row r="3097" hidden="1">
      <c r="A3097" s="8">
        <v>46205.0</v>
      </c>
      <c r="B3097" s="9" t="s">
        <v>46</v>
      </c>
      <c r="C3097" s="9" t="s">
        <v>20</v>
      </c>
      <c r="D3097" s="9" t="s">
        <v>25</v>
      </c>
      <c r="E3097" s="9" t="s">
        <v>20</v>
      </c>
      <c r="F3097" s="9" t="s">
        <v>3789</v>
      </c>
      <c r="G3097" s="12" t="s">
        <v>3792</v>
      </c>
      <c r="H3097" s="9" t="s">
        <v>34</v>
      </c>
      <c r="I3097" s="9" t="s">
        <v>3793</v>
      </c>
      <c r="J3097" s="14">
        <v>18.0</v>
      </c>
      <c r="K3097" s="15">
        <v>-0.1722</v>
      </c>
      <c r="L3097" s="14">
        <v>14.9</v>
      </c>
      <c r="M3097" s="14">
        <v>-3.1</v>
      </c>
    </row>
    <row r="3098" hidden="1">
      <c r="A3098" s="8">
        <v>46182.0</v>
      </c>
      <c r="B3098" s="9" t="s">
        <v>42</v>
      </c>
      <c r="C3098" s="9" t="s">
        <v>20</v>
      </c>
      <c r="D3098" s="9" t="s">
        <v>25</v>
      </c>
      <c r="E3098" s="9" t="s">
        <v>20</v>
      </c>
      <c r="F3098" s="9" t="s">
        <v>641</v>
      </c>
      <c r="G3098" s="12" t="s">
        <v>4806</v>
      </c>
      <c r="H3098" s="9" t="s">
        <v>63</v>
      </c>
      <c r="I3098" s="9" t="s">
        <v>4807</v>
      </c>
      <c r="J3098" s="14">
        <v>11.1</v>
      </c>
      <c r="K3098" s="15">
        <v>-0.2793</v>
      </c>
      <c r="L3098" s="14">
        <v>8.0</v>
      </c>
      <c r="M3098" s="14">
        <v>-3.1</v>
      </c>
    </row>
    <row r="3099" hidden="1">
      <c r="A3099" s="8">
        <v>46182.0</v>
      </c>
      <c r="B3099" s="9" t="s">
        <v>42</v>
      </c>
      <c r="C3099" s="9" t="s">
        <v>20</v>
      </c>
      <c r="D3099" s="9" t="s">
        <v>25</v>
      </c>
      <c r="E3099" s="9" t="s">
        <v>20</v>
      </c>
      <c r="F3099" s="9" t="s">
        <v>641</v>
      </c>
      <c r="G3099" s="12" t="s">
        <v>4640</v>
      </c>
      <c r="H3099" s="9" t="s">
        <v>63</v>
      </c>
      <c r="I3099" s="9" t="s">
        <v>4641</v>
      </c>
      <c r="J3099" s="14">
        <v>11.1</v>
      </c>
      <c r="K3099" s="15">
        <v>-0.2793</v>
      </c>
      <c r="L3099" s="14">
        <v>8.0</v>
      </c>
      <c r="M3099" s="14">
        <v>-3.1</v>
      </c>
    </row>
    <row r="3100" hidden="1">
      <c r="A3100" s="8">
        <v>46168.0</v>
      </c>
      <c r="B3100" s="9" t="s">
        <v>38</v>
      </c>
      <c r="C3100" s="9" t="s">
        <v>1981</v>
      </c>
      <c r="D3100" s="9" t="s">
        <v>25</v>
      </c>
      <c r="E3100" s="9" t="s">
        <v>20</v>
      </c>
      <c r="F3100" s="9" t="s">
        <v>537</v>
      </c>
      <c r="G3100" s="12" t="s">
        <v>5444</v>
      </c>
      <c r="H3100" s="9" t="s">
        <v>34</v>
      </c>
      <c r="I3100" s="9" t="s">
        <v>5445</v>
      </c>
      <c r="J3100" s="14">
        <v>18.6</v>
      </c>
      <c r="K3100" s="15">
        <v>-0.1667</v>
      </c>
      <c r="L3100" s="14">
        <v>15.5</v>
      </c>
      <c r="M3100" s="14">
        <v>-3.1</v>
      </c>
    </row>
    <row r="3101" hidden="1">
      <c r="A3101" s="8">
        <v>46168.0</v>
      </c>
      <c r="B3101" s="9" t="s">
        <v>38</v>
      </c>
      <c r="C3101" s="9" t="s">
        <v>1981</v>
      </c>
      <c r="D3101" s="9" t="s">
        <v>25</v>
      </c>
      <c r="E3101" s="9" t="s">
        <v>20</v>
      </c>
      <c r="F3101" s="9" t="s">
        <v>1409</v>
      </c>
      <c r="G3101" s="12" t="s">
        <v>1777</v>
      </c>
      <c r="H3101" s="9" t="s">
        <v>34</v>
      </c>
      <c r="I3101" s="9" t="s">
        <v>1779</v>
      </c>
      <c r="J3101" s="14">
        <v>18.0</v>
      </c>
      <c r="K3101" s="15">
        <v>-0.1722</v>
      </c>
      <c r="L3101" s="14">
        <v>14.9</v>
      </c>
      <c r="M3101" s="14">
        <v>-3.1</v>
      </c>
    </row>
    <row r="3102">
      <c r="A3102" s="8">
        <v>46164.0</v>
      </c>
      <c r="B3102" s="9" t="s">
        <v>36</v>
      </c>
      <c r="C3102" s="9" t="s">
        <v>1981</v>
      </c>
      <c r="D3102" s="9" t="s">
        <v>25</v>
      </c>
      <c r="E3102" s="9" t="s">
        <v>20</v>
      </c>
      <c r="F3102" s="9" t="s">
        <v>1067</v>
      </c>
      <c r="G3102" s="12" t="s">
        <v>6696</v>
      </c>
      <c r="H3102" s="9" t="s">
        <v>34</v>
      </c>
      <c r="I3102" s="9" t="s">
        <v>6630</v>
      </c>
      <c r="J3102" s="14">
        <v>17.9</v>
      </c>
      <c r="K3102" s="15">
        <v>-0.1732</v>
      </c>
      <c r="L3102" s="14">
        <v>14.8</v>
      </c>
      <c r="M3102" s="14">
        <v>-3.1</v>
      </c>
    </row>
    <row r="3103">
      <c r="A3103" s="8">
        <v>46164.0</v>
      </c>
      <c r="B3103" s="9" t="s">
        <v>36</v>
      </c>
      <c r="C3103" s="9" t="s">
        <v>1981</v>
      </c>
      <c r="D3103" s="9" t="s">
        <v>25</v>
      </c>
      <c r="E3103" s="9" t="s">
        <v>20</v>
      </c>
      <c r="F3103" s="9" t="s">
        <v>3803</v>
      </c>
      <c r="G3103" s="12" t="s">
        <v>6463</v>
      </c>
      <c r="H3103" s="9" t="s">
        <v>34</v>
      </c>
      <c r="I3103" s="9" t="s">
        <v>6464</v>
      </c>
      <c r="J3103" s="14">
        <v>12.4</v>
      </c>
      <c r="K3103" s="15">
        <v>-0.25</v>
      </c>
      <c r="L3103" s="14">
        <v>9.3</v>
      </c>
      <c r="M3103" s="14">
        <v>-3.1</v>
      </c>
    </row>
    <row r="3104">
      <c r="A3104" s="8">
        <v>46164.0</v>
      </c>
      <c r="B3104" s="9" t="s">
        <v>36</v>
      </c>
      <c r="C3104" s="9" t="s">
        <v>1981</v>
      </c>
      <c r="D3104" s="9" t="s">
        <v>25</v>
      </c>
      <c r="E3104" s="9" t="s">
        <v>20</v>
      </c>
      <c r="F3104" s="9" t="s">
        <v>3803</v>
      </c>
      <c r="G3104" s="12" t="s">
        <v>6375</v>
      </c>
      <c r="H3104" s="9" t="s">
        <v>34</v>
      </c>
      <c r="I3104" s="9" t="s">
        <v>6376</v>
      </c>
      <c r="J3104" s="14">
        <v>13.8</v>
      </c>
      <c r="K3104" s="15">
        <v>-0.2246</v>
      </c>
      <c r="L3104" s="14">
        <v>10.7</v>
      </c>
      <c r="M3104" s="14">
        <v>-3.1</v>
      </c>
    </row>
    <row r="3105" hidden="1">
      <c r="A3105" s="8">
        <v>46259.741574074076</v>
      </c>
      <c r="B3105" s="9" t="s">
        <v>57</v>
      </c>
      <c r="C3105" s="9" t="s">
        <v>5824</v>
      </c>
      <c r="D3105" s="9" t="s">
        <v>25</v>
      </c>
      <c r="E3105" s="9" t="s">
        <v>82</v>
      </c>
      <c r="F3105" s="9" t="s">
        <v>83</v>
      </c>
      <c r="G3105" s="12" t="s">
        <v>5767</v>
      </c>
      <c r="H3105" s="9" t="s">
        <v>34</v>
      </c>
      <c r="I3105" s="9" t="s">
        <v>5768</v>
      </c>
      <c r="J3105" s="14">
        <v>12.0</v>
      </c>
      <c r="K3105" s="15">
        <v>-0.25</v>
      </c>
      <c r="L3105" s="14">
        <v>9.0</v>
      </c>
      <c r="M3105" s="14">
        <v>-3.0</v>
      </c>
    </row>
    <row r="3106" hidden="1">
      <c r="A3106" s="8">
        <v>46259.741574074076</v>
      </c>
      <c r="B3106" s="9" t="s">
        <v>57</v>
      </c>
      <c r="C3106" s="9" t="s">
        <v>5824</v>
      </c>
      <c r="D3106" s="9" t="s">
        <v>25</v>
      </c>
      <c r="E3106" s="9" t="s">
        <v>82</v>
      </c>
      <c r="F3106" s="9" t="s">
        <v>83</v>
      </c>
      <c r="G3106" s="12" t="s">
        <v>6995</v>
      </c>
      <c r="H3106" s="9" t="s">
        <v>34</v>
      </c>
      <c r="I3106" s="9" t="s">
        <v>6996</v>
      </c>
      <c r="J3106" s="14">
        <v>13.0</v>
      </c>
      <c r="K3106" s="15">
        <v>-0.2308</v>
      </c>
      <c r="L3106" s="14">
        <v>10.0</v>
      </c>
      <c r="M3106" s="14">
        <v>-3.0</v>
      </c>
    </row>
    <row r="3107" hidden="1">
      <c r="A3107" s="8">
        <v>46259.741574074076</v>
      </c>
      <c r="B3107" s="9" t="s">
        <v>57</v>
      </c>
      <c r="C3107" s="9" t="s">
        <v>5824</v>
      </c>
      <c r="D3107" s="9" t="s">
        <v>25</v>
      </c>
      <c r="E3107" s="9" t="s">
        <v>82</v>
      </c>
      <c r="F3107" s="9" t="s">
        <v>83</v>
      </c>
      <c r="G3107" s="12" t="s">
        <v>6138</v>
      </c>
      <c r="H3107" s="9" t="s">
        <v>34</v>
      </c>
      <c r="I3107" s="9" t="s">
        <v>6139</v>
      </c>
      <c r="J3107" s="14">
        <v>12.0</v>
      </c>
      <c r="K3107" s="15">
        <v>-0.25</v>
      </c>
      <c r="L3107" s="14">
        <v>9.0</v>
      </c>
      <c r="M3107" s="14">
        <v>-3.0</v>
      </c>
    </row>
    <row r="3108" hidden="1">
      <c r="A3108" s="8">
        <v>46182.0</v>
      </c>
      <c r="B3108" s="9" t="s">
        <v>42</v>
      </c>
      <c r="C3108" s="9" t="s">
        <v>20</v>
      </c>
      <c r="D3108" s="9" t="s">
        <v>25</v>
      </c>
      <c r="E3108" s="9" t="s">
        <v>20</v>
      </c>
      <c r="F3108" s="9" t="s">
        <v>641</v>
      </c>
      <c r="G3108" s="12" t="s">
        <v>4527</v>
      </c>
      <c r="H3108" s="9" t="s">
        <v>63</v>
      </c>
      <c r="I3108" s="9" t="s">
        <v>4528</v>
      </c>
      <c r="J3108" s="14">
        <v>11.0</v>
      </c>
      <c r="K3108" s="15">
        <v>-0.2727</v>
      </c>
      <c r="L3108" s="14">
        <v>8.0</v>
      </c>
      <c r="M3108" s="14">
        <v>-3.0</v>
      </c>
    </row>
    <row r="3109" hidden="1">
      <c r="A3109" s="8">
        <v>46182.0</v>
      </c>
      <c r="B3109" s="9" t="s">
        <v>42</v>
      </c>
      <c r="C3109" s="9" t="s">
        <v>20</v>
      </c>
      <c r="D3109" s="9" t="s">
        <v>25</v>
      </c>
      <c r="E3109" s="9" t="s">
        <v>20</v>
      </c>
      <c r="F3109" s="9" t="s">
        <v>641</v>
      </c>
      <c r="G3109" s="12" t="s">
        <v>4769</v>
      </c>
      <c r="H3109" s="9" t="s">
        <v>63</v>
      </c>
      <c r="I3109" s="9" t="s">
        <v>4770</v>
      </c>
      <c r="J3109" s="14">
        <v>11.0</v>
      </c>
      <c r="K3109" s="15">
        <v>-0.2727</v>
      </c>
      <c r="L3109" s="14">
        <v>8.0</v>
      </c>
      <c r="M3109" s="14">
        <v>-3.0</v>
      </c>
    </row>
    <row r="3110" hidden="1">
      <c r="A3110" s="8">
        <v>46182.0</v>
      </c>
      <c r="B3110" s="9" t="s">
        <v>42</v>
      </c>
      <c r="C3110" s="9" t="s">
        <v>20</v>
      </c>
      <c r="D3110" s="9" t="s">
        <v>25</v>
      </c>
      <c r="E3110" s="9" t="s">
        <v>20</v>
      </c>
      <c r="F3110" s="9" t="s">
        <v>1157</v>
      </c>
      <c r="G3110" s="12" t="s">
        <v>4987</v>
      </c>
      <c r="H3110" s="9" t="s">
        <v>2159</v>
      </c>
      <c r="I3110" s="9" t="s">
        <v>4988</v>
      </c>
      <c r="J3110" s="14">
        <v>9.0</v>
      </c>
      <c r="K3110" s="15">
        <v>-0.3333</v>
      </c>
      <c r="L3110" s="14">
        <v>6.0</v>
      </c>
      <c r="M3110" s="14">
        <v>-3.0</v>
      </c>
    </row>
    <row r="3111" hidden="1">
      <c r="A3111" s="8">
        <v>46182.0</v>
      </c>
      <c r="B3111" s="9" t="s">
        <v>42</v>
      </c>
      <c r="C3111" s="9" t="s">
        <v>20</v>
      </c>
      <c r="D3111" s="9" t="s">
        <v>25</v>
      </c>
      <c r="E3111" s="9" t="s">
        <v>20</v>
      </c>
      <c r="F3111" s="9" t="s">
        <v>641</v>
      </c>
      <c r="G3111" s="12" t="s">
        <v>4938</v>
      </c>
      <c r="H3111" s="9" t="s">
        <v>63</v>
      </c>
      <c r="I3111" s="9" t="s">
        <v>4939</v>
      </c>
      <c r="J3111" s="14">
        <v>11.0</v>
      </c>
      <c r="K3111" s="15">
        <v>-0.2727</v>
      </c>
      <c r="L3111" s="14">
        <v>8.0</v>
      </c>
      <c r="M3111" s="14">
        <v>-3.0</v>
      </c>
    </row>
    <row r="3112" hidden="1">
      <c r="A3112" s="8">
        <v>46178.0</v>
      </c>
      <c r="B3112" s="9" t="s">
        <v>40</v>
      </c>
      <c r="C3112" s="9" t="s">
        <v>1981</v>
      </c>
      <c r="D3112" s="9" t="s">
        <v>25</v>
      </c>
      <c r="E3112" s="9" t="s">
        <v>20</v>
      </c>
      <c r="F3112" s="9" t="s">
        <v>77</v>
      </c>
      <c r="G3112" s="12" t="s">
        <v>1037</v>
      </c>
      <c r="H3112" s="9" t="s">
        <v>34</v>
      </c>
      <c r="I3112" s="9" t="s">
        <v>1038</v>
      </c>
      <c r="J3112" s="14">
        <v>15.0</v>
      </c>
      <c r="K3112" s="15">
        <v>-0.2</v>
      </c>
      <c r="L3112" s="14">
        <v>12.0</v>
      </c>
      <c r="M3112" s="14">
        <v>-3.0</v>
      </c>
    </row>
    <row r="3113" hidden="1">
      <c r="A3113" s="8">
        <v>46178.0</v>
      </c>
      <c r="B3113" s="9" t="s">
        <v>40</v>
      </c>
      <c r="C3113" s="9" t="s">
        <v>1981</v>
      </c>
      <c r="D3113" s="9" t="s">
        <v>25</v>
      </c>
      <c r="E3113" s="9" t="s">
        <v>20</v>
      </c>
      <c r="F3113" s="9" t="s">
        <v>537</v>
      </c>
      <c r="G3113" s="12" t="s">
        <v>5419</v>
      </c>
      <c r="H3113" s="9" t="s">
        <v>34</v>
      </c>
      <c r="I3113" s="9" t="s">
        <v>5420</v>
      </c>
      <c r="J3113" s="14">
        <v>14.0</v>
      </c>
      <c r="K3113" s="15">
        <v>-0.2143</v>
      </c>
      <c r="L3113" s="14">
        <v>11.0</v>
      </c>
      <c r="M3113" s="14">
        <v>-3.0</v>
      </c>
    </row>
    <row r="3114" hidden="1">
      <c r="A3114" s="8">
        <v>46178.0</v>
      </c>
      <c r="B3114" s="9" t="s">
        <v>40</v>
      </c>
      <c r="C3114" s="9" t="s">
        <v>1981</v>
      </c>
      <c r="D3114" s="9" t="s">
        <v>25</v>
      </c>
      <c r="E3114" s="9" t="s">
        <v>20</v>
      </c>
      <c r="F3114" s="9" t="s">
        <v>77</v>
      </c>
      <c r="G3114" s="12" t="s">
        <v>1046</v>
      </c>
      <c r="H3114" s="9" t="s">
        <v>34</v>
      </c>
      <c r="I3114" s="9" t="s">
        <v>1047</v>
      </c>
      <c r="J3114" s="14">
        <v>15.0</v>
      </c>
      <c r="K3114" s="15">
        <v>-0.2</v>
      </c>
      <c r="L3114" s="14">
        <v>12.0</v>
      </c>
      <c r="M3114" s="14">
        <v>-3.0</v>
      </c>
    </row>
    <row r="3115" hidden="1">
      <c r="A3115" s="8">
        <v>46178.0</v>
      </c>
      <c r="B3115" s="9" t="s">
        <v>40</v>
      </c>
      <c r="C3115" s="9" t="s">
        <v>1981</v>
      </c>
      <c r="D3115" s="9" t="s">
        <v>25</v>
      </c>
      <c r="E3115" s="9" t="s">
        <v>20</v>
      </c>
      <c r="F3115" s="9" t="s">
        <v>77</v>
      </c>
      <c r="G3115" s="12" t="s">
        <v>2042</v>
      </c>
      <c r="H3115" s="9" t="s">
        <v>34</v>
      </c>
      <c r="I3115" s="9" t="s">
        <v>2043</v>
      </c>
      <c r="J3115" s="14">
        <v>15.0</v>
      </c>
      <c r="K3115" s="15">
        <v>-0.2</v>
      </c>
      <c r="L3115" s="14">
        <v>12.0</v>
      </c>
      <c r="M3115" s="14">
        <v>-3.0</v>
      </c>
    </row>
    <row r="3116" hidden="1">
      <c r="A3116" s="8">
        <v>46178.0</v>
      </c>
      <c r="B3116" s="9" t="s">
        <v>40</v>
      </c>
      <c r="C3116" s="9" t="s">
        <v>1981</v>
      </c>
      <c r="D3116" s="9" t="s">
        <v>25</v>
      </c>
      <c r="E3116" s="9" t="s">
        <v>20</v>
      </c>
      <c r="F3116" s="9" t="s">
        <v>3803</v>
      </c>
      <c r="G3116" s="12" t="s">
        <v>6005</v>
      </c>
      <c r="H3116" s="9" t="s">
        <v>34</v>
      </c>
      <c r="I3116" s="9" t="s">
        <v>6006</v>
      </c>
      <c r="J3116" s="14">
        <v>12.0</v>
      </c>
      <c r="K3116" s="15">
        <v>-0.25</v>
      </c>
      <c r="L3116" s="14">
        <v>9.0</v>
      </c>
      <c r="M3116" s="14">
        <v>-3.0</v>
      </c>
    </row>
    <row r="3117" hidden="1">
      <c r="A3117" s="8">
        <v>46178.0</v>
      </c>
      <c r="B3117" s="9" t="s">
        <v>40</v>
      </c>
      <c r="C3117" s="9" t="s">
        <v>1981</v>
      </c>
      <c r="D3117" s="9" t="s">
        <v>25</v>
      </c>
      <c r="E3117" s="9" t="s">
        <v>20</v>
      </c>
      <c r="F3117" s="9" t="s">
        <v>595</v>
      </c>
      <c r="G3117" s="12" t="s">
        <v>5603</v>
      </c>
      <c r="H3117" s="9" t="s">
        <v>34</v>
      </c>
      <c r="I3117" s="9" t="s">
        <v>5604</v>
      </c>
      <c r="J3117" s="14">
        <v>13.0</v>
      </c>
      <c r="K3117" s="15">
        <v>-0.2308</v>
      </c>
      <c r="L3117" s="14">
        <v>10.0</v>
      </c>
      <c r="M3117" s="14">
        <v>-3.0</v>
      </c>
    </row>
    <row r="3118" hidden="1">
      <c r="A3118" s="8">
        <v>46178.0</v>
      </c>
      <c r="B3118" s="9" t="s">
        <v>40</v>
      </c>
      <c r="C3118" s="9" t="s">
        <v>1981</v>
      </c>
      <c r="D3118" s="9" t="s">
        <v>25</v>
      </c>
      <c r="E3118" s="9" t="s">
        <v>20</v>
      </c>
      <c r="F3118" s="9" t="s">
        <v>77</v>
      </c>
      <c r="G3118" s="12" t="s">
        <v>6596</v>
      </c>
      <c r="H3118" s="9" t="s">
        <v>34</v>
      </c>
      <c r="I3118" s="9" t="s">
        <v>6597</v>
      </c>
      <c r="J3118" s="14">
        <v>15.0</v>
      </c>
      <c r="K3118" s="15">
        <v>-0.2</v>
      </c>
      <c r="L3118" s="14">
        <v>12.0</v>
      </c>
      <c r="M3118" s="14">
        <v>-3.0</v>
      </c>
    </row>
    <row r="3119" hidden="1">
      <c r="A3119" s="8">
        <v>46178.0</v>
      </c>
      <c r="B3119" s="9" t="s">
        <v>40</v>
      </c>
      <c r="C3119" s="9" t="s">
        <v>1981</v>
      </c>
      <c r="D3119" s="9" t="s">
        <v>25</v>
      </c>
      <c r="E3119" s="9" t="s">
        <v>20</v>
      </c>
      <c r="F3119" s="9" t="s">
        <v>77</v>
      </c>
      <c r="G3119" s="12" t="s">
        <v>1099</v>
      </c>
      <c r="H3119" s="9" t="s">
        <v>34</v>
      </c>
      <c r="I3119" s="9" t="s">
        <v>1100</v>
      </c>
      <c r="J3119" s="14">
        <v>15.0</v>
      </c>
      <c r="K3119" s="15">
        <v>-0.2</v>
      </c>
      <c r="L3119" s="14">
        <v>12.0</v>
      </c>
      <c r="M3119" s="14">
        <v>-3.0</v>
      </c>
    </row>
    <row r="3120" hidden="1">
      <c r="A3120" s="8">
        <v>46178.0</v>
      </c>
      <c r="B3120" s="9" t="s">
        <v>40</v>
      </c>
      <c r="C3120" s="9" t="s">
        <v>1981</v>
      </c>
      <c r="D3120" s="9" t="s">
        <v>25</v>
      </c>
      <c r="E3120" s="9" t="s">
        <v>20</v>
      </c>
      <c r="F3120" s="9" t="s">
        <v>537</v>
      </c>
      <c r="G3120" s="12" t="s">
        <v>5357</v>
      </c>
      <c r="H3120" s="9" t="s">
        <v>34</v>
      </c>
      <c r="I3120" s="9" t="s">
        <v>5358</v>
      </c>
      <c r="J3120" s="14">
        <v>14.0</v>
      </c>
      <c r="K3120" s="15">
        <v>-0.2143</v>
      </c>
      <c r="L3120" s="14">
        <v>11.0</v>
      </c>
      <c r="M3120" s="14">
        <v>-3.0</v>
      </c>
    </row>
    <row r="3121" hidden="1">
      <c r="A3121" s="8">
        <v>46178.0</v>
      </c>
      <c r="B3121" s="9" t="s">
        <v>40</v>
      </c>
      <c r="C3121" s="9" t="s">
        <v>1981</v>
      </c>
      <c r="D3121" s="9" t="s">
        <v>25</v>
      </c>
      <c r="E3121" s="9" t="s">
        <v>20</v>
      </c>
      <c r="F3121" s="9" t="s">
        <v>3803</v>
      </c>
      <c r="G3121" s="12" t="s">
        <v>6332</v>
      </c>
      <c r="H3121" s="9" t="s">
        <v>34</v>
      </c>
      <c r="I3121" s="9" t="s">
        <v>6333</v>
      </c>
      <c r="J3121" s="14">
        <v>12.0</v>
      </c>
      <c r="K3121" s="15">
        <v>-0.25</v>
      </c>
      <c r="L3121" s="14">
        <v>9.0</v>
      </c>
      <c r="M3121" s="14">
        <v>-3.0</v>
      </c>
    </row>
    <row r="3122" hidden="1">
      <c r="A3122" s="8">
        <v>46178.0</v>
      </c>
      <c r="B3122" s="9" t="s">
        <v>40</v>
      </c>
      <c r="C3122" s="9" t="s">
        <v>1981</v>
      </c>
      <c r="D3122" s="9" t="s">
        <v>25</v>
      </c>
      <c r="E3122" s="9" t="s">
        <v>20</v>
      </c>
      <c r="F3122" s="9" t="s">
        <v>3803</v>
      </c>
      <c r="G3122" s="12" t="s">
        <v>6371</v>
      </c>
      <c r="H3122" s="9" t="s">
        <v>34</v>
      </c>
      <c r="I3122" s="9" t="s">
        <v>6372</v>
      </c>
      <c r="J3122" s="14">
        <v>12.0</v>
      </c>
      <c r="K3122" s="15">
        <v>-0.25</v>
      </c>
      <c r="L3122" s="14">
        <v>9.0</v>
      </c>
      <c r="M3122" s="14">
        <v>-3.0</v>
      </c>
    </row>
    <row r="3123" hidden="1">
      <c r="A3123" s="8">
        <v>46178.0</v>
      </c>
      <c r="B3123" s="9" t="s">
        <v>40</v>
      </c>
      <c r="C3123" s="9" t="s">
        <v>1981</v>
      </c>
      <c r="D3123" s="9" t="s">
        <v>25</v>
      </c>
      <c r="E3123" s="9" t="s">
        <v>20</v>
      </c>
      <c r="F3123" s="9" t="s">
        <v>3803</v>
      </c>
      <c r="G3123" s="12" t="s">
        <v>4748</v>
      </c>
      <c r="H3123" s="9" t="s">
        <v>34</v>
      </c>
      <c r="I3123" s="9" t="s">
        <v>4749</v>
      </c>
      <c r="J3123" s="14">
        <v>12.0</v>
      </c>
      <c r="K3123" s="15">
        <v>-0.25</v>
      </c>
      <c r="L3123" s="14">
        <v>9.0</v>
      </c>
      <c r="M3123" s="14">
        <v>-3.0</v>
      </c>
    </row>
    <row r="3124" hidden="1">
      <c r="A3124" s="8">
        <v>46178.0</v>
      </c>
      <c r="B3124" s="9" t="s">
        <v>40</v>
      </c>
      <c r="C3124" s="9" t="s">
        <v>1981</v>
      </c>
      <c r="D3124" s="9" t="s">
        <v>25</v>
      </c>
      <c r="E3124" s="9" t="s">
        <v>20</v>
      </c>
      <c r="F3124" s="9" t="s">
        <v>3803</v>
      </c>
      <c r="G3124" s="12" t="s">
        <v>6373</v>
      </c>
      <c r="H3124" s="9" t="s">
        <v>34</v>
      </c>
      <c r="I3124" s="9" t="s">
        <v>6374</v>
      </c>
      <c r="J3124" s="14">
        <v>12.0</v>
      </c>
      <c r="K3124" s="15">
        <v>-0.25</v>
      </c>
      <c r="L3124" s="14">
        <v>9.0</v>
      </c>
      <c r="M3124" s="14">
        <v>-3.0</v>
      </c>
    </row>
    <row r="3125" hidden="1">
      <c r="A3125" s="8">
        <v>46178.0</v>
      </c>
      <c r="B3125" s="9" t="s">
        <v>40</v>
      </c>
      <c r="C3125" s="9" t="s">
        <v>1981</v>
      </c>
      <c r="D3125" s="9" t="s">
        <v>25</v>
      </c>
      <c r="E3125" s="9" t="s">
        <v>20</v>
      </c>
      <c r="F3125" s="9" t="s">
        <v>77</v>
      </c>
      <c r="G3125" s="12" t="s">
        <v>6620</v>
      </c>
      <c r="H3125" s="9" t="s">
        <v>34</v>
      </c>
      <c r="I3125" s="9" t="s">
        <v>6621</v>
      </c>
      <c r="J3125" s="14">
        <v>15.0</v>
      </c>
      <c r="K3125" s="15">
        <v>-0.2</v>
      </c>
      <c r="L3125" s="14">
        <v>12.0</v>
      </c>
      <c r="M3125" s="14">
        <v>-3.0</v>
      </c>
    </row>
    <row r="3126" hidden="1">
      <c r="A3126" s="8">
        <v>46178.0</v>
      </c>
      <c r="B3126" s="9" t="s">
        <v>40</v>
      </c>
      <c r="C3126" s="9" t="s">
        <v>1981</v>
      </c>
      <c r="D3126" s="9" t="s">
        <v>25</v>
      </c>
      <c r="E3126" s="9" t="s">
        <v>20</v>
      </c>
      <c r="F3126" s="9" t="s">
        <v>3803</v>
      </c>
      <c r="G3126" s="12" t="s">
        <v>6500</v>
      </c>
      <c r="H3126" s="9" t="s">
        <v>34</v>
      </c>
      <c r="I3126" s="9" t="s">
        <v>6501</v>
      </c>
      <c r="J3126" s="14">
        <v>12.0</v>
      </c>
      <c r="K3126" s="15">
        <v>-0.25</v>
      </c>
      <c r="L3126" s="14">
        <v>9.0</v>
      </c>
      <c r="M3126" s="14">
        <v>-3.0</v>
      </c>
    </row>
    <row r="3127" hidden="1">
      <c r="A3127" s="8">
        <v>46178.0</v>
      </c>
      <c r="B3127" s="9" t="s">
        <v>40</v>
      </c>
      <c r="C3127" s="9" t="s">
        <v>1981</v>
      </c>
      <c r="D3127" s="9" t="s">
        <v>25</v>
      </c>
      <c r="E3127" s="9" t="s">
        <v>20</v>
      </c>
      <c r="F3127" s="9" t="s">
        <v>77</v>
      </c>
      <c r="G3127" s="12" t="s">
        <v>1262</v>
      </c>
      <c r="H3127" s="9" t="s">
        <v>34</v>
      </c>
      <c r="I3127" s="9" t="s">
        <v>1264</v>
      </c>
      <c r="J3127" s="14">
        <v>15.0</v>
      </c>
      <c r="K3127" s="15">
        <v>-0.2</v>
      </c>
      <c r="L3127" s="14">
        <v>12.0</v>
      </c>
      <c r="M3127" s="14">
        <v>-3.0</v>
      </c>
    </row>
    <row r="3128" hidden="1">
      <c r="A3128" s="8">
        <v>46178.0</v>
      </c>
      <c r="B3128" s="9" t="s">
        <v>40</v>
      </c>
      <c r="C3128" s="9" t="s">
        <v>1981</v>
      </c>
      <c r="D3128" s="9" t="s">
        <v>25</v>
      </c>
      <c r="E3128" s="9" t="s">
        <v>20</v>
      </c>
      <c r="F3128" s="9" t="s">
        <v>3803</v>
      </c>
      <c r="G3128" s="12" t="s">
        <v>6447</v>
      </c>
      <c r="H3128" s="9" t="s">
        <v>34</v>
      </c>
      <c r="I3128" s="9" t="s">
        <v>6448</v>
      </c>
      <c r="J3128" s="14">
        <v>12.0</v>
      </c>
      <c r="K3128" s="15">
        <v>-0.25</v>
      </c>
      <c r="L3128" s="14">
        <v>9.0</v>
      </c>
      <c r="M3128" s="14">
        <v>-3.0</v>
      </c>
    </row>
    <row r="3129" hidden="1">
      <c r="A3129" s="8">
        <v>46178.0</v>
      </c>
      <c r="B3129" s="9" t="s">
        <v>40</v>
      </c>
      <c r="C3129" s="9" t="s">
        <v>1981</v>
      </c>
      <c r="D3129" s="9" t="s">
        <v>25</v>
      </c>
      <c r="E3129" s="9" t="s">
        <v>20</v>
      </c>
      <c r="F3129" s="9" t="s">
        <v>450</v>
      </c>
      <c r="G3129" s="12" t="s">
        <v>5231</v>
      </c>
      <c r="H3129" s="9" t="s">
        <v>34</v>
      </c>
      <c r="I3129" s="9" t="s">
        <v>5233</v>
      </c>
      <c r="J3129" s="14">
        <v>13.0</v>
      </c>
      <c r="K3129" s="15">
        <v>-0.2308</v>
      </c>
      <c r="L3129" s="14">
        <v>10.0</v>
      </c>
      <c r="M3129" s="14">
        <v>-3.0</v>
      </c>
    </row>
    <row r="3130" hidden="1">
      <c r="A3130" s="8">
        <v>46178.0</v>
      </c>
      <c r="B3130" s="9" t="s">
        <v>40</v>
      </c>
      <c r="C3130" s="9" t="s">
        <v>1981</v>
      </c>
      <c r="D3130" s="9" t="s">
        <v>25</v>
      </c>
      <c r="E3130" s="9" t="s">
        <v>20</v>
      </c>
      <c r="F3130" s="9" t="s">
        <v>3803</v>
      </c>
      <c r="G3130" s="12" t="s">
        <v>6436</v>
      </c>
      <c r="H3130" s="9" t="s">
        <v>34</v>
      </c>
      <c r="I3130" s="9" t="s">
        <v>6437</v>
      </c>
      <c r="J3130" s="14">
        <v>12.0</v>
      </c>
      <c r="K3130" s="15">
        <v>-0.25</v>
      </c>
      <c r="L3130" s="14">
        <v>9.0</v>
      </c>
      <c r="M3130" s="14">
        <v>-3.0</v>
      </c>
    </row>
    <row r="3131" hidden="1">
      <c r="A3131" s="8">
        <v>46178.0</v>
      </c>
      <c r="B3131" s="9" t="s">
        <v>40</v>
      </c>
      <c r="C3131" s="9" t="s">
        <v>1981</v>
      </c>
      <c r="D3131" s="9" t="s">
        <v>25</v>
      </c>
      <c r="E3131" s="9" t="s">
        <v>20</v>
      </c>
      <c r="F3131" s="9" t="s">
        <v>77</v>
      </c>
      <c r="G3131" s="12" t="s">
        <v>6555</v>
      </c>
      <c r="H3131" s="9" t="s">
        <v>34</v>
      </c>
      <c r="I3131" s="9" t="s">
        <v>6556</v>
      </c>
      <c r="J3131" s="14">
        <v>15.0</v>
      </c>
      <c r="K3131" s="15">
        <v>-0.2</v>
      </c>
      <c r="L3131" s="14">
        <v>12.0</v>
      </c>
      <c r="M3131" s="14">
        <v>-3.0</v>
      </c>
    </row>
    <row r="3132" hidden="1">
      <c r="A3132" s="8">
        <v>46178.0</v>
      </c>
      <c r="B3132" s="9" t="s">
        <v>40</v>
      </c>
      <c r="C3132" s="9" t="s">
        <v>1981</v>
      </c>
      <c r="D3132" s="9" t="s">
        <v>25</v>
      </c>
      <c r="E3132" s="9" t="s">
        <v>20</v>
      </c>
      <c r="F3132" s="9" t="s">
        <v>537</v>
      </c>
      <c r="G3132" s="12" t="s">
        <v>3120</v>
      </c>
      <c r="H3132" s="9" t="s">
        <v>34</v>
      </c>
      <c r="I3132" s="9" t="s">
        <v>5469</v>
      </c>
      <c r="J3132" s="14">
        <v>14.0</v>
      </c>
      <c r="K3132" s="15">
        <v>-0.2143</v>
      </c>
      <c r="L3132" s="14">
        <v>11.0</v>
      </c>
      <c r="M3132" s="14">
        <v>-3.0</v>
      </c>
    </row>
    <row r="3133" hidden="1">
      <c r="A3133" s="8">
        <v>46178.0</v>
      </c>
      <c r="B3133" s="9" t="s">
        <v>40</v>
      </c>
      <c r="C3133" s="9" t="s">
        <v>1981</v>
      </c>
      <c r="D3133" s="9" t="s">
        <v>25</v>
      </c>
      <c r="E3133" s="9" t="s">
        <v>20</v>
      </c>
      <c r="F3133" s="9" t="s">
        <v>537</v>
      </c>
      <c r="G3133" s="12" t="s">
        <v>5369</v>
      </c>
      <c r="H3133" s="9" t="s">
        <v>34</v>
      </c>
      <c r="I3133" s="9" t="s">
        <v>5370</v>
      </c>
      <c r="J3133" s="14">
        <v>14.0</v>
      </c>
      <c r="K3133" s="15">
        <v>-0.2143</v>
      </c>
      <c r="L3133" s="14">
        <v>11.0</v>
      </c>
      <c r="M3133" s="14">
        <v>-3.0</v>
      </c>
    </row>
    <row r="3134" hidden="1">
      <c r="A3134" s="8">
        <v>46178.0</v>
      </c>
      <c r="B3134" s="9" t="s">
        <v>40</v>
      </c>
      <c r="C3134" s="9" t="s">
        <v>1981</v>
      </c>
      <c r="D3134" s="9" t="s">
        <v>25</v>
      </c>
      <c r="E3134" s="9" t="s">
        <v>20</v>
      </c>
      <c r="F3134" s="9" t="s">
        <v>1067</v>
      </c>
      <c r="G3134" s="12" t="s">
        <v>6677</v>
      </c>
      <c r="H3134" s="9" t="s">
        <v>34</v>
      </c>
      <c r="I3134" s="9" t="s">
        <v>6678</v>
      </c>
      <c r="J3134" s="14">
        <v>14.0</v>
      </c>
      <c r="K3134" s="15">
        <v>-0.2143</v>
      </c>
      <c r="L3134" s="14">
        <v>11.0</v>
      </c>
      <c r="M3134" s="14">
        <v>-3.0</v>
      </c>
    </row>
    <row r="3135" hidden="1">
      <c r="A3135" s="8">
        <v>46178.0</v>
      </c>
      <c r="B3135" s="9" t="s">
        <v>40</v>
      </c>
      <c r="C3135" s="9" t="s">
        <v>1981</v>
      </c>
      <c r="D3135" s="9" t="s">
        <v>25</v>
      </c>
      <c r="E3135" s="9" t="s">
        <v>20</v>
      </c>
      <c r="F3135" s="9" t="s">
        <v>1626</v>
      </c>
      <c r="G3135" s="12" t="s">
        <v>5752</v>
      </c>
      <c r="H3135" s="9" t="s">
        <v>34</v>
      </c>
      <c r="I3135" s="9" t="s">
        <v>5753</v>
      </c>
      <c r="J3135" s="14">
        <v>13.0</v>
      </c>
      <c r="K3135" s="15">
        <v>-0.2308</v>
      </c>
      <c r="L3135" s="14">
        <v>10.0</v>
      </c>
      <c r="M3135" s="14">
        <v>-3.0</v>
      </c>
    </row>
    <row r="3136" hidden="1">
      <c r="A3136" s="8">
        <v>46178.0</v>
      </c>
      <c r="B3136" s="9" t="s">
        <v>40</v>
      </c>
      <c r="C3136" s="9" t="s">
        <v>1981</v>
      </c>
      <c r="D3136" s="9" t="s">
        <v>25</v>
      </c>
      <c r="E3136" s="9" t="s">
        <v>20</v>
      </c>
      <c r="F3136" s="9" t="s">
        <v>2003</v>
      </c>
      <c r="G3136" s="12" t="s">
        <v>5298</v>
      </c>
      <c r="H3136" s="9" t="s">
        <v>34</v>
      </c>
      <c r="I3136" s="9" t="s">
        <v>5299</v>
      </c>
      <c r="J3136" s="14">
        <v>14.0</v>
      </c>
      <c r="K3136" s="15">
        <v>-0.2143</v>
      </c>
      <c r="L3136" s="14">
        <v>11.0</v>
      </c>
      <c r="M3136" s="14">
        <v>-3.0</v>
      </c>
    </row>
    <row r="3137" hidden="1">
      <c r="A3137" s="8">
        <v>46178.0</v>
      </c>
      <c r="B3137" s="9" t="s">
        <v>40</v>
      </c>
      <c r="C3137" s="9" t="s">
        <v>1981</v>
      </c>
      <c r="D3137" s="9" t="s">
        <v>25</v>
      </c>
      <c r="E3137" s="9" t="s">
        <v>20</v>
      </c>
      <c r="F3137" s="9" t="s">
        <v>409</v>
      </c>
      <c r="G3137" s="12" t="s">
        <v>426</v>
      </c>
      <c r="H3137" s="9" t="s">
        <v>34</v>
      </c>
      <c r="I3137" s="9" t="s">
        <v>427</v>
      </c>
      <c r="J3137" s="14">
        <v>21.0</v>
      </c>
      <c r="K3137" s="15">
        <v>-0.1429</v>
      </c>
      <c r="L3137" s="14">
        <v>18.0</v>
      </c>
      <c r="M3137" s="14">
        <v>-3.0</v>
      </c>
    </row>
    <row r="3138" hidden="1">
      <c r="A3138" s="8">
        <v>46178.0</v>
      </c>
      <c r="B3138" s="9" t="s">
        <v>40</v>
      </c>
      <c r="C3138" s="9" t="s">
        <v>1981</v>
      </c>
      <c r="D3138" s="9" t="s">
        <v>25</v>
      </c>
      <c r="E3138" s="9" t="s">
        <v>20</v>
      </c>
      <c r="F3138" s="9" t="s">
        <v>595</v>
      </c>
      <c r="G3138" s="12" t="s">
        <v>3185</v>
      </c>
      <c r="H3138" s="9" t="s">
        <v>34</v>
      </c>
      <c r="I3138" s="9" t="s">
        <v>3186</v>
      </c>
      <c r="J3138" s="14">
        <v>13.0</v>
      </c>
      <c r="K3138" s="15">
        <v>-0.2308</v>
      </c>
      <c r="L3138" s="14">
        <v>10.0</v>
      </c>
      <c r="M3138" s="14">
        <v>-3.0</v>
      </c>
    </row>
    <row r="3139" hidden="1">
      <c r="A3139" s="8">
        <v>46178.0</v>
      </c>
      <c r="B3139" s="9" t="s">
        <v>40</v>
      </c>
      <c r="C3139" s="9" t="s">
        <v>1981</v>
      </c>
      <c r="D3139" s="9" t="s">
        <v>25</v>
      </c>
      <c r="E3139" s="9" t="s">
        <v>20</v>
      </c>
      <c r="F3139" s="9" t="s">
        <v>3803</v>
      </c>
      <c r="G3139" s="12" t="s">
        <v>6458</v>
      </c>
      <c r="H3139" s="9" t="s">
        <v>34</v>
      </c>
      <c r="I3139" s="9" t="s">
        <v>6459</v>
      </c>
      <c r="J3139" s="14">
        <v>12.0</v>
      </c>
      <c r="K3139" s="15">
        <v>-0.25</v>
      </c>
      <c r="L3139" s="14">
        <v>9.0</v>
      </c>
      <c r="M3139" s="14">
        <v>-3.0</v>
      </c>
    </row>
    <row r="3140" hidden="1">
      <c r="A3140" s="8">
        <v>46178.0</v>
      </c>
      <c r="B3140" s="9" t="s">
        <v>40</v>
      </c>
      <c r="C3140" s="9" t="s">
        <v>1981</v>
      </c>
      <c r="D3140" s="9" t="s">
        <v>25</v>
      </c>
      <c r="E3140" s="9" t="s">
        <v>20</v>
      </c>
      <c r="F3140" s="9" t="s">
        <v>595</v>
      </c>
      <c r="G3140" s="12" t="s">
        <v>5553</v>
      </c>
      <c r="H3140" s="9" t="s">
        <v>34</v>
      </c>
      <c r="I3140" s="9" t="s">
        <v>5554</v>
      </c>
      <c r="J3140" s="14">
        <v>13.0</v>
      </c>
      <c r="K3140" s="15">
        <v>-0.2308</v>
      </c>
      <c r="L3140" s="14">
        <v>10.0</v>
      </c>
      <c r="M3140" s="14">
        <v>-3.0</v>
      </c>
    </row>
    <row r="3141" hidden="1">
      <c r="A3141" s="8">
        <v>46178.0</v>
      </c>
      <c r="B3141" s="9" t="s">
        <v>40</v>
      </c>
      <c r="C3141" s="9" t="s">
        <v>1981</v>
      </c>
      <c r="D3141" s="9" t="s">
        <v>25</v>
      </c>
      <c r="E3141" s="9" t="s">
        <v>20</v>
      </c>
      <c r="F3141" s="9" t="s">
        <v>595</v>
      </c>
      <c r="G3141" s="12" t="s">
        <v>5651</v>
      </c>
      <c r="H3141" s="9" t="s">
        <v>34</v>
      </c>
      <c r="I3141" s="9" t="s">
        <v>5652</v>
      </c>
      <c r="J3141" s="14">
        <v>13.0</v>
      </c>
      <c r="K3141" s="15">
        <v>-0.2308</v>
      </c>
      <c r="L3141" s="14">
        <v>10.0</v>
      </c>
      <c r="M3141" s="14">
        <v>-3.0</v>
      </c>
    </row>
    <row r="3142" hidden="1">
      <c r="A3142" s="8">
        <v>46178.0</v>
      </c>
      <c r="B3142" s="9" t="s">
        <v>40</v>
      </c>
      <c r="C3142" s="9" t="s">
        <v>1981</v>
      </c>
      <c r="D3142" s="9" t="s">
        <v>25</v>
      </c>
      <c r="E3142" s="9" t="s">
        <v>20</v>
      </c>
      <c r="F3142" s="9" t="s">
        <v>1626</v>
      </c>
      <c r="G3142" s="12" t="s">
        <v>5052</v>
      </c>
      <c r="H3142" s="9" t="s">
        <v>34</v>
      </c>
      <c r="I3142" s="9" t="s">
        <v>5054</v>
      </c>
      <c r="J3142" s="14">
        <v>13.0</v>
      </c>
      <c r="K3142" s="15">
        <v>-0.2308</v>
      </c>
      <c r="L3142" s="14">
        <v>10.0</v>
      </c>
      <c r="M3142" s="14">
        <v>-3.0</v>
      </c>
    </row>
    <row r="3143" hidden="1">
      <c r="A3143" s="8">
        <v>46178.0</v>
      </c>
      <c r="B3143" s="9" t="s">
        <v>40</v>
      </c>
      <c r="C3143" s="9" t="s">
        <v>1981</v>
      </c>
      <c r="D3143" s="9" t="s">
        <v>25</v>
      </c>
      <c r="E3143" s="9" t="s">
        <v>20</v>
      </c>
      <c r="F3143" s="9" t="s">
        <v>3803</v>
      </c>
      <c r="G3143" s="12" t="s">
        <v>4752</v>
      </c>
      <c r="H3143" s="9" t="s">
        <v>34</v>
      </c>
      <c r="I3143" s="9" t="s">
        <v>4753</v>
      </c>
      <c r="J3143" s="14">
        <v>12.0</v>
      </c>
      <c r="K3143" s="15">
        <v>-0.25</v>
      </c>
      <c r="L3143" s="14">
        <v>9.0</v>
      </c>
      <c r="M3143" s="14">
        <v>-3.0</v>
      </c>
    </row>
    <row r="3144" hidden="1">
      <c r="A3144" s="8">
        <v>46178.0</v>
      </c>
      <c r="B3144" s="9" t="s">
        <v>40</v>
      </c>
      <c r="C3144" s="9" t="s">
        <v>1981</v>
      </c>
      <c r="D3144" s="9" t="s">
        <v>25</v>
      </c>
      <c r="E3144" s="9" t="s">
        <v>20</v>
      </c>
      <c r="F3144" s="9" t="s">
        <v>537</v>
      </c>
      <c r="G3144" s="12" t="s">
        <v>5246</v>
      </c>
      <c r="H3144" s="9" t="s">
        <v>34</v>
      </c>
      <c r="I3144" s="9" t="s">
        <v>5247</v>
      </c>
      <c r="J3144" s="14">
        <v>14.0</v>
      </c>
      <c r="K3144" s="15">
        <v>-0.2143</v>
      </c>
      <c r="L3144" s="14">
        <v>11.0</v>
      </c>
      <c r="M3144" s="14">
        <v>-3.0</v>
      </c>
    </row>
    <row r="3145" hidden="1">
      <c r="A3145" s="8">
        <v>46178.0</v>
      </c>
      <c r="B3145" s="9" t="s">
        <v>40</v>
      </c>
      <c r="C3145" s="9" t="s">
        <v>1981</v>
      </c>
      <c r="D3145" s="9" t="s">
        <v>25</v>
      </c>
      <c r="E3145" s="9" t="s">
        <v>20</v>
      </c>
      <c r="F3145" s="9" t="s">
        <v>77</v>
      </c>
      <c r="G3145" s="12" t="s">
        <v>6548</v>
      </c>
      <c r="H3145" s="9" t="s">
        <v>34</v>
      </c>
      <c r="I3145" s="9" t="s">
        <v>6549</v>
      </c>
      <c r="J3145" s="14">
        <v>15.0</v>
      </c>
      <c r="K3145" s="15">
        <v>-0.2</v>
      </c>
      <c r="L3145" s="14">
        <v>12.0</v>
      </c>
      <c r="M3145" s="14">
        <v>-3.0</v>
      </c>
    </row>
    <row r="3146" hidden="1">
      <c r="A3146" s="8">
        <v>46178.0</v>
      </c>
      <c r="B3146" s="9" t="s">
        <v>40</v>
      </c>
      <c r="C3146" s="9" t="s">
        <v>1981</v>
      </c>
      <c r="D3146" s="9" t="s">
        <v>25</v>
      </c>
      <c r="E3146" s="9" t="s">
        <v>20</v>
      </c>
      <c r="F3146" s="9" t="s">
        <v>77</v>
      </c>
      <c r="G3146" s="12" t="s">
        <v>2024</v>
      </c>
      <c r="H3146" s="9" t="s">
        <v>34</v>
      </c>
      <c r="I3146" s="9" t="s">
        <v>2025</v>
      </c>
      <c r="J3146" s="14">
        <v>15.0</v>
      </c>
      <c r="K3146" s="15">
        <v>-0.2</v>
      </c>
      <c r="L3146" s="14">
        <v>12.0</v>
      </c>
      <c r="M3146" s="14">
        <v>-3.0</v>
      </c>
    </row>
    <row r="3147" hidden="1">
      <c r="A3147" s="8">
        <v>46178.0</v>
      </c>
      <c r="B3147" s="9" t="s">
        <v>40</v>
      </c>
      <c r="C3147" s="9" t="s">
        <v>1981</v>
      </c>
      <c r="D3147" s="9" t="s">
        <v>25</v>
      </c>
      <c r="E3147" s="9" t="s">
        <v>20</v>
      </c>
      <c r="F3147" s="9" t="s">
        <v>409</v>
      </c>
      <c r="G3147" s="12" t="s">
        <v>416</v>
      </c>
      <c r="H3147" s="9" t="s">
        <v>34</v>
      </c>
      <c r="I3147" s="9" t="s">
        <v>417</v>
      </c>
      <c r="J3147" s="14">
        <v>21.0</v>
      </c>
      <c r="K3147" s="15">
        <v>-0.1429</v>
      </c>
      <c r="L3147" s="14">
        <v>18.0</v>
      </c>
      <c r="M3147" s="14">
        <v>-3.0</v>
      </c>
    </row>
    <row r="3148" hidden="1">
      <c r="A3148" s="8">
        <v>46178.0</v>
      </c>
      <c r="B3148" s="9" t="s">
        <v>40</v>
      </c>
      <c r="C3148" s="9" t="s">
        <v>1981</v>
      </c>
      <c r="D3148" s="9" t="s">
        <v>25</v>
      </c>
      <c r="E3148" s="9" t="s">
        <v>20</v>
      </c>
      <c r="F3148" s="9" t="s">
        <v>4707</v>
      </c>
      <c r="G3148" s="12" t="s">
        <v>6319</v>
      </c>
      <c r="H3148" s="9" t="s">
        <v>34</v>
      </c>
      <c r="I3148" s="9" t="s">
        <v>6320</v>
      </c>
      <c r="J3148" s="14">
        <v>16.0</v>
      </c>
      <c r="K3148" s="15">
        <v>-0.1875</v>
      </c>
      <c r="L3148" s="14">
        <v>13.0</v>
      </c>
      <c r="M3148" s="14">
        <v>-3.0</v>
      </c>
    </row>
    <row r="3149" hidden="1">
      <c r="A3149" s="8">
        <v>46178.0</v>
      </c>
      <c r="B3149" s="9" t="s">
        <v>40</v>
      </c>
      <c r="C3149" s="9" t="s">
        <v>1981</v>
      </c>
      <c r="D3149" s="9" t="s">
        <v>25</v>
      </c>
      <c r="E3149" s="9" t="s">
        <v>20</v>
      </c>
      <c r="F3149" s="9" t="s">
        <v>595</v>
      </c>
      <c r="G3149" s="12" t="s">
        <v>5536</v>
      </c>
      <c r="H3149" s="9" t="s">
        <v>34</v>
      </c>
      <c r="I3149" s="9" t="s">
        <v>5537</v>
      </c>
      <c r="J3149" s="14">
        <v>13.0</v>
      </c>
      <c r="K3149" s="15">
        <v>-0.2308</v>
      </c>
      <c r="L3149" s="14">
        <v>10.0</v>
      </c>
      <c r="M3149" s="14">
        <v>-3.0</v>
      </c>
    </row>
    <row r="3150" hidden="1">
      <c r="A3150" s="8">
        <v>46178.0</v>
      </c>
      <c r="B3150" s="9" t="s">
        <v>40</v>
      </c>
      <c r="C3150" s="9" t="s">
        <v>1981</v>
      </c>
      <c r="D3150" s="9" t="s">
        <v>25</v>
      </c>
      <c r="E3150" s="9" t="s">
        <v>20</v>
      </c>
      <c r="F3150" s="9" t="s">
        <v>367</v>
      </c>
      <c r="G3150" s="12" t="s">
        <v>390</v>
      </c>
      <c r="H3150" s="9" t="s">
        <v>34</v>
      </c>
      <c r="I3150" s="9" t="s">
        <v>391</v>
      </c>
      <c r="J3150" s="14">
        <v>15.0</v>
      </c>
      <c r="K3150" s="15">
        <v>-0.2</v>
      </c>
      <c r="L3150" s="14">
        <v>12.0</v>
      </c>
      <c r="M3150" s="14">
        <v>-3.0</v>
      </c>
    </row>
    <row r="3151" hidden="1">
      <c r="A3151" s="8">
        <v>46178.0</v>
      </c>
      <c r="B3151" s="9" t="s">
        <v>40</v>
      </c>
      <c r="C3151" s="9" t="s">
        <v>1981</v>
      </c>
      <c r="D3151" s="9" t="s">
        <v>25</v>
      </c>
      <c r="E3151" s="9" t="s">
        <v>20</v>
      </c>
      <c r="F3151" s="9" t="s">
        <v>1626</v>
      </c>
      <c r="G3151" s="12" t="s">
        <v>5070</v>
      </c>
      <c r="H3151" s="9" t="s">
        <v>34</v>
      </c>
      <c r="I3151" s="9" t="s">
        <v>5071</v>
      </c>
      <c r="J3151" s="14">
        <v>13.0</v>
      </c>
      <c r="K3151" s="15">
        <v>-0.2308</v>
      </c>
      <c r="L3151" s="14">
        <v>10.0</v>
      </c>
      <c r="M3151" s="14">
        <v>-3.0</v>
      </c>
    </row>
    <row r="3152" hidden="1">
      <c r="A3152" s="8">
        <v>46178.0</v>
      </c>
      <c r="B3152" s="9" t="s">
        <v>40</v>
      </c>
      <c r="C3152" s="9" t="s">
        <v>1981</v>
      </c>
      <c r="D3152" s="9" t="s">
        <v>25</v>
      </c>
      <c r="E3152" s="9" t="s">
        <v>20</v>
      </c>
      <c r="F3152" s="9" t="s">
        <v>1626</v>
      </c>
      <c r="G3152" s="12" t="s">
        <v>5095</v>
      </c>
      <c r="H3152" s="9" t="s">
        <v>34</v>
      </c>
      <c r="I3152" s="9" t="s">
        <v>5096</v>
      </c>
      <c r="J3152" s="14">
        <v>13.0</v>
      </c>
      <c r="K3152" s="15">
        <v>-0.2308</v>
      </c>
      <c r="L3152" s="14">
        <v>10.0</v>
      </c>
      <c r="M3152" s="14">
        <v>-3.0</v>
      </c>
    </row>
    <row r="3153" hidden="1">
      <c r="A3153" s="8">
        <v>46178.0</v>
      </c>
      <c r="B3153" s="9" t="s">
        <v>40</v>
      </c>
      <c r="C3153" s="9" t="s">
        <v>1981</v>
      </c>
      <c r="D3153" s="9" t="s">
        <v>25</v>
      </c>
      <c r="E3153" s="9" t="s">
        <v>20</v>
      </c>
      <c r="F3153" s="9" t="s">
        <v>595</v>
      </c>
      <c r="G3153" s="12" t="s">
        <v>5655</v>
      </c>
      <c r="H3153" s="9" t="s">
        <v>34</v>
      </c>
      <c r="I3153" s="9" t="s">
        <v>5656</v>
      </c>
      <c r="J3153" s="14">
        <v>13.0</v>
      </c>
      <c r="K3153" s="15">
        <v>-0.2308</v>
      </c>
      <c r="L3153" s="14">
        <v>10.0</v>
      </c>
      <c r="M3153" s="14">
        <v>-3.0</v>
      </c>
    </row>
    <row r="3154">
      <c r="A3154" s="8">
        <v>46164.0</v>
      </c>
      <c r="B3154" s="9" t="s">
        <v>36</v>
      </c>
      <c r="C3154" s="9" t="s">
        <v>1981</v>
      </c>
      <c r="D3154" s="9" t="s">
        <v>25</v>
      </c>
      <c r="E3154" s="9" t="s">
        <v>20</v>
      </c>
      <c r="F3154" s="9" t="s">
        <v>367</v>
      </c>
      <c r="G3154" s="12" t="s">
        <v>2996</v>
      </c>
      <c r="H3154" s="9" t="s">
        <v>34</v>
      </c>
      <c r="I3154" s="9" t="s">
        <v>2998</v>
      </c>
      <c r="J3154" s="14">
        <v>20.0</v>
      </c>
      <c r="K3154" s="15">
        <v>-0.15</v>
      </c>
      <c r="L3154" s="14">
        <v>17.0</v>
      </c>
      <c r="M3154" s="14">
        <v>-3.0</v>
      </c>
    </row>
    <row r="3155">
      <c r="A3155" s="8">
        <v>46164.0</v>
      </c>
      <c r="B3155" s="9" t="s">
        <v>36</v>
      </c>
      <c r="C3155" s="9" t="s">
        <v>1981</v>
      </c>
      <c r="D3155" s="9" t="s">
        <v>25</v>
      </c>
      <c r="E3155" s="9" t="s">
        <v>20</v>
      </c>
      <c r="F3155" s="9" t="s">
        <v>3803</v>
      </c>
      <c r="G3155" s="12" t="s">
        <v>6371</v>
      </c>
      <c r="H3155" s="9" t="s">
        <v>34</v>
      </c>
      <c r="I3155" s="9" t="s">
        <v>6372</v>
      </c>
      <c r="J3155" s="14">
        <v>14.0</v>
      </c>
      <c r="K3155" s="15">
        <v>-0.2143</v>
      </c>
      <c r="L3155" s="14">
        <v>11.0</v>
      </c>
      <c r="M3155" s="14">
        <v>-3.0</v>
      </c>
    </row>
    <row r="3156">
      <c r="A3156" s="8">
        <v>46164.0</v>
      </c>
      <c r="B3156" s="9" t="s">
        <v>36</v>
      </c>
      <c r="C3156" s="9" t="s">
        <v>1981</v>
      </c>
      <c r="D3156" s="9" t="s">
        <v>25</v>
      </c>
      <c r="E3156" s="9" t="s">
        <v>20</v>
      </c>
      <c r="F3156" s="9" t="s">
        <v>3803</v>
      </c>
      <c r="G3156" s="12" t="s">
        <v>6447</v>
      </c>
      <c r="H3156" s="9" t="s">
        <v>34</v>
      </c>
      <c r="I3156" s="9" t="s">
        <v>6448</v>
      </c>
      <c r="J3156" s="14">
        <v>12.9</v>
      </c>
      <c r="K3156" s="15">
        <v>-0.2326</v>
      </c>
      <c r="L3156" s="14">
        <v>9.9</v>
      </c>
      <c r="M3156" s="14">
        <v>-3.0</v>
      </c>
    </row>
    <row r="3157" hidden="1">
      <c r="A3157" s="8">
        <v>46205.0</v>
      </c>
      <c r="B3157" s="9" t="s">
        <v>46</v>
      </c>
      <c r="C3157" s="9" t="s">
        <v>20</v>
      </c>
      <c r="D3157" s="9" t="s">
        <v>25</v>
      </c>
      <c r="E3157" s="9" t="s">
        <v>20</v>
      </c>
      <c r="F3157" s="9" t="s">
        <v>54</v>
      </c>
      <c r="G3157" s="12" t="s">
        <v>775</v>
      </c>
      <c r="H3157" s="9" t="s">
        <v>34</v>
      </c>
      <c r="I3157" s="9" t="s">
        <v>776</v>
      </c>
      <c r="J3157" s="14">
        <v>15.0</v>
      </c>
      <c r="K3157" s="15">
        <v>-0.1933</v>
      </c>
      <c r="L3157" s="14">
        <v>12.1</v>
      </c>
      <c r="M3157" s="14">
        <v>-2.9</v>
      </c>
    </row>
    <row r="3158" hidden="1">
      <c r="A3158" s="8">
        <v>46205.0</v>
      </c>
      <c r="B3158" s="9" t="s">
        <v>46</v>
      </c>
      <c r="C3158" s="9" t="s">
        <v>20</v>
      </c>
      <c r="D3158" s="9" t="s">
        <v>25</v>
      </c>
      <c r="E3158" s="9" t="s">
        <v>20</v>
      </c>
      <c r="F3158" s="9" t="s">
        <v>537</v>
      </c>
      <c r="G3158" s="12" t="s">
        <v>3120</v>
      </c>
      <c r="H3158" s="9" t="s">
        <v>34</v>
      </c>
      <c r="I3158" s="9" t="s">
        <v>3122</v>
      </c>
      <c r="J3158" s="14">
        <v>15.0</v>
      </c>
      <c r="K3158" s="15">
        <v>-0.1933</v>
      </c>
      <c r="L3158" s="14">
        <v>12.1</v>
      </c>
      <c r="M3158" s="14">
        <v>-2.9</v>
      </c>
    </row>
    <row r="3159" hidden="1">
      <c r="A3159" s="8">
        <v>46205.0</v>
      </c>
      <c r="B3159" s="9" t="s">
        <v>46</v>
      </c>
      <c r="C3159" s="9" t="s">
        <v>20</v>
      </c>
      <c r="D3159" s="9" t="s">
        <v>25</v>
      </c>
      <c r="E3159" s="9" t="s">
        <v>20</v>
      </c>
      <c r="F3159" s="9" t="s">
        <v>54</v>
      </c>
      <c r="G3159" s="12" t="s">
        <v>1591</v>
      </c>
      <c r="H3159" s="9" t="s">
        <v>34</v>
      </c>
      <c r="I3159" s="9" t="s">
        <v>1592</v>
      </c>
      <c r="J3159" s="14">
        <v>15.0</v>
      </c>
      <c r="K3159" s="15">
        <v>-0.1933</v>
      </c>
      <c r="L3159" s="14">
        <v>12.1</v>
      </c>
      <c r="M3159" s="14">
        <v>-2.9</v>
      </c>
    </row>
    <row r="3160" hidden="1">
      <c r="A3160" s="8">
        <v>46168.0</v>
      </c>
      <c r="B3160" s="9" t="s">
        <v>38</v>
      </c>
      <c r="C3160" s="9" t="s">
        <v>1981</v>
      </c>
      <c r="D3160" s="9" t="s">
        <v>25</v>
      </c>
      <c r="E3160" s="9" t="s">
        <v>20</v>
      </c>
      <c r="F3160" s="9" t="s">
        <v>537</v>
      </c>
      <c r="G3160" s="12" t="s">
        <v>544</v>
      </c>
      <c r="H3160" s="9" t="s">
        <v>34</v>
      </c>
      <c r="I3160" s="9" t="s">
        <v>545</v>
      </c>
      <c r="J3160" s="14">
        <v>17.8</v>
      </c>
      <c r="K3160" s="15">
        <v>-0.1629</v>
      </c>
      <c r="L3160" s="14">
        <v>14.9</v>
      </c>
      <c r="M3160" s="14">
        <v>-2.9</v>
      </c>
    </row>
    <row r="3161" hidden="1">
      <c r="A3161" s="8">
        <v>46168.0</v>
      </c>
      <c r="B3161" s="9" t="s">
        <v>38</v>
      </c>
      <c r="C3161" s="9" t="s">
        <v>1981</v>
      </c>
      <c r="D3161" s="9" t="s">
        <v>25</v>
      </c>
      <c r="E3161" s="9" t="s">
        <v>20</v>
      </c>
      <c r="F3161" s="9" t="s">
        <v>3955</v>
      </c>
      <c r="G3161" s="12" t="s">
        <v>6776</v>
      </c>
      <c r="H3161" s="9" t="s">
        <v>34</v>
      </c>
      <c r="I3161" s="9" t="s">
        <v>6777</v>
      </c>
      <c r="J3161" s="14">
        <v>9.3</v>
      </c>
      <c r="K3161" s="15">
        <v>-0.3118</v>
      </c>
      <c r="L3161" s="14">
        <v>6.4</v>
      </c>
      <c r="M3161" s="14">
        <v>-2.9</v>
      </c>
    </row>
    <row r="3162">
      <c r="A3162" s="8">
        <v>46164.0</v>
      </c>
      <c r="B3162" s="9" t="s">
        <v>36</v>
      </c>
      <c r="C3162" s="9" t="s">
        <v>1981</v>
      </c>
      <c r="D3162" s="9" t="s">
        <v>25</v>
      </c>
      <c r="E3162" s="9" t="s">
        <v>20</v>
      </c>
      <c r="F3162" s="9" t="s">
        <v>1626</v>
      </c>
      <c r="G3162" s="12" t="s">
        <v>5059</v>
      </c>
      <c r="H3162" s="9" t="s">
        <v>34</v>
      </c>
      <c r="I3162" s="9" t="s">
        <v>5061</v>
      </c>
      <c r="J3162" s="14">
        <v>15.2</v>
      </c>
      <c r="K3162" s="15">
        <v>-0.1908</v>
      </c>
      <c r="L3162" s="14">
        <v>12.3</v>
      </c>
      <c r="M3162" s="14">
        <v>-2.9</v>
      </c>
    </row>
    <row r="3163" hidden="1">
      <c r="A3163" s="8">
        <v>46232.0</v>
      </c>
      <c r="B3163" s="9" t="s">
        <v>48</v>
      </c>
      <c r="C3163" s="9" t="s">
        <v>20</v>
      </c>
      <c r="D3163" s="9" t="s">
        <v>25</v>
      </c>
      <c r="E3163" s="9" t="s">
        <v>20</v>
      </c>
      <c r="F3163" s="9" t="s">
        <v>2019</v>
      </c>
      <c r="G3163" s="12" t="s">
        <v>6997</v>
      </c>
      <c r="H3163" s="9" t="s">
        <v>2159</v>
      </c>
      <c r="I3163" s="9" t="s">
        <v>2438</v>
      </c>
      <c r="J3163" s="14">
        <v>7.8</v>
      </c>
      <c r="K3163" s="15">
        <v>-0.359</v>
      </c>
      <c r="L3163" s="14">
        <v>5.0</v>
      </c>
      <c r="M3163" s="14">
        <v>-2.8</v>
      </c>
    </row>
    <row r="3164" hidden="1">
      <c r="A3164" s="8">
        <v>46205.0</v>
      </c>
      <c r="B3164" s="9" t="s">
        <v>46</v>
      </c>
      <c r="C3164" s="9" t="s">
        <v>20</v>
      </c>
      <c r="D3164" s="9" t="s">
        <v>25</v>
      </c>
      <c r="E3164" s="9" t="s">
        <v>20</v>
      </c>
      <c r="F3164" s="9" t="s">
        <v>77</v>
      </c>
      <c r="G3164" s="12" t="s">
        <v>2046</v>
      </c>
      <c r="H3164" s="9" t="s">
        <v>34</v>
      </c>
      <c r="I3164" s="9" t="s">
        <v>2047</v>
      </c>
      <c r="J3164" s="14">
        <v>14.0</v>
      </c>
      <c r="K3164" s="15">
        <v>-0.2</v>
      </c>
      <c r="L3164" s="14">
        <v>11.2</v>
      </c>
      <c r="M3164" s="14">
        <v>-2.8</v>
      </c>
    </row>
    <row r="3165" hidden="1">
      <c r="A3165" s="8">
        <v>46205.0</v>
      </c>
      <c r="B3165" s="9" t="s">
        <v>46</v>
      </c>
      <c r="C3165" s="9" t="s">
        <v>20</v>
      </c>
      <c r="D3165" s="9" t="s">
        <v>25</v>
      </c>
      <c r="E3165" s="9" t="s">
        <v>20</v>
      </c>
      <c r="F3165" s="9" t="s">
        <v>1056</v>
      </c>
      <c r="G3165" s="12" t="s">
        <v>3855</v>
      </c>
      <c r="H3165" s="9" t="s">
        <v>34</v>
      </c>
      <c r="I3165" s="9" t="s">
        <v>3856</v>
      </c>
      <c r="J3165" s="14">
        <v>11.0</v>
      </c>
      <c r="K3165" s="15">
        <v>-0.2545</v>
      </c>
      <c r="L3165" s="14">
        <v>8.2</v>
      </c>
      <c r="M3165" s="14">
        <v>-2.8</v>
      </c>
    </row>
    <row r="3166" hidden="1">
      <c r="A3166" s="8">
        <v>46205.0</v>
      </c>
      <c r="B3166" s="9" t="s">
        <v>46</v>
      </c>
      <c r="C3166" s="9" t="s">
        <v>20</v>
      </c>
      <c r="D3166" s="9" t="s">
        <v>25</v>
      </c>
      <c r="E3166" s="9" t="s">
        <v>20</v>
      </c>
      <c r="F3166" s="9" t="s">
        <v>1056</v>
      </c>
      <c r="G3166" s="12" t="s">
        <v>3882</v>
      </c>
      <c r="H3166" s="9" t="s">
        <v>34</v>
      </c>
      <c r="I3166" s="9" t="s">
        <v>3883</v>
      </c>
      <c r="J3166" s="14">
        <v>11.0</v>
      </c>
      <c r="K3166" s="15">
        <v>-0.2545</v>
      </c>
      <c r="L3166" s="14">
        <v>8.2</v>
      </c>
      <c r="M3166" s="14">
        <v>-2.8</v>
      </c>
    </row>
    <row r="3167" hidden="1">
      <c r="A3167" s="8">
        <v>46205.0</v>
      </c>
      <c r="B3167" s="9" t="s">
        <v>46</v>
      </c>
      <c r="C3167" s="9" t="s">
        <v>20</v>
      </c>
      <c r="D3167" s="9" t="s">
        <v>25</v>
      </c>
      <c r="E3167" s="9" t="s">
        <v>20</v>
      </c>
      <c r="F3167" s="9" t="s">
        <v>1354</v>
      </c>
      <c r="G3167" s="12" t="s">
        <v>1975</v>
      </c>
      <c r="H3167" s="9" t="s">
        <v>34</v>
      </c>
      <c r="I3167" s="9" t="s">
        <v>1976</v>
      </c>
      <c r="J3167" s="14">
        <v>24.0</v>
      </c>
      <c r="K3167" s="15">
        <v>-0.1167</v>
      </c>
      <c r="L3167" s="14">
        <v>21.2</v>
      </c>
      <c r="M3167" s="14">
        <v>-2.8</v>
      </c>
    </row>
    <row r="3168" hidden="1">
      <c r="A3168" s="8">
        <v>46205.0</v>
      </c>
      <c r="B3168" s="9" t="s">
        <v>46</v>
      </c>
      <c r="C3168" s="9" t="s">
        <v>20</v>
      </c>
      <c r="D3168" s="9" t="s">
        <v>25</v>
      </c>
      <c r="E3168" s="9" t="s">
        <v>20</v>
      </c>
      <c r="F3168" s="9" t="s">
        <v>77</v>
      </c>
      <c r="G3168" s="12" t="s">
        <v>1704</v>
      </c>
      <c r="H3168" s="9" t="s">
        <v>34</v>
      </c>
      <c r="I3168" s="9" t="s">
        <v>1705</v>
      </c>
      <c r="J3168" s="14">
        <v>14.0</v>
      </c>
      <c r="K3168" s="15">
        <v>-0.2</v>
      </c>
      <c r="L3168" s="14">
        <v>11.2</v>
      </c>
      <c r="M3168" s="14">
        <v>-2.8</v>
      </c>
    </row>
    <row r="3169" hidden="1">
      <c r="A3169" s="8">
        <v>46182.0</v>
      </c>
      <c r="B3169" s="9" t="s">
        <v>42</v>
      </c>
      <c r="C3169" s="9" t="s">
        <v>20</v>
      </c>
      <c r="D3169" s="9" t="s">
        <v>25</v>
      </c>
      <c r="E3169" s="9" t="s">
        <v>20</v>
      </c>
      <c r="F3169" s="9" t="s">
        <v>641</v>
      </c>
      <c r="G3169" s="12" t="s">
        <v>4728</v>
      </c>
      <c r="H3169" s="9" t="s">
        <v>63</v>
      </c>
      <c r="I3169" s="9" t="s">
        <v>4730</v>
      </c>
      <c r="J3169" s="14">
        <v>10.8</v>
      </c>
      <c r="K3169" s="15">
        <v>-0.2593</v>
      </c>
      <c r="L3169" s="14">
        <v>8.0</v>
      </c>
      <c r="M3169" s="14">
        <v>-2.8</v>
      </c>
    </row>
    <row r="3170" hidden="1">
      <c r="A3170" s="8">
        <v>46168.0</v>
      </c>
      <c r="B3170" s="9" t="s">
        <v>38</v>
      </c>
      <c r="C3170" s="9" t="s">
        <v>1981</v>
      </c>
      <c r="D3170" s="9" t="s">
        <v>25</v>
      </c>
      <c r="E3170" s="9" t="s">
        <v>20</v>
      </c>
      <c r="F3170" s="9" t="s">
        <v>537</v>
      </c>
      <c r="G3170" s="12" t="s">
        <v>5474</v>
      </c>
      <c r="H3170" s="9" t="s">
        <v>34</v>
      </c>
      <c r="I3170" s="9" t="s">
        <v>5475</v>
      </c>
      <c r="J3170" s="14">
        <v>19.7</v>
      </c>
      <c r="K3170" s="15">
        <v>-0.1421</v>
      </c>
      <c r="L3170" s="14">
        <v>16.9</v>
      </c>
      <c r="M3170" s="14">
        <v>-2.8</v>
      </c>
    </row>
    <row r="3171" hidden="1">
      <c r="A3171" s="8">
        <v>46168.0</v>
      </c>
      <c r="B3171" s="9" t="s">
        <v>38</v>
      </c>
      <c r="C3171" s="9" t="s">
        <v>1981</v>
      </c>
      <c r="D3171" s="9" t="s">
        <v>25</v>
      </c>
      <c r="E3171" s="9" t="s">
        <v>20</v>
      </c>
      <c r="F3171" s="9" t="s">
        <v>3926</v>
      </c>
      <c r="G3171" s="12" t="s">
        <v>6762</v>
      </c>
      <c r="H3171" s="9" t="s">
        <v>34</v>
      </c>
      <c r="I3171" s="9" t="s">
        <v>6763</v>
      </c>
      <c r="J3171" s="14">
        <v>13.0</v>
      </c>
      <c r="K3171" s="15">
        <v>-0.2154</v>
      </c>
      <c r="L3171" s="14">
        <v>10.2</v>
      </c>
      <c r="M3171" s="14">
        <v>-2.8</v>
      </c>
    </row>
    <row r="3172" hidden="1">
      <c r="A3172" s="8">
        <v>46162.0</v>
      </c>
      <c r="B3172" s="9" t="s">
        <v>31</v>
      </c>
      <c r="C3172" s="9" t="s">
        <v>1981</v>
      </c>
      <c r="D3172" s="9" t="s">
        <v>25</v>
      </c>
      <c r="E3172" s="9" t="s">
        <v>20</v>
      </c>
      <c r="F3172" s="9" t="s">
        <v>671</v>
      </c>
      <c r="G3172" s="12" t="s">
        <v>3216</v>
      </c>
      <c r="H3172" s="9" t="s">
        <v>34</v>
      </c>
      <c r="I3172" s="9" t="s">
        <v>3218</v>
      </c>
      <c r="J3172" s="14">
        <v>19.4</v>
      </c>
      <c r="K3172" s="15">
        <v>-0.1443</v>
      </c>
      <c r="L3172" s="14">
        <v>16.6</v>
      </c>
      <c r="M3172" s="14">
        <v>-2.8</v>
      </c>
    </row>
    <row r="3173" hidden="1">
      <c r="A3173" s="8">
        <v>46240.0</v>
      </c>
      <c r="B3173" s="9" t="s">
        <v>51</v>
      </c>
      <c r="C3173" s="9" t="s">
        <v>6735</v>
      </c>
      <c r="D3173" s="9" t="s">
        <v>25</v>
      </c>
      <c r="E3173" s="9" t="s">
        <v>20</v>
      </c>
      <c r="F3173" s="9" t="s">
        <v>1072</v>
      </c>
      <c r="G3173" s="12" t="s">
        <v>1219</v>
      </c>
      <c r="H3173" s="9" t="s">
        <v>34</v>
      </c>
      <c r="I3173" s="9" t="s">
        <v>1220</v>
      </c>
      <c r="J3173" s="14">
        <v>31.2</v>
      </c>
      <c r="K3173" s="15">
        <v>-0.0865</v>
      </c>
      <c r="L3173" s="14">
        <v>28.5</v>
      </c>
      <c r="M3173" s="14">
        <v>-2.7</v>
      </c>
    </row>
    <row r="3174" hidden="1">
      <c r="A3174" s="8">
        <v>46232.0</v>
      </c>
      <c r="B3174" s="9" t="s">
        <v>48</v>
      </c>
      <c r="C3174" s="9" t="s">
        <v>20</v>
      </c>
      <c r="D3174" s="9" t="s">
        <v>25</v>
      </c>
      <c r="E3174" s="9" t="s">
        <v>20</v>
      </c>
      <c r="F3174" s="9" t="s">
        <v>2019</v>
      </c>
      <c r="G3174" s="12" t="s">
        <v>6998</v>
      </c>
      <c r="H3174" s="9" t="s">
        <v>1969</v>
      </c>
      <c r="I3174" s="9" t="s">
        <v>2523</v>
      </c>
      <c r="J3174" s="14">
        <v>7.7</v>
      </c>
      <c r="K3174" s="15">
        <v>-0.3506</v>
      </c>
      <c r="L3174" s="14">
        <v>5.0</v>
      </c>
      <c r="M3174" s="14">
        <v>-2.7</v>
      </c>
    </row>
    <row r="3175" hidden="1">
      <c r="A3175" s="8">
        <v>46205.0</v>
      </c>
      <c r="B3175" s="9" t="s">
        <v>46</v>
      </c>
      <c r="C3175" s="9" t="s">
        <v>20</v>
      </c>
      <c r="D3175" s="9" t="s">
        <v>25</v>
      </c>
      <c r="E3175" s="9" t="s">
        <v>20</v>
      </c>
      <c r="F3175" s="9" t="s">
        <v>1730</v>
      </c>
      <c r="G3175" s="12" t="s">
        <v>3815</v>
      </c>
      <c r="H3175" s="9" t="s">
        <v>34</v>
      </c>
      <c r="I3175" s="9" t="s">
        <v>3818</v>
      </c>
      <c r="J3175" s="14">
        <v>19.0</v>
      </c>
      <c r="K3175" s="15">
        <v>-0.1421</v>
      </c>
      <c r="L3175" s="14">
        <v>16.3</v>
      </c>
      <c r="M3175" s="14">
        <v>-2.7</v>
      </c>
    </row>
    <row r="3176" hidden="1">
      <c r="A3176" s="8">
        <v>46205.0</v>
      </c>
      <c r="B3176" s="9" t="s">
        <v>46</v>
      </c>
      <c r="C3176" s="9" t="s">
        <v>20</v>
      </c>
      <c r="D3176" s="9" t="s">
        <v>25</v>
      </c>
      <c r="E3176" s="9" t="s">
        <v>20</v>
      </c>
      <c r="F3176" s="9" t="s">
        <v>1094</v>
      </c>
      <c r="G3176" s="12" t="s">
        <v>3539</v>
      </c>
      <c r="H3176" s="9" t="s">
        <v>34</v>
      </c>
      <c r="I3176" s="9" t="s">
        <v>3540</v>
      </c>
      <c r="J3176" s="14">
        <v>13.0</v>
      </c>
      <c r="K3176" s="15">
        <v>-0.2077</v>
      </c>
      <c r="L3176" s="14">
        <v>10.3</v>
      </c>
      <c r="M3176" s="14">
        <v>-2.7</v>
      </c>
    </row>
    <row r="3177" hidden="1">
      <c r="A3177" s="8">
        <v>46198.0</v>
      </c>
      <c r="B3177" s="9" t="s">
        <v>44</v>
      </c>
      <c r="C3177" s="9" t="s">
        <v>20</v>
      </c>
      <c r="D3177" s="9" t="s">
        <v>25</v>
      </c>
      <c r="E3177" s="9" t="s">
        <v>20</v>
      </c>
      <c r="F3177" s="9" t="s">
        <v>54</v>
      </c>
      <c r="G3177" s="12" t="s">
        <v>4035</v>
      </c>
      <c r="H3177" s="9" t="s">
        <v>34</v>
      </c>
      <c r="I3177" s="9" t="s">
        <v>4036</v>
      </c>
      <c r="J3177" s="14">
        <v>9.0</v>
      </c>
      <c r="K3177" s="15">
        <v>-0.3</v>
      </c>
      <c r="L3177" s="14">
        <v>6.3</v>
      </c>
      <c r="M3177" s="14">
        <v>-2.7</v>
      </c>
    </row>
    <row r="3178" hidden="1">
      <c r="A3178" s="8">
        <v>46198.0</v>
      </c>
      <c r="B3178" s="9" t="s">
        <v>44</v>
      </c>
      <c r="C3178" s="9" t="s">
        <v>20</v>
      </c>
      <c r="D3178" s="9" t="s">
        <v>25</v>
      </c>
      <c r="E3178" s="9" t="s">
        <v>20</v>
      </c>
      <c r="F3178" s="9" t="s">
        <v>54</v>
      </c>
      <c r="G3178" s="12" t="s">
        <v>4174</v>
      </c>
      <c r="H3178" s="9" t="s">
        <v>34</v>
      </c>
      <c r="I3178" s="9" t="s">
        <v>4175</v>
      </c>
      <c r="J3178" s="14">
        <v>11.5</v>
      </c>
      <c r="K3178" s="15">
        <v>-0.2348</v>
      </c>
      <c r="L3178" s="14">
        <v>8.8</v>
      </c>
      <c r="M3178" s="14">
        <v>-2.7</v>
      </c>
    </row>
    <row r="3179" hidden="1">
      <c r="A3179" s="8">
        <v>46168.0</v>
      </c>
      <c r="B3179" s="9" t="s">
        <v>38</v>
      </c>
      <c r="C3179" s="9" t="s">
        <v>1981</v>
      </c>
      <c r="D3179" s="9" t="s">
        <v>25</v>
      </c>
      <c r="E3179" s="9" t="s">
        <v>20</v>
      </c>
      <c r="F3179" s="9" t="s">
        <v>6801</v>
      </c>
      <c r="G3179" s="12" t="s">
        <v>6869</v>
      </c>
      <c r="H3179" s="9" t="s">
        <v>34</v>
      </c>
      <c r="I3179" s="9" t="s">
        <v>6803</v>
      </c>
      <c r="J3179" s="14">
        <v>16.4</v>
      </c>
      <c r="K3179" s="15">
        <v>-0.1646</v>
      </c>
      <c r="L3179" s="14">
        <v>13.7</v>
      </c>
      <c r="M3179" s="14">
        <v>-2.7</v>
      </c>
    </row>
    <row r="3180">
      <c r="A3180" s="8">
        <v>46164.0</v>
      </c>
      <c r="B3180" s="9" t="s">
        <v>36</v>
      </c>
      <c r="C3180" s="9" t="s">
        <v>1981</v>
      </c>
      <c r="D3180" s="9" t="s">
        <v>25</v>
      </c>
      <c r="E3180" s="9" t="s">
        <v>20</v>
      </c>
      <c r="F3180" s="9" t="s">
        <v>367</v>
      </c>
      <c r="G3180" s="12" t="s">
        <v>2250</v>
      </c>
      <c r="H3180" s="9" t="s">
        <v>34</v>
      </c>
      <c r="I3180" s="9" t="s">
        <v>2252</v>
      </c>
      <c r="J3180" s="14">
        <v>17.0</v>
      </c>
      <c r="K3180" s="15">
        <v>-0.1588</v>
      </c>
      <c r="L3180" s="14">
        <v>14.3</v>
      </c>
      <c r="M3180" s="14">
        <v>-2.7</v>
      </c>
    </row>
    <row r="3181">
      <c r="A3181" s="8">
        <v>46164.0</v>
      </c>
      <c r="B3181" s="9" t="s">
        <v>36</v>
      </c>
      <c r="C3181" s="9" t="s">
        <v>1981</v>
      </c>
      <c r="D3181" s="9" t="s">
        <v>25</v>
      </c>
      <c r="E3181" s="9" t="s">
        <v>20</v>
      </c>
      <c r="F3181" s="9" t="s">
        <v>367</v>
      </c>
      <c r="G3181" s="12" t="s">
        <v>3009</v>
      </c>
      <c r="H3181" s="9" t="s">
        <v>34</v>
      </c>
      <c r="I3181" s="9" t="s">
        <v>3011</v>
      </c>
      <c r="J3181" s="14">
        <v>17.0</v>
      </c>
      <c r="K3181" s="15">
        <v>-0.1588</v>
      </c>
      <c r="L3181" s="14">
        <v>14.3</v>
      </c>
      <c r="M3181" s="14">
        <v>-2.7</v>
      </c>
    </row>
    <row r="3182" hidden="1">
      <c r="A3182" s="8">
        <v>46162.0</v>
      </c>
      <c r="B3182" s="9" t="s">
        <v>31</v>
      </c>
      <c r="C3182" s="9" t="s">
        <v>1981</v>
      </c>
      <c r="D3182" s="9" t="s">
        <v>25</v>
      </c>
      <c r="E3182" s="9" t="s">
        <v>20</v>
      </c>
      <c r="F3182" s="9" t="s">
        <v>409</v>
      </c>
      <c r="G3182" s="12" t="s">
        <v>2205</v>
      </c>
      <c r="H3182" s="9" t="s">
        <v>34</v>
      </c>
      <c r="I3182" s="9" t="s">
        <v>2206</v>
      </c>
      <c r="J3182" s="14">
        <v>23.8</v>
      </c>
      <c r="K3182" s="15">
        <v>-0.1134</v>
      </c>
      <c r="L3182" s="14">
        <v>21.1</v>
      </c>
      <c r="M3182" s="14">
        <v>-2.7</v>
      </c>
    </row>
    <row r="3183" hidden="1">
      <c r="A3183" s="8">
        <v>46205.0</v>
      </c>
      <c r="B3183" s="9" t="s">
        <v>46</v>
      </c>
      <c r="C3183" s="9" t="s">
        <v>20</v>
      </c>
      <c r="D3183" s="9" t="s">
        <v>25</v>
      </c>
      <c r="E3183" s="9" t="s">
        <v>20</v>
      </c>
      <c r="F3183" s="9" t="s">
        <v>1720</v>
      </c>
      <c r="G3183" s="12" t="s">
        <v>3810</v>
      </c>
      <c r="H3183" s="9" t="s">
        <v>34</v>
      </c>
      <c r="I3183" s="9" t="s">
        <v>3813</v>
      </c>
      <c r="J3183" s="14">
        <v>15.0</v>
      </c>
      <c r="K3183" s="15">
        <v>-0.1733</v>
      </c>
      <c r="L3183" s="14">
        <v>12.4</v>
      </c>
      <c r="M3183" s="14">
        <v>-2.6</v>
      </c>
    </row>
    <row r="3184" hidden="1">
      <c r="A3184" s="8">
        <v>46168.0</v>
      </c>
      <c r="B3184" s="9" t="s">
        <v>38</v>
      </c>
      <c r="C3184" s="9" t="s">
        <v>1981</v>
      </c>
      <c r="D3184" s="9" t="s">
        <v>25</v>
      </c>
      <c r="E3184" s="9" t="s">
        <v>20</v>
      </c>
      <c r="F3184" s="9" t="s">
        <v>537</v>
      </c>
      <c r="G3184" s="12" t="s">
        <v>5342</v>
      </c>
      <c r="H3184" s="9" t="s">
        <v>34</v>
      </c>
      <c r="I3184" s="9" t="s">
        <v>5344</v>
      </c>
      <c r="J3184" s="14">
        <v>18.9</v>
      </c>
      <c r="K3184" s="15">
        <v>-0.1376</v>
      </c>
      <c r="L3184" s="14">
        <v>16.3</v>
      </c>
      <c r="M3184" s="14">
        <v>-2.6</v>
      </c>
    </row>
    <row r="3185" hidden="1">
      <c r="A3185" s="8">
        <v>46232.0</v>
      </c>
      <c r="B3185" s="9" t="s">
        <v>48</v>
      </c>
      <c r="C3185" s="9" t="s">
        <v>20</v>
      </c>
      <c r="D3185" s="9" t="s">
        <v>25</v>
      </c>
      <c r="E3185" s="9" t="s">
        <v>20</v>
      </c>
      <c r="F3185" s="9" t="s">
        <v>2019</v>
      </c>
      <c r="G3185" s="12" t="s">
        <v>6999</v>
      </c>
      <c r="H3185" s="9" t="s">
        <v>1969</v>
      </c>
      <c r="I3185" s="9" t="s">
        <v>2356</v>
      </c>
      <c r="J3185" s="14">
        <v>7.5</v>
      </c>
      <c r="K3185" s="15">
        <v>-0.3333</v>
      </c>
      <c r="L3185" s="14">
        <v>5.0</v>
      </c>
      <c r="M3185" s="14">
        <v>-2.5</v>
      </c>
    </row>
    <row r="3186" hidden="1">
      <c r="A3186" s="8">
        <v>46182.0</v>
      </c>
      <c r="B3186" s="9" t="s">
        <v>42</v>
      </c>
      <c r="C3186" s="9" t="s">
        <v>20</v>
      </c>
      <c r="D3186" s="9" t="s">
        <v>25</v>
      </c>
      <c r="E3186" s="9" t="s">
        <v>20</v>
      </c>
      <c r="F3186" s="9" t="s">
        <v>641</v>
      </c>
      <c r="G3186" s="12" t="s">
        <v>4620</v>
      </c>
      <c r="H3186" s="9" t="s">
        <v>63</v>
      </c>
      <c r="I3186" s="9" t="s">
        <v>4621</v>
      </c>
      <c r="J3186" s="14">
        <v>10.5</v>
      </c>
      <c r="K3186" s="15">
        <v>-0.2381</v>
      </c>
      <c r="L3186" s="14">
        <v>8.0</v>
      </c>
      <c r="M3186" s="14">
        <v>-2.5</v>
      </c>
    </row>
    <row r="3187" hidden="1">
      <c r="A3187" s="8">
        <v>46168.0</v>
      </c>
      <c r="B3187" s="9" t="s">
        <v>38</v>
      </c>
      <c r="C3187" s="9" t="s">
        <v>1981</v>
      </c>
      <c r="D3187" s="9" t="s">
        <v>25</v>
      </c>
      <c r="E3187" s="9" t="s">
        <v>20</v>
      </c>
      <c r="F3187" s="9" t="s">
        <v>6828</v>
      </c>
      <c r="G3187" s="12" t="s">
        <v>6864</v>
      </c>
      <c r="H3187" s="9" t="s">
        <v>34</v>
      </c>
      <c r="I3187" s="9" t="s">
        <v>6830</v>
      </c>
      <c r="J3187" s="14">
        <v>15.9</v>
      </c>
      <c r="K3187" s="15">
        <v>-0.1572</v>
      </c>
      <c r="L3187" s="14">
        <v>13.4</v>
      </c>
      <c r="M3187" s="14">
        <v>-2.5</v>
      </c>
    </row>
    <row r="3188">
      <c r="A3188" s="8">
        <v>46164.0</v>
      </c>
      <c r="B3188" s="9" t="s">
        <v>36</v>
      </c>
      <c r="C3188" s="9" t="s">
        <v>1981</v>
      </c>
      <c r="D3188" s="9" t="s">
        <v>25</v>
      </c>
      <c r="E3188" s="9" t="s">
        <v>20</v>
      </c>
      <c r="F3188" s="9" t="s">
        <v>1067</v>
      </c>
      <c r="G3188" s="12" t="s">
        <v>6651</v>
      </c>
      <c r="H3188" s="9" t="s">
        <v>34</v>
      </c>
      <c r="I3188" s="9" t="s">
        <v>6632</v>
      </c>
      <c r="J3188" s="14">
        <v>16.8</v>
      </c>
      <c r="K3188" s="15">
        <v>-0.1488</v>
      </c>
      <c r="L3188" s="14">
        <v>14.3</v>
      </c>
      <c r="M3188" s="14">
        <v>-2.5</v>
      </c>
    </row>
    <row r="3189" hidden="1">
      <c r="A3189" s="8">
        <v>46232.0</v>
      </c>
      <c r="B3189" s="9" t="s">
        <v>48</v>
      </c>
      <c r="C3189" s="9" t="s">
        <v>20</v>
      </c>
      <c r="D3189" s="9" t="s">
        <v>25</v>
      </c>
      <c r="E3189" s="9" t="s">
        <v>20</v>
      </c>
      <c r="F3189" s="9" t="s">
        <v>2019</v>
      </c>
      <c r="G3189" s="12" t="s">
        <v>7000</v>
      </c>
      <c r="H3189" s="9" t="s">
        <v>2159</v>
      </c>
      <c r="I3189" s="9" t="s">
        <v>2432</v>
      </c>
      <c r="J3189" s="14">
        <v>7.4</v>
      </c>
      <c r="K3189" s="15">
        <v>-0.3243</v>
      </c>
      <c r="L3189" s="14">
        <v>5.0</v>
      </c>
      <c r="M3189" s="14">
        <v>-2.4</v>
      </c>
    </row>
    <row r="3190" hidden="1">
      <c r="A3190" s="8">
        <v>46182.0</v>
      </c>
      <c r="B3190" s="9" t="s">
        <v>42</v>
      </c>
      <c r="C3190" s="9" t="s">
        <v>20</v>
      </c>
      <c r="D3190" s="9" t="s">
        <v>25</v>
      </c>
      <c r="E3190" s="9" t="s">
        <v>20</v>
      </c>
      <c r="F3190" s="9" t="s">
        <v>641</v>
      </c>
      <c r="G3190" s="12" t="s">
        <v>4745</v>
      </c>
      <c r="H3190" s="9" t="s">
        <v>63</v>
      </c>
      <c r="I3190" s="9" t="s">
        <v>4747</v>
      </c>
      <c r="J3190" s="14">
        <v>10.4</v>
      </c>
      <c r="K3190" s="15">
        <v>-0.2308</v>
      </c>
      <c r="L3190" s="14">
        <v>8.0</v>
      </c>
      <c r="M3190" s="14">
        <v>-2.4</v>
      </c>
    </row>
    <row r="3191" hidden="1">
      <c r="A3191" s="8">
        <v>46182.0</v>
      </c>
      <c r="B3191" s="9" t="s">
        <v>42</v>
      </c>
      <c r="C3191" s="9" t="s">
        <v>20</v>
      </c>
      <c r="D3191" s="9" t="s">
        <v>25</v>
      </c>
      <c r="E3191" s="9" t="s">
        <v>20</v>
      </c>
      <c r="F3191" s="9" t="s">
        <v>1157</v>
      </c>
      <c r="G3191" s="12" t="s">
        <v>5018</v>
      </c>
      <c r="H3191" s="9" t="s">
        <v>1969</v>
      </c>
      <c r="I3191" s="9" t="s">
        <v>5019</v>
      </c>
      <c r="J3191" s="14">
        <v>8.4</v>
      </c>
      <c r="K3191" s="15">
        <v>-0.2857</v>
      </c>
      <c r="L3191" s="14">
        <v>6.0</v>
      </c>
      <c r="M3191" s="14">
        <v>-2.4</v>
      </c>
    </row>
    <row r="3192" hidden="1">
      <c r="A3192" s="8">
        <v>46168.0</v>
      </c>
      <c r="B3192" s="9" t="s">
        <v>38</v>
      </c>
      <c r="C3192" s="9" t="s">
        <v>1981</v>
      </c>
      <c r="D3192" s="9" t="s">
        <v>25</v>
      </c>
      <c r="E3192" s="9" t="s">
        <v>20</v>
      </c>
      <c r="F3192" s="9" t="s">
        <v>537</v>
      </c>
      <c r="G3192" s="12" t="s">
        <v>5403</v>
      </c>
      <c r="H3192" s="9" t="s">
        <v>34</v>
      </c>
      <c r="I3192" s="9" t="s">
        <v>5404</v>
      </c>
      <c r="J3192" s="14">
        <v>16.2</v>
      </c>
      <c r="K3192" s="15">
        <v>-0.1481</v>
      </c>
      <c r="L3192" s="14">
        <v>13.8</v>
      </c>
      <c r="M3192" s="14">
        <v>-2.4</v>
      </c>
    </row>
    <row r="3193" hidden="1">
      <c r="A3193" s="8">
        <v>46168.0</v>
      </c>
      <c r="B3193" s="9" t="s">
        <v>38</v>
      </c>
      <c r="C3193" s="9" t="s">
        <v>1981</v>
      </c>
      <c r="D3193" s="9" t="s">
        <v>25</v>
      </c>
      <c r="E3193" s="9" t="s">
        <v>20</v>
      </c>
      <c r="F3193" s="9" t="s">
        <v>537</v>
      </c>
      <c r="G3193" s="12" t="s">
        <v>5465</v>
      </c>
      <c r="H3193" s="9" t="s">
        <v>34</v>
      </c>
      <c r="I3193" s="9" t="s">
        <v>5466</v>
      </c>
      <c r="J3193" s="14">
        <v>18.0</v>
      </c>
      <c r="K3193" s="15">
        <v>-0.1333</v>
      </c>
      <c r="L3193" s="14">
        <v>15.6</v>
      </c>
      <c r="M3193" s="14">
        <v>-2.4</v>
      </c>
    </row>
    <row r="3194" hidden="1">
      <c r="A3194" s="8">
        <v>46168.0</v>
      </c>
      <c r="B3194" s="9" t="s">
        <v>38</v>
      </c>
      <c r="C3194" s="9" t="s">
        <v>1981</v>
      </c>
      <c r="D3194" s="9" t="s">
        <v>25</v>
      </c>
      <c r="E3194" s="9" t="s">
        <v>20</v>
      </c>
      <c r="F3194" s="9" t="s">
        <v>537</v>
      </c>
      <c r="G3194" s="12" t="s">
        <v>554</v>
      </c>
      <c r="H3194" s="9" t="s">
        <v>34</v>
      </c>
      <c r="I3194" s="9" t="s">
        <v>555</v>
      </c>
      <c r="J3194" s="14">
        <v>17.2</v>
      </c>
      <c r="K3194" s="15">
        <v>-0.1395</v>
      </c>
      <c r="L3194" s="14">
        <v>14.8</v>
      </c>
      <c r="M3194" s="14">
        <v>-2.4</v>
      </c>
    </row>
    <row r="3195" hidden="1">
      <c r="A3195" s="8">
        <v>46168.0</v>
      </c>
      <c r="B3195" s="9" t="s">
        <v>38</v>
      </c>
      <c r="C3195" s="9" t="s">
        <v>1981</v>
      </c>
      <c r="D3195" s="9" t="s">
        <v>25</v>
      </c>
      <c r="E3195" s="9" t="s">
        <v>20</v>
      </c>
      <c r="F3195" s="9" t="s">
        <v>309</v>
      </c>
      <c r="G3195" s="12" t="s">
        <v>315</v>
      </c>
      <c r="H3195" s="9" t="s">
        <v>34</v>
      </c>
      <c r="I3195" s="9" t="s">
        <v>316</v>
      </c>
      <c r="J3195" s="14">
        <v>23.8</v>
      </c>
      <c r="K3195" s="15">
        <v>-0.1008</v>
      </c>
      <c r="L3195" s="14">
        <v>21.4</v>
      </c>
      <c r="M3195" s="14">
        <v>-2.4</v>
      </c>
    </row>
    <row r="3196">
      <c r="A3196" s="8">
        <v>46164.0</v>
      </c>
      <c r="B3196" s="9" t="s">
        <v>36</v>
      </c>
      <c r="C3196" s="9" t="s">
        <v>1981</v>
      </c>
      <c r="D3196" s="9" t="s">
        <v>25</v>
      </c>
      <c r="E3196" s="9" t="s">
        <v>20</v>
      </c>
      <c r="F3196" s="9" t="s">
        <v>3803</v>
      </c>
      <c r="G3196" s="12" t="s">
        <v>6389</v>
      </c>
      <c r="H3196" s="9" t="s">
        <v>34</v>
      </c>
      <c r="I3196" s="9" t="s">
        <v>6390</v>
      </c>
      <c r="J3196" s="14">
        <v>11.6</v>
      </c>
      <c r="K3196" s="15">
        <v>-0.2069</v>
      </c>
      <c r="L3196" s="14">
        <v>9.2</v>
      </c>
      <c r="M3196" s="14">
        <v>-2.4</v>
      </c>
    </row>
    <row r="3197" hidden="1">
      <c r="A3197" s="8">
        <v>46232.0</v>
      </c>
      <c r="B3197" s="9" t="s">
        <v>48</v>
      </c>
      <c r="C3197" s="9" t="s">
        <v>20</v>
      </c>
      <c r="D3197" s="9" t="s">
        <v>25</v>
      </c>
      <c r="E3197" s="9" t="s">
        <v>20</v>
      </c>
      <c r="F3197" s="9" t="s">
        <v>2019</v>
      </c>
      <c r="G3197" s="12" t="s">
        <v>7001</v>
      </c>
      <c r="H3197" s="9" t="s">
        <v>2159</v>
      </c>
      <c r="I3197" s="9" t="s">
        <v>2414</v>
      </c>
      <c r="J3197" s="14">
        <v>7.3</v>
      </c>
      <c r="K3197" s="15">
        <v>-0.3151</v>
      </c>
      <c r="L3197" s="14">
        <v>5.0</v>
      </c>
      <c r="M3197" s="14">
        <v>-2.3</v>
      </c>
    </row>
    <row r="3198">
      <c r="A3198" s="8">
        <v>46164.0</v>
      </c>
      <c r="B3198" s="9" t="s">
        <v>36</v>
      </c>
      <c r="C3198" s="9" t="s">
        <v>1981</v>
      </c>
      <c r="D3198" s="9" t="s">
        <v>25</v>
      </c>
      <c r="E3198" s="9" t="s">
        <v>20</v>
      </c>
      <c r="F3198" s="9" t="s">
        <v>1067</v>
      </c>
      <c r="G3198" s="12" t="s">
        <v>6648</v>
      </c>
      <c r="H3198" s="9" t="s">
        <v>34</v>
      </c>
      <c r="I3198" s="9" t="s">
        <v>6635</v>
      </c>
      <c r="J3198" s="14">
        <v>18.3</v>
      </c>
      <c r="K3198" s="15">
        <v>-0.1257</v>
      </c>
      <c r="L3198" s="14">
        <v>16.0</v>
      </c>
      <c r="M3198" s="14">
        <v>-2.3</v>
      </c>
    </row>
    <row r="3199">
      <c r="A3199" s="8">
        <v>46164.0</v>
      </c>
      <c r="B3199" s="9" t="s">
        <v>36</v>
      </c>
      <c r="C3199" s="9" t="s">
        <v>1981</v>
      </c>
      <c r="D3199" s="9" t="s">
        <v>25</v>
      </c>
      <c r="E3199" s="9" t="s">
        <v>20</v>
      </c>
      <c r="F3199" s="9" t="s">
        <v>3803</v>
      </c>
      <c r="G3199" s="12" t="s">
        <v>6474</v>
      </c>
      <c r="H3199" s="9" t="s">
        <v>34</v>
      </c>
      <c r="I3199" s="9" t="s">
        <v>6475</v>
      </c>
      <c r="J3199" s="14">
        <v>11.3</v>
      </c>
      <c r="K3199" s="15">
        <v>-0.2035</v>
      </c>
      <c r="L3199" s="14">
        <v>9.0</v>
      </c>
      <c r="M3199" s="14">
        <v>-2.3</v>
      </c>
    </row>
    <row r="3200" hidden="1">
      <c r="A3200" s="8">
        <v>46232.0</v>
      </c>
      <c r="B3200" s="9" t="s">
        <v>48</v>
      </c>
      <c r="C3200" s="9" t="s">
        <v>20</v>
      </c>
      <c r="D3200" s="9" t="s">
        <v>25</v>
      </c>
      <c r="E3200" s="9" t="s">
        <v>20</v>
      </c>
      <c r="F3200" s="9" t="s">
        <v>2019</v>
      </c>
      <c r="G3200" s="12" t="s">
        <v>7002</v>
      </c>
      <c r="H3200" s="9" t="s">
        <v>1969</v>
      </c>
      <c r="I3200" s="9" t="s">
        <v>2417</v>
      </c>
      <c r="J3200" s="14">
        <v>7.2</v>
      </c>
      <c r="K3200" s="15">
        <v>-0.3056</v>
      </c>
      <c r="L3200" s="14">
        <v>5.0</v>
      </c>
      <c r="M3200" s="14">
        <v>-2.2</v>
      </c>
    </row>
    <row r="3201" hidden="1">
      <c r="A3201" s="8">
        <v>46232.0</v>
      </c>
      <c r="B3201" s="9" t="s">
        <v>48</v>
      </c>
      <c r="C3201" s="9" t="s">
        <v>20</v>
      </c>
      <c r="D3201" s="9" t="s">
        <v>25</v>
      </c>
      <c r="E3201" s="9" t="s">
        <v>20</v>
      </c>
      <c r="F3201" s="9" t="s">
        <v>2254</v>
      </c>
      <c r="G3201" s="12" t="s">
        <v>7003</v>
      </c>
      <c r="H3201" s="9" t="s">
        <v>2159</v>
      </c>
      <c r="I3201" s="9" t="s">
        <v>2489</v>
      </c>
      <c r="J3201" s="14">
        <v>7.2</v>
      </c>
      <c r="K3201" s="15">
        <v>-0.3056</v>
      </c>
      <c r="L3201" s="14">
        <v>5.0</v>
      </c>
      <c r="M3201" s="14">
        <v>-2.2</v>
      </c>
    </row>
    <row r="3202" hidden="1">
      <c r="A3202" s="8">
        <v>46232.0</v>
      </c>
      <c r="B3202" s="9" t="s">
        <v>48</v>
      </c>
      <c r="C3202" s="9" t="s">
        <v>20</v>
      </c>
      <c r="D3202" s="9" t="s">
        <v>25</v>
      </c>
      <c r="E3202" s="9" t="s">
        <v>20</v>
      </c>
      <c r="F3202" s="9" t="s">
        <v>615</v>
      </c>
      <c r="G3202" s="12" t="s">
        <v>7004</v>
      </c>
      <c r="H3202" s="9" t="s">
        <v>1969</v>
      </c>
      <c r="I3202" s="9" t="s">
        <v>2515</v>
      </c>
      <c r="J3202" s="14">
        <v>12.2</v>
      </c>
      <c r="K3202" s="15">
        <v>-0.1803</v>
      </c>
      <c r="L3202" s="14">
        <v>10.0</v>
      </c>
      <c r="M3202" s="14">
        <v>-2.2</v>
      </c>
    </row>
    <row r="3203" hidden="1">
      <c r="A3203" s="8">
        <v>46168.0</v>
      </c>
      <c r="B3203" s="9" t="s">
        <v>38</v>
      </c>
      <c r="C3203" s="9" t="s">
        <v>1981</v>
      </c>
      <c r="D3203" s="9" t="s">
        <v>25</v>
      </c>
      <c r="E3203" s="9" t="s">
        <v>20</v>
      </c>
      <c r="F3203" s="9" t="s">
        <v>450</v>
      </c>
      <c r="G3203" s="12" t="s">
        <v>453</v>
      </c>
      <c r="H3203" s="9" t="s">
        <v>34</v>
      </c>
      <c r="I3203" s="9" t="s">
        <v>454</v>
      </c>
      <c r="J3203" s="14">
        <v>13.6</v>
      </c>
      <c r="K3203" s="15">
        <v>-0.1618</v>
      </c>
      <c r="L3203" s="14">
        <v>11.4</v>
      </c>
      <c r="M3203" s="14">
        <v>-2.2</v>
      </c>
    </row>
    <row r="3204">
      <c r="A3204" s="8">
        <v>46164.0</v>
      </c>
      <c r="B3204" s="9" t="s">
        <v>36</v>
      </c>
      <c r="C3204" s="9" t="s">
        <v>1981</v>
      </c>
      <c r="D3204" s="9" t="s">
        <v>25</v>
      </c>
      <c r="E3204" s="9" t="s">
        <v>20</v>
      </c>
      <c r="F3204" s="9" t="s">
        <v>1067</v>
      </c>
      <c r="G3204" s="12" t="s">
        <v>1841</v>
      </c>
      <c r="H3204" s="9" t="s">
        <v>34</v>
      </c>
      <c r="I3204" s="9" t="s">
        <v>1842</v>
      </c>
      <c r="J3204" s="14">
        <v>17.2</v>
      </c>
      <c r="K3204" s="15">
        <v>-0.1279</v>
      </c>
      <c r="L3204" s="14">
        <v>15.0</v>
      </c>
      <c r="M3204" s="14">
        <v>-2.2</v>
      </c>
    </row>
    <row r="3205" hidden="1">
      <c r="A3205" s="8">
        <v>46168.0</v>
      </c>
      <c r="B3205" s="9" t="s">
        <v>38</v>
      </c>
      <c r="C3205" s="9" t="s">
        <v>1981</v>
      </c>
      <c r="D3205" s="9" t="s">
        <v>25</v>
      </c>
      <c r="E3205" s="9" t="s">
        <v>20</v>
      </c>
      <c r="F3205" s="9" t="s">
        <v>450</v>
      </c>
      <c r="G3205" s="12" t="s">
        <v>5208</v>
      </c>
      <c r="H3205" s="9" t="s">
        <v>34</v>
      </c>
      <c r="I3205" s="9" t="s">
        <v>5209</v>
      </c>
      <c r="J3205" s="14">
        <v>13.3</v>
      </c>
      <c r="K3205" s="15">
        <v>-0.1579</v>
      </c>
      <c r="L3205" s="14">
        <v>11.2</v>
      </c>
      <c r="M3205" s="14">
        <v>-2.1</v>
      </c>
    </row>
    <row r="3206" hidden="1">
      <c r="A3206" s="8">
        <v>46168.0</v>
      </c>
      <c r="B3206" s="9" t="s">
        <v>38</v>
      </c>
      <c r="C3206" s="9" t="s">
        <v>1981</v>
      </c>
      <c r="D3206" s="9" t="s">
        <v>25</v>
      </c>
      <c r="E3206" s="9" t="s">
        <v>20</v>
      </c>
      <c r="F3206" s="9" t="s">
        <v>537</v>
      </c>
      <c r="G3206" s="12" t="s">
        <v>3120</v>
      </c>
      <c r="H3206" s="9" t="s">
        <v>34</v>
      </c>
      <c r="I3206" s="9" t="s">
        <v>5469</v>
      </c>
      <c r="J3206" s="14">
        <v>18.6</v>
      </c>
      <c r="K3206" s="15">
        <v>-0.1129</v>
      </c>
      <c r="L3206" s="14">
        <v>16.5</v>
      </c>
      <c r="M3206" s="14">
        <v>-2.1</v>
      </c>
    </row>
    <row r="3207" hidden="1">
      <c r="A3207" s="8">
        <v>46168.0</v>
      </c>
      <c r="B3207" s="9" t="s">
        <v>38</v>
      </c>
      <c r="C3207" s="9" t="s">
        <v>1981</v>
      </c>
      <c r="D3207" s="9" t="s">
        <v>25</v>
      </c>
      <c r="E3207" s="9" t="s">
        <v>20</v>
      </c>
      <c r="F3207" s="9" t="s">
        <v>6814</v>
      </c>
      <c r="G3207" s="12" t="s">
        <v>6843</v>
      </c>
      <c r="H3207" s="9" t="s">
        <v>34</v>
      </c>
      <c r="I3207" s="9" t="s">
        <v>6816</v>
      </c>
      <c r="J3207" s="14">
        <v>6.4</v>
      </c>
      <c r="K3207" s="15">
        <v>-0.3281</v>
      </c>
      <c r="L3207" s="14">
        <v>4.3</v>
      </c>
      <c r="M3207" s="14">
        <v>-2.1</v>
      </c>
    </row>
    <row r="3208">
      <c r="A3208" s="8">
        <v>46164.0</v>
      </c>
      <c r="B3208" s="9" t="s">
        <v>36</v>
      </c>
      <c r="C3208" s="9" t="s">
        <v>1981</v>
      </c>
      <c r="D3208" s="9" t="s">
        <v>25</v>
      </c>
      <c r="E3208" s="9" t="s">
        <v>20</v>
      </c>
      <c r="F3208" s="9" t="s">
        <v>1067</v>
      </c>
      <c r="G3208" s="12" t="s">
        <v>1828</v>
      </c>
      <c r="H3208" s="9" t="s">
        <v>34</v>
      </c>
      <c r="I3208" s="9" t="s">
        <v>1829</v>
      </c>
      <c r="J3208" s="14">
        <v>16.0</v>
      </c>
      <c r="K3208" s="15">
        <v>-0.1312</v>
      </c>
      <c r="L3208" s="14">
        <v>13.9</v>
      </c>
      <c r="M3208" s="14">
        <v>-2.1</v>
      </c>
    </row>
    <row r="3209" hidden="1">
      <c r="A3209" s="8">
        <v>46232.0</v>
      </c>
      <c r="B3209" s="9" t="s">
        <v>48</v>
      </c>
      <c r="C3209" s="9" t="s">
        <v>20</v>
      </c>
      <c r="D3209" s="9" t="s">
        <v>25</v>
      </c>
      <c r="E3209" s="9" t="s">
        <v>20</v>
      </c>
      <c r="F3209" s="9" t="s">
        <v>2019</v>
      </c>
      <c r="G3209" s="12" t="s">
        <v>7005</v>
      </c>
      <c r="H3209" s="9" t="s">
        <v>1969</v>
      </c>
      <c r="I3209" s="9" t="s">
        <v>2366</v>
      </c>
      <c r="J3209" s="14">
        <v>7.0</v>
      </c>
      <c r="K3209" s="15">
        <v>-0.2857</v>
      </c>
      <c r="L3209" s="14">
        <v>5.0</v>
      </c>
      <c r="M3209" s="14">
        <v>-2.0</v>
      </c>
    </row>
    <row r="3210" hidden="1">
      <c r="A3210" s="8">
        <v>46232.0</v>
      </c>
      <c r="B3210" s="9" t="s">
        <v>48</v>
      </c>
      <c r="C3210" s="9" t="s">
        <v>20</v>
      </c>
      <c r="D3210" s="9" t="s">
        <v>25</v>
      </c>
      <c r="E3210" s="9" t="s">
        <v>20</v>
      </c>
      <c r="F3210" s="9" t="s">
        <v>2019</v>
      </c>
      <c r="G3210" s="12" t="s">
        <v>7006</v>
      </c>
      <c r="H3210" s="9" t="s">
        <v>1969</v>
      </c>
      <c r="I3210" s="9" t="s">
        <v>2374</v>
      </c>
      <c r="J3210" s="14">
        <v>7.0</v>
      </c>
      <c r="K3210" s="15">
        <v>-0.2857</v>
      </c>
      <c r="L3210" s="14">
        <v>5.0</v>
      </c>
      <c r="M3210" s="14">
        <v>-2.0</v>
      </c>
    </row>
    <row r="3211" hidden="1">
      <c r="A3211" s="8">
        <v>46232.0</v>
      </c>
      <c r="B3211" s="9" t="s">
        <v>48</v>
      </c>
      <c r="C3211" s="9" t="s">
        <v>20</v>
      </c>
      <c r="D3211" s="9" t="s">
        <v>25</v>
      </c>
      <c r="E3211" s="9" t="s">
        <v>20</v>
      </c>
      <c r="F3211" s="9" t="s">
        <v>2019</v>
      </c>
      <c r="G3211" s="12" t="s">
        <v>7007</v>
      </c>
      <c r="H3211" s="9" t="s">
        <v>1969</v>
      </c>
      <c r="I3211" s="9" t="s">
        <v>2416</v>
      </c>
      <c r="J3211" s="14">
        <v>7.0</v>
      </c>
      <c r="K3211" s="15">
        <v>-0.2857</v>
      </c>
      <c r="L3211" s="14">
        <v>5.0</v>
      </c>
      <c r="M3211" s="14">
        <v>-2.0</v>
      </c>
    </row>
    <row r="3212" hidden="1">
      <c r="A3212" s="8">
        <v>46178.0</v>
      </c>
      <c r="B3212" s="9" t="s">
        <v>40</v>
      </c>
      <c r="C3212" s="9" t="s">
        <v>1981</v>
      </c>
      <c r="D3212" s="9" t="s">
        <v>25</v>
      </c>
      <c r="E3212" s="9" t="s">
        <v>20</v>
      </c>
      <c r="F3212" s="9" t="s">
        <v>537</v>
      </c>
      <c r="G3212" s="12" t="s">
        <v>5375</v>
      </c>
      <c r="H3212" s="9" t="s">
        <v>34</v>
      </c>
      <c r="I3212" s="9" t="s">
        <v>5376</v>
      </c>
      <c r="J3212" s="14">
        <v>13.0</v>
      </c>
      <c r="K3212" s="15">
        <v>-0.1538</v>
      </c>
      <c r="L3212" s="14">
        <v>11.0</v>
      </c>
      <c r="M3212" s="14">
        <v>-2.0</v>
      </c>
    </row>
    <row r="3213" hidden="1">
      <c r="A3213" s="8">
        <v>46178.0</v>
      </c>
      <c r="B3213" s="9" t="s">
        <v>40</v>
      </c>
      <c r="C3213" s="9" t="s">
        <v>1981</v>
      </c>
      <c r="D3213" s="9" t="s">
        <v>25</v>
      </c>
      <c r="E3213" s="9" t="s">
        <v>20</v>
      </c>
      <c r="F3213" s="9" t="s">
        <v>537</v>
      </c>
      <c r="G3213" s="12" t="s">
        <v>5254</v>
      </c>
      <c r="H3213" s="9" t="s">
        <v>34</v>
      </c>
      <c r="I3213" s="9" t="s">
        <v>5255</v>
      </c>
      <c r="J3213" s="14">
        <v>13.0</v>
      </c>
      <c r="K3213" s="15">
        <v>-0.1538</v>
      </c>
      <c r="L3213" s="14">
        <v>11.0</v>
      </c>
      <c r="M3213" s="14">
        <v>-2.0</v>
      </c>
    </row>
    <row r="3214" hidden="1">
      <c r="A3214" s="8">
        <v>46178.0</v>
      </c>
      <c r="B3214" s="9" t="s">
        <v>40</v>
      </c>
      <c r="C3214" s="9" t="s">
        <v>1981</v>
      </c>
      <c r="D3214" s="9" t="s">
        <v>25</v>
      </c>
      <c r="E3214" s="9" t="s">
        <v>20</v>
      </c>
      <c r="F3214" s="9" t="s">
        <v>537</v>
      </c>
      <c r="G3214" s="12" t="s">
        <v>5416</v>
      </c>
      <c r="H3214" s="9" t="s">
        <v>34</v>
      </c>
      <c r="I3214" s="9" t="s">
        <v>5417</v>
      </c>
      <c r="J3214" s="14">
        <v>13.0</v>
      </c>
      <c r="K3214" s="15">
        <v>-0.1538</v>
      </c>
      <c r="L3214" s="14">
        <v>11.0</v>
      </c>
      <c r="M3214" s="14">
        <v>-2.0</v>
      </c>
    </row>
    <row r="3215" hidden="1">
      <c r="A3215" s="8">
        <v>46178.0</v>
      </c>
      <c r="B3215" s="9" t="s">
        <v>40</v>
      </c>
      <c r="C3215" s="9" t="s">
        <v>1981</v>
      </c>
      <c r="D3215" s="9" t="s">
        <v>25</v>
      </c>
      <c r="E3215" s="9" t="s">
        <v>20</v>
      </c>
      <c r="F3215" s="9" t="s">
        <v>595</v>
      </c>
      <c r="G3215" s="12" t="s">
        <v>5486</v>
      </c>
      <c r="H3215" s="9" t="s">
        <v>34</v>
      </c>
      <c r="I3215" s="9" t="s">
        <v>5487</v>
      </c>
      <c r="J3215" s="14">
        <v>12.0</v>
      </c>
      <c r="K3215" s="15">
        <v>-0.1667</v>
      </c>
      <c r="L3215" s="14">
        <v>10.0</v>
      </c>
      <c r="M3215" s="14">
        <v>-2.0</v>
      </c>
    </row>
    <row r="3216" hidden="1">
      <c r="A3216" s="8">
        <v>46178.0</v>
      </c>
      <c r="B3216" s="9" t="s">
        <v>40</v>
      </c>
      <c r="C3216" s="9" t="s">
        <v>1981</v>
      </c>
      <c r="D3216" s="9" t="s">
        <v>25</v>
      </c>
      <c r="E3216" s="9" t="s">
        <v>20</v>
      </c>
      <c r="F3216" s="9" t="s">
        <v>537</v>
      </c>
      <c r="G3216" s="12" t="s">
        <v>1529</v>
      </c>
      <c r="H3216" s="9" t="s">
        <v>34</v>
      </c>
      <c r="I3216" s="9" t="s">
        <v>1530</v>
      </c>
      <c r="J3216" s="14">
        <v>13.0</v>
      </c>
      <c r="K3216" s="15">
        <v>-0.1538</v>
      </c>
      <c r="L3216" s="14">
        <v>11.0</v>
      </c>
      <c r="M3216" s="14">
        <v>-2.0</v>
      </c>
    </row>
    <row r="3217" hidden="1">
      <c r="A3217" s="8">
        <v>46178.0</v>
      </c>
      <c r="B3217" s="9" t="s">
        <v>40</v>
      </c>
      <c r="C3217" s="9" t="s">
        <v>1981</v>
      </c>
      <c r="D3217" s="9" t="s">
        <v>25</v>
      </c>
      <c r="E3217" s="9" t="s">
        <v>20</v>
      </c>
      <c r="F3217" s="9" t="s">
        <v>537</v>
      </c>
      <c r="G3217" s="12" t="s">
        <v>5243</v>
      </c>
      <c r="H3217" s="9" t="s">
        <v>34</v>
      </c>
      <c r="I3217" s="9" t="s">
        <v>5244</v>
      </c>
      <c r="J3217" s="14">
        <v>13.0</v>
      </c>
      <c r="K3217" s="15">
        <v>-0.1538</v>
      </c>
      <c r="L3217" s="14">
        <v>11.0</v>
      </c>
      <c r="M3217" s="14">
        <v>-2.0</v>
      </c>
    </row>
    <row r="3218" hidden="1">
      <c r="A3218" s="8">
        <v>46168.0</v>
      </c>
      <c r="B3218" s="9" t="s">
        <v>38</v>
      </c>
      <c r="C3218" s="9" t="s">
        <v>1981</v>
      </c>
      <c r="D3218" s="9" t="s">
        <v>25</v>
      </c>
      <c r="E3218" s="9" t="s">
        <v>20</v>
      </c>
      <c r="F3218" s="9" t="s">
        <v>537</v>
      </c>
      <c r="G3218" s="12" t="s">
        <v>548</v>
      </c>
      <c r="H3218" s="9" t="s">
        <v>34</v>
      </c>
      <c r="I3218" s="9" t="s">
        <v>549</v>
      </c>
      <c r="J3218" s="14">
        <v>17.2</v>
      </c>
      <c r="K3218" s="15">
        <v>-0.1163</v>
      </c>
      <c r="L3218" s="14">
        <v>15.2</v>
      </c>
      <c r="M3218" s="14">
        <v>-2.0</v>
      </c>
    </row>
    <row r="3219" hidden="1">
      <c r="A3219" s="8">
        <v>46168.0</v>
      </c>
      <c r="B3219" s="9" t="s">
        <v>38</v>
      </c>
      <c r="C3219" s="9" t="s">
        <v>1981</v>
      </c>
      <c r="D3219" s="9" t="s">
        <v>25</v>
      </c>
      <c r="E3219" s="9" t="s">
        <v>20</v>
      </c>
      <c r="F3219" s="9" t="s">
        <v>804</v>
      </c>
      <c r="G3219" s="12" t="s">
        <v>805</v>
      </c>
      <c r="H3219" s="9" t="s">
        <v>34</v>
      </c>
      <c r="I3219" s="9" t="s">
        <v>806</v>
      </c>
      <c r="J3219" s="14">
        <v>24.5</v>
      </c>
      <c r="K3219" s="15">
        <v>-0.0816</v>
      </c>
      <c r="L3219" s="14">
        <v>22.5</v>
      </c>
      <c r="M3219" s="14">
        <v>-2.0</v>
      </c>
    </row>
    <row r="3220" hidden="1">
      <c r="A3220" s="8">
        <v>46168.0</v>
      </c>
      <c r="B3220" s="9" t="s">
        <v>38</v>
      </c>
      <c r="C3220" s="9" t="s">
        <v>1981</v>
      </c>
      <c r="D3220" s="9" t="s">
        <v>25</v>
      </c>
      <c r="E3220" s="9" t="s">
        <v>20</v>
      </c>
      <c r="F3220" s="9" t="s">
        <v>1409</v>
      </c>
      <c r="G3220" s="12" t="s">
        <v>6886</v>
      </c>
      <c r="H3220" s="9" t="s">
        <v>34</v>
      </c>
      <c r="I3220" s="9" t="s">
        <v>6717</v>
      </c>
      <c r="J3220" s="14">
        <v>14.6</v>
      </c>
      <c r="K3220" s="15">
        <v>-0.137</v>
      </c>
      <c r="L3220" s="14">
        <v>12.6</v>
      </c>
      <c r="M3220" s="14">
        <v>-2.0</v>
      </c>
    </row>
    <row r="3221">
      <c r="A3221" s="8">
        <v>46164.0</v>
      </c>
      <c r="B3221" s="9" t="s">
        <v>36</v>
      </c>
      <c r="C3221" s="9" t="s">
        <v>1981</v>
      </c>
      <c r="D3221" s="9" t="s">
        <v>25</v>
      </c>
      <c r="E3221" s="9" t="s">
        <v>20</v>
      </c>
      <c r="F3221" s="9" t="s">
        <v>3803</v>
      </c>
      <c r="G3221" s="12" t="s">
        <v>6458</v>
      </c>
      <c r="H3221" s="9" t="s">
        <v>34</v>
      </c>
      <c r="I3221" s="9" t="s">
        <v>6459</v>
      </c>
      <c r="J3221" s="14">
        <v>12.3</v>
      </c>
      <c r="K3221" s="15">
        <v>-0.1626</v>
      </c>
      <c r="L3221" s="14">
        <v>10.3</v>
      </c>
      <c r="M3221" s="14">
        <v>-2.0</v>
      </c>
    </row>
    <row r="3222" hidden="1">
      <c r="A3222" s="8">
        <v>46232.0</v>
      </c>
      <c r="B3222" s="9" t="s">
        <v>48</v>
      </c>
      <c r="C3222" s="9" t="s">
        <v>20</v>
      </c>
      <c r="D3222" s="9" t="s">
        <v>25</v>
      </c>
      <c r="E3222" s="9" t="s">
        <v>20</v>
      </c>
      <c r="F3222" s="9" t="s">
        <v>2019</v>
      </c>
      <c r="G3222" s="12" t="s">
        <v>7008</v>
      </c>
      <c r="H3222" s="9" t="s">
        <v>1969</v>
      </c>
      <c r="I3222" s="9" t="s">
        <v>2463</v>
      </c>
      <c r="J3222" s="14">
        <v>6.9</v>
      </c>
      <c r="K3222" s="15">
        <v>-0.2754</v>
      </c>
      <c r="L3222" s="14">
        <v>5.0</v>
      </c>
      <c r="M3222" s="14">
        <v>-1.9</v>
      </c>
    </row>
    <row r="3223" hidden="1">
      <c r="A3223" s="8">
        <v>46232.0</v>
      </c>
      <c r="B3223" s="9" t="s">
        <v>48</v>
      </c>
      <c r="C3223" s="9" t="s">
        <v>20</v>
      </c>
      <c r="D3223" s="9" t="s">
        <v>25</v>
      </c>
      <c r="E3223" s="9" t="s">
        <v>20</v>
      </c>
      <c r="F3223" s="9" t="s">
        <v>2019</v>
      </c>
      <c r="G3223" s="12" t="s">
        <v>7009</v>
      </c>
      <c r="H3223" s="9" t="s">
        <v>1969</v>
      </c>
      <c r="I3223" s="9" t="s">
        <v>2454</v>
      </c>
      <c r="J3223" s="14">
        <v>6.8</v>
      </c>
      <c r="K3223" s="15">
        <v>-0.2647</v>
      </c>
      <c r="L3223" s="14">
        <v>5.0</v>
      </c>
      <c r="M3223" s="14">
        <v>-1.8</v>
      </c>
    </row>
    <row r="3224" hidden="1">
      <c r="A3224" s="8">
        <v>46240.0</v>
      </c>
      <c r="B3224" s="9" t="s">
        <v>51</v>
      </c>
      <c r="C3224" s="9" t="s">
        <v>5824</v>
      </c>
      <c r="D3224" s="9" t="s">
        <v>25</v>
      </c>
      <c r="E3224" s="9" t="s">
        <v>20</v>
      </c>
      <c r="F3224" s="9" t="s">
        <v>83</v>
      </c>
      <c r="G3224" s="12" t="s">
        <v>5775</v>
      </c>
      <c r="H3224" s="9" t="s">
        <v>34</v>
      </c>
      <c r="I3224" s="9" t="s">
        <v>1750</v>
      </c>
      <c r="J3224" s="14">
        <v>12.7</v>
      </c>
      <c r="K3224" s="15">
        <v>-0.1339</v>
      </c>
      <c r="L3224" s="14">
        <v>11.0</v>
      </c>
      <c r="M3224" s="14">
        <v>-1.7</v>
      </c>
    </row>
    <row r="3225" hidden="1">
      <c r="A3225" s="8">
        <v>46232.0</v>
      </c>
      <c r="B3225" s="9" t="s">
        <v>48</v>
      </c>
      <c r="C3225" s="9" t="s">
        <v>20</v>
      </c>
      <c r="D3225" s="9" t="s">
        <v>25</v>
      </c>
      <c r="E3225" s="9" t="s">
        <v>20</v>
      </c>
      <c r="F3225" s="9" t="s">
        <v>2254</v>
      </c>
      <c r="G3225" s="12" t="s">
        <v>7010</v>
      </c>
      <c r="H3225" s="9" t="s">
        <v>2159</v>
      </c>
      <c r="I3225" s="9" t="s">
        <v>2653</v>
      </c>
      <c r="J3225" s="14">
        <v>6.7</v>
      </c>
      <c r="K3225" s="15">
        <v>-0.2537</v>
      </c>
      <c r="L3225" s="14">
        <v>5.0</v>
      </c>
      <c r="M3225" s="14">
        <v>-1.7</v>
      </c>
    </row>
    <row r="3226" hidden="1">
      <c r="A3226" s="8">
        <v>46232.0</v>
      </c>
      <c r="B3226" s="9" t="s">
        <v>48</v>
      </c>
      <c r="C3226" s="9" t="s">
        <v>20</v>
      </c>
      <c r="D3226" s="9" t="s">
        <v>25</v>
      </c>
      <c r="E3226" s="9" t="s">
        <v>20</v>
      </c>
      <c r="F3226" s="9" t="s">
        <v>2019</v>
      </c>
      <c r="G3226" s="12" t="s">
        <v>7011</v>
      </c>
      <c r="H3226" s="9" t="s">
        <v>1969</v>
      </c>
      <c r="I3226" s="9" t="s">
        <v>2349</v>
      </c>
      <c r="J3226" s="14">
        <v>6.7</v>
      </c>
      <c r="K3226" s="15">
        <v>-0.2537</v>
      </c>
      <c r="L3226" s="14">
        <v>5.0</v>
      </c>
      <c r="M3226" s="14">
        <v>-1.7</v>
      </c>
    </row>
    <row r="3227" hidden="1">
      <c r="A3227" s="8">
        <v>46168.0</v>
      </c>
      <c r="B3227" s="9" t="s">
        <v>38</v>
      </c>
      <c r="C3227" s="9" t="s">
        <v>1981</v>
      </c>
      <c r="D3227" s="9" t="s">
        <v>25</v>
      </c>
      <c r="E3227" s="9" t="s">
        <v>20</v>
      </c>
      <c r="F3227" s="9" t="s">
        <v>537</v>
      </c>
      <c r="G3227" s="12" t="s">
        <v>5246</v>
      </c>
      <c r="H3227" s="9" t="s">
        <v>34</v>
      </c>
      <c r="I3227" s="9" t="s">
        <v>5247</v>
      </c>
      <c r="J3227" s="14">
        <v>17.3</v>
      </c>
      <c r="K3227" s="15">
        <v>-0.0983</v>
      </c>
      <c r="L3227" s="14">
        <v>15.6</v>
      </c>
      <c r="M3227" s="14">
        <v>-1.7</v>
      </c>
    </row>
    <row r="3228" hidden="1">
      <c r="A3228" s="8">
        <v>46162.0</v>
      </c>
      <c r="B3228" s="9" t="s">
        <v>31</v>
      </c>
      <c r="C3228" s="9" t="s">
        <v>1981</v>
      </c>
      <c r="D3228" s="9" t="s">
        <v>25</v>
      </c>
      <c r="E3228" s="9" t="s">
        <v>20</v>
      </c>
      <c r="F3228" s="9" t="s">
        <v>561</v>
      </c>
      <c r="G3228" s="12" t="s">
        <v>570</v>
      </c>
      <c r="H3228" s="9" t="s">
        <v>34</v>
      </c>
      <c r="I3228" s="9" t="s">
        <v>571</v>
      </c>
      <c r="J3228" s="14">
        <v>20.4</v>
      </c>
      <c r="K3228" s="15">
        <v>-0.0833</v>
      </c>
      <c r="L3228" s="14">
        <v>18.7</v>
      </c>
      <c r="M3228" s="14">
        <v>-1.7</v>
      </c>
    </row>
    <row r="3229" hidden="1">
      <c r="A3229" s="8">
        <v>46232.0</v>
      </c>
      <c r="B3229" s="9" t="s">
        <v>48</v>
      </c>
      <c r="C3229" s="9" t="s">
        <v>20</v>
      </c>
      <c r="D3229" s="9" t="s">
        <v>25</v>
      </c>
      <c r="E3229" s="9" t="s">
        <v>20</v>
      </c>
      <c r="F3229" s="9" t="s">
        <v>2019</v>
      </c>
      <c r="G3229" s="12" t="s">
        <v>7012</v>
      </c>
      <c r="H3229" s="9" t="s">
        <v>1969</v>
      </c>
      <c r="I3229" s="9" t="s">
        <v>2395</v>
      </c>
      <c r="J3229" s="14">
        <v>6.6</v>
      </c>
      <c r="K3229" s="15">
        <v>-0.2424</v>
      </c>
      <c r="L3229" s="14">
        <v>5.0</v>
      </c>
      <c r="M3229" s="14">
        <v>-1.6</v>
      </c>
    </row>
    <row r="3230" hidden="1">
      <c r="A3230" s="8">
        <v>46232.0</v>
      </c>
      <c r="B3230" s="9" t="s">
        <v>48</v>
      </c>
      <c r="C3230" s="9" t="s">
        <v>20</v>
      </c>
      <c r="D3230" s="9" t="s">
        <v>25</v>
      </c>
      <c r="E3230" s="9" t="s">
        <v>20</v>
      </c>
      <c r="F3230" s="9" t="s">
        <v>2019</v>
      </c>
      <c r="G3230" s="12" t="s">
        <v>7013</v>
      </c>
      <c r="H3230" s="9" t="s">
        <v>1969</v>
      </c>
      <c r="I3230" s="9" t="s">
        <v>2746</v>
      </c>
      <c r="J3230" s="14">
        <v>6.6</v>
      </c>
      <c r="K3230" s="15">
        <v>-0.2424</v>
      </c>
      <c r="L3230" s="14">
        <v>5.0</v>
      </c>
      <c r="M3230" s="14">
        <v>-1.6</v>
      </c>
    </row>
    <row r="3231" hidden="1">
      <c r="A3231" s="8">
        <v>46232.0</v>
      </c>
      <c r="B3231" s="9" t="s">
        <v>48</v>
      </c>
      <c r="C3231" s="9" t="s">
        <v>20</v>
      </c>
      <c r="D3231" s="9" t="s">
        <v>25</v>
      </c>
      <c r="E3231" s="9" t="s">
        <v>20</v>
      </c>
      <c r="F3231" s="9" t="s">
        <v>2019</v>
      </c>
      <c r="G3231" s="12" t="s">
        <v>7014</v>
      </c>
      <c r="H3231" s="9" t="s">
        <v>1969</v>
      </c>
      <c r="I3231" s="9" t="s">
        <v>2781</v>
      </c>
      <c r="J3231" s="14">
        <v>6.6</v>
      </c>
      <c r="K3231" s="15">
        <v>-0.2424</v>
      </c>
      <c r="L3231" s="14">
        <v>5.0</v>
      </c>
      <c r="M3231" s="14">
        <v>-1.6</v>
      </c>
    </row>
    <row r="3232" hidden="1">
      <c r="A3232" s="8">
        <v>46168.0</v>
      </c>
      <c r="B3232" s="9" t="s">
        <v>38</v>
      </c>
      <c r="C3232" s="9" t="s">
        <v>1981</v>
      </c>
      <c r="D3232" s="9" t="s">
        <v>25</v>
      </c>
      <c r="E3232" s="9" t="s">
        <v>20</v>
      </c>
      <c r="F3232" s="9" t="s">
        <v>537</v>
      </c>
      <c r="G3232" s="12" t="s">
        <v>1529</v>
      </c>
      <c r="H3232" s="9" t="s">
        <v>34</v>
      </c>
      <c r="I3232" s="9" t="s">
        <v>1530</v>
      </c>
      <c r="J3232" s="14">
        <v>15.6</v>
      </c>
      <c r="K3232" s="15">
        <v>-0.1026</v>
      </c>
      <c r="L3232" s="14">
        <v>14.0</v>
      </c>
      <c r="M3232" s="14">
        <v>-1.6</v>
      </c>
    </row>
    <row r="3233" hidden="1">
      <c r="A3233" s="8">
        <v>46168.0</v>
      </c>
      <c r="B3233" s="9" t="s">
        <v>38</v>
      </c>
      <c r="C3233" s="9" t="s">
        <v>1981</v>
      </c>
      <c r="D3233" s="9" t="s">
        <v>25</v>
      </c>
      <c r="E3233" s="9" t="s">
        <v>20</v>
      </c>
      <c r="F3233" s="9" t="s">
        <v>4130</v>
      </c>
      <c r="G3233" s="12" t="s">
        <v>6848</v>
      </c>
      <c r="H3233" s="9" t="s">
        <v>34</v>
      </c>
      <c r="I3233" s="9" t="s">
        <v>6810</v>
      </c>
      <c r="J3233" s="14">
        <v>9.6</v>
      </c>
      <c r="K3233" s="15">
        <v>-0.1667</v>
      </c>
      <c r="L3233" s="14">
        <v>8.0</v>
      </c>
      <c r="M3233" s="14">
        <v>-1.6</v>
      </c>
    </row>
    <row r="3234" hidden="1">
      <c r="A3234" s="8">
        <v>46240.0</v>
      </c>
      <c r="B3234" s="9" t="s">
        <v>51</v>
      </c>
      <c r="C3234" s="9" t="s">
        <v>5824</v>
      </c>
      <c r="D3234" s="9" t="s">
        <v>25</v>
      </c>
      <c r="E3234" s="9" t="s">
        <v>20</v>
      </c>
      <c r="F3234" s="9" t="s">
        <v>83</v>
      </c>
      <c r="G3234" s="12" t="s">
        <v>910</v>
      </c>
      <c r="H3234" s="9" t="s">
        <v>34</v>
      </c>
      <c r="I3234" s="9" t="s">
        <v>911</v>
      </c>
      <c r="J3234" s="14">
        <v>12.5</v>
      </c>
      <c r="K3234" s="15">
        <v>-0.12</v>
      </c>
      <c r="L3234" s="14">
        <v>11.0</v>
      </c>
      <c r="M3234" s="14">
        <v>-1.5</v>
      </c>
    </row>
    <row r="3235" hidden="1">
      <c r="A3235" s="8">
        <v>46232.0</v>
      </c>
      <c r="B3235" s="9" t="s">
        <v>48</v>
      </c>
      <c r="C3235" s="9" t="s">
        <v>20</v>
      </c>
      <c r="D3235" s="9" t="s">
        <v>25</v>
      </c>
      <c r="E3235" s="9" t="s">
        <v>20</v>
      </c>
      <c r="F3235" s="9" t="s">
        <v>2019</v>
      </c>
      <c r="G3235" s="12" t="s">
        <v>7015</v>
      </c>
      <c r="H3235" s="9" t="s">
        <v>1969</v>
      </c>
      <c r="I3235" s="9" t="s">
        <v>2365</v>
      </c>
      <c r="J3235" s="14">
        <v>6.5</v>
      </c>
      <c r="K3235" s="15">
        <v>-0.2308</v>
      </c>
      <c r="L3235" s="14">
        <v>5.0</v>
      </c>
      <c r="M3235" s="14">
        <v>-1.5</v>
      </c>
    </row>
    <row r="3236" hidden="1">
      <c r="A3236" s="8">
        <v>46232.0</v>
      </c>
      <c r="B3236" s="9" t="s">
        <v>48</v>
      </c>
      <c r="C3236" s="9" t="s">
        <v>20</v>
      </c>
      <c r="D3236" s="9" t="s">
        <v>25</v>
      </c>
      <c r="E3236" s="9" t="s">
        <v>20</v>
      </c>
      <c r="F3236" s="9" t="s">
        <v>2019</v>
      </c>
      <c r="G3236" s="12" t="s">
        <v>7016</v>
      </c>
      <c r="H3236" s="9" t="s">
        <v>1969</v>
      </c>
      <c r="I3236" s="9" t="s">
        <v>2397</v>
      </c>
      <c r="J3236" s="14">
        <v>6.5</v>
      </c>
      <c r="K3236" s="15">
        <v>-0.2308</v>
      </c>
      <c r="L3236" s="14">
        <v>5.0</v>
      </c>
      <c r="M3236" s="14">
        <v>-1.5</v>
      </c>
    </row>
    <row r="3237" hidden="1">
      <c r="A3237" s="8">
        <v>46232.0</v>
      </c>
      <c r="B3237" s="9" t="s">
        <v>48</v>
      </c>
      <c r="C3237" s="9" t="s">
        <v>20</v>
      </c>
      <c r="D3237" s="9" t="s">
        <v>25</v>
      </c>
      <c r="E3237" s="9" t="s">
        <v>20</v>
      </c>
      <c r="F3237" s="9" t="s">
        <v>2019</v>
      </c>
      <c r="G3237" s="12" t="s">
        <v>7017</v>
      </c>
      <c r="H3237" s="9" t="s">
        <v>1969</v>
      </c>
      <c r="I3237" s="9" t="s">
        <v>2399</v>
      </c>
      <c r="J3237" s="14">
        <v>6.5</v>
      </c>
      <c r="K3237" s="15">
        <v>-0.2308</v>
      </c>
      <c r="L3237" s="14">
        <v>5.0</v>
      </c>
      <c r="M3237" s="14">
        <v>-1.5</v>
      </c>
    </row>
    <row r="3238" hidden="1">
      <c r="A3238" s="8">
        <v>46232.0</v>
      </c>
      <c r="B3238" s="9" t="s">
        <v>48</v>
      </c>
      <c r="C3238" s="9" t="s">
        <v>20</v>
      </c>
      <c r="D3238" s="9" t="s">
        <v>25</v>
      </c>
      <c r="E3238" s="9" t="s">
        <v>20</v>
      </c>
      <c r="F3238" s="9" t="s">
        <v>2019</v>
      </c>
      <c r="G3238" s="12" t="s">
        <v>7018</v>
      </c>
      <c r="H3238" s="9" t="s">
        <v>1969</v>
      </c>
      <c r="I3238" s="9" t="s">
        <v>2410</v>
      </c>
      <c r="J3238" s="14">
        <v>6.5</v>
      </c>
      <c r="K3238" s="15">
        <v>-0.2308</v>
      </c>
      <c r="L3238" s="14">
        <v>5.0</v>
      </c>
      <c r="M3238" s="14">
        <v>-1.5</v>
      </c>
    </row>
    <row r="3239" hidden="1">
      <c r="A3239" s="8">
        <v>46168.0</v>
      </c>
      <c r="B3239" s="9" t="s">
        <v>38</v>
      </c>
      <c r="C3239" s="9" t="s">
        <v>1981</v>
      </c>
      <c r="D3239" s="9" t="s">
        <v>25</v>
      </c>
      <c r="E3239" s="9" t="s">
        <v>20</v>
      </c>
      <c r="F3239" s="9" t="s">
        <v>2003</v>
      </c>
      <c r="G3239" s="12" t="s">
        <v>6813</v>
      </c>
      <c r="H3239" s="9" t="s">
        <v>34</v>
      </c>
      <c r="I3239" s="9" t="s">
        <v>6815</v>
      </c>
      <c r="J3239" s="14">
        <v>17.5</v>
      </c>
      <c r="K3239" s="15">
        <v>-0.0857</v>
      </c>
      <c r="L3239" s="14">
        <v>16.0</v>
      </c>
      <c r="M3239" s="14">
        <v>-1.5</v>
      </c>
    </row>
    <row r="3240" hidden="1">
      <c r="A3240" s="8">
        <v>46168.0</v>
      </c>
      <c r="B3240" s="9" t="s">
        <v>38</v>
      </c>
      <c r="C3240" s="9" t="s">
        <v>1981</v>
      </c>
      <c r="D3240" s="9" t="s">
        <v>25</v>
      </c>
      <c r="E3240" s="9" t="s">
        <v>20</v>
      </c>
      <c r="F3240" s="9" t="s">
        <v>6828</v>
      </c>
      <c r="G3240" s="12" t="s">
        <v>6862</v>
      </c>
      <c r="H3240" s="9" t="s">
        <v>34</v>
      </c>
      <c r="I3240" s="9" t="s">
        <v>6831</v>
      </c>
      <c r="J3240" s="14">
        <v>16.7</v>
      </c>
      <c r="K3240" s="15">
        <v>-0.0898</v>
      </c>
      <c r="L3240" s="14">
        <v>15.2</v>
      </c>
      <c r="M3240" s="14">
        <v>-1.5</v>
      </c>
    </row>
    <row r="3241" hidden="1">
      <c r="A3241" s="8">
        <v>46162.0</v>
      </c>
      <c r="B3241" s="9" t="s">
        <v>31</v>
      </c>
      <c r="C3241" s="9" t="s">
        <v>1981</v>
      </c>
      <c r="D3241" s="9" t="s">
        <v>25</v>
      </c>
      <c r="E3241" s="9" t="s">
        <v>20</v>
      </c>
      <c r="F3241" s="9" t="s">
        <v>561</v>
      </c>
      <c r="G3241" s="12" t="s">
        <v>568</v>
      </c>
      <c r="H3241" s="9" t="s">
        <v>34</v>
      </c>
      <c r="I3241" s="9" t="s">
        <v>569</v>
      </c>
      <c r="J3241" s="14">
        <v>18.8</v>
      </c>
      <c r="K3241" s="15">
        <v>-0.0798</v>
      </c>
      <c r="L3241" s="14">
        <v>17.3</v>
      </c>
      <c r="M3241" s="14">
        <v>-1.5</v>
      </c>
    </row>
    <row r="3242" hidden="1">
      <c r="A3242" s="8">
        <v>46168.0</v>
      </c>
      <c r="B3242" s="9" t="s">
        <v>38</v>
      </c>
      <c r="C3242" s="9" t="s">
        <v>1981</v>
      </c>
      <c r="D3242" s="9" t="s">
        <v>25</v>
      </c>
      <c r="E3242" s="9" t="s">
        <v>20</v>
      </c>
      <c r="F3242" s="9" t="s">
        <v>3771</v>
      </c>
      <c r="G3242" s="12" t="s">
        <v>6875</v>
      </c>
      <c r="H3242" s="9" t="s">
        <v>34</v>
      </c>
      <c r="I3242" s="9" t="s">
        <v>6805</v>
      </c>
      <c r="J3242" s="14">
        <v>10.9</v>
      </c>
      <c r="K3242" s="15">
        <v>-0.1284</v>
      </c>
      <c r="L3242" s="14">
        <v>9.5</v>
      </c>
      <c r="M3242" s="14">
        <v>-1.4</v>
      </c>
    </row>
    <row r="3243" hidden="1">
      <c r="A3243" s="8">
        <v>46168.0</v>
      </c>
      <c r="B3243" s="9" t="s">
        <v>38</v>
      </c>
      <c r="C3243" s="9" t="s">
        <v>1981</v>
      </c>
      <c r="D3243" s="9" t="s">
        <v>25</v>
      </c>
      <c r="E3243" s="9" t="s">
        <v>20</v>
      </c>
      <c r="F3243" s="9" t="s">
        <v>363</v>
      </c>
      <c r="G3243" s="12" t="s">
        <v>6747</v>
      </c>
      <c r="H3243" s="9" t="s">
        <v>34</v>
      </c>
      <c r="I3243" s="9" t="s">
        <v>6748</v>
      </c>
      <c r="J3243" s="14">
        <v>15.0</v>
      </c>
      <c r="K3243" s="15">
        <v>-0.0933</v>
      </c>
      <c r="L3243" s="14">
        <v>13.6</v>
      </c>
      <c r="M3243" s="14">
        <v>-1.4</v>
      </c>
    </row>
    <row r="3244">
      <c r="A3244" s="8">
        <v>46164.0</v>
      </c>
      <c r="B3244" s="9" t="s">
        <v>36</v>
      </c>
      <c r="C3244" s="9" t="s">
        <v>1981</v>
      </c>
      <c r="D3244" s="9" t="s">
        <v>25</v>
      </c>
      <c r="E3244" s="9" t="s">
        <v>20</v>
      </c>
      <c r="F3244" s="9" t="s">
        <v>1626</v>
      </c>
      <c r="G3244" s="12" t="s">
        <v>6893</v>
      </c>
      <c r="H3244" s="9" t="s">
        <v>34</v>
      </c>
      <c r="I3244" s="9" t="s">
        <v>6638</v>
      </c>
      <c r="J3244" s="14">
        <v>14.0</v>
      </c>
      <c r="K3244" s="15">
        <v>-0.1</v>
      </c>
      <c r="L3244" s="14">
        <v>12.6</v>
      </c>
      <c r="M3244" s="14">
        <v>-1.4</v>
      </c>
    </row>
    <row r="3245" hidden="1">
      <c r="A3245" s="8">
        <v>46162.0</v>
      </c>
      <c r="B3245" s="9" t="s">
        <v>31</v>
      </c>
      <c r="C3245" s="9" t="s">
        <v>1981</v>
      </c>
      <c r="D3245" s="9" t="s">
        <v>25</v>
      </c>
      <c r="E3245" s="9" t="s">
        <v>20</v>
      </c>
      <c r="F3245" s="9" t="s">
        <v>671</v>
      </c>
      <c r="G3245" s="12" t="s">
        <v>5679</v>
      </c>
      <c r="H3245" s="9" t="s">
        <v>34</v>
      </c>
      <c r="I3245" s="9" t="s">
        <v>5680</v>
      </c>
      <c r="J3245" s="14">
        <v>15.6</v>
      </c>
      <c r="K3245" s="15">
        <v>-0.0897</v>
      </c>
      <c r="L3245" s="14">
        <v>14.2</v>
      </c>
      <c r="M3245" s="14">
        <v>-1.4</v>
      </c>
    </row>
    <row r="3246" hidden="1">
      <c r="A3246" s="8">
        <v>46232.0</v>
      </c>
      <c r="B3246" s="9" t="s">
        <v>48</v>
      </c>
      <c r="C3246" s="9" t="s">
        <v>20</v>
      </c>
      <c r="D3246" s="9" t="s">
        <v>25</v>
      </c>
      <c r="E3246" s="9" t="s">
        <v>20</v>
      </c>
      <c r="F3246" s="9" t="s">
        <v>2019</v>
      </c>
      <c r="G3246" s="12" t="s">
        <v>7019</v>
      </c>
      <c r="H3246" s="9" t="s">
        <v>1969</v>
      </c>
      <c r="I3246" s="9" t="s">
        <v>2369</v>
      </c>
      <c r="J3246" s="14">
        <v>6.3</v>
      </c>
      <c r="K3246" s="15">
        <v>-0.2063</v>
      </c>
      <c r="L3246" s="14">
        <v>5.0</v>
      </c>
      <c r="M3246" s="14">
        <v>-1.3</v>
      </c>
    </row>
    <row r="3247" hidden="1">
      <c r="A3247" s="8">
        <v>46232.0</v>
      </c>
      <c r="B3247" s="9" t="s">
        <v>48</v>
      </c>
      <c r="C3247" s="9" t="s">
        <v>20</v>
      </c>
      <c r="D3247" s="9" t="s">
        <v>25</v>
      </c>
      <c r="E3247" s="9" t="s">
        <v>20</v>
      </c>
      <c r="F3247" s="9" t="s">
        <v>2019</v>
      </c>
      <c r="G3247" s="12" t="s">
        <v>7020</v>
      </c>
      <c r="H3247" s="9" t="s">
        <v>1969</v>
      </c>
      <c r="I3247" s="9" t="s">
        <v>2817</v>
      </c>
      <c r="J3247" s="14">
        <v>6.3</v>
      </c>
      <c r="K3247" s="15">
        <v>-0.2063</v>
      </c>
      <c r="L3247" s="14">
        <v>5.0</v>
      </c>
      <c r="M3247" s="14">
        <v>-1.3</v>
      </c>
    </row>
    <row r="3248" hidden="1">
      <c r="A3248" s="8">
        <v>46168.0</v>
      </c>
      <c r="B3248" s="9" t="s">
        <v>38</v>
      </c>
      <c r="C3248" s="9" t="s">
        <v>1981</v>
      </c>
      <c r="D3248" s="9" t="s">
        <v>25</v>
      </c>
      <c r="E3248" s="9" t="s">
        <v>20</v>
      </c>
      <c r="F3248" s="9" t="s">
        <v>6764</v>
      </c>
      <c r="G3248" s="12" t="s">
        <v>6765</v>
      </c>
      <c r="H3248" s="9" t="s">
        <v>34</v>
      </c>
      <c r="I3248" s="9" t="s">
        <v>6766</v>
      </c>
      <c r="J3248" s="14">
        <v>6.8</v>
      </c>
      <c r="K3248" s="15">
        <v>-0.1912</v>
      </c>
      <c r="L3248" s="14">
        <v>5.5</v>
      </c>
      <c r="M3248" s="14">
        <v>-1.3</v>
      </c>
    </row>
    <row r="3249" hidden="1">
      <c r="A3249" s="8">
        <v>46168.0</v>
      </c>
      <c r="B3249" s="9" t="s">
        <v>38</v>
      </c>
      <c r="C3249" s="9" t="s">
        <v>1981</v>
      </c>
      <c r="D3249" s="9" t="s">
        <v>25</v>
      </c>
      <c r="E3249" s="9" t="s">
        <v>20</v>
      </c>
      <c r="F3249" s="9" t="s">
        <v>698</v>
      </c>
      <c r="G3249" s="12" t="s">
        <v>6849</v>
      </c>
      <c r="H3249" s="9" t="s">
        <v>34</v>
      </c>
      <c r="I3249" s="9" t="s">
        <v>6800</v>
      </c>
      <c r="J3249" s="14">
        <v>15.1</v>
      </c>
      <c r="K3249" s="15">
        <v>-0.0861</v>
      </c>
      <c r="L3249" s="14">
        <v>13.8</v>
      </c>
      <c r="M3249" s="14">
        <v>-1.3</v>
      </c>
    </row>
    <row r="3250" hidden="1">
      <c r="A3250" s="8">
        <v>46232.0</v>
      </c>
      <c r="B3250" s="9" t="s">
        <v>48</v>
      </c>
      <c r="C3250" s="9" t="s">
        <v>20</v>
      </c>
      <c r="D3250" s="9" t="s">
        <v>25</v>
      </c>
      <c r="E3250" s="9" t="s">
        <v>20</v>
      </c>
      <c r="F3250" s="9" t="s">
        <v>2019</v>
      </c>
      <c r="G3250" s="12" t="s">
        <v>7021</v>
      </c>
      <c r="H3250" s="9" t="s">
        <v>1969</v>
      </c>
      <c r="I3250" s="9" t="s">
        <v>2390</v>
      </c>
      <c r="J3250" s="14">
        <v>6.2</v>
      </c>
      <c r="K3250" s="15">
        <v>-0.1935</v>
      </c>
      <c r="L3250" s="14">
        <v>5.0</v>
      </c>
      <c r="M3250" s="14">
        <v>-1.2</v>
      </c>
    </row>
    <row r="3251" hidden="1">
      <c r="A3251" s="8">
        <v>46232.0</v>
      </c>
      <c r="B3251" s="9" t="s">
        <v>48</v>
      </c>
      <c r="C3251" s="9" t="s">
        <v>20</v>
      </c>
      <c r="D3251" s="9" t="s">
        <v>25</v>
      </c>
      <c r="E3251" s="9" t="s">
        <v>20</v>
      </c>
      <c r="F3251" s="9" t="s">
        <v>2019</v>
      </c>
      <c r="G3251" s="12" t="s">
        <v>7022</v>
      </c>
      <c r="H3251" s="9" t="s">
        <v>2159</v>
      </c>
      <c r="I3251" s="9" t="s">
        <v>2450</v>
      </c>
      <c r="J3251" s="14">
        <v>6.2</v>
      </c>
      <c r="K3251" s="15">
        <v>-0.1935</v>
      </c>
      <c r="L3251" s="14">
        <v>5.0</v>
      </c>
      <c r="M3251" s="14">
        <v>-1.2</v>
      </c>
    </row>
    <row r="3252" hidden="1">
      <c r="A3252" s="8">
        <v>46168.0</v>
      </c>
      <c r="B3252" s="9" t="s">
        <v>38</v>
      </c>
      <c r="C3252" s="9" t="s">
        <v>1981</v>
      </c>
      <c r="D3252" s="9" t="s">
        <v>25</v>
      </c>
      <c r="E3252" s="9" t="s">
        <v>20</v>
      </c>
      <c r="F3252" s="9" t="s">
        <v>6824</v>
      </c>
      <c r="G3252" s="12" t="s">
        <v>6879</v>
      </c>
      <c r="H3252" s="9" t="s">
        <v>34</v>
      </c>
      <c r="I3252" s="9" t="s">
        <v>6825</v>
      </c>
      <c r="J3252" s="14">
        <v>7.1</v>
      </c>
      <c r="K3252" s="15">
        <v>-0.169</v>
      </c>
      <c r="L3252" s="14">
        <v>5.9</v>
      </c>
      <c r="M3252" s="14">
        <v>-1.2</v>
      </c>
    </row>
    <row r="3253" hidden="1">
      <c r="A3253" s="8">
        <v>46168.0</v>
      </c>
      <c r="B3253" s="9" t="s">
        <v>38</v>
      </c>
      <c r="C3253" s="9" t="s">
        <v>1981</v>
      </c>
      <c r="D3253" s="9" t="s">
        <v>25</v>
      </c>
      <c r="E3253" s="9" t="s">
        <v>20</v>
      </c>
      <c r="F3253" s="9" t="s">
        <v>6814</v>
      </c>
      <c r="G3253" s="12" t="s">
        <v>6840</v>
      </c>
      <c r="H3253" s="9" t="s">
        <v>34</v>
      </c>
      <c r="I3253" s="9" t="s">
        <v>6817</v>
      </c>
      <c r="J3253" s="14">
        <v>6.4</v>
      </c>
      <c r="K3253" s="15">
        <v>-0.1875</v>
      </c>
      <c r="L3253" s="14">
        <v>5.2</v>
      </c>
      <c r="M3253" s="14">
        <v>-1.2</v>
      </c>
    </row>
    <row r="3254" hidden="1">
      <c r="A3254" s="8">
        <v>46232.0</v>
      </c>
      <c r="B3254" s="9" t="s">
        <v>48</v>
      </c>
      <c r="C3254" s="9" t="s">
        <v>20</v>
      </c>
      <c r="D3254" s="9" t="s">
        <v>25</v>
      </c>
      <c r="E3254" s="9" t="s">
        <v>20</v>
      </c>
      <c r="F3254" s="9" t="s">
        <v>2019</v>
      </c>
      <c r="G3254" s="12" t="s">
        <v>7023</v>
      </c>
      <c r="H3254" s="9" t="s">
        <v>2159</v>
      </c>
      <c r="I3254" s="9" t="s">
        <v>2444</v>
      </c>
      <c r="J3254" s="14">
        <v>6.1</v>
      </c>
      <c r="K3254" s="15">
        <v>-0.1803</v>
      </c>
      <c r="L3254" s="14">
        <v>5.0</v>
      </c>
      <c r="M3254" s="14">
        <v>-1.1</v>
      </c>
    </row>
    <row r="3255" hidden="1">
      <c r="A3255" s="8">
        <v>46232.0</v>
      </c>
      <c r="B3255" s="9" t="s">
        <v>48</v>
      </c>
      <c r="C3255" s="9" t="s">
        <v>20</v>
      </c>
      <c r="D3255" s="9" t="s">
        <v>25</v>
      </c>
      <c r="E3255" s="9" t="s">
        <v>20</v>
      </c>
      <c r="F3255" s="9" t="s">
        <v>2019</v>
      </c>
      <c r="G3255" s="12" t="s">
        <v>7024</v>
      </c>
      <c r="H3255" s="9" t="s">
        <v>1969</v>
      </c>
      <c r="I3255" s="9" t="s">
        <v>2469</v>
      </c>
      <c r="J3255" s="14">
        <v>6.1</v>
      </c>
      <c r="K3255" s="15">
        <v>-0.1803</v>
      </c>
      <c r="L3255" s="14">
        <v>5.0</v>
      </c>
      <c r="M3255" s="14">
        <v>-1.1</v>
      </c>
    </row>
    <row r="3256" hidden="1">
      <c r="A3256" s="8">
        <v>46232.0</v>
      </c>
      <c r="B3256" s="9" t="s">
        <v>48</v>
      </c>
      <c r="C3256" s="9" t="s">
        <v>20</v>
      </c>
      <c r="D3256" s="9" t="s">
        <v>25</v>
      </c>
      <c r="E3256" s="9" t="s">
        <v>20</v>
      </c>
      <c r="F3256" s="9" t="s">
        <v>2019</v>
      </c>
      <c r="G3256" s="12" t="s">
        <v>7025</v>
      </c>
      <c r="H3256" s="9" t="s">
        <v>1969</v>
      </c>
      <c r="I3256" s="9" t="s">
        <v>2486</v>
      </c>
      <c r="J3256" s="14">
        <v>6.1</v>
      </c>
      <c r="K3256" s="15">
        <v>-0.1803</v>
      </c>
      <c r="L3256" s="14">
        <v>5.0</v>
      </c>
      <c r="M3256" s="14">
        <v>-1.1</v>
      </c>
    </row>
    <row r="3257" hidden="1">
      <c r="A3257" s="8">
        <v>46232.0</v>
      </c>
      <c r="B3257" s="9" t="s">
        <v>48</v>
      </c>
      <c r="C3257" s="9" t="s">
        <v>20</v>
      </c>
      <c r="D3257" s="9" t="s">
        <v>25</v>
      </c>
      <c r="E3257" s="9" t="s">
        <v>20</v>
      </c>
      <c r="F3257" s="9" t="s">
        <v>2019</v>
      </c>
      <c r="G3257" s="12" t="s">
        <v>7026</v>
      </c>
      <c r="H3257" s="9" t="s">
        <v>1969</v>
      </c>
      <c r="I3257" s="9" t="s">
        <v>2492</v>
      </c>
      <c r="J3257" s="14">
        <v>6.1</v>
      </c>
      <c r="K3257" s="15">
        <v>-0.1803</v>
      </c>
      <c r="L3257" s="14">
        <v>5.0</v>
      </c>
      <c r="M3257" s="14">
        <v>-1.1</v>
      </c>
    </row>
    <row r="3258" hidden="1">
      <c r="A3258" s="8">
        <v>46232.0</v>
      </c>
      <c r="B3258" s="9" t="s">
        <v>48</v>
      </c>
      <c r="C3258" s="9" t="s">
        <v>20</v>
      </c>
      <c r="D3258" s="9" t="s">
        <v>25</v>
      </c>
      <c r="E3258" s="9" t="s">
        <v>20</v>
      </c>
      <c r="F3258" s="9" t="s">
        <v>2019</v>
      </c>
      <c r="G3258" s="12" t="s">
        <v>7027</v>
      </c>
      <c r="H3258" s="9" t="s">
        <v>1969</v>
      </c>
      <c r="I3258" s="9" t="s">
        <v>2499</v>
      </c>
      <c r="J3258" s="14">
        <v>6.1</v>
      </c>
      <c r="K3258" s="15">
        <v>-0.1803</v>
      </c>
      <c r="L3258" s="14">
        <v>5.0</v>
      </c>
      <c r="M3258" s="14">
        <v>-1.1</v>
      </c>
    </row>
    <row r="3259" hidden="1">
      <c r="A3259" s="8">
        <v>46232.0</v>
      </c>
      <c r="B3259" s="9" t="s">
        <v>48</v>
      </c>
      <c r="C3259" s="9" t="s">
        <v>20</v>
      </c>
      <c r="D3259" s="9" t="s">
        <v>25</v>
      </c>
      <c r="E3259" s="9" t="s">
        <v>20</v>
      </c>
      <c r="F3259" s="9" t="s">
        <v>2019</v>
      </c>
      <c r="G3259" s="12" t="s">
        <v>7028</v>
      </c>
      <c r="H3259" s="9" t="s">
        <v>1969</v>
      </c>
      <c r="I3259" s="9" t="s">
        <v>2509</v>
      </c>
      <c r="J3259" s="14">
        <v>6.1</v>
      </c>
      <c r="K3259" s="15">
        <v>-0.1803</v>
      </c>
      <c r="L3259" s="14">
        <v>5.0</v>
      </c>
      <c r="M3259" s="14">
        <v>-1.1</v>
      </c>
    </row>
    <row r="3260" hidden="1">
      <c r="A3260" s="8">
        <v>46232.0</v>
      </c>
      <c r="B3260" s="9" t="s">
        <v>48</v>
      </c>
      <c r="C3260" s="9" t="s">
        <v>20</v>
      </c>
      <c r="D3260" s="9" t="s">
        <v>25</v>
      </c>
      <c r="E3260" s="9" t="s">
        <v>20</v>
      </c>
      <c r="F3260" s="9" t="s">
        <v>2019</v>
      </c>
      <c r="G3260" s="12" t="s">
        <v>7029</v>
      </c>
      <c r="H3260" s="9" t="s">
        <v>1969</v>
      </c>
      <c r="I3260" s="9" t="s">
        <v>2512</v>
      </c>
      <c r="J3260" s="14">
        <v>6.1</v>
      </c>
      <c r="K3260" s="15">
        <v>-0.1803</v>
      </c>
      <c r="L3260" s="14">
        <v>5.0</v>
      </c>
      <c r="M3260" s="14">
        <v>-1.1</v>
      </c>
    </row>
    <row r="3261" hidden="1">
      <c r="A3261" s="8">
        <v>46232.0</v>
      </c>
      <c r="B3261" s="9" t="s">
        <v>48</v>
      </c>
      <c r="C3261" s="9" t="s">
        <v>20</v>
      </c>
      <c r="D3261" s="9" t="s">
        <v>25</v>
      </c>
      <c r="E3261" s="9" t="s">
        <v>20</v>
      </c>
      <c r="F3261" s="9" t="s">
        <v>2019</v>
      </c>
      <c r="G3261" s="12" t="s">
        <v>7030</v>
      </c>
      <c r="H3261" s="9" t="s">
        <v>1969</v>
      </c>
      <c r="I3261" s="9" t="s">
        <v>2528</v>
      </c>
      <c r="J3261" s="14">
        <v>6.1</v>
      </c>
      <c r="K3261" s="15">
        <v>-0.1803</v>
      </c>
      <c r="L3261" s="14">
        <v>5.0</v>
      </c>
      <c r="M3261" s="14">
        <v>-1.1</v>
      </c>
    </row>
    <row r="3262" hidden="1">
      <c r="A3262" s="8">
        <v>46232.0</v>
      </c>
      <c r="B3262" s="9" t="s">
        <v>48</v>
      </c>
      <c r="C3262" s="9" t="s">
        <v>20</v>
      </c>
      <c r="D3262" s="9" t="s">
        <v>25</v>
      </c>
      <c r="E3262" s="9" t="s">
        <v>20</v>
      </c>
      <c r="F3262" s="9" t="s">
        <v>2019</v>
      </c>
      <c r="G3262" s="12" t="s">
        <v>7031</v>
      </c>
      <c r="H3262" s="9" t="s">
        <v>1969</v>
      </c>
      <c r="I3262" s="9" t="s">
        <v>2732</v>
      </c>
      <c r="J3262" s="14">
        <v>6.1</v>
      </c>
      <c r="K3262" s="15">
        <v>-0.1803</v>
      </c>
      <c r="L3262" s="14">
        <v>5.0</v>
      </c>
      <c r="M3262" s="14">
        <v>-1.1</v>
      </c>
    </row>
    <row r="3263" hidden="1">
      <c r="A3263" s="8">
        <v>46232.0</v>
      </c>
      <c r="B3263" s="9" t="s">
        <v>48</v>
      </c>
      <c r="C3263" s="9" t="s">
        <v>20</v>
      </c>
      <c r="D3263" s="9" t="s">
        <v>25</v>
      </c>
      <c r="E3263" s="9" t="s">
        <v>20</v>
      </c>
      <c r="F3263" s="9" t="s">
        <v>2019</v>
      </c>
      <c r="G3263" s="12" t="s">
        <v>7032</v>
      </c>
      <c r="H3263" s="9" t="s">
        <v>1969</v>
      </c>
      <c r="I3263" s="9" t="s">
        <v>2828</v>
      </c>
      <c r="J3263" s="14">
        <v>6.1</v>
      </c>
      <c r="K3263" s="15">
        <v>-0.1803</v>
      </c>
      <c r="L3263" s="14">
        <v>5.0</v>
      </c>
      <c r="M3263" s="14">
        <v>-1.1</v>
      </c>
    </row>
    <row r="3264" hidden="1">
      <c r="A3264" s="8">
        <v>46168.0</v>
      </c>
      <c r="B3264" s="9" t="s">
        <v>38</v>
      </c>
      <c r="C3264" s="9" t="s">
        <v>1981</v>
      </c>
      <c r="D3264" s="9" t="s">
        <v>25</v>
      </c>
      <c r="E3264" s="9" t="s">
        <v>20</v>
      </c>
      <c r="F3264" s="9" t="s">
        <v>4707</v>
      </c>
      <c r="G3264" s="12" t="s">
        <v>6321</v>
      </c>
      <c r="H3264" s="9" t="s">
        <v>34</v>
      </c>
      <c r="I3264" s="9" t="s">
        <v>6323</v>
      </c>
      <c r="J3264" s="14">
        <v>11.2</v>
      </c>
      <c r="K3264" s="15">
        <v>-0.0982</v>
      </c>
      <c r="L3264" s="14">
        <v>10.1</v>
      </c>
      <c r="M3264" s="14">
        <v>-1.1</v>
      </c>
    </row>
    <row r="3265" hidden="1">
      <c r="A3265" s="8">
        <v>46168.0</v>
      </c>
      <c r="B3265" s="9" t="s">
        <v>38</v>
      </c>
      <c r="C3265" s="9" t="s">
        <v>1981</v>
      </c>
      <c r="D3265" s="9" t="s">
        <v>25</v>
      </c>
      <c r="E3265" s="9" t="s">
        <v>20</v>
      </c>
      <c r="F3265" s="9" t="s">
        <v>6754</v>
      </c>
      <c r="G3265" s="12" t="s">
        <v>6868</v>
      </c>
      <c r="H3265" s="9" t="s">
        <v>34</v>
      </c>
      <c r="I3265" s="9" t="s">
        <v>6757</v>
      </c>
      <c r="J3265" s="14">
        <v>8.8</v>
      </c>
      <c r="K3265" s="15">
        <v>-0.125</v>
      </c>
      <c r="L3265" s="14">
        <v>7.7</v>
      </c>
      <c r="M3265" s="14">
        <v>-1.1</v>
      </c>
    </row>
    <row r="3266" hidden="1">
      <c r="A3266" s="8">
        <v>46168.0</v>
      </c>
      <c r="B3266" s="9" t="s">
        <v>38</v>
      </c>
      <c r="C3266" s="9" t="s">
        <v>1981</v>
      </c>
      <c r="D3266" s="9" t="s">
        <v>25</v>
      </c>
      <c r="E3266" s="9" t="s">
        <v>20</v>
      </c>
      <c r="F3266" s="9" t="s">
        <v>450</v>
      </c>
      <c r="G3266" s="12" t="s">
        <v>5215</v>
      </c>
      <c r="H3266" s="9" t="s">
        <v>34</v>
      </c>
      <c r="I3266" s="9" t="s">
        <v>5216</v>
      </c>
      <c r="J3266" s="14">
        <v>12.0</v>
      </c>
      <c r="K3266" s="15">
        <v>-0.0917</v>
      </c>
      <c r="L3266" s="14">
        <v>10.9</v>
      </c>
      <c r="M3266" s="14">
        <v>-1.1</v>
      </c>
    </row>
    <row r="3267" hidden="1">
      <c r="A3267" s="8">
        <v>46232.0</v>
      </c>
      <c r="B3267" s="9" t="s">
        <v>48</v>
      </c>
      <c r="C3267" s="9" t="s">
        <v>20</v>
      </c>
      <c r="D3267" s="9" t="s">
        <v>25</v>
      </c>
      <c r="E3267" s="9" t="s">
        <v>20</v>
      </c>
      <c r="F3267" s="9" t="s">
        <v>2019</v>
      </c>
      <c r="G3267" s="12" t="s">
        <v>7033</v>
      </c>
      <c r="H3267" s="9" t="s">
        <v>1969</v>
      </c>
      <c r="I3267" s="9" t="s">
        <v>2352</v>
      </c>
      <c r="J3267" s="14">
        <v>6.0</v>
      </c>
      <c r="K3267" s="15">
        <v>-0.1667</v>
      </c>
      <c r="L3267" s="14">
        <v>5.0</v>
      </c>
      <c r="M3267" s="14">
        <v>-1.0</v>
      </c>
    </row>
    <row r="3268" hidden="1">
      <c r="A3268" s="8">
        <v>46232.0</v>
      </c>
      <c r="B3268" s="9" t="s">
        <v>48</v>
      </c>
      <c r="C3268" s="9" t="s">
        <v>20</v>
      </c>
      <c r="D3268" s="9" t="s">
        <v>25</v>
      </c>
      <c r="E3268" s="9" t="s">
        <v>20</v>
      </c>
      <c r="F3268" s="9" t="s">
        <v>2019</v>
      </c>
      <c r="G3268" s="12" t="s">
        <v>7034</v>
      </c>
      <c r="H3268" s="9" t="s">
        <v>1969</v>
      </c>
      <c r="I3268" s="9" t="s">
        <v>2460</v>
      </c>
      <c r="J3268" s="14">
        <v>6.0</v>
      </c>
      <c r="K3268" s="15">
        <v>-0.1667</v>
      </c>
      <c r="L3268" s="14">
        <v>5.0</v>
      </c>
      <c r="M3268" s="14">
        <v>-1.0</v>
      </c>
    </row>
    <row r="3269" hidden="1">
      <c r="A3269" s="8">
        <v>46232.0</v>
      </c>
      <c r="B3269" s="9" t="s">
        <v>48</v>
      </c>
      <c r="C3269" s="9" t="s">
        <v>20</v>
      </c>
      <c r="D3269" s="9" t="s">
        <v>25</v>
      </c>
      <c r="E3269" s="9" t="s">
        <v>20</v>
      </c>
      <c r="F3269" s="9" t="s">
        <v>2019</v>
      </c>
      <c r="G3269" s="12" t="s">
        <v>7035</v>
      </c>
      <c r="H3269" s="9" t="s">
        <v>1969</v>
      </c>
      <c r="I3269" s="9" t="s">
        <v>2466</v>
      </c>
      <c r="J3269" s="14">
        <v>6.0</v>
      </c>
      <c r="K3269" s="15">
        <v>-0.1667</v>
      </c>
      <c r="L3269" s="14">
        <v>5.0</v>
      </c>
      <c r="M3269" s="14">
        <v>-1.0</v>
      </c>
    </row>
    <row r="3270" hidden="1">
      <c r="A3270" s="8">
        <v>46232.0</v>
      </c>
      <c r="B3270" s="9" t="s">
        <v>48</v>
      </c>
      <c r="C3270" s="9" t="s">
        <v>20</v>
      </c>
      <c r="D3270" s="9" t="s">
        <v>25</v>
      </c>
      <c r="E3270" s="9" t="s">
        <v>20</v>
      </c>
      <c r="F3270" s="9" t="s">
        <v>2019</v>
      </c>
      <c r="G3270" s="12" t="s">
        <v>7036</v>
      </c>
      <c r="H3270" s="9" t="s">
        <v>1969</v>
      </c>
      <c r="I3270" s="9" t="s">
        <v>2476</v>
      </c>
      <c r="J3270" s="14">
        <v>6.0</v>
      </c>
      <c r="K3270" s="15">
        <v>-0.1667</v>
      </c>
      <c r="L3270" s="14">
        <v>5.0</v>
      </c>
      <c r="M3270" s="14">
        <v>-1.0</v>
      </c>
    </row>
    <row r="3271" hidden="1">
      <c r="A3271" s="8">
        <v>46232.0</v>
      </c>
      <c r="B3271" s="9" t="s">
        <v>48</v>
      </c>
      <c r="C3271" s="9" t="s">
        <v>20</v>
      </c>
      <c r="D3271" s="9" t="s">
        <v>25</v>
      </c>
      <c r="E3271" s="9" t="s">
        <v>20</v>
      </c>
      <c r="F3271" s="9" t="s">
        <v>2019</v>
      </c>
      <c r="G3271" s="12" t="s">
        <v>7037</v>
      </c>
      <c r="H3271" s="9" t="s">
        <v>1969</v>
      </c>
      <c r="I3271" s="9" t="s">
        <v>2496</v>
      </c>
      <c r="J3271" s="14">
        <v>6.0</v>
      </c>
      <c r="K3271" s="15">
        <v>-0.1667</v>
      </c>
      <c r="L3271" s="14">
        <v>5.0</v>
      </c>
      <c r="M3271" s="14">
        <v>-1.0</v>
      </c>
    </row>
    <row r="3272" hidden="1">
      <c r="A3272" s="8">
        <v>46232.0</v>
      </c>
      <c r="B3272" s="9" t="s">
        <v>48</v>
      </c>
      <c r="C3272" s="9" t="s">
        <v>20</v>
      </c>
      <c r="D3272" s="9" t="s">
        <v>25</v>
      </c>
      <c r="E3272" s="9" t="s">
        <v>20</v>
      </c>
      <c r="F3272" s="9" t="s">
        <v>2019</v>
      </c>
      <c r="G3272" s="12" t="s">
        <v>7038</v>
      </c>
      <c r="H3272" s="9" t="s">
        <v>2159</v>
      </c>
      <c r="I3272" s="9" t="s">
        <v>2568</v>
      </c>
      <c r="J3272" s="14">
        <v>6.0</v>
      </c>
      <c r="K3272" s="15">
        <v>-0.1667</v>
      </c>
      <c r="L3272" s="14">
        <v>5.0</v>
      </c>
      <c r="M3272" s="14">
        <v>-1.0</v>
      </c>
    </row>
    <row r="3273" hidden="1">
      <c r="A3273" s="8">
        <v>46232.0</v>
      </c>
      <c r="B3273" s="9" t="s">
        <v>48</v>
      </c>
      <c r="C3273" s="9" t="s">
        <v>20</v>
      </c>
      <c r="D3273" s="9" t="s">
        <v>25</v>
      </c>
      <c r="E3273" s="9" t="s">
        <v>20</v>
      </c>
      <c r="F3273" s="9" t="s">
        <v>2019</v>
      </c>
      <c r="G3273" s="12" t="s">
        <v>7039</v>
      </c>
      <c r="H3273" s="9" t="s">
        <v>1969</v>
      </c>
      <c r="I3273" s="9" t="s">
        <v>2624</v>
      </c>
      <c r="J3273" s="14">
        <v>6.0</v>
      </c>
      <c r="K3273" s="15">
        <v>-0.1667</v>
      </c>
      <c r="L3273" s="14">
        <v>5.0</v>
      </c>
      <c r="M3273" s="14">
        <v>-1.0</v>
      </c>
    </row>
    <row r="3274" hidden="1">
      <c r="A3274" s="8">
        <v>46232.0</v>
      </c>
      <c r="B3274" s="9" t="s">
        <v>48</v>
      </c>
      <c r="C3274" s="9" t="s">
        <v>20</v>
      </c>
      <c r="D3274" s="9" t="s">
        <v>25</v>
      </c>
      <c r="E3274" s="9" t="s">
        <v>20</v>
      </c>
      <c r="F3274" s="9" t="s">
        <v>2019</v>
      </c>
      <c r="G3274" s="12" t="s">
        <v>7040</v>
      </c>
      <c r="H3274" s="9" t="s">
        <v>1969</v>
      </c>
      <c r="I3274" s="9" t="s">
        <v>2804</v>
      </c>
      <c r="J3274" s="14">
        <v>6.0</v>
      </c>
      <c r="K3274" s="15">
        <v>-0.1667</v>
      </c>
      <c r="L3274" s="14">
        <v>5.0</v>
      </c>
      <c r="M3274" s="14">
        <v>-1.0</v>
      </c>
    </row>
    <row r="3275" hidden="1">
      <c r="A3275" s="8">
        <v>46178.0</v>
      </c>
      <c r="B3275" s="9" t="s">
        <v>40</v>
      </c>
      <c r="C3275" s="9" t="s">
        <v>1981</v>
      </c>
      <c r="D3275" s="9" t="s">
        <v>25</v>
      </c>
      <c r="E3275" s="9" t="s">
        <v>20</v>
      </c>
      <c r="F3275" s="9" t="s">
        <v>595</v>
      </c>
      <c r="G3275" s="12" t="s">
        <v>5564</v>
      </c>
      <c r="H3275" s="9" t="s">
        <v>34</v>
      </c>
      <c r="I3275" s="9" t="s">
        <v>5565</v>
      </c>
      <c r="J3275" s="14">
        <v>11.0</v>
      </c>
      <c r="K3275" s="15">
        <v>-0.0909</v>
      </c>
      <c r="L3275" s="14">
        <v>10.0</v>
      </c>
      <c r="M3275" s="14">
        <v>-1.0</v>
      </c>
    </row>
    <row r="3276" hidden="1">
      <c r="A3276" s="8">
        <v>46178.0</v>
      </c>
      <c r="B3276" s="9" t="s">
        <v>40</v>
      </c>
      <c r="C3276" s="9" t="s">
        <v>1981</v>
      </c>
      <c r="D3276" s="9" t="s">
        <v>25</v>
      </c>
      <c r="E3276" s="9" t="s">
        <v>20</v>
      </c>
      <c r="F3276" s="9" t="s">
        <v>77</v>
      </c>
      <c r="G3276" s="12" t="s">
        <v>6544</v>
      </c>
      <c r="H3276" s="9" t="s">
        <v>34</v>
      </c>
      <c r="I3276" s="9" t="s">
        <v>6545</v>
      </c>
      <c r="J3276" s="14">
        <v>10.0</v>
      </c>
      <c r="K3276" s="15">
        <v>-0.1</v>
      </c>
      <c r="L3276" s="14">
        <v>9.0</v>
      </c>
      <c r="M3276" s="14">
        <v>-1.0</v>
      </c>
    </row>
    <row r="3277" hidden="1">
      <c r="A3277" s="8">
        <v>46178.0</v>
      </c>
      <c r="B3277" s="9" t="s">
        <v>40</v>
      </c>
      <c r="C3277" s="9" t="s">
        <v>1981</v>
      </c>
      <c r="D3277" s="9" t="s">
        <v>25</v>
      </c>
      <c r="E3277" s="9" t="s">
        <v>20</v>
      </c>
      <c r="F3277" s="9" t="s">
        <v>367</v>
      </c>
      <c r="G3277" s="12" t="s">
        <v>2996</v>
      </c>
      <c r="H3277" s="9" t="s">
        <v>34</v>
      </c>
      <c r="I3277" s="9" t="s">
        <v>2998</v>
      </c>
      <c r="J3277" s="14">
        <v>16.0</v>
      </c>
      <c r="K3277" s="15">
        <v>-0.0625</v>
      </c>
      <c r="L3277" s="14">
        <v>15.0</v>
      </c>
      <c r="M3277" s="14">
        <v>-1.0</v>
      </c>
    </row>
    <row r="3278" hidden="1">
      <c r="A3278" s="8">
        <v>46178.0</v>
      </c>
      <c r="B3278" s="9" t="s">
        <v>40</v>
      </c>
      <c r="C3278" s="9" t="s">
        <v>1981</v>
      </c>
      <c r="D3278" s="9" t="s">
        <v>25</v>
      </c>
      <c r="E3278" s="9" t="s">
        <v>20</v>
      </c>
      <c r="F3278" s="9" t="s">
        <v>1067</v>
      </c>
      <c r="G3278" s="12" t="s">
        <v>6681</v>
      </c>
      <c r="H3278" s="9" t="s">
        <v>34</v>
      </c>
      <c r="I3278" s="9" t="s">
        <v>6682</v>
      </c>
      <c r="J3278" s="14">
        <v>13.0</v>
      </c>
      <c r="K3278" s="15">
        <v>-0.0769</v>
      </c>
      <c r="L3278" s="14">
        <v>12.0</v>
      </c>
      <c r="M3278" s="14">
        <v>-1.0</v>
      </c>
    </row>
    <row r="3279" hidden="1">
      <c r="A3279" s="8">
        <v>46178.0</v>
      </c>
      <c r="B3279" s="9" t="s">
        <v>40</v>
      </c>
      <c r="C3279" s="9" t="s">
        <v>1981</v>
      </c>
      <c r="D3279" s="9" t="s">
        <v>25</v>
      </c>
      <c r="E3279" s="9" t="s">
        <v>20</v>
      </c>
      <c r="F3279" s="9" t="s">
        <v>83</v>
      </c>
      <c r="G3279" s="12" t="s">
        <v>6102</v>
      </c>
      <c r="H3279" s="9" t="s">
        <v>34</v>
      </c>
      <c r="I3279" s="9" t="s">
        <v>6103</v>
      </c>
      <c r="J3279" s="14">
        <v>13.0</v>
      </c>
      <c r="K3279" s="15">
        <v>-0.0769</v>
      </c>
      <c r="L3279" s="14">
        <v>12.0</v>
      </c>
      <c r="M3279" s="14">
        <v>-1.0</v>
      </c>
    </row>
    <row r="3280" hidden="1">
      <c r="A3280" s="8">
        <v>46178.0</v>
      </c>
      <c r="B3280" s="9" t="s">
        <v>40</v>
      </c>
      <c r="C3280" s="9" t="s">
        <v>1981</v>
      </c>
      <c r="D3280" s="9" t="s">
        <v>25</v>
      </c>
      <c r="E3280" s="9" t="s">
        <v>20</v>
      </c>
      <c r="F3280" s="9" t="s">
        <v>1626</v>
      </c>
      <c r="G3280" s="12" t="s">
        <v>5066</v>
      </c>
      <c r="H3280" s="9" t="s">
        <v>34</v>
      </c>
      <c r="I3280" s="9" t="s">
        <v>5068</v>
      </c>
      <c r="J3280" s="14">
        <v>11.0</v>
      </c>
      <c r="K3280" s="15">
        <v>-0.0909</v>
      </c>
      <c r="L3280" s="14">
        <v>10.0</v>
      </c>
      <c r="M3280" s="14">
        <v>-1.0</v>
      </c>
    </row>
    <row r="3281" hidden="1">
      <c r="A3281" s="8">
        <v>46178.0</v>
      </c>
      <c r="B3281" s="9" t="s">
        <v>40</v>
      </c>
      <c r="C3281" s="9" t="s">
        <v>1981</v>
      </c>
      <c r="D3281" s="9" t="s">
        <v>25</v>
      </c>
      <c r="E3281" s="9" t="s">
        <v>20</v>
      </c>
      <c r="F3281" s="9" t="s">
        <v>450</v>
      </c>
      <c r="G3281" s="12" t="s">
        <v>5204</v>
      </c>
      <c r="H3281" s="9" t="s">
        <v>34</v>
      </c>
      <c r="I3281" s="9" t="s">
        <v>5205</v>
      </c>
      <c r="J3281" s="14">
        <v>12.0</v>
      </c>
      <c r="K3281" s="15">
        <v>-0.0833</v>
      </c>
      <c r="L3281" s="14">
        <v>11.0</v>
      </c>
      <c r="M3281" s="14">
        <v>-1.0</v>
      </c>
    </row>
    <row r="3282" hidden="1">
      <c r="A3282" s="8">
        <v>46178.0</v>
      </c>
      <c r="B3282" s="9" t="s">
        <v>40</v>
      </c>
      <c r="C3282" s="9" t="s">
        <v>1981</v>
      </c>
      <c r="D3282" s="9" t="s">
        <v>25</v>
      </c>
      <c r="E3282" s="9" t="s">
        <v>20</v>
      </c>
      <c r="F3282" s="9" t="s">
        <v>537</v>
      </c>
      <c r="G3282" s="12" t="s">
        <v>5421</v>
      </c>
      <c r="H3282" s="9" t="s">
        <v>34</v>
      </c>
      <c r="I3282" s="9" t="s">
        <v>5422</v>
      </c>
      <c r="J3282" s="14">
        <v>9.0</v>
      </c>
      <c r="K3282" s="15">
        <v>-0.1111</v>
      </c>
      <c r="L3282" s="14">
        <v>8.0</v>
      </c>
      <c r="M3282" s="14">
        <v>-1.0</v>
      </c>
    </row>
    <row r="3283" hidden="1">
      <c r="A3283" s="8">
        <v>46178.0</v>
      </c>
      <c r="B3283" s="9" t="s">
        <v>40</v>
      </c>
      <c r="C3283" s="9" t="s">
        <v>1981</v>
      </c>
      <c r="D3283" s="9" t="s">
        <v>25</v>
      </c>
      <c r="E3283" s="9" t="s">
        <v>20</v>
      </c>
      <c r="F3283" s="9" t="s">
        <v>537</v>
      </c>
      <c r="G3283" s="12" t="s">
        <v>5425</v>
      </c>
      <c r="H3283" s="9" t="s">
        <v>34</v>
      </c>
      <c r="I3283" s="9" t="s">
        <v>5426</v>
      </c>
      <c r="J3283" s="14">
        <v>11.0</v>
      </c>
      <c r="K3283" s="15">
        <v>-0.0909</v>
      </c>
      <c r="L3283" s="14">
        <v>10.0</v>
      </c>
      <c r="M3283" s="14">
        <v>-1.0</v>
      </c>
    </row>
    <row r="3284" hidden="1">
      <c r="A3284" s="8">
        <v>46178.0</v>
      </c>
      <c r="B3284" s="9" t="s">
        <v>40</v>
      </c>
      <c r="C3284" s="9" t="s">
        <v>1981</v>
      </c>
      <c r="D3284" s="9" t="s">
        <v>25</v>
      </c>
      <c r="E3284" s="9" t="s">
        <v>20</v>
      </c>
      <c r="F3284" s="9" t="s">
        <v>77</v>
      </c>
      <c r="G3284" s="12" t="s">
        <v>6581</v>
      </c>
      <c r="H3284" s="9" t="s">
        <v>34</v>
      </c>
      <c r="I3284" s="9" t="s">
        <v>6582</v>
      </c>
      <c r="J3284" s="14">
        <v>10.0</v>
      </c>
      <c r="K3284" s="15">
        <v>-0.1</v>
      </c>
      <c r="L3284" s="14">
        <v>9.0</v>
      </c>
      <c r="M3284" s="14">
        <v>-1.0</v>
      </c>
    </row>
    <row r="3285" hidden="1">
      <c r="A3285" s="8">
        <v>46178.0</v>
      </c>
      <c r="B3285" s="9" t="s">
        <v>40</v>
      </c>
      <c r="C3285" s="9" t="s">
        <v>1981</v>
      </c>
      <c r="D3285" s="9" t="s">
        <v>25</v>
      </c>
      <c r="E3285" s="9" t="s">
        <v>20</v>
      </c>
      <c r="F3285" s="9" t="s">
        <v>77</v>
      </c>
      <c r="G3285" s="12" t="s">
        <v>6629</v>
      </c>
      <c r="H3285" s="9" t="s">
        <v>34</v>
      </c>
      <c r="I3285" s="9" t="s">
        <v>6631</v>
      </c>
      <c r="J3285" s="14">
        <v>16.0</v>
      </c>
      <c r="K3285" s="15">
        <v>-0.0625</v>
      </c>
      <c r="L3285" s="14">
        <v>15.0</v>
      </c>
      <c r="M3285" s="14">
        <v>-1.0</v>
      </c>
    </row>
    <row r="3286" hidden="1">
      <c r="A3286" s="8">
        <v>46178.0</v>
      </c>
      <c r="B3286" s="9" t="s">
        <v>40</v>
      </c>
      <c r="C3286" s="9" t="s">
        <v>1981</v>
      </c>
      <c r="D3286" s="9" t="s">
        <v>25</v>
      </c>
      <c r="E3286" s="9" t="s">
        <v>20</v>
      </c>
      <c r="F3286" s="9" t="s">
        <v>77</v>
      </c>
      <c r="G3286" s="12" t="s">
        <v>6636</v>
      </c>
      <c r="H3286" s="9" t="s">
        <v>34</v>
      </c>
      <c r="I3286" s="9" t="s">
        <v>6637</v>
      </c>
      <c r="J3286" s="14">
        <v>12.0</v>
      </c>
      <c r="K3286" s="15">
        <v>-0.0833</v>
      </c>
      <c r="L3286" s="14">
        <v>11.0</v>
      </c>
      <c r="M3286" s="14">
        <v>-1.0</v>
      </c>
    </row>
    <row r="3287" hidden="1">
      <c r="A3287" s="8">
        <v>46178.0</v>
      </c>
      <c r="B3287" s="9" t="s">
        <v>40</v>
      </c>
      <c r="C3287" s="9" t="s">
        <v>1981</v>
      </c>
      <c r="D3287" s="9" t="s">
        <v>25</v>
      </c>
      <c r="E3287" s="9" t="s">
        <v>20</v>
      </c>
      <c r="F3287" s="9" t="s">
        <v>828</v>
      </c>
      <c r="G3287" s="12" t="s">
        <v>835</v>
      </c>
      <c r="H3287" s="9" t="s">
        <v>34</v>
      </c>
      <c r="I3287" s="9" t="s">
        <v>836</v>
      </c>
      <c r="J3287" s="14">
        <v>13.0</v>
      </c>
      <c r="K3287" s="15">
        <v>-0.0769</v>
      </c>
      <c r="L3287" s="14">
        <v>12.0</v>
      </c>
      <c r="M3287" s="14">
        <v>-1.0</v>
      </c>
    </row>
    <row r="3288" hidden="1">
      <c r="A3288" s="8">
        <v>46178.0</v>
      </c>
      <c r="B3288" s="9" t="s">
        <v>40</v>
      </c>
      <c r="C3288" s="9" t="s">
        <v>1981</v>
      </c>
      <c r="D3288" s="9" t="s">
        <v>25</v>
      </c>
      <c r="E3288" s="9" t="s">
        <v>20</v>
      </c>
      <c r="F3288" s="9" t="s">
        <v>1626</v>
      </c>
      <c r="G3288" s="12" t="s">
        <v>5088</v>
      </c>
      <c r="H3288" s="9" t="s">
        <v>34</v>
      </c>
      <c r="I3288" s="9" t="s">
        <v>5089</v>
      </c>
      <c r="J3288" s="14">
        <v>10.0</v>
      </c>
      <c r="K3288" s="15">
        <v>-0.1</v>
      </c>
      <c r="L3288" s="14">
        <v>9.0</v>
      </c>
      <c r="M3288" s="14">
        <v>-1.0</v>
      </c>
    </row>
    <row r="3289" hidden="1">
      <c r="A3289" s="8">
        <v>46178.0</v>
      </c>
      <c r="B3289" s="9" t="s">
        <v>40</v>
      </c>
      <c r="C3289" s="9" t="s">
        <v>1981</v>
      </c>
      <c r="D3289" s="9" t="s">
        <v>25</v>
      </c>
      <c r="E3289" s="9" t="s">
        <v>20</v>
      </c>
      <c r="F3289" s="9" t="s">
        <v>595</v>
      </c>
      <c r="G3289" s="12" t="s">
        <v>5551</v>
      </c>
      <c r="H3289" s="9" t="s">
        <v>34</v>
      </c>
      <c r="I3289" s="9" t="s">
        <v>5552</v>
      </c>
      <c r="J3289" s="14">
        <v>8.0</v>
      </c>
      <c r="K3289" s="15">
        <v>-0.125</v>
      </c>
      <c r="L3289" s="14">
        <v>7.0</v>
      </c>
      <c r="M3289" s="14">
        <v>-1.0</v>
      </c>
    </row>
    <row r="3290" hidden="1">
      <c r="A3290" s="8">
        <v>46178.0</v>
      </c>
      <c r="B3290" s="9" t="s">
        <v>40</v>
      </c>
      <c r="C3290" s="9" t="s">
        <v>1981</v>
      </c>
      <c r="D3290" s="9" t="s">
        <v>25</v>
      </c>
      <c r="E3290" s="9" t="s">
        <v>20</v>
      </c>
      <c r="F3290" s="9" t="s">
        <v>77</v>
      </c>
      <c r="G3290" s="12" t="s">
        <v>6633</v>
      </c>
      <c r="H3290" s="9" t="s">
        <v>34</v>
      </c>
      <c r="I3290" s="9" t="s">
        <v>6634</v>
      </c>
      <c r="J3290" s="14">
        <v>15.0</v>
      </c>
      <c r="K3290" s="15">
        <v>-0.0667</v>
      </c>
      <c r="L3290" s="14">
        <v>14.0</v>
      </c>
      <c r="M3290" s="14">
        <v>-1.0</v>
      </c>
    </row>
    <row r="3291" hidden="1">
      <c r="A3291" s="8">
        <v>46178.0</v>
      </c>
      <c r="B3291" s="9" t="s">
        <v>40</v>
      </c>
      <c r="C3291" s="9" t="s">
        <v>1981</v>
      </c>
      <c r="D3291" s="9" t="s">
        <v>25</v>
      </c>
      <c r="E3291" s="9" t="s">
        <v>20</v>
      </c>
      <c r="F3291" s="9" t="s">
        <v>828</v>
      </c>
      <c r="G3291" s="12" t="s">
        <v>3341</v>
      </c>
      <c r="H3291" s="9" t="s">
        <v>34</v>
      </c>
      <c r="I3291" s="9" t="s">
        <v>3342</v>
      </c>
      <c r="J3291" s="14">
        <v>25.0</v>
      </c>
      <c r="K3291" s="15">
        <v>-0.04</v>
      </c>
      <c r="L3291" s="14">
        <v>24.0</v>
      </c>
      <c r="M3291" s="14">
        <v>-1.0</v>
      </c>
    </row>
    <row r="3292" hidden="1">
      <c r="A3292" s="8">
        <v>46178.0</v>
      </c>
      <c r="B3292" s="9" t="s">
        <v>40</v>
      </c>
      <c r="C3292" s="9" t="s">
        <v>1981</v>
      </c>
      <c r="D3292" s="9" t="s">
        <v>25</v>
      </c>
      <c r="E3292" s="9" t="s">
        <v>20</v>
      </c>
      <c r="F3292" s="9" t="s">
        <v>828</v>
      </c>
      <c r="G3292" s="12" t="s">
        <v>5735</v>
      </c>
      <c r="H3292" s="9" t="s">
        <v>34</v>
      </c>
      <c r="I3292" s="9" t="s">
        <v>5736</v>
      </c>
      <c r="J3292" s="14">
        <v>20.0</v>
      </c>
      <c r="K3292" s="15">
        <v>-0.05</v>
      </c>
      <c r="L3292" s="14">
        <v>19.0</v>
      </c>
      <c r="M3292" s="14">
        <v>-1.0</v>
      </c>
    </row>
    <row r="3293" hidden="1">
      <c r="A3293" s="8">
        <v>46178.0</v>
      </c>
      <c r="B3293" s="9" t="s">
        <v>40</v>
      </c>
      <c r="C3293" s="9" t="s">
        <v>1981</v>
      </c>
      <c r="D3293" s="9" t="s">
        <v>25</v>
      </c>
      <c r="E3293" s="9" t="s">
        <v>20</v>
      </c>
      <c r="F3293" s="9" t="s">
        <v>595</v>
      </c>
      <c r="G3293" s="12" t="s">
        <v>3197</v>
      </c>
      <c r="H3293" s="9" t="s">
        <v>34</v>
      </c>
      <c r="I3293" s="9" t="s">
        <v>3198</v>
      </c>
      <c r="J3293" s="14">
        <v>12.0</v>
      </c>
      <c r="K3293" s="15">
        <v>-0.0833</v>
      </c>
      <c r="L3293" s="14">
        <v>11.0</v>
      </c>
      <c r="M3293" s="14">
        <v>-1.0</v>
      </c>
    </row>
    <row r="3294" hidden="1">
      <c r="A3294" s="8">
        <v>46178.0</v>
      </c>
      <c r="B3294" s="9" t="s">
        <v>40</v>
      </c>
      <c r="C3294" s="9" t="s">
        <v>1981</v>
      </c>
      <c r="D3294" s="9" t="s">
        <v>25</v>
      </c>
      <c r="E3294" s="9" t="s">
        <v>20</v>
      </c>
      <c r="F3294" s="9" t="s">
        <v>1354</v>
      </c>
      <c r="G3294" s="12" t="s">
        <v>6719</v>
      </c>
      <c r="H3294" s="9" t="s">
        <v>34</v>
      </c>
      <c r="I3294" s="9" t="s">
        <v>6720</v>
      </c>
      <c r="J3294" s="14">
        <v>18.0</v>
      </c>
      <c r="K3294" s="15">
        <v>-0.0556</v>
      </c>
      <c r="L3294" s="14">
        <v>17.0</v>
      </c>
      <c r="M3294" s="14">
        <v>-1.0</v>
      </c>
    </row>
    <row r="3295" hidden="1">
      <c r="A3295" s="8">
        <v>46178.0</v>
      </c>
      <c r="B3295" s="9" t="s">
        <v>40</v>
      </c>
      <c r="C3295" s="9" t="s">
        <v>1981</v>
      </c>
      <c r="D3295" s="9" t="s">
        <v>25</v>
      </c>
      <c r="E3295" s="9" t="s">
        <v>20</v>
      </c>
      <c r="F3295" s="9" t="s">
        <v>595</v>
      </c>
      <c r="G3295" s="12" t="s">
        <v>5547</v>
      </c>
      <c r="H3295" s="9" t="s">
        <v>34</v>
      </c>
      <c r="I3295" s="9" t="s">
        <v>5549</v>
      </c>
      <c r="J3295" s="14">
        <v>12.0</v>
      </c>
      <c r="K3295" s="15">
        <v>-0.0833</v>
      </c>
      <c r="L3295" s="14">
        <v>11.0</v>
      </c>
      <c r="M3295" s="14">
        <v>-1.0</v>
      </c>
    </row>
    <row r="3296" hidden="1">
      <c r="A3296" s="8">
        <v>46178.0</v>
      </c>
      <c r="B3296" s="9" t="s">
        <v>40</v>
      </c>
      <c r="C3296" s="9" t="s">
        <v>1981</v>
      </c>
      <c r="D3296" s="9" t="s">
        <v>25</v>
      </c>
      <c r="E3296" s="9" t="s">
        <v>20</v>
      </c>
      <c r="F3296" s="9" t="s">
        <v>595</v>
      </c>
      <c r="G3296" s="12" t="s">
        <v>5620</v>
      </c>
      <c r="H3296" s="9" t="s">
        <v>34</v>
      </c>
      <c r="I3296" s="9" t="s">
        <v>5621</v>
      </c>
      <c r="J3296" s="14">
        <v>11.0</v>
      </c>
      <c r="K3296" s="15">
        <v>-0.0909</v>
      </c>
      <c r="L3296" s="14">
        <v>10.0</v>
      </c>
      <c r="M3296" s="14">
        <v>-1.0</v>
      </c>
    </row>
    <row r="3297" hidden="1">
      <c r="A3297" s="8">
        <v>46178.0</v>
      </c>
      <c r="B3297" s="9" t="s">
        <v>40</v>
      </c>
      <c r="C3297" s="9" t="s">
        <v>1981</v>
      </c>
      <c r="D3297" s="9" t="s">
        <v>25</v>
      </c>
      <c r="E3297" s="9" t="s">
        <v>20</v>
      </c>
      <c r="F3297" s="9" t="s">
        <v>83</v>
      </c>
      <c r="G3297" s="12" t="s">
        <v>5868</v>
      </c>
      <c r="H3297" s="9" t="s">
        <v>34</v>
      </c>
      <c r="I3297" s="9" t="s">
        <v>5869</v>
      </c>
      <c r="J3297" s="14">
        <v>12.0</v>
      </c>
      <c r="K3297" s="15">
        <v>-0.0833</v>
      </c>
      <c r="L3297" s="14">
        <v>11.0</v>
      </c>
      <c r="M3297" s="14">
        <v>-1.0</v>
      </c>
    </row>
    <row r="3298" hidden="1">
      <c r="A3298" s="8">
        <v>46178.0</v>
      </c>
      <c r="B3298" s="9" t="s">
        <v>40</v>
      </c>
      <c r="C3298" s="9" t="s">
        <v>1981</v>
      </c>
      <c r="D3298" s="9" t="s">
        <v>25</v>
      </c>
      <c r="E3298" s="9" t="s">
        <v>20</v>
      </c>
      <c r="F3298" s="9" t="s">
        <v>3803</v>
      </c>
      <c r="G3298" s="12" t="s">
        <v>3804</v>
      </c>
      <c r="H3298" s="9" t="s">
        <v>34</v>
      </c>
      <c r="I3298" s="9" t="s">
        <v>3806</v>
      </c>
      <c r="J3298" s="14">
        <v>11.0</v>
      </c>
      <c r="K3298" s="15">
        <v>-0.0909</v>
      </c>
      <c r="L3298" s="14">
        <v>10.0</v>
      </c>
      <c r="M3298" s="14">
        <v>-1.0</v>
      </c>
    </row>
    <row r="3299" hidden="1">
      <c r="A3299" s="8">
        <v>46178.0</v>
      </c>
      <c r="B3299" s="9" t="s">
        <v>40</v>
      </c>
      <c r="C3299" s="9" t="s">
        <v>1981</v>
      </c>
      <c r="D3299" s="9" t="s">
        <v>25</v>
      </c>
      <c r="E3299" s="9" t="s">
        <v>20</v>
      </c>
      <c r="F3299" s="9" t="s">
        <v>3803</v>
      </c>
      <c r="G3299" s="12" t="s">
        <v>6347</v>
      </c>
      <c r="H3299" s="9" t="s">
        <v>34</v>
      </c>
      <c r="I3299" s="9" t="s">
        <v>6348</v>
      </c>
      <c r="J3299" s="14">
        <v>10.0</v>
      </c>
      <c r="K3299" s="15">
        <v>-0.1</v>
      </c>
      <c r="L3299" s="14">
        <v>9.0</v>
      </c>
      <c r="M3299" s="14">
        <v>-1.0</v>
      </c>
    </row>
    <row r="3300" hidden="1">
      <c r="A3300" s="8">
        <v>46178.0</v>
      </c>
      <c r="B3300" s="9" t="s">
        <v>40</v>
      </c>
      <c r="C3300" s="9" t="s">
        <v>1981</v>
      </c>
      <c r="D3300" s="9" t="s">
        <v>25</v>
      </c>
      <c r="E3300" s="9" t="s">
        <v>20</v>
      </c>
      <c r="F3300" s="9" t="s">
        <v>595</v>
      </c>
      <c r="G3300" s="12" t="s">
        <v>5570</v>
      </c>
      <c r="H3300" s="9" t="s">
        <v>34</v>
      </c>
      <c r="I3300" s="9" t="s">
        <v>5571</v>
      </c>
      <c r="J3300" s="14">
        <v>11.0</v>
      </c>
      <c r="K3300" s="15">
        <v>-0.0909</v>
      </c>
      <c r="L3300" s="14">
        <v>10.0</v>
      </c>
      <c r="M3300" s="14">
        <v>-1.0</v>
      </c>
    </row>
    <row r="3301" hidden="1">
      <c r="A3301" s="8">
        <v>46178.0</v>
      </c>
      <c r="B3301" s="9" t="s">
        <v>40</v>
      </c>
      <c r="C3301" s="9" t="s">
        <v>1981</v>
      </c>
      <c r="D3301" s="9" t="s">
        <v>25</v>
      </c>
      <c r="E3301" s="9" t="s">
        <v>20</v>
      </c>
      <c r="F3301" s="9" t="s">
        <v>450</v>
      </c>
      <c r="G3301" s="12" t="s">
        <v>5210</v>
      </c>
      <c r="H3301" s="9" t="s">
        <v>34</v>
      </c>
      <c r="I3301" s="9" t="s">
        <v>5211</v>
      </c>
      <c r="J3301" s="14">
        <v>10.0</v>
      </c>
      <c r="K3301" s="15">
        <v>-0.1</v>
      </c>
      <c r="L3301" s="14">
        <v>9.0</v>
      </c>
      <c r="M3301" s="14">
        <v>-1.0</v>
      </c>
    </row>
    <row r="3302" hidden="1">
      <c r="A3302" s="8">
        <v>46178.0</v>
      </c>
      <c r="B3302" s="9" t="s">
        <v>40</v>
      </c>
      <c r="C3302" s="9" t="s">
        <v>1981</v>
      </c>
      <c r="D3302" s="9" t="s">
        <v>25</v>
      </c>
      <c r="E3302" s="9" t="s">
        <v>20</v>
      </c>
      <c r="F3302" s="9" t="s">
        <v>1067</v>
      </c>
      <c r="G3302" s="12" t="s">
        <v>6690</v>
      </c>
      <c r="H3302" s="9" t="s">
        <v>34</v>
      </c>
      <c r="I3302" s="9" t="s">
        <v>6691</v>
      </c>
      <c r="J3302" s="14">
        <v>11.0</v>
      </c>
      <c r="K3302" s="15">
        <v>-0.0909</v>
      </c>
      <c r="L3302" s="14">
        <v>10.0</v>
      </c>
      <c r="M3302" s="14">
        <v>-1.0</v>
      </c>
    </row>
    <row r="3303" hidden="1">
      <c r="A3303" s="8">
        <v>46178.0</v>
      </c>
      <c r="B3303" s="9" t="s">
        <v>40</v>
      </c>
      <c r="C3303" s="9" t="s">
        <v>1981</v>
      </c>
      <c r="D3303" s="9" t="s">
        <v>25</v>
      </c>
      <c r="E3303" s="9" t="s">
        <v>20</v>
      </c>
      <c r="F3303" s="9" t="s">
        <v>1067</v>
      </c>
      <c r="G3303" s="12" t="s">
        <v>6683</v>
      </c>
      <c r="H3303" s="9" t="s">
        <v>34</v>
      </c>
      <c r="I3303" s="9" t="s">
        <v>6684</v>
      </c>
      <c r="J3303" s="14">
        <v>9.0</v>
      </c>
      <c r="K3303" s="15">
        <v>-0.1111</v>
      </c>
      <c r="L3303" s="14">
        <v>8.0</v>
      </c>
      <c r="M3303" s="14">
        <v>-1.0</v>
      </c>
    </row>
    <row r="3304" hidden="1">
      <c r="A3304" s="8">
        <v>46178.0</v>
      </c>
      <c r="B3304" s="9" t="s">
        <v>40</v>
      </c>
      <c r="C3304" s="9" t="s">
        <v>1981</v>
      </c>
      <c r="D3304" s="9" t="s">
        <v>25</v>
      </c>
      <c r="E3304" s="9" t="s">
        <v>20</v>
      </c>
      <c r="F3304" s="9" t="s">
        <v>537</v>
      </c>
      <c r="G3304" s="12" t="s">
        <v>5436</v>
      </c>
      <c r="H3304" s="9" t="s">
        <v>34</v>
      </c>
      <c r="I3304" s="9" t="s">
        <v>5437</v>
      </c>
      <c r="J3304" s="14">
        <v>11.0</v>
      </c>
      <c r="K3304" s="15">
        <v>-0.0909</v>
      </c>
      <c r="L3304" s="14">
        <v>10.0</v>
      </c>
      <c r="M3304" s="14">
        <v>-1.0</v>
      </c>
    </row>
    <row r="3305" hidden="1">
      <c r="A3305" s="8">
        <v>46178.0</v>
      </c>
      <c r="B3305" s="9" t="s">
        <v>40</v>
      </c>
      <c r="C3305" s="9" t="s">
        <v>1981</v>
      </c>
      <c r="D3305" s="9" t="s">
        <v>25</v>
      </c>
      <c r="E3305" s="9" t="s">
        <v>20</v>
      </c>
      <c r="F3305" s="9" t="s">
        <v>537</v>
      </c>
      <c r="G3305" s="12" t="s">
        <v>5427</v>
      </c>
      <c r="H3305" s="9" t="s">
        <v>34</v>
      </c>
      <c r="I3305" s="9" t="s">
        <v>5428</v>
      </c>
      <c r="J3305" s="14">
        <v>10.0</v>
      </c>
      <c r="K3305" s="15">
        <v>-0.1</v>
      </c>
      <c r="L3305" s="14">
        <v>9.0</v>
      </c>
      <c r="M3305" s="14">
        <v>-1.0</v>
      </c>
    </row>
    <row r="3306" hidden="1">
      <c r="A3306" s="8">
        <v>46178.0</v>
      </c>
      <c r="B3306" s="9" t="s">
        <v>40</v>
      </c>
      <c r="C3306" s="9" t="s">
        <v>1981</v>
      </c>
      <c r="D3306" s="9" t="s">
        <v>25</v>
      </c>
      <c r="E3306" s="9" t="s">
        <v>20</v>
      </c>
      <c r="F3306" s="9" t="s">
        <v>595</v>
      </c>
      <c r="G3306" s="12" t="s">
        <v>5642</v>
      </c>
      <c r="H3306" s="9" t="s">
        <v>34</v>
      </c>
      <c r="I3306" s="9" t="s">
        <v>5643</v>
      </c>
      <c r="J3306" s="14">
        <v>8.0</v>
      </c>
      <c r="K3306" s="15">
        <v>-0.125</v>
      </c>
      <c r="L3306" s="14">
        <v>7.0</v>
      </c>
      <c r="M3306" s="14">
        <v>-1.0</v>
      </c>
    </row>
    <row r="3307" hidden="1">
      <c r="A3307" s="8">
        <v>46178.0</v>
      </c>
      <c r="B3307" s="9" t="s">
        <v>40</v>
      </c>
      <c r="C3307" s="9" t="s">
        <v>1981</v>
      </c>
      <c r="D3307" s="9" t="s">
        <v>25</v>
      </c>
      <c r="E3307" s="9" t="s">
        <v>20</v>
      </c>
      <c r="F3307" s="9" t="s">
        <v>595</v>
      </c>
      <c r="G3307" s="12" t="s">
        <v>5566</v>
      </c>
      <c r="H3307" s="9" t="s">
        <v>34</v>
      </c>
      <c r="I3307" s="9" t="s">
        <v>5567</v>
      </c>
      <c r="J3307" s="14">
        <v>8.0</v>
      </c>
      <c r="K3307" s="15">
        <v>-0.125</v>
      </c>
      <c r="L3307" s="14">
        <v>7.0</v>
      </c>
      <c r="M3307" s="14">
        <v>-1.0</v>
      </c>
    </row>
    <row r="3308" hidden="1">
      <c r="A3308" s="8">
        <v>46178.0</v>
      </c>
      <c r="B3308" s="9" t="s">
        <v>40</v>
      </c>
      <c r="C3308" s="9" t="s">
        <v>1981</v>
      </c>
      <c r="D3308" s="9" t="s">
        <v>25</v>
      </c>
      <c r="E3308" s="9" t="s">
        <v>20</v>
      </c>
      <c r="F3308" s="9" t="s">
        <v>537</v>
      </c>
      <c r="G3308" s="12" t="s">
        <v>5423</v>
      </c>
      <c r="H3308" s="9" t="s">
        <v>34</v>
      </c>
      <c r="I3308" s="9" t="s">
        <v>5424</v>
      </c>
      <c r="J3308" s="14">
        <v>9.0</v>
      </c>
      <c r="K3308" s="15">
        <v>-0.1111</v>
      </c>
      <c r="L3308" s="14">
        <v>8.0</v>
      </c>
      <c r="M3308" s="14">
        <v>-1.0</v>
      </c>
    </row>
    <row r="3309" hidden="1">
      <c r="A3309" s="8">
        <v>46178.0</v>
      </c>
      <c r="B3309" s="9" t="s">
        <v>40</v>
      </c>
      <c r="C3309" s="9" t="s">
        <v>1981</v>
      </c>
      <c r="D3309" s="9" t="s">
        <v>25</v>
      </c>
      <c r="E3309" s="9" t="s">
        <v>20</v>
      </c>
      <c r="F3309" s="9" t="s">
        <v>1072</v>
      </c>
      <c r="G3309" s="12" t="s">
        <v>1407</v>
      </c>
      <c r="H3309" s="9" t="s">
        <v>34</v>
      </c>
      <c r="I3309" s="9" t="s">
        <v>1408</v>
      </c>
      <c r="J3309" s="14">
        <v>23.0</v>
      </c>
      <c r="K3309" s="15">
        <v>-0.0435</v>
      </c>
      <c r="L3309" s="14">
        <v>22.0</v>
      </c>
      <c r="M3309" s="14">
        <v>-1.0</v>
      </c>
    </row>
    <row r="3310" hidden="1">
      <c r="A3310" s="8">
        <v>46178.0</v>
      </c>
      <c r="B3310" s="9" t="s">
        <v>40</v>
      </c>
      <c r="C3310" s="9" t="s">
        <v>1981</v>
      </c>
      <c r="D3310" s="9" t="s">
        <v>25</v>
      </c>
      <c r="E3310" s="9" t="s">
        <v>20</v>
      </c>
      <c r="F3310" s="9" t="s">
        <v>1072</v>
      </c>
      <c r="G3310" s="12" t="s">
        <v>1413</v>
      </c>
      <c r="H3310" s="9" t="s">
        <v>34</v>
      </c>
      <c r="I3310" s="9" t="s">
        <v>1415</v>
      </c>
      <c r="J3310" s="14">
        <v>20.0</v>
      </c>
      <c r="K3310" s="15">
        <v>-0.05</v>
      </c>
      <c r="L3310" s="14">
        <v>19.0</v>
      </c>
      <c r="M3310" s="14">
        <v>-1.0</v>
      </c>
    </row>
    <row r="3311" hidden="1">
      <c r="A3311" s="8">
        <v>46178.0</v>
      </c>
      <c r="B3311" s="9" t="s">
        <v>40</v>
      </c>
      <c r="C3311" s="9" t="s">
        <v>1981</v>
      </c>
      <c r="D3311" s="9" t="s">
        <v>25</v>
      </c>
      <c r="E3311" s="9" t="s">
        <v>20</v>
      </c>
      <c r="F3311" s="9" t="s">
        <v>1072</v>
      </c>
      <c r="G3311" s="12" t="s">
        <v>2286</v>
      </c>
      <c r="H3311" s="9" t="s">
        <v>34</v>
      </c>
      <c r="I3311" s="9" t="s">
        <v>2287</v>
      </c>
      <c r="J3311" s="14">
        <v>26.0</v>
      </c>
      <c r="K3311" s="15">
        <v>-0.0385</v>
      </c>
      <c r="L3311" s="14">
        <v>25.0</v>
      </c>
      <c r="M3311" s="14">
        <v>-1.0</v>
      </c>
    </row>
    <row r="3312" hidden="1">
      <c r="A3312" s="8">
        <v>46178.0</v>
      </c>
      <c r="B3312" s="9" t="s">
        <v>40</v>
      </c>
      <c r="C3312" s="9" t="s">
        <v>1981</v>
      </c>
      <c r="D3312" s="9" t="s">
        <v>25</v>
      </c>
      <c r="E3312" s="9" t="s">
        <v>20</v>
      </c>
      <c r="F3312" s="9" t="s">
        <v>1072</v>
      </c>
      <c r="G3312" s="12" t="s">
        <v>1170</v>
      </c>
      <c r="H3312" s="9" t="s">
        <v>34</v>
      </c>
      <c r="I3312" s="9" t="s">
        <v>1172</v>
      </c>
      <c r="J3312" s="14">
        <v>27.0</v>
      </c>
      <c r="K3312" s="15">
        <v>-0.037</v>
      </c>
      <c r="L3312" s="14">
        <v>26.0</v>
      </c>
      <c r="M3312" s="14">
        <v>-1.0</v>
      </c>
    </row>
    <row r="3313" hidden="1">
      <c r="A3313" s="8">
        <v>46178.0</v>
      </c>
      <c r="B3313" s="9" t="s">
        <v>40</v>
      </c>
      <c r="C3313" s="9" t="s">
        <v>1981</v>
      </c>
      <c r="D3313" s="9" t="s">
        <v>25</v>
      </c>
      <c r="E3313" s="9" t="s">
        <v>20</v>
      </c>
      <c r="F3313" s="9" t="s">
        <v>1072</v>
      </c>
      <c r="G3313" s="12" t="s">
        <v>2302</v>
      </c>
      <c r="H3313" s="9" t="s">
        <v>34</v>
      </c>
      <c r="I3313" s="9" t="s">
        <v>2303</v>
      </c>
      <c r="J3313" s="14">
        <v>28.0</v>
      </c>
      <c r="K3313" s="15">
        <v>-0.0357</v>
      </c>
      <c r="L3313" s="14">
        <v>27.0</v>
      </c>
      <c r="M3313" s="14">
        <v>-1.0</v>
      </c>
    </row>
    <row r="3314" hidden="1">
      <c r="A3314" s="8">
        <v>46178.0</v>
      </c>
      <c r="B3314" s="9" t="s">
        <v>40</v>
      </c>
      <c r="C3314" s="9" t="s">
        <v>1981</v>
      </c>
      <c r="D3314" s="9" t="s">
        <v>25</v>
      </c>
      <c r="E3314" s="9" t="s">
        <v>20</v>
      </c>
      <c r="F3314" s="9" t="s">
        <v>1072</v>
      </c>
      <c r="G3314" s="12" t="s">
        <v>6295</v>
      </c>
      <c r="H3314" s="9" t="s">
        <v>34</v>
      </c>
      <c r="I3314" s="9" t="s">
        <v>6296</v>
      </c>
      <c r="J3314" s="14">
        <v>20.0</v>
      </c>
      <c r="K3314" s="15">
        <v>-0.05</v>
      </c>
      <c r="L3314" s="14">
        <v>19.0</v>
      </c>
      <c r="M3314" s="14">
        <v>-1.0</v>
      </c>
    </row>
    <row r="3315" hidden="1">
      <c r="A3315" s="8">
        <v>46178.0</v>
      </c>
      <c r="B3315" s="9" t="s">
        <v>40</v>
      </c>
      <c r="C3315" s="9" t="s">
        <v>1981</v>
      </c>
      <c r="D3315" s="9" t="s">
        <v>25</v>
      </c>
      <c r="E3315" s="9" t="s">
        <v>20</v>
      </c>
      <c r="F3315" s="9" t="s">
        <v>1072</v>
      </c>
      <c r="G3315" s="12" t="s">
        <v>6291</v>
      </c>
      <c r="H3315" s="9" t="s">
        <v>34</v>
      </c>
      <c r="I3315" s="9" t="s">
        <v>6292</v>
      </c>
      <c r="J3315" s="14">
        <v>18.0</v>
      </c>
      <c r="K3315" s="15">
        <v>-0.0556</v>
      </c>
      <c r="L3315" s="14">
        <v>17.0</v>
      </c>
      <c r="M3315" s="14">
        <v>-1.0</v>
      </c>
    </row>
    <row r="3316" hidden="1">
      <c r="A3316" s="8">
        <v>46178.0</v>
      </c>
      <c r="B3316" s="9" t="s">
        <v>40</v>
      </c>
      <c r="C3316" s="9" t="s">
        <v>1981</v>
      </c>
      <c r="D3316" s="9" t="s">
        <v>25</v>
      </c>
      <c r="E3316" s="9" t="s">
        <v>20</v>
      </c>
      <c r="F3316" s="9" t="s">
        <v>1072</v>
      </c>
      <c r="G3316" s="12" t="s">
        <v>6288</v>
      </c>
      <c r="H3316" s="9" t="s">
        <v>34</v>
      </c>
      <c r="I3316" s="9" t="s">
        <v>6289</v>
      </c>
      <c r="J3316" s="14">
        <v>16.0</v>
      </c>
      <c r="K3316" s="15">
        <v>-0.0625</v>
      </c>
      <c r="L3316" s="14">
        <v>15.0</v>
      </c>
      <c r="M3316" s="14">
        <v>-1.0</v>
      </c>
    </row>
    <row r="3317" hidden="1">
      <c r="A3317" s="8">
        <v>46178.0</v>
      </c>
      <c r="B3317" s="9" t="s">
        <v>40</v>
      </c>
      <c r="C3317" s="9" t="s">
        <v>1981</v>
      </c>
      <c r="D3317" s="9" t="s">
        <v>25</v>
      </c>
      <c r="E3317" s="9" t="s">
        <v>20</v>
      </c>
      <c r="F3317" s="9" t="s">
        <v>1072</v>
      </c>
      <c r="G3317" s="12" t="s">
        <v>6300</v>
      </c>
      <c r="H3317" s="9" t="s">
        <v>34</v>
      </c>
      <c r="I3317" s="9" t="s">
        <v>6301</v>
      </c>
      <c r="J3317" s="14">
        <v>13.0</v>
      </c>
      <c r="K3317" s="15">
        <v>-0.0769</v>
      </c>
      <c r="L3317" s="14">
        <v>12.0</v>
      </c>
      <c r="M3317" s="14">
        <v>-1.0</v>
      </c>
    </row>
    <row r="3318" hidden="1">
      <c r="A3318" s="8">
        <v>46178.0</v>
      </c>
      <c r="B3318" s="9" t="s">
        <v>40</v>
      </c>
      <c r="C3318" s="9" t="s">
        <v>1981</v>
      </c>
      <c r="D3318" s="9" t="s">
        <v>25</v>
      </c>
      <c r="E3318" s="9" t="s">
        <v>20</v>
      </c>
      <c r="F3318" s="9" t="s">
        <v>1072</v>
      </c>
      <c r="G3318" s="12" t="s">
        <v>6177</v>
      </c>
      <c r="H3318" s="9" t="s">
        <v>34</v>
      </c>
      <c r="I3318" s="9" t="s">
        <v>6179</v>
      </c>
      <c r="J3318" s="14">
        <v>19.0</v>
      </c>
      <c r="K3318" s="15">
        <v>-0.0526</v>
      </c>
      <c r="L3318" s="14">
        <v>18.0</v>
      </c>
      <c r="M3318" s="14">
        <v>-1.0</v>
      </c>
    </row>
    <row r="3319" hidden="1">
      <c r="A3319" s="8">
        <v>46178.0</v>
      </c>
      <c r="B3319" s="9" t="s">
        <v>40</v>
      </c>
      <c r="C3319" s="9" t="s">
        <v>1981</v>
      </c>
      <c r="D3319" s="9" t="s">
        <v>25</v>
      </c>
      <c r="E3319" s="9" t="s">
        <v>20</v>
      </c>
      <c r="F3319" s="9" t="s">
        <v>1072</v>
      </c>
      <c r="G3319" s="12" t="s">
        <v>1464</v>
      </c>
      <c r="H3319" s="9" t="s">
        <v>34</v>
      </c>
      <c r="I3319" s="9" t="s">
        <v>1465</v>
      </c>
      <c r="J3319" s="14">
        <v>17.0</v>
      </c>
      <c r="K3319" s="15">
        <v>-0.0588</v>
      </c>
      <c r="L3319" s="14">
        <v>16.0</v>
      </c>
      <c r="M3319" s="14">
        <v>-1.0</v>
      </c>
    </row>
    <row r="3320" hidden="1">
      <c r="A3320" s="8">
        <v>46178.0</v>
      </c>
      <c r="B3320" s="9" t="s">
        <v>40</v>
      </c>
      <c r="C3320" s="9" t="s">
        <v>1981</v>
      </c>
      <c r="D3320" s="9" t="s">
        <v>25</v>
      </c>
      <c r="E3320" s="9" t="s">
        <v>20</v>
      </c>
      <c r="F3320" s="9" t="s">
        <v>1072</v>
      </c>
      <c r="G3320" s="12" t="s">
        <v>1343</v>
      </c>
      <c r="H3320" s="9" t="s">
        <v>34</v>
      </c>
      <c r="I3320" s="9" t="s">
        <v>1346</v>
      </c>
      <c r="J3320" s="14">
        <v>21.0</v>
      </c>
      <c r="K3320" s="15">
        <v>-0.0476</v>
      </c>
      <c r="L3320" s="14">
        <v>20.0</v>
      </c>
      <c r="M3320" s="14">
        <v>-1.0</v>
      </c>
    </row>
    <row r="3321" hidden="1">
      <c r="A3321" s="8">
        <v>46178.0</v>
      </c>
      <c r="B3321" s="9" t="s">
        <v>40</v>
      </c>
      <c r="C3321" s="9" t="s">
        <v>1981</v>
      </c>
      <c r="D3321" s="9" t="s">
        <v>25</v>
      </c>
      <c r="E3321" s="9" t="s">
        <v>20</v>
      </c>
      <c r="F3321" s="9" t="s">
        <v>1072</v>
      </c>
      <c r="G3321" s="12" t="s">
        <v>1197</v>
      </c>
      <c r="H3321" s="9" t="s">
        <v>34</v>
      </c>
      <c r="I3321" s="9" t="s">
        <v>1198</v>
      </c>
      <c r="J3321" s="14">
        <v>23.0</v>
      </c>
      <c r="K3321" s="15">
        <v>-0.0435</v>
      </c>
      <c r="L3321" s="14">
        <v>22.0</v>
      </c>
      <c r="M3321" s="14">
        <v>-1.0</v>
      </c>
    </row>
    <row r="3322" hidden="1">
      <c r="A3322" s="8">
        <v>46178.0</v>
      </c>
      <c r="B3322" s="9" t="s">
        <v>40</v>
      </c>
      <c r="C3322" s="9" t="s">
        <v>1981</v>
      </c>
      <c r="D3322" s="9" t="s">
        <v>25</v>
      </c>
      <c r="E3322" s="9" t="s">
        <v>20</v>
      </c>
      <c r="F3322" s="9" t="s">
        <v>1072</v>
      </c>
      <c r="G3322" s="12" t="s">
        <v>6246</v>
      </c>
      <c r="H3322" s="9" t="s">
        <v>34</v>
      </c>
      <c r="I3322" s="9" t="s">
        <v>6247</v>
      </c>
      <c r="J3322" s="14">
        <v>24.0</v>
      </c>
      <c r="K3322" s="15">
        <v>-0.0417</v>
      </c>
      <c r="L3322" s="14">
        <v>23.0</v>
      </c>
      <c r="M3322" s="14">
        <v>-1.0</v>
      </c>
    </row>
    <row r="3323" hidden="1">
      <c r="A3323" s="8">
        <v>46178.0</v>
      </c>
      <c r="B3323" s="9" t="s">
        <v>40</v>
      </c>
      <c r="C3323" s="9" t="s">
        <v>1981</v>
      </c>
      <c r="D3323" s="9" t="s">
        <v>25</v>
      </c>
      <c r="E3323" s="9" t="s">
        <v>20</v>
      </c>
      <c r="F3323" s="9" t="s">
        <v>1072</v>
      </c>
      <c r="G3323" s="12" t="s">
        <v>1394</v>
      </c>
      <c r="H3323" s="9" t="s">
        <v>34</v>
      </c>
      <c r="I3323" s="9" t="s">
        <v>1396</v>
      </c>
      <c r="J3323" s="14">
        <v>15.0</v>
      </c>
      <c r="K3323" s="15">
        <v>-0.0667</v>
      </c>
      <c r="L3323" s="14">
        <v>14.0</v>
      </c>
      <c r="M3323" s="14">
        <v>-1.0</v>
      </c>
    </row>
    <row r="3324" hidden="1">
      <c r="A3324" s="8">
        <v>46178.0</v>
      </c>
      <c r="B3324" s="9" t="s">
        <v>40</v>
      </c>
      <c r="C3324" s="9" t="s">
        <v>1981</v>
      </c>
      <c r="D3324" s="9" t="s">
        <v>25</v>
      </c>
      <c r="E3324" s="9" t="s">
        <v>20</v>
      </c>
      <c r="F3324" s="9" t="s">
        <v>1072</v>
      </c>
      <c r="G3324" s="12" t="s">
        <v>6267</v>
      </c>
      <c r="H3324" s="9" t="s">
        <v>34</v>
      </c>
      <c r="I3324" s="9" t="s">
        <v>6268</v>
      </c>
      <c r="J3324" s="14">
        <v>18.0</v>
      </c>
      <c r="K3324" s="15">
        <v>-0.0556</v>
      </c>
      <c r="L3324" s="14">
        <v>17.0</v>
      </c>
      <c r="M3324" s="14">
        <v>-1.0</v>
      </c>
    </row>
    <row r="3325" hidden="1">
      <c r="A3325" s="8">
        <v>46178.0</v>
      </c>
      <c r="B3325" s="9" t="s">
        <v>40</v>
      </c>
      <c r="C3325" s="9" t="s">
        <v>1981</v>
      </c>
      <c r="D3325" s="9" t="s">
        <v>25</v>
      </c>
      <c r="E3325" s="9" t="s">
        <v>20</v>
      </c>
      <c r="F3325" s="9" t="s">
        <v>1072</v>
      </c>
      <c r="G3325" s="12" t="s">
        <v>1473</v>
      </c>
      <c r="H3325" s="9" t="s">
        <v>34</v>
      </c>
      <c r="I3325" s="9" t="s">
        <v>1475</v>
      </c>
      <c r="J3325" s="14">
        <v>18.0</v>
      </c>
      <c r="K3325" s="15">
        <v>-0.0556</v>
      </c>
      <c r="L3325" s="14">
        <v>17.0</v>
      </c>
      <c r="M3325" s="14">
        <v>-1.0</v>
      </c>
    </row>
    <row r="3326" hidden="1">
      <c r="A3326" s="8">
        <v>46178.0</v>
      </c>
      <c r="B3326" s="9" t="s">
        <v>40</v>
      </c>
      <c r="C3326" s="9" t="s">
        <v>1981</v>
      </c>
      <c r="D3326" s="9" t="s">
        <v>25</v>
      </c>
      <c r="E3326" s="9" t="s">
        <v>20</v>
      </c>
      <c r="F3326" s="9" t="s">
        <v>1072</v>
      </c>
      <c r="G3326" s="12" t="s">
        <v>1277</v>
      </c>
      <c r="H3326" s="9" t="s">
        <v>34</v>
      </c>
      <c r="I3326" s="9" t="s">
        <v>1280</v>
      </c>
      <c r="J3326" s="14">
        <v>20.0</v>
      </c>
      <c r="K3326" s="15">
        <v>-0.05</v>
      </c>
      <c r="L3326" s="14">
        <v>19.0</v>
      </c>
      <c r="M3326" s="14">
        <v>-1.0</v>
      </c>
    </row>
    <row r="3327" hidden="1">
      <c r="A3327" s="8">
        <v>46178.0</v>
      </c>
      <c r="B3327" s="9" t="s">
        <v>40</v>
      </c>
      <c r="C3327" s="9" t="s">
        <v>1981</v>
      </c>
      <c r="D3327" s="9" t="s">
        <v>25</v>
      </c>
      <c r="E3327" s="9" t="s">
        <v>20</v>
      </c>
      <c r="F3327" s="9" t="s">
        <v>537</v>
      </c>
      <c r="G3327" s="12" t="s">
        <v>5389</v>
      </c>
      <c r="H3327" s="9" t="s">
        <v>34</v>
      </c>
      <c r="I3327" s="9" t="s">
        <v>5390</v>
      </c>
      <c r="J3327" s="14">
        <v>11.0</v>
      </c>
      <c r="K3327" s="15">
        <v>-0.0909</v>
      </c>
      <c r="L3327" s="14">
        <v>10.0</v>
      </c>
      <c r="M3327" s="14">
        <v>-1.0</v>
      </c>
    </row>
    <row r="3328" hidden="1">
      <c r="A3328" s="8">
        <v>46178.0</v>
      </c>
      <c r="B3328" s="9" t="s">
        <v>40</v>
      </c>
      <c r="C3328" s="9" t="s">
        <v>1981</v>
      </c>
      <c r="D3328" s="9" t="s">
        <v>25</v>
      </c>
      <c r="E3328" s="9" t="s">
        <v>20</v>
      </c>
      <c r="F3328" s="9" t="s">
        <v>537</v>
      </c>
      <c r="G3328" s="12" t="s">
        <v>5391</v>
      </c>
      <c r="H3328" s="9" t="s">
        <v>34</v>
      </c>
      <c r="I3328" s="9" t="s">
        <v>5392</v>
      </c>
      <c r="J3328" s="14">
        <v>9.0</v>
      </c>
      <c r="K3328" s="15">
        <v>-0.1111</v>
      </c>
      <c r="L3328" s="14">
        <v>8.0</v>
      </c>
      <c r="M3328" s="14">
        <v>-1.0</v>
      </c>
    </row>
    <row r="3329" hidden="1">
      <c r="A3329" s="8">
        <v>46178.0</v>
      </c>
      <c r="B3329" s="9" t="s">
        <v>40</v>
      </c>
      <c r="C3329" s="9" t="s">
        <v>1981</v>
      </c>
      <c r="D3329" s="9" t="s">
        <v>25</v>
      </c>
      <c r="E3329" s="9" t="s">
        <v>20</v>
      </c>
      <c r="F3329" s="9" t="s">
        <v>595</v>
      </c>
      <c r="G3329" s="12" t="s">
        <v>5595</v>
      </c>
      <c r="H3329" s="9" t="s">
        <v>34</v>
      </c>
      <c r="I3329" s="9" t="s">
        <v>5596</v>
      </c>
      <c r="J3329" s="14">
        <v>9.0</v>
      </c>
      <c r="K3329" s="15">
        <v>-0.1111</v>
      </c>
      <c r="L3329" s="14">
        <v>8.0</v>
      </c>
      <c r="M3329" s="14">
        <v>-1.0</v>
      </c>
    </row>
    <row r="3330" hidden="1">
      <c r="A3330" s="8">
        <v>46178.0</v>
      </c>
      <c r="B3330" s="9" t="s">
        <v>40</v>
      </c>
      <c r="C3330" s="9" t="s">
        <v>1981</v>
      </c>
      <c r="D3330" s="9" t="s">
        <v>25</v>
      </c>
      <c r="E3330" s="9" t="s">
        <v>20</v>
      </c>
      <c r="F3330" s="9" t="s">
        <v>83</v>
      </c>
      <c r="G3330" s="12" t="s">
        <v>5787</v>
      </c>
      <c r="H3330" s="9" t="s">
        <v>34</v>
      </c>
      <c r="I3330" s="9" t="s">
        <v>5788</v>
      </c>
      <c r="J3330" s="14">
        <v>11.0</v>
      </c>
      <c r="K3330" s="15">
        <v>-0.0909</v>
      </c>
      <c r="L3330" s="14">
        <v>10.0</v>
      </c>
      <c r="M3330" s="14">
        <v>-1.0</v>
      </c>
    </row>
    <row r="3331" hidden="1">
      <c r="A3331" s="8">
        <v>46178.0</v>
      </c>
      <c r="B3331" s="9" t="s">
        <v>40</v>
      </c>
      <c r="C3331" s="9" t="s">
        <v>1981</v>
      </c>
      <c r="D3331" s="9" t="s">
        <v>25</v>
      </c>
      <c r="E3331" s="9" t="s">
        <v>20</v>
      </c>
      <c r="F3331" s="9" t="s">
        <v>77</v>
      </c>
      <c r="G3331" s="12" t="s">
        <v>6643</v>
      </c>
      <c r="H3331" s="9" t="s">
        <v>34</v>
      </c>
      <c r="I3331" s="9" t="s">
        <v>6644</v>
      </c>
      <c r="J3331" s="14">
        <v>9.0</v>
      </c>
      <c r="K3331" s="15">
        <v>-0.1111</v>
      </c>
      <c r="L3331" s="14">
        <v>8.0</v>
      </c>
      <c r="M3331" s="14">
        <v>-1.0</v>
      </c>
    </row>
    <row r="3332" hidden="1">
      <c r="A3332" s="8">
        <v>46178.0</v>
      </c>
      <c r="B3332" s="9" t="s">
        <v>40</v>
      </c>
      <c r="C3332" s="9" t="s">
        <v>1981</v>
      </c>
      <c r="D3332" s="9" t="s">
        <v>25</v>
      </c>
      <c r="E3332" s="9" t="s">
        <v>20</v>
      </c>
      <c r="F3332" s="9" t="s">
        <v>77</v>
      </c>
      <c r="G3332" s="12" t="s">
        <v>6612</v>
      </c>
      <c r="H3332" s="9" t="s">
        <v>34</v>
      </c>
      <c r="I3332" s="9" t="s">
        <v>6613</v>
      </c>
      <c r="J3332" s="14">
        <v>13.0</v>
      </c>
      <c r="K3332" s="15">
        <v>-0.0769</v>
      </c>
      <c r="L3332" s="14">
        <v>12.0</v>
      </c>
      <c r="M3332" s="14">
        <v>-1.0</v>
      </c>
    </row>
    <row r="3333" hidden="1">
      <c r="A3333" s="8">
        <v>46178.0</v>
      </c>
      <c r="B3333" s="9" t="s">
        <v>40</v>
      </c>
      <c r="C3333" s="9" t="s">
        <v>1981</v>
      </c>
      <c r="D3333" s="9" t="s">
        <v>25</v>
      </c>
      <c r="E3333" s="9" t="s">
        <v>20</v>
      </c>
      <c r="F3333" s="9" t="s">
        <v>1067</v>
      </c>
      <c r="G3333" s="12" t="s">
        <v>6657</v>
      </c>
      <c r="H3333" s="9" t="s">
        <v>34</v>
      </c>
      <c r="I3333" s="9" t="s">
        <v>6658</v>
      </c>
      <c r="J3333" s="14">
        <v>10.0</v>
      </c>
      <c r="K3333" s="15">
        <v>-0.1</v>
      </c>
      <c r="L3333" s="14">
        <v>9.0</v>
      </c>
      <c r="M3333" s="14">
        <v>-1.0</v>
      </c>
    </row>
    <row r="3334" hidden="1">
      <c r="A3334" s="8">
        <v>46178.0</v>
      </c>
      <c r="B3334" s="9" t="s">
        <v>40</v>
      </c>
      <c r="C3334" s="9" t="s">
        <v>1981</v>
      </c>
      <c r="D3334" s="9" t="s">
        <v>25</v>
      </c>
      <c r="E3334" s="9" t="s">
        <v>20</v>
      </c>
      <c r="F3334" s="9" t="s">
        <v>595</v>
      </c>
      <c r="G3334" s="12" t="s">
        <v>5647</v>
      </c>
      <c r="H3334" s="9" t="s">
        <v>34</v>
      </c>
      <c r="I3334" s="9" t="s">
        <v>5648</v>
      </c>
      <c r="J3334" s="14">
        <v>12.0</v>
      </c>
      <c r="K3334" s="15">
        <v>-0.0833</v>
      </c>
      <c r="L3334" s="14">
        <v>11.0</v>
      </c>
      <c r="M3334" s="14">
        <v>-1.0</v>
      </c>
    </row>
    <row r="3335" hidden="1">
      <c r="A3335" s="8">
        <v>46178.0</v>
      </c>
      <c r="B3335" s="9" t="s">
        <v>40</v>
      </c>
      <c r="C3335" s="9" t="s">
        <v>1981</v>
      </c>
      <c r="D3335" s="9" t="s">
        <v>25</v>
      </c>
      <c r="E3335" s="9" t="s">
        <v>20</v>
      </c>
      <c r="F3335" s="9" t="s">
        <v>83</v>
      </c>
      <c r="G3335" s="12" t="s">
        <v>5775</v>
      </c>
      <c r="H3335" s="9" t="s">
        <v>34</v>
      </c>
      <c r="I3335" s="9" t="s">
        <v>1750</v>
      </c>
      <c r="J3335" s="14">
        <v>12.0</v>
      </c>
      <c r="K3335" s="15">
        <v>-0.0833</v>
      </c>
      <c r="L3335" s="14">
        <v>11.0</v>
      </c>
      <c r="M3335" s="14">
        <v>-1.0</v>
      </c>
    </row>
    <row r="3336" hidden="1">
      <c r="A3336" s="8">
        <v>46178.0</v>
      </c>
      <c r="B3336" s="9" t="s">
        <v>40</v>
      </c>
      <c r="C3336" s="9" t="s">
        <v>1981</v>
      </c>
      <c r="D3336" s="9" t="s">
        <v>25</v>
      </c>
      <c r="E3336" s="9" t="s">
        <v>20</v>
      </c>
      <c r="F3336" s="9" t="s">
        <v>595</v>
      </c>
      <c r="G3336" s="12" t="s">
        <v>610</v>
      </c>
      <c r="H3336" s="9" t="s">
        <v>34</v>
      </c>
      <c r="I3336" s="9" t="s">
        <v>611</v>
      </c>
      <c r="J3336" s="14">
        <v>12.0</v>
      </c>
      <c r="K3336" s="15">
        <v>-0.0833</v>
      </c>
      <c r="L3336" s="14">
        <v>11.0</v>
      </c>
      <c r="M3336" s="14">
        <v>-1.0</v>
      </c>
    </row>
    <row r="3337" hidden="1">
      <c r="A3337" s="8">
        <v>46178.0</v>
      </c>
      <c r="B3337" s="9" t="s">
        <v>40</v>
      </c>
      <c r="C3337" s="9" t="s">
        <v>1981</v>
      </c>
      <c r="D3337" s="9" t="s">
        <v>25</v>
      </c>
      <c r="E3337" s="9" t="s">
        <v>20</v>
      </c>
      <c r="F3337" s="9" t="s">
        <v>537</v>
      </c>
      <c r="G3337" s="12" t="s">
        <v>5263</v>
      </c>
      <c r="H3337" s="9" t="s">
        <v>34</v>
      </c>
      <c r="I3337" s="9" t="s">
        <v>5264</v>
      </c>
      <c r="J3337" s="14">
        <v>13.0</v>
      </c>
      <c r="K3337" s="15">
        <v>-0.0769</v>
      </c>
      <c r="L3337" s="14">
        <v>12.0</v>
      </c>
      <c r="M3337" s="14">
        <v>-1.0</v>
      </c>
    </row>
    <row r="3338" hidden="1">
      <c r="A3338" s="8">
        <v>46178.0</v>
      </c>
      <c r="B3338" s="9" t="s">
        <v>40</v>
      </c>
      <c r="C3338" s="9" t="s">
        <v>1981</v>
      </c>
      <c r="D3338" s="9" t="s">
        <v>25</v>
      </c>
      <c r="E3338" s="9" t="s">
        <v>20</v>
      </c>
      <c r="F3338" s="9" t="s">
        <v>595</v>
      </c>
      <c r="G3338" s="12" t="s">
        <v>1095</v>
      </c>
      <c r="H3338" s="9" t="s">
        <v>34</v>
      </c>
      <c r="I3338" s="9" t="s">
        <v>1097</v>
      </c>
      <c r="J3338" s="14">
        <v>12.0</v>
      </c>
      <c r="K3338" s="15">
        <v>-0.0833</v>
      </c>
      <c r="L3338" s="14">
        <v>11.0</v>
      </c>
      <c r="M3338" s="14">
        <v>-1.0</v>
      </c>
    </row>
    <row r="3339" hidden="1">
      <c r="A3339" s="8">
        <v>46178.0</v>
      </c>
      <c r="B3339" s="9" t="s">
        <v>40</v>
      </c>
      <c r="C3339" s="9" t="s">
        <v>1981</v>
      </c>
      <c r="D3339" s="9" t="s">
        <v>25</v>
      </c>
      <c r="E3339" s="9" t="s">
        <v>20</v>
      </c>
      <c r="F3339" s="9" t="s">
        <v>367</v>
      </c>
      <c r="G3339" s="12" t="s">
        <v>370</v>
      </c>
      <c r="H3339" s="9" t="s">
        <v>34</v>
      </c>
      <c r="I3339" s="9" t="s">
        <v>371</v>
      </c>
      <c r="J3339" s="14">
        <v>14.0</v>
      </c>
      <c r="K3339" s="15">
        <v>-0.0714</v>
      </c>
      <c r="L3339" s="14">
        <v>13.0</v>
      </c>
      <c r="M3339" s="14">
        <v>-1.0</v>
      </c>
    </row>
    <row r="3340" hidden="1">
      <c r="A3340" s="8">
        <v>46178.0</v>
      </c>
      <c r="B3340" s="9" t="s">
        <v>40</v>
      </c>
      <c r="C3340" s="9" t="s">
        <v>1981</v>
      </c>
      <c r="D3340" s="9" t="s">
        <v>25</v>
      </c>
      <c r="E3340" s="9" t="s">
        <v>20</v>
      </c>
      <c r="F3340" s="9" t="s">
        <v>367</v>
      </c>
      <c r="G3340" s="12" t="s">
        <v>5142</v>
      </c>
      <c r="H3340" s="9" t="s">
        <v>34</v>
      </c>
      <c r="I3340" s="9" t="s">
        <v>5143</v>
      </c>
      <c r="J3340" s="14">
        <v>12.0</v>
      </c>
      <c r="K3340" s="15">
        <v>-0.0833</v>
      </c>
      <c r="L3340" s="14">
        <v>11.0</v>
      </c>
      <c r="M3340" s="14">
        <v>-1.0</v>
      </c>
    </row>
    <row r="3341" hidden="1">
      <c r="A3341" s="8">
        <v>46178.0</v>
      </c>
      <c r="B3341" s="9" t="s">
        <v>40</v>
      </c>
      <c r="C3341" s="9" t="s">
        <v>1981</v>
      </c>
      <c r="D3341" s="9" t="s">
        <v>25</v>
      </c>
      <c r="E3341" s="9" t="s">
        <v>20</v>
      </c>
      <c r="F3341" s="9" t="s">
        <v>1067</v>
      </c>
      <c r="G3341" s="12" t="s">
        <v>6668</v>
      </c>
      <c r="H3341" s="9" t="s">
        <v>34</v>
      </c>
      <c r="I3341" s="9" t="s">
        <v>6669</v>
      </c>
      <c r="J3341" s="14">
        <v>11.0</v>
      </c>
      <c r="K3341" s="15">
        <v>-0.0909</v>
      </c>
      <c r="L3341" s="14">
        <v>10.0</v>
      </c>
      <c r="M3341" s="14">
        <v>-1.0</v>
      </c>
    </row>
    <row r="3342" hidden="1">
      <c r="A3342" s="8">
        <v>46178.0</v>
      </c>
      <c r="B3342" s="9" t="s">
        <v>40</v>
      </c>
      <c r="C3342" s="9" t="s">
        <v>1981</v>
      </c>
      <c r="D3342" s="9" t="s">
        <v>25</v>
      </c>
      <c r="E3342" s="9" t="s">
        <v>20</v>
      </c>
      <c r="F3342" s="9" t="s">
        <v>1072</v>
      </c>
      <c r="G3342" s="12" t="s">
        <v>1294</v>
      </c>
      <c r="H3342" s="9" t="s">
        <v>34</v>
      </c>
      <c r="I3342" s="9" t="s">
        <v>1296</v>
      </c>
      <c r="J3342" s="14">
        <v>15.0</v>
      </c>
      <c r="K3342" s="15">
        <v>-0.0667</v>
      </c>
      <c r="L3342" s="14">
        <v>14.0</v>
      </c>
      <c r="M3342" s="14">
        <v>-1.0</v>
      </c>
    </row>
    <row r="3343" hidden="1">
      <c r="A3343" s="8">
        <v>46178.0</v>
      </c>
      <c r="B3343" s="9" t="s">
        <v>40</v>
      </c>
      <c r="C3343" s="9" t="s">
        <v>1981</v>
      </c>
      <c r="D3343" s="9" t="s">
        <v>25</v>
      </c>
      <c r="E3343" s="9" t="s">
        <v>20</v>
      </c>
      <c r="F3343" s="9" t="s">
        <v>1072</v>
      </c>
      <c r="G3343" s="12" t="s">
        <v>1229</v>
      </c>
      <c r="H3343" s="9" t="s">
        <v>34</v>
      </c>
      <c r="I3343" s="9" t="s">
        <v>1230</v>
      </c>
      <c r="J3343" s="14">
        <v>17.0</v>
      </c>
      <c r="K3343" s="15">
        <v>-0.0588</v>
      </c>
      <c r="L3343" s="14">
        <v>16.0</v>
      </c>
      <c r="M3343" s="14">
        <v>-1.0</v>
      </c>
    </row>
    <row r="3344" hidden="1">
      <c r="A3344" s="8">
        <v>46178.0</v>
      </c>
      <c r="B3344" s="9" t="s">
        <v>40</v>
      </c>
      <c r="C3344" s="9" t="s">
        <v>1981</v>
      </c>
      <c r="D3344" s="9" t="s">
        <v>25</v>
      </c>
      <c r="E3344" s="9" t="s">
        <v>20</v>
      </c>
      <c r="F3344" s="9" t="s">
        <v>1072</v>
      </c>
      <c r="G3344" s="12" t="s">
        <v>1110</v>
      </c>
      <c r="H3344" s="9" t="s">
        <v>34</v>
      </c>
      <c r="I3344" s="9" t="s">
        <v>1111</v>
      </c>
      <c r="J3344" s="14">
        <v>21.0</v>
      </c>
      <c r="K3344" s="15">
        <v>-0.0476</v>
      </c>
      <c r="L3344" s="14">
        <v>20.0</v>
      </c>
      <c r="M3344" s="14">
        <v>-1.0</v>
      </c>
    </row>
    <row r="3345" hidden="1">
      <c r="A3345" s="8">
        <v>46178.0</v>
      </c>
      <c r="B3345" s="9" t="s">
        <v>40</v>
      </c>
      <c r="C3345" s="9" t="s">
        <v>1981</v>
      </c>
      <c r="D3345" s="9" t="s">
        <v>25</v>
      </c>
      <c r="E3345" s="9" t="s">
        <v>20</v>
      </c>
      <c r="F3345" s="9" t="s">
        <v>1072</v>
      </c>
      <c r="G3345" s="12" t="s">
        <v>1322</v>
      </c>
      <c r="H3345" s="9" t="s">
        <v>34</v>
      </c>
      <c r="I3345" s="9" t="s">
        <v>1323</v>
      </c>
      <c r="J3345" s="14">
        <v>18.0</v>
      </c>
      <c r="K3345" s="15">
        <v>-0.0556</v>
      </c>
      <c r="L3345" s="14">
        <v>17.0</v>
      </c>
      <c r="M3345" s="14">
        <v>-1.0</v>
      </c>
    </row>
    <row r="3346" hidden="1">
      <c r="A3346" s="8">
        <v>46178.0</v>
      </c>
      <c r="B3346" s="9" t="s">
        <v>40</v>
      </c>
      <c r="C3346" s="9" t="s">
        <v>1981</v>
      </c>
      <c r="D3346" s="9" t="s">
        <v>25</v>
      </c>
      <c r="E3346" s="9" t="s">
        <v>20</v>
      </c>
      <c r="F3346" s="9" t="s">
        <v>1072</v>
      </c>
      <c r="G3346" s="12" t="s">
        <v>6187</v>
      </c>
      <c r="H3346" s="9" t="s">
        <v>34</v>
      </c>
      <c r="I3346" s="9" t="s">
        <v>6188</v>
      </c>
      <c r="J3346" s="14">
        <v>13.0</v>
      </c>
      <c r="K3346" s="15">
        <v>-0.0769</v>
      </c>
      <c r="L3346" s="14">
        <v>12.0</v>
      </c>
      <c r="M3346" s="14">
        <v>-1.0</v>
      </c>
    </row>
    <row r="3347" hidden="1">
      <c r="A3347" s="8">
        <v>46178.0</v>
      </c>
      <c r="B3347" s="9" t="s">
        <v>40</v>
      </c>
      <c r="C3347" s="9" t="s">
        <v>1981</v>
      </c>
      <c r="D3347" s="9" t="s">
        <v>25</v>
      </c>
      <c r="E3347" s="9" t="s">
        <v>20</v>
      </c>
      <c r="F3347" s="9" t="s">
        <v>1072</v>
      </c>
      <c r="G3347" s="12" t="s">
        <v>6205</v>
      </c>
      <c r="H3347" s="9" t="s">
        <v>34</v>
      </c>
      <c r="I3347" s="9" t="s">
        <v>6206</v>
      </c>
      <c r="J3347" s="14">
        <v>17.0</v>
      </c>
      <c r="K3347" s="15">
        <v>-0.0588</v>
      </c>
      <c r="L3347" s="14">
        <v>16.0</v>
      </c>
      <c r="M3347" s="14">
        <v>-1.0</v>
      </c>
    </row>
    <row r="3348" hidden="1">
      <c r="A3348" s="8">
        <v>46178.0</v>
      </c>
      <c r="B3348" s="9" t="s">
        <v>40</v>
      </c>
      <c r="C3348" s="9" t="s">
        <v>1981</v>
      </c>
      <c r="D3348" s="9" t="s">
        <v>25</v>
      </c>
      <c r="E3348" s="9" t="s">
        <v>20</v>
      </c>
      <c r="F3348" s="9" t="s">
        <v>1072</v>
      </c>
      <c r="G3348" s="12" t="s">
        <v>6201</v>
      </c>
      <c r="H3348" s="9" t="s">
        <v>34</v>
      </c>
      <c r="I3348" s="9" t="s">
        <v>6202</v>
      </c>
      <c r="J3348" s="14">
        <v>20.0</v>
      </c>
      <c r="K3348" s="15">
        <v>-0.05</v>
      </c>
      <c r="L3348" s="14">
        <v>19.0</v>
      </c>
      <c r="M3348" s="14">
        <v>-1.0</v>
      </c>
    </row>
    <row r="3349" hidden="1">
      <c r="A3349" s="8">
        <v>46178.0</v>
      </c>
      <c r="B3349" s="9" t="s">
        <v>40</v>
      </c>
      <c r="C3349" s="9" t="s">
        <v>1981</v>
      </c>
      <c r="D3349" s="9" t="s">
        <v>25</v>
      </c>
      <c r="E3349" s="9" t="s">
        <v>20</v>
      </c>
      <c r="F3349" s="9" t="s">
        <v>1072</v>
      </c>
      <c r="G3349" s="12" t="s">
        <v>6222</v>
      </c>
      <c r="H3349" s="9" t="s">
        <v>34</v>
      </c>
      <c r="I3349" s="9" t="s">
        <v>6223</v>
      </c>
      <c r="J3349" s="14">
        <v>19.0</v>
      </c>
      <c r="K3349" s="15">
        <v>-0.0526</v>
      </c>
      <c r="L3349" s="14">
        <v>18.0</v>
      </c>
      <c r="M3349" s="14">
        <v>-1.0</v>
      </c>
    </row>
    <row r="3350" hidden="1">
      <c r="A3350" s="8">
        <v>46178.0</v>
      </c>
      <c r="B3350" s="9" t="s">
        <v>40</v>
      </c>
      <c r="C3350" s="9" t="s">
        <v>1981</v>
      </c>
      <c r="D3350" s="9" t="s">
        <v>25</v>
      </c>
      <c r="E3350" s="9" t="s">
        <v>20</v>
      </c>
      <c r="F3350" s="9" t="s">
        <v>1072</v>
      </c>
      <c r="G3350" s="12" t="s">
        <v>6191</v>
      </c>
      <c r="H3350" s="9" t="s">
        <v>34</v>
      </c>
      <c r="I3350" s="9" t="s">
        <v>6192</v>
      </c>
      <c r="J3350" s="14">
        <v>17.0</v>
      </c>
      <c r="K3350" s="15">
        <v>-0.0588</v>
      </c>
      <c r="L3350" s="14">
        <v>16.0</v>
      </c>
      <c r="M3350" s="14">
        <v>-1.0</v>
      </c>
    </row>
    <row r="3351" hidden="1">
      <c r="A3351" s="8">
        <v>46178.0</v>
      </c>
      <c r="B3351" s="9" t="s">
        <v>40</v>
      </c>
      <c r="C3351" s="9" t="s">
        <v>1981</v>
      </c>
      <c r="D3351" s="9" t="s">
        <v>25</v>
      </c>
      <c r="E3351" s="9" t="s">
        <v>20</v>
      </c>
      <c r="F3351" s="9" t="s">
        <v>1072</v>
      </c>
      <c r="G3351" s="12" t="s">
        <v>6226</v>
      </c>
      <c r="H3351" s="9" t="s">
        <v>34</v>
      </c>
      <c r="I3351" s="9" t="s">
        <v>6227</v>
      </c>
      <c r="J3351" s="14">
        <v>18.0</v>
      </c>
      <c r="K3351" s="15">
        <v>-0.0556</v>
      </c>
      <c r="L3351" s="14">
        <v>17.0</v>
      </c>
      <c r="M3351" s="14">
        <v>-1.0</v>
      </c>
    </row>
    <row r="3352" hidden="1">
      <c r="A3352" s="8">
        <v>46178.0</v>
      </c>
      <c r="B3352" s="9" t="s">
        <v>40</v>
      </c>
      <c r="C3352" s="9" t="s">
        <v>1981</v>
      </c>
      <c r="D3352" s="9" t="s">
        <v>25</v>
      </c>
      <c r="E3352" s="9" t="s">
        <v>20</v>
      </c>
      <c r="F3352" s="9" t="s">
        <v>1072</v>
      </c>
      <c r="G3352" s="12" t="s">
        <v>6224</v>
      </c>
      <c r="H3352" s="9" t="s">
        <v>34</v>
      </c>
      <c r="I3352" s="9" t="s">
        <v>6225</v>
      </c>
      <c r="J3352" s="14">
        <v>20.0</v>
      </c>
      <c r="K3352" s="15">
        <v>-0.05</v>
      </c>
      <c r="L3352" s="14">
        <v>19.0</v>
      </c>
      <c r="M3352" s="14">
        <v>-1.0</v>
      </c>
    </row>
    <row r="3353" hidden="1">
      <c r="A3353" s="8">
        <v>46178.0</v>
      </c>
      <c r="B3353" s="9" t="s">
        <v>40</v>
      </c>
      <c r="C3353" s="9" t="s">
        <v>1981</v>
      </c>
      <c r="D3353" s="9" t="s">
        <v>25</v>
      </c>
      <c r="E3353" s="9" t="s">
        <v>20</v>
      </c>
      <c r="F3353" s="9" t="s">
        <v>1072</v>
      </c>
      <c r="G3353" s="12" t="s">
        <v>6218</v>
      </c>
      <c r="H3353" s="9" t="s">
        <v>34</v>
      </c>
      <c r="I3353" s="9" t="s">
        <v>6219</v>
      </c>
      <c r="J3353" s="14">
        <v>19.0</v>
      </c>
      <c r="K3353" s="15">
        <v>-0.0526</v>
      </c>
      <c r="L3353" s="14">
        <v>18.0</v>
      </c>
      <c r="M3353" s="14">
        <v>-1.0</v>
      </c>
    </row>
    <row r="3354" hidden="1">
      <c r="A3354" s="8">
        <v>46178.0</v>
      </c>
      <c r="B3354" s="9" t="s">
        <v>40</v>
      </c>
      <c r="C3354" s="9" t="s">
        <v>1981</v>
      </c>
      <c r="D3354" s="9" t="s">
        <v>25</v>
      </c>
      <c r="E3354" s="9" t="s">
        <v>20</v>
      </c>
      <c r="F3354" s="9" t="s">
        <v>1072</v>
      </c>
      <c r="G3354" s="12" t="s">
        <v>6198</v>
      </c>
      <c r="H3354" s="9" t="s">
        <v>34</v>
      </c>
      <c r="I3354" s="9" t="s">
        <v>6199</v>
      </c>
      <c r="J3354" s="14">
        <v>20.0</v>
      </c>
      <c r="K3354" s="15">
        <v>-0.05</v>
      </c>
      <c r="L3354" s="14">
        <v>19.0</v>
      </c>
      <c r="M3354" s="14">
        <v>-1.0</v>
      </c>
    </row>
    <row r="3355" hidden="1">
      <c r="A3355" s="8">
        <v>46178.0</v>
      </c>
      <c r="B3355" s="9" t="s">
        <v>40</v>
      </c>
      <c r="C3355" s="9" t="s">
        <v>1981</v>
      </c>
      <c r="D3355" s="9" t="s">
        <v>25</v>
      </c>
      <c r="E3355" s="9" t="s">
        <v>20</v>
      </c>
      <c r="F3355" s="9" t="s">
        <v>1072</v>
      </c>
      <c r="G3355" s="12" t="s">
        <v>6189</v>
      </c>
      <c r="H3355" s="9" t="s">
        <v>34</v>
      </c>
      <c r="I3355" s="9" t="s">
        <v>6190</v>
      </c>
      <c r="J3355" s="14">
        <v>15.0</v>
      </c>
      <c r="K3355" s="15">
        <v>-0.0667</v>
      </c>
      <c r="L3355" s="14">
        <v>14.0</v>
      </c>
      <c r="M3355" s="14">
        <v>-1.0</v>
      </c>
    </row>
    <row r="3356" hidden="1">
      <c r="A3356" s="8">
        <v>46178.0</v>
      </c>
      <c r="B3356" s="9" t="s">
        <v>40</v>
      </c>
      <c r="C3356" s="9" t="s">
        <v>1981</v>
      </c>
      <c r="D3356" s="9" t="s">
        <v>25</v>
      </c>
      <c r="E3356" s="9" t="s">
        <v>20</v>
      </c>
      <c r="F3356" s="9" t="s">
        <v>1072</v>
      </c>
      <c r="G3356" s="12" t="s">
        <v>1223</v>
      </c>
      <c r="H3356" s="9" t="s">
        <v>34</v>
      </c>
      <c r="I3356" s="9" t="s">
        <v>1224</v>
      </c>
      <c r="J3356" s="14">
        <v>15.0</v>
      </c>
      <c r="K3356" s="15">
        <v>-0.0667</v>
      </c>
      <c r="L3356" s="14">
        <v>14.0</v>
      </c>
      <c r="M3356" s="14">
        <v>-1.0</v>
      </c>
    </row>
    <row r="3357" hidden="1">
      <c r="A3357" s="8">
        <v>46178.0</v>
      </c>
      <c r="B3357" s="9" t="s">
        <v>40</v>
      </c>
      <c r="C3357" s="9" t="s">
        <v>1981</v>
      </c>
      <c r="D3357" s="9" t="s">
        <v>25</v>
      </c>
      <c r="E3357" s="9" t="s">
        <v>20</v>
      </c>
      <c r="F3357" s="9" t="s">
        <v>1072</v>
      </c>
      <c r="G3357" s="12" t="s">
        <v>1201</v>
      </c>
      <c r="H3357" s="9" t="s">
        <v>34</v>
      </c>
      <c r="I3357" s="9" t="s">
        <v>1202</v>
      </c>
      <c r="J3357" s="14">
        <v>19.0</v>
      </c>
      <c r="K3357" s="15">
        <v>-0.0526</v>
      </c>
      <c r="L3357" s="14">
        <v>18.0</v>
      </c>
      <c r="M3357" s="14">
        <v>-1.0</v>
      </c>
    </row>
    <row r="3358" hidden="1">
      <c r="A3358" s="8">
        <v>46178.0</v>
      </c>
      <c r="B3358" s="9" t="s">
        <v>40</v>
      </c>
      <c r="C3358" s="9" t="s">
        <v>1981</v>
      </c>
      <c r="D3358" s="9" t="s">
        <v>25</v>
      </c>
      <c r="E3358" s="9" t="s">
        <v>20</v>
      </c>
      <c r="F3358" s="9" t="s">
        <v>1072</v>
      </c>
      <c r="G3358" s="12" t="s">
        <v>1290</v>
      </c>
      <c r="H3358" s="9" t="s">
        <v>34</v>
      </c>
      <c r="I3358" s="9" t="s">
        <v>1291</v>
      </c>
      <c r="J3358" s="14">
        <v>18.0</v>
      </c>
      <c r="K3358" s="15">
        <v>-0.0556</v>
      </c>
      <c r="L3358" s="14">
        <v>17.0</v>
      </c>
      <c r="M3358" s="14">
        <v>-1.0</v>
      </c>
    </row>
    <row r="3359" hidden="1">
      <c r="A3359" s="8">
        <v>46178.0</v>
      </c>
      <c r="B3359" s="9" t="s">
        <v>40</v>
      </c>
      <c r="C3359" s="9" t="s">
        <v>1981</v>
      </c>
      <c r="D3359" s="9" t="s">
        <v>25</v>
      </c>
      <c r="E3359" s="9" t="s">
        <v>20</v>
      </c>
      <c r="F3359" s="9" t="s">
        <v>1072</v>
      </c>
      <c r="G3359" s="12" t="s">
        <v>6234</v>
      </c>
      <c r="H3359" s="9" t="s">
        <v>34</v>
      </c>
      <c r="I3359" s="9" t="s">
        <v>6235</v>
      </c>
      <c r="J3359" s="14">
        <v>17.0</v>
      </c>
      <c r="K3359" s="15">
        <v>-0.0588</v>
      </c>
      <c r="L3359" s="14">
        <v>16.0</v>
      </c>
      <c r="M3359" s="14">
        <v>-1.0</v>
      </c>
    </row>
    <row r="3360" hidden="1">
      <c r="A3360" s="8">
        <v>46178.0</v>
      </c>
      <c r="B3360" s="9" t="s">
        <v>40</v>
      </c>
      <c r="C3360" s="9" t="s">
        <v>1981</v>
      </c>
      <c r="D3360" s="9" t="s">
        <v>25</v>
      </c>
      <c r="E3360" s="9" t="s">
        <v>20</v>
      </c>
      <c r="F3360" s="9" t="s">
        <v>1072</v>
      </c>
      <c r="G3360" s="12" t="s">
        <v>6241</v>
      </c>
      <c r="H3360" s="9" t="s">
        <v>34</v>
      </c>
      <c r="I3360" s="9" t="s">
        <v>6242</v>
      </c>
      <c r="J3360" s="14">
        <v>20.0</v>
      </c>
      <c r="K3360" s="15">
        <v>-0.05</v>
      </c>
      <c r="L3360" s="14">
        <v>19.0</v>
      </c>
      <c r="M3360" s="14">
        <v>-1.0</v>
      </c>
    </row>
    <row r="3361" hidden="1">
      <c r="A3361" s="8">
        <v>46178.0</v>
      </c>
      <c r="B3361" s="9" t="s">
        <v>40</v>
      </c>
      <c r="C3361" s="9" t="s">
        <v>1981</v>
      </c>
      <c r="D3361" s="9" t="s">
        <v>25</v>
      </c>
      <c r="E3361" s="9" t="s">
        <v>20</v>
      </c>
      <c r="F3361" s="9" t="s">
        <v>1072</v>
      </c>
      <c r="G3361" s="12" t="s">
        <v>1357</v>
      </c>
      <c r="H3361" s="9" t="s">
        <v>34</v>
      </c>
      <c r="I3361" s="9" t="s">
        <v>1358</v>
      </c>
      <c r="J3361" s="14">
        <v>17.0</v>
      </c>
      <c r="K3361" s="15">
        <v>-0.0588</v>
      </c>
      <c r="L3361" s="14">
        <v>16.0</v>
      </c>
      <c r="M3361" s="14">
        <v>-1.0</v>
      </c>
    </row>
    <row r="3362" hidden="1">
      <c r="A3362" s="8">
        <v>46178.0</v>
      </c>
      <c r="B3362" s="9" t="s">
        <v>40</v>
      </c>
      <c r="C3362" s="9" t="s">
        <v>1981</v>
      </c>
      <c r="D3362" s="9" t="s">
        <v>25</v>
      </c>
      <c r="E3362" s="9" t="s">
        <v>20</v>
      </c>
      <c r="F3362" s="9" t="s">
        <v>1072</v>
      </c>
      <c r="G3362" s="12" t="s">
        <v>6213</v>
      </c>
      <c r="H3362" s="9" t="s">
        <v>34</v>
      </c>
      <c r="I3362" s="9" t="s">
        <v>6214</v>
      </c>
      <c r="J3362" s="14">
        <v>16.0</v>
      </c>
      <c r="K3362" s="15">
        <v>-0.0625</v>
      </c>
      <c r="L3362" s="14">
        <v>15.0</v>
      </c>
      <c r="M3362" s="14">
        <v>-1.0</v>
      </c>
    </row>
    <row r="3363" hidden="1">
      <c r="A3363" s="8">
        <v>46178.0</v>
      </c>
      <c r="B3363" s="9" t="s">
        <v>40</v>
      </c>
      <c r="C3363" s="9" t="s">
        <v>1981</v>
      </c>
      <c r="D3363" s="9" t="s">
        <v>25</v>
      </c>
      <c r="E3363" s="9" t="s">
        <v>20</v>
      </c>
      <c r="F3363" s="9" t="s">
        <v>1072</v>
      </c>
      <c r="G3363" s="12" t="s">
        <v>6230</v>
      </c>
      <c r="H3363" s="9" t="s">
        <v>34</v>
      </c>
      <c r="I3363" s="9" t="s">
        <v>6231</v>
      </c>
      <c r="J3363" s="14">
        <v>15.0</v>
      </c>
      <c r="K3363" s="15">
        <v>-0.0667</v>
      </c>
      <c r="L3363" s="14">
        <v>14.0</v>
      </c>
      <c r="M3363" s="14">
        <v>-1.0</v>
      </c>
    </row>
    <row r="3364" hidden="1">
      <c r="A3364" s="8">
        <v>46178.0</v>
      </c>
      <c r="B3364" s="9" t="s">
        <v>40</v>
      </c>
      <c r="C3364" s="9" t="s">
        <v>1981</v>
      </c>
      <c r="D3364" s="9" t="s">
        <v>25</v>
      </c>
      <c r="E3364" s="9" t="s">
        <v>20</v>
      </c>
      <c r="F3364" s="9" t="s">
        <v>367</v>
      </c>
      <c r="G3364" s="12" t="s">
        <v>5115</v>
      </c>
      <c r="H3364" s="9" t="s">
        <v>34</v>
      </c>
      <c r="I3364" s="9" t="s">
        <v>5116</v>
      </c>
      <c r="J3364" s="14">
        <v>9.0</v>
      </c>
      <c r="K3364" s="15">
        <v>-0.1111</v>
      </c>
      <c r="L3364" s="14">
        <v>8.0</v>
      </c>
      <c r="M3364" s="14">
        <v>-1.0</v>
      </c>
    </row>
    <row r="3365" hidden="1">
      <c r="A3365" s="8">
        <v>46178.0</v>
      </c>
      <c r="B3365" s="9" t="s">
        <v>40</v>
      </c>
      <c r="C3365" s="9" t="s">
        <v>1981</v>
      </c>
      <c r="D3365" s="9" t="s">
        <v>25</v>
      </c>
      <c r="E3365" s="9" t="s">
        <v>20</v>
      </c>
      <c r="F3365" s="9" t="s">
        <v>1072</v>
      </c>
      <c r="G3365" s="12" t="s">
        <v>6265</v>
      </c>
      <c r="H3365" s="9" t="s">
        <v>34</v>
      </c>
      <c r="I3365" s="9" t="s">
        <v>6266</v>
      </c>
      <c r="J3365" s="14">
        <v>23.0</v>
      </c>
      <c r="K3365" s="15">
        <v>-0.0435</v>
      </c>
      <c r="L3365" s="14">
        <v>22.0</v>
      </c>
      <c r="M3365" s="14">
        <v>-1.0</v>
      </c>
    </row>
    <row r="3366" hidden="1">
      <c r="A3366" s="8">
        <v>46178.0</v>
      </c>
      <c r="B3366" s="9" t="s">
        <v>40</v>
      </c>
      <c r="C3366" s="9" t="s">
        <v>1981</v>
      </c>
      <c r="D3366" s="9" t="s">
        <v>25</v>
      </c>
      <c r="E3366" s="9" t="s">
        <v>20</v>
      </c>
      <c r="F3366" s="9" t="s">
        <v>1072</v>
      </c>
      <c r="G3366" s="12" t="s">
        <v>6193</v>
      </c>
      <c r="H3366" s="9" t="s">
        <v>34</v>
      </c>
      <c r="I3366" s="9" t="s">
        <v>6195</v>
      </c>
      <c r="J3366" s="14">
        <v>18.0</v>
      </c>
      <c r="K3366" s="15">
        <v>-0.0556</v>
      </c>
      <c r="L3366" s="14">
        <v>17.0</v>
      </c>
      <c r="M3366" s="14">
        <v>-1.0</v>
      </c>
    </row>
    <row r="3367" hidden="1">
      <c r="A3367" s="8">
        <v>46178.0</v>
      </c>
      <c r="B3367" s="9" t="s">
        <v>40</v>
      </c>
      <c r="C3367" s="9" t="s">
        <v>1981</v>
      </c>
      <c r="D3367" s="9" t="s">
        <v>25</v>
      </c>
      <c r="E3367" s="9" t="s">
        <v>20</v>
      </c>
      <c r="F3367" s="9" t="s">
        <v>83</v>
      </c>
      <c r="G3367" s="12" t="s">
        <v>5791</v>
      </c>
      <c r="H3367" s="9" t="s">
        <v>34</v>
      </c>
      <c r="I3367" s="9" t="s">
        <v>1753</v>
      </c>
      <c r="J3367" s="14">
        <v>15.0</v>
      </c>
      <c r="K3367" s="15">
        <v>-0.0667</v>
      </c>
      <c r="L3367" s="14">
        <v>14.0</v>
      </c>
      <c r="M3367" s="14">
        <v>-1.0</v>
      </c>
    </row>
    <row r="3368" hidden="1">
      <c r="A3368" s="8">
        <v>46178.0</v>
      </c>
      <c r="B3368" s="9" t="s">
        <v>40</v>
      </c>
      <c r="C3368" s="9" t="s">
        <v>1981</v>
      </c>
      <c r="D3368" s="9" t="s">
        <v>25</v>
      </c>
      <c r="E3368" s="9" t="s">
        <v>20</v>
      </c>
      <c r="F3368" s="9" t="s">
        <v>537</v>
      </c>
      <c r="G3368" s="12" t="s">
        <v>5467</v>
      </c>
      <c r="H3368" s="9" t="s">
        <v>34</v>
      </c>
      <c r="I3368" s="9" t="s">
        <v>5468</v>
      </c>
      <c r="J3368" s="14">
        <v>9.0</v>
      </c>
      <c r="K3368" s="15">
        <v>-0.1111</v>
      </c>
      <c r="L3368" s="14">
        <v>8.0</v>
      </c>
      <c r="M3368" s="14">
        <v>-1.0</v>
      </c>
    </row>
    <row r="3369" hidden="1">
      <c r="A3369" s="8">
        <v>46178.0</v>
      </c>
      <c r="B3369" s="9" t="s">
        <v>40</v>
      </c>
      <c r="C3369" s="9" t="s">
        <v>1981</v>
      </c>
      <c r="D3369" s="9" t="s">
        <v>25</v>
      </c>
      <c r="E3369" s="9" t="s">
        <v>20</v>
      </c>
      <c r="F3369" s="9" t="s">
        <v>3803</v>
      </c>
      <c r="G3369" s="12" t="s">
        <v>6443</v>
      </c>
      <c r="H3369" s="9" t="s">
        <v>34</v>
      </c>
      <c r="I3369" s="9" t="s">
        <v>6444</v>
      </c>
      <c r="J3369" s="14">
        <v>11.0</v>
      </c>
      <c r="K3369" s="15">
        <v>-0.0909</v>
      </c>
      <c r="L3369" s="14">
        <v>10.0</v>
      </c>
      <c r="M3369" s="14">
        <v>-1.0</v>
      </c>
    </row>
    <row r="3370" hidden="1">
      <c r="A3370" s="8">
        <v>46178.0</v>
      </c>
      <c r="B3370" s="9" t="s">
        <v>40</v>
      </c>
      <c r="C3370" s="9" t="s">
        <v>1981</v>
      </c>
      <c r="D3370" s="9" t="s">
        <v>25</v>
      </c>
      <c r="E3370" s="9" t="s">
        <v>20</v>
      </c>
      <c r="F3370" s="9" t="s">
        <v>3803</v>
      </c>
      <c r="G3370" s="12" t="s">
        <v>6470</v>
      </c>
      <c r="H3370" s="9" t="s">
        <v>34</v>
      </c>
      <c r="I3370" s="9" t="s">
        <v>6471</v>
      </c>
      <c r="J3370" s="14">
        <v>8.0</v>
      </c>
      <c r="K3370" s="15">
        <v>-0.125</v>
      </c>
      <c r="L3370" s="14">
        <v>7.0</v>
      </c>
      <c r="M3370" s="14">
        <v>-1.0</v>
      </c>
    </row>
    <row r="3371" hidden="1">
      <c r="A3371" s="8">
        <v>46178.0</v>
      </c>
      <c r="B3371" s="9" t="s">
        <v>40</v>
      </c>
      <c r="C3371" s="9" t="s">
        <v>1981</v>
      </c>
      <c r="D3371" s="9" t="s">
        <v>25</v>
      </c>
      <c r="E3371" s="9" t="s">
        <v>20</v>
      </c>
      <c r="F3371" s="9" t="s">
        <v>367</v>
      </c>
      <c r="G3371" s="12" t="s">
        <v>5120</v>
      </c>
      <c r="H3371" s="9" t="s">
        <v>34</v>
      </c>
      <c r="I3371" s="9" t="s">
        <v>5121</v>
      </c>
      <c r="J3371" s="14">
        <v>13.0</v>
      </c>
      <c r="K3371" s="15">
        <v>-0.0769</v>
      </c>
      <c r="L3371" s="14">
        <v>12.0</v>
      </c>
      <c r="M3371" s="14">
        <v>-1.0</v>
      </c>
    </row>
    <row r="3372" hidden="1">
      <c r="A3372" s="8">
        <v>46178.0</v>
      </c>
      <c r="B3372" s="9" t="s">
        <v>40</v>
      </c>
      <c r="C3372" s="9" t="s">
        <v>1981</v>
      </c>
      <c r="D3372" s="9" t="s">
        <v>25</v>
      </c>
      <c r="E3372" s="9" t="s">
        <v>20</v>
      </c>
      <c r="F3372" s="9" t="s">
        <v>537</v>
      </c>
      <c r="G3372" s="12" t="s">
        <v>5338</v>
      </c>
      <c r="H3372" s="9" t="s">
        <v>34</v>
      </c>
      <c r="I3372" s="9" t="s">
        <v>5340</v>
      </c>
      <c r="J3372" s="14">
        <v>10.0</v>
      </c>
      <c r="K3372" s="15">
        <v>-0.1</v>
      </c>
      <c r="L3372" s="14">
        <v>9.0</v>
      </c>
      <c r="M3372" s="14">
        <v>-1.0</v>
      </c>
    </row>
    <row r="3373" hidden="1">
      <c r="A3373" s="8">
        <v>46178.0</v>
      </c>
      <c r="B3373" s="9" t="s">
        <v>40</v>
      </c>
      <c r="C3373" s="9" t="s">
        <v>1981</v>
      </c>
      <c r="D3373" s="9" t="s">
        <v>25</v>
      </c>
      <c r="E3373" s="9" t="s">
        <v>20</v>
      </c>
      <c r="F3373" s="9" t="s">
        <v>828</v>
      </c>
      <c r="G3373" s="12" t="s">
        <v>5728</v>
      </c>
      <c r="H3373" s="9" t="s">
        <v>34</v>
      </c>
      <c r="I3373" s="9" t="s">
        <v>5729</v>
      </c>
      <c r="J3373" s="14">
        <v>11.0</v>
      </c>
      <c r="K3373" s="15">
        <v>-0.0909</v>
      </c>
      <c r="L3373" s="14">
        <v>10.0</v>
      </c>
      <c r="M3373" s="14">
        <v>-1.0</v>
      </c>
    </row>
    <row r="3374" hidden="1">
      <c r="A3374" s="8">
        <v>46178.0</v>
      </c>
      <c r="B3374" s="9" t="s">
        <v>40</v>
      </c>
      <c r="C3374" s="9" t="s">
        <v>1981</v>
      </c>
      <c r="D3374" s="9" t="s">
        <v>25</v>
      </c>
      <c r="E3374" s="9" t="s">
        <v>20</v>
      </c>
      <c r="F3374" s="9" t="s">
        <v>595</v>
      </c>
      <c r="G3374" s="12" t="s">
        <v>5605</v>
      </c>
      <c r="H3374" s="9" t="s">
        <v>34</v>
      </c>
      <c r="I3374" s="9" t="s">
        <v>5606</v>
      </c>
      <c r="J3374" s="14">
        <v>12.0</v>
      </c>
      <c r="K3374" s="15">
        <v>-0.0833</v>
      </c>
      <c r="L3374" s="14">
        <v>11.0</v>
      </c>
      <c r="M3374" s="14">
        <v>-1.0</v>
      </c>
    </row>
    <row r="3375" hidden="1">
      <c r="A3375" s="8">
        <v>46178.0</v>
      </c>
      <c r="B3375" s="9" t="s">
        <v>40</v>
      </c>
      <c r="C3375" s="9" t="s">
        <v>1981</v>
      </c>
      <c r="D3375" s="9" t="s">
        <v>25</v>
      </c>
      <c r="E3375" s="9" t="s">
        <v>20</v>
      </c>
      <c r="F3375" s="9" t="s">
        <v>83</v>
      </c>
      <c r="G3375" s="12" t="s">
        <v>6095</v>
      </c>
      <c r="H3375" s="9" t="s">
        <v>34</v>
      </c>
      <c r="I3375" s="9" t="s">
        <v>6096</v>
      </c>
      <c r="J3375" s="14">
        <v>16.0</v>
      </c>
      <c r="K3375" s="15">
        <v>-0.0625</v>
      </c>
      <c r="L3375" s="14">
        <v>15.0</v>
      </c>
      <c r="M3375" s="14">
        <v>-1.0</v>
      </c>
    </row>
    <row r="3376" hidden="1">
      <c r="A3376" s="8">
        <v>46178.0</v>
      </c>
      <c r="B3376" s="9" t="s">
        <v>40</v>
      </c>
      <c r="C3376" s="9" t="s">
        <v>1981</v>
      </c>
      <c r="D3376" s="9" t="s">
        <v>25</v>
      </c>
      <c r="E3376" s="9" t="s">
        <v>20</v>
      </c>
      <c r="F3376" s="9" t="s">
        <v>671</v>
      </c>
      <c r="G3376" s="12" t="s">
        <v>5679</v>
      </c>
      <c r="H3376" s="9" t="s">
        <v>34</v>
      </c>
      <c r="I3376" s="9" t="s">
        <v>5680</v>
      </c>
      <c r="J3376" s="14">
        <v>17.0</v>
      </c>
      <c r="K3376" s="15">
        <v>-0.0588</v>
      </c>
      <c r="L3376" s="14">
        <v>16.0</v>
      </c>
      <c r="M3376" s="14">
        <v>-1.0</v>
      </c>
    </row>
    <row r="3377" hidden="1">
      <c r="A3377" s="8">
        <v>46178.0</v>
      </c>
      <c r="B3377" s="9" t="s">
        <v>40</v>
      </c>
      <c r="C3377" s="9" t="s">
        <v>1981</v>
      </c>
      <c r="D3377" s="9" t="s">
        <v>25</v>
      </c>
      <c r="E3377" s="9" t="s">
        <v>20</v>
      </c>
      <c r="F3377" s="9" t="s">
        <v>1072</v>
      </c>
      <c r="G3377" s="12" t="s">
        <v>6272</v>
      </c>
      <c r="H3377" s="9" t="s">
        <v>34</v>
      </c>
      <c r="I3377" s="9" t="s">
        <v>6273</v>
      </c>
      <c r="J3377" s="14">
        <v>23.0</v>
      </c>
      <c r="K3377" s="15">
        <v>-0.0435</v>
      </c>
      <c r="L3377" s="14">
        <v>22.0</v>
      </c>
      <c r="M3377" s="14">
        <v>-1.0</v>
      </c>
    </row>
    <row r="3378" hidden="1">
      <c r="A3378" s="8">
        <v>46178.0</v>
      </c>
      <c r="B3378" s="9" t="s">
        <v>40</v>
      </c>
      <c r="C3378" s="9" t="s">
        <v>1981</v>
      </c>
      <c r="D3378" s="9" t="s">
        <v>25</v>
      </c>
      <c r="E3378" s="9" t="s">
        <v>20</v>
      </c>
      <c r="F3378" s="9" t="s">
        <v>367</v>
      </c>
      <c r="G3378" s="12" t="s">
        <v>5158</v>
      </c>
      <c r="H3378" s="9" t="s">
        <v>34</v>
      </c>
      <c r="I3378" s="9" t="s">
        <v>5159</v>
      </c>
      <c r="J3378" s="14">
        <v>8.0</v>
      </c>
      <c r="K3378" s="15">
        <v>-0.125</v>
      </c>
      <c r="L3378" s="14">
        <v>7.0</v>
      </c>
      <c r="M3378" s="14">
        <v>-1.0</v>
      </c>
    </row>
    <row r="3379" hidden="1">
      <c r="A3379" s="8">
        <v>46178.0</v>
      </c>
      <c r="B3379" s="9" t="s">
        <v>40</v>
      </c>
      <c r="C3379" s="9" t="s">
        <v>1981</v>
      </c>
      <c r="D3379" s="9" t="s">
        <v>25</v>
      </c>
      <c r="E3379" s="9" t="s">
        <v>20</v>
      </c>
      <c r="F3379" s="9" t="s">
        <v>537</v>
      </c>
      <c r="G3379" s="12" t="s">
        <v>5350</v>
      </c>
      <c r="H3379" s="9" t="s">
        <v>34</v>
      </c>
      <c r="I3379" s="9" t="s">
        <v>5352</v>
      </c>
      <c r="J3379" s="14">
        <v>12.0</v>
      </c>
      <c r="K3379" s="15">
        <v>-0.0833</v>
      </c>
      <c r="L3379" s="14">
        <v>11.0</v>
      </c>
      <c r="M3379" s="14">
        <v>-1.0</v>
      </c>
    </row>
    <row r="3380" hidden="1">
      <c r="A3380" s="8">
        <v>46178.0</v>
      </c>
      <c r="B3380" s="9" t="s">
        <v>40</v>
      </c>
      <c r="C3380" s="9" t="s">
        <v>1981</v>
      </c>
      <c r="D3380" s="9" t="s">
        <v>25</v>
      </c>
      <c r="E3380" s="9" t="s">
        <v>20</v>
      </c>
      <c r="F3380" s="9" t="s">
        <v>83</v>
      </c>
      <c r="G3380" s="12" t="s">
        <v>3431</v>
      </c>
      <c r="H3380" s="9" t="s">
        <v>34</v>
      </c>
      <c r="I3380" s="9" t="s">
        <v>1756</v>
      </c>
      <c r="J3380" s="14">
        <v>19.0</v>
      </c>
      <c r="K3380" s="15">
        <v>-0.0526</v>
      </c>
      <c r="L3380" s="14">
        <v>18.0</v>
      </c>
      <c r="M3380" s="14">
        <v>-1.0</v>
      </c>
    </row>
    <row r="3381" hidden="1">
      <c r="A3381" s="8">
        <v>46178.0</v>
      </c>
      <c r="B3381" s="9" t="s">
        <v>40</v>
      </c>
      <c r="C3381" s="9" t="s">
        <v>1981</v>
      </c>
      <c r="D3381" s="9" t="s">
        <v>25</v>
      </c>
      <c r="E3381" s="9" t="s">
        <v>20</v>
      </c>
      <c r="F3381" s="9" t="s">
        <v>3803</v>
      </c>
      <c r="G3381" s="12" t="s">
        <v>6430</v>
      </c>
      <c r="H3381" s="9" t="s">
        <v>34</v>
      </c>
      <c r="I3381" s="9" t="s">
        <v>6431</v>
      </c>
      <c r="J3381" s="14">
        <v>10.0</v>
      </c>
      <c r="K3381" s="15">
        <v>-0.1</v>
      </c>
      <c r="L3381" s="14">
        <v>9.0</v>
      </c>
      <c r="M3381" s="14">
        <v>-1.0</v>
      </c>
    </row>
    <row r="3382" hidden="1">
      <c r="A3382" s="8">
        <v>46178.0</v>
      </c>
      <c r="B3382" s="9" t="s">
        <v>40</v>
      </c>
      <c r="C3382" s="9" t="s">
        <v>1981</v>
      </c>
      <c r="D3382" s="9" t="s">
        <v>25</v>
      </c>
      <c r="E3382" s="9" t="s">
        <v>20</v>
      </c>
      <c r="F3382" s="9" t="s">
        <v>3803</v>
      </c>
      <c r="G3382" s="12" t="s">
        <v>6335</v>
      </c>
      <c r="H3382" s="9" t="s">
        <v>34</v>
      </c>
      <c r="I3382" s="9" t="s">
        <v>6336</v>
      </c>
      <c r="J3382" s="14">
        <v>8.0</v>
      </c>
      <c r="K3382" s="15">
        <v>-0.125</v>
      </c>
      <c r="L3382" s="14">
        <v>7.0</v>
      </c>
      <c r="M3382" s="14">
        <v>-1.0</v>
      </c>
    </row>
    <row r="3383" hidden="1">
      <c r="A3383" s="8">
        <v>46178.0</v>
      </c>
      <c r="B3383" s="9" t="s">
        <v>40</v>
      </c>
      <c r="C3383" s="9" t="s">
        <v>1981</v>
      </c>
      <c r="D3383" s="9" t="s">
        <v>25</v>
      </c>
      <c r="E3383" s="9" t="s">
        <v>20</v>
      </c>
      <c r="F3383" s="9" t="s">
        <v>3803</v>
      </c>
      <c r="G3383" s="12" t="s">
        <v>6338</v>
      </c>
      <c r="H3383" s="9" t="s">
        <v>34</v>
      </c>
      <c r="I3383" s="9" t="s">
        <v>6339</v>
      </c>
      <c r="J3383" s="14">
        <v>9.0</v>
      </c>
      <c r="K3383" s="15">
        <v>-0.1111</v>
      </c>
      <c r="L3383" s="14">
        <v>8.0</v>
      </c>
      <c r="M3383" s="14">
        <v>-1.0</v>
      </c>
    </row>
    <row r="3384" hidden="1">
      <c r="A3384" s="8">
        <v>46178.0</v>
      </c>
      <c r="B3384" s="9" t="s">
        <v>40</v>
      </c>
      <c r="C3384" s="9" t="s">
        <v>1981</v>
      </c>
      <c r="D3384" s="9" t="s">
        <v>25</v>
      </c>
      <c r="E3384" s="9" t="s">
        <v>20</v>
      </c>
      <c r="F3384" s="9" t="s">
        <v>3803</v>
      </c>
      <c r="G3384" s="12" t="s">
        <v>6426</v>
      </c>
      <c r="H3384" s="9" t="s">
        <v>34</v>
      </c>
      <c r="I3384" s="9" t="s">
        <v>6427</v>
      </c>
      <c r="J3384" s="14">
        <v>9.0</v>
      </c>
      <c r="K3384" s="15">
        <v>-0.1111</v>
      </c>
      <c r="L3384" s="14">
        <v>8.0</v>
      </c>
      <c r="M3384" s="14">
        <v>-1.0</v>
      </c>
    </row>
    <row r="3385" hidden="1">
      <c r="A3385" s="8">
        <v>46178.0</v>
      </c>
      <c r="B3385" s="9" t="s">
        <v>40</v>
      </c>
      <c r="C3385" s="9" t="s">
        <v>1981</v>
      </c>
      <c r="D3385" s="9" t="s">
        <v>25</v>
      </c>
      <c r="E3385" s="9" t="s">
        <v>20</v>
      </c>
      <c r="F3385" s="9" t="s">
        <v>3803</v>
      </c>
      <c r="G3385" s="12" t="s">
        <v>6380</v>
      </c>
      <c r="H3385" s="9" t="s">
        <v>34</v>
      </c>
      <c r="I3385" s="9" t="s">
        <v>6381</v>
      </c>
      <c r="J3385" s="14">
        <v>9.0</v>
      </c>
      <c r="K3385" s="15">
        <v>-0.1111</v>
      </c>
      <c r="L3385" s="14">
        <v>8.0</v>
      </c>
      <c r="M3385" s="14">
        <v>-1.0</v>
      </c>
    </row>
    <row r="3386" hidden="1">
      <c r="A3386" s="8">
        <v>46178.0</v>
      </c>
      <c r="B3386" s="9" t="s">
        <v>40</v>
      </c>
      <c r="C3386" s="9" t="s">
        <v>1981</v>
      </c>
      <c r="D3386" s="9" t="s">
        <v>25</v>
      </c>
      <c r="E3386" s="9" t="s">
        <v>20</v>
      </c>
      <c r="F3386" s="9" t="s">
        <v>3803</v>
      </c>
      <c r="G3386" s="12" t="s">
        <v>6354</v>
      </c>
      <c r="H3386" s="9" t="s">
        <v>34</v>
      </c>
      <c r="I3386" s="9" t="s">
        <v>6355</v>
      </c>
      <c r="J3386" s="14">
        <v>8.0</v>
      </c>
      <c r="K3386" s="15">
        <v>-0.125</v>
      </c>
      <c r="L3386" s="14">
        <v>7.0</v>
      </c>
      <c r="M3386" s="14">
        <v>-1.0</v>
      </c>
    </row>
    <row r="3387" hidden="1">
      <c r="A3387" s="8">
        <v>46178.0</v>
      </c>
      <c r="B3387" s="9" t="s">
        <v>40</v>
      </c>
      <c r="C3387" s="9" t="s">
        <v>1981</v>
      </c>
      <c r="D3387" s="9" t="s">
        <v>25</v>
      </c>
      <c r="E3387" s="9" t="s">
        <v>20</v>
      </c>
      <c r="F3387" s="9" t="s">
        <v>3803</v>
      </c>
      <c r="G3387" s="12" t="s">
        <v>6363</v>
      </c>
      <c r="H3387" s="9" t="s">
        <v>34</v>
      </c>
      <c r="I3387" s="9" t="s">
        <v>6364</v>
      </c>
      <c r="J3387" s="14">
        <v>11.0</v>
      </c>
      <c r="K3387" s="15">
        <v>-0.0909</v>
      </c>
      <c r="L3387" s="14">
        <v>10.0</v>
      </c>
      <c r="M3387" s="14">
        <v>-1.0</v>
      </c>
    </row>
    <row r="3388" hidden="1">
      <c r="A3388" s="8">
        <v>46178.0</v>
      </c>
      <c r="B3388" s="9" t="s">
        <v>40</v>
      </c>
      <c r="C3388" s="9" t="s">
        <v>1981</v>
      </c>
      <c r="D3388" s="9" t="s">
        <v>25</v>
      </c>
      <c r="E3388" s="9" t="s">
        <v>20</v>
      </c>
      <c r="F3388" s="9" t="s">
        <v>3803</v>
      </c>
      <c r="G3388" s="12" t="s">
        <v>6382</v>
      </c>
      <c r="H3388" s="9" t="s">
        <v>34</v>
      </c>
      <c r="I3388" s="9" t="s">
        <v>6383</v>
      </c>
      <c r="J3388" s="14">
        <v>11.0</v>
      </c>
      <c r="K3388" s="15">
        <v>-0.0909</v>
      </c>
      <c r="L3388" s="14">
        <v>10.0</v>
      </c>
      <c r="M3388" s="14">
        <v>-1.0</v>
      </c>
    </row>
    <row r="3389" hidden="1">
      <c r="A3389" s="8">
        <v>46178.0</v>
      </c>
      <c r="B3389" s="9" t="s">
        <v>40</v>
      </c>
      <c r="C3389" s="9" t="s">
        <v>1981</v>
      </c>
      <c r="D3389" s="9" t="s">
        <v>25</v>
      </c>
      <c r="E3389" s="9" t="s">
        <v>20</v>
      </c>
      <c r="F3389" s="9" t="s">
        <v>3803</v>
      </c>
      <c r="G3389" s="12" t="s">
        <v>6342</v>
      </c>
      <c r="H3389" s="9" t="s">
        <v>34</v>
      </c>
      <c r="I3389" s="9" t="s">
        <v>6343</v>
      </c>
      <c r="J3389" s="14">
        <v>12.0</v>
      </c>
      <c r="K3389" s="15">
        <v>-0.0833</v>
      </c>
      <c r="L3389" s="14">
        <v>11.0</v>
      </c>
      <c r="M3389" s="14">
        <v>-1.0</v>
      </c>
    </row>
    <row r="3390" hidden="1">
      <c r="A3390" s="8">
        <v>46178.0</v>
      </c>
      <c r="B3390" s="9" t="s">
        <v>40</v>
      </c>
      <c r="C3390" s="9" t="s">
        <v>1981</v>
      </c>
      <c r="D3390" s="9" t="s">
        <v>25</v>
      </c>
      <c r="E3390" s="9" t="s">
        <v>20</v>
      </c>
      <c r="F3390" s="9" t="s">
        <v>3803</v>
      </c>
      <c r="G3390" s="12" t="s">
        <v>6407</v>
      </c>
      <c r="H3390" s="9" t="s">
        <v>34</v>
      </c>
      <c r="I3390" s="9" t="s">
        <v>6408</v>
      </c>
      <c r="J3390" s="14">
        <v>10.0</v>
      </c>
      <c r="K3390" s="15">
        <v>-0.1</v>
      </c>
      <c r="L3390" s="14">
        <v>9.0</v>
      </c>
      <c r="M3390" s="14">
        <v>-1.0</v>
      </c>
    </row>
    <row r="3391" hidden="1">
      <c r="A3391" s="8">
        <v>46178.0</v>
      </c>
      <c r="B3391" s="9" t="s">
        <v>40</v>
      </c>
      <c r="C3391" s="9" t="s">
        <v>1981</v>
      </c>
      <c r="D3391" s="9" t="s">
        <v>25</v>
      </c>
      <c r="E3391" s="9" t="s">
        <v>20</v>
      </c>
      <c r="F3391" s="9" t="s">
        <v>3803</v>
      </c>
      <c r="G3391" s="12" t="s">
        <v>6330</v>
      </c>
      <c r="H3391" s="9" t="s">
        <v>34</v>
      </c>
      <c r="I3391" s="9" t="s">
        <v>6331</v>
      </c>
      <c r="J3391" s="14">
        <v>11.0</v>
      </c>
      <c r="K3391" s="15">
        <v>-0.0909</v>
      </c>
      <c r="L3391" s="14">
        <v>10.0</v>
      </c>
      <c r="M3391" s="14">
        <v>-1.0</v>
      </c>
    </row>
    <row r="3392" hidden="1">
      <c r="A3392" s="8">
        <v>46178.0</v>
      </c>
      <c r="B3392" s="9" t="s">
        <v>40</v>
      </c>
      <c r="C3392" s="9" t="s">
        <v>1981</v>
      </c>
      <c r="D3392" s="9" t="s">
        <v>25</v>
      </c>
      <c r="E3392" s="9" t="s">
        <v>20</v>
      </c>
      <c r="F3392" s="9" t="s">
        <v>3803</v>
      </c>
      <c r="G3392" s="12" t="s">
        <v>6399</v>
      </c>
      <c r="H3392" s="9" t="s">
        <v>34</v>
      </c>
      <c r="I3392" s="9" t="s">
        <v>6400</v>
      </c>
      <c r="J3392" s="14">
        <v>8.0</v>
      </c>
      <c r="K3392" s="15">
        <v>-0.125</v>
      </c>
      <c r="L3392" s="14">
        <v>7.0</v>
      </c>
      <c r="M3392" s="14">
        <v>-1.0</v>
      </c>
    </row>
    <row r="3393" hidden="1">
      <c r="A3393" s="8">
        <v>46178.0</v>
      </c>
      <c r="B3393" s="9" t="s">
        <v>40</v>
      </c>
      <c r="C3393" s="9" t="s">
        <v>1981</v>
      </c>
      <c r="D3393" s="9" t="s">
        <v>25</v>
      </c>
      <c r="E3393" s="9" t="s">
        <v>20</v>
      </c>
      <c r="F3393" s="9" t="s">
        <v>3803</v>
      </c>
      <c r="G3393" s="12" t="s">
        <v>6432</v>
      </c>
      <c r="H3393" s="9" t="s">
        <v>34</v>
      </c>
      <c r="I3393" s="9" t="s">
        <v>6433</v>
      </c>
      <c r="J3393" s="14">
        <v>9.0</v>
      </c>
      <c r="K3393" s="15">
        <v>-0.1111</v>
      </c>
      <c r="L3393" s="14">
        <v>8.0</v>
      </c>
      <c r="M3393" s="14">
        <v>-1.0</v>
      </c>
    </row>
    <row r="3394" hidden="1">
      <c r="A3394" s="8">
        <v>46178.0</v>
      </c>
      <c r="B3394" s="9" t="s">
        <v>40</v>
      </c>
      <c r="C3394" s="9" t="s">
        <v>1981</v>
      </c>
      <c r="D3394" s="9" t="s">
        <v>25</v>
      </c>
      <c r="E3394" s="9" t="s">
        <v>20</v>
      </c>
      <c r="F3394" s="9" t="s">
        <v>3803</v>
      </c>
      <c r="G3394" s="12" t="s">
        <v>6395</v>
      </c>
      <c r="H3394" s="9" t="s">
        <v>34</v>
      </c>
      <c r="I3394" s="9" t="s">
        <v>6396</v>
      </c>
      <c r="J3394" s="14">
        <v>9.0</v>
      </c>
      <c r="K3394" s="15">
        <v>-0.1111</v>
      </c>
      <c r="L3394" s="14">
        <v>8.0</v>
      </c>
      <c r="M3394" s="14">
        <v>-1.0</v>
      </c>
    </row>
    <row r="3395" hidden="1">
      <c r="A3395" s="8">
        <v>46178.0</v>
      </c>
      <c r="B3395" s="9" t="s">
        <v>40</v>
      </c>
      <c r="C3395" s="9" t="s">
        <v>1981</v>
      </c>
      <c r="D3395" s="9" t="s">
        <v>25</v>
      </c>
      <c r="E3395" s="9" t="s">
        <v>20</v>
      </c>
      <c r="F3395" s="9" t="s">
        <v>3803</v>
      </c>
      <c r="G3395" s="12" t="s">
        <v>6389</v>
      </c>
      <c r="H3395" s="9" t="s">
        <v>34</v>
      </c>
      <c r="I3395" s="9" t="s">
        <v>6390</v>
      </c>
      <c r="J3395" s="14">
        <v>10.0</v>
      </c>
      <c r="K3395" s="15">
        <v>-0.1</v>
      </c>
      <c r="L3395" s="14">
        <v>9.0</v>
      </c>
      <c r="M3395" s="14">
        <v>-1.0</v>
      </c>
    </row>
    <row r="3396" hidden="1">
      <c r="A3396" s="8">
        <v>46178.0</v>
      </c>
      <c r="B3396" s="9" t="s">
        <v>40</v>
      </c>
      <c r="C3396" s="9" t="s">
        <v>1981</v>
      </c>
      <c r="D3396" s="9" t="s">
        <v>25</v>
      </c>
      <c r="E3396" s="9" t="s">
        <v>20</v>
      </c>
      <c r="F3396" s="9" t="s">
        <v>3803</v>
      </c>
      <c r="G3396" s="12" t="s">
        <v>6416</v>
      </c>
      <c r="H3396" s="9" t="s">
        <v>34</v>
      </c>
      <c r="I3396" s="9" t="s">
        <v>6418</v>
      </c>
      <c r="J3396" s="14">
        <v>13.0</v>
      </c>
      <c r="K3396" s="15">
        <v>-0.0769</v>
      </c>
      <c r="L3396" s="14">
        <v>12.0</v>
      </c>
      <c r="M3396" s="14">
        <v>-1.0</v>
      </c>
    </row>
    <row r="3397" hidden="1">
      <c r="A3397" s="8">
        <v>46178.0</v>
      </c>
      <c r="B3397" s="9" t="s">
        <v>40</v>
      </c>
      <c r="C3397" s="9" t="s">
        <v>1981</v>
      </c>
      <c r="D3397" s="9" t="s">
        <v>25</v>
      </c>
      <c r="E3397" s="9" t="s">
        <v>20</v>
      </c>
      <c r="F3397" s="9" t="s">
        <v>3803</v>
      </c>
      <c r="G3397" s="12" t="s">
        <v>6328</v>
      </c>
      <c r="H3397" s="9" t="s">
        <v>34</v>
      </c>
      <c r="I3397" s="9" t="s">
        <v>6329</v>
      </c>
      <c r="J3397" s="14">
        <v>7.0</v>
      </c>
      <c r="K3397" s="15">
        <v>-0.1429</v>
      </c>
      <c r="L3397" s="14">
        <v>6.0</v>
      </c>
      <c r="M3397" s="14">
        <v>-1.0</v>
      </c>
    </row>
    <row r="3398" hidden="1">
      <c r="A3398" s="8">
        <v>46178.0</v>
      </c>
      <c r="B3398" s="9" t="s">
        <v>40</v>
      </c>
      <c r="C3398" s="9" t="s">
        <v>1981</v>
      </c>
      <c r="D3398" s="9" t="s">
        <v>25</v>
      </c>
      <c r="E3398" s="9" t="s">
        <v>20</v>
      </c>
      <c r="F3398" s="9" t="s">
        <v>3803</v>
      </c>
      <c r="G3398" s="12" t="s">
        <v>6386</v>
      </c>
      <c r="H3398" s="9" t="s">
        <v>34</v>
      </c>
      <c r="I3398" s="9" t="s">
        <v>6387</v>
      </c>
      <c r="J3398" s="14">
        <v>9.0</v>
      </c>
      <c r="K3398" s="15">
        <v>-0.1111</v>
      </c>
      <c r="L3398" s="14">
        <v>8.0</v>
      </c>
      <c r="M3398" s="14">
        <v>-1.0</v>
      </c>
    </row>
    <row r="3399" hidden="1">
      <c r="A3399" s="8">
        <v>46178.0</v>
      </c>
      <c r="B3399" s="9" t="s">
        <v>40</v>
      </c>
      <c r="C3399" s="9" t="s">
        <v>1981</v>
      </c>
      <c r="D3399" s="9" t="s">
        <v>25</v>
      </c>
      <c r="E3399" s="9" t="s">
        <v>20</v>
      </c>
      <c r="F3399" s="9" t="s">
        <v>3803</v>
      </c>
      <c r="G3399" s="12" t="s">
        <v>6384</v>
      </c>
      <c r="H3399" s="9" t="s">
        <v>34</v>
      </c>
      <c r="I3399" s="9" t="s">
        <v>6385</v>
      </c>
      <c r="J3399" s="14">
        <v>8.0</v>
      </c>
      <c r="K3399" s="15">
        <v>-0.125</v>
      </c>
      <c r="L3399" s="14">
        <v>7.0</v>
      </c>
      <c r="M3399" s="14">
        <v>-1.0</v>
      </c>
    </row>
    <row r="3400" hidden="1">
      <c r="A3400" s="8">
        <v>46178.0</v>
      </c>
      <c r="B3400" s="9" t="s">
        <v>40</v>
      </c>
      <c r="C3400" s="9" t="s">
        <v>1981</v>
      </c>
      <c r="D3400" s="9" t="s">
        <v>25</v>
      </c>
      <c r="E3400" s="9" t="s">
        <v>20</v>
      </c>
      <c r="F3400" s="9" t="s">
        <v>409</v>
      </c>
      <c r="G3400" s="12" t="s">
        <v>5200</v>
      </c>
      <c r="H3400" s="9" t="s">
        <v>34</v>
      </c>
      <c r="I3400" s="9" t="s">
        <v>5201</v>
      </c>
      <c r="J3400" s="14">
        <v>19.0</v>
      </c>
      <c r="K3400" s="15">
        <v>-0.0526</v>
      </c>
      <c r="L3400" s="14">
        <v>18.0</v>
      </c>
      <c r="M3400" s="14">
        <v>-1.0</v>
      </c>
    </row>
    <row r="3401" hidden="1">
      <c r="A3401" s="8">
        <v>46178.0</v>
      </c>
      <c r="B3401" s="9" t="s">
        <v>40</v>
      </c>
      <c r="C3401" s="9" t="s">
        <v>1981</v>
      </c>
      <c r="D3401" s="9" t="s">
        <v>25</v>
      </c>
      <c r="E3401" s="9" t="s">
        <v>20</v>
      </c>
      <c r="F3401" s="9" t="s">
        <v>450</v>
      </c>
      <c r="G3401" s="12" t="s">
        <v>5212</v>
      </c>
      <c r="H3401" s="9" t="s">
        <v>34</v>
      </c>
      <c r="I3401" s="9" t="s">
        <v>5213</v>
      </c>
      <c r="J3401" s="14">
        <v>10.0</v>
      </c>
      <c r="K3401" s="15">
        <v>-0.1</v>
      </c>
      <c r="L3401" s="14">
        <v>9.0</v>
      </c>
      <c r="M3401" s="14">
        <v>-1.0</v>
      </c>
    </row>
    <row r="3402" hidden="1">
      <c r="A3402" s="8">
        <v>46178.0</v>
      </c>
      <c r="B3402" s="9" t="s">
        <v>40</v>
      </c>
      <c r="C3402" s="9" t="s">
        <v>1981</v>
      </c>
      <c r="D3402" s="9" t="s">
        <v>25</v>
      </c>
      <c r="E3402" s="9" t="s">
        <v>20</v>
      </c>
      <c r="F3402" s="9" t="s">
        <v>83</v>
      </c>
      <c r="G3402" s="12" t="s">
        <v>5942</v>
      </c>
      <c r="H3402" s="9" t="s">
        <v>34</v>
      </c>
      <c r="I3402" s="9" t="s">
        <v>5943</v>
      </c>
      <c r="J3402" s="14">
        <v>12.0</v>
      </c>
      <c r="K3402" s="15">
        <v>-0.0833</v>
      </c>
      <c r="L3402" s="14">
        <v>11.0</v>
      </c>
      <c r="M3402" s="14">
        <v>-1.0</v>
      </c>
    </row>
    <row r="3403" hidden="1">
      <c r="A3403" s="8">
        <v>46178.0</v>
      </c>
      <c r="B3403" s="9" t="s">
        <v>40</v>
      </c>
      <c r="C3403" s="9" t="s">
        <v>1981</v>
      </c>
      <c r="D3403" s="9" t="s">
        <v>25</v>
      </c>
      <c r="E3403" s="9" t="s">
        <v>20</v>
      </c>
      <c r="F3403" s="9" t="s">
        <v>537</v>
      </c>
      <c r="G3403" s="12" t="s">
        <v>5384</v>
      </c>
      <c r="H3403" s="9" t="s">
        <v>34</v>
      </c>
      <c r="I3403" s="9" t="s">
        <v>5386</v>
      </c>
      <c r="J3403" s="14">
        <v>9.0</v>
      </c>
      <c r="K3403" s="15">
        <v>-0.1111</v>
      </c>
      <c r="L3403" s="14">
        <v>8.0</v>
      </c>
      <c r="M3403" s="14">
        <v>-1.0</v>
      </c>
    </row>
    <row r="3404" hidden="1">
      <c r="A3404" s="8">
        <v>46178.0</v>
      </c>
      <c r="B3404" s="9" t="s">
        <v>40</v>
      </c>
      <c r="C3404" s="9" t="s">
        <v>1981</v>
      </c>
      <c r="D3404" s="9" t="s">
        <v>25</v>
      </c>
      <c r="E3404" s="9" t="s">
        <v>20</v>
      </c>
      <c r="F3404" s="9" t="s">
        <v>537</v>
      </c>
      <c r="G3404" s="12" t="s">
        <v>5481</v>
      </c>
      <c r="H3404" s="9" t="s">
        <v>34</v>
      </c>
      <c r="I3404" s="9" t="s">
        <v>5482</v>
      </c>
      <c r="J3404" s="14">
        <v>13.0</v>
      </c>
      <c r="K3404" s="15">
        <v>-0.0769</v>
      </c>
      <c r="L3404" s="14">
        <v>12.0</v>
      </c>
      <c r="M3404" s="14">
        <v>-1.0</v>
      </c>
    </row>
    <row r="3405" hidden="1">
      <c r="A3405" s="8">
        <v>46178.0</v>
      </c>
      <c r="B3405" s="9" t="s">
        <v>40</v>
      </c>
      <c r="C3405" s="9" t="s">
        <v>1981</v>
      </c>
      <c r="D3405" s="9" t="s">
        <v>25</v>
      </c>
      <c r="E3405" s="9" t="s">
        <v>20</v>
      </c>
      <c r="F3405" s="9" t="s">
        <v>77</v>
      </c>
      <c r="G3405" s="12" t="s">
        <v>6591</v>
      </c>
      <c r="H3405" s="9" t="s">
        <v>34</v>
      </c>
      <c r="I3405" s="9" t="s">
        <v>6592</v>
      </c>
      <c r="J3405" s="14">
        <v>13.0</v>
      </c>
      <c r="K3405" s="15">
        <v>-0.0769</v>
      </c>
      <c r="L3405" s="14">
        <v>12.0</v>
      </c>
      <c r="M3405" s="14">
        <v>-1.0</v>
      </c>
    </row>
    <row r="3406" hidden="1">
      <c r="A3406" s="8">
        <v>46178.0</v>
      </c>
      <c r="B3406" s="9" t="s">
        <v>40</v>
      </c>
      <c r="C3406" s="9" t="s">
        <v>1981</v>
      </c>
      <c r="D3406" s="9" t="s">
        <v>25</v>
      </c>
      <c r="E3406" s="9" t="s">
        <v>20</v>
      </c>
      <c r="F3406" s="9" t="s">
        <v>3803</v>
      </c>
      <c r="G3406" s="12" t="s">
        <v>6340</v>
      </c>
      <c r="H3406" s="9" t="s">
        <v>34</v>
      </c>
      <c r="I3406" s="9" t="s">
        <v>6341</v>
      </c>
      <c r="J3406" s="14">
        <v>11.0</v>
      </c>
      <c r="K3406" s="15">
        <v>-0.0909</v>
      </c>
      <c r="L3406" s="14">
        <v>10.0</v>
      </c>
      <c r="M3406" s="14">
        <v>-1.0</v>
      </c>
    </row>
    <row r="3407" hidden="1">
      <c r="A3407" s="8">
        <v>46178.0</v>
      </c>
      <c r="B3407" s="9" t="s">
        <v>40</v>
      </c>
      <c r="C3407" s="9" t="s">
        <v>1981</v>
      </c>
      <c r="D3407" s="9" t="s">
        <v>25</v>
      </c>
      <c r="E3407" s="9" t="s">
        <v>20</v>
      </c>
      <c r="F3407" s="9" t="s">
        <v>3803</v>
      </c>
      <c r="G3407" s="12" t="s">
        <v>6450</v>
      </c>
      <c r="H3407" s="9" t="s">
        <v>34</v>
      </c>
      <c r="I3407" s="9" t="s">
        <v>6451</v>
      </c>
      <c r="J3407" s="14">
        <v>11.0</v>
      </c>
      <c r="K3407" s="15">
        <v>-0.0909</v>
      </c>
      <c r="L3407" s="14">
        <v>10.0</v>
      </c>
      <c r="M3407" s="14">
        <v>-1.0</v>
      </c>
    </row>
    <row r="3408" hidden="1">
      <c r="A3408" s="8">
        <v>46178.0</v>
      </c>
      <c r="B3408" s="9" t="s">
        <v>40</v>
      </c>
      <c r="C3408" s="9" t="s">
        <v>1981</v>
      </c>
      <c r="D3408" s="9" t="s">
        <v>25</v>
      </c>
      <c r="E3408" s="9" t="s">
        <v>20</v>
      </c>
      <c r="F3408" s="9" t="s">
        <v>367</v>
      </c>
      <c r="G3408" s="12" t="s">
        <v>5178</v>
      </c>
      <c r="H3408" s="9" t="s">
        <v>34</v>
      </c>
      <c r="I3408" s="9" t="s">
        <v>5179</v>
      </c>
      <c r="J3408" s="14">
        <v>13.0</v>
      </c>
      <c r="K3408" s="15">
        <v>-0.0769</v>
      </c>
      <c r="L3408" s="14">
        <v>12.0</v>
      </c>
      <c r="M3408" s="14">
        <v>-1.0</v>
      </c>
    </row>
    <row r="3409" hidden="1">
      <c r="A3409" s="8">
        <v>46178.0</v>
      </c>
      <c r="B3409" s="9" t="s">
        <v>40</v>
      </c>
      <c r="C3409" s="9" t="s">
        <v>1981</v>
      </c>
      <c r="D3409" s="9" t="s">
        <v>25</v>
      </c>
      <c r="E3409" s="9" t="s">
        <v>20</v>
      </c>
      <c r="F3409" s="9" t="s">
        <v>1072</v>
      </c>
      <c r="G3409" s="12" t="s">
        <v>6238</v>
      </c>
      <c r="H3409" s="9" t="s">
        <v>34</v>
      </c>
      <c r="I3409" s="9" t="s">
        <v>6239</v>
      </c>
      <c r="J3409" s="14">
        <v>20.0</v>
      </c>
      <c r="K3409" s="15">
        <v>-0.05</v>
      </c>
      <c r="L3409" s="14">
        <v>19.0</v>
      </c>
      <c r="M3409" s="14">
        <v>-1.0</v>
      </c>
    </row>
    <row r="3410" hidden="1">
      <c r="A3410" s="8">
        <v>46178.0</v>
      </c>
      <c r="B3410" s="9" t="s">
        <v>40</v>
      </c>
      <c r="C3410" s="9" t="s">
        <v>1981</v>
      </c>
      <c r="D3410" s="9" t="s">
        <v>25</v>
      </c>
      <c r="E3410" s="9" t="s">
        <v>20</v>
      </c>
      <c r="F3410" s="9" t="s">
        <v>1072</v>
      </c>
      <c r="G3410" s="12" t="s">
        <v>6236</v>
      </c>
      <c r="H3410" s="9" t="s">
        <v>34</v>
      </c>
      <c r="I3410" s="9" t="s">
        <v>6237</v>
      </c>
      <c r="J3410" s="14">
        <v>21.0</v>
      </c>
      <c r="K3410" s="15">
        <v>-0.0476</v>
      </c>
      <c r="L3410" s="14">
        <v>20.0</v>
      </c>
      <c r="M3410" s="14">
        <v>-1.0</v>
      </c>
    </row>
    <row r="3411" hidden="1">
      <c r="A3411" s="8">
        <v>46178.0</v>
      </c>
      <c r="B3411" s="9" t="s">
        <v>40</v>
      </c>
      <c r="C3411" s="9" t="s">
        <v>1981</v>
      </c>
      <c r="D3411" s="9" t="s">
        <v>25</v>
      </c>
      <c r="E3411" s="9" t="s">
        <v>20</v>
      </c>
      <c r="F3411" s="9" t="s">
        <v>450</v>
      </c>
      <c r="G3411" s="12" t="s">
        <v>5206</v>
      </c>
      <c r="H3411" s="9" t="s">
        <v>34</v>
      </c>
      <c r="I3411" s="9" t="s">
        <v>5207</v>
      </c>
      <c r="J3411" s="14">
        <v>11.0</v>
      </c>
      <c r="K3411" s="15">
        <v>-0.0909</v>
      </c>
      <c r="L3411" s="14">
        <v>10.0</v>
      </c>
      <c r="M3411" s="14">
        <v>-1.0</v>
      </c>
    </row>
    <row r="3412" hidden="1">
      <c r="A3412" s="8">
        <v>46178.0</v>
      </c>
      <c r="B3412" s="9" t="s">
        <v>40</v>
      </c>
      <c r="C3412" s="9" t="s">
        <v>1981</v>
      </c>
      <c r="D3412" s="9" t="s">
        <v>25</v>
      </c>
      <c r="E3412" s="9" t="s">
        <v>20</v>
      </c>
      <c r="F3412" s="9" t="s">
        <v>1072</v>
      </c>
      <c r="G3412" s="12" t="s">
        <v>1217</v>
      </c>
      <c r="H3412" s="9" t="s">
        <v>34</v>
      </c>
      <c r="I3412" s="9" t="s">
        <v>1218</v>
      </c>
      <c r="J3412" s="14">
        <v>26.0</v>
      </c>
      <c r="K3412" s="15">
        <v>-0.0385</v>
      </c>
      <c r="L3412" s="14">
        <v>25.0</v>
      </c>
      <c r="M3412" s="14">
        <v>-1.0</v>
      </c>
    </row>
    <row r="3413" hidden="1">
      <c r="A3413" s="8">
        <v>46178.0</v>
      </c>
      <c r="B3413" s="9" t="s">
        <v>40</v>
      </c>
      <c r="C3413" s="9" t="s">
        <v>1981</v>
      </c>
      <c r="D3413" s="9" t="s">
        <v>25</v>
      </c>
      <c r="E3413" s="9" t="s">
        <v>20</v>
      </c>
      <c r="F3413" s="9" t="s">
        <v>595</v>
      </c>
      <c r="G3413" s="12" t="s">
        <v>5568</v>
      </c>
      <c r="H3413" s="9" t="s">
        <v>34</v>
      </c>
      <c r="I3413" s="9" t="s">
        <v>5569</v>
      </c>
      <c r="J3413" s="14">
        <v>12.0</v>
      </c>
      <c r="K3413" s="15">
        <v>-0.0833</v>
      </c>
      <c r="L3413" s="14">
        <v>11.0</v>
      </c>
      <c r="M3413" s="14">
        <v>-1.0</v>
      </c>
    </row>
    <row r="3414" hidden="1">
      <c r="A3414" s="8">
        <v>46178.0</v>
      </c>
      <c r="B3414" s="9" t="s">
        <v>40</v>
      </c>
      <c r="C3414" s="9" t="s">
        <v>1981</v>
      </c>
      <c r="D3414" s="9" t="s">
        <v>25</v>
      </c>
      <c r="E3414" s="9" t="s">
        <v>20</v>
      </c>
      <c r="F3414" s="9" t="s">
        <v>537</v>
      </c>
      <c r="G3414" s="12" t="s">
        <v>5387</v>
      </c>
      <c r="H3414" s="9" t="s">
        <v>34</v>
      </c>
      <c r="I3414" s="9" t="s">
        <v>5388</v>
      </c>
      <c r="J3414" s="14">
        <v>14.0</v>
      </c>
      <c r="K3414" s="15">
        <v>-0.0714</v>
      </c>
      <c r="L3414" s="14">
        <v>13.0</v>
      </c>
      <c r="M3414" s="14">
        <v>-1.0</v>
      </c>
    </row>
    <row r="3415" hidden="1">
      <c r="A3415" s="8">
        <v>46178.0</v>
      </c>
      <c r="B3415" s="9" t="s">
        <v>40</v>
      </c>
      <c r="C3415" s="9" t="s">
        <v>1981</v>
      </c>
      <c r="D3415" s="9" t="s">
        <v>25</v>
      </c>
      <c r="E3415" s="9" t="s">
        <v>20</v>
      </c>
      <c r="F3415" s="9" t="s">
        <v>77</v>
      </c>
      <c r="G3415" s="12" t="s">
        <v>1910</v>
      </c>
      <c r="H3415" s="9" t="s">
        <v>34</v>
      </c>
      <c r="I3415" s="9" t="s">
        <v>1911</v>
      </c>
      <c r="J3415" s="14">
        <v>15.0</v>
      </c>
      <c r="K3415" s="15">
        <v>-0.0667</v>
      </c>
      <c r="L3415" s="14">
        <v>14.0</v>
      </c>
      <c r="M3415" s="14">
        <v>-1.0</v>
      </c>
    </row>
    <row r="3416" hidden="1">
      <c r="A3416" s="8">
        <v>46178.0</v>
      </c>
      <c r="B3416" s="9" t="s">
        <v>40</v>
      </c>
      <c r="C3416" s="9" t="s">
        <v>1981</v>
      </c>
      <c r="D3416" s="9" t="s">
        <v>25</v>
      </c>
      <c r="E3416" s="9" t="s">
        <v>20</v>
      </c>
      <c r="F3416" s="9" t="s">
        <v>367</v>
      </c>
      <c r="G3416" s="12" t="s">
        <v>1179</v>
      </c>
      <c r="H3416" s="9" t="s">
        <v>34</v>
      </c>
      <c r="I3416" s="9" t="s">
        <v>1180</v>
      </c>
      <c r="J3416" s="14">
        <v>18.0</v>
      </c>
      <c r="K3416" s="15">
        <v>-0.0556</v>
      </c>
      <c r="L3416" s="14">
        <v>17.0</v>
      </c>
      <c r="M3416" s="14">
        <v>-1.0</v>
      </c>
    </row>
    <row r="3417" hidden="1">
      <c r="A3417" s="8">
        <v>46178.0</v>
      </c>
      <c r="B3417" s="9" t="s">
        <v>40</v>
      </c>
      <c r="C3417" s="9" t="s">
        <v>1981</v>
      </c>
      <c r="D3417" s="9" t="s">
        <v>25</v>
      </c>
      <c r="E3417" s="9" t="s">
        <v>20</v>
      </c>
      <c r="F3417" s="9" t="s">
        <v>828</v>
      </c>
      <c r="G3417" s="12" t="s">
        <v>1185</v>
      </c>
      <c r="H3417" s="9" t="s">
        <v>34</v>
      </c>
      <c r="I3417" s="9" t="s">
        <v>1187</v>
      </c>
      <c r="J3417" s="14">
        <v>23.0</v>
      </c>
      <c r="K3417" s="15">
        <v>-0.0435</v>
      </c>
      <c r="L3417" s="14">
        <v>22.0</v>
      </c>
      <c r="M3417" s="14">
        <v>-1.0</v>
      </c>
    </row>
    <row r="3418" hidden="1">
      <c r="A3418" s="8">
        <v>46178.0</v>
      </c>
      <c r="B3418" s="9" t="s">
        <v>40</v>
      </c>
      <c r="C3418" s="9" t="s">
        <v>1981</v>
      </c>
      <c r="D3418" s="9" t="s">
        <v>25</v>
      </c>
      <c r="E3418" s="9" t="s">
        <v>20</v>
      </c>
      <c r="F3418" s="9" t="s">
        <v>828</v>
      </c>
      <c r="G3418" s="12" t="s">
        <v>5733</v>
      </c>
      <c r="H3418" s="9" t="s">
        <v>34</v>
      </c>
      <c r="I3418" s="9" t="s">
        <v>5734</v>
      </c>
      <c r="J3418" s="14">
        <v>11.0</v>
      </c>
      <c r="K3418" s="15">
        <v>-0.0909</v>
      </c>
      <c r="L3418" s="14">
        <v>10.0</v>
      </c>
      <c r="M3418" s="14">
        <v>-1.0</v>
      </c>
    </row>
    <row r="3419" hidden="1">
      <c r="A3419" s="8">
        <v>46178.0</v>
      </c>
      <c r="B3419" s="9" t="s">
        <v>40</v>
      </c>
      <c r="C3419" s="9" t="s">
        <v>1981</v>
      </c>
      <c r="D3419" s="9" t="s">
        <v>25</v>
      </c>
      <c r="E3419" s="9" t="s">
        <v>20</v>
      </c>
      <c r="F3419" s="9" t="s">
        <v>1072</v>
      </c>
      <c r="G3419" s="12" t="s">
        <v>1175</v>
      </c>
      <c r="H3419" s="9" t="s">
        <v>34</v>
      </c>
      <c r="I3419" s="9" t="s">
        <v>1176</v>
      </c>
      <c r="J3419" s="14">
        <v>27.0</v>
      </c>
      <c r="K3419" s="15">
        <v>-0.037</v>
      </c>
      <c r="L3419" s="14">
        <v>26.0</v>
      </c>
      <c r="M3419" s="14">
        <v>-1.0</v>
      </c>
    </row>
    <row r="3420" hidden="1">
      <c r="A3420" s="8">
        <v>46178.0</v>
      </c>
      <c r="B3420" s="9" t="s">
        <v>40</v>
      </c>
      <c r="C3420" s="9" t="s">
        <v>1981</v>
      </c>
      <c r="D3420" s="9" t="s">
        <v>25</v>
      </c>
      <c r="E3420" s="9" t="s">
        <v>20</v>
      </c>
      <c r="F3420" s="9" t="s">
        <v>1072</v>
      </c>
      <c r="G3420" s="12" t="s">
        <v>1306</v>
      </c>
      <c r="H3420" s="9" t="s">
        <v>34</v>
      </c>
      <c r="I3420" s="9" t="s">
        <v>1307</v>
      </c>
      <c r="J3420" s="14">
        <v>25.0</v>
      </c>
      <c r="K3420" s="15">
        <v>-0.04</v>
      </c>
      <c r="L3420" s="14">
        <v>24.0</v>
      </c>
      <c r="M3420" s="14">
        <v>-1.0</v>
      </c>
    </row>
    <row r="3421" hidden="1">
      <c r="A3421" s="8">
        <v>46178.0</v>
      </c>
      <c r="B3421" s="9" t="s">
        <v>40</v>
      </c>
      <c r="C3421" s="9" t="s">
        <v>1981</v>
      </c>
      <c r="D3421" s="9" t="s">
        <v>25</v>
      </c>
      <c r="E3421" s="9" t="s">
        <v>20</v>
      </c>
      <c r="F3421" s="9" t="s">
        <v>1072</v>
      </c>
      <c r="G3421" s="12" t="s">
        <v>6232</v>
      </c>
      <c r="H3421" s="9" t="s">
        <v>34</v>
      </c>
      <c r="I3421" s="9" t="s">
        <v>6233</v>
      </c>
      <c r="J3421" s="14">
        <v>21.0</v>
      </c>
      <c r="K3421" s="15">
        <v>-0.0476</v>
      </c>
      <c r="L3421" s="14">
        <v>20.0</v>
      </c>
      <c r="M3421" s="14">
        <v>-1.0</v>
      </c>
    </row>
    <row r="3422" hidden="1">
      <c r="A3422" s="8">
        <v>46178.0</v>
      </c>
      <c r="B3422" s="9" t="s">
        <v>40</v>
      </c>
      <c r="C3422" s="9" t="s">
        <v>1981</v>
      </c>
      <c r="D3422" s="9" t="s">
        <v>25</v>
      </c>
      <c r="E3422" s="9" t="s">
        <v>20</v>
      </c>
      <c r="F3422" s="9" t="s">
        <v>828</v>
      </c>
      <c r="G3422" s="12" t="s">
        <v>837</v>
      </c>
      <c r="H3422" s="9" t="s">
        <v>34</v>
      </c>
      <c r="I3422" s="9" t="s">
        <v>838</v>
      </c>
      <c r="J3422" s="14">
        <v>17.0</v>
      </c>
      <c r="K3422" s="15">
        <v>-0.0588</v>
      </c>
      <c r="L3422" s="14">
        <v>16.0</v>
      </c>
      <c r="M3422" s="14">
        <v>-1.0</v>
      </c>
    </row>
    <row r="3423" hidden="1">
      <c r="A3423" s="8">
        <v>46178.0</v>
      </c>
      <c r="B3423" s="9" t="s">
        <v>40</v>
      </c>
      <c r="C3423" s="9" t="s">
        <v>1981</v>
      </c>
      <c r="D3423" s="9" t="s">
        <v>25</v>
      </c>
      <c r="E3423" s="9" t="s">
        <v>20</v>
      </c>
      <c r="F3423" s="9" t="s">
        <v>828</v>
      </c>
      <c r="G3423" s="12" t="s">
        <v>5705</v>
      </c>
      <c r="H3423" s="9" t="s">
        <v>34</v>
      </c>
      <c r="I3423" s="9" t="s">
        <v>5706</v>
      </c>
      <c r="J3423" s="14">
        <v>11.0</v>
      </c>
      <c r="K3423" s="15">
        <v>-0.0909</v>
      </c>
      <c r="L3423" s="14">
        <v>10.0</v>
      </c>
      <c r="M3423" s="14">
        <v>-1.0</v>
      </c>
    </row>
    <row r="3424" hidden="1">
      <c r="A3424" s="8">
        <v>46178.0</v>
      </c>
      <c r="B3424" s="9" t="s">
        <v>40</v>
      </c>
      <c r="C3424" s="9" t="s">
        <v>1981</v>
      </c>
      <c r="D3424" s="9" t="s">
        <v>25</v>
      </c>
      <c r="E3424" s="9" t="s">
        <v>20</v>
      </c>
      <c r="F3424" s="9" t="s">
        <v>3803</v>
      </c>
      <c r="G3424" s="12" t="s">
        <v>6411</v>
      </c>
      <c r="H3424" s="9" t="s">
        <v>34</v>
      </c>
      <c r="I3424" s="9" t="s">
        <v>6412</v>
      </c>
      <c r="J3424" s="14">
        <v>8.0</v>
      </c>
      <c r="K3424" s="15">
        <v>-0.125</v>
      </c>
      <c r="L3424" s="14">
        <v>7.0</v>
      </c>
      <c r="M3424" s="14">
        <v>-1.0</v>
      </c>
    </row>
    <row r="3425" hidden="1">
      <c r="A3425" s="8">
        <v>46178.0</v>
      </c>
      <c r="B3425" s="9" t="s">
        <v>40</v>
      </c>
      <c r="C3425" s="9" t="s">
        <v>1981</v>
      </c>
      <c r="D3425" s="9" t="s">
        <v>25</v>
      </c>
      <c r="E3425" s="9" t="s">
        <v>20</v>
      </c>
      <c r="F3425" s="9" t="s">
        <v>623</v>
      </c>
      <c r="G3425" s="12" t="s">
        <v>626</v>
      </c>
      <c r="H3425" s="9" t="s">
        <v>34</v>
      </c>
      <c r="I3425" s="9" t="s">
        <v>627</v>
      </c>
      <c r="J3425" s="14">
        <v>15.0</v>
      </c>
      <c r="K3425" s="15">
        <v>-0.0667</v>
      </c>
      <c r="L3425" s="14">
        <v>14.0</v>
      </c>
      <c r="M3425" s="14">
        <v>-1.0</v>
      </c>
    </row>
    <row r="3426" hidden="1">
      <c r="A3426" s="8">
        <v>46178.0</v>
      </c>
      <c r="B3426" s="9" t="s">
        <v>40</v>
      </c>
      <c r="C3426" s="9" t="s">
        <v>1981</v>
      </c>
      <c r="D3426" s="9" t="s">
        <v>25</v>
      </c>
      <c r="E3426" s="9" t="s">
        <v>20</v>
      </c>
      <c r="F3426" s="9" t="s">
        <v>3803</v>
      </c>
      <c r="G3426" s="12" t="s">
        <v>6491</v>
      </c>
      <c r="H3426" s="9" t="s">
        <v>34</v>
      </c>
      <c r="I3426" s="9" t="s">
        <v>6492</v>
      </c>
      <c r="J3426" s="14">
        <v>6.0</v>
      </c>
      <c r="K3426" s="15">
        <v>-0.1667</v>
      </c>
      <c r="L3426" s="14">
        <v>5.0</v>
      </c>
      <c r="M3426" s="14">
        <v>-1.0</v>
      </c>
    </row>
    <row r="3427" hidden="1">
      <c r="A3427" s="8">
        <v>46178.0</v>
      </c>
      <c r="B3427" s="9" t="s">
        <v>40</v>
      </c>
      <c r="C3427" s="9" t="s">
        <v>1981</v>
      </c>
      <c r="D3427" s="9" t="s">
        <v>25</v>
      </c>
      <c r="E3427" s="9" t="s">
        <v>20</v>
      </c>
      <c r="F3427" s="9" t="s">
        <v>367</v>
      </c>
      <c r="G3427" s="12" t="s">
        <v>396</v>
      </c>
      <c r="H3427" s="9" t="s">
        <v>34</v>
      </c>
      <c r="I3427" s="9" t="s">
        <v>397</v>
      </c>
      <c r="J3427" s="14">
        <v>17.0</v>
      </c>
      <c r="K3427" s="15">
        <v>-0.0588</v>
      </c>
      <c r="L3427" s="14">
        <v>16.0</v>
      </c>
      <c r="M3427" s="14">
        <v>-1.0</v>
      </c>
    </row>
    <row r="3428" hidden="1">
      <c r="A3428" s="8">
        <v>46178.0</v>
      </c>
      <c r="B3428" s="9" t="s">
        <v>40</v>
      </c>
      <c r="C3428" s="9" t="s">
        <v>1981</v>
      </c>
      <c r="D3428" s="9" t="s">
        <v>25</v>
      </c>
      <c r="E3428" s="9" t="s">
        <v>20</v>
      </c>
      <c r="F3428" s="9" t="s">
        <v>537</v>
      </c>
      <c r="G3428" s="12" t="s">
        <v>5414</v>
      </c>
      <c r="H3428" s="9" t="s">
        <v>34</v>
      </c>
      <c r="I3428" s="9" t="s">
        <v>5415</v>
      </c>
      <c r="J3428" s="14">
        <v>14.0</v>
      </c>
      <c r="K3428" s="15">
        <v>-0.0714</v>
      </c>
      <c r="L3428" s="14">
        <v>13.0</v>
      </c>
      <c r="M3428" s="14">
        <v>-1.0</v>
      </c>
    </row>
    <row r="3429" hidden="1">
      <c r="A3429" s="8">
        <v>46178.0</v>
      </c>
      <c r="B3429" s="9" t="s">
        <v>40</v>
      </c>
      <c r="C3429" s="9" t="s">
        <v>1981</v>
      </c>
      <c r="D3429" s="9" t="s">
        <v>25</v>
      </c>
      <c r="E3429" s="9" t="s">
        <v>20</v>
      </c>
      <c r="F3429" s="9" t="s">
        <v>367</v>
      </c>
      <c r="G3429" s="12" t="s">
        <v>5173</v>
      </c>
      <c r="H3429" s="9" t="s">
        <v>34</v>
      </c>
      <c r="I3429" s="9" t="s">
        <v>5174</v>
      </c>
      <c r="J3429" s="14">
        <v>11.0</v>
      </c>
      <c r="K3429" s="15">
        <v>-0.0909</v>
      </c>
      <c r="L3429" s="14">
        <v>10.0</v>
      </c>
      <c r="M3429" s="14">
        <v>-1.0</v>
      </c>
    </row>
    <row r="3430" hidden="1">
      <c r="A3430" s="8">
        <v>46178.0</v>
      </c>
      <c r="B3430" s="9" t="s">
        <v>40</v>
      </c>
      <c r="C3430" s="9" t="s">
        <v>1981</v>
      </c>
      <c r="D3430" s="9" t="s">
        <v>25</v>
      </c>
      <c r="E3430" s="9" t="s">
        <v>20</v>
      </c>
      <c r="F3430" s="9" t="s">
        <v>1067</v>
      </c>
      <c r="G3430" s="12" t="s">
        <v>6661</v>
      </c>
      <c r="H3430" s="9" t="s">
        <v>34</v>
      </c>
      <c r="I3430" s="9" t="s">
        <v>6626</v>
      </c>
      <c r="J3430" s="14">
        <v>16.0</v>
      </c>
      <c r="K3430" s="15">
        <v>-0.0625</v>
      </c>
      <c r="L3430" s="14">
        <v>15.0</v>
      </c>
      <c r="M3430" s="14">
        <v>-1.0</v>
      </c>
    </row>
    <row r="3431" hidden="1">
      <c r="A3431" s="8">
        <v>46178.0</v>
      </c>
      <c r="B3431" s="9" t="s">
        <v>40</v>
      </c>
      <c r="C3431" s="9" t="s">
        <v>1981</v>
      </c>
      <c r="D3431" s="9" t="s">
        <v>25</v>
      </c>
      <c r="E3431" s="9" t="s">
        <v>20</v>
      </c>
      <c r="F3431" s="9" t="s">
        <v>537</v>
      </c>
      <c r="G3431" s="12" t="s">
        <v>5379</v>
      </c>
      <c r="H3431" s="9" t="s">
        <v>34</v>
      </c>
      <c r="I3431" s="9" t="s">
        <v>5380</v>
      </c>
      <c r="J3431" s="14">
        <v>11.0</v>
      </c>
      <c r="K3431" s="15">
        <v>-0.0909</v>
      </c>
      <c r="L3431" s="14">
        <v>10.0</v>
      </c>
      <c r="M3431" s="14">
        <v>-1.0</v>
      </c>
    </row>
    <row r="3432" hidden="1">
      <c r="A3432" s="8">
        <v>46178.0</v>
      </c>
      <c r="B3432" s="9" t="s">
        <v>40</v>
      </c>
      <c r="C3432" s="9" t="s">
        <v>1981</v>
      </c>
      <c r="D3432" s="9" t="s">
        <v>25</v>
      </c>
      <c r="E3432" s="9" t="s">
        <v>20</v>
      </c>
      <c r="F3432" s="9" t="s">
        <v>537</v>
      </c>
      <c r="G3432" s="12" t="s">
        <v>5446</v>
      </c>
      <c r="H3432" s="9" t="s">
        <v>34</v>
      </c>
      <c r="I3432" s="9" t="s">
        <v>5447</v>
      </c>
      <c r="J3432" s="14">
        <v>8.0</v>
      </c>
      <c r="K3432" s="15">
        <v>-0.125</v>
      </c>
      <c r="L3432" s="14">
        <v>7.0</v>
      </c>
      <c r="M3432" s="14">
        <v>-1.0</v>
      </c>
    </row>
    <row r="3433" hidden="1">
      <c r="A3433" s="8">
        <v>46178.0</v>
      </c>
      <c r="B3433" s="9" t="s">
        <v>40</v>
      </c>
      <c r="C3433" s="9" t="s">
        <v>1981</v>
      </c>
      <c r="D3433" s="9" t="s">
        <v>25</v>
      </c>
      <c r="E3433" s="9" t="s">
        <v>20</v>
      </c>
      <c r="F3433" s="9" t="s">
        <v>537</v>
      </c>
      <c r="G3433" s="12" t="s">
        <v>5479</v>
      </c>
      <c r="H3433" s="9" t="s">
        <v>34</v>
      </c>
      <c r="I3433" s="9" t="s">
        <v>5480</v>
      </c>
      <c r="J3433" s="14">
        <v>9.0</v>
      </c>
      <c r="K3433" s="15">
        <v>-0.1111</v>
      </c>
      <c r="L3433" s="14">
        <v>8.0</v>
      </c>
      <c r="M3433" s="14">
        <v>-1.0</v>
      </c>
    </row>
    <row r="3434" hidden="1">
      <c r="A3434" s="8">
        <v>46178.0</v>
      </c>
      <c r="B3434" s="9" t="s">
        <v>40</v>
      </c>
      <c r="C3434" s="9" t="s">
        <v>1981</v>
      </c>
      <c r="D3434" s="9" t="s">
        <v>25</v>
      </c>
      <c r="E3434" s="9" t="s">
        <v>20</v>
      </c>
      <c r="F3434" s="9" t="s">
        <v>1067</v>
      </c>
      <c r="G3434" s="12" t="s">
        <v>6666</v>
      </c>
      <c r="H3434" s="9" t="s">
        <v>34</v>
      </c>
      <c r="I3434" s="9" t="s">
        <v>6667</v>
      </c>
      <c r="J3434" s="14">
        <v>12.0</v>
      </c>
      <c r="K3434" s="15">
        <v>-0.0833</v>
      </c>
      <c r="L3434" s="14">
        <v>11.0</v>
      </c>
      <c r="M3434" s="14">
        <v>-1.0</v>
      </c>
    </row>
    <row r="3435" hidden="1">
      <c r="A3435" s="8">
        <v>46178.0</v>
      </c>
      <c r="B3435" s="9" t="s">
        <v>40</v>
      </c>
      <c r="C3435" s="9" t="s">
        <v>1981</v>
      </c>
      <c r="D3435" s="9" t="s">
        <v>25</v>
      </c>
      <c r="E3435" s="9" t="s">
        <v>20</v>
      </c>
      <c r="F3435" s="9" t="s">
        <v>1067</v>
      </c>
      <c r="G3435" s="12" t="s">
        <v>1824</v>
      </c>
      <c r="H3435" s="9" t="s">
        <v>34</v>
      </c>
      <c r="I3435" s="9" t="s">
        <v>1826</v>
      </c>
      <c r="J3435" s="14">
        <v>14.0</v>
      </c>
      <c r="K3435" s="15">
        <v>-0.0714</v>
      </c>
      <c r="L3435" s="14">
        <v>13.0</v>
      </c>
      <c r="M3435" s="14">
        <v>-1.0</v>
      </c>
    </row>
    <row r="3436" hidden="1">
      <c r="A3436" s="8">
        <v>46178.0</v>
      </c>
      <c r="B3436" s="9" t="s">
        <v>40</v>
      </c>
      <c r="C3436" s="9" t="s">
        <v>1981</v>
      </c>
      <c r="D3436" s="9" t="s">
        <v>25</v>
      </c>
      <c r="E3436" s="9" t="s">
        <v>20</v>
      </c>
      <c r="F3436" s="9" t="s">
        <v>828</v>
      </c>
      <c r="G3436" s="12" t="s">
        <v>1199</v>
      </c>
      <c r="H3436" s="9" t="s">
        <v>34</v>
      </c>
      <c r="I3436" s="9" t="s">
        <v>1200</v>
      </c>
      <c r="J3436" s="14">
        <v>23.0</v>
      </c>
      <c r="K3436" s="15">
        <v>-0.0435</v>
      </c>
      <c r="L3436" s="14">
        <v>22.0</v>
      </c>
      <c r="M3436" s="14">
        <v>-1.0</v>
      </c>
    </row>
    <row r="3437" hidden="1">
      <c r="A3437" s="8">
        <v>46178.0</v>
      </c>
      <c r="B3437" s="9" t="s">
        <v>40</v>
      </c>
      <c r="C3437" s="9" t="s">
        <v>1981</v>
      </c>
      <c r="D3437" s="9" t="s">
        <v>25</v>
      </c>
      <c r="E3437" s="9" t="s">
        <v>20</v>
      </c>
      <c r="F3437" s="9" t="s">
        <v>2003</v>
      </c>
      <c r="G3437" s="12" t="s">
        <v>5327</v>
      </c>
      <c r="H3437" s="9" t="s">
        <v>34</v>
      </c>
      <c r="I3437" s="9" t="s">
        <v>5328</v>
      </c>
      <c r="J3437" s="14">
        <v>8.0</v>
      </c>
      <c r="K3437" s="15">
        <v>-0.125</v>
      </c>
      <c r="L3437" s="14">
        <v>7.0</v>
      </c>
      <c r="M3437" s="14">
        <v>-1.0</v>
      </c>
    </row>
    <row r="3438" hidden="1">
      <c r="A3438" s="8">
        <v>46178.0</v>
      </c>
      <c r="B3438" s="9" t="s">
        <v>40</v>
      </c>
      <c r="C3438" s="9" t="s">
        <v>1981</v>
      </c>
      <c r="D3438" s="9" t="s">
        <v>25</v>
      </c>
      <c r="E3438" s="9" t="s">
        <v>20</v>
      </c>
      <c r="F3438" s="9" t="s">
        <v>537</v>
      </c>
      <c r="G3438" s="12" t="s">
        <v>5399</v>
      </c>
      <c r="H3438" s="9" t="s">
        <v>34</v>
      </c>
      <c r="I3438" s="9" t="s">
        <v>5400</v>
      </c>
      <c r="J3438" s="14">
        <v>11.0</v>
      </c>
      <c r="K3438" s="15">
        <v>-0.0909</v>
      </c>
      <c r="L3438" s="14">
        <v>10.0</v>
      </c>
      <c r="M3438" s="14">
        <v>-1.0</v>
      </c>
    </row>
    <row r="3439" hidden="1">
      <c r="A3439" s="8">
        <v>46178.0</v>
      </c>
      <c r="B3439" s="9" t="s">
        <v>40</v>
      </c>
      <c r="C3439" s="9" t="s">
        <v>1981</v>
      </c>
      <c r="D3439" s="9" t="s">
        <v>25</v>
      </c>
      <c r="E3439" s="9" t="s">
        <v>20</v>
      </c>
      <c r="F3439" s="9" t="s">
        <v>1067</v>
      </c>
      <c r="G3439" s="12" t="s">
        <v>6670</v>
      </c>
      <c r="H3439" s="9" t="s">
        <v>34</v>
      </c>
      <c r="I3439" s="9" t="s">
        <v>6671</v>
      </c>
      <c r="J3439" s="14">
        <v>12.0</v>
      </c>
      <c r="K3439" s="15">
        <v>-0.0833</v>
      </c>
      <c r="L3439" s="14">
        <v>11.0</v>
      </c>
      <c r="M3439" s="14">
        <v>-1.0</v>
      </c>
    </row>
    <row r="3440" hidden="1">
      <c r="A3440" s="8">
        <v>46178.0</v>
      </c>
      <c r="B3440" s="9" t="s">
        <v>40</v>
      </c>
      <c r="C3440" s="9" t="s">
        <v>1981</v>
      </c>
      <c r="D3440" s="9" t="s">
        <v>25</v>
      </c>
      <c r="E3440" s="9" t="s">
        <v>20</v>
      </c>
      <c r="F3440" s="9" t="s">
        <v>537</v>
      </c>
      <c r="G3440" s="12" t="s">
        <v>5442</v>
      </c>
      <c r="H3440" s="9" t="s">
        <v>34</v>
      </c>
      <c r="I3440" s="9" t="s">
        <v>5443</v>
      </c>
      <c r="J3440" s="14">
        <v>11.0</v>
      </c>
      <c r="K3440" s="15">
        <v>-0.0909</v>
      </c>
      <c r="L3440" s="14">
        <v>10.0</v>
      </c>
      <c r="M3440" s="14">
        <v>-1.0</v>
      </c>
    </row>
    <row r="3441" hidden="1">
      <c r="A3441" s="8">
        <v>46178.0</v>
      </c>
      <c r="B3441" s="9" t="s">
        <v>40</v>
      </c>
      <c r="C3441" s="9" t="s">
        <v>1981</v>
      </c>
      <c r="D3441" s="9" t="s">
        <v>25</v>
      </c>
      <c r="E3441" s="9" t="s">
        <v>20</v>
      </c>
      <c r="F3441" s="9" t="s">
        <v>537</v>
      </c>
      <c r="G3441" s="12" t="s">
        <v>5261</v>
      </c>
      <c r="H3441" s="9" t="s">
        <v>34</v>
      </c>
      <c r="I3441" s="9" t="s">
        <v>5262</v>
      </c>
      <c r="J3441" s="14">
        <v>13.0</v>
      </c>
      <c r="K3441" s="15">
        <v>-0.0769</v>
      </c>
      <c r="L3441" s="14">
        <v>12.0</v>
      </c>
      <c r="M3441" s="14">
        <v>-1.0</v>
      </c>
    </row>
    <row r="3442" hidden="1">
      <c r="A3442" s="8">
        <v>46178.0</v>
      </c>
      <c r="B3442" s="9" t="s">
        <v>40</v>
      </c>
      <c r="C3442" s="9" t="s">
        <v>1981</v>
      </c>
      <c r="D3442" s="9" t="s">
        <v>25</v>
      </c>
      <c r="E3442" s="9" t="s">
        <v>20</v>
      </c>
      <c r="F3442" s="9" t="s">
        <v>828</v>
      </c>
      <c r="G3442" s="12" t="s">
        <v>5726</v>
      </c>
      <c r="H3442" s="9" t="s">
        <v>34</v>
      </c>
      <c r="I3442" s="9" t="s">
        <v>5727</v>
      </c>
      <c r="J3442" s="14">
        <v>24.0</v>
      </c>
      <c r="K3442" s="15">
        <v>-0.0417</v>
      </c>
      <c r="L3442" s="14">
        <v>23.0</v>
      </c>
      <c r="M3442" s="14">
        <v>-1.0</v>
      </c>
    </row>
    <row r="3443" hidden="1">
      <c r="A3443" s="8">
        <v>46178.0</v>
      </c>
      <c r="B3443" s="9" t="s">
        <v>40</v>
      </c>
      <c r="C3443" s="9" t="s">
        <v>1981</v>
      </c>
      <c r="D3443" s="9" t="s">
        <v>25</v>
      </c>
      <c r="E3443" s="9" t="s">
        <v>20</v>
      </c>
      <c r="F3443" s="9" t="s">
        <v>2003</v>
      </c>
      <c r="G3443" s="12" t="s">
        <v>3091</v>
      </c>
      <c r="H3443" s="9" t="s">
        <v>34</v>
      </c>
      <c r="I3443" s="9" t="s">
        <v>3092</v>
      </c>
      <c r="J3443" s="14">
        <v>13.0</v>
      </c>
      <c r="K3443" s="15">
        <v>-0.0769</v>
      </c>
      <c r="L3443" s="14">
        <v>12.0</v>
      </c>
      <c r="M3443" s="14">
        <v>-1.0</v>
      </c>
    </row>
    <row r="3444" hidden="1">
      <c r="A3444" s="8">
        <v>46178.0</v>
      </c>
      <c r="B3444" s="9" t="s">
        <v>40</v>
      </c>
      <c r="C3444" s="9" t="s">
        <v>1981</v>
      </c>
      <c r="D3444" s="9" t="s">
        <v>25</v>
      </c>
      <c r="E3444" s="9" t="s">
        <v>20</v>
      </c>
      <c r="F3444" s="9" t="s">
        <v>450</v>
      </c>
      <c r="G3444" s="12" t="s">
        <v>457</v>
      </c>
      <c r="H3444" s="9" t="s">
        <v>34</v>
      </c>
      <c r="I3444" s="9" t="s">
        <v>458</v>
      </c>
      <c r="J3444" s="14">
        <v>11.0</v>
      </c>
      <c r="K3444" s="15">
        <v>-0.0909</v>
      </c>
      <c r="L3444" s="14">
        <v>10.0</v>
      </c>
      <c r="M3444" s="14">
        <v>-1.0</v>
      </c>
    </row>
    <row r="3445" hidden="1">
      <c r="A3445" s="8">
        <v>46178.0</v>
      </c>
      <c r="B3445" s="9" t="s">
        <v>40</v>
      </c>
      <c r="C3445" s="9" t="s">
        <v>1981</v>
      </c>
      <c r="D3445" s="9" t="s">
        <v>25</v>
      </c>
      <c r="E3445" s="9" t="s">
        <v>20</v>
      </c>
      <c r="F3445" s="9" t="s">
        <v>1354</v>
      </c>
      <c r="G3445" s="12" t="s">
        <v>6731</v>
      </c>
      <c r="H3445" s="9" t="s">
        <v>34</v>
      </c>
      <c r="I3445" s="9" t="s">
        <v>6732</v>
      </c>
      <c r="J3445" s="14">
        <v>21.0</v>
      </c>
      <c r="K3445" s="15">
        <v>-0.0476</v>
      </c>
      <c r="L3445" s="14">
        <v>20.0</v>
      </c>
      <c r="M3445" s="14">
        <v>-1.0</v>
      </c>
    </row>
    <row r="3446" hidden="1">
      <c r="A3446" s="8">
        <v>46178.0</v>
      </c>
      <c r="B3446" s="9" t="s">
        <v>40</v>
      </c>
      <c r="C3446" s="9" t="s">
        <v>1981</v>
      </c>
      <c r="D3446" s="9" t="s">
        <v>25</v>
      </c>
      <c r="E3446" s="9" t="s">
        <v>20</v>
      </c>
      <c r="F3446" s="9" t="s">
        <v>2003</v>
      </c>
      <c r="G3446" s="12" t="s">
        <v>5293</v>
      </c>
      <c r="H3446" s="9" t="s">
        <v>34</v>
      </c>
      <c r="I3446" s="9" t="s">
        <v>5295</v>
      </c>
      <c r="J3446" s="14">
        <v>9.0</v>
      </c>
      <c r="K3446" s="15">
        <v>-0.1111</v>
      </c>
      <c r="L3446" s="14">
        <v>8.0</v>
      </c>
      <c r="M3446" s="14">
        <v>-1.0</v>
      </c>
    </row>
    <row r="3447" hidden="1">
      <c r="A3447" s="8">
        <v>46178.0</v>
      </c>
      <c r="B3447" s="9" t="s">
        <v>40</v>
      </c>
      <c r="C3447" s="9" t="s">
        <v>1981</v>
      </c>
      <c r="D3447" s="9" t="s">
        <v>25</v>
      </c>
      <c r="E3447" s="9" t="s">
        <v>20</v>
      </c>
      <c r="F3447" s="9" t="s">
        <v>537</v>
      </c>
      <c r="G3447" s="12" t="s">
        <v>5410</v>
      </c>
      <c r="H3447" s="9" t="s">
        <v>34</v>
      </c>
      <c r="I3447" s="9" t="s">
        <v>5411</v>
      </c>
      <c r="J3447" s="14">
        <v>11.0</v>
      </c>
      <c r="K3447" s="15">
        <v>-0.0909</v>
      </c>
      <c r="L3447" s="14">
        <v>10.0</v>
      </c>
      <c r="M3447" s="14">
        <v>-1.0</v>
      </c>
    </row>
    <row r="3448" hidden="1">
      <c r="A3448" s="8">
        <v>46178.0</v>
      </c>
      <c r="B3448" s="9" t="s">
        <v>40</v>
      </c>
      <c r="C3448" s="9" t="s">
        <v>1981</v>
      </c>
      <c r="D3448" s="9" t="s">
        <v>25</v>
      </c>
      <c r="E3448" s="9" t="s">
        <v>20</v>
      </c>
      <c r="F3448" s="9" t="s">
        <v>3803</v>
      </c>
      <c r="G3448" s="12" t="s">
        <v>6439</v>
      </c>
      <c r="H3448" s="9" t="s">
        <v>34</v>
      </c>
      <c r="I3448" s="9" t="s">
        <v>6440</v>
      </c>
      <c r="J3448" s="14">
        <v>12.0</v>
      </c>
      <c r="K3448" s="15">
        <v>-0.0833</v>
      </c>
      <c r="L3448" s="14">
        <v>11.0</v>
      </c>
      <c r="M3448" s="14">
        <v>-1.0</v>
      </c>
    </row>
    <row r="3449" hidden="1">
      <c r="A3449" s="8">
        <v>46178.0</v>
      </c>
      <c r="B3449" s="9" t="s">
        <v>40</v>
      </c>
      <c r="C3449" s="9" t="s">
        <v>1981</v>
      </c>
      <c r="D3449" s="9" t="s">
        <v>25</v>
      </c>
      <c r="E3449" s="9" t="s">
        <v>20</v>
      </c>
      <c r="F3449" s="9" t="s">
        <v>595</v>
      </c>
      <c r="G3449" s="12" t="s">
        <v>5530</v>
      </c>
      <c r="H3449" s="9" t="s">
        <v>34</v>
      </c>
      <c r="I3449" s="9" t="s">
        <v>5531</v>
      </c>
      <c r="J3449" s="14">
        <v>12.0</v>
      </c>
      <c r="K3449" s="15">
        <v>-0.0833</v>
      </c>
      <c r="L3449" s="14">
        <v>11.0</v>
      </c>
      <c r="M3449" s="14">
        <v>-1.0</v>
      </c>
    </row>
    <row r="3450" hidden="1">
      <c r="A3450" s="8">
        <v>46178.0</v>
      </c>
      <c r="B3450" s="9" t="s">
        <v>40</v>
      </c>
      <c r="C3450" s="9" t="s">
        <v>1981</v>
      </c>
      <c r="D3450" s="9" t="s">
        <v>25</v>
      </c>
      <c r="E3450" s="9" t="s">
        <v>20</v>
      </c>
      <c r="F3450" s="9" t="s">
        <v>537</v>
      </c>
      <c r="G3450" s="12" t="s">
        <v>5455</v>
      </c>
      <c r="H3450" s="9" t="s">
        <v>34</v>
      </c>
      <c r="I3450" s="9" t="s">
        <v>5456</v>
      </c>
      <c r="J3450" s="14">
        <v>12.0</v>
      </c>
      <c r="K3450" s="15">
        <v>-0.0833</v>
      </c>
      <c r="L3450" s="14">
        <v>11.0</v>
      </c>
      <c r="M3450" s="14">
        <v>-1.0</v>
      </c>
    </row>
    <row r="3451" hidden="1">
      <c r="A3451" s="8">
        <v>46178.0</v>
      </c>
      <c r="B3451" s="9" t="s">
        <v>40</v>
      </c>
      <c r="C3451" s="9" t="s">
        <v>1981</v>
      </c>
      <c r="D3451" s="9" t="s">
        <v>25</v>
      </c>
      <c r="E3451" s="9" t="s">
        <v>20</v>
      </c>
      <c r="F3451" s="9" t="s">
        <v>1072</v>
      </c>
      <c r="G3451" s="12" t="s">
        <v>2282</v>
      </c>
      <c r="H3451" s="9" t="s">
        <v>34</v>
      </c>
      <c r="I3451" s="9" t="s">
        <v>2283</v>
      </c>
      <c r="J3451" s="14">
        <v>23.0</v>
      </c>
      <c r="K3451" s="15">
        <v>-0.0435</v>
      </c>
      <c r="L3451" s="14">
        <v>22.0</v>
      </c>
      <c r="M3451" s="14">
        <v>-1.0</v>
      </c>
    </row>
    <row r="3452" hidden="1">
      <c r="A3452" s="8">
        <v>46178.0</v>
      </c>
      <c r="B3452" s="9" t="s">
        <v>40</v>
      </c>
      <c r="C3452" s="9" t="s">
        <v>1981</v>
      </c>
      <c r="D3452" s="9" t="s">
        <v>25</v>
      </c>
      <c r="E3452" s="9" t="s">
        <v>20</v>
      </c>
      <c r="F3452" s="9" t="s">
        <v>1072</v>
      </c>
      <c r="G3452" s="12" t="s">
        <v>1249</v>
      </c>
      <c r="H3452" s="9" t="s">
        <v>34</v>
      </c>
      <c r="I3452" s="9" t="s">
        <v>1250</v>
      </c>
      <c r="J3452" s="14">
        <v>27.0</v>
      </c>
      <c r="K3452" s="15">
        <v>-0.037</v>
      </c>
      <c r="L3452" s="14">
        <v>26.0</v>
      </c>
      <c r="M3452" s="14">
        <v>-1.0</v>
      </c>
    </row>
    <row r="3453" hidden="1">
      <c r="A3453" s="8">
        <v>46178.0</v>
      </c>
      <c r="B3453" s="9" t="s">
        <v>40</v>
      </c>
      <c r="C3453" s="9" t="s">
        <v>1981</v>
      </c>
      <c r="D3453" s="9" t="s">
        <v>25</v>
      </c>
      <c r="E3453" s="9" t="s">
        <v>20</v>
      </c>
      <c r="F3453" s="9" t="s">
        <v>1072</v>
      </c>
      <c r="G3453" s="12" t="s">
        <v>1418</v>
      </c>
      <c r="H3453" s="9" t="s">
        <v>34</v>
      </c>
      <c r="I3453" s="9" t="s">
        <v>1419</v>
      </c>
      <c r="J3453" s="14">
        <v>17.0</v>
      </c>
      <c r="K3453" s="15">
        <v>-0.0588</v>
      </c>
      <c r="L3453" s="14">
        <v>16.0</v>
      </c>
      <c r="M3453" s="14">
        <v>-1.0</v>
      </c>
    </row>
    <row r="3454" hidden="1">
      <c r="A3454" s="8">
        <v>46178.0</v>
      </c>
      <c r="B3454" s="9" t="s">
        <v>40</v>
      </c>
      <c r="C3454" s="9" t="s">
        <v>1981</v>
      </c>
      <c r="D3454" s="9" t="s">
        <v>25</v>
      </c>
      <c r="E3454" s="9" t="s">
        <v>20</v>
      </c>
      <c r="F3454" s="9" t="s">
        <v>1072</v>
      </c>
      <c r="G3454" s="12" t="s">
        <v>1499</v>
      </c>
      <c r="H3454" s="9" t="s">
        <v>34</v>
      </c>
      <c r="I3454" s="9" t="s">
        <v>1500</v>
      </c>
      <c r="J3454" s="14">
        <v>18.0</v>
      </c>
      <c r="K3454" s="15">
        <v>-0.0556</v>
      </c>
      <c r="L3454" s="14">
        <v>17.0</v>
      </c>
      <c r="M3454" s="14">
        <v>-1.0</v>
      </c>
    </row>
    <row r="3455" hidden="1">
      <c r="A3455" s="8">
        <v>46178.0</v>
      </c>
      <c r="B3455" s="9" t="s">
        <v>40</v>
      </c>
      <c r="C3455" s="9" t="s">
        <v>1981</v>
      </c>
      <c r="D3455" s="9" t="s">
        <v>25</v>
      </c>
      <c r="E3455" s="9" t="s">
        <v>20</v>
      </c>
      <c r="F3455" s="9" t="s">
        <v>2003</v>
      </c>
      <c r="G3455" s="12" t="s">
        <v>5314</v>
      </c>
      <c r="H3455" s="9" t="s">
        <v>34</v>
      </c>
      <c r="I3455" s="9" t="s">
        <v>5315</v>
      </c>
      <c r="J3455" s="14">
        <v>7.0</v>
      </c>
      <c r="K3455" s="15">
        <v>-0.1429</v>
      </c>
      <c r="L3455" s="14">
        <v>6.0</v>
      </c>
      <c r="M3455" s="14">
        <v>-1.0</v>
      </c>
    </row>
    <row r="3456" hidden="1">
      <c r="A3456" s="8">
        <v>46178.0</v>
      </c>
      <c r="B3456" s="9" t="s">
        <v>40</v>
      </c>
      <c r="C3456" s="9" t="s">
        <v>1981</v>
      </c>
      <c r="D3456" s="9" t="s">
        <v>25</v>
      </c>
      <c r="E3456" s="9" t="s">
        <v>20</v>
      </c>
      <c r="F3456" s="9" t="s">
        <v>537</v>
      </c>
      <c r="G3456" s="12" t="s">
        <v>5434</v>
      </c>
      <c r="H3456" s="9" t="s">
        <v>34</v>
      </c>
      <c r="I3456" s="9" t="s">
        <v>5435</v>
      </c>
      <c r="J3456" s="14">
        <v>11.0</v>
      </c>
      <c r="K3456" s="15">
        <v>-0.0909</v>
      </c>
      <c r="L3456" s="14">
        <v>10.0</v>
      </c>
      <c r="M3456" s="14">
        <v>-1.0</v>
      </c>
    </row>
    <row r="3457" hidden="1">
      <c r="A3457" s="8">
        <v>46178.0</v>
      </c>
      <c r="B3457" s="9" t="s">
        <v>40</v>
      </c>
      <c r="C3457" s="9" t="s">
        <v>1981</v>
      </c>
      <c r="D3457" s="9" t="s">
        <v>25</v>
      </c>
      <c r="E3457" s="9" t="s">
        <v>20</v>
      </c>
      <c r="F3457" s="9" t="s">
        <v>595</v>
      </c>
      <c r="G3457" s="12" t="s">
        <v>5514</v>
      </c>
      <c r="H3457" s="9" t="s">
        <v>34</v>
      </c>
      <c r="I3457" s="9" t="s">
        <v>5515</v>
      </c>
      <c r="J3457" s="14">
        <v>11.0</v>
      </c>
      <c r="K3457" s="15">
        <v>-0.0909</v>
      </c>
      <c r="L3457" s="14">
        <v>10.0</v>
      </c>
      <c r="M3457" s="14">
        <v>-1.0</v>
      </c>
    </row>
    <row r="3458" hidden="1">
      <c r="A3458" s="8">
        <v>46178.0</v>
      </c>
      <c r="B3458" s="9" t="s">
        <v>40</v>
      </c>
      <c r="C3458" s="9" t="s">
        <v>1981</v>
      </c>
      <c r="D3458" s="9" t="s">
        <v>25</v>
      </c>
      <c r="E3458" s="9" t="s">
        <v>20</v>
      </c>
      <c r="F3458" s="9" t="s">
        <v>2003</v>
      </c>
      <c r="G3458" s="12" t="s">
        <v>3992</v>
      </c>
      <c r="H3458" s="9" t="s">
        <v>34</v>
      </c>
      <c r="I3458" s="9" t="s">
        <v>3993</v>
      </c>
      <c r="J3458" s="14">
        <v>10.0</v>
      </c>
      <c r="K3458" s="15">
        <v>-0.1</v>
      </c>
      <c r="L3458" s="14">
        <v>9.0</v>
      </c>
      <c r="M3458" s="14">
        <v>-1.0</v>
      </c>
    </row>
    <row r="3459" hidden="1">
      <c r="A3459" s="8">
        <v>46178.0</v>
      </c>
      <c r="B3459" s="9" t="s">
        <v>40</v>
      </c>
      <c r="C3459" s="9" t="s">
        <v>1981</v>
      </c>
      <c r="D3459" s="9" t="s">
        <v>25</v>
      </c>
      <c r="E3459" s="9" t="s">
        <v>20</v>
      </c>
      <c r="F3459" s="9" t="s">
        <v>2003</v>
      </c>
      <c r="G3459" s="12" t="s">
        <v>5316</v>
      </c>
      <c r="H3459" s="9" t="s">
        <v>34</v>
      </c>
      <c r="I3459" s="9" t="s">
        <v>5317</v>
      </c>
      <c r="J3459" s="14">
        <v>12.0</v>
      </c>
      <c r="K3459" s="15">
        <v>-0.0833</v>
      </c>
      <c r="L3459" s="14">
        <v>11.0</v>
      </c>
      <c r="M3459" s="14">
        <v>-1.0</v>
      </c>
    </row>
    <row r="3460" hidden="1">
      <c r="A3460" s="8">
        <v>46178.0</v>
      </c>
      <c r="B3460" s="9" t="s">
        <v>40</v>
      </c>
      <c r="C3460" s="9" t="s">
        <v>1981</v>
      </c>
      <c r="D3460" s="9" t="s">
        <v>25</v>
      </c>
      <c r="E3460" s="9" t="s">
        <v>20</v>
      </c>
      <c r="F3460" s="9" t="s">
        <v>537</v>
      </c>
      <c r="G3460" s="12" t="s">
        <v>542</v>
      </c>
      <c r="H3460" s="9" t="s">
        <v>34</v>
      </c>
      <c r="I3460" s="9" t="s">
        <v>543</v>
      </c>
      <c r="J3460" s="14">
        <v>12.0</v>
      </c>
      <c r="K3460" s="15">
        <v>-0.0833</v>
      </c>
      <c r="L3460" s="14">
        <v>11.0</v>
      </c>
      <c r="M3460" s="14">
        <v>-1.0</v>
      </c>
    </row>
    <row r="3461" hidden="1">
      <c r="A3461" s="8">
        <v>46178.0</v>
      </c>
      <c r="B3461" s="9" t="s">
        <v>40</v>
      </c>
      <c r="C3461" s="9" t="s">
        <v>1981</v>
      </c>
      <c r="D3461" s="9" t="s">
        <v>25</v>
      </c>
      <c r="E3461" s="9" t="s">
        <v>20</v>
      </c>
      <c r="F3461" s="9" t="s">
        <v>1072</v>
      </c>
      <c r="G3461" s="12" t="s">
        <v>6263</v>
      </c>
      <c r="H3461" s="9" t="s">
        <v>34</v>
      </c>
      <c r="I3461" s="9" t="s">
        <v>6264</v>
      </c>
      <c r="J3461" s="14">
        <v>20.0</v>
      </c>
      <c r="K3461" s="15">
        <v>-0.05</v>
      </c>
      <c r="L3461" s="14">
        <v>19.0</v>
      </c>
      <c r="M3461" s="14">
        <v>-1.0</v>
      </c>
    </row>
    <row r="3462" hidden="1">
      <c r="A3462" s="8">
        <v>46178.0</v>
      </c>
      <c r="B3462" s="9" t="s">
        <v>40</v>
      </c>
      <c r="C3462" s="9" t="s">
        <v>1981</v>
      </c>
      <c r="D3462" s="9" t="s">
        <v>25</v>
      </c>
      <c r="E3462" s="9" t="s">
        <v>20</v>
      </c>
      <c r="F3462" s="9" t="s">
        <v>595</v>
      </c>
      <c r="G3462" s="12" t="s">
        <v>5528</v>
      </c>
      <c r="H3462" s="9" t="s">
        <v>34</v>
      </c>
      <c r="I3462" s="9" t="s">
        <v>5529</v>
      </c>
      <c r="J3462" s="14">
        <v>9.0</v>
      </c>
      <c r="K3462" s="15">
        <v>-0.1111</v>
      </c>
      <c r="L3462" s="14">
        <v>8.0</v>
      </c>
      <c r="M3462" s="14">
        <v>-1.0</v>
      </c>
    </row>
    <row r="3463" hidden="1">
      <c r="A3463" s="8">
        <v>46178.0</v>
      </c>
      <c r="B3463" s="9" t="s">
        <v>40</v>
      </c>
      <c r="C3463" s="9" t="s">
        <v>1981</v>
      </c>
      <c r="D3463" s="9" t="s">
        <v>25</v>
      </c>
      <c r="E3463" s="9" t="s">
        <v>20</v>
      </c>
      <c r="F3463" s="9" t="s">
        <v>537</v>
      </c>
      <c r="G3463" s="12" t="s">
        <v>5431</v>
      </c>
      <c r="H3463" s="9" t="s">
        <v>34</v>
      </c>
      <c r="I3463" s="9" t="s">
        <v>5432</v>
      </c>
      <c r="J3463" s="14">
        <v>9.0</v>
      </c>
      <c r="K3463" s="15">
        <v>-0.1111</v>
      </c>
      <c r="L3463" s="14">
        <v>8.0</v>
      </c>
      <c r="M3463" s="14">
        <v>-1.0</v>
      </c>
    </row>
    <row r="3464" hidden="1">
      <c r="A3464" s="8">
        <v>46178.0</v>
      </c>
      <c r="B3464" s="9" t="s">
        <v>40</v>
      </c>
      <c r="C3464" s="9" t="s">
        <v>1981</v>
      </c>
      <c r="D3464" s="9" t="s">
        <v>25</v>
      </c>
      <c r="E3464" s="9" t="s">
        <v>20</v>
      </c>
      <c r="F3464" s="9" t="s">
        <v>1354</v>
      </c>
      <c r="G3464" s="12" t="s">
        <v>1863</v>
      </c>
      <c r="H3464" s="9" t="s">
        <v>34</v>
      </c>
      <c r="I3464" s="9" t="s">
        <v>1772</v>
      </c>
      <c r="J3464" s="14">
        <v>28.0</v>
      </c>
      <c r="K3464" s="15">
        <v>-0.0357</v>
      </c>
      <c r="L3464" s="14">
        <v>27.0</v>
      </c>
      <c r="M3464" s="14">
        <v>-1.0</v>
      </c>
    </row>
    <row r="3465" hidden="1">
      <c r="A3465" s="8">
        <v>46178.0</v>
      </c>
      <c r="B3465" s="9" t="s">
        <v>40</v>
      </c>
      <c r="C3465" s="9" t="s">
        <v>1981</v>
      </c>
      <c r="D3465" s="9" t="s">
        <v>25</v>
      </c>
      <c r="E3465" s="9" t="s">
        <v>20</v>
      </c>
      <c r="F3465" s="9" t="s">
        <v>3803</v>
      </c>
      <c r="G3465" s="12" t="s">
        <v>6324</v>
      </c>
      <c r="H3465" s="9" t="s">
        <v>34</v>
      </c>
      <c r="I3465" s="9" t="s">
        <v>6325</v>
      </c>
      <c r="J3465" s="14">
        <v>11.0</v>
      </c>
      <c r="K3465" s="15">
        <v>-0.0909</v>
      </c>
      <c r="L3465" s="14">
        <v>10.0</v>
      </c>
      <c r="M3465" s="14">
        <v>-1.0</v>
      </c>
    </row>
    <row r="3466" hidden="1">
      <c r="A3466" s="8">
        <v>46178.0</v>
      </c>
      <c r="B3466" s="9" t="s">
        <v>40</v>
      </c>
      <c r="C3466" s="9" t="s">
        <v>1981</v>
      </c>
      <c r="D3466" s="9" t="s">
        <v>25</v>
      </c>
      <c r="E3466" s="9" t="s">
        <v>20</v>
      </c>
      <c r="F3466" s="9" t="s">
        <v>595</v>
      </c>
      <c r="G3466" s="12" t="s">
        <v>5524</v>
      </c>
      <c r="H3466" s="9" t="s">
        <v>34</v>
      </c>
      <c r="I3466" s="9" t="s">
        <v>5525</v>
      </c>
      <c r="J3466" s="14">
        <v>10.0</v>
      </c>
      <c r="K3466" s="15">
        <v>-0.1</v>
      </c>
      <c r="L3466" s="14">
        <v>9.0</v>
      </c>
      <c r="M3466" s="14">
        <v>-1.0</v>
      </c>
    </row>
    <row r="3467" hidden="1">
      <c r="A3467" s="8">
        <v>46178.0</v>
      </c>
      <c r="B3467" s="9" t="s">
        <v>40</v>
      </c>
      <c r="C3467" s="9" t="s">
        <v>1981</v>
      </c>
      <c r="D3467" s="9" t="s">
        <v>25</v>
      </c>
      <c r="E3467" s="9" t="s">
        <v>20</v>
      </c>
      <c r="F3467" s="9" t="s">
        <v>537</v>
      </c>
      <c r="G3467" s="12" t="s">
        <v>5477</v>
      </c>
      <c r="H3467" s="9" t="s">
        <v>34</v>
      </c>
      <c r="I3467" s="9" t="s">
        <v>5478</v>
      </c>
      <c r="J3467" s="14">
        <v>14.0</v>
      </c>
      <c r="K3467" s="15">
        <v>-0.0714</v>
      </c>
      <c r="L3467" s="14">
        <v>13.0</v>
      </c>
      <c r="M3467" s="14">
        <v>-1.0</v>
      </c>
    </row>
    <row r="3468" hidden="1">
      <c r="A3468" s="8">
        <v>46178.0</v>
      </c>
      <c r="B3468" s="9" t="s">
        <v>40</v>
      </c>
      <c r="C3468" s="9" t="s">
        <v>1981</v>
      </c>
      <c r="D3468" s="9" t="s">
        <v>25</v>
      </c>
      <c r="E3468" s="9" t="s">
        <v>20</v>
      </c>
      <c r="F3468" s="9" t="s">
        <v>537</v>
      </c>
      <c r="G3468" s="12" t="s">
        <v>5449</v>
      </c>
      <c r="H3468" s="9" t="s">
        <v>34</v>
      </c>
      <c r="I3468" s="9" t="s">
        <v>5450</v>
      </c>
      <c r="J3468" s="14">
        <v>12.0</v>
      </c>
      <c r="K3468" s="15">
        <v>-0.0833</v>
      </c>
      <c r="L3468" s="14">
        <v>11.0</v>
      </c>
      <c r="M3468" s="14">
        <v>-1.0</v>
      </c>
    </row>
    <row r="3469" hidden="1">
      <c r="A3469" s="8">
        <v>46178.0</v>
      </c>
      <c r="B3469" s="9" t="s">
        <v>40</v>
      </c>
      <c r="C3469" s="9" t="s">
        <v>1981</v>
      </c>
      <c r="D3469" s="9" t="s">
        <v>25</v>
      </c>
      <c r="E3469" s="9" t="s">
        <v>20</v>
      </c>
      <c r="F3469" s="9" t="s">
        <v>83</v>
      </c>
      <c r="G3469" s="12" t="s">
        <v>3491</v>
      </c>
      <c r="H3469" s="9" t="s">
        <v>34</v>
      </c>
      <c r="I3469" s="9" t="s">
        <v>3493</v>
      </c>
      <c r="J3469" s="14">
        <v>19.0</v>
      </c>
      <c r="K3469" s="15">
        <v>-0.0526</v>
      </c>
      <c r="L3469" s="14">
        <v>18.0</v>
      </c>
      <c r="M3469" s="14">
        <v>-1.0</v>
      </c>
    </row>
    <row r="3470" hidden="1">
      <c r="A3470" s="8">
        <v>46178.0</v>
      </c>
      <c r="B3470" s="9" t="s">
        <v>40</v>
      </c>
      <c r="C3470" s="9" t="s">
        <v>1981</v>
      </c>
      <c r="D3470" s="9" t="s">
        <v>25</v>
      </c>
      <c r="E3470" s="9" t="s">
        <v>20</v>
      </c>
      <c r="F3470" s="9" t="s">
        <v>828</v>
      </c>
      <c r="G3470" s="12" t="s">
        <v>5708</v>
      </c>
      <c r="H3470" s="9" t="s">
        <v>34</v>
      </c>
      <c r="I3470" s="9" t="s">
        <v>5710</v>
      </c>
      <c r="J3470" s="14">
        <v>21.0</v>
      </c>
      <c r="K3470" s="15">
        <v>-0.0476</v>
      </c>
      <c r="L3470" s="14">
        <v>20.0</v>
      </c>
      <c r="M3470" s="14">
        <v>-1.0</v>
      </c>
    </row>
    <row r="3471" hidden="1">
      <c r="A3471" s="8">
        <v>46178.0</v>
      </c>
      <c r="B3471" s="9" t="s">
        <v>40</v>
      </c>
      <c r="C3471" s="9" t="s">
        <v>1981</v>
      </c>
      <c r="D3471" s="9" t="s">
        <v>25</v>
      </c>
      <c r="E3471" s="9" t="s">
        <v>20</v>
      </c>
      <c r="F3471" s="9" t="s">
        <v>3803</v>
      </c>
      <c r="G3471" s="12" t="s">
        <v>6497</v>
      </c>
      <c r="H3471" s="9" t="s">
        <v>34</v>
      </c>
      <c r="I3471" s="9" t="s">
        <v>6498</v>
      </c>
      <c r="J3471" s="14">
        <v>10.0</v>
      </c>
      <c r="K3471" s="15">
        <v>-0.1</v>
      </c>
      <c r="L3471" s="14">
        <v>9.0</v>
      </c>
      <c r="M3471" s="14">
        <v>-1.0</v>
      </c>
    </row>
    <row r="3472" hidden="1">
      <c r="A3472" s="8">
        <v>46178.0</v>
      </c>
      <c r="B3472" s="9" t="s">
        <v>40</v>
      </c>
      <c r="C3472" s="9" t="s">
        <v>1981</v>
      </c>
      <c r="D3472" s="9" t="s">
        <v>25</v>
      </c>
      <c r="E3472" s="9" t="s">
        <v>20</v>
      </c>
      <c r="F3472" s="9" t="s">
        <v>595</v>
      </c>
      <c r="G3472" s="12" t="s">
        <v>5518</v>
      </c>
      <c r="H3472" s="9" t="s">
        <v>34</v>
      </c>
      <c r="I3472" s="9" t="s">
        <v>5519</v>
      </c>
      <c r="J3472" s="14">
        <v>10.0</v>
      </c>
      <c r="K3472" s="15">
        <v>-0.1</v>
      </c>
      <c r="L3472" s="14">
        <v>9.0</v>
      </c>
      <c r="M3472" s="14">
        <v>-1.0</v>
      </c>
    </row>
    <row r="3473" hidden="1">
      <c r="A3473" s="8">
        <v>46178.0</v>
      </c>
      <c r="B3473" s="9" t="s">
        <v>40</v>
      </c>
      <c r="C3473" s="9" t="s">
        <v>1981</v>
      </c>
      <c r="D3473" s="9" t="s">
        <v>25</v>
      </c>
      <c r="E3473" s="9" t="s">
        <v>20</v>
      </c>
      <c r="F3473" s="9" t="s">
        <v>595</v>
      </c>
      <c r="G3473" s="12" t="s">
        <v>600</v>
      </c>
      <c r="H3473" s="9" t="s">
        <v>34</v>
      </c>
      <c r="I3473" s="9" t="s">
        <v>601</v>
      </c>
      <c r="J3473" s="14">
        <v>12.0</v>
      </c>
      <c r="K3473" s="15">
        <v>-0.0833</v>
      </c>
      <c r="L3473" s="14">
        <v>11.0</v>
      </c>
      <c r="M3473" s="14">
        <v>-1.0</v>
      </c>
    </row>
    <row r="3474" hidden="1">
      <c r="A3474" s="8">
        <v>46178.0</v>
      </c>
      <c r="B3474" s="9" t="s">
        <v>40</v>
      </c>
      <c r="C3474" s="9" t="s">
        <v>1981</v>
      </c>
      <c r="D3474" s="9" t="s">
        <v>25</v>
      </c>
      <c r="E3474" s="9" t="s">
        <v>20</v>
      </c>
      <c r="F3474" s="9" t="s">
        <v>671</v>
      </c>
      <c r="G3474" s="12" t="s">
        <v>5683</v>
      </c>
      <c r="H3474" s="9" t="s">
        <v>34</v>
      </c>
      <c r="I3474" s="9" t="s">
        <v>5684</v>
      </c>
      <c r="J3474" s="14">
        <v>14.0</v>
      </c>
      <c r="K3474" s="15">
        <v>-0.0714</v>
      </c>
      <c r="L3474" s="14">
        <v>13.0</v>
      </c>
      <c r="M3474" s="14">
        <v>-1.0</v>
      </c>
    </row>
    <row r="3475" hidden="1">
      <c r="A3475" s="8">
        <v>46178.0</v>
      </c>
      <c r="B3475" s="9" t="s">
        <v>40</v>
      </c>
      <c r="C3475" s="9" t="s">
        <v>1981</v>
      </c>
      <c r="D3475" s="9" t="s">
        <v>25</v>
      </c>
      <c r="E3475" s="9" t="s">
        <v>20</v>
      </c>
      <c r="F3475" s="9" t="s">
        <v>828</v>
      </c>
      <c r="G3475" s="12" t="s">
        <v>5721</v>
      </c>
      <c r="H3475" s="9" t="s">
        <v>34</v>
      </c>
      <c r="I3475" s="9" t="s">
        <v>5722</v>
      </c>
      <c r="J3475" s="14">
        <v>11.0</v>
      </c>
      <c r="K3475" s="15">
        <v>-0.0909</v>
      </c>
      <c r="L3475" s="14">
        <v>10.0</v>
      </c>
      <c r="M3475" s="14">
        <v>-1.0</v>
      </c>
    </row>
    <row r="3476" hidden="1">
      <c r="A3476" s="8">
        <v>46178.0</v>
      </c>
      <c r="B3476" s="9" t="s">
        <v>40</v>
      </c>
      <c r="C3476" s="9" t="s">
        <v>1981</v>
      </c>
      <c r="D3476" s="9" t="s">
        <v>25</v>
      </c>
      <c r="E3476" s="9" t="s">
        <v>20</v>
      </c>
      <c r="F3476" s="9" t="s">
        <v>1354</v>
      </c>
      <c r="G3476" s="12" t="s">
        <v>6740</v>
      </c>
      <c r="H3476" s="9" t="s">
        <v>34</v>
      </c>
      <c r="I3476" s="9" t="s">
        <v>6741</v>
      </c>
      <c r="J3476" s="14">
        <v>21.0</v>
      </c>
      <c r="K3476" s="15">
        <v>-0.0476</v>
      </c>
      <c r="L3476" s="14">
        <v>20.0</v>
      </c>
      <c r="M3476" s="14">
        <v>-1.0</v>
      </c>
    </row>
    <row r="3477" hidden="1">
      <c r="A3477" s="8">
        <v>46178.0</v>
      </c>
      <c r="B3477" s="9" t="s">
        <v>40</v>
      </c>
      <c r="C3477" s="9" t="s">
        <v>1981</v>
      </c>
      <c r="D3477" s="9" t="s">
        <v>25</v>
      </c>
      <c r="E3477" s="9" t="s">
        <v>20</v>
      </c>
      <c r="F3477" s="9" t="s">
        <v>595</v>
      </c>
      <c r="G3477" s="12" t="s">
        <v>5496</v>
      </c>
      <c r="H3477" s="9" t="s">
        <v>34</v>
      </c>
      <c r="I3477" s="9" t="s">
        <v>5497</v>
      </c>
      <c r="J3477" s="14">
        <v>12.0</v>
      </c>
      <c r="K3477" s="15">
        <v>-0.0833</v>
      </c>
      <c r="L3477" s="14">
        <v>11.0</v>
      </c>
      <c r="M3477" s="14">
        <v>-1.0</v>
      </c>
    </row>
    <row r="3478" hidden="1">
      <c r="A3478" s="8">
        <v>46178.0</v>
      </c>
      <c r="B3478" s="9" t="s">
        <v>40</v>
      </c>
      <c r="C3478" s="9" t="s">
        <v>1981</v>
      </c>
      <c r="D3478" s="9" t="s">
        <v>25</v>
      </c>
      <c r="E3478" s="9" t="s">
        <v>20</v>
      </c>
      <c r="F3478" s="9" t="s">
        <v>1067</v>
      </c>
      <c r="G3478" s="12" t="s">
        <v>6679</v>
      </c>
      <c r="H3478" s="9" t="s">
        <v>34</v>
      </c>
      <c r="I3478" s="9" t="s">
        <v>6680</v>
      </c>
      <c r="J3478" s="14">
        <v>11.0</v>
      </c>
      <c r="K3478" s="15">
        <v>-0.0909</v>
      </c>
      <c r="L3478" s="14">
        <v>10.0</v>
      </c>
      <c r="M3478" s="14">
        <v>-1.0</v>
      </c>
    </row>
    <row r="3479" hidden="1">
      <c r="A3479" s="8">
        <v>46178.0</v>
      </c>
      <c r="B3479" s="9" t="s">
        <v>40</v>
      </c>
      <c r="C3479" s="9" t="s">
        <v>1981</v>
      </c>
      <c r="D3479" s="9" t="s">
        <v>25</v>
      </c>
      <c r="E3479" s="9" t="s">
        <v>20</v>
      </c>
      <c r="F3479" s="9" t="s">
        <v>828</v>
      </c>
      <c r="G3479" s="12" t="s">
        <v>5703</v>
      </c>
      <c r="H3479" s="9" t="s">
        <v>34</v>
      </c>
      <c r="I3479" s="9" t="s">
        <v>5704</v>
      </c>
      <c r="J3479" s="14">
        <v>13.0</v>
      </c>
      <c r="K3479" s="15">
        <v>-0.0769</v>
      </c>
      <c r="L3479" s="14">
        <v>12.0</v>
      </c>
      <c r="M3479" s="14">
        <v>-1.0</v>
      </c>
    </row>
    <row r="3480" hidden="1">
      <c r="A3480" s="8">
        <v>46178.0</v>
      </c>
      <c r="B3480" s="9" t="s">
        <v>40</v>
      </c>
      <c r="C3480" s="9" t="s">
        <v>1981</v>
      </c>
      <c r="D3480" s="9" t="s">
        <v>25</v>
      </c>
      <c r="E3480" s="9" t="s">
        <v>20</v>
      </c>
      <c r="F3480" s="9" t="s">
        <v>595</v>
      </c>
      <c r="G3480" s="12" t="s">
        <v>1304</v>
      </c>
      <c r="H3480" s="9" t="s">
        <v>34</v>
      </c>
      <c r="I3480" s="9" t="s">
        <v>1305</v>
      </c>
      <c r="J3480" s="14">
        <v>12.0</v>
      </c>
      <c r="K3480" s="15">
        <v>-0.0833</v>
      </c>
      <c r="L3480" s="14">
        <v>11.0</v>
      </c>
      <c r="M3480" s="14">
        <v>-1.0</v>
      </c>
    </row>
    <row r="3481" hidden="1">
      <c r="A3481" s="8">
        <v>46178.0</v>
      </c>
      <c r="B3481" s="9" t="s">
        <v>40</v>
      </c>
      <c r="C3481" s="9" t="s">
        <v>1981</v>
      </c>
      <c r="D3481" s="9" t="s">
        <v>25</v>
      </c>
      <c r="E3481" s="9" t="s">
        <v>20</v>
      </c>
      <c r="F3481" s="9" t="s">
        <v>3803</v>
      </c>
      <c r="G3481" s="12" t="s">
        <v>6495</v>
      </c>
      <c r="H3481" s="9" t="s">
        <v>34</v>
      </c>
      <c r="I3481" s="9" t="s">
        <v>6496</v>
      </c>
      <c r="J3481" s="14">
        <v>10.0</v>
      </c>
      <c r="K3481" s="15">
        <v>-0.1</v>
      </c>
      <c r="L3481" s="14">
        <v>9.0</v>
      </c>
      <c r="M3481" s="14">
        <v>-1.0</v>
      </c>
    </row>
    <row r="3482" hidden="1">
      <c r="A3482" s="8">
        <v>46178.0</v>
      </c>
      <c r="B3482" s="9" t="s">
        <v>40</v>
      </c>
      <c r="C3482" s="9" t="s">
        <v>1981</v>
      </c>
      <c r="D3482" s="9" t="s">
        <v>25</v>
      </c>
      <c r="E3482" s="9" t="s">
        <v>20</v>
      </c>
      <c r="F3482" s="9" t="s">
        <v>537</v>
      </c>
      <c r="G3482" s="12" t="s">
        <v>5463</v>
      </c>
      <c r="H3482" s="9" t="s">
        <v>34</v>
      </c>
      <c r="I3482" s="9" t="s">
        <v>5464</v>
      </c>
      <c r="J3482" s="14">
        <v>9.0</v>
      </c>
      <c r="K3482" s="15">
        <v>-0.1111</v>
      </c>
      <c r="L3482" s="14">
        <v>8.0</v>
      </c>
      <c r="M3482" s="14">
        <v>-1.0</v>
      </c>
    </row>
    <row r="3483" hidden="1">
      <c r="A3483" s="8">
        <v>46178.0</v>
      </c>
      <c r="B3483" s="9" t="s">
        <v>40</v>
      </c>
      <c r="C3483" s="9" t="s">
        <v>1981</v>
      </c>
      <c r="D3483" s="9" t="s">
        <v>25</v>
      </c>
      <c r="E3483" s="9" t="s">
        <v>20</v>
      </c>
      <c r="F3483" s="9" t="s">
        <v>537</v>
      </c>
      <c r="G3483" s="12" t="s">
        <v>3105</v>
      </c>
      <c r="H3483" s="9" t="s">
        <v>34</v>
      </c>
      <c r="I3483" s="9" t="s">
        <v>3106</v>
      </c>
      <c r="J3483" s="14">
        <v>13.0</v>
      </c>
      <c r="K3483" s="15">
        <v>-0.0769</v>
      </c>
      <c r="L3483" s="14">
        <v>12.0</v>
      </c>
      <c r="M3483" s="14">
        <v>-1.0</v>
      </c>
    </row>
    <row r="3484" hidden="1">
      <c r="A3484" s="8">
        <v>46178.0</v>
      </c>
      <c r="B3484" s="9" t="s">
        <v>40</v>
      </c>
      <c r="C3484" s="9" t="s">
        <v>1981</v>
      </c>
      <c r="D3484" s="9" t="s">
        <v>25</v>
      </c>
      <c r="E3484" s="9" t="s">
        <v>20</v>
      </c>
      <c r="F3484" s="9" t="s">
        <v>367</v>
      </c>
      <c r="G3484" s="12" t="s">
        <v>5147</v>
      </c>
      <c r="H3484" s="9" t="s">
        <v>34</v>
      </c>
      <c r="I3484" s="9" t="s">
        <v>5148</v>
      </c>
      <c r="J3484" s="14">
        <v>17.0</v>
      </c>
      <c r="K3484" s="15">
        <v>-0.0588</v>
      </c>
      <c r="L3484" s="14">
        <v>16.0</v>
      </c>
      <c r="M3484" s="14">
        <v>-1.0</v>
      </c>
    </row>
    <row r="3485" hidden="1">
      <c r="A3485" s="8">
        <v>46178.0</v>
      </c>
      <c r="B3485" s="9" t="s">
        <v>40</v>
      </c>
      <c r="C3485" s="9" t="s">
        <v>1981</v>
      </c>
      <c r="D3485" s="9" t="s">
        <v>25</v>
      </c>
      <c r="E3485" s="9" t="s">
        <v>20</v>
      </c>
      <c r="F3485" s="9" t="s">
        <v>367</v>
      </c>
      <c r="G3485" s="12" t="s">
        <v>5128</v>
      </c>
      <c r="H3485" s="9" t="s">
        <v>34</v>
      </c>
      <c r="I3485" s="9" t="s">
        <v>5129</v>
      </c>
      <c r="J3485" s="14">
        <v>18.0</v>
      </c>
      <c r="K3485" s="15">
        <v>-0.0556</v>
      </c>
      <c r="L3485" s="14">
        <v>17.0</v>
      </c>
      <c r="M3485" s="14">
        <v>-1.0</v>
      </c>
    </row>
    <row r="3486" hidden="1">
      <c r="A3486" s="8">
        <v>46178.0</v>
      </c>
      <c r="B3486" s="9" t="s">
        <v>40</v>
      </c>
      <c r="C3486" s="9" t="s">
        <v>1981</v>
      </c>
      <c r="D3486" s="9" t="s">
        <v>25</v>
      </c>
      <c r="E3486" s="9" t="s">
        <v>20</v>
      </c>
      <c r="F3486" s="9" t="s">
        <v>3803</v>
      </c>
      <c r="G3486" s="12" t="s">
        <v>6483</v>
      </c>
      <c r="H3486" s="9" t="s">
        <v>34</v>
      </c>
      <c r="I3486" s="9" t="s">
        <v>6484</v>
      </c>
      <c r="J3486" s="14">
        <v>12.0</v>
      </c>
      <c r="K3486" s="15">
        <v>-0.0833</v>
      </c>
      <c r="L3486" s="14">
        <v>11.0</v>
      </c>
      <c r="M3486" s="14">
        <v>-1.0</v>
      </c>
    </row>
    <row r="3487" hidden="1">
      <c r="A3487" s="8">
        <v>46178.0</v>
      </c>
      <c r="B3487" s="9" t="s">
        <v>40</v>
      </c>
      <c r="C3487" s="9" t="s">
        <v>1981</v>
      </c>
      <c r="D3487" s="9" t="s">
        <v>25</v>
      </c>
      <c r="E3487" s="9" t="s">
        <v>20</v>
      </c>
      <c r="F3487" s="9" t="s">
        <v>595</v>
      </c>
      <c r="G3487" s="12" t="s">
        <v>598</v>
      </c>
      <c r="H3487" s="9" t="s">
        <v>34</v>
      </c>
      <c r="I3487" s="9" t="s">
        <v>599</v>
      </c>
      <c r="J3487" s="14">
        <v>11.0</v>
      </c>
      <c r="K3487" s="15">
        <v>-0.0909</v>
      </c>
      <c r="L3487" s="14">
        <v>10.0</v>
      </c>
      <c r="M3487" s="14">
        <v>-1.0</v>
      </c>
    </row>
    <row r="3488" hidden="1">
      <c r="A3488" s="8">
        <v>46178.0</v>
      </c>
      <c r="B3488" s="9" t="s">
        <v>40</v>
      </c>
      <c r="C3488" s="9" t="s">
        <v>1981</v>
      </c>
      <c r="D3488" s="9" t="s">
        <v>25</v>
      </c>
      <c r="E3488" s="9" t="s">
        <v>20</v>
      </c>
      <c r="F3488" s="9" t="s">
        <v>595</v>
      </c>
      <c r="G3488" s="12" t="s">
        <v>5499</v>
      </c>
      <c r="H3488" s="9" t="s">
        <v>34</v>
      </c>
      <c r="I3488" s="9" t="s">
        <v>5500</v>
      </c>
      <c r="J3488" s="14">
        <v>9.0</v>
      </c>
      <c r="K3488" s="15">
        <v>-0.1111</v>
      </c>
      <c r="L3488" s="14">
        <v>8.0</v>
      </c>
      <c r="M3488" s="14">
        <v>-1.0</v>
      </c>
    </row>
    <row r="3489" hidden="1">
      <c r="A3489" s="8">
        <v>46178.0</v>
      </c>
      <c r="B3489" s="9" t="s">
        <v>40</v>
      </c>
      <c r="C3489" s="9" t="s">
        <v>1981</v>
      </c>
      <c r="D3489" s="9" t="s">
        <v>25</v>
      </c>
      <c r="E3489" s="9" t="s">
        <v>20</v>
      </c>
      <c r="F3489" s="9" t="s">
        <v>537</v>
      </c>
      <c r="G3489" s="12" t="s">
        <v>5429</v>
      </c>
      <c r="H3489" s="9" t="s">
        <v>34</v>
      </c>
      <c r="I3489" s="9" t="s">
        <v>5430</v>
      </c>
      <c r="J3489" s="14">
        <v>9.0</v>
      </c>
      <c r="K3489" s="15">
        <v>-0.1111</v>
      </c>
      <c r="L3489" s="14">
        <v>8.0</v>
      </c>
      <c r="M3489" s="14">
        <v>-1.0</v>
      </c>
    </row>
    <row r="3490" hidden="1">
      <c r="A3490" s="8">
        <v>46178.0</v>
      </c>
      <c r="B3490" s="9" t="s">
        <v>40</v>
      </c>
      <c r="C3490" s="9" t="s">
        <v>1981</v>
      </c>
      <c r="D3490" s="9" t="s">
        <v>25</v>
      </c>
      <c r="E3490" s="9" t="s">
        <v>20</v>
      </c>
      <c r="F3490" s="9" t="s">
        <v>3803</v>
      </c>
      <c r="G3490" s="12" t="s">
        <v>6445</v>
      </c>
      <c r="H3490" s="9" t="s">
        <v>34</v>
      </c>
      <c r="I3490" s="9" t="s">
        <v>6446</v>
      </c>
      <c r="J3490" s="14">
        <v>10.0</v>
      </c>
      <c r="K3490" s="15">
        <v>-0.1</v>
      </c>
      <c r="L3490" s="14">
        <v>9.0</v>
      </c>
      <c r="M3490" s="14">
        <v>-1.0</v>
      </c>
    </row>
    <row r="3491" hidden="1">
      <c r="A3491" s="8">
        <v>46178.0</v>
      </c>
      <c r="B3491" s="9" t="s">
        <v>40</v>
      </c>
      <c r="C3491" s="9" t="s">
        <v>1981</v>
      </c>
      <c r="D3491" s="9" t="s">
        <v>25</v>
      </c>
      <c r="E3491" s="9" t="s">
        <v>20</v>
      </c>
      <c r="F3491" s="9" t="s">
        <v>367</v>
      </c>
      <c r="G3491" s="12" t="s">
        <v>5166</v>
      </c>
      <c r="H3491" s="9" t="s">
        <v>34</v>
      </c>
      <c r="I3491" s="9" t="s">
        <v>5167</v>
      </c>
      <c r="J3491" s="14">
        <v>16.0</v>
      </c>
      <c r="K3491" s="15">
        <v>-0.0625</v>
      </c>
      <c r="L3491" s="14">
        <v>15.0</v>
      </c>
      <c r="M3491" s="14">
        <v>-1.0</v>
      </c>
    </row>
    <row r="3492" hidden="1">
      <c r="A3492" s="8">
        <v>46178.0</v>
      </c>
      <c r="B3492" s="9" t="s">
        <v>40</v>
      </c>
      <c r="C3492" s="9" t="s">
        <v>1981</v>
      </c>
      <c r="D3492" s="9" t="s">
        <v>25</v>
      </c>
      <c r="E3492" s="9" t="s">
        <v>20</v>
      </c>
      <c r="F3492" s="9" t="s">
        <v>83</v>
      </c>
      <c r="G3492" s="12" t="s">
        <v>5966</v>
      </c>
      <c r="H3492" s="9" t="s">
        <v>34</v>
      </c>
      <c r="I3492" s="9" t="s">
        <v>5968</v>
      </c>
      <c r="J3492" s="14">
        <v>14.0</v>
      </c>
      <c r="K3492" s="15">
        <v>-0.0714</v>
      </c>
      <c r="L3492" s="14">
        <v>13.0</v>
      </c>
      <c r="M3492" s="14">
        <v>-1.0</v>
      </c>
    </row>
    <row r="3493" hidden="1">
      <c r="A3493" s="8">
        <v>46178.0</v>
      </c>
      <c r="B3493" s="9" t="s">
        <v>40</v>
      </c>
      <c r="C3493" s="9" t="s">
        <v>1981</v>
      </c>
      <c r="D3493" s="9" t="s">
        <v>25</v>
      </c>
      <c r="E3493" s="9" t="s">
        <v>20</v>
      </c>
      <c r="F3493" s="9" t="s">
        <v>367</v>
      </c>
      <c r="G3493" s="12" t="s">
        <v>5153</v>
      </c>
      <c r="H3493" s="9" t="s">
        <v>34</v>
      </c>
      <c r="I3493" s="9" t="s">
        <v>5154</v>
      </c>
      <c r="J3493" s="14">
        <v>13.0</v>
      </c>
      <c r="K3493" s="15">
        <v>-0.0769</v>
      </c>
      <c r="L3493" s="14">
        <v>12.0</v>
      </c>
      <c r="M3493" s="14">
        <v>-1.0</v>
      </c>
    </row>
    <row r="3494" hidden="1">
      <c r="A3494" s="8">
        <v>46178.0</v>
      </c>
      <c r="B3494" s="9" t="s">
        <v>40</v>
      </c>
      <c r="C3494" s="9" t="s">
        <v>1981</v>
      </c>
      <c r="D3494" s="9" t="s">
        <v>25</v>
      </c>
      <c r="E3494" s="9" t="s">
        <v>20</v>
      </c>
      <c r="F3494" s="9" t="s">
        <v>1354</v>
      </c>
      <c r="G3494" s="12" t="s">
        <v>1866</v>
      </c>
      <c r="H3494" s="9" t="s">
        <v>34</v>
      </c>
      <c r="I3494" s="9" t="s">
        <v>1867</v>
      </c>
      <c r="J3494" s="14">
        <v>16.0</v>
      </c>
      <c r="K3494" s="15">
        <v>-0.0625</v>
      </c>
      <c r="L3494" s="14">
        <v>15.0</v>
      </c>
      <c r="M3494" s="14">
        <v>-1.0</v>
      </c>
    </row>
    <row r="3495" hidden="1">
      <c r="A3495" s="8">
        <v>46178.0</v>
      </c>
      <c r="B3495" s="9" t="s">
        <v>40</v>
      </c>
      <c r="C3495" s="9" t="s">
        <v>1981</v>
      </c>
      <c r="D3495" s="9" t="s">
        <v>25</v>
      </c>
      <c r="E3495" s="9" t="s">
        <v>20</v>
      </c>
      <c r="F3495" s="9" t="s">
        <v>367</v>
      </c>
      <c r="G3495" s="12" t="s">
        <v>376</v>
      </c>
      <c r="H3495" s="9" t="s">
        <v>34</v>
      </c>
      <c r="I3495" s="9" t="s">
        <v>377</v>
      </c>
      <c r="J3495" s="14">
        <v>14.0</v>
      </c>
      <c r="K3495" s="15">
        <v>-0.0714</v>
      </c>
      <c r="L3495" s="14">
        <v>13.0</v>
      </c>
      <c r="M3495" s="14">
        <v>-1.0</v>
      </c>
    </row>
    <row r="3496" hidden="1">
      <c r="A3496" s="8">
        <v>46178.0</v>
      </c>
      <c r="B3496" s="9" t="s">
        <v>40</v>
      </c>
      <c r="C3496" s="9" t="s">
        <v>1981</v>
      </c>
      <c r="D3496" s="9" t="s">
        <v>25</v>
      </c>
      <c r="E3496" s="9" t="s">
        <v>20</v>
      </c>
      <c r="F3496" s="9" t="s">
        <v>77</v>
      </c>
      <c r="G3496" s="12" t="s">
        <v>6560</v>
      </c>
      <c r="H3496" s="9" t="s">
        <v>34</v>
      </c>
      <c r="I3496" s="9" t="s">
        <v>6561</v>
      </c>
      <c r="J3496" s="14">
        <v>10.0</v>
      </c>
      <c r="K3496" s="15">
        <v>-0.1</v>
      </c>
      <c r="L3496" s="14">
        <v>9.0</v>
      </c>
      <c r="M3496" s="14">
        <v>-1.0</v>
      </c>
    </row>
    <row r="3497" hidden="1">
      <c r="A3497" s="8">
        <v>46178.0</v>
      </c>
      <c r="B3497" s="9" t="s">
        <v>40</v>
      </c>
      <c r="C3497" s="9" t="s">
        <v>1981</v>
      </c>
      <c r="D3497" s="9" t="s">
        <v>25</v>
      </c>
      <c r="E3497" s="9" t="s">
        <v>20</v>
      </c>
      <c r="F3497" s="9" t="s">
        <v>409</v>
      </c>
      <c r="G3497" s="12" t="s">
        <v>412</v>
      </c>
      <c r="H3497" s="9" t="s">
        <v>34</v>
      </c>
      <c r="I3497" s="9" t="s">
        <v>413</v>
      </c>
      <c r="J3497" s="14">
        <v>21.0</v>
      </c>
      <c r="K3497" s="15">
        <v>-0.0476</v>
      </c>
      <c r="L3497" s="14">
        <v>20.0</v>
      </c>
      <c r="M3497" s="14">
        <v>-1.0</v>
      </c>
    </row>
    <row r="3498" hidden="1">
      <c r="A3498" s="8">
        <v>46178.0</v>
      </c>
      <c r="B3498" s="9" t="s">
        <v>40</v>
      </c>
      <c r="C3498" s="9" t="s">
        <v>1981</v>
      </c>
      <c r="D3498" s="9" t="s">
        <v>25</v>
      </c>
      <c r="E3498" s="9" t="s">
        <v>20</v>
      </c>
      <c r="F3498" s="9" t="s">
        <v>409</v>
      </c>
      <c r="G3498" s="12" t="s">
        <v>5191</v>
      </c>
      <c r="H3498" s="9" t="s">
        <v>34</v>
      </c>
      <c r="I3498" s="9" t="s">
        <v>5192</v>
      </c>
      <c r="J3498" s="14">
        <v>16.0</v>
      </c>
      <c r="K3498" s="15">
        <v>-0.0625</v>
      </c>
      <c r="L3498" s="14">
        <v>15.0</v>
      </c>
      <c r="M3498" s="14">
        <v>-1.0</v>
      </c>
    </row>
    <row r="3499" hidden="1">
      <c r="A3499" s="8">
        <v>46178.0</v>
      </c>
      <c r="B3499" s="9" t="s">
        <v>40</v>
      </c>
      <c r="C3499" s="9" t="s">
        <v>1981</v>
      </c>
      <c r="D3499" s="9" t="s">
        <v>25</v>
      </c>
      <c r="E3499" s="9" t="s">
        <v>20</v>
      </c>
      <c r="F3499" s="9" t="s">
        <v>4707</v>
      </c>
      <c r="G3499" s="12" t="s">
        <v>6321</v>
      </c>
      <c r="H3499" s="9" t="s">
        <v>34</v>
      </c>
      <c r="I3499" s="9" t="s">
        <v>6323</v>
      </c>
      <c r="J3499" s="14">
        <v>13.0</v>
      </c>
      <c r="K3499" s="15">
        <v>-0.0769</v>
      </c>
      <c r="L3499" s="14">
        <v>12.0</v>
      </c>
      <c r="M3499" s="14">
        <v>-1.0</v>
      </c>
    </row>
    <row r="3500" hidden="1">
      <c r="A3500" s="8">
        <v>46178.0</v>
      </c>
      <c r="B3500" s="9" t="s">
        <v>40</v>
      </c>
      <c r="C3500" s="9" t="s">
        <v>1981</v>
      </c>
      <c r="D3500" s="9" t="s">
        <v>25</v>
      </c>
      <c r="E3500" s="9" t="s">
        <v>20</v>
      </c>
      <c r="F3500" s="9" t="s">
        <v>1067</v>
      </c>
      <c r="G3500" s="12" t="s">
        <v>6703</v>
      </c>
      <c r="H3500" s="9" t="s">
        <v>34</v>
      </c>
      <c r="I3500" s="9" t="s">
        <v>6704</v>
      </c>
      <c r="J3500" s="14">
        <v>10.0</v>
      </c>
      <c r="K3500" s="15">
        <v>-0.1</v>
      </c>
      <c r="L3500" s="14">
        <v>9.0</v>
      </c>
      <c r="M3500" s="14">
        <v>-1.0</v>
      </c>
    </row>
    <row r="3501" hidden="1">
      <c r="A3501" s="8">
        <v>46178.0</v>
      </c>
      <c r="B3501" s="9" t="s">
        <v>40</v>
      </c>
      <c r="C3501" s="9" t="s">
        <v>1981</v>
      </c>
      <c r="D3501" s="9" t="s">
        <v>25</v>
      </c>
      <c r="E3501" s="9" t="s">
        <v>20</v>
      </c>
      <c r="F3501" s="9" t="s">
        <v>83</v>
      </c>
      <c r="G3501" s="12" t="s">
        <v>6084</v>
      </c>
      <c r="H3501" s="9" t="s">
        <v>34</v>
      </c>
      <c r="I3501" s="9" t="s">
        <v>6085</v>
      </c>
      <c r="J3501" s="14">
        <v>15.0</v>
      </c>
      <c r="K3501" s="15">
        <v>-0.0667</v>
      </c>
      <c r="L3501" s="14">
        <v>14.0</v>
      </c>
      <c r="M3501" s="14">
        <v>-1.0</v>
      </c>
    </row>
    <row r="3502" hidden="1">
      <c r="A3502" s="8">
        <v>46178.0</v>
      </c>
      <c r="B3502" s="9" t="s">
        <v>40</v>
      </c>
      <c r="C3502" s="9" t="s">
        <v>1981</v>
      </c>
      <c r="D3502" s="9" t="s">
        <v>25</v>
      </c>
      <c r="E3502" s="9" t="s">
        <v>20</v>
      </c>
      <c r="F3502" s="9" t="s">
        <v>537</v>
      </c>
      <c r="G3502" s="12" t="s">
        <v>5362</v>
      </c>
      <c r="H3502" s="9" t="s">
        <v>34</v>
      </c>
      <c r="I3502" s="9" t="s">
        <v>5363</v>
      </c>
      <c r="J3502" s="14">
        <v>14.0</v>
      </c>
      <c r="K3502" s="15">
        <v>-0.0714</v>
      </c>
      <c r="L3502" s="14">
        <v>13.0</v>
      </c>
      <c r="M3502" s="14">
        <v>-1.0</v>
      </c>
    </row>
    <row r="3503" hidden="1">
      <c r="A3503" s="8">
        <v>46178.0</v>
      </c>
      <c r="B3503" s="9" t="s">
        <v>40</v>
      </c>
      <c r="C3503" s="9" t="s">
        <v>1981</v>
      </c>
      <c r="D3503" s="9" t="s">
        <v>25</v>
      </c>
      <c r="E3503" s="9" t="s">
        <v>20</v>
      </c>
      <c r="F3503" s="9" t="s">
        <v>595</v>
      </c>
      <c r="G3503" s="12" t="s">
        <v>5511</v>
      </c>
      <c r="H3503" s="9" t="s">
        <v>34</v>
      </c>
      <c r="I3503" s="9" t="s">
        <v>5512</v>
      </c>
      <c r="J3503" s="14">
        <v>11.0</v>
      </c>
      <c r="K3503" s="15">
        <v>-0.0909</v>
      </c>
      <c r="L3503" s="14">
        <v>10.0</v>
      </c>
      <c r="M3503" s="14">
        <v>-1.0</v>
      </c>
    </row>
    <row r="3504" hidden="1">
      <c r="A3504" s="8">
        <v>46178.0</v>
      </c>
      <c r="B3504" s="9" t="s">
        <v>40</v>
      </c>
      <c r="C3504" s="9" t="s">
        <v>1981</v>
      </c>
      <c r="D3504" s="9" t="s">
        <v>25</v>
      </c>
      <c r="E3504" s="9" t="s">
        <v>20</v>
      </c>
      <c r="F3504" s="9" t="s">
        <v>3803</v>
      </c>
      <c r="G3504" s="12" t="s">
        <v>6493</v>
      </c>
      <c r="H3504" s="9" t="s">
        <v>34</v>
      </c>
      <c r="I3504" s="9" t="s">
        <v>6494</v>
      </c>
      <c r="J3504" s="14">
        <v>12.0</v>
      </c>
      <c r="K3504" s="15">
        <v>-0.0833</v>
      </c>
      <c r="L3504" s="14">
        <v>11.0</v>
      </c>
      <c r="M3504" s="14">
        <v>-1.0</v>
      </c>
    </row>
    <row r="3505" hidden="1">
      <c r="A3505" s="8">
        <v>46178.0</v>
      </c>
      <c r="B3505" s="9" t="s">
        <v>40</v>
      </c>
      <c r="C3505" s="9" t="s">
        <v>1981</v>
      </c>
      <c r="D3505" s="9" t="s">
        <v>25</v>
      </c>
      <c r="E3505" s="9" t="s">
        <v>20</v>
      </c>
      <c r="F3505" s="9" t="s">
        <v>1354</v>
      </c>
      <c r="G3505" s="12" t="s">
        <v>6709</v>
      </c>
      <c r="H3505" s="9" t="s">
        <v>34</v>
      </c>
      <c r="I3505" s="9" t="s">
        <v>6710</v>
      </c>
      <c r="J3505" s="14">
        <v>21.0</v>
      </c>
      <c r="K3505" s="15">
        <v>-0.0476</v>
      </c>
      <c r="L3505" s="14">
        <v>20.0</v>
      </c>
      <c r="M3505" s="14">
        <v>-1.0</v>
      </c>
    </row>
    <row r="3506" hidden="1">
      <c r="A3506" s="8">
        <v>46178.0</v>
      </c>
      <c r="B3506" s="9" t="s">
        <v>40</v>
      </c>
      <c r="C3506" s="9" t="s">
        <v>1981</v>
      </c>
      <c r="D3506" s="9" t="s">
        <v>25</v>
      </c>
      <c r="E3506" s="9" t="s">
        <v>20</v>
      </c>
      <c r="F3506" s="9" t="s">
        <v>537</v>
      </c>
      <c r="G3506" s="12" t="s">
        <v>5381</v>
      </c>
      <c r="H3506" s="9" t="s">
        <v>34</v>
      </c>
      <c r="I3506" s="9" t="s">
        <v>5382</v>
      </c>
      <c r="J3506" s="14">
        <v>13.0</v>
      </c>
      <c r="K3506" s="15">
        <v>-0.0769</v>
      </c>
      <c r="L3506" s="14">
        <v>12.0</v>
      </c>
      <c r="M3506" s="14">
        <v>-1.0</v>
      </c>
    </row>
    <row r="3507" hidden="1">
      <c r="A3507" s="8">
        <v>46178.0</v>
      </c>
      <c r="B3507" s="9" t="s">
        <v>40</v>
      </c>
      <c r="C3507" s="9" t="s">
        <v>1981</v>
      </c>
      <c r="D3507" s="9" t="s">
        <v>25</v>
      </c>
      <c r="E3507" s="9" t="s">
        <v>20</v>
      </c>
      <c r="F3507" s="9" t="s">
        <v>367</v>
      </c>
      <c r="G3507" s="12" t="s">
        <v>388</v>
      </c>
      <c r="H3507" s="9" t="s">
        <v>34</v>
      </c>
      <c r="I3507" s="9" t="s">
        <v>389</v>
      </c>
      <c r="J3507" s="14">
        <v>11.0</v>
      </c>
      <c r="K3507" s="15">
        <v>-0.0909</v>
      </c>
      <c r="L3507" s="14">
        <v>10.0</v>
      </c>
      <c r="M3507" s="14">
        <v>-1.0</v>
      </c>
    </row>
    <row r="3508" hidden="1">
      <c r="A3508" s="8">
        <v>46178.0</v>
      </c>
      <c r="B3508" s="9" t="s">
        <v>40</v>
      </c>
      <c r="C3508" s="9" t="s">
        <v>1981</v>
      </c>
      <c r="D3508" s="9" t="s">
        <v>25</v>
      </c>
      <c r="E3508" s="9" t="s">
        <v>20</v>
      </c>
      <c r="F3508" s="9" t="s">
        <v>1354</v>
      </c>
      <c r="G3508" s="12" t="s">
        <v>6716</v>
      </c>
      <c r="H3508" s="9" t="s">
        <v>34</v>
      </c>
      <c r="I3508" s="9" t="s">
        <v>6718</v>
      </c>
      <c r="J3508" s="14">
        <v>14.0</v>
      </c>
      <c r="K3508" s="15">
        <v>-0.0714</v>
      </c>
      <c r="L3508" s="14">
        <v>13.0</v>
      </c>
      <c r="M3508" s="14">
        <v>-1.0</v>
      </c>
    </row>
    <row r="3509" hidden="1">
      <c r="A3509" s="8">
        <v>46178.0</v>
      </c>
      <c r="B3509" s="9" t="s">
        <v>40</v>
      </c>
      <c r="C3509" s="9" t="s">
        <v>1981</v>
      </c>
      <c r="D3509" s="9" t="s">
        <v>25</v>
      </c>
      <c r="E3509" s="9" t="s">
        <v>20</v>
      </c>
      <c r="F3509" s="9" t="s">
        <v>1067</v>
      </c>
      <c r="G3509" s="12" t="s">
        <v>6654</v>
      </c>
      <c r="H3509" s="9" t="s">
        <v>34</v>
      </c>
      <c r="I3509" s="9" t="s">
        <v>6655</v>
      </c>
      <c r="J3509" s="14">
        <v>8.0</v>
      </c>
      <c r="K3509" s="15">
        <v>-0.125</v>
      </c>
      <c r="L3509" s="14">
        <v>7.0</v>
      </c>
      <c r="M3509" s="14">
        <v>-1.0</v>
      </c>
    </row>
    <row r="3510" hidden="1">
      <c r="A3510" s="8">
        <v>46178.0</v>
      </c>
      <c r="B3510" s="9" t="s">
        <v>40</v>
      </c>
      <c r="C3510" s="9" t="s">
        <v>1981</v>
      </c>
      <c r="D3510" s="9" t="s">
        <v>25</v>
      </c>
      <c r="E3510" s="9" t="s">
        <v>20</v>
      </c>
      <c r="F3510" s="9" t="s">
        <v>367</v>
      </c>
      <c r="G3510" s="12" t="s">
        <v>5156</v>
      </c>
      <c r="H3510" s="9" t="s">
        <v>34</v>
      </c>
      <c r="I3510" s="9" t="s">
        <v>5157</v>
      </c>
      <c r="J3510" s="14">
        <v>12.0</v>
      </c>
      <c r="K3510" s="15">
        <v>-0.0833</v>
      </c>
      <c r="L3510" s="14">
        <v>11.0</v>
      </c>
      <c r="M3510" s="14">
        <v>-1.0</v>
      </c>
    </row>
    <row r="3511" hidden="1">
      <c r="A3511" s="8">
        <v>46178.0</v>
      </c>
      <c r="B3511" s="9" t="s">
        <v>40</v>
      </c>
      <c r="C3511" s="9" t="s">
        <v>1981</v>
      </c>
      <c r="D3511" s="9" t="s">
        <v>25</v>
      </c>
      <c r="E3511" s="9" t="s">
        <v>20</v>
      </c>
      <c r="F3511" s="9" t="s">
        <v>595</v>
      </c>
      <c r="G3511" s="12" t="s">
        <v>5540</v>
      </c>
      <c r="H3511" s="9" t="s">
        <v>34</v>
      </c>
      <c r="I3511" s="9" t="s">
        <v>5541</v>
      </c>
      <c r="J3511" s="14">
        <v>9.0</v>
      </c>
      <c r="K3511" s="15">
        <v>-0.1111</v>
      </c>
      <c r="L3511" s="14">
        <v>8.0</v>
      </c>
      <c r="M3511" s="14">
        <v>-1.0</v>
      </c>
    </row>
    <row r="3512" hidden="1">
      <c r="A3512" s="8">
        <v>46178.0</v>
      </c>
      <c r="B3512" s="9" t="s">
        <v>40</v>
      </c>
      <c r="C3512" s="9" t="s">
        <v>1981</v>
      </c>
      <c r="D3512" s="9" t="s">
        <v>25</v>
      </c>
      <c r="E3512" s="9" t="s">
        <v>20</v>
      </c>
      <c r="F3512" s="9" t="s">
        <v>83</v>
      </c>
      <c r="G3512" s="12" t="s">
        <v>5988</v>
      </c>
      <c r="H3512" s="9" t="s">
        <v>34</v>
      </c>
      <c r="I3512" s="9" t="s">
        <v>5989</v>
      </c>
      <c r="J3512" s="14">
        <v>18.0</v>
      </c>
      <c r="K3512" s="15">
        <v>-0.0556</v>
      </c>
      <c r="L3512" s="14">
        <v>17.0</v>
      </c>
      <c r="M3512" s="14">
        <v>-1.0</v>
      </c>
    </row>
    <row r="3513" hidden="1">
      <c r="A3513" s="8">
        <v>46178.0</v>
      </c>
      <c r="B3513" s="9" t="s">
        <v>40</v>
      </c>
      <c r="C3513" s="9" t="s">
        <v>1981</v>
      </c>
      <c r="D3513" s="9" t="s">
        <v>25</v>
      </c>
      <c r="E3513" s="9" t="s">
        <v>20</v>
      </c>
      <c r="F3513" s="9" t="s">
        <v>83</v>
      </c>
      <c r="G3513" s="12" t="s">
        <v>5849</v>
      </c>
      <c r="H3513" s="9" t="s">
        <v>34</v>
      </c>
      <c r="I3513" s="9" t="s">
        <v>5850</v>
      </c>
      <c r="J3513" s="14">
        <v>13.0</v>
      </c>
      <c r="K3513" s="15">
        <v>-0.0769</v>
      </c>
      <c r="L3513" s="14">
        <v>12.0</v>
      </c>
      <c r="M3513" s="14">
        <v>-1.0</v>
      </c>
    </row>
    <row r="3514" hidden="1">
      <c r="A3514" s="8">
        <v>46178.0</v>
      </c>
      <c r="B3514" s="9" t="s">
        <v>40</v>
      </c>
      <c r="C3514" s="9" t="s">
        <v>1981</v>
      </c>
      <c r="D3514" s="9" t="s">
        <v>25</v>
      </c>
      <c r="E3514" s="9" t="s">
        <v>20</v>
      </c>
      <c r="F3514" s="9" t="s">
        <v>1354</v>
      </c>
      <c r="G3514" s="12" t="s">
        <v>6706</v>
      </c>
      <c r="H3514" s="9" t="s">
        <v>34</v>
      </c>
      <c r="I3514" s="9" t="s">
        <v>6708</v>
      </c>
      <c r="J3514" s="14">
        <v>16.0</v>
      </c>
      <c r="K3514" s="15">
        <v>-0.0625</v>
      </c>
      <c r="L3514" s="14">
        <v>15.0</v>
      </c>
      <c r="M3514" s="14">
        <v>-1.0</v>
      </c>
    </row>
    <row r="3515" hidden="1">
      <c r="A3515" s="8">
        <v>46178.0</v>
      </c>
      <c r="B3515" s="9" t="s">
        <v>40</v>
      </c>
      <c r="C3515" s="9" t="s">
        <v>1981</v>
      </c>
      <c r="D3515" s="9" t="s">
        <v>25</v>
      </c>
      <c r="E3515" s="9" t="s">
        <v>20</v>
      </c>
      <c r="F3515" s="9" t="s">
        <v>595</v>
      </c>
      <c r="G3515" s="12" t="s">
        <v>5665</v>
      </c>
      <c r="H3515" s="9" t="s">
        <v>34</v>
      </c>
      <c r="I3515" s="9" t="s">
        <v>5667</v>
      </c>
      <c r="J3515" s="14">
        <v>11.0</v>
      </c>
      <c r="K3515" s="15">
        <v>-0.0909</v>
      </c>
      <c r="L3515" s="14">
        <v>10.0</v>
      </c>
      <c r="M3515" s="14">
        <v>-1.0</v>
      </c>
    </row>
    <row r="3516" hidden="1">
      <c r="A3516" s="8">
        <v>46178.0</v>
      </c>
      <c r="B3516" s="9" t="s">
        <v>40</v>
      </c>
      <c r="C3516" s="9" t="s">
        <v>1981</v>
      </c>
      <c r="D3516" s="9" t="s">
        <v>25</v>
      </c>
      <c r="E3516" s="9" t="s">
        <v>20</v>
      </c>
      <c r="F3516" s="9" t="s">
        <v>595</v>
      </c>
      <c r="G3516" s="12" t="s">
        <v>5538</v>
      </c>
      <c r="H3516" s="9" t="s">
        <v>34</v>
      </c>
      <c r="I3516" s="9" t="s">
        <v>5539</v>
      </c>
      <c r="J3516" s="14">
        <v>12.0</v>
      </c>
      <c r="K3516" s="15">
        <v>-0.0833</v>
      </c>
      <c r="L3516" s="14">
        <v>11.0</v>
      </c>
      <c r="M3516" s="14">
        <v>-1.0</v>
      </c>
    </row>
    <row r="3517" hidden="1">
      <c r="A3517" s="8">
        <v>46178.0</v>
      </c>
      <c r="B3517" s="9" t="s">
        <v>40</v>
      </c>
      <c r="C3517" s="9" t="s">
        <v>1981</v>
      </c>
      <c r="D3517" s="9" t="s">
        <v>25</v>
      </c>
      <c r="E3517" s="9" t="s">
        <v>20</v>
      </c>
      <c r="F3517" s="9" t="s">
        <v>1072</v>
      </c>
      <c r="G3517" s="12" t="s">
        <v>6254</v>
      </c>
      <c r="H3517" s="9" t="s">
        <v>34</v>
      </c>
      <c r="I3517" s="9" t="s">
        <v>6255</v>
      </c>
      <c r="J3517" s="14">
        <v>22.0</v>
      </c>
      <c r="K3517" s="15">
        <v>-0.0455</v>
      </c>
      <c r="L3517" s="14">
        <v>21.0</v>
      </c>
      <c r="M3517" s="14">
        <v>-1.0</v>
      </c>
    </row>
    <row r="3518" hidden="1">
      <c r="A3518" s="8">
        <v>46178.0</v>
      </c>
      <c r="B3518" s="9" t="s">
        <v>40</v>
      </c>
      <c r="C3518" s="9" t="s">
        <v>1981</v>
      </c>
      <c r="D3518" s="9" t="s">
        <v>25</v>
      </c>
      <c r="E3518" s="9" t="s">
        <v>20</v>
      </c>
      <c r="F3518" s="9" t="s">
        <v>595</v>
      </c>
      <c r="G3518" s="12" t="s">
        <v>5609</v>
      </c>
      <c r="H3518" s="9" t="s">
        <v>34</v>
      </c>
      <c r="I3518" s="9" t="s">
        <v>5610</v>
      </c>
      <c r="J3518" s="14">
        <v>12.0</v>
      </c>
      <c r="K3518" s="15">
        <v>-0.0833</v>
      </c>
      <c r="L3518" s="14">
        <v>11.0</v>
      </c>
      <c r="M3518" s="14">
        <v>-1.0</v>
      </c>
    </row>
    <row r="3519" hidden="1">
      <c r="A3519" s="8">
        <v>46178.0</v>
      </c>
      <c r="B3519" s="9" t="s">
        <v>40</v>
      </c>
      <c r="C3519" s="9" t="s">
        <v>1981</v>
      </c>
      <c r="D3519" s="9" t="s">
        <v>25</v>
      </c>
      <c r="E3519" s="9" t="s">
        <v>20</v>
      </c>
      <c r="F3519" s="9" t="s">
        <v>595</v>
      </c>
      <c r="G3519" s="12" t="s">
        <v>5580</v>
      </c>
      <c r="H3519" s="9" t="s">
        <v>34</v>
      </c>
      <c r="I3519" s="9" t="s">
        <v>5581</v>
      </c>
      <c r="J3519" s="14">
        <v>10.0</v>
      </c>
      <c r="K3519" s="15">
        <v>-0.1</v>
      </c>
      <c r="L3519" s="14">
        <v>9.0</v>
      </c>
      <c r="M3519" s="14">
        <v>-1.0</v>
      </c>
    </row>
    <row r="3520" hidden="1">
      <c r="A3520" s="8">
        <v>46178.0</v>
      </c>
      <c r="B3520" s="9" t="s">
        <v>40</v>
      </c>
      <c r="C3520" s="9" t="s">
        <v>1981</v>
      </c>
      <c r="D3520" s="9" t="s">
        <v>25</v>
      </c>
      <c r="E3520" s="9" t="s">
        <v>20</v>
      </c>
      <c r="F3520" s="9" t="s">
        <v>595</v>
      </c>
      <c r="G3520" s="12" t="s">
        <v>5657</v>
      </c>
      <c r="H3520" s="9" t="s">
        <v>34</v>
      </c>
      <c r="I3520" s="9" t="s">
        <v>5659</v>
      </c>
      <c r="J3520" s="14">
        <v>11.0</v>
      </c>
      <c r="K3520" s="15">
        <v>-0.0909</v>
      </c>
      <c r="L3520" s="14">
        <v>10.0</v>
      </c>
      <c r="M3520" s="14">
        <v>-1.0</v>
      </c>
    </row>
    <row r="3521" hidden="1">
      <c r="A3521" s="8">
        <v>46178.0</v>
      </c>
      <c r="B3521" s="9" t="s">
        <v>40</v>
      </c>
      <c r="C3521" s="9" t="s">
        <v>1981</v>
      </c>
      <c r="D3521" s="9" t="s">
        <v>25</v>
      </c>
      <c r="E3521" s="9" t="s">
        <v>20</v>
      </c>
      <c r="F3521" s="9" t="s">
        <v>2003</v>
      </c>
      <c r="G3521" s="12" t="s">
        <v>5274</v>
      </c>
      <c r="H3521" s="9" t="s">
        <v>34</v>
      </c>
      <c r="I3521" s="9" t="s">
        <v>5275</v>
      </c>
      <c r="J3521" s="14">
        <v>11.0</v>
      </c>
      <c r="K3521" s="15">
        <v>-0.0909</v>
      </c>
      <c r="L3521" s="14">
        <v>10.0</v>
      </c>
      <c r="M3521" s="14">
        <v>-1.0</v>
      </c>
    </row>
    <row r="3522" hidden="1">
      <c r="A3522" s="8">
        <v>46178.0</v>
      </c>
      <c r="B3522" s="9" t="s">
        <v>40</v>
      </c>
      <c r="C3522" s="9" t="s">
        <v>1981</v>
      </c>
      <c r="D3522" s="9" t="s">
        <v>25</v>
      </c>
      <c r="E3522" s="9" t="s">
        <v>20</v>
      </c>
      <c r="F3522" s="9" t="s">
        <v>537</v>
      </c>
      <c r="G3522" s="12" t="s">
        <v>5470</v>
      </c>
      <c r="H3522" s="9" t="s">
        <v>34</v>
      </c>
      <c r="I3522" s="9" t="s">
        <v>5471</v>
      </c>
      <c r="J3522" s="14">
        <v>13.0</v>
      </c>
      <c r="K3522" s="15">
        <v>-0.0769</v>
      </c>
      <c r="L3522" s="14">
        <v>12.0</v>
      </c>
      <c r="M3522" s="14">
        <v>-1.0</v>
      </c>
    </row>
    <row r="3523" hidden="1">
      <c r="A3523" s="8">
        <v>46178.0</v>
      </c>
      <c r="B3523" s="9" t="s">
        <v>40</v>
      </c>
      <c r="C3523" s="9" t="s">
        <v>1981</v>
      </c>
      <c r="D3523" s="9" t="s">
        <v>25</v>
      </c>
      <c r="E3523" s="9" t="s">
        <v>20</v>
      </c>
      <c r="F3523" s="9" t="s">
        <v>2003</v>
      </c>
      <c r="G3523" s="12" t="s">
        <v>5303</v>
      </c>
      <c r="H3523" s="9" t="s">
        <v>34</v>
      </c>
      <c r="I3523" s="9" t="s">
        <v>5304</v>
      </c>
      <c r="J3523" s="14">
        <v>14.0</v>
      </c>
      <c r="K3523" s="15">
        <v>-0.0714</v>
      </c>
      <c r="L3523" s="14">
        <v>13.0</v>
      </c>
      <c r="M3523" s="14">
        <v>-1.0</v>
      </c>
    </row>
    <row r="3524" hidden="1">
      <c r="A3524" s="8">
        <v>46178.0</v>
      </c>
      <c r="B3524" s="9" t="s">
        <v>40</v>
      </c>
      <c r="C3524" s="9" t="s">
        <v>1981</v>
      </c>
      <c r="D3524" s="9" t="s">
        <v>25</v>
      </c>
      <c r="E3524" s="9" t="s">
        <v>20</v>
      </c>
      <c r="F3524" s="9" t="s">
        <v>671</v>
      </c>
      <c r="G3524" s="12" t="s">
        <v>674</v>
      </c>
      <c r="H3524" s="9" t="s">
        <v>34</v>
      </c>
      <c r="I3524" s="9" t="s">
        <v>675</v>
      </c>
      <c r="J3524" s="14">
        <v>12.0</v>
      </c>
      <c r="K3524" s="15">
        <v>-0.0833</v>
      </c>
      <c r="L3524" s="14">
        <v>11.0</v>
      </c>
      <c r="M3524" s="14">
        <v>-1.0</v>
      </c>
    </row>
    <row r="3525" hidden="1">
      <c r="A3525" s="8">
        <v>46178.0</v>
      </c>
      <c r="B3525" s="9" t="s">
        <v>40</v>
      </c>
      <c r="C3525" s="9" t="s">
        <v>1981</v>
      </c>
      <c r="D3525" s="9" t="s">
        <v>25</v>
      </c>
      <c r="E3525" s="9" t="s">
        <v>20</v>
      </c>
      <c r="F3525" s="9" t="s">
        <v>1354</v>
      </c>
      <c r="G3525" s="12" t="s">
        <v>1869</v>
      </c>
      <c r="H3525" s="9" t="s">
        <v>34</v>
      </c>
      <c r="I3525" s="9" t="s">
        <v>1870</v>
      </c>
      <c r="J3525" s="14">
        <v>28.0</v>
      </c>
      <c r="K3525" s="15">
        <v>-0.0357</v>
      </c>
      <c r="L3525" s="14">
        <v>27.0</v>
      </c>
      <c r="M3525" s="14">
        <v>-1.0</v>
      </c>
    </row>
    <row r="3526" hidden="1">
      <c r="A3526" s="8">
        <v>46178.0</v>
      </c>
      <c r="B3526" s="9" t="s">
        <v>40</v>
      </c>
      <c r="C3526" s="9" t="s">
        <v>1981</v>
      </c>
      <c r="D3526" s="9" t="s">
        <v>25</v>
      </c>
      <c r="E3526" s="9" t="s">
        <v>20</v>
      </c>
      <c r="F3526" s="9" t="s">
        <v>3803</v>
      </c>
      <c r="G3526" s="12" t="s">
        <v>6441</v>
      </c>
      <c r="H3526" s="9" t="s">
        <v>34</v>
      </c>
      <c r="I3526" s="9" t="s">
        <v>6442</v>
      </c>
      <c r="J3526" s="14">
        <v>12.0</v>
      </c>
      <c r="K3526" s="15">
        <v>-0.0833</v>
      </c>
      <c r="L3526" s="14">
        <v>11.0</v>
      </c>
      <c r="M3526" s="14">
        <v>-1.0</v>
      </c>
    </row>
    <row r="3527" hidden="1">
      <c r="A3527" s="8">
        <v>46178.0</v>
      </c>
      <c r="B3527" s="9" t="s">
        <v>40</v>
      </c>
      <c r="C3527" s="9" t="s">
        <v>1981</v>
      </c>
      <c r="D3527" s="9" t="s">
        <v>25</v>
      </c>
      <c r="E3527" s="9" t="s">
        <v>20</v>
      </c>
      <c r="F3527" s="9" t="s">
        <v>1354</v>
      </c>
      <c r="G3527" s="12" t="s">
        <v>6724</v>
      </c>
      <c r="H3527" s="9" t="s">
        <v>34</v>
      </c>
      <c r="I3527" s="9" t="s">
        <v>6725</v>
      </c>
      <c r="J3527" s="14">
        <v>28.0</v>
      </c>
      <c r="K3527" s="15">
        <v>-0.0357</v>
      </c>
      <c r="L3527" s="14">
        <v>27.0</v>
      </c>
      <c r="M3527" s="14">
        <v>-1.0</v>
      </c>
    </row>
    <row r="3528" hidden="1">
      <c r="A3528" s="8">
        <v>46178.0</v>
      </c>
      <c r="B3528" s="9" t="s">
        <v>40</v>
      </c>
      <c r="C3528" s="9" t="s">
        <v>1981</v>
      </c>
      <c r="D3528" s="9" t="s">
        <v>25</v>
      </c>
      <c r="E3528" s="9" t="s">
        <v>20</v>
      </c>
      <c r="F3528" s="9" t="s">
        <v>1354</v>
      </c>
      <c r="G3528" s="12" t="s">
        <v>2278</v>
      </c>
      <c r="H3528" s="9" t="s">
        <v>34</v>
      </c>
      <c r="I3528" s="9" t="s">
        <v>2279</v>
      </c>
      <c r="J3528" s="14">
        <v>29.0</v>
      </c>
      <c r="K3528" s="15">
        <v>-0.0345</v>
      </c>
      <c r="L3528" s="14">
        <v>28.0</v>
      </c>
      <c r="M3528" s="14">
        <v>-1.0</v>
      </c>
    </row>
    <row r="3529" hidden="1">
      <c r="A3529" s="8">
        <v>46178.0</v>
      </c>
      <c r="B3529" s="9" t="s">
        <v>40</v>
      </c>
      <c r="C3529" s="9" t="s">
        <v>1981</v>
      </c>
      <c r="D3529" s="9" t="s">
        <v>25</v>
      </c>
      <c r="E3529" s="9" t="s">
        <v>20</v>
      </c>
      <c r="F3529" s="9" t="s">
        <v>450</v>
      </c>
      <c r="G3529" s="12" t="s">
        <v>5227</v>
      </c>
      <c r="H3529" s="9" t="s">
        <v>34</v>
      </c>
      <c r="I3529" s="9" t="s">
        <v>5229</v>
      </c>
      <c r="J3529" s="14">
        <v>8.0</v>
      </c>
      <c r="K3529" s="15">
        <v>-0.125</v>
      </c>
      <c r="L3529" s="14">
        <v>7.0</v>
      </c>
      <c r="M3529" s="14">
        <v>-1.0</v>
      </c>
    </row>
    <row r="3530" hidden="1">
      <c r="A3530" s="8">
        <v>46178.0</v>
      </c>
      <c r="B3530" s="9" t="s">
        <v>40</v>
      </c>
      <c r="C3530" s="9" t="s">
        <v>1981</v>
      </c>
      <c r="D3530" s="9" t="s">
        <v>25</v>
      </c>
      <c r="E3530" s="9" t="s">
        <v>20</v>
      </c>
      <c r="F3530" s="9" t="s">
        <v>595</v>
      </c>
      <c r="G3530" s="12" t="s">
        <v>5582</v>
      </c>
      <c r="H3530" s="9" t="s">
        <v>34</v>
      </c>
      <c r="I3530" s="9" t="s">
        <v>5583</v>
      </c>
      <c r="J3530" s="14">
        <v>7.0</v>
      </c>
      <c r="K3530" s="15">
        <v>-0.1429</v>
      </c>
      <c r="L3530" s="14">
        <v>6.0</v>
      </c>
      <c r="M3530" s="14">
        <v>-1.0</v>
      </c>
    </row>
    <row r="3531" hidden="1">
      <c r="A3531" s="8">
        <v>46178.0</v>
      </c>
      <c r="B3531" s="9" t="s">
        <v>40</v>
      </c>
      <c r="C3531" s="9" t="s">
        <v>1981</v>
      </c>
      <c r="D3531" s="9" t="s">
        <v>25</v>
      </c>
      <c r="E3531" s="9" t="s">
        <v>20</v>
      </c>
      <c r="F3531" s="9" t="s">
        <v>595</v>
      </c>
      <c r="G3531" s="12" t="s">
        <v>5640</v>
      </c>
      <c r="H3531" s="9" t="s">
        <v>34</v>
      </c>
      <c r="I3531" s="9" t="s">
        <v>5641</v>
      </c>
      <c r="J3531" s="14">
        <v>12.0</v>
      </c>
      <c r="K3531" s="15">
        <v>-0.0833</v>
      </c>
      <c r="L3531" s="14">
        <v>11.0</v>
      </c>
      <c r="M3531" s="14">
        <v>-1.0</v>
      </c>
    </row>
    <row r="3532" hidden="1">
      <c r="A3532" s="8">
        <v>46178.0</v>
      </c>
      <c r="B3532" s="9" t="s">
        <v>40</v>
      </c>
      <c r="C3532" s="9" t="s">
        <v>1981</v>
      </c>
      <c r="D3532" s="9" t="s">
        <v>25</v>
      </c>
      <c r="E3532" s="9" t="s">
        <v>20</v>
      </c>
      <c r="F3532" s="9" t="s">
        <v>595</v>
      </c>
      <c r="G3532" s="12" t="s">
        <v>5588</v>
      </c>
      <c r="H3532" s="9" t="s">
        <v>34</v>
      </c>
      <c r="I3532" s="9" t="s">
        <v>5589</v>
      </c>
      <c r="J3532" s="14">
        <v>10.0</v>
      </c>
      <c r="K3532" s="15">
        <v>-0.1</v>
      </c>
      <c r="L3532" s="14">
        <v>9.0</v>
      </c>
      <c r="M3532" s="14">
        <v>-1.0</v>
      </c>
    </row>
    <row r="3533" hidden="1">
      <c r="A3533" s="8">
        <v>46178.0</v>
      </c>
      <c r="B3533" s="9" t="s">
        <v>40</v>
      </c>
      <c r="C3533" s="9" t="s">
        <v>1981</v>
      </c>
      <c r="D3533" s="9" t="s">
        <v>25</v>
      </c>
      <c r="E3533" s="9" t="s">
        <v>20</v>
      </c>
      <c r="F3533" s="9" t="s">
        <v>595</v>
      </c>
      <c r="G3533" s="12" t="s">
        <v>602</v>
      </c>
      <c r="H3533" s="9" t="s">
        <v>34</v>
      </c>
      <c r="I3533" s="9" t="s">
        <v>603</v>
      </c>
      <c r="J3533" s="14">
        <v>12.0</v>
      </c>
      <c r="K3533" s="15">
        <v>-0.0833</v>
      </c>
      <c r="L3533" s="14">
        <v>11.0</v>
      </c>
      <c r="M3533" s="14">
        <v>-1.0</v>
      </c>
    </row>
    <row r="3534" hidden="1">
      <c r="A3534" s="8">
        <v>46178.0</v>
      </c>
      <c r="B3534" s="9" t="s">
        <v>40</v>
      </c>
      <c r="C3534" s="9" t="s">
        <v>1981</v>
      </c>
      <c r="D3534" s="9" t="s">
        <v>25</v>
      </c>
      <c r="E3534" s="9" t="s">
        <v>20</v>
      </c>
      <c r="F3534" s="9" t="s">
        <v>83</v>
      </c>
      <c r="G3534" s="12" t="s">
        <v>6164</v>
      </c>
      <c r="H3534" s="9" t="s">
        <v>34</v>
      </c>
      <c r="I3534" s="9" t="s">
        <v>6165</v>
      </c>
      <c r="J3534" s="14">
        <v>14.0</v>
      </c>
      <c r="K3534" s="15">
        <v>-0.0714</v>
      </c>
      <c r="L3534" s="14">
        <v>13.0</v>
      </c>
      <c r="M3534" s="14">
        <v>-1.0</v>
      </c>
    </row>
    <row r="3535" hidden="1">
      <c r="A3535" s="8">
        <v>46178.0</v>
      </c>
      <c r="B3535" s="9" t="s">
        <v>40</v>
      </c>
      <c r="C3535" s="9" t="s">
        <v>1981</v>
      </c>
      <c r="D3535" s="9" t="s">
        <v>25</v>
      </c>
      <c r="E3535" s="9" t="s">
        <v>20</v>
      </c>
      <c r="F3535" s="9" t="s">
        <v>595</v>
      </c>
      <c r="G3535" s="12" t="s">
        <v>5599</v>
      </c>
      <c r="H3535" s="9" t="s">
        <v>34</v>
      </c>
      <c r="I3535" s="9" t="s">
        <v>5600</v>
      </c>
      <c r="J3535" s="14">
        <v>10.0</v>
      </c>
      <c r="K3535" s="15">
        <v>-0.1</v>
      </c>
      <c r="L3535" s="14">
        <v>9.0</v>
      </c>
      <c r="M3535" s="14">
        <v>-1.0</v>
      </c>
    </row>
    <row r="3536" hidden="1">
      <c r="A3536" s="8">
        <v>46178.0</v>
      </c>
      <c r="B3536" s="9" t="s">
        <v>40</v>
      </c>
      <c r="C3536" s="9" t="s">
        <v>1981</v>
      </c>
      <c r="D3536" s="9" t="s">
        <v>25</v>
      </c>
      <c r="E3536" s="9" t="s">
        <v>20</v>
      </c>
      <c r="F3536" s="9" t="s">
        <v>828</v>
      </c>
      <c r="G3536" s="12" t="s">
        <v>5744</v>
      </c>
      <c r="H3536" s="9" t="s">
        <v>34</v>
      </c>
      <c r="I3536" s="9" t="s">
        <v>5745</v>
      </c>
      <c r="J3536" s="14">
        <v>13.0</v>
      </c>
      <c r="K3536" s="15">
        <v>-0.0769</v>
      </c>
      <c r="L3536" s="14">
        <v>12.0</v>
      </c>
      <c r="M3536" s="14">
        <v>-1.0</v>
      </c>
    </row>
    <row r="3537" hidden="1">
      <c r="A3537" s="8">
        <v>46178.0</v>
      </c>
      <c r="B3537" s="9" t="s">
        <v>40</v>
      </c>
      <c r="C3537" s="9" t="s">
        <v>1981</v>
      </c>
      <c r="D3537" s="9" t="s">
        <v>25</v>
      </c>
      <c r="E3537" s="9" t="s">
        <v>20</v>
      </c>
      <c r="F3537" s="9" t="s">
        <v>537</v>
      </c>
      <c r="G3537" s="12" t="s">
        <v>3085</v>
      </c>
      <c r="H3537" s="9" t="s">
        <v>34</v>
      </c>
      <c r="I3537" s="9" t="s">
        <v>3086</v>
      </c>
      <c r="J3537" s="14">
        <v>14.0</v>
      </c>
      <c r="K3537" s="15">
        <v>-0.0714</v>
      </c>
      <c r="L3537" s="14">
        <v>13.0</v>
      </c>
      <c r="M3537" s="14">
        <v>-1.0</v>
      </c>
    </row>
    <row r="3538" hidden="1">
      <c r="A3538" s="8">
        <v>46178.0</v>
      </c>
      <c r="B3538" s="9" t="s">
        <v>40</v>
      </c>
      <c r="C3538" s="9" t="s">
        <v>1981</v>
      </c>
      <c r="D3538" s="9" t="s">
        <v>25</v>
      </c>
      <c r="E3538" s="9" t="s">
        <v>20</v>
      </c>
      <c r="F3538" s="9" t="s">
        <v>1067</v>
      </c>
      <c r="G3538" s="12" t="s">
        <v>6649</v>
      </c>
      <c r="H3538" s="9" t="s">
        <v>34</v>
      </c>
      <c r="I3538" s="9" t="s">
        <v>6650</v>
      </c>
      <c r="J3538" s="14">
        <v>14.0</v>
      </c>
      <c r="K3538" s="15">
        <v>-0.0714</v>
      </c>
      <c r="L3538" s="14">
        <v>13.0</v>
      </c>
      <c r="M3538" s="14">
        <v>-1.0</v>
      </c>
    </row>
    <row r="3539" hidden="1">
      <c r="A3539" s="8">
        <v>46178.0</v>
      </c>
      <c r="B3539" s="9" t="s">
        <v>40</v>
      </c>
      <c r="C3539" s="9" t="s">
        <v>1981</v>
      </c>
      <c r="D3539" s="9" t="s">
        <v>25</v>
      </c>
      <c r="E3539" s="9" t="s">
        <v>20</v>
      </c>
      <c r="F3539" s="9" t="s">
        <v>83</v>
      </c>
      <c r="G3539" s="12" t="s">
        <v>938</v>
      </c>
      <c r="H3539" s="9" t="s">
        <v>34</v>
      </c>
      <c r="I3539" s="9" t="s">
        <v>939</v>
      </c>
      <c r="J3539" s="14">
        <v>18.0</v>
      </c>
      <c r="K3539" s="15">
        <v>-0.0556</v>
      </c>
      <c r="L3539" s="14">
        <v>17.0</v>
      </c>
      <c r="M3539" s="14">
        <v>-1.0</v>
      </c>
    </row>
    <row r="3540" hidden="1">
      <c r="A3540" s="8">
        <v>46178.0</v>
      </c>
      <c r="B3540" s="9" t="s">
        <v>40</v>
      </c>
      <c r="C3540" s="9" t="s">
        <v>1981</v>
      </c>
      <c r="D3540" s="9" t="s">
        <v>25</v>
      </c>
      <c r="E3540" s="9" t="s">
        <v>20</v>
      </c>
      <c r="F3540" s="9" t="s">
        <v>595</v>
      </c>
      <c r="G3540" s="12" t="s">
        <v>5542</v>
      </c>
      <c r="H3540" s="9" t="s">
        <v>34</v>
      </c>
      <c r="I3540" s="9" t="s">
        <v>5543</v>
      </c>
      <c r="J3540" s="14">
        <v>9.0</v>
      </c>
      <c r="K3540" s="15">
        <v>-0.1111</v>
      </c>
      <c r="L3540" s="14">
        <v>8.0</v>
      </c>
      <c r="M3540" s="14">
        <v>-1.0</v>
      </c>
    </row>
    <row r="3541" hidden="1">
      <c r="A3541" s="8">
        <v>46178.0</v>
      </c>
      <c r="B3541" s="9" t="s">
        <v>40</v>
      </c>
      <c r="C3541" s="9" t="s">
        <v>1981</v>
      </c>
      <c r="D3541" s="9" t="s">
        <v>25</v>
      </c>
      <c r="E3541" s="9" t="s">
        <v>20</v>
      </c>
      <c r="F3541" s="9" t="s">
        <v>595</v>
      </c>
      <c r="G3541" s="12" t="s">
        <v>5545</v>
      </c>
      <c r="H3541" s="9" t="s">
        <v>34</v>
      </c>
      <c r="I3541" s="9" t="s">
        <v>5546</v>
      </c>
      <c r="J3541" s="14">
        <v>9.0</v>
      </c>
      <c r="K3541" s="15">
        <v>-0.1111</v>
      </c>
      <c r="L3541" s="14">
        <v>8.0</v>
      </c>
      <c r="M3541" s="14">
        <v>-1.0</v>
      </c>
    </row>
    <row r="3542" hidden="1">
      <c r="A3542" s="8">
        <v>46178.0</v>
      </c>
      <c r="B3542" s="9" t="s">
        <v>40</v>
      </c>
      <c r="C3542" s="9" t="s">
        <v>1981</v>
      </c>
      <c r="D3542" s="9" t="s">
        <v>25</v>
      </c>
      <c r="E3542" s="9" t="s">
        <v>20</v>
      </c>
      <c r="F3542" s="9" t="s">
        <v>83</v>
      </c>
      <c r="G3542" s="12" t="s">
        <v>6121</v>
      </c>
      <c r="H3542" s="9" t="s">
        <v>34</v>
      </c>
      <c r="I3542" s="9" t="s">
        <v>6122</v>
      </c>
      <c r="J3542" s="14">
        <v>15.0</v>
      </c>
      <c r="K3542" s="15">
        <v>-0.0667</v>
      </c>
      <c r="L3542" s="14">
        <v>14.0</v>
      </c>
      <c r="M3542" s="14">
        <v>-1.0</v>
      </c>
    </row>
    <row r="3543" hidden="1">
      <c r="A3543" s="8">
        <v>46178.0</v>
      </c>
      <c r="B3543" s="9" t="s">
        <v>40</v>
      </c>
      <c r="C3543" s="9" t="s">
        <v>1981</v>
      </c>
      <c r="D3543" s="9" t="s">
        <v>25</v>
      </c>
      <c r="E3543" s="9" t="s">
        <v>20</v>
      </c>
      <c r="F3543" s="9" t="s">
        <v>367</v>
      </c>
      <c r="G3543" s="12" t="s">
        <v>372</v>
      </c>
      <c r="H3543" s="9" t="s">
        <v>34</v>
      </c>
      <c r="I3543" s="9" t="s">
        <v>373</v>
      </c>
      <c r="J3543" s="14">
        <v>14.0</v>
      </c>
      <c r="K3543" s="15">
        <v>-0.0714</v>
      </c>
      <c r="L3543" s="14">
        <v>13.0</v>
      </c>
      <c r="M3543" s="14">
        <v>-1.0</v>
      </c>
    </row>
    <row r="3544" hidden="1">
      <c r="A3544" s="8">
        <v>46178.0</v>
      </c>
      <c r="B3544" s="9" t="s">
        <v>40</v>
      </c>
      <c r="C3544" s="9" t="s">
        <v>1981</v>
      </c>
      <c r="D3544" s="9" t="s">
        <v>25</v>
      </c>
      <c r="E3544" s="9" t="s">
        <v>20</v>
      </c>
      <c r="F3544" s="9" t="s">
        <v>828</v>
      </c>
      <c r="G3544" s="12" t="s">
        <v>5715</v>
      </c>
      <c r="H3544" s="9" t="s">
        <v>34</v>
      </c>
      <c r="I3544" s="9" t="s">
        <v>5716</v>
      </c>
      <c r="J3544" s="14">
        <v>11.0</v>
      </c>
      <c r="K3544" s="15">
        <v>-0.0909</v>
      </c>
      <c r="L3544" s="14">
        <v>10.0</v>
      </c>
      <c r="M3544" s="14">
        <v>-1.0</v>
      </c>
    </row>
    <row r="3545" hidden="1">
      <c r="A3545" s="8">
        <v>46178.0</v>
      </c>
      <c r="B3545" s="9" t="s">
        <v>40</v>
      </c>
      <c r="C3545" s="9" t="s">
        <v>1981</v>
      </c>
      <c r="D3545" s="9" t="s">
        <v>25</v>
      </c>
      <c r="E3545" s="9" t="s">
        <v>20</v>
      </c>
      <c r="F3545" s="9" t="s">
        <v>595</v>
      </c>
      <c r="G3545" s="12" t="s">
        <v>5534</v>
      </c>
      <c r="H3545" s="9" t="s">
        <v>34</v>
      </c>
      <c r="I3545" s="9" t="s">
        <v>5535</v>
      </c>
      <c r="J3545" s="14">
        <v>8.0</v>
      </c>
      <c r="K3545" s="15">
        <v>-0.125</v>
      </c>
      <c r="L3545" s="14">
        <v>7.0</v>
      </c>
      <c r="M3545" s="14">
        <v>-1.0</v>
      </c>
    </row>
    <row r="3546" hidden="1">
      <c r="A3546" s="8">
        <v>46178.0</v>
      </c>
      <c r="B3546" s="9" t="s">
        <v>40</v>
      </c>
      <c r="C3546" s="9" t="s">
        <v>1981</v>
      </c>
      <c r="D3546" s="9" t="s">
        <v>25</v>
      </c>
      <c r="E3546" s="9" t="s">
        <v>20</v>
      </c>
      <c r="F3546" s="9" t="s">
        <v>3803</v>
      </c>
      <c r="G3546" s="12" t="s">
        <v>6452</v>
      </c>
      <c r="H3546" s="9" t="s">
        <v>34</v>
      </c>
      <c r="I3546" s="9" t="s">
        <v>6453</v>
      </c>
      <c r="J3546" s="14">
        <v>11.0</v>
      </c>
      <c r="K3546" s="15">
        <v>-0.0909</v>
      </c>
      <c r="L3546" s="14">
        <v>10.0</v>
      </c>
      <c r="M3546" s="14">
        <v>-1.0</v>
      </c>
    </row>
    <row r="3547" hidden="1">
      <c r="A3547" s="8">
        <v>46178.0</v>
      </c>
      <c r="B3547" s="9" t="s">
        <v>40</v>
      </c>
      <c r="C3547" s="9" t="s">
        <v>1981</v>
      </c>
      <c r="D3547" s="9" t="s">
        <v>25</v>
      </c>
      <c r="E3547" s="9" t="s">
        <v>20</v>
      </c>
      <c r="F3547" s="9" t="s">
        <v>83</v>
      </c>
      <c r="G3547" s="12" t="s">
        <v>6132</v>
      </c>
      <c r="H3547" s="9" t="s">
        <v>34</v>
      </c>
      <c r="I3547" s="9" t="s">
        <v>6133</v>
      </c>
      <c r="J3547" s="14">
        <v>14.0</v>
      </c>
      <c r="K3547" s="15">
        <v>-0.0714</v>
      </c>
      <c r="L3547" s="14">
        <v>13.0</v>
      </c>
      <c r="M3547" s="14">
        <v>-1.0</v>
      </c>
    </row>
    <row r="3548" hidden="1">
      <c r="A3548" s="8">
        <v>46178.0</v>
      </c>
      <c r="B3548" s="9" t="s">
        <v>40</v>
      </c>
      <c r="C3548" s="9" t="s">
        <v>1981</v>
      </c>
      <c r="D3548" s="9" t="s">
        <v>25</v>
      </c>
      <c r="E3548" s="9" t="s">
        <v>20</v>
      </c>
      <c r="F3548" s="9" t="s">
        <v>537</v>
      </c>
      <c r="G3548" s="12" t="s">
        <v>5276</v>
      </c>
      <c r="H3548" s="9" t="s">
        <v>34</v>
      </c>
      <c r="I3548" s="9" t="s">
        <v>5277</v>
      </c>
      <c r="J3548" s="14">
        <v>12.0</v>
      </c>
      <c r="K3548" s="15">
        <v>-0.0833</v>
      </c>
      <c r="L3548" s="14">
        <v>11.0</v>
      </c>
      <c r="M3548" s="14">
        <v>-1.0</v>
      </c>
    </row>
    <row r="3549" hidden="1">
      <c r="A3549" s="8">
        <v>46178.0</v>
      </c>
      <c r="B3549" s="9" t="s">
        <v>40</v>
      </c>
      <c r="C3549" s="9" t="s">
        <v>1981</v>
      </c>
      <c r="D3549" s="9" t="s">
        <v>25</v>
      </c>
      <c r="E3549" s="9" t="s">
        <v>20</v>
      </c>
      <c r="F3549" s="9" t="s">
        <v>1067</v>
      </c>
      <c r="G3549" s="12" t="s">
        <v>6646</v>
      </c>
      <c r="H3549" s="9" t="s">
        <v>34</v>
      </c>
      <c r="I3549" s="9" t="s">
        <v>6647</v>
      </c>
      <c r="J3549" s="14">
        <v>11.0</v>
      </c>
      <c r="K3549" s="15">
        <v>-0.0909</v>
      </c>
      <c r="L3549" s="14">
        <v>10.0</v>
      </c>
      <c r="M3549" s="14">
        <v>-1.0</v>
      </c>
    </row>
    <row r="3550" hidden="1">
      <c r="A3550" s="8">
        <v>46178.0</v>
      </c>
      <c r="B3550" s="9" t="s">
        <v>40</v>
      </c>
      <c r="C3550" s="9" t="s">
        <v>1981</v>
      </c>
      <c r="D3550" s="9" t="s">
        <v>25</v>
      </c>
      <c r="E3550" s="9" t="s">
        <v>20</v>
      </c>
      <c r="F3550" s="9" t="s">
        <v>3803</v>
      </c>
      <c r="G3550" s="12" t="s">
        <v>6474</v>
      </c>
      <c r="H3550" s="9" t="s">
        <v>34</v>
      </c>
      <c r="I3550" s="9" t="s">
        <v>6475</v>
      </c>
      <c r="J3550" s="14">
        <v>10.0</v>
      </c>
      <c r="K3550" s="15">
        <v>-0.1</v>
      </c>
      <c r="L3550" s="14">
        <v>9.0</v>
      </c>
      <c r="M3550" s="14">
        <v>-1.0</v>
      </c>
    </row>
    <row r="3551" hidden="1">
      <c r="A3551" s="8">
        <v>46178.0</v>
      </c>
      <c r="B3551" s="9" t="s">
        <v>40</v>
      </c>
      <c r="C3551" s="9" t="s">
        <v>1981</v>
      </c>
      <c r="D3551" s="9" t="s">
        <v>25</v>
      </c>
      <c r="E3551" s="9" t="s">
        <v>20</v>
      </c>
      <c r="F3551" s="9" t="s">
        <v>77</v>
      </c>
      <c r="G3551" s="12" t="s">
        <v>6585</v>
      </c>
      <c r="H3551" s="9" t="s">
        <v>34</v>
      </c>
      <c r="I3551" s="9" t="s">
        <v>6586</v>
      </c>
      <c r="J3551" s="14">
        <v>14.0</v>
      </c>
      <c r="K3551" s="15">
        <v>-0.0714</v>
      </c>
      <c r="L3551" s="14">
        <v>13.0</v>
      </c>
      <c r="M3551" s="14">
        <v>-1.0</v>
      </c>
    </row>
    <row r="3552" hidden="1">
      <c r="A3552" s="8">
        <v>46178.0</v>
      </c>
      <c r="B3552" s="9" t="s">
        <v>40</v>
      </c>
      <c r="C3552" s="9" t="s">
        <v>1981</v>
      </c>
      <c r="D3552" s="9" t="s">
        <v>25</v>
      </c>
      <c r="E3552" s="9" t="s">
        <v>20</v>
      </c>
      <c r="F3552" s="9" t="s">
        <v>77</v>
      </c>
      <c r="G3552" s="12" t="s">
        <v>6587</v>
      </c>
      <c r="H3552" s="9" t="s">
        <v>34</v>
      </c>
      <c r="I3552" s="9" t="s">
        <v>6588</v>
      </c>
      <c r="J3552" s="14">
        <v>15.0</v>
      </c>
      <c r="K3552" s="15">
        <v>-0.0667</v>
      </c>
      <c r="L3552" s="14">
        <v>14.0</v>
      </c>
      <c r="M3552" s="14">
        <v>-1.0</v>
      </c>
    </row>
    <row r="3553" hidden="1">
      <c r="A3553" s="8">
        <v>46178.0</v>
      </c>
      <c r="B3553" s="9" t="s">
        <v>40</v>
      </c>
      <c r="C3553" s="9" t="s">
        <v>1981</v>
      </c>
      <c r="D3553" s="9" t="s">
        <v>25</v>
      </c>
      <c r="E3553" s="9" t="s">
        <v>20</v>
      </c>
      <c r="F3553" s="9" t="s">
        <v>3803</v>
      </c>
      <c r="G3553" s="12" t="s">
        <v>6434</v>
      </c>
      <c r="H3553" s="9" t="s">
        <v>34</v>
      </c>
      <c r="I3553" s="9" t="s">
        <v>6435</v>
      </c>
      <c r="J3553" s="14">
        <v>9.0</v>
      </c>
      <c r="K3553" s="15">
        <v>-0.1111</v>
      </c>
      <c r="L3553" s="14">
        <v>8.0</v>
      </c>
      <c r="M3553" s="14">
        <v>-1.0</v>
      </c>
    </row>
    <row r="3554" hidden="1">
      <c r="A3554" s="8">
        <v>46178.0</v>
      </c>
      <c r="B3554" s="9" t="s">
        <v>40</v>
      </c>
      <c r="C3554" s="9" t="s">
        <v>1981</v>
      </c>
      <c r="D3554" s="9" t="s">
        <v>25</v>
      </c>
      <c r="E3554" s="9" t="s">
        <v>20</v>
      </c>
      <c r="F3554" s="9" t="s">
        <v>1354</v>
      </c>
      <c r="G3554" s="12" t="s">
        <v>6711</v>
      </c>
      <c r="H3554" s="9" t="s">
        <v>34</v>
      </c>
      <c r="I3554" s="9" t="s">
        <v>6712</v>
      </c>
      <c r="J3554" s="14">
        <v>22.0</v>
      </c>
      <c r="K3554" s="15">
        <v>-0.0455</v>
      </c>
      <c r="L3554" s="14">
        <v>21.0</v>
      </c>
      <c r="M3554" s="14">
        <v>-1.0</v>
      </c>
    </row>
    <row r="3555" hidden="1">
      <c r="A3555" s="8">
        <v>46178.0</v>
      </c>
      <c r="B3555" s="9" t="s">
        <v>40</v>
      </c>
      <c r="C3555" s="9" t="s">
        <v>1981</v>
      </c>
      <c r="D3555" s="9" t="s">
        <v>25</v>
      </c>
      <c r="E3555" s="9" t="s">
        <v>20</v>
      </c>
      <c r="F3555" s="9" t="s">
        <v>595</v>
      </c>
      <c r="G3555" s="12" t="s">
        <v>5557</v>
      </c>
      <c r="H3555" s="9" t="s">
        <v>34</v>
      </c>
      <c r="I3555" s="9" t="s">
        <v>5558</v>
      </c>
      <c r="J3555" s="14">
        <v>9.0</v>
      </c>
      <c r="K3555" s="15">
        <v>-0.1111</v>
      </c>
      <c r="L3555" s="14">
        <v>8.0</v>
      </c>
      <c r="M3555" s="14">
        <v>-1.0</v>
      </c>
    </row>
    <row r="3556" hidden="1">
      <c r="A3556" s="8">
        <v>46178.0</v>
      </c>
      <c r="B3556" s="9" t="s">
        <v>40</v>
      </c>
      <c r="C3556" s="9" t="s">
        <v>1981</v>
      </c>
      <c r="D3556" s="9" t="s">
        <v>25</v>
      </c>
      <c r="E3556" s="9" t="s">
        <v>20</v>
      </c>
      <c r="F3556" s="9" t="s">
        <v>83</v>
      </c>
      <c r="G3556" s="12" t="s">
        <v>6142</v>
      </c>
      <c r="H3556" s="9" t="s">
        <v>34</v>
      </c>
      <c r="I3556" s="9" t="s">
        <v>6143</v>
      </c>
      <c r="J3556" s="14">
        <v>9.0</v>
      </c>
      <c r="K3556" s="15">
        <v>-0.1111</v>
      </c>
      <c r="L3556" s="14">
        <v>8.0</v>
      </c>
      <c r="M3556" s="14">
        <v>-1.0</v>
      </c>
    </row>
    <row r="3557" hidden="1">
      <c r="A3557" s="8">
        <v>46178.0</v>
      </c>
      <c r="B3557" s="9" t="s">
        <v>40</v>
      </c>
      <c r="C3557" s="9" t="s">
        <v>1981</v>
      </c>
      <c r="D3557" s="9" t="s">
        <v>25</v>
      </c>
      <c r="E3557" s="9" t="s">
        <v>20</v>
      </c>
      <c r="F3557" s="9" t="s">
        <v>4226</v>
      </c>
      <c r="G3557" s="12" t="s">
        <v>5686</v>
      </c>
      <c r="H3557" s="9" t="s">
        <v>34</v>
      </c>
      <c r="I3557" s="9" t="s">
        <v>5687</v>
      </c>
      <c r="J3557" s="14">
        <v>9.0</v>
      </c>
      <c r="K3557" s="15">
        <v>-0.1111</v>
      </c>
      <c r="L3557" s="14">
        <v>8.0</v>
      </c>
      <c r="M3557" s="14">
        <v>-1.0</v>
      </c>
    </row>
    <row r="3558" hidden="1">
      <c r="A3558" s="8">
        <v>46178.0</v>
      </c>
      <c r="B3558" s="9" t="s">
        <v>40</v>
      </c>
      <c r="C3558" s="9" t="s">
        <v>1981</v>
      </c>
      <c r="D3558" s="9" t="s">
        <v>25</v>
      </c>
      <c r="E3558" s="9" t="s">
        <v>20</v>
      </c>
      <c r="F3558" s="9" t="s">
        <v>1072</v>
      </c>
      <c r="G3558" s="12" t="s">
        <v>1362</v>
      </c>
      <c r="H3558" s="9" t="s">
        <v>34</v>
      </c>
      <c r="I3558" s="9" t="s">
        <v>1364</v>
      </c>
      <c r="J3558" s="14">
        <v>17.0</v>
      </c>
      <c r="K3558" s="15">
        <v>-0.0588</v>
      </c>
      <c r="L3558" s="14">
        <v>16.0</v>
      </c>
      <c r="M3558" s="14">
        <v>-1.0</v>
      </c>
    </row>
    <row r="3559" hidden="1">
      <c r="A3559" s="8">
        <v>46178.0</v>
      </c>
      <c r="B3559" s="9" t="s">
        <v>40</v>
      </c>
      <c r="C3559" s="9" t="s">
        <v>1981</v>
      </c>
      <c r="D3559" s="9" t="s">
        <v>25</v>
      </c>
      <c r="E3559" s="9" t="s">
        <v>20</v>
      </c>
      <c r="F3559" s="9" t="s">
        <v>4226</v>
      </c>
      <c r="G3559" s="12" t="s">
        <v>5694</v>
      </c>
      <c r="H3559" s="9" t="s">
        <v>34</v>
      </c>
      <c r="I3559" s="9" t="s">
        <v>5695</v>
      </c>
      <c r="J3559" s="14">
        <v>9.0</v>
      </c>
      <c r="K3559" s="15">
        <v>-0.1111</v>
      </c>
      <c r="L3559" s="14">
        <v>8.0</v>
      </c>
      <c r="M3559" s="14">
        <v>-1.0</v>
      </c>
    </row>
    <row r="3560" hidden="1">
      <c r="A3560" s="8">
        <v>46178.0</v>
      </c>
      <c r="B3560" s="9" t="s">
        <v>40</v>
      </c>
      <c r="C3560" s="9" t="s">
        <v>1981</v>
      </c>
      <c r="D3560" s="9" t="s">
        <v>25</v>
      </c>
      <c r="E3560" s="9" t="s">
        <v>20</v>
      </c>
      <c r="F3560" s="9" t="s">
        <v>1354</v>
      </c>
      <c r="G3560" s="12" t="s">
        <v>6742</v>
      </c>
      <c r="H3560" s="9" t="s">
        <v>34</v>
      </c>
      <c r="I3560" s="9" t="s">
        <v>6743</v>
      </c>
      <c r="J3560" s="14">
        <v>12.0</v>
      </c>
      <c r="K3560" s="15">
        <v>-0.0833</v>
      </c>
      <c r="L3560" s="14">
        <v>11.0</v>
      </c>
      <c r="M3560" s="14">
        <v>-1.0</v>
      </c>
    </row>
    <row r="3561" hidden="1">
      <c r="A3561" s="8">
        <v>46178.0</v>
      </c>
      <c r="B3561" s="9" t="s">
        <v>40</v>
      </c>
      <c r="C3561" s="9" t="s">
        <v>1981</v>
      </c>
      <c r="D3561" s="9" t="s">
        <v>25</v>
      </c>
      <c r="E3561" s="9" t="s">
        <v>20</v>
      </c>
      <c r="F3561" s="9" t="s">
        <v>4226</v>
      </c>
      <c r="G3561" s="12" t="s">
        <v>5690</v>
      </c>
      <c r="H3561" s="9" t="s">
        <v>34</v>
      </c>
      <c r="I3561" s="9" t="s">
        <v>5691</v>
      </c>
      <c r="J3561" s="14">
        <v>8.0</v>
      </c>
      <c r="K3561" s="15">
        <v>-0.125</v>
      </c>
      <c r="L3561" s="14">
        <v>7.0</v>
      </c>
      <c r="M3561" s="14">
        <v>-1.0</v>
      </c>
    </row>
    <row r="3562" hidden="1">
      <c r="A3562" s="8">
        <v>46178.0</v>
      </c>
      <c r="B3562" s="9" t="s">
        <v>40</v>
      </c>
      <c r="C3562" s="9" t="s">
        <v>1981</v>
      </c>
      <c r="D3562" s="9" t="s">
        <v>25</v>
      </c>
      <c r="E3562" s="9" t="s">
        <v>20</v>
      </c>
      <c r="F3562" s="9" t="s">
        <v>367</v>
      </c>
      <c r="G3562" s="12" t="s">
        <v>5126</v>
      </c>
      <c r="H3562" s="9" t="s">
        <v>34</v>
      </c>
      <c r="I3562" s="9" t="s">
        <v>5127</v>
      </c>
      <c r="J3562" s="14">
        <v>12.0</v>
      </c>
      <c r="K3562" s="15">
        <v>-0.0833</v>
      </c>
      <c r="L3562" s="14">
        <v>11.0</v>
      </c>
      <c r="M3562" s="14">
        <v>-1.0</v>
      </c>
    </row>
    <row r="3563" hidden="1">
      <c r="A3563" s="8">
        <v>46178.0</v>
      </c>
      <c r="B3563" s="9" t="s">
        <v>40</v>
      </c>
      <c r="C3563" s="9" t="s">
        <v>1981</v>
      </c>
      <c r="D3563" s="9" t="s">
        <v>25</v>
      </c>
      <c r="E3563" s="9" t="s">
        <v>20</v>
      </c>
      <c r="F3563" s="9" t="s">
        <v>595</v>
      </c>
      <c r="G3563" s="12" t="s">
        <v>5492</v>
      </c>
      <c r="H3563" s="9" t="s">
        <v>34</v>
      </c>
      <c r="I3563" s="9" t="s">
        <v>5493</v>
      </c>
      <c r="J3563" s="14">
        <v>8.0</v>
      </c>
      <c r="K3563" s="15">
        <v>-0.125</v>
      </c>
      <c r="L3563" s="14">
        <v>7.0</v>
      </c>
      <c r="M3563" s="14">
        <v>-1.0</v>
      </c>
    </row>
    <row r="3564" hidden="1">
      <c r="A3564" s="8">
        <v>46178.0</v>
      </c>
      <c r="B3564" s="9" t="s">
        <v>40</v>
      </c>
      <c r="C3564" s="9" t="s">
        <v>1981</v>
      </c>
      <c r="D3564" s="9" t="s">
        <v>25</v>
      </c>
      <c r="E3564" s="9" t="s">
        <v>20</v>
      </c>
      <c r="F3564" s="9" t="s">
        <v>4226</v>
      </c>
      <c r="G3564" s="12" t="s">
        <v>5688</v>
      </c>
      <c r="H3564" s="9" t="s">
        <v>34</v>
      </c>
      <c r="I3564" s="9" t="s">
        <v>5689</v>
      </c>
      <c r="J3564" s="14">
        <v>8.0</v>
      </c>
      <c r="K3564" s="15">
        <v>-0.125</v>
      </c>
      <c r="L3564" s="14">
        <v>7.0</v>
      </c>
      <c r="M3564" s="14">
        <v>-1.0</v>
      </c>
    </row>
    <row r="3565" hidden="1">
      <c r="A3565" s="8">
        <v>46178.0</v>
      </c>
      <c r="B3565" s="9" t="s">
        <v>40</v>
      </c>
      <c r="C3565" s="9" t="s">
        <v>1981</v>
      </c>
      <c r="D3565" s="9" t="s">
        <v>25</v>
      </c>
      <c r="E3565" s="9" t="s">
        <v>20</v>
      </c>
      <c r="F3565" s="9" t="s">
        <v>77</v>
      </c>
      <c r="G3565" s="12" t="s">
        <v>6557</v>
      </c>
      <c r="H3565" s="9" t="s">
        <v>34</v>
      </c>
      <c r="I3565" s="9" t="s">
        <v>6558</v>
      </c>
      <c r="J3565" s="14">
        <v>14.0</v>
      </c>
      <c r="K3565" s="15">
        <v>-0.0714</v>
      </c>
      <c r="L3565" s="14">
        <v>13.0</v>
      </c>
      <c r="M3565" s="14">
        <v>-1.0</v>
      </c>
    </row>
    <row r="3566" hidden="1">
      <c r="A3566" s="8">
        <v>46178.0</v>
      </c>
      <c r="B3566" s="9" t="s">
        <v>40</v>
      </c>
      <c r="C3566" s="9" t="s">
        <v>1981</v>
      </c>
      <c r="D3566" s="9" t="s">
        <v>25</v>
      </c>
      <c r="E3566" s="9" t="s">
        <v>20</v>
      </c>
      <c r="F3566" s="9" t="s">
        <v>83</v>
      </c>
      <c r="G3566" s="12" t="s">
        <v>3487</v>
      </c>
      <c r="H3566" s="9" t="s">
        <v>34</v>
      </c>
      <c r="I3566" s="9" t="s">
        <v>3489</v>
      </c>
      <c r="J3566" s="14">
        <v>17.0</v>
      </c>
      <c r="K3566" s="15">
        <v>-0.0588</v>
      </c>
      <c r="L3566" s="14">
        <v>16.0</v>
      </c>
      <c r="M3566" s="14">
        <v>-1.0</v>
      </c>
    </row>
    <row r="3567" hidden="1">
      <c r="A3567" s="8">
        <v>46178.0</v>
      </c>
      <c r="B3567" s="9" t="s">
        <v>40</v>
      </c>
      <c r="C3567" s="9" t="s">
        <v>1981</v>
      </c>
      <c r="D3567" s="9" t="s">
        <v>25</v>
      </c>
      <c r="E3567" s="9" t="s">
        <v>20</v>
      </c>
      <c r="F3567" s="9" t="s">
        <v>77</v>
      </c>
      <c r="G3567" s="12" t="s">
        <v>6564</v>
      </c>
      <c r="H3567" s="9" t="s">
        <v>34</v>
      </c>
      <c r="I3567" s="9" t="s">
        <v>6565</v>
      </c>
      <c r="J3567" s="14">
        <v>15.0</v>
      </c>
      <c r="K3567" s="15">
        <v>-0.0667</v>
      </c>
      <c r="L3567" s="14">
        <v>14.0</v>
      </c>
      <c r="M3567" s="14">
        <v>-1.0</v>
      </c>
    </row>
    <row r="3568" hidden="1">
      <c r="A3568" s="8">
        <v>46178.0</v>
      </c>
      <c r="B3568" s="9" t="s">
        <v>40</v>
      </c>
      <c r="C3568" s="9" t="s">
        <v>1981</v>
      </c>
      <c r="D3568" s="9" t="s">
        <v>25</v>
      </c>
      <c r="E3568" s="9" t="s">
        <v>20</v>
      </c>
      <c r="F3568" s="9" t="s">
        <v>83</v>
      </c>
      <c r="G3568" s="12" t="s">
        <v>6147</v>
      </c>
      <c r="H3568" s="9" t="s">
        <v>34</v>
      </c>
      <c r="I3568" s="9" t="s">
        <v>6148</v>
      </c>
      <c r="J3568" s="14">
        <v>13.0</v>
      </c>
      <c r="K3568" s="15">
        <v>-0.0769</v>
      </c>
      <c r="L3568" s="14">
        <v>12.0</v>
      </c>
      <c r="M3568" s="14">
        <v>-1.0</v>
      </c>
    </row>
    <row r="3569" hidden="1">
      <c r="A3569" s="8">
        <v>46178.0</v>
      </c>
      <c r="B3569" s="9" t="s">
        <v>40</v>
      </c>
      <c r="C3569" s="9" t="s">
        <v>1981</v>
      </c>
      <c r="D3569" s="9" t="s">
        <v>25</v>
      </c>
      <c r="E3569" s="9" t="s">
        <v>20</v>
      </c>
      <c r="F3569" s="9" t="s">
        <v>1354</v>
      </c>
      <c r="G3569" s="12" t="s">
        <v>1975</v>
      </c>
      <c r="H3569" s="9" t="s">
        <v>34</v>
      </c>
      <c r="I3569" s="9" t="s">
        <v>1976</v>
      </c>
      <c r="J3569" s="14">
        <v>23.0</v>
      </c>
      <c r="K3569" s="15">
        <v>-0.0435</v>
      </c>
      <c r="L3569" s="14">
        <v>22.0</v>
      </c>
      <c r="M3569" s="14">
        <v>-1.0</v>
      </c>
    </row>
    <row r="3570" hidden="1">
      <c r="A3570" s="8">
        <v>46178.0</v>
      </c>
      <c r="B3570" s="9" t="s">
        <v>40</v>
      </c>
      <c r="C3570" s="9" t="s">
        <v>1981</v>
      </c>
      <c r="D3570" s="9" t="s">
        <v>25</v>
      </c>
      <c r="E3570" s="9" t="s">
        <v>20</v>
      </c>
      <c r="F3570" s="9" t="s">
        <v>83</v>
      </c>
      <c r="G3570" s="12" t="s">
        <v>6108</v>
      </c>
      <c r="H3570" s="9" t="s">
        <v>34</v>
      </c>
      <c r="I3570" s="9" t="s">
        <v>6109</v>
      </c>
      <c r="J3570" s="14">
        <v>11.0</v>
      </c>
      <c r="K3570" s="15">
        <v>-0.0909</v>
      </c>
      <c r="L3570" s="14">
        <v>10.0</v>
      </c>
      <c r="M3570" s="14">
        <v>-1.0</v>
      </c>
    </row>
    <row r="3571" hidden="1">
      <c r="A3571" s="8">
        <v>46178.0</v>
      </c>
      <c r="B3571" s="9" t="s">
        <v>40</v>
      </c>
      <c r="C3571" s="9" t="s">
        <v>1981</v>
      </c>
      <c r="D3571" s="9" t="s">
        <v>25</v>
      </c>
      <c r="E3571" s="9" t="s">
        <v>20</v>
      </c>
      <c r="F3571" s="9" t="s">
        <v>77</v>
      </c>
      <c r="G3571" s="12" t="s">
        <v>6553</v>
      </c>
      <c r="H3571" s="9" t="s">
        <v>34</v>
      </c>
      <c r="I3571" s="9" t="s">
        <v>6554</v>
      </c>
      <c r="J3571" s="14">
        <v>12.0</v>
      </c>
      <c r="K3571" s="15">
        <v>-0.0833</v>
      </c>
      <c r="L3571" s="14">
        <v>11.0</v>
      </c>
      <c r="M3571" s="14">
        <v>-1.0</v>
      </c>
    </row>
    <row r="3572" hidden="1">
      <c r="A3572" s="8">
        <v>46178.0</v>
      </c>
      <c r="B3572" s="9" t="s">
        <v>40</v>
      </c>
      <c r="C3572" s="9" t="s">
        <v>1981</v>
      </c>
      <c r="D3572" s="9" t="s">
        <v>25</v>
      </c>
      <c r="E3572" s="9" t="s">
        <v>20</v>
      </c>
      <c r="F3572" s="9" t="s">
        <v>595</v>
      </c>
      <c r="G3572" s="12" t="s">
        <v>5555</v>
      </c>
      <c r="H3572" s="9" t="s">
        <v>34</v>
      </c>
      <c r="I3572" s="9" t="s">
        <v>5556</v>
      </c>
      <c r="J3572" s="14">
        <v>10.0</v>
      </c>
      <c r="K3572" s="15">
        <v>-0.1</v>
      </c>
      <c r="L3572" s="14">
        <v>9.0</v>
      </c>
      <c r="M3572" s="14">
        <v>-1.0</v>
      </c>
    </row>
    <row r="3573" hidden="1">
      <c r="A3573" s="8">
        <v>46178.0</v>
      </c>
      <c r="B3573" s="9" t="s">
        <v>40</v>
      </c>
      <c r="C3573" s="9" t="s">
        <v>1981</v>
      </c>
      <c r="D3573" s="9" t="s">
        <v>25</v>
      </c>
      <c r="E3573" s="9" t="s">
        <v>20</v>
      </c>
      <c r="F3573" s="9" t="s">
        <v>595</v>
      </c>
      <c r="G3573" s="12" t="s">
        <v>5662</v>
      </c>
      <c r="H3573" s="9" t="s">
        <v>34</v>
      </c>
      <c r="I3573" s="9" t="s">
        <v>5663</v>
      </c>
      <c r="J3573" s="14">
        <v>12.0</v>
      </c>
      <c r="K3573" s="15">
        <v>-0.0833</v>
      </c>
      <c r="L3573" s="14">
        <v>11.0</v>
      </c>
      <c r="M3573" s="14">
        <v>-1.0</v>
      </c>
    </row>
    <row r="3574" hidden="1">
      <c r="A3574" s="8">
        <v>46178.0</v>
      </c>
      <c r="B3574" s="9" t="s">
        <v>40</v>
      </c>
      <c r="C3574" s="9" t="s">
        <v>1981</v>
      </c>
      <c r="D3574" s="9" t="s">
        <v>25</v>
      </c>
      <c r="E3574" s="9" t="s">
        <v>20</v>
      </c>
      <c r="F3574" s="9" t="s">
        <v>1354</v>
      </c>
      <c r="G3574" s="12" t="s">
        <v>6733</v>
      </c>
      <c r="H3574" s="9" t="s">
        <v>34</v>
      </c>
      <c r="I3574" s="9" t="s">
        <v>6734</v>
      </c>
      <c r="J3574" s="14">
        <v>21.0</v>
      </c>
      <c r="K3574" s="15">
        <v>-0.0476</v>
      </c>
      <c r="L3574" s="14">
        <v>20.0</v>
      </c>
      <c r="M3574" s="14">
        <v>-1.0</v>
      </c>
    </row>
    <row r="3575" hidden="1">
      <c r="A3575" s="8">
        <v>46178.0</v>
      </c>
      <c r="B3575" s="9" t="s">
        <v>40</v>
      </c>
      <c r="C3575" s="9" t="s">
        <v>1981</v>
      </c>
      <c r="D3575" s="9" t="s">
        <v>25</v>
      </c>
      <c r="E3575" s="9" t="s">
        <v>20</v>
      </c>
      <c r="F3575" s="9" t="s">
        <v>1354</v>
      </c>
      <c r="G3575" s="12" t="s">
        <v>6727</v>
      </c>
      <c r="H3575" s="9" t="s">
        <v>34</v>
      </c>
      <c r="I3575" s="9" t="s">
        <v>6728</v>
      </c>
      <c r="J3575" s="14">
        <v>22.0</v>
      </c>
      <c r="K3575" s="15">
        <v>-0.0455</v>
      </c>
      <c r="L3575" s="14">
        <v>21.0</v>
      </c>
      <c r="M3575" s="14">
        <v>-1.0</v>
      </c>
    </row>
    <row r="3576" hidden="1">
      <c r="A3576" s="8">
        <v>46178.0</v>
      </c>
      <c r="B3576" s="9" t="s">
        <v>40</v>
      </c>
      <c r="C3576" s="9" t="s">
        <v>1981</v>
      </c>
      <c r="D3576" s="9" t="s">
        <v>25</v>
      </c>
      <c r="E3576" s="9" t="s">
        <v>20</v>
      </c>
      <c r="F3576" s="9" t="s">
        <v>83</v>
      </c>
      <c r="G3576" s="12" t="s">
        <v>6168</v>
      </c>
      <c r="H3576" s="9" t="s">
        <v>34</v>
      </c>
      <c r="I3576" s="9" t="s">
        <v>6169</v>
      </c>
      <c r="J3576" s="14">
        <v>14.0</v>
      </c>
      <c r="K3576" s="15">
        <v>-0.0714</v>
      </c>
      <c r="L3576" s="14">
        <v>13.0</v>
      </c>
      <c r="M3576" s="14">
        <v>-1.0</v>
      </c>
    </row>
    <row r="3577" hidden="1">
      <c r="A3577" s="8">
        <v>46178.0</v>
      </c>
      <c r="B3577" s="9" t="s">
        <v>40</v>
      </c>
      <c r="C3577" s="9" t="s">
        <v>1981</v>
      </c>
      <c r="D3577" s="9" t="s">
        <v>25</v>
      </c>
      <c r="E3577" s="9" t="s">
        <v>20</v>
      </c>
      <c r="F3577" s="9" t="s">
        <v>1067</v>
      </c>
      <c r="G3577" s="12" t="s">
        <v>6673</v>
      </c>
      <c r="H3577" s="9" t="s">
        <v>34</v>
      </c>
      <c r="I3577" s="9" t="s">
        <v>6674</v>
      </c>
      <c r="J3577" s="14">
        <v>12.0</v>
      </c>
      <c r="K3577" s="15">
        <v>-0.0833</v>
      </c>
      <c r="L3577" s="14">
        <v>11.0</v>
      </c>
      <c r="M3577" s="14">
        <v>-1.0</v>
      </c>
    </row>
    <row r="3578" hidden="1">
      <c r="A3578" s="8">
        <v>46178.0</v>
      </c>
      <c r="B3578" s="9" t="s">
        <v>40</v>
      </c>
      <c r="C3578" s="9" t="s">
        <v>1981</v>
      </c>
      <c r="D3578" s="9" t="s">
        <v>25</v>
      </c>
      <c r="E3578" s="9" t="s">
        <v>20</v>
      </c>
      <c r="F3578" s="9" t="s">
        <v>595</v>
      </c>
      <c r="G3578" s="12" t="s">
        <v>5644</v>
      </c>
      <c r="H3578" s="9" t="s">
        <v>34</v>
      </c>
      <c r="I3578" s="9" t="s">
        <v>5645</v>
      </c>
      <c r="J3578" s="14">
        <v>11.0</v>
      </c>
      <c r="K3578" s="15">
        <v>-0.0909</v>
      </c>
      <c r="L3578" s="14">
        <v>10.0</v>
      </c>
      <c r="M3578" s="14">
        <v>-1.0</v>
      </c>
    </row>
    <row r="3579" hidden="1">
      <c r="A3579" s="8">
        <v>46178.0</v>
      </c>
      <c r="B3579" s="9" t="s">
        <v>40</v>
      </c>
      <c r="C3579" s="9" t="s">
        <v>1981</v>
      </c>
      <c r="D3579" s="9" t="s">
        <v>25</v>
      </c>
      <c r="E3579" s="9" t="s">
        <v>20</v>
      </c>
      <c r="F3579" s="9" t="s">
        <v>1072</v>
      </c>
      <c r="G3579" s="12" t="s">
        <v>1487</v>
      </c>
      <c r="H3579" s="9" t="s">
        <v>34</v>
      </c>
      <c r="I3579" s="9" t="s">
        <v>1490</v>
      </c>
      <c r="J3579" s="14">
        <v>23.0</v>
      </c>
      <c r="K3579" s="15">
        <v>-0.0435</v>
      </c>
      <c r="L3579" s="14">
        <v>22.0</v>
      </c>
      <c r="M3579" s="14">
        <v>-1.0</v>
      </c>
    </row>
    <row r="3580" hidden="1">
      <c r="A3580" s="8">
        <v>46178.0</v>
      </c>
      <c r="B3580" s="9" t="s">
        <v>40</v>
      </c>
      <c r="C3580" s="9" t="s">
        <v>1981</v>
      </c>
      <c r="D3580" s="9" t="s">
        <v>25</v>
      </c>
      <c r="E3580" s="9" t="s">
        <v>20</v>
      </c>
      <c r="F3580" s="9" t="s">
        <v>537</v>
      </c>
      <c r="G3580" s="12" t="s">
        <v>5235</v>
      </c>
      <c r="H3580" s="9" t="s">
        <v>34</v>
      </c>
      <c r="I3580" s="9" t="s">
        <v>5236</v>
      </c>
      <c r="J3580" s="14">
        <v>10.0</v>
      </c>
      <c r="K3580" s="15">
        <v>-0.1</v>
      </c>
      <c r="L3580" s="14">
        <v>9.0</v>
      </c>
      <c r="M3580" s="14">
        <v>-1.0</v>
      </c>
    </row>
    <row r="3581" hidden="1">
      <c r="A3581" s="8">
        <v>46178.0</v>
      </c>
      <c r="B3581" s="9" t="s">
        <v>40</v>
      </c>
      <c r="C3581" s="9" t="s">
        <v>1981</v>
      </c>
      <c r="D3581" s="9" t="s">
        <v>25</v>
      </c>
      <c r="E3581" s="9" t="s">
        <v>20</v>
      </c>
      <c r="F3581" s="9" t="s">
        <v>83</v>
      </c>
      <c r="G3581" s="12" t="s">
        <v>5837</v>
      </c>
      <c r="H3581" s="9" t="s">
        <v>34</v>
      </c>
      <c r="I3581" s="9" t="s">
        <v>5838</v>
      </c>
      <c r="J3581" s="14">
        <v>11.0</v>
      </c>
      <c r="K3581" s="15">
        <v>-0.0909</v>
      </c>
      <c r="L3581" s="14">
        <v>10.0</v>
      </c>
      <c r="M3581" s="14">
        <v>-1.0</v>
      </c>
    </row>
    <row r="3582" hidden="1">
      <c r="A3582" s="8">
        <v>46178.0</v>
      </c>
      <c r="B3582" s="9" t="s">
        <v>40</v>
      </c>
      <c r="C3582" s="9" t="s">
        <v>1981</v>
      </c>
      <c r="D3582" s="9" t="s">
        <v>25</v>
      </c>
      <c r="E3582" s="9" t="s">
        <v>20</v>
      </c>
      <c r="F3582" s="9" t="s">
        <v>83</v>
      </c>
      <c r="G3582" s="12" t="s">
        <v>6046</v>
      </c>
      <c r="H3582" s="9" t="s">
        <v>34</v>
      </c>
      <c r="I3582" s="9" t="s">
        <v>6047</v>
      </c>
      <c r="J3582" s="14">
        <v>12.0</v>
      </c>
      <c r="K3582" s="15">
        <v>-0.0833</v>
      </c>
      <c r="L3582" s="14">
        <v>11.0</v>
      </c>
      <c r="M3582" s="14">
        <v>-1.0</v>
      </c>
    </row>
    <row r="3583" hidden="1">
      <c r="A3583" s="8">
        <v>46178.0</v>
      </c>
      <c r="B3583" s="9" t="s">
        <v>40</v>
      </c>
      <c r="C3583" s="9" t="s">
        <v>1981</v>
      </c>
      <c r="D3583" s="9" t="s">
        <v>25</v>
      </c>
      <c r="E3583" s="9" t="s">
        <v>20</v>
      </c>
      <c r="F3583" s="9" t="s">
        <v>83</v>
      </c>
      <c r="G3583" s="12" t="s">
        <v>6125</v>
      </c>
      <c r="H3583" s="9" t="s">
        <v>34</v>
      </c>
      <c r="I3583" s="9" t="s">
        <v>6127</v>
      </c>
      <c r="J3583" s="14">
        <v>11.0</v>
      </c>
      <c r="K3583" s="15">
        <v>-0.0909</v>
      </c>
      <c r="L3583" s="14">
        <v>10.0</v>
      </c>
      <c r="M3583" s="14">
        <v>-1.0</v>
      </c>
    </row>
    <row r="3584" hidden="1">
      <c r="A3584" s="8">
        <v>46178.0</v>
      </c>
      <c r="B3584" s="9" t="s">
        <v>40</v>
      </c>
      <c r="C3584" s="9" t="s">
        <v>1981</v>
      </c>
      <c r="D3584" s="9" t="s">
        <v>25</v>
      </c>
      <c r="E3584" s="9" t="s">
        <v>20</v>
      </c>
      <c r="F3584" s="9" t="s">
        <v>83</v>
      </c>
      <c r="G3584" s="12" t="s">
        <v>5875</v>
      </c>
      <c r="H3584" s="9" t="s">
        <v>34</v>
      </c>
      <c r="I3584" s="9" t="s">
        <v>1791</v>
      </c>
      <c r="J3584" s="14">
        <v>17.0</v>
      </c>
      <c r="K3584" s="15">
        <v>-0.0588</v>
      </c>
      <c r="L3584" s="14">
        <v>16.0</v>
      </c>
      <c r="M3584" s="14">
        <v>-1.0</v>
      </c>
    </row>
    <row r="3585" hidden="1">
      <c r="A3585" s="8">
        <v>46178.0</v>
      </c>
      <c r="B3585" s="9" t="s">
        <v>40</v>
      </c>
      <c r="C3585" s="9" t="s">
        <v>1981</v>
      </c>
      <c r="D3585" s="9" t="s">
        <v>25</v>
      </c>
      <c r="E3585" s="9" t="s">
        <v>20</v>
      </c>
      <c r="F3585" s="9" t="s">
        <v>83</v>
      </c>
      <c r="G3585" s="12" t="s">
        <v>6155</v>
      </c>
      <c r="H3585" s="9" t="s">
        <v>34</v>
      </c>
      <c r="I3585" s="9" t="s">
        <v>6156</v>
      </c>
      <c r="J3585" s="14">
        <v>9.0</v>
      </c>
      <c r="K3585" s="15">
        <v>-0.1111</v>
      </c>
      <c r="L3585" s="14">
        <v>8.0</v>
      </c>
      <c r="M3585" s="14">
        <v>-1.0</v>
      </c>
    </row>
    <row r="3586" hidden="1">
      <c r="A3586" s="8">
        <v>46178.0</v>
      </c>
      <c r="B3586" s="9" t="s">
        <v>40</v>
      </c>
      <c r="C3586" s="9" t="s">
        <v>1981</v>
      </c>
      <c r="D3586" s="9" t="s">
        <v>25</v>
      </c>
      <c r="E3586" s="9" t="s">
        <v>20</v>
      </c>
      <c r="F3586" s="9" t="s">
        <v>83</v>
      </c>
      <c r="G3586" s="12" t="s">
        <v>3380</v>
      </c>
      <c r="H3586" s="9" t="s">
        <v>34</v>
      </c>
      <c r="I3586" s="9" t="s">
        <v>1794</v>
      </c>
      <c r="J3586" s="14">
        <v>17.0</v>
      </c>
      <c r="K3586" s="15">
        <v>-0.0588</v>
      </c>
      <c r="L3586" s="14">
        <v>16.0</v>
      </c>
      <c r="M3586" s="14">
        <v>-1.0</v>
      </c>
    </row>
    <row r="3587" hidden="1">
      <c r="A3587" s="8">
        <v>46178.0</v>
      </c>
      <c r="B3587" s="9" t="s">
        <v>40</v>
      </c>
      <c r="C3587" s="9" t="s">
        <v>1981</v>
      </c>
      <c r="D3587" s="9" t="s">
        <v>25</v>
      </c>
      <c r="E3587" s="9" t="s">
        <v>20</v>
      </c>
      <c r="F3587" s="9" t="s">
        <v>83</v>
      </c>
      <c r="G3587" s="12" t="s">
        <v>6097</v>
      </c>
      <c r="H3587" s="9" t="s">
        <v>34</v>
      </c>
      <c r="I3587" s="9" t="s">
        <v>6098</v>
      </c>
      <c r="J3587" s="14">
        <v>16.0</v>
      </c>
      <c r="K3587" s="15">
        <v>-0.0625</v>
      </c>
      <c r="L3587" s="14">
        <v>15.0</v>
      </c>
      <c r="M3587" s="14">
        <v>-1.0</v>
      </c>
    </row>
    <row r="3588" hidden="1">
      <c r="A3588" s="8">
        <v>46178.0</v>
      </c>
      <c r="B3588" s="9" t="s">
        <v>40</v>
      </c>
      <c r="C3588" s="9" t="s">
        <v>1981</v>
      </c>
      <c r="D3588" s="9" t="s">
        <v>25</v>
      </c>
      <c r="E3588" s="9" t="s">
        <v>20</v>
      </c>
      <c r="F3588" s="9" t="s">
        <v>83</v>
      </c>
      <c r="G3588" s="12" t="s">
        <v>5853</v>
      </c>
      <c r="H3588" s="9" t="s">
        <v>34</v>
      </c>
      <c r="I3588" s="9" t="s">
        <v>5855</v>
      </c>
      <c r="J3588" s="14">
        <v>12.0</v>
      </c>
      <c r="K3588" s="15">
        <v>-0.0833</v>
      </c>
      <c r="L3588" s="14">
        <v>11.0</v>
      </c>
      <c r="M3588" s="14">
        <v>-1.0</v>
      </c>
    </row>
    <row r="3589" hidden="1">
      <c r="A3589" s="8">
        <v>46178.0</v>
      </c>
      <c r="B3589" s="9" t="s">
        <v>40</v>
      </c>
      <c r="C3589" s="9" t="s">
        <v>1981</v>
      </c>
      <c r="D3589" s="9" t="s">
        <v>25</v>
      </c>
      <c r="E3589" s="9" t="s">
        <v>20</v>
      </c>
      <c r="F3589" s="9" t="s">
        <v>83</v>
      </c>
      <c r="G3589" s="12" t="s">
        <v>6110</v>
      </c>
      <c r="H3589" s="9" t="s">
        <v>34</v>
      </c>
      <c r="I3589" s="9" t="s">
        <v>6111</v>
      </c>
      <c r="J3589" s="14">
        <v>11.0</v>
      </c>
      <c r="K3589" s="15">
        <v>-0.0909</v>
      </c>
      <c r="L3589" s="14">
        <v>10.0</v>
      </c>
      <c r="M3589" s="14">
        <v>-1.0</v>
      </c>
    </row>
    <row r="3590" hidden="1">
      <c r="A3590" s="8">
        <v>46178.0</v>
      </c>
      <c r="B3590" s="9" t="s">
        <v>40</v>
      </c>
      <c r="C3590" s="9" t="s">
        <v>1981</v>
      </c>
      <c r="D3590" s="9" t="s">
        <v>25</v>
      </c>
      <c r="E3590" s="9" t="s">
        <v>20</v>
      </c>
      <c r="F3590" s="9" t="s">
        <v>83</v>
      </c>
      <c r="G3590" s="12" t="s">
        <v>5806</v>
      </c>
      <c r="H3590" s="9" t="s">
        <v>34</v>
      </c>
      <c r="I3590" s="9" t="s">
        <v>5808</v>
      </c>
      <c r="J3590" s="14">
        <v>16.0</v>
      </c>
      <c r="K3590" s="15">
        <v>-0.0625</v>
      </c>
      <c r="L3590" s="14">
        <v>15.0</v>
      </c>
      <c r="M3590" s="14">
        <v>-1.0</v>
      </c>
    </row>
    <row r="3591" hidden="1">
      <c r="A3591" s="8">
        <v>46178.0</v>
      </c>
      <c r="B3591" s="9" t="s">
        <v>40</v>
      </c>
      <c r="C3591" s="9" t="s">
        <v>1981</v>
      </c>
      <c r="D3591" s="9" t="s">
        <v>25</v>
      </c>
      <c r="E3591" s="9" t="s">
        <v>20</v>
      </c>
      <c r="F3591" s="9" t="s">
        <v>83</v>
      </c>
      <c r="G3591" s="12" t="s">
        <v>5776</v>
      </c>
      <c r="H3591" s="9" t="s">
        <v>34</v>
      </c>
      <c r="I3591" s="9" t="s">
        <v>1799</v>
      </c>
      <c r="J3591" s="14">
        <v>17.0</v>
      </c>
      <c r="K3591" s="15">
        <v>-0.0588</v>
      </c>
      <c r="L3591" s="14">
        <v>16.0</v>
      </c>
      <c r="M3591" s="14">
        <v>-1.0</v>
      </c>
    </row>
    <row r="3592" hidden="1">
      <c r="A3592" s="8">
        <v>46178.0</v>
      </c>
      <c r="B3592" s="9" t="s">
        <v>40</v>
      </c>
      <c r="C3592" s="9" t="s">
        <v>1981</v>
      </c>
      <c r="D3592" s="9" t="s">
        <v>25</v>
      </c>
      <c r="E3592" s="9" t="s">
        <v>20</v>
      </c>
      <c r="F3592" s="9" t="s">
        <v>83</v>
      </c>
      <c r="G3592" s="12" t="s">
        <v>6153</v>
      </c>
      <c r="H3592" s="9" t="s">
        <v>34</v>
      </c>
      <c r="I3592" s="9" t="s">
        <v>6154</v>
      </c>
      <c r="J3592" s="14">
        <v>11.0</v>
      </c>
      <c r="K3592" s="15">
        <v>-0.0909</v>
      </c>
      <c r="L3592" s="14">
        <v>10.0</v>
      </c>
      <c r="M3592" s="14">
        <v>-1.0</v>
      </c>
    </row>
    <row r="3593" hidden="1">
      <c r="A3593" s="8">
        <v>46178.0</v>
      </c>
      <c r="B3593" s="9" t="s">
        <v>40</v>
      </c>
      <c r="C3593" s="9" t="s">
        <v>1981</v>
      </c>
      <c r="D3593" s="9" t="s">
        <v>25</v>
      </c>
      <c r="E3593" s="9" t="s">
        <v>20</v>
      </c>
      <c r="F3593" s="9" t="s">
        <v>83</v>
      </c>
      <c r="G3593" s="12" t="s">
        <v>5931</v>
      </c>
      <c r="H3593" s="9" t="s">
        <v>34</v>
      </c>
      <c r="I3593" s="9" t="s">
        <v>5932</v>
      </c>
      <c r="J3593" s="14">
        <v>16.0</v>
      </c>
      <c r="K3593" s="15">
        <v>-0.0625</v>
      </c>
      <c r="L3593" s="14">
        <v>15.0</v>
      </c>
      <c r="M3593" s="14">
        <v>-1.0</v>
      </c>
    </row>
    <row r="3594" hidden="1">
      <c r="A3594" s="8">
        <v>46178.0</v>
      </c>
      <c r="B3594" s="9" t="s">
        <v>40</v>
      </c>
      <c r="C3594" s="9" t="s">
        <v>1981</v>
      </c>
      <c r="D3594" s="9" t="s">
        <v>25</v>
      </c>
      <c r="E3594" s="9" t="s">
        <v>20</v>
      </c>
      <c r="F3594" s="9" t="s">
        <v>83</v>
      </c>
      <c r="G3594" s="12" t="s">
        <v>6136</v>
      </c>
      <c r="H3594" s="9" t="s">
        <v>34</v>
      </c>
      <c r="I3594" s="9" t="s">
        <v>6137</v>
      </c>
      <c r="J3594" s="14">
        <v>13.0</v>
      </c>
      <c r="K3594" s="15">
        <v>-0.0769</v>
      </c>
      <c r="L3594" s="14">
        <v>12.0</v>
      </c>
      <c r="M3594" s="14">
        <v>-1.0</v>
      </c>
    </row>
    <row r="3595" hidden="1">
      <c r="A3595" s="8">
        <v>46178.0</v>
      </c>
      <c r="B3595" s="9" t="s">
        <v>40</v>
      </c>
      <c r="C3595" s="9" t="s">
        <v>1981</v>
      </c>
      <c r="D3595" s="9" t="s">
        <v>25</v>
      </c>
      <c r="E3595" s="9" t="s">
        <v>20</v>
      </c>
      <c r="F3595" s="9" t="s">
        <v>83</v>
      </c>
      <c r="G3595" s="12" t="s">
        <v>5789</v>
      </c>
      <c r="H3595" s="9" t="s">
        <v>34</v>
      </c>
      <c r="I3595" s="9" t="s">
        <v>5790</v>
      </c>
      <c r="J3595" s="14">
        <v>11.0</v>
      </c>
      <c r="K3595" s="15">
        <v>-0.0909</v>
      </c>
      <c r="L3595" s="14">
        <v>10.0</v>
      </c>
      <c r="M3595" s="14">
        <v>-1.0</v>
      </c>
    </row>
    <row r="3596" hidden="1">
      <c r="A3596" s="8">
        <v>46178.0</v>
      </c>
      <c r="B3596" s="9" t="s">
        <v>40</v>
      </c>
      <c r="C3596" s="9" t="s">
        <v>1981</v>
      </c>
      <c r="D3596" s="9" t="s">
        <v>25</v>
      </c>
      <c r="E3596" s="9" t="s">
        <v>20</v>
      </c>
      <c r="F3596" s="9" t="s">
        <v>83</v>
      </c>
      <c r="G3596" s="12" t="s">
        <v>3408</v>
      </c>
      <c r="H3596" s="9" t="s">
        <v>34</v>
      </c>
      <c r="I3596" s="9" t="s">
        <v>1803</v>
      </c>
      <c r="J3596" s="14">
        <v>18.0</v>
      </c>
      <c r="K3596" s="15">
        <v>-0.0556</v>
      </c>
      <c r="L3596" s="14">
        <v>17.0</v>
      </c>
      <c r="M3596" s="14">
        <v>-1.0</v>
      </c>
    </row>
    <row r="3597" hidden="1">
      <c r="A3597" s="8">
        <v>46178.0</v>
      </c>
      <c r="B3597" s="9" t="s">
        <v>40</v>
      </c>
      <c r="C3597" s="9" t="s">
        <v>1981</v>
      </c>
      <c r="D3597" s="9" t="s">
        <v>25</v>
      </c>
      <c r="E3597" s="9" t="s">
        <v>20</v>
      </c>
      <c r="F3597" s="9" t="s">
        <v>83</v>
      </c>
      <c r="G3597" s="12" t="s">
        <v>5914</v>
      </c>
      <c r="H3597" s="9" t="s">
        <v>34</v>
      </c>
      <c r="I3597" s="9" t="s">
        <v>5915</v>
      </c>
      <c r="J3597" s="14">
        <v>12.0</v>
      </c>
      <c r="K3597" s="15">
        <v>-0.0833</v>
      </c>
      <c r="L3597" s="14">
        <v>11.0</v>
      </c>
      <c r="M3597" s="14">
        <v>-1.0</v>
      </c>
    </row>
    <row r="3598" hidden="1">
      <c r="A3598" s="8">
        <v>46178.0</v>
      </c>
      <c r="B3598" s="9" t="s">
        <v>40</v>
      </c>
      <c r="C3598" s="9" t="s">
        <v>1981</v>
      </c>
      <c r="D3598" s="9" t="s">
        <v>25</v>
      </c>
      <c r="E3598" s="9" t="s">
        <v>20</v>
      </c>
      <c r="F3598" s="9" t="s">
        <v>83</v>
      </c>
      <c r="G3598" s="12" t="s">
        <v>3457</v>
      </c>
      <c r="H3598" s="9" t="s">
        <v>34</v>
      </c>
      <c r="I3598" s="9" t="s">
        <v>1804</v>
      </c>
      <c r="J3598" s="14">
        <v>22.0</v>
      </c>
      <c r="K3598" s="15">
        <v>-0.0455</v>
      </c>
      <c r="L3598" s="14">
        <v>21.0</v>
      </c>
      <c r="M3598" s="14">
        <v>-1.0</v>
      </c>
    </row>
    <row r="3599" hidden="1">
      <c r="A3599" s="8">
        <v>46178.0</v>
      </c>
      <c r="B3599" s="9" t="s">
        <v>40</v>
      </c>
      <c r="C3599" s="9" t="s">
        <v>1981</v>
      </c>
      <c r="D3599" s="9" t="s">
        <v>25</v>
      </c>
      <c r="E3599" s="9" t="s">
        <v>20</v>
      </c>
      <c r="F3599" s="9" t="s">
        <v>83</v>
      </c>
      <c r="G3599" s="12" t="s">
        <v>6030</v>
      </c>
      <c r="H3599" s="9" t="s">
        <v>34</v>
      </c>
      <c r="I3599" s="9" t="s">
        <v>6031</v>
      </c>
      <c r="J3599" s="14">
        <v>10.0</v>
      </c>
      <c r="K3599" s="15">
        <v>-0.1</v>
      </c>
      <c r="L3599" s="14">
        <v>9.0</v>
      </c>
      <c r="M3599" s="14">
        <v>-1.0</v>
      </c>
    </row>
    <row r="3600" hidden="1">
      <c r="A3600" s="8">
        <v>46178.0</v>
      </c>
      <c r="B3600" s="9" t="s">
        <v>40</v>
      </c>
      <c r="C3600" s="9" t="s">
        <v>1981</v>
      </c>
      <c r="D3600" s="9" t="s">
        <v>25</v>
      </c>
      <c r="E3600" s="9" t="s">
        <v>20</v>
      </c>
      <c r="F3600" s="9" t="s">
        <v>83</v>
      </c>
      <c r="G3600" s="12" t="s">
        <v>5777</v>
      </c>
      <c r="H3600" s="9" t="s">
        <v>34</v>
      </c>
      <c r="I3600" s="9" t="s">
        <v>5778</v>
      </c>
      <c r="J3600" s="14">
        <v>16.0</v>
      </c>
      <c r="K3600" s="15">
        <v>-0.0625</v>
      </c>
      <c r="L3600" s="14">
        <v>15.0</v>
      </c>
      <c r="M3600" s="14">
        <v>-1.0</v>
      </c>
    </row>
    <row r="3601" hidden="1">
      <c r="A3601" s="8">
        <v>46178.0</v>
      </c>
      <c r="B3601" s="9" t="s">
        <v>40</v>
      </c>
      <c r="C3601" s="9" t="s">
        <v>1981</v>
      </c>
      <c r="D3601" s="9" t="s">
        <v>25</v>
      </c>
      <c r="E3601" s="9" t="s">
        <v>20</v>
      </c>
      <c r="F3601" s="9" t="s">
        <v>83</v>
      </c>
      <c r="G3601" s="12" t="s">
        <v>6140</v>
      </c>
      <c r="H3601" s="9" t="s">
        <v>34</v>
      </c>
      <c r="I3601" s="9" t="s">
        <v>6141</v>
      </c>
      <c r="J3601" s="14">
        <v>13.0</v>
      </c>
      <c r="K3601" s="15">
        <v>-0.0769</v>
      </c>
      <c r="L3601" s="14">
        <v>12.0</v>
      </c>
      <c r="M3601" s="14">
        <v>-1.0</v>
      </c>
    </row>
    <row r="3602" hidden="1">
      <c r="A3602" s="8">
        <v>46178.0</v>
      </c>
      <c r="B3602" s="9" t="s">
        <v>40</v>
      </c>
      <c r="C3602" s="9" t="s">
        <v>1981</v>
      </c>
      <c r="D3602" s="9" t="s">
        <v>25</v>
      </c>
      <c r="E3602" s="9" t="s">
        <v>20</v>
      </c>
      <c r="F3602" s="9" t="s">
        <v>83</v>
      </c>
      <c r="G3602" s="12" t="s">
        <v>6145</v>
      </c>
      <c r="H3602" s="9" t="s">
        <v>34</v>
      </c>
      <c r="I3602" s="9" t="s">
        <v>6146</v>
      </c>
      <c r="J3602" s="14">
        <v>8.0</v>
      </c>
      <c r="K3602" s="15">
        <v>-0.125</v>
      </c>
      <c r="L3602" s="14">
        <v>7.0</v>
      </c>
      <c r="M3602" s="14">
        <v>-1.0</v>
      </c>
    </row>
    <row r="3603" hidden="1">
      <c r="A3603" s="8">
        <v>46178.0</v>
      </c>
      <c r="B3603" s="9" t="s">
        <v>40</v>
      </c>
      <c r="C3603" s="9" t="s">
        <v>1981</v>
      </c>
      <c r="D3603" s="9" t="s">
        <v>25</v>
      </c>
      <c r="E3603" s="9" t="s">
        <v>20</v>
      </c>
      <c r="F3603" s="9" t="s">
        <v>83</v>
      </c>
      <c r="G3603" s="12" t="s">
        <v>5925</v>
      </c>
      <c r="H3603" s="9" t="s">
        <v>34</v>
      </c>
      <c r="I3603" s="9" t="s">
        <v>5926</v>
      </c>
      <c r="J3603" s="14">
        <v>11.0</v>
      </c>
      <c r="K3603" s="15">
        <v>-0.0909</v>
      </c>
      <c r="L3603" s="14">
        <v>10.0</v>
      </c>
      <c r="M3603" s="14">
        <v>-1.0</v>
      </c>
    </row>
    <row r="3604" hidden="1">
      <c r="A3604" s="8">
        <v>46178.0</v>
      </c>
      <c r="B3604" s="9" t="s">
        <v>40</v>
      </c>
      <c r="C3604" s="9" t="s">
        <v>1981</v>
      </c>
      <c r="D3604" s="9" t="s">
        <v>25</v>
      </c>
      <c r="E3604" s="9" t="s">
        <v>20</v>
      </c>
      <c r="F3604" s="9" t="s">
        <v>83</v>
      </c>
      <c r="G3604" s="12" t="s">
        <v>6166</v>
      </c>
      <c r="H3604" s="9" t="s">
        <v>34</v>
      </c>
      <c r="I3604" s="9" t="s">
        <v>6167</v>
      </c>
      <c r="J3604" s="14">
        <v>13.0</v>
      </c>
      <c r="K3604" s="15">
        <v>-0.0769</v>
      </c>
      <c r="L3604" s="14">
        <v>12.0</v>
      </c>
      <c r="M3604" s="14">
        <v>-1.0</v>
      </c>
    </row>
    <row r="3605" hidden="1">
      <c r="A3605" s="8">
        <v>46178.0</v>
      </c>
      <c r="B3605" s="9" t="s">
        <v>40</v>
      </c>
      <c r="C3605" s="9" t="s">
        <v>1981</v>
      </c>
      <c r="D3605" s="9" t="s">
        <v>25</v>
      </c>
      <c r="E3605" s="9" t="s">
        <v>20</v>
      </c>
      <c r="F3605" s="9" t="s">
        <v>83</v>
      </c>
      <c r="G3605" s="12" t="s">
        <v>5999</v>
      </c>
      <c r="H3605" s="9" t="s">
        <v>34</v>
      </c>
      <c r="I3605" s="9" t="s">
        <v>6000</v>
      </c>
      <c r="J3605" s="14">
        <v>11.0</v>
      </c>
      <c r="K3605" s="15">
        <v>-0.0909</v>
      </c>
      <c r="L3605" s="14">
        <v>10.0</v>
      </c>
      <c r="M3605" s="14">
        <v>-1.0</v>
      </c>
    </row>
    <row r="3606" hidden="1">
      <c r="A3606" s="8">
        <v>46178.0</v>
      </c>
      <c r="B3606" s="9" t="s">
        <v>40</v>
      </c>
      <c r="C3606" s="9" t="s">
        <v>1981</v>
      </c>
      <c r="D3606" s="9" t="s">
        <v>25</v>
      </c>
      <c r="E3606" s="9" t="s">
        <v>20</v>
      </c>
      <c r="F3606" s="9" t="s">
        <v>83</v>
      </c>
      <c r="G3606" s="12" t="s">
        <v>6088</v>
      </c>
      <c r="H3606" s="9" t="s">
        <v>34</v>
      </c>
      <c r="I3606" s="9" t="s">
        <v>1811</v>
      </c>
      <c r="J3606" s="14">
        <v>13.0</v>
      </c>
      <c r="K3606" s="15">
        <v>-0.0769</v>
      </c>
      <c r="L3606" s="14">
        <v>12.0</v>
      </c>
      <c r="M3606" s="14">
        <v>-1.0</v>
      </c>
    </row>
    <row r="3607" hidden="1">
      <c r="A3607" s="8">
        <v>46178.0</v>
      </c>
      <c r="B3607" s="9" t="s">
        <v>40</v>
      </c>
      <c r="C3607" s="9" t="s">
        <v>1981</v>
      </c>
      <c r="D3607" s="9" t="s">
        <v>25</v>
      </c>
      <c r="E3607" s="9" t="s">
        <v>20</v>
      </c>
      <c r="F3607" s="9" t="s">
        <v>83</v>
      </c>
      <c r="G3607" s="12" t="s">
        <v>6158</v>
      </c>
      <c r="H3607" s="9" t="s">
        <v>34</v>
      </c>
      <c r="I3607" s="9" t="s">
        <v>6159</v>
      </c>
      <c r="J3607" s="14">
        <v>16.0</v>
      </c>
      <c r="K3607" s="15">
        <v>-0.0625</v>
      </c>
      <c r="L3607" s="14">
        <v>15.0</v>
      </c>
      <c r="M3607" s="14">
        <v>-1.0</v>
      </c>
    </row>
    <row r="3608" hidden="1">
      <c r="A3608" s="8">
        <v>46178.0</v>
      </c>
      <c r="B3608" s="9" t="s">
        <v>40</v>
      </c>
      <c r="C3608" s="9" t="s">
        <v>1981</v>
      </c>
      <c r="D3608" s="9" t="s">
        <v>25</v>
      </c>
      <c r="E3608" s="9" t="s">
        <v>20</v>
      </c>
      <c r="F3608" s="9" t="s">
        <v>83</v>
      </c>
      <c r="G3608" s="12" t="s">
        <v>4473</v>
      </c>
      <c r="H3608" s="9" t="s">
        <v>34</v>
      </c>
      <c r="I3608" s="9" t="s">
        <v>4474</v>
      </c>
      <c r="J3608" s="14">
        <v>19.0</v>
      </c>
      <c r="K3608" s="15">
        <v>-0.0526</v>
      </c>
      <c r="L3608" s="14">
        <v>18.0</v>
      </c>
      <c r="M3608" s="14">
        <v>-1.0</v>
      </c>
    </row>
    <row r="3609" hidden="1">
      <c r="A3609" s="8">
        <v>46178.0</v>
      </c>
      <c r="B3609" s="9" t="s">
        <v>40</v>
      </c>
      <c r="C3609" s="9" t="s">
        <v>1981</v>
      </c>
      <c r="D3609" s="9" t="s">
        <v>25</v>
      </c>
      <c r="E3609" s="9" t="s">
        <v>20</v>
      </c>
      <c r="F3609" s="9" t="s">
        <v>83</v>
      </c>
      <c r="G3609" s="12" t="s">
        <v>5992</v>
      </c>
      <c r="H3609" s="9" t="s">
        <v>34</v>
      </c>
      <c r="I3609" s="9" t="s">
        <v>5993</v>
      </c>
      <c r="J3609" s="14">
        <v>14.0</v>
      </c>
      <c r="K3609" s="15">
        <v>-0.0714</v>
      </c>
      <c r="L3609" s="14">
        <v>13.0</v>
      </c>
      <c r="M3609" s="14">
        <v>-1.0</v>
      </c>
    </row>
    <row r="3610" hidden="1">
      <c r="A3610" s="8">
        <v>46178.0</v>
      </c>
      <c r="B3610" s="9" t="s">
        <v>40</v>
      </c>
      <c r="C3610" s="9" t="s">
        <v>1981</v>
      </c>
      <c r="D3610" s="9" t="s">
        <v>25</v>
      </c>
      <c r="E3610" s="9" t="s">
        <v>20</v>
      </c>
      <c r="F3610" s="9" t="s">
        <v>83</v>
      </c>
      <c r="G3610" s="12" t="s">
        <v>5864</v>
      </c>
      <c r="H3610" s="9" t="s">
        <v>34</v>
      </c>
      <c r="I3610" s="9" t="s">
        <v>5865</v>
      </c>
      <c r="J3610" s="14">
        <v>12.0</v>
      </c>
      <c r="K3610" s="15">
        <v>-0.0833</v>
      </c>
      <c r="L3610" s="14">
        <v>11.0</v>
      </c>
      <c r="M3610" s="14">
        <v>-1.0</v>
      </c>
    </row>
    <row r="3611" hidden="1">
      <c r="A3611" s="8">
        <v>46178.0</v>
      </c>
      <c r="B3611" s="9" t="s">
        <v>40</v>
      </c>
      <c r="C3611" s="9" t="s">
        <v>1981</v>
      </c>
      <c r="D3611" s="9" t="s">
        <v>25</v>
      </c>
      <c r="E3611" s="9" t="s">
        <v>20</v>
      </c>
      <c r="F3611" s="9" t="s">
        <v>83</v>
      </c>
      <c r="G3611" s="12" t="s">
        <v>6151</v>
      </c>
      <c r="H3611" s="9" t="s">
        <v>34</v>
      </c>
      <c r="I3611" s="9" t="s">
        <v>6152</v>
      </c>
      <c r="J3611" s="14">
        <v>15.0</v>
      </c>
      <c r="K3611" s="15">
        <v>-0.0667</v>
      </c>
      <c r="L3611" s="14">
        <v>14.0</v>
      </c>
      <c r="M3611" s="14">
        <v>-1.0</v>
      </c>
    </row>
    <row r="3612" hidden="1">
      <c r="A3612" s="8">
        <v>46178.0</v>
      </c>
      <c r="B3612" s="9" t="s">
        <v>40</v>
      </c>
      <c r="C3612" s="9" t="s">
        <v>1981</v>
      </c>
      <c r="D3612" s="9" t="s">
        <v>25</v>
      </c>
      <c r="E3612" s="9" t="s">
        <v>20</v>
      </c>
      <c r="F3612" s="9" t="s">
        <v>83</v>
      </c>
      <c r="G3612" s="12" t="s">
        <v>6100</v>
      </c>
      <c r="H3612" s="9" t="s">
        <v>34</v>
      </c>
      <c r="I3612" s="9" t="s">
        <v>6101</v>
      </c>
      <c r="J3612" s="14">
        <v>12.0</v>
      </c>
      <c r="K3612" s="15">
        <v>-0.0833</v>
      </c>
      <c r="L3612" s="14">
        <v>11.0</v>
      </c>
      <c r="M3612" s="14">
        <v>-1.0</v>
      </c>
    </row>
    <row r="3613" hidden="1">
      <c r="A3613" s="8">
        <v>46178.0</v>
      </c>
      <c r="B3613" s="9" t="s">
        <v>40</v>
      </c>
      <c r="C3613" s="9" t="s">
        <v>1981</v>
      </c>
      <c r="D3613" s="9" t="s">
        <v>25</v>
      </c>
      <c r="E3613" s="9" t="s">
        <v>20</v>
      </c>
      <c r="F3613" s="9" t="s">
        <v>83</v>
      </c>
      <c r="G3613" s="12" t="s">
        <v>6089</v>
      </c>
      <c r="H3613" s="9" t="s">
        <v>34</v>
      </c>
      <c r="I3613" s="9" t="s">
        <v>6090</v>
      </c>
      <c r="J3613" s="14">
        <v>11.0</v>
      </c>
      <c r="K3613" s="15">
        <v>-0.0909</v>
      </c>
      <c r="L3613" s="14">
        <v>10.0</v>
      </c>
      <c r="M3613" s="14">
        <v>-1.0</v>
      </c>
    </row>
    <row r="3614" hidden="1">
      <c r="A3614" s="8">
        <v>46178.0</v>
      </c>
      <c r="B3614" s="9" t="s">
        <v>40</v>
      </c>
      <c r="C3614" s="9" t="s">
        <v>1981</v>
      </c>
      <c r="D3614" s="9" t="s">
        <v>25</v>
      </c>
      <c r="E3614" s="9" t="s">
        <v>20</v>
      </c>
      <c r="F3614" s="9" t="s">
        <v>77</v>
      </c>
      <c r="G3614" s="12" t="s">
        <v>6551</v>
      </c>
      <c r="H3614" s="9" t="s">
        <v>34</v>
      </c>
      <c r="I3614" s="9" t="s">
        <v>6552</v>
      </c>
      <c r="J3614" s="14">
        <v>12.0</v>
      </c>
      <c r="K3614" s="15">
        <v>-0.0833</v>
      </c>
      <c r="L3614" s="14">
        <v>11.0</v>
      </c>
      <c r="M3614" s="14">
        <v>-1.0</v>
      </c>
    </row>
    <row r="3615" hidden="1">
      <c r="A3615" s="8">
        <v>46178.0</v>
      </c>
      <c r="B3615" s="9" t="s">
        <v>40</v>
      </c>
      <c r="C3615" s="9" t="s">
        <v>1981</v>
      </c>
      <c r="D3615" s="9" t="s">
        <v>25</v>
      </c>
      <c r="E3615" s="9" t="s">
        <v>20</v>
      </c>
      <c r="F3615" s="9" t="s">
        <v>83</v>
      </c>
      <c r="G3615" s="12" t="s">
        <v>6074</v>
      </c>
      <c r="H3615" s="9" t="s">
        <v>34</v>
      </c>
      <c r="I3615" s="9" t="s">
        <v>1825</v>
      </c>
      <c r="J3615" s="14">
        <v>16.0</v>
      </c>
      <c r="K3615" s="15">
        <v>-0.0625</v>
      </c>
      <c r="L3615" s="14">
        <v>15.0</v>
      </c>
      <c r="M3615" s="14">
        <v>-1.0</v>
      </c>
    </row>
    <row r="3616" hidden="1">
      <c r="A3616" s="8">
        <v>46178.0</v>
      </c>
      <c r="B3616" s="9" t="s">
        <v>40</v>
      </c>
      <c r="C3616" s="9" t="s">
        <v>1981</v>
      </c>
      <c r="D3616" s="9" t="s">
        <v>25</v>
      </c>
      <c r="E3616" s="9" t="s">
        <v>20</v>
      </c>
      <c r="F3616" s="9" t="s">
        <v>83</v>
      </c>
      <c r="G3616" s="12" t="s">
        <v>5996</v>
      </c>
      <c r="H3616" s="9" t="s">
        <v>34</v>
      </c>
      <c r="I3616" s="9" t="s">
        <v>5997</v>
      </c>
      <c r="J3616" s="14">
        <v>11.0</v>
      </c>
      <c r="K3616" s="15">
        <v>-0.0909</v>
      </c>
      <c r="L3616" s="14">
        <v>10.0</v>
      </c>
      <c r="M3616" s="14">
        <v>-1.0</v>
      </c>
    </row>
    <row r="3617" hidden="1">
      <c r="A3617" s="8">
        <v>46178.0</v>
      </c>
      <c r="B3617" s="9" t="s">
        <v>40</v>
      </c>
      <c r="C3617" s="9" t="s">
        <v>1981</v>
      </c>
      <c r="D3617" s="9" t="s">
        <v>25</v>
      </c>
      <c r="E3617" s="9" t="s">
        <v>20</v>
      </c>
      <c r="F3617" s="9" t="s">
        <v>83</v>
      </c>
      <c r="G3617" s="12" t="s">
        <v>5769</v>
      </c>
      <c r="H3617" s="9" t="s">
        <v>34</v>
      </c>
      <c r="I3617" s="9" t="s">
        <v>5770</v>
      </c>
      <c r="J3617" s="14">
        <v>9.0</v>
      </c>
      <c r="K3617" s="15">
        <v>-0.1111</v>
      </c>
      <c r="L3617" s="14">
        <v>8.0</v>
      </c>
      <c r="M3617" s="14">
        <v>-1.0</v>
      </c>
    </row>
    <row r="3618" hidden="1">
      <c r="A3618" s="8">
        <v>46178.0</v>
      </c>
      <c r="B3618" s="9" t="s">
        <v>40</v>
      </c>
      <c r="C3618" s="9" t="s">
        <v>1981</v>
      </c>
      <c r="D3618" s="9" t="s">
        <v>25</v>
      </c>
      <c r="E3618" s="9" t="s">
        <v>20</v>
      </c>
      <c r="F3618" s="9" t="s">
        <v>83</v>
      </c>
      <c r="G3618" s="12" t="s">
        <v>6049</v>
      </c>
      <c r="H3618" s="9" t="s">
        <v>34</v>
      </c>
      <c r="I3618" s="9" t="s">
        <v>6050</v>
      </c>
      <c r="J3618" s="14">
        <v>16.0</v>
      </c>
      <c r="K3618" s="15">
        <v>-0.0625</v>
      </c>
      <c r="L3618" s="14">
        <v>15.0</v>
      </c>
      <c r="M3618" s="14">
        <v>-1.0</v>
      </c>
    </row>
    <row r="3619" hidden="1">
      <c r="A3619" s="8">
        <v>46178.0</v>
      </c>
      <c r="B3619" s="9" t="s">
        <v>40</v>
      </c>
      <c r="C3619" s="9" t="s">
        <v>1981</v>
      </c>
      <c r="D3619" s="9" t="s">
        <v>25</v>
      </c>
      <c r="E3619" s="9" t="s">
        <v>20</v>
      </c>
      <c r="F3619" s="9" t="s">
        <v>83</v>
      </c>
      <c r="G3619" s="12" t="s">
        <v>6003</v>
      </c>
      <c r="H3619" s="9" t="s">
        <v>34</v>
      </c>
      <c r="I3619" s="9" t="s">
        <v>6004</v>
      </c>
      <c r="J3619" s="14">
        <v>7.0</v>
      </c>
      <c r="K3619" s="15">
        <v>-0.1429</v>
      </c>
      <c r="L3619" s="14">
        <v>6.0</v>
      </c>
      <c r="M3619" s="14">
        <v>-1.0</v>
      </c>
    </row>
    <row r="3620" hidden="1">
      <c r="A3620" s="8">
        <v>46178.0</v>
      </c>
      <c r="B3620" s="9" t="s">
        <v>40</v>
      </c>
      <c r="C3620" s="9" t="s">
        <v>1981</v>
      </c>
      <c r="D3620" s="9" t="s">
        <v>25</v>
      </c>
      <c r="E3620" s="9" t="s">
        <v>20</v>
      </c>
      <c r="F3620" s="9" t="s">
        <v>83</v>
      </c>
      <c r="G3620" s="12" t="s">
        <v>5799</v>
      </c>
      <c r="H3620" s="9" t="s">
        <v>34</v>
      </c>
      <c r="I3620" s="9" t="s">
        <v>5800</v>
      </c>
      <c r="J3620" s="14">
        <v>10.0</v>
      </c>
      <c r="K3620" s="15">
        <v>-0.1</v>
      </c>
      <c r="L3620" s="14">
        <v>9.0</v>
      </c>
      <c r="M3620" s="14">
        <v>-1.0</v>
      </c>
    </row>
    <row r="3621" hidden="1">
      <c r="A3621" s="8">
        <v>46178.0</v>
      </c>
      <c r="B3621" s="9" t="s">
        <v>40</v>
      </c>
      <c r="C3621" s="9" t="s">
        <v>1981</v>
      </c>
      <c r="D3621" s="9" t="s">
        <v>25</v>
      </c>
      <c r="E3621" s="9" t="s">
        <v>20</v>
      </c>
      <c r="F3621" s="9" t="s">
        <v>83</v>
      </c>
      <c r="G3621" s="12" t="s">
        <v>6040</v>
      </c>
      <c r="H3621" s="9" t="s">
        <v>34</v>
      </c>
      <c r="I3621" s="9" t="s">
        <v>6041</v>
      </c>
      <c r="J3621" s="14">
        <v>12.0</v>
      </c>
      <c r="K3621" s="15">
        <v>-0.0833</v>
      </c>
      <c r="L3621" s="14">
        <v>11.0</v>
      </c>
      <c r="M3621" s="14">
        <v>-1.0</v>
      </c>
    </row>
    <row r="3622" hidden="1">
      <c r="A3622" s="8">
        <v>46178.0</v>
      </c>
      <c r="B3622" s="9" t="s">
        <v>40</v>
      </c>
      <c r="C3622" s="9" t="s">
        <v>1981</v>
      </c>
      <c r="D3622" s="9" t="s">
        <v>25</v>
      </c>
      <c r="E3622" s="9" t="s">
        <v>20</v>
      </c>
      <c r="F3622" s="9" t="s">
        <v>83</v>
      </c>
      <c r="G3622" s="12" t="s">
        <v>5918</v>
      </c>
      <c r="H3622" s="9" t="s">
        <v>34</v>
      </c>
      <c r="I3622" s="9" t="s">
        <v>5919</v>
      </c>
      <c r="J3622" s="14">
        <v>12.0</v>
      </c>
      <c r="K3622" s="15">
        <v>-0.0833</v>
      </c>
      <c r="L3622" s="14">
        <v>11.0</v>
      </c>
      <c r="M3622" s="14">
        <v>-1.0</v>
      </c>
    </row>
    <row r="3623" hidden="1">
      <c r="A3623" s="8">
        <v>46178.0</v>
      </c>
      <c r="B3623" s="9" t="s">
        <v>40</v>
      </c>
      <c r="C3623" s="9" t="s">
        <v>1981</v>
      </c>
      <c r="D3623" s="9" t="s">
        <v>25</v>
      </c>
      <c r="E3623" s="9" t="s">
        <v>20</v>
      </c>
      <c r="F3623" s="9" t="s">
        <v>83</v>
      </c>
      <c r="G3623" s="12" t="s">
        <v>1482</v>
      </c>
      <c r="H3623" s="9" t="s">
        <v>34</v>
      </c>
      <c r="I3623" s="9" t="s">
        <v>1483</v>
      </c>
      <c r="J3623" s="14">
        <v>15.0</v>
      </c>
      <c r="K3623" s="15">
        <v>-0.0667</v>
      </c>
      <c r="L3623" s="14">
        <v>14.0</v>
      </c>
      <c r="M3623" s="14">
        <v>-1.0</v>
      </c>
    </row>
    <row r="3624" hidden="1">
      <c r="A3624" s="8">
        <v>46178.0</v>
      </c>
      <c r="B3624" s="9" t="s">
        <v>40</v>
      </c>
      <c r="C3624" s="9" t="s">
        <v>1981</v>
      </c>
      <c r="D3624" s="9" t="s">
        <v>25</v>
      </c>
      <c r="E3624" s="9" t="s">
        <v>20</v>
      </c>
      <c r="F3624" s="9" t="s">
        <v>83</v>
      </c>
      <c r="G3624" s="12" t="s">
        <v>6038</v>
      </c>
      <c r="H3624" s="9" t="s">
        <v>34</v>
      </c>
      <c r="I3624" s="9" t="s">
        <v>6039</v>
      </c>
      <c r="J3624" s="14">
        <v>13.0</v>
      </c>
      <c r="K3624" s="15">
        <v>-0.0769</v>
      </c>
      <c r="L3624" s="14">
        <v>12.0</v>
      </c>
      <c r="M3624" s="14">
        <v>-1.0</v>
      </c>
    </row>
    <row r="3625" hidden="1">
      <c r="A3625" s="8">
        <v>46178.0</v>
      </c>
      <c r="B3625" s="9" t="s">
        <v>40</v>
      </c>
      <c r="C3625" s="9" t="s">
        <v>1981</v>
      </c>
      <c r="D3625" s="9" t="s">
        <v>25</v>
      </c>
      <c r="E3625" s="9" t="s">
        <v>20</v>
      </c>
      <c r="F3625" s="9" t="s">
        <v>83</v>
      </c>
      <c r="G3625" s="12" t="s">
        <v>5827</v>
      </c>
      <c r="H3625" s="9" t="s">
        <v>34</v>
      </c>
      <c r="I3625" s="9" t="s">
        <v>5828</v>
      </c>
      <c r="J3625" s="14">
        <v>14.0</v>
      </c>
      <c r="K3625" s="15">
        <v>-0.0714</v>
      </c>
      <c r="L3625" s="14">
        <v>13.0</v>
      </c>
      <c r="M3625" s="14">
        <v>-1.0</v>
      </c>
    </row>
    <row r="3626" hidden="1">
      <c r="A3626" s="8">
        <v>46178.0</v>
      </c>
      <c r="B3626" s="9" t="s">
        <v>40</v>
      </c>
      <c r="C3626" s="9" t="s">
        <v>1981</v>
      </c>
      <c r="D3626" s="9" t="s">
        <v>25</v>
      </c>
      <c r="E3626" s="9" t="s">
        <v>20</v>
      </c>
      <c r="F3626" s="9" t="s">
        <v>83</v>
      </c>
      <c r="G3626" s="12" t="s">
        <v>5822</v>
      </c>
      <c r="H3626" s="9" t="s">
        <v>34</v>
      </c>
      <c r="I3626" s="9" t="s">
        <v>5823</v>
      </c>
      <c r="J3626" s="14">
        <v>17.0</v>
      </c>
      <c r="K3626" s="15">
        <v>-0.0588</v>
      </c>
      <c r="L3626" s="14">
        <v>16.0</v>
      </c>
      <c r="M3626" s="14">
        <v>-1.0</v>
      </c>
    </row>
    <row r="3627" hidden="1">
      <c r="A3627" s="8">
        <v>46178.0</v>
      </c>
      <c r="B3627" s="9" t="s">
        <v>40</v>
      </c>
      <c r="C3627" s="9" t="s">
        <v>1981</v>
      </c>
      <c r="D3627" s="9" t="s">
        <v>25</v>
      </c>
      <c r="E3627" s="9" t="s">
        <v>20</v>
      </c>
      <c r="F3627" s="9" t="s">
        <v>83</v>
      </c>
      <c r="G3627" s="12" t="s">
        <v>5912</v>
      </c>
      <c r="H3627" s="9" t="s">
        <v>34</v>
      </c>
      <c r="I3627" s="9" t="s">
        <v>5913</v>
      </c>
      <c r="J3627" s="14">
        <v>12.0</v>
      </c>
      <c r="K3627" s="15">
        <v>-0.0833</v>
      </c>
      <c r="L3627" s="14">
        <v>11.0</v>
      </c>
      <c r="M3627" s="14">
        <v>-1.0</v>
      </c>
    </row>
    <row r="3628" hidden="1">
      <c r="A3628" s="8">
        <v>46178.0</v>
      </c>
      <c r="B3628" s="9" t="s">
        <v>40</v>
      </c>
      <c r="C3628" s="9" t="s">
        <v>1981</v>
      </c>
      <c r="D3628" s="9" t="s">
        <v>25</v>
      </c>
      <c r="E3628" s="9" t="s">
        <v>20</v>
      </c>
      <c r="F3628" s="9" t="s">
        <v>83</v>
      </c>
      <c r="G3628" s="12" t="s">
        <v>5957</v>
      </c>
      <c r="H3628" s="9" t="s">
        <v>34</v>
      </c>
      <c r="I3628" s="9" t="s">
        <v>5958</v>
      </c>
      <c r="J3628" s="14">
        <v>14.0</v>
      </c>
      <c r="K3628" s="15">
        <v>-0.0714</v>
      </c>
      <c r="L3628" s="14">
        <v>13.0</v>
      </c>
      <c r="M3628" s="14">
        <v>-1.0</v>
      </c>
    </row>
    <row r="3629" hidden="1">
      <c r="A3629" s="8">
        <v>46178.0</v>
      </c>
      <c r="B3629" s="9" t="s">
        <v>40</v>
      </c>
      <c r="C3629" s="9" t="s">
        <v>1981</v>
      </c>
      <c r="D3629" s="9" t="s">
        <v>25</v>
      </c>
      <c r="E3629" s="9" t="s">
        <v>20</v>
      </c>
      <c r="F3629" s="9" t="s">
        <v>83</v>
      </c>
      <c r="G3629" s="12" t="s">
        <v>5972</v>
      </c>
      <c r="H3629" s="9" t="s">
        <v>34</v>
      </c>
      <c r="I3629" s="9" t="s">
        <v>5973</v>
      </c>
      <c r="J3629" s="14">
        <v>13.0</v>
      </c>
      <c r="K3629" s="15">
        <v>-0.0769</v>
      </c>
      <c r="L3629" s="14">
        <v>12.0</v>
      </c>
      <c r="M3629" s="14">
        <v>-1.0</v>
      </c>
    </row>
    <row r="3630" hidden="1">
      <c r="A3630" s="8">
        <v>46178.0</v>
      </c>
      <c r="B3630" s="9" t="s">
        <v>40</v>
      </c>
      <c r="C3630" s="9" t="s">
        <v>1981</v>
      </c>
      <c r="D3630" s="9" t="s">
        <v>25</v>
      </c>
      <c r="E3630" s="9" t="s">
        <v>20</v>
      </c>
      <c r="F3630" s="9" t="s">
        <v>83</v>
      </c>
      <c r="G3630" s="12" t="s">
        <v>5858</v>
      </c>
      <c r="H3630" s="9" t="s">
        <v>34</v>
      </c>
      <c r="I3630" s="9" t="s">
        <v>5859</v>
      </c>
      <c r="J3630" s="14">
        <v>11.0</v>
      </c>
      <c r="K3630" s="15">
        <v>-0.0909</v>
      </c>
      <c r="L3630" s="14">
        <v>10.0</v>
      </c>
      <c r="M3630" s="14">
        <v>-1.0</v>
      </c>
    </row>
    <row r="3631" hidden="1">
      <c r="A3631" s="8">
        <v>46178.0</v>
      </c>
      <c r="B3631" s="9" t="s">
        <v>40</v>
      </c>
      <c r="C3631" s="9" t="s">
        <v>1981</v>
      </c>
      <c r="D3631" s="9" t="s">
        <v>25</v>
      </c>
      <c r="E3631" s="9" t="s">
        <v>20</v>
      </c>
      <c r="F3631" s="9" t="s">
        <v>83</v>
      </c>
      <c r="G3631" s="12" t="s">
        <v>5916</v>
      </c>
      <c r="H3631" s="9" t="s">
        <v>34</v>
      </c>
      <c r="I3631" s="9" t="s">
        <v>5917</v>
      </c>
      <c r="J3631" s="14">
        <v>14.0</v>
      </c>
      <c r="K3631" s="15">
        <v>-0.0714</v>
      </c>
      <c r="L3631" s="14">
        <v>13.0</v>
      </c>
      <c r="M3631" s="14">
        <v>-1.0</v>
      </c>
    </row>
    <row r="3632" hidden="1">
      <c r="A3632" s="8">
        <v>46178.0</v>
      </c>
      <c r="B3632" s="9" t="s">
        <v>40</v>
      </c>
      <c r="C3632" s="9" t="s">
        <v>1981</v>
      </c>
      <c r="D3632" s="9" t="s">
        <v>25</v>
      </c>
      <c r="E3632" s="9" t="s">
        <v>20</v>
      </c>
      <c r="F3632" s="9" t="s">
        <v>83</v>
      </c>
      <c r="G3632" s="12" t="s">
        <v>5832</v>
      </c>
      <c r="H3632" s="9" t="s">
        <v>34</v>
      </c>
      <c r="I3632" s="9" t="s">
        <v>5833</v>
      </c>
      <c r="J3632" s="14">
        <v>10.0</v>
      </c>
      <c r="K3632" s="15">
        <v>-0.1</v>
      </c>
      <c r="L3632" s="14">
        <v>9.0</v>
      </c>
      <c r="M3632" s="14">
        <v>-1.0</v>
      </c>
    </row>
    <row r="3633" hidden="1">
      <c r="A3633" s="8">
        <v>46178.0</v>
      </c>
      <c r="B3633" s="9" t="s">
        <v>40</v>
      </c>
      <c r="C3633" s="9" t="s">
        <v>1981</v>
      </c>
      <c r="D3633" s="9" t="s">
        <v>25</v>
      </c>
      <c r="E3633" s="9" t="s">
        <v>20</v>
      </c>
      <c r="F3633" s="9" t="s">
        <v>83</v>
      </c>
      <c r="G3633" s="12" t="s">
        <v>1488</v>
      </c>
      <c r="H3633" s="9" t="s">
        <v>34</v>
      </c>
      <c r="I3633" s="9" t="s">
        <v>1489</v>
      </c>
      <c r="J3633" s="14">
        <v>13.0</v>
      </c>
      <c r="K3633" s="15">
        <v>-0.0769</v>
      </c>
      <c r="L3633" s="14">
        <v>12.0</v>
      </c>
      <c r="M3633" s="14">
        <v>-1.0</v>
      </c>
    </row>
    <row r="3634" hidden="1">
      <c r="A3634" s="8">
        <v>46178.0</v>
      </c>
      <c r="B3634" s="9" t="s">
        <v>40</v>
      </c>
      <c r="C3634" s="9" t="s">
        <v>1981</v>
      </c>
      <c r="D3634" s="9" t="s">
        <v>25</v>
      </c>
      <c r="E3634" s="9" t="s">
        <v>20</v>
      </c>
      <c r="F3634" s="9" t="s">
        <v>83</v>
      </c>
      <c r="G3634" s="12" t="s">
        <v>5941</v>
      </c>
      <c r="H3634" s="9" t="s">
        <v>34</v>
      </c>
      <c r="I3634" s="9" t="s">
        <v>1833</v>
      </c>
      <c r="J3634" s="14">
        <v>15.0</v>
      </c>
      <c r="K3634" s="15">
        <v>-0.0667</v>
      </c>
      <c r="L3634" s="14">
        <v>14.0</v>
      </c>
      <c r="M3634" s="14">
        <v>-1.0</v>
      </c>
    </row>
    <row r="3635" hidden="1">
      <c r="A3635" s="8">
        <v>46178.0</v>
      </c>
      <c r="B3635" s="9" t="s">
        <v>40</v>
      </c>
      <c r="C3635" s="9" t="s">
        <v>1981</v>
      </c>
      <c r="D3635" s="9" t="s">
        <v>25</v>
      </c>
      <c r="E3635" s="9" t="s">
        <v>20</v>
      </c>
      <c r="F3635" s="9" t="s">
        <v>83</v>
      </c>
      <c r="G3635" s="12" t="s">
        <v>5830</v>
      </c>
      <c r="H3635" s="9" t="s">
        <v>34</v>
      </c>
      <c r="I3635" s="9" t="s">
        <v>5831</v>
      </c>
      <c r="J3635" s="14">
        <v>11.0</v>
      </c>
      <c r="K3635" s="15">
        <v>-0.0909</v>
      </c>
      <c r="L3635" s="14">
        <v>10.0</v>
      </c>
      <c r="M3635" s="14">
        <v>-1.0</v>
      </c>
    </row>
    <row r="3636" hidden="1">
      <c r="A3636" s="8">
        <v>46178.0</v>
      </c>
      <c r="B3636" s="9" t="s">
        <v>40</v>
      </c>
      <c r="C3636" s="9" t="s">
        <v>1981</v>
      </c>
      <c r="D3636" s="9" t="s">
        <v>25</v>
      </c>
      <c r="E3636" s="9" t="s">
        <v>20</v>
      </c>
      <c r="F3636" s="9" t="s">
        <v>83</v>
      </c>
      <c r="G3636" s="12" t="s">
        <v>6160</v>
      </c>
      <c r="H3636" s="9" t="s">
        <v>34</v>
      </c>
      <c r="I3636" s="9" t="s">
        <v>6161</v>
      </c>
      <c r="J3636" s="14">
        <v>12.0</v>
      </c>
      <c r="K3636" s="15">
        <v>-0.0833</v>
      </c>
      <c r="L3636" s="14">
        <v>11.0</v>
      </c>
      <c r="M3636" s="14">
        <v>-1.0</v>
      </c>
    </row>
    <row r="3637" hidden="1">
      <c r="A3637" s="8">
        <v>46178.0</v>
      </c>
      <c r="B3637" s="9" t="s">
        <v>40</v>
      </c>
      <c r="C3637" s="9" t="s">
        <v>1981</v>
      </c>
      <c r="D3637" s="9" t="s">
        <v>25</v>
      </c>
      <c r="E3637" s="9" t="s">
        <v>20</v>
      </c>
      <c r="F3637" s="9" t="s">
        <v>83</v>
      </c>
      <c r="G3637" s="12" t="s">
        <v>5845</v>
      </c>
      <c r="H3637" s="9" t="s">
        <v>34</v>
      </c>
      <c r="I3637" s="9" t="s">
        <v>5846</v>
      </c>
      <c r="J3637" s="14">
        <v>11.0</v>
      </c>
      <c r="K3637" s="15">
        <v>-0.0909</v>
      </c>
      <c r="L3637" s="14">
        <v>10.0</v>
      </c>
      <c r="M3637" s="14">
        <v>-1.0</v>
      </c>
    </row>
    <row r="3638" hidden="1">
      <c r="A3638" s="8">
        <v>46178.0</v>
      </c>
      <c r="B3638" s="9" t="s">
        <v>40</v>
      </c>
      <c r="C3638" s="9" t="s">
        <v>1981</v>
      </c>
      <c r="D3638" s="9" t="s">
        <v>25</v>
      </c>
      <c r="E3638" s="9" t="s">
        <v>20</v>
      </c>
      <c r="F3638" s="9" t="s">
        <v>83</v>
      </c>
      <c r="G3638" s="12" t="s">
        <v>5876</v>
      </c>
      <c r="H3638" s="9" t="s">
        <v>34</v>
      </c>
      <c r="I3638" s="9" t="s">
        <v>1840</v>
      </c>
      <c r="J3638" s="14">
        <v>14.0</v>
      </c>
      <c r="K3638" s="15">
        <v>-0.0714</v>
      </c>
      <c r="L3638" s="14">
        <v>13.0</v>
      </c>
      <c r="M3638" s="14">
        <v>-1.0</v>
      </c>
    </row>
    <row r="3639" hidden="1">
      <c r="A3639" s="8">
        <v>46178.0</v>
      </c>
      <c r="B3639" s="9" t="s">
        <v>40</v>
      </c>
      <c r="C3639" s="9" t="s">
        <v>1981</v>
      </c>
      <c r="D3639" s="9" t="s">
        <v>25</v>
      </c>
      <c r="E3639" s="9" t="s">
        <v>20</v>
      </c>
      <c r="F3639" s="9" t="s">
        <v>83</v>
      </c>
      <c r="G3639" s="12" t="s">
        <v>5767</v>
      </c>
      <c r="H3639" s="9" t="s">
        <v>34</v>
      </c>
      <c r="I3639" s="9" t="s">
        <v>5768</v>
      </c>
      <c r="J3639" s="14">
        <v>17.0</v>
      </c>
      <c r="K3639" s="15">
        <v>-0.0588</v>
      </c>
      <c r="L3639" s="14">
        <v>16.0</v>
      </c>
      <c r="M3639" s="14">
        <v>-1.0</v>
      </c>
    </row>
    <row r="3640" hidden="1">
      <c r="A3640" s="8">
        <v>46178.0</v>
      </c>
      <c r="B3640" s="9" t="s">
        <v>40</v>
      </c>
      <c r="C3640" s="9" t="s">
        <v>1981</v>
      </c>
      <c r="D3640" s="9" t="s">
        <v>25</v>
      </c>
      <c r="E3640" s="9" t="s">
        <v>20</v>
      </c>
      <c r="F3640" s="9" t="s">
        <v>83</v>
      </c>
      <c r="G3640" s="12" t="s">
        <v>2101</v>
      </c>
      <c r="H3640" s="9" t="s">
        <v>34</v>
      </c>
      <c r="I3640" s="9" t="s">
        <v>2103</v>
      </c>
      <c r="J3640" s="14">
        <v>15.0</v>
      </c>
      <c r="K3640" s="15">
        <v>-0.0667</v>
      </c>
      <c r="L3640" s="14">
        <v>14.0</v>
      </c>
      <c r="M3640" s="14">
        <v>-1.0</v>
      </c>
    </row>
    <row r="3641" hidden="1">
      <c r="A3641" s="8">
        <v>46178.0</v>
      </c>
      <c r="B3641" s="9" t="s">
        <v>40</v>
      </c>
      <c r="C3641" s="9" t="s">
        <v>1981</v>
      </c>
      <c r="D3641" s="9" t="s">
        <v>25</v>
      </c>
      <c r="E3641" s="9" t="s">
        <v>20</v>
      </c>
      <c r="F3641" s="9" t="s">
        <v>83</v>
      </c>
      <c r="G3641" s="12" t="s">
        <v>5772</v>
      </c>
      <c r="H3641" s="9" t="s">
        <v>34</v>
      </c>
      <c r="I3641" s="9" t="s">
        <v>5773</v>
      </c>
      <c r="J3641" s="14">
        <v>8.0</v>
      </c>
      <c r="K3641" s="15">
        <v>-0.125</v>
      </c>
      <c r="L3641" s="14">
        <v>7.0</v>
      </c>
      <c r="M3641" s="14">
        <v>-1.0</v>
      </c>
    </row>
    <row r="3642" hidden="1">
      <c r="A3642" s="8">
        <v>46178.0</v>
      </c>
      <c r="B3642" s="9" t="s">
        <v>40</v>
      </c>
      <c r="C3642" s="9" t="s">
        <v>1981</v>
      </c>
      <c r="D3642" s="9" t="s">
        <v>25</v>
      </c>
      <c r="E3642" s="9" t="s">
        <v>20</v>
      </c>
      <c r="F3642" s="9" t="s">
        <v>83</v>
      </c>
      <c r="G3642" s="12" t="s">
        <v>5801</v>
      </c>
      <c r="H3642" s="9" t="s">
        <v>34</v>
      </c>
      <c r="I3642" s="9" t="s">
        <v>5802</v>
      </c>
      <c r="J3642" s="14">
        <v>11.0</v>
      </c>
      <c r="K3642" s="15">
        <v>-0.0909</v>
      </c>
      <c r="L3642" s="14">
        <v>10.0</v>
      </c>
      <c r="M3642" s="14">
        <v>-1.0</v>
      </c>
    </row>
    <row r="3643" hidden="1">
      <c r="A3643" s="8">
        <v>46178.0</v>
      </c>
      <c r="B3643" s="9" t="s">
        <v>40</v>
      </c>
      <c r="C3643" s="9" t="s">
        <v>1981</v>
      </c>
      <c r="D3643" s="9" t="s">
        <v>25</v>
      </c>
      <c r="E3643" s="9" t="s">
        <v>20</v>
      </c>
      <c r="F3643" s="9" t="s">
        <v>83</v>
      </c>
      <c r="G3643" s="12" t="s">
        <v>1497</v>
      </c>
      <c r="H3643" s="9" t="s">
        <v>34</v>
      </c>
      <c r="I3643" s="9" t="s">
        <v>1498</v>
      </c>
      <c r="J3643" s="14">
        <v>9.0</v>
      </c>
      <c r="K3643" s="15">
        <v>-0.1111</v>
      </c>
      <c r="L3643" s="14">
        <v>8.0</v>
      </c>
      <c r="M3643" s="14">
        <v>-1.0</v>
      </c>
    </row>
    <row r="3644" hidden="1">
      <c r="A3644" s="8">
        <v>46178.0</v>
      </c>
      <c r="B3644" s="9" t="s">
        <v>40</v>
      </c>
      <c r="C3644" s="9" t="s">
        <v>1981</v>
      </c>
      <c r="D3644" s="9" t="s">
        <v>25</v>
      </c>
      <c r="E3644" s="9" t="s">
        <v>20</v>
      </c>
      <c r="F3644" s="9" t="s">
        <v>83</v>
      </c>
      <c r="G3644" s="12" t="s">
        <v>5978</v>
      </c>
      <c r="H3644" s="9" t="s">
        <v>34</v>
      </c>
      <c r="I3644" s="9" t="s">
        <v>5979</v>
      </c>
      <c r="J3644" s="14">
        <v>8.0</v>
      </c>
      <c r="K3644" s="15">
        <v>-0.125</v>
      </c>
      <c r="L3644" s="14">
        <v>7.0</v>
      </c>
      <c r="M3644" s="14">
        <v>-1.0</v>
      </c>
    </row>
    <row r="3645" hidden="1">
      <c r="A3645" s="8">
        <v>46178.0</v>
      </c>
      <c r="B3645" s="9" t="s">
        <v>40</v>
      </c>
      <c r="C3645" s="9" t="s">
        <v>1981</v>
      </c>
      <c r="D3645" s="9" t="s">
        <v>25</v>
      </c>
      <c r="E3645" s="9" t="s">
        <v>20</v>
      </c>
      <c r="F3645" s="9" t="s">
        <v>83</v>
      </c>
      <c r="G3645" s="12" t="s">
        <v>5782</v>
      </c>
      <c r="H3645" s="9" t="s">
        <v>34</v>
      </c>
      <c r="I3645" s="9" t="s">
        <v>5783</v>
      </c>
      <c r="J3645" s="14">
        <v>13.0</v>
      </c>
      <c r="K3645" s="15">
        <v>-0.0769</v>
      </c>
      <c r="L3645" s="14">
        <v>12.0</v>
      </c>
      <c r="M3645" s="14">
        <v>-1.0</v>
      </c>
    </row>
    <row r="3646" hidden="1">
      <c r="A3646" s="8">
        <v>46178.0</v>
      </c>
      <c r="B3646" s="9" t="s">
        <v>40</v>
      </c>
      <c r="C3646" s="9" t="s">
        <v>1981</v>
      </c>
      <c r="D3646" s="9" t="s">
        <v>25</v>
      </c>
      <c r="E3646" s="9" t="s">
        <v>20</v>
      </c>
      <c r="F3646" s="9" t="s">
        <v>83</v>
      </c>
      <c r="G3646" s="12" t="s">
        <v>6032</v>
      </c>
      <c r="H3646" s="9" t="s">
        <v>34</v>
      </c>
      <c r="I3646" s="9" t="s">
        <v>6033</v>
      </c>
      <c r="J3646" s="14">
        <v>11.0</v>
      </c>
      <c r="K3646" s="15">
        <v>-0.0909</v>
      </c>
      <c r="L3646" s="14">
        <v>10.0</v>
      </c>
      <c r="M3646" s="14">
        <v>-1.0</v>
      </c>
    </row>
    <row r="3647" hidden="1">
      <c r="A3647" s="8">
        <v>46178.0</v>
      </c>
      <c r="B3647" s="9" t="s">
        <v>40</v>
      </c>
      <c r="C3647" s="9" t="s">
        <v>1981</v>
      </c>
      <c r="D3647" s="9" t="s">
        <v>25</v>
      </c>
      <c r="E3647" s="9" t="s">
        <v>20</v>
      </c>
      <c r="F3647" s="9" t="s">
        <v>83</v>
      </c>
      <c r="G3647" s="12" t="s">
        <v>1504</v>
      </c>
      <c r="H3647" s="9" t="s">
        <v>34</v>
      </c>
      <c r="I3647" s="9" t="s">
        <v>1506</v>
      </c>
      <c r="J3647" s="14">
        <v>19.0</v>
      </c>
      <c r="K3647" s="15">
        <v>-0.0526</v>
      </c>
      <c r="L3647" s="14">
        <v>18.0</v>
      </c>
      <c r="M3647" s="14">
        <v>-1.0</v>
      </c>
    </row>
    <row r="3648" hidden="1">
      <c r="A3648" s="8">
        <v>46178.0</v>
      </c>
      <c r="B3648" s="9" t="s">
        <v>40</v>
      </c>
      <c r="C3648" s="9" t="s">
        <v>1981</v>
      </c>
      <c r="D3648" s="9" t="s">
        <v>25</v>
      </c>
      <c r="E3648" s="9" t="s">
        <v>20</v>
      </c>
      <c r="F3648" s="9" t="s">
        <v>83</v>
      </c>
      <c r="G3648" s="12" t="s">
        <v>5784</v>
      </c>
      <c r="H3648" s="9" t="s">
        <v>34</v>
      </c>
      <c r="I3648" s="9" t="s">
        <v>5785</v>
      </c>
      <c r="J3648" s="14">
        <v>12.0</v>
      </c>
      <c r="K3648" s="15">
        <v>-0.0833</v>
      </c>
      <c r="L3648" s="14">
        <v>11.0</v>
      </c>
      <c r="M3648" s="14">
        <v>-1.0</v>
      </c>
    </row>
    <row r="3649" hidden="1">
      <c r="A3649" s="8">
        <v>46178.0</v>
      </c>
      <c r="B3649" s="9" t="s">
        <v>40</v>
      </c>
      <c r="C3649" s="9" t="s">
        <v>1981</v>
      </c>
      <c r="D3649" s="9" t="s">
        <v>25</v>
      </c>
      <c r="E3649" s="9" t="s">
        <v>20</v>
      </c>
      <c r="F3649" s="9" t="s">
        <v>83</v>
      </c>
      <c r="G3649" s="12" t="s">
        <v>6106</v>
      </c>
      <c r="H3649" s="9" t="s">
        <v>34</v>
      </c>
      <c r="I3649" s="9" t="s">
        <v>6107</v>
      </c>
      <c r="J3649" s="14">
        <v>11.0</v>
      </c>
      <c r="K3649" s="15">
        <v>-0.0909</v>
      </c>
      <c r="L3649" s="14">
        <v>10.0</v>
      </c>
      <c r="M3649" s="14">
        <v>-1.0</v>
      </c>
    </row>
    <row r="3650" hidden="1">
      <c r="A3650" s="8">
        <v>46178.0</v>
      </c>
      <c r="B3650" s="9" t="s">
        <v>40</v>
      </c>
      <c r="C3650" s="9" t="s">
        <v>1981</v>
      </c>
      <c r="D3650" s="9" t="s">
        <v>25</v>
      </c>
      <c r="E3650" s="9" t="s">
        <v>20</v>
      </c>
      <c r="F3650" s="9" t="s">
        <v>83</v>
      </c>
      <c r="G3650" s="12" t="s">
        <v>1512</v>
      </c>
      <c r="H3650" s="9" t="s">
        <v>34</v>
      </c>
      <c r="I3650" s="9" t="s">
        <v>1513</v>
      </c>
      <c r="J3650" s="14">
        <v>9.0</v>
      </c>
      <c r="K3650" s="15">
        <v>-0.1111</v>
      </c>
      <c r="L3650" s="14">
        <v>8.0</v>
      </c>
      <c r="M3650" s="14">
        <v>-1.0</v>
      </c>
    </row>
    <row r="3651" hidden="1">
      <c r="A3651" s="8">
        <v>46178.0</v>
      </c>
      <c r="B3651" s="9" t="s">
        <v>40</v>
      </c>
      <c r="C3651" s="9" t="s">
        <v>1981</v>
      </c>
      <c r="D3651" s="9" t="s">
        <v>25</v>
      </c>
      <c r="E3651" s="9" t="s">
        <v>20</v>
      </c>
      <c r="F3651" s="9" t="s">
        <v>83</v>
      </c>
      <c r="G3651" s="12" t="s">
        <v>6002</v>
      </c>
      <c r="H3651" s="9" t="s">
        <v>34</v>
      </c>
      <c r="I3651" s="9" t="s">
        <v>1844</v>
      </c>
      <c r="J3651" s="14">
        <v>19.0</v>
      </c>
      <c r="K3651" s="15">
        <v>-0.0526</v>
      </c>
      <c r="L3651" s="14">
        <v>18.0</v>
      </c>
      <c r="M3651" s="14">
        <v>-1.0</v>
      </c>
    </row>
    <row r="3652" hidden="1">
      <c r="A3652" s="8">
        <v>46178.0</v>
      </c>
      <c r="B3652" s="9" t="s">
        <v>40</v>
      </c>
      <c r="C3652" s="9" t="s">
        <v>1981</v>
      </c>
      <c r="D3652" s="9" t="s">
        <v>25</v>
      </c>
      <c r="E3652" s="9" t="s">
        <v>20</v>
      </c>
      <c r="F3652" s="9" t="s">
        <v>83</v>
      </c>
      <c r="G3652" s="12" t="s">
        <v>6080</v>
      </c>
      <c r="H3652" s="9" t="s">
        <v>34</v>
      </c>
      <c r="I3652" s="9" t="s">
        <v>6083</v>
      </c>
      <c r="J3652" s="14">
        <v>14.0</v>
      </c>
      <c r="K3652" s="15">
        <v>-0.0714</v>
      </c>
      <c r="L3652" s="14">
        <v>13.0</v>
      </c>
      <c r="M3652" s="14">
        <v>-1.0</v>
      </c>
    </row>
    <row r="3653" hidden="1">
      <c r="A3653" s="8">
        <v>46178.0</v>
      </c>
      <c r="B3653" s="9" t="s">
        <v>40</v>
      </c>
      <c r="C3653" s="9" t="s">
        <v>1981</v>
      </c>
      <c r="D3653" s="9" t="s">
        <v>25</v>
      </c>
      <c r="E3653" s="9" t="s">
        <v>20</v>
      </c>
      <c r="F3653" s="9" t="s">
        <v>83</v>
      </c>
      <c r="G3653" s="12" t="s">
        <v>5952</v>
      </c>
      <c r="H3653" s="9" t="s">
        <v>34</v>
      </c>
      <c r="I3653" s="9" t="s">
        <v>5953</v>
      </c>
      <c r="J3653" s="14">
        <v>15.0</v>
      </c>
      <c r="K3653" s="15">
        <v>-0.0667</v>
      </c>
      <c r="L3653" s="14">
        <v>14.0</v>
      </c>
      <c r="M3653" s="14">
        <v>-1.0</v>
      </c>
    </row>
    <row r="3654" hidden="1">
      <c r="A3654" s="8">
        <v>46178.0</v>
      </c>
      <c r="B3654" s="9" t="s">
        <v>40</v>
      </c>
      <c r="C3654" s="9" t="s">
        <v>1981</v>
      </c>
      <c r="D3654" s="9" t="s">
        <v>25</v>
      </c>
      <c r="E3654" s="9" t="s">
        <v>20</v>
      </c>
      <c r="F3654" s="9" t="s">
        <v>83</v>
      </c>
      <c r="G3654" s="12" t="s">
        <v>5908</v>
      </c>
      <c r="H3654" s="9" t="s">
        <v>34</v>
      </c>
      <c r="I3654" s="9" t="s">
        <v>5909</v>
      </c>
      <c r="J3654" s="14">
        <v>11.0</v>
      </c>
      <c r="K3654" s="15">
        <v>-0.0909</v>
      </c>
      <c r="L3654" s="14">
        <v>10.0</v>
      </c>
      <c r="M3654" s="14">
        <v>-1.0</v>
      </c>
    </row>
    <row r="3655" hidden="1">
      <c r="A3655" s="8">
        <v>46178.0</v>
      </c>
      <c r="B3655" s="9" t="s">
        <v>40</v>
      </c>
      <c r="C3655" s="9" t="s">
        <v>1981</v>
      </c>
      <c r="D3655" s="9" t="s">
        <v>25</v>
      </c>
      <c r="E3655" s="9" t="s">
        <v>20</v>
      </c>
      <c r="F3655" s="9" t="s">
        <v>83</v>
      </c>
      <c r="G3655" s="12" t="s">
        <v>5940</v>
      </c>
      <c r="H3655" s="9" t="s">
        <v>34</v>
      </c>
      <c r="I3655" s="9" t="s">
        <v>1855</v>
      </c>
      <c r="J3655" s="14">
        <v>18.0</v>
      </c>
      <c r="K3655" s="15">
        <v>-0.0556</v>
      </c>
      <c r="L3655" s="14">
        <v>17.0</v>
      </c>
      <c r="M3655" s="14">
        <v>-1.0</v>
      </c>
    </row>
    <row r="3656" hidden="1">
      <c r="A3656" s="8">
        <v>46178.0</v>
      </c>
      <c r="B3656" s="9" t="s">
        <v>40</v>
      </c>
      <c r="C3656" s="9" t="s">
        <v>1981</v>
      </c>
      <c r="D3656" s="9" t="s">
        <v>25</v>
      </c>
      <c r="E3656" s="9" t="s">
        <v>20</v>
      </c>
      <c r="F3656" s="9" t="s">
        <v>83</v>
      </c>
      <c r="G3656" s="12" t="s">
        <v>6130</v>
      </c>
      <c r="H3656" s="9" t="s">
        <v>34</v>
      </c>
      <c r="I3656" s="9" t="s">
        <v>6131</v>
      </c>
      <c r="J3656" s="14">
        <v>9.0</v>
      </c>
      <c r="K3656" s="15">
        <v>-0.1111</v>
      </c>
      <c r="L3656" s="14">
        <v>8.0</v>
      </c>
      <c r="M3656" s="14">
        <v>-1.0</v>
      </c>
    </row>
    <row r="3657" hidden="1">
      <c r="A3657" s="8">
        <v>46178.0</v>
      </c>
      <c r="B3657" s="9" t="s">
        <v>40</v>
      </c>
      <c r="C3657" s="9" t="s">
        <v>1981</v>
      </c>
      <c r="D3657" s="9" t="s">
        <v>25</v>
      </c>
      <c r="E3657" s="9" t="s">
        <v>20</v>
      </c>
      <c r="F3657" s="9" t="s">
        <v>83</v>
      </c>
      <c r="G3657" s="12" t="s">
        <v>3484</v>
      </c>
      <c r="H3657" s="9" t="s">
        <v>34</v>
      </c>
      <c r="I3657" s="9" t="s">
        <v>1857</v>
      </c>
      <c r="J3657" s="14">
        <v>16.0</v>
      </c>
      <c r="K3657" s="15">
        <v>-0.0625</v>
      </c>
      <c r="L3657" s="14">
        <v>15.0</v>
      </c>
      <c r="M3657" s="14">
        <v>-1.0</v>
      </c>
    </row>
    <row r="3658" hidden="1">
      <c r="A3658" s="8">
        <v>46178.0</v>
      </c>
      <c r="B3658" s="9" t="s">
        <v>40</v>
      </c>
      <c r="C3658" s="9" t="s">
        <v>1981</v>
      </c>
      <c r="D3658" s="9" t="s">
        <v>25</v>
      </c>
      <c r="E3658" s="9" t="s">
        <v>20</v>
      </c>
      <c r="F3658" s="9" t="s">
        <v>83</v>
      </c>
      <c r="G3658" s="12" t="s">
        <v>5779</v>
      </c>
      <c r="H3658" s="9" t="s">
        <v>34</v>
      </c>
      <c r="I3658" s="9" t="s">
        <v>5780</v>
      </c>
      <c r="J3658" s="14">
        <v>13.0</v>
      </c>
      <c r="K3658" s="15">
        <v>-0.0769</v>
      </c>
      <c r="L3658" s="14">
        <v>12.0</v>
      </c>
      <c r="M3658" s="14">
        <v>-1.0</v>
      </c>
    </row>
    <row r="3659" hidden="1">
      <c r="A3659" s="8">
        <v>46178.0</v>
      </c>
      <c r="B3659" s="9" t="s">
        <v>40</v>
      </c>
      <c r="C3659" s="9" t="s">
        <v>1981</v>
      </c>
      <c r="D3659" s="9" t="s">
        <v>25</v>
      </c>
      <c r="E3659" s="9" t="s">
        <v>20</v>
      </c>
      <c r="F3659" s="9" t="s">
        <v>83</v>
      </c>
      <c r="G3659" s="12" t="s">
        <v>6138</v>
      </c>
      <c r="H3659" s="9" t="s">
        <v>34</v>
      </c>
      <c r="I3659" s="9" t="s">
        <v>6139</v>
      </c>
      <c r="J3659" s="14">
        <v>15.0</v>
      </c>
      <c r="K3659" s="15">
        <v>-0.0667</v>
      </c>
      <c r="L3659" s="14">
        <v>14.0</v>
      </c>
      <c r="M3659" s="14">
        <v>-1.0</v>
      </c>
    </row>
    <row r="3660" hidden="1">
      <c r="A3660" s="8">
        <v>46178.0</v>
      </c>
      <c r="B3660" s="9" t="s">
        <v>40</v>
      </c>
      <c r="C3660" s="9" t="s">
        <v>1981</v>
      </c>
      <c r="D3660" s="9" t="s">
        <v>25</v>
      </c>
      <c r="E3660" s="9" t="s">
        <v>20</v>
      </c>
      <c r="F3660" s="9" t="s">
        <v>83</v>
      </c>
      <c r="G3660" s="12" t="s">
        <v>6149</v>
      </c>
      <c r="H3660" s="9" t="s">
        <v>34</v>
      </c>
      <c r="I3660" s="9" t="s">
        <v>6150</v>
      </c>
      <c r="J3660" s="14">
        <v>19.0</v>
      </c>
      <c r="K3660" s="15">
        <v>-0.0526</v>
      </c>
      <c r="L3660" s="14">
        <v>18.0</v>
      </c>
      <c r="M3660" s="14">
        <v>-1.0</v>
      </c>
    </row>
    <row r="3661" hidden="1">
      <c r="A3661" s="8">
        <v>46178.0</v>
      </c>
      <c r="B3661" s="9" t="s">
        <v>40</v>
      </c>
      <c r="C3661" s="9" t="s">
        <v>1981</v>
      </c>
      <c r="D3661" s="9" t="s">
        <v>25</v>
      </c>
      <c r="E3661" s="9" t="s">
        <v>20</v>
      </c>
      <c r="F3661" s="9" t="s">
        <v>83</v>
      </c>
      <c r="G3661" s="12" t="s">
        <v>5947</v>
      </c>
      <c r="H3661" s="9" t="s">
        <v>34</v>
      </c>
      <c r="I3661" s="9" t="s">
        <v>5949</v>
      </c>
      <c r="J3661" s="14">
        <v>14.0</v>
      </c>
      <c r="K3661" s="15">
        <v>-0.0714</v>
      </c>
      <c r="L3661" s="14">
        <v>13.0</v>
      </c>
      <c r="M3661" s="14">
        <v>-1.0</v>
      </c>
    </row>
    <row r="3662" hidden="1">
      <c r="A3662" s="8">
        <v>46178.0</v>
      </c>
      <c r="B3662" s="9" t="s">
        <v>40</v>
      </c>
      <c r="C3662" s="9" t="s">
        <v>1981</v>
      </c>
      <c r="D3662" s="9" t="s">
        <v>25</v>
      </c>
      <c r="E3662" s="9" t="s">
        <v>20</v>
      </c>
      <c r="F3662" s="9" t="s">
        <v>83</v>
      </c>
      <c r="G3662" s="12" t="s">
        <v>5975</v>
      </c>
      <c r="H3662" s="9" t="s">
        <v>34</v>
      </c>
      <c r="I3662" s="9" t="s">
        <v>5977</v>
      </c>
      <c r="J3662" s="14">
        <v>10.0</v>
      </c>
      <c r="K3662" s="15">
        <v>-0.1</v>
      </c>
      <c r="L3662" s="14">
        <v>9.0</v>
      </c>
      <c r="M3662" s="14">
        <v>-1.0</v>
      </c>
    </row>
    <row r="3663" hidden="1">
      <c r="A3663" s="8">
        <v>46178.0</v>
      </c>
      <c r="B3663" s="9" t="s">
        <v>40</v>
      </c>
      <c r="C3663" s="9" t="s">
        <v>1981</v>
      </c>
      <c r="D3663" s="9" t="s">
        <v>25</v>
      </c>
      <c r="E3663" s="9" t="s">
        <v>20</v>
      </c>
      <c r="F3663" s="9" t="s">
        <v>83</v>
      </c>
      <c r="G3663" s="12" t="s">
        <v>5994</v>
      </c>
      <c r="H3663" s="9" t="s">
        <v>34</v>
      </c>
      <c r="I3663" s="9" t="s">
        <v>1864</v>
      </c>
      <c r="J3663" s="14">
        <v>15.0</v>
      </c>
      <c r="K3663" s="15">
        <v>-0.0667</v>
      </c>
      <c r="L3663" s="14">
        <v>14.0</v>
      </c>
      <c r="M3663" s="14">
        <v>-1.0</v>
      </c>
    </row>
    <row r="3664" hidden="1">
      <c r="A3664" s="8">
        <v>46178.0</v>
      </c>
      <c r="B3664" s="9" t="s">
        <v>40</v>
      </c>
      <c r="C3664" s="9" t="s">
        <v>1981</v>
      </c>
      <c r="D3664" s="9" t="s">
        <v>25</v>
      </c>
      <c r="E3664" s="9" t="s">
        <v>20</v>
      </c>
      <c r="F3664" s="9" t="s">
        <v>83</v>
      </c>
      <c r="G3664" s="12" t="s">
        <v>5866</v>
      </c>
      <c r="H3664" s="9" t="s">
        <v>34</v>
      </c>
      <c r="I3664" s="9" t="s">
        <v>5867</v>
      </c>
      <c r="J3664" s="14">
        <v>12.0</v>
      </c>
      <c r="K3664" s="15">
        <v>-0.0833</v>
      </c>
      <c r="L3664" s="14">
        <v>11.0</v>
      </c>
      <c r="M3664" s="14">
        <v>-1.0</v>
      </c>
    </row>
    <row r="3665" hidden="1">
      <c r="A3665" s="8">
        <v>46178.0</v>
      </c>
      <c r="B3665" s="9" t="s">
        <v>40</v>
      </c>
      <c r="C3665" s="9" t="s">
        <v>1981</v>
      </c>
      <c r="D3665" s="9" t="s">
        <v>25</v>
      </c>
      <c r="E3665" s="9" t="s">
        <v>20</v>
      </c>
      <c r="F3665" s="9" t="s">
        <v>83</v>
      </c>
      <c r="G3665" s="12" t="s">
        <v>6091</v>
      </c>
      <c r="H3665" s="9" t="s">
        <v>34</v>
      </c>
      <c r="I3665" s="9" t="s">
        <v>6092</v>
      </c>
      <c r="J3665" s="14">
        <v>13.0</v>
      </c>
      <c r="K3665" s="15">
        <v>-0.0769</v>
      </c>
      <c r="L3665" s="14">
        <v>12.0</v>
      </c>
      <c r="M3665" s="14">
        <v>-1.0</v>
      </c>
    </row>
    <row r="3666" hidden="1">
      <c r="A3666" s="8">
        <v>46178.0</v>
      </c>
      <c r="B3666" s="9" t="s">
        <v>40</v>
      </c>
      <c r="C3666" s="9" t="s">
        <v>1981</v>
      </c>
      <c r="D3666" s="9" t="s">
        <v>25</v>
      </c>
      <c r="E3666" s="9" t="s">
        <v>20</v>
      </c>
      <c r="F3666" s="9" t="s">
        <v>83</v>
      </c>
      <c r="G3666" s="12" t="s">
        <v>5920</v>
      </c>
      <c r="H3666" s="9" t="s">
        <v>34</v>
      </c>
      <c r="I3666" s="9" t="s">
        <v>5921</v>
      </c>
      <c r="J3666" s="14">
        <v>10.0</v>
      </c>
      <c r="K3666" s="15">
        <v>-0.1</v>
      </c>
      <c r="L3666" s="14">
        <v>9.0</v>
      </c>
      <c r="M3666" s="14">
        <v>-1.0</v>
      </c>
    </row>
    <row r="3667" hidden="1">
      <c r="A3667" s="8">
        <v>46178.0</v>
      </c>
      <c r="B3667" s="9" t="s">
        <v>40</v>
      </c>
      <c r="C3667" s="9" t="s">
        <v>1981</v>
      </c>
      <c r="D3667" s="9" t="s">
        <v>25</v>
      </c>
      <c r="E3667" s="9" t="s">
        <v>20</v>
      </c>
      <c r="F3667" s="9" t="s">
        <v>83</v>
      </c>
      <c r="G3667" s="12" t="s">
        <v>5756</v>
      </c>
      <c r="H3667" s="9" t="s">
        <v>34</v>
      </c>
      <c r="I3667" s="9" t="s">
        <v>5757</v>
      </c>
      <c r="J3667" s="14">
        <v>14.0</v>
      </c>
      <c r="K3667" s="15">
        <v>-0.0714</v>
      </c>
      <c r="L3667" s="14">
        <v>13.0</v>
      </c>
      <c r="M3667" s="14">
        <v>-1.0</v>
      </c>
    </row>
    <row r="3668" hidden="1">
      <c r="A3668" s="8">
        <v>46178.0</v>
      </c>
      <c r="B3668" s="9" t="s">
        <v>40</v>
      </c>
      <c r="C3668" s="9" t="s">
        <v>1981</v>
      </c>
      <c r="D3668" s="9" t="s">
        <v>25</v>
      </c>
      <c r="E3668" s="9" t="s">
        <v>20</v>
      </c>
      <c r="F3668" s="9" t="s">
        <v>83</v>
      </c>
      <c r="G3668" s="12" t="s">
        <v>6055</v>
      </c>
      <c r="H3668" s="9" t="s">
        <v>34</v>
      </c>
      <c r="I3668" s="9" t="s">
        <v>6056</v>
      </c>
      <c r="J3668" s="14">
        <v>14.0</v>
      </c>
      <c r="K3668" s="15">
        <v>-0.0714</v>
      </c>
      <c r="L3668" s="14">
        <v>13.0</v>
      </c>
      <c r="M3668" s="14">
        <v>-1.0</v>
      </c>
    </row>
    <row r="3669" hidden="1">
      <c r="A3669" s="8">
        <v>46178.0</v>
      </c>
      <c r="B3669" s="9" t="s">
        <v>40</v>
      </c>
      <c r="C3669" s="9" t="s">
        <v>1981</v>
      </c>
      <c r="D3669" s="9" t="s">
        <v>25</v>
      </c>
      <c r="E3669" s="9" t="s">
        <v>20</v>
      </c>
      <c r="F3669" s="9" t="s">
        <v>1354</v>
      </c>
      <c r="G3669" s="12" t="s">
        <v>6729</v>
      </c>
      <c r="H3669" s="9" t="s">
        <v>34</v>
      </c>
      <c r="I3669" s="9" t="s">
        <v>6730</v>
      </c>
      <c r="J3669" s="14">
        <v>14.0</v>
      </c>
      <c r="K3669" s="15">
        <v>-0.0714</v>
      </c>
      <c r="L3669" s="14">
        <v>13.0</v>
      </c>
      <c r="M3669" s="14">
        <v>-1.0</v>
      </c>
    </row>
    <row r="3670" hidden="1">
      <c r="A3670" s="8">
        <v>46178.0</v>
      </c>
      <c r="B3670" s="9" t="s">
        <v>40</v>
      </c>
      <c r="C3670" s="9" t="s">
        <v>1981</v>
      </c>
      <c r="D3670" s="9" t="s">
        <v>25</v>
      </c>
      <c r="E3670" s="9" t="s">
        <v>20</v>
      </c>
      <c r="F3670" s="9" t="s">
        <v>83</v>
      </c>
      <c r="G3670" s="12" t="s">
        <v>5839</v>
      </c>
      <c r="H3670" s="9" t="s">
        <v>34</v>
      </c>
      <c r="I3670" s="9" t="s">
        <v>5840</v>
      </c>
      <c r="J3670" s="14">
        <v>11.0</v>
      </c>
      <c r="K3670" s="15">
        <v>-0.0909</v>
      </c>
      <c r="L3670" s="14">
        <v>10.0</v>
      </c>
      <c r="M3670" s="14">
        <v>-1.0</v>
      </c>
    </row>
    <row r="3671" hidden="1">
      <c r="A3671" s="8">
        <v>46178.0</v>
      </c>
      <c r="B3671" s="9" t="s">
        <v>40</v>
      </c>
      <c r="C3671" s="9" t="s">
        <v>1981</v>
      </c>
      <c r="D3671" s="9" t="s">
        <v>25</v>
      </c>
      <c r="E3671" s="9" t="s">
        <v>20</v>
      </c>
      <c r="F3671" s="9" t="s">
        <v>83</v>
      </c>
      <c r="G3671" s="12" t="s">
        <v>6058</v>
      </c>
      <c r="H3671" s="9" t="s">
        <v>34</v>
      </c>
      <c r="I3671" s="9" t="s">
        <v>6059</v>
      </c>
      <c r="J3671" s="14">
        <v>12.0</v>
      </c>
      <c r="K3671" s="15">
        <v>-0.0833</v>
      </c>
      <c r="L3671" s="14">
        <v>11.0</v>
      </c>
      <c r="M3671" s="14">
        <v>-1.0</v>
      </c>
    </row>
    <row r="3672" hidden="1">
      <c r="A3672" s="8">
        <v>46178.0</v>
      </c>
      <c r="B3672" s="9" t="s">
        <v>40</v>
      </c>
      <c r="C3672" s="9" t="s">
        <v>1981</v>
      </c>
      <c r="D3672" s="9" t="s">
        <v>25</v>
      </c>
      <c r="E3672" s="9" t="s">
        <v>20</v>
      </c>
      <c r="F3672" s="9" t="s">
        <v>83</v>
      </c>
      <c r="G3672" s="12" t="s">
        <v>5758</v>
      </c>
      <c r="H3672" s="9" t="s">
        <v>34</v>
      </c>
      <c r="I3672" s="9" t="s">
        <v>5759</v>
      </c>
      <c r="J3672" s="14">
        <v>15.0</v>
      </c>
      <c r="K3672" s="15">
        <v>-0.0667</v>
      </c>
      <c r="L3672" s="14">
        <v>14.0</v>
      </c>
      <c r="M3672" s="14">
        <v>-1.0</v>
      </c>
    </row>
    <row r="3673" hidden="1">
      <c r="A3673" s="8">
        <v>46178.0</v>
      </c>
      <c r="B3673" s="9" t="s">
        <v>40</v>
      </c>
      <c r="C3673" s="9" t="s">
        <v>1981</v>
      </c>
      <c r="D3673" s="9" t="s">
        <v>25</v>
      </c>
      <c r="E3673" s="9" t="s">
        <v>20</v>
      </c>
      <c r="F3673" s="9" t="s">
        <v>83</v>
      </c>
      <c r="G3673" s="12" t="s">
        <v>5763</v>
      </c>
      <c r="H3673" s="9" t="s">
        <v>34</v>
      </c>
      <c r="I3673" s="9" t="s">
        <v>5764</v>
      </c>
      <c r="J3673" s="14">
        <v>13.0</v>
      </c>
      <c r="K3673" s="15">
        <v>-0.0769</v>
      </c>
      <c r="L3673" s="14">
        <v>12.0</v>
      </c>
      <c r="M3673" s="14">
        <v>-1.0</v>
      </c>
    </row>
    <row r="3674" hidden="1">
      <c r="A3674" s="8">
        <v>46178.0</v>
      </c>
      <c r="B3674" s="9" t="s">
        <v>40</v>
      </c>
      <c r="C3674" s="9" t="s">
        <v>1981</v>
      </c>
      <c r="D3674" s="9" t="s">
        <v>25</v>
      </c>
      <c r="E3674" s="9" t="s">
        <v>20</v>
      </c>
      <c r="F3674" s="9" t="s">
        <v>83</v>
      </c>
      <c r="G3674" s="12" t="s">
        <v>5889</v>
      </c>
      <c r="H3674" s="9" t="s">
        <v>34</v>
      </c>
      <c r="I3674" s="9" t="s">
        <v>5891</v>
      </c>
      <c r="J3674" s="14">
        <v>11.0</v>
      </c>
      <c r="K3674" s="15">
        <v>-0.0909</v>
      </c>
      <c r="L3674" s="14">
        <v>10.0</v>
      </c>
      <c r="M3674" s="14">
        <v>-1.0</v>
      </c>
    </row>
    <row r="3675" hidden="1">
      <c r="A3675" s="8">
        <v>46178.0</v>
      </c>
      <c r="B3675" s="9" t="s">
        <v>40</v>
      </c>
      <c r="C3675" s="9" t="s">
        <v>1981</v>
      </c>
      <c r="D3675" s="9" t="s">
        <v>25</v>
      </c>
      <c r="E3675" s="9" t="s">
        <v>20</v>
      </c>
      <c r="F3675" s="9" t="s">
        <v>83</v>
      </c>
      <c r="G3675" s="12" t="s">
        <v>5894</v>
      </c>
      <c r="H3675" s="9" t="s">
        <v>34</v>
      </c>
      <c r="I3675" s="9" t="s">
        <v>5896</v>
      </c>
      <c r="J3675" s="14">
        <v>11.0</v>
      </c>
      <c r="K3675" s="15">
        <v>-0.0909</v>
      </c>
      <c r="L3675" s="14">
        <v>10.0</v>
      </c>
      <c r="M3675" s="14">
        <v>-1.0</v>
      </c>
    </row>
    <row r="3676" hidden="1">
      <c r="A3676" s="8">
        <v>46178.0</v>
      </c>
      <c r="B3676" s="9" t="s">
        <v>40</v>
      </c>
      <c r="C3676" s="9" t="s">
        <v>1981</v>
      </c>
      <c r="D3676" s="9" t="s">
        <v>25</v>
      </c>
      <c r="E3676" s="9" t="s">
        <v>20</v>
      </c>
      <c r="F3676" s="9" t="s">
        <v>1720</v>
      </c>
      <c r="G3676" s="12" t="s">
        <v>6504</v>
      </c>
      <c r="H3676" s="9" t="s">
        <v>34</v>
      </c>
      <c r="I3676" s="9" t="s">
        <v>6505</v>
      </c>
      <c r="J3676" s="14">
        <v>14.0</v>
      </c>
      <c r="K3676" s="15">
        <v>-0.0714</v>
      </c>
      <c r="L3676" s="14">
        <v>13.0</v>
      </c>
      <c r="M3676" s="14">
        <v>-1.0</v>
      </c>
    </row>
    <row r="3677" hidden="1">
      <c r="A3677" s="8">
        <v>46178.0</v>
      </c>
      <c r="B3677" s="9" t="s">
        <v>40</v>
      </c>
      <c r="C3677" s="9" t="s">
        <v>1981</v>
      </c>
      <c r="D3677" s="9" t="s">
        <v>25</v>
      </c>
      <c r="E3677" s="9" t="s">
        <v>20</v>
      </c>
      <c r="F3677" s="9" t="s">
        <v>1720</v>
      </c>
      <c r="G3677" s="12" t="s">
        <v>6515</v>
      </c>
      <c r="H3677" s="9" t="s">
        <v>34</v>
      </c>
      <c r="I3677" s="9" t="s">
        <v>6516</v>
      </c>
      <c r="J3677" s="14">
        <v>8.0</v>
      </c>
      <c r="K3677" s="15">
        <v>-0.125</v>
      </c>
      <c r="L3677" s="14">
        <v>7.0</v>
      </c>
      <c r="M3677" s="14">
        <v>-1.0</v>
      </c>
    </row>
    <row r="3678" hidden="1">
      <c r="A3678" s="8">
        <v>46178.0</v>
      </c>
      <c r="B3678" s="9" t="s">
        <v>40</v>
      </c>
      <c r="C3678" s="9" t="s">
        <v>1981</v>
      </c>
      <c r="D3678" s="9" t="s">
        <v>25</v>
      </c>
      <c r="E3678" s="9" t="s">
        <v>20</v>
      </c>
      <c r="F3678" s="9" t="s">
        <v>1720</v>
      </c>
      <c r="G3678" s="12" t="s">
        <v>6517</v>
      </c>
      <c r="H3678" s="9" t="s">
        <v>34</v>
      </c>
      <c r="I3678" s="9" t="s">
        <v>6518</v>
      </c>
      <c r="J3678" s="14">
        <v>13.0</v>
      </c>
      <c r="K3678" s="15">
        <v>-0.0769</v>
      </c>
      <c r="L3678" s="14">
        <v>12.0</v>
      </c>
      <c r="M3678" s="14">
        <v>-1.0</v>
      </c>
    </row>
    <row r="3679" hidden="1">
      <c r="A3679" s="8">
        <v>46178.0</v>
      </c>
      <c r="B3679" s="9" t="s">
        <v>40</v>
      </c>
      <c r="C3679" s="9" t="s">
        <v>1981</v>
      </c>
      <c r="D3679" s="9" t="s">
        <v>25</v>
      </c>
      <c r="E3679" s="9" t="s">
        <v>20</v>
      </c>
      <c r="F3679" s="9" t="s">
        <v>1720</v>
      </c>
      <c r="G3679" s="12" t="s">
        <v>6502</v>
      </c>
      <c r="H3679" s="9" t="s">
        <v>34</v>
      </c>
      <c r="I3679" s="9" t="s">
        <v>6503</v>
      </c>
      <c r="J3679" s="14">
        <v>16.0</v>
      </c>
      <c r="K3679" s="15">
        <v>-0.0625</v>
      </c>
      <c r="L3679" s="14">
        <v>15.0</v>
      </c>
      <c r="M3679" s="14">
        <v>-1.0</v>
      </c>
    </row>
    <row r="3680" hidden="1">
      <c r="A3680" s="8">
        <v>46178.0</v>
      </c>
      <c r="B3680" s="9" t="s">
        <v>40</v>
      </c>
      <c r="C3680" s="9" t="s">
        <v>1981</v>
      </c>
      <c r="D3680" s="9" t="s">
        <v>25</v>
      </c>
      <c r="E3680" s="9" t="s">
        <v>20</v>
      </c>
      <c r="F3680" s="9" t="s">
        <v>1720</v>
      </c>
      <c r="G3680" s="12" t="s">
        <v>6506</v>
      </c>
      <c r="H3680" s="9" t="s">
        <v>34</v>
      </c>
      <c r="I3680" s="9" t="s">
        <v>6507</v>
      </c>
      <c r="J3680" s="14">
        <v>13.0</v>
      </c>
      <c r="K3680" s="15">
        <v>-0.0769</v>
      </c>
      <c r="L3680" s="14">
        <v>12.0</v>
      </c>
      <c r="M3680" s="14">
        <v>-1.0</v>
      </c>
    </row>
    <row r="3681" hidden="1">
      <c r="A3681" s="8">
        <v>46178.0</v>
      </c>
      <c r="B3681" s="9" t="s">
        <v>40</v>
      </c>
      <c r="C3681" s="9" t="s">
        <v>1981</v>
      </c>
      <c r="D3681" s="9" t="s">
        <v>25</v>
      </c>
      <c r="E3681" s="9" t="s">
        <v>20</v>
      </c>
      <c r="F3681" s="9" t="s">
        <v>1720</v>
      </c>
      <c r="G3681" s="12" t="s">
        <v>1724</v>
      </c>
      <c r="H3681" s="9" t="s">
        <v>34</v>
      </c>
      <c r="I3681" s="9" t="s">
        <v>1726</v>
      </c>
      <c r="J3681" s="14">
        <v>12.0</v>
      </c>
      <c r="K3681" s="15">
        <v>-0.0833</v>
      </c>
      <c r="L3681" s="14">
        <v>11.0</v>
      </c>
      <c r="M3681" s="14">
        <v>-1.0</v>
      </c>
    </row>
    <row r="3682" hidden="1">
      <c r="A3682" s="8">
        <v>46178.0</v>
      </c>
      <c r="B3682" s="9" t="s">
        <v>40</v>
      </c>
      <c r="C3682" s="9" t="s">
        <v>1981</v>
      </c>
      <c r="D3682" s="9" t="s">
        <v>25</v>
      </c>
      <c r="E3682" s="9" t="s">
        <v>20</v>
      </c>
      <c r="F3682" s="9" t="s">
        <v>1720</v>
      </c>
      <c r="G3682" s="12" t="s">
        <v>6521</v>
      </c>
      <c r="H3682" s="9" t="s">
        <v>34</v>
      </c>
      <c r="I3682" s="9" t="s">
        <v>6522</v>
      </c>
      <c r="J3682" s="14">
        <v>13.0</v>
      </c>
      <c r="K3682" s="15">
        <v>-0.0769</v>
      </c>
      <c r="L3682" s="14">
        <v>12.0</v>
      </c>
      <c r="M3682" s="14">
        <v>-1.0</v>
      </c>
    </row>
    <row r="3683" hidden="1">
      <c r="A3683" s="8">
        <v>46178.0</v>
      </c>
      <c r="B3683" s="9" t="s">
        <v>40</v>
      </c>
      <c r="C3683" s="9" t="s">
        <v>1981</v>
      </c>
      <c r="D3683" s="9" t="s">
        <v>25</v>
      </c>
      <c r="E3683" s="9" t="s">
        <v>20</v>
      </c>
      <c r="F3683" s="9" t="s">
        <v>1720</v>
      </c>
      <c r="G3683" s="12" t="s">
        <v>6529</v>
      </c>
      <c r="H3683" s="9" t="s">
        <v>34</v>
      </c>
      <c r="I3683" s="9" t="s">
        <v>6530</v>
      </c>
      <c r="J3683" s="14">
        <v>12.0</v>
      </c>
      <c r="K3683" s="15">
        <v>-0.0833</v>
      </c>
      <c r="L3683" s="14">
        <v>11.0</v>
      </c>
      <c r="M3683" s="14">
        <v>-1.0</v>
      </c>
    </row>
    <row r="3684" hidden="1">
      <c r="A3684" s="8">
        <v>46178.0</v>
      </c>
      <c r="B3684" s="9" t="s">
        <v>40</v>
      </c>
      <c r="C3684" s="9" t="s">
        <v>1981</v>
      </c>
      <c r="D3684" s="9" t="s">
        <v>25</v>
      </c>
      <c r="E3684" s="9" t="s">
        <v>20</v>
      </c>
      <c r="F3684" s="9" t="s">
        <v>409</v>
      </c>
      <c r="G3684" s="12" t="s">
        <v>438</v>
      </c>
      <c r="H3684" s="9" t="s">
        <v>34</v>
      </c>
      <c r="I3684" s="9" t="s">
        <v>439</v>
      </c>
      <c r="J3684" s="14">
        <v>15.0</v>
      </c>
      <c r="K3684" s="15">
        <v>-0.0667</v>
      </c>
      <c r="L3684" s="14">
        <v>14.0</v>
      </c>
      <c r="M3684" s="14">
        <v>-1.0</v>
      </c>
    </row>
    <row r="3685" hidden="1">
      <c r="A3685" s="8">
        <v>46178.0</v>
      </c>
      <c r="B3685" s="9" t="s">
        <v>40</v>
      </c>
      <c r="C3685" s="9" t="s">
        <v>1981</v>
      </c>
      <c r="D3685" s="9" t="s">
        <v>25</v>
      </c>
      <c r="E3685" s="9" t="s">
        <v>20</v>
      </c>
      <c r="F3685" s="9" t="s">
        <v>77</v>
      </c>
      <c r="G3685" s="12" t="s">
        <v>6542</v>
      </c>
      <c r="H3685" s="9" t="s">
        <v>34</v>
      </c>
      <c r="I3685" s="9" t="s">
        <v>6543</v>
      </c>
      <c r="J3685" s="14">
        <v>12.0</v>
      </c>
      <c r="K3685" s="15">
        <v>-0.0833</v>
      </c>
      <c r="L3685" s="14">
        <v>11.0</v>
      </c>
      <c r="M3685" s="14">
        <v>-1.0</v>
      </c>
    </row>
    <row r="3686" hidden="1">
      <c r="A3686" s="8">
        <v>46178.0</v>
      </c>
      <c r="B3686" s="9" t="s">
        <v>40</v>
      </c>
      <c r="C3686" s="9" t="s">
        <v>1981</v>
      </c>
      <c r="D3686" s="9" t="s">
        <v>25</v>
      </c>
      <c r="E3686" s="9" t="s">
        <v>20</v>
      </c>
      <c r="F3686" s="9" t="s">
        <v>1072</v>
      </c>
      <c r="G3686" s="12" t="s">
        <v>1545</v>
      </c>
      <c r="H3686" s="9" t="s">
        <v>34</v>
      </c>
      <c r="I3686" s="9" t="s">
        <v>1546</v>
      </c>
      <c r="J3686" s="14">
        <v>22.0</v>
      </c>
      <c r="K3686" s="15">
        <v>-0.0455</v>
      </c>
      <c r="L3686" s="14">
        <v>21.0</v>
      </c>
      <c r="M3686" s="14">
        <v>-1.0</v>
      </c>
    </row>
    <row r="3687" hidden="1">
      <c r="A3687" s="8">
        <v>46178.0</v>
      </c>
      <c r="B3687" s="9" t="s">
        <v>40</v>
      </c>
      <c r="C3687" s="9" t="s">
        <v>1981</v>
      </c>
      <c r="D3687" s="9" t="s">
        <v>25</v>
      </c>
      <c r="E3687" s="9" t="s">
        <v>20</v>
      </c>
      <c r="F3687" s="9" t="s">
        <v>83</v>
      </c>
      <c r="G3687" s="12" t="s">
        <v>1939</v>
      </c>
      <c r="H3687" s="9" t="s">
        <v>34</v>
      </c>
      <c r="I3687" s="9" t="s">
        <v>1940</v>
      </c>
      <c r="J3687" s="14">
        <v>11.0</v>
      </c>
      <c r="K3687" s="15">
        <v>-0.0909</v>
      </c>
      <c r="L3687" s="14">
        <v>10.0</v>
      </c>
      <c r="M3687" s="14">
        <v>-1.0</v>
      </c>
    </row>
    <row r="3688" hidden="1">
      <c r="A3688" s="8">
        <v>46178.0</v>
      </c>
      <c r="B3688" s="9" t="s">
        <v>40</v>
      </c>
      <c r="C3688" s="9" t="s">
        <v>1981</v>
      </c>
      <c r="D3688" s="9" t="s">
        <v>25</v>
      </c>
      <c r="E3688" s="9" t="s">
        <v>20</v>
      </c>
      <c r="F3688" s="9" t="s">
        <v>83</v>
      </c>
      <c r="G3688" s="12" t="s">
        <v>5803</v>
      </c>
      <c r="H3688" s="9" t="s">
        <v>34</v>
      </c>
      <c r="I3688" s="9" t="s">
        <v>5804</v>
      </c>
      <c r="J3688" s="14">
        <v>14.0</v>
      </c>
      <c r="K3688" s="15">
        <v>-0.0714</v>
      </c>
      <c r="L3688" s="14">
        <v>13.0</v>
      </c>
      <c r="M3688" s="14">
        <v>-1.0</v>
      </c>
    </row>
    <row r="3689" hidden="1">
      <c r="A3689" s="8">
        <v>46178.0</v>
      </c>
      <c r="B3689" s="9" t="s">
        <v>40</v>
      </c>
      <c r="C3689" s="9" t="s">
        <v>1981</v>
      </c>
      <c r="D3689" s="9" t="s">
        <v>25</v>
      </c>
      <c r="E3689" s="9" t="s">
        <v>20</v>
      </c>
      <c r="F3689" s="9" t="s">
        <v>1067</v>
      </c>
      <c r="G3689" s="12" t="s">
        <v>6651</v>
      </c>
      <c r="H3689" s="9" t="s">
        <v>34</v>
      </c>
      <c r="I3689" s="9" t="s">
        <v>6632</v>
      </c>
      <c r="J3689" s="14">
        <v>16.0</v>
      </c>
      <c r="K3689" s="15">
        <v>-0.0625</v>
      </c>
      <c r="L3689" s="14">
        <v>15.0</v>
      </c>
      <c r="M3689" s="14">
        <v>-1.0</v>
      </c>
    </row>
    <row r="3690" hidden="1">
      <c r="A3690" s="8">
        <v>46178.0</v>
      </c>
      <c r="B3690" s="9" t="s">
        <v>40</v>
      </c>
      <c r="C3690" s="9" t="s">
        <v>1981</v>
      </c>
      <c r="D3690" s="9" t="s">
        <v>25</v>
      </c>
      <c r="E3690" s="9" t="s">
        <v>20</v>
      </c>
      <c r="F3690" s="9" t="s">
        <v>83</v>
      </c>
      <c r="G3690" s="12" t="s">
        <v>6093</v>
      </c>
      <c r="H3690" s="9" t="s">
        <v>34</v>
      </c>
      <c r="I3690" s="9" t="s">
        <v>6094</v>
      </c>
      <c r="J3690" s="14">
        <v>13.0</v>
      </c>
      <c r="K3690" s="15">
        <v>-0.0769</v>
      </c>
      <c r="L3690" s="14">
        <v>12.0</v>
      </c>
      <c r="M3690" s="14">
        <v>-1.0</v>
      </c>
    </row>
    <row r="3691" hidden="1">
      <c r="A3691" s="8">
        <v>46178.0</v>
      </c>
      <c r="B3691" s="9" t="s">
        <v>40</v>
      </c>
      <c r="C3691" s="9" t="s">
        <v>1981</v>
      </c>
      <c r="D3691" s="9" t="s">
        <v>25</v>
      </c>
      <c r="E3691" s="9" t="s">
        <v>20</v>
      </c>
      <c r="F3691" s="9" t="s">
        <v>83</v>
      </c>
      <c r="G3691" s="12" t="s">
        <v>6051</v>
      </c>
      <c r="H3691" s="9" t="s">
        <v>34</v>
      </c>
      <c r="I3691" s="9" t="s">
        <v>6052</v>
      </c>
      <c r="J3691" s="14">
        <v>13.0</v>
      </c>
      <c r="K3691" s="15">
        <v>-0.0769</v>
      </c>
      <c r="L3691" s="14">
        <v>12.0</v>
      </c>
      <c r="M3691" s="14">
        <v>-1.0</v>
      </c>
    </row>
    <row r="3692" hidden="1">
      <c r="A3692" s="8">
        <v>46178.0</v>
      </c>
      <c r="B3692" s="9" t="s">
        <v>40</v>
      </c>
      <c r="C3692" s="9" t="s">
        <v>1981</v>
      </c>
      <c r="D3692" s="9" t="s">
        <v>25</v>
      </c>
      <c r="E3692" s="9" t="s">
        <v>20</v>
      </c>
      <c r="F3692" s="9" t="s">
        <v>1067</v>
      </c>
      <c r="G3692" s="12" t="s">
        <v>6664</v>
      </c>
      <c r="H3692" s="9" t="s">
        <v>34</v>
      </c>
      <c r="I3692" s="9" t="s">
        <v>6665</v>
      </c>
      <c r="J3692" s="14">
        <v>15.0</v>
      </c>
      <c r="K3692" s="15">
        <v>-0.0667</v>
      </c>
      <c r="L3692" s="14">
        <v>14.0</v>
      </c>
      <c r="M3692" s="14">
        <v>-1.0</v>
      </c>
    </row>
    <row r="3693" hidden="1">
      <c r="A3693" s="8">
        <v>46178.0</v>
      </c>
      <c r="B3693" s="9" t="s">
        <v>40</v>
      </c>
      <c r="C3693" s="9" t="s">
        <v>1981</v>
      </c>
      <c r="D3693" s="9" t="s">
        <v>25</v>
      </c>
      <c r="E3693" s="9" t="s">
        <v>20</v>
      </c>
      <c r="F3693" s="9" t="s">
        <v>83</v>
      </c>
      <c r="G3693" s="12" t="s">
        <v>6075</v>
      </c>
      <c r="H3693" s="9" t="s">
        <v>34</v>
      </c>
      <c r="I3693" s="9" t="s">
        <v>6076</v>
      </c>
      <c r="J3693" s="14">
        <v>14.0</v>
      </c>
      <c r="K3693" s="15">
        <v>-0.0714</v>
      </c>
      <c r="L3693" s="14">
        <v>13.0</v>
      </c>
      <c r="M3693" s="14">
        <v>-1.0</v>
      </c>
    </row>
    <row r="3694" hidden="1">
      <c r="A3694" s="8">
        <v>46178.0</v>
      </c>
      <c r="B3694" s="9" t="s">
        <v>40</v>
      </c>
      <c r="C3694" s="9" t="s">
        <v>1981</v>
      </c>
      <c r="D3694" s="9" t="s">
        <v>25</v>
      </c>
      <c r="E3694" s="9" t="s">
        <v>20</v>
      </c>
      <c r="F3694" s="9" t="s">
        <v>77</v>
      </c>
      <c r="G3694" s="12" t="s">
        <v>6602</v>
      </c>
      <c r="H3694" s="9" t="s">
        <v>34</v>
      </c>
      <c r="I3694" s="9" t="s">
        <v>6603</v>
      </c>
      <c r="J3694" s="14">
        <v>15.0</v>
      </c>
      <c r="K3694" s="15">
        <v>-0.0667</v>
      </c>
      <c r="L3694" s="14">
        <v>14.0</v>
      </c>
      <c r="M3694" s="14">
        <v>-1.0</v>
      </c>
    </row>
    <row r="3695" hidden="1">
      <c r="A3695" s="8">
        <v>46178.0</v>
      </c>
      <c r="B3695" s="9" t="s">
        <v>40</v>
      </c>
      <c r="C3695" s="9" t="s">
        <v>1981</v>
      </c>
      <c r="D3695" s="9" t="s">
        <v>25</v>
      </c>
      <c r="E3695" s="9" t="s">
        <v>20</v>
      </c>
      <c r="F3695" s="9" t="s">
        <v>77</v>
      </c>
      <c r="G3695" s="12" t="s">
        <v>6610</v>
      </c>
      <c r="H3695" s="9" t="s">
        <v>34</v>
      </c>
      <c r="I3695" s="9" t="s">
        <v>6611</v>
      </c>
      <c r="J3695" s="14">
        <v>15.0</v>
      </c>
      <c r="K3695" s="15">
        <v>-0.0667</v>
      </c>
      <c r="L3695" s="14">
        <v>14.0</v>
      </c>
      <c r="M3695" s="14">
        <v>-1.0</v>
      </c>
    </row>
    <row r="3696" hidden="1">
      <c r="A3696" s="8">
        <v>46178.0</v>
      </c>
      <c r="B3696" s="9" t="s">
        <v>40</v>
      </c>
      <c r="C3696" s="9" t="s">
        <v>1981</v>
      </c>
      <c r="D3696" s="9" t="s">
        <v>25</v>
      </c>
      <c r="E3696" s="9" t="s">
        <v>20</v>
      </c>
      <c r="F3696" s="9" t="s">
        <v>77</v>
      </c>
      <c r="G3696" s="12" t="s">
        <v>6641</v>
      </c>
      <c r="H3696" s="9" t="s">
        <v>34</v>
      </c>
      <c r="I3696" s="9" t="s">
        <v>6642</v>
      </c>
      <c r="J3696" s="14">
        <v>13.0</v>
      </c>
      <c r="K3696" s="15">
        <v>-0.0769</v>
      </c>
      <c r="L3696" s="14">
        <v>12.0</v>
      </c>
      <c r="M3696" s="14">
        <v>-1.0</v>
      </c>
    </row>
    <row r="3697" hidden="1">
      <c r="A3697" s="8">
        <v>46178.0</v>
      </c>
      <c r="B3697" s="9" t="s">
        <v>40</v>
      </c>
      <c r="C3697" s="9" t="s">
        <v>1981</v>
      </c>
      <c r="D3697" s="9" t="s">
        <v>25</v>
      </c>
      <c r="E3697" s="9" t="s">
        <v>20</v>
      </c>
      <c r="F3697" s="9" t="s">
        <v>1072</v>
      </c>
      <c r="G3697" s="12" t="s">
        <v>6270</v>
      </c>
      <c r="H3697" s="9" t="s">
        <v>34</v>
      </c>
      <c r="I3697" s="9" t="s">
        <v>6271</v>
      </c>
      <c r="J3697" s="14">
        <v>21.0</v>
      </c>
      <c r="K3697" s="15">
        <v>-0.0476</v>
      </c>
      <c r="L3697" s="14">
        <v>20.0</v>
      </c>
      <c r="M3697" s="14">
        <v>-1.0</v>
      </c>
    </row>
    <row r="3698" hidden="1">
      <c r="A3698" s="8">
        <v>46178.0</v>
      </c>
      <c r="B3698" s="9" t="s">
        <v>40</v>
      </c>
      <c r="C3698" s="9" t="s">
        <v>1981</v>
      </c>
      <c r="D3698" s="9" t="s">
        <v>25</v>
      </c>
      <c r="E3698" s="9" t="s">
        <v>20</v>
      </c>
      <c r="F3698" s="9" t="s">
        <v>83</v>
      </c>
      <c r="G3698" s="12" t="s">
        <v>5793</v>
      </c>
      <c r="H3698" s="9" t="s">
        <v>34</v>
      </c>
      <c r="I3698" s="9" t="s">
        <v>5794</v>
      </c>
      <c r="J3698" s="14">
        <v>16.0</v>
      </c>
      <c r="K3698" s="15">
        <v>-0.0625</v>
      </c>
      <c r="L3698" s="14">
        <v>15.0</v>
      </c>
      <c r="M3698" s="14">
        <v>-1.0</v>
      </c>
    </row>
    <row r="3699" hidden="1">
      <c r="A3699" s="8">
        <v>46178.0</v>
      </c>
      <c r="B3699" s="9" t="s">
        <v>40</v>
      </c>
      <c r="C3699" s="9" t="s">
        <v>1981</v>
      </c>
      <c r="D3699" s="9" t="s">
        <v>25</v>
      </c>
      <c r="E3699" s="9" t="s">
        <v>20</v>
      </c>
      <c r="F3699" s="9" t="s">
        <v>83</v>
      </c>
      <c r="G3699" s="12" t="s">
        <v>5796</v>
      </c>
      <c r="H3699" s="9" t="s">
        <v>34</v>
      </c>
      <c r="I3699" s="9" t="s">
        <v>5798</v>
      </c>
      <c r="J3699" s="14">
        <v>12.0</v>
      </c>
      <c r="K3699" s="15">
        <v>-0.0833</v>
      </c>
      <c r="L3699" s="14">
        <v>11.0</v>
      </c>
      <c r="M3699" s="14">
        <v>-1.0</v>
      </c>
    </row>
    <row r="3700" hidden="1">
      <c r="A3700" s="8">
        <v>46178.0</v>
      </c>
      <c r="B3700" s="9" t="s">
        <v>40</v>
      </c>
      <c r="C3700" s="9" t="s">
        <v>1981</v>
      </c>
      <c r="D3700" s="9" t="s">
        <v>25</v>
      </c>
      <c r="E3700" s="9" t="s">
        <v>20</v>
      </c>
      <c r="F3700" s="9" t="s">
        <v>1072</v>
      </c>
      <c r="G3700" s="12" t="s">
        <v>1481</v>
      </c>
      <c r="H3700" s="9" t="s">
        <v>34</v>
      </c>
      <c r="I3700" s="9" t="s">
        <v>1484</v>
      </c>
      <c r="J3700" s="14">
        <v>25.0</v>
      </c>
      <c r="K3700" s="15">
        <v>-0.04</v>
      </c>
      <c r="L3700" s="14">
        <v>24.0</v>
      </c>
      <c r="M3700" s="14">
        <v>-1.0</v>
      </c>
    </row>
    <row r="3701" hidden="1">
      <c r="A3701" s="8">
        <v>46178.0</v>
      </c>
      <c r="B3701" s="9" t="s">
        <v>40</v>
      </c>
      <c r="C3701" s="9" t="s">
        <v>1981</v>
      </c>
      <c r="D3701" s="9" t="s">
        <v>25</v>
      </c>
      <c r="E3701" s="9" t="s">
        <v>20</v>
      </c>
      <c r="F3701" s="9" t="s">
        <v>77</v>
      </c>
      <c r="G3701" s="12" t="s">
        <v>6538</v>
      </c>
      <c r="H3701" s="9" t="s">
        <v>34</v>
      </c>
      <c r="I3701" s="9" t="s">
        <v>6539</v>
      </c>
      <c r="J3701" s="14">
        <v>13.0</v>
      </c>
      <c r="K3701" s="15">
        <v>-0.0769</v>
      </c>
      <c r="L3701" s="14">
        <v>12.0</v>
      </c>
      <c r="M3701" s="14">
        <v>-1.0</v>
      </c>
    </row>
    <row r="3702" hidden="1">
      <c r="A3702" s="8">
        <v>46178.0</v>
      </c>
      <c r="B3702" s="9" t="s">
        <v>40</v>
      </c>
      <c r="C3702" s="9" t="s">
        <v>1981</v>
      </c>
      <c r="D3702" s="9" t="s">
        <v>25</v>
      </c>
      <c r="E3702" s="9" t="s">
        <v>20</v>
      </c>
      <c r="F3702" s="9" t="s">
        <v>77</v>
      </c>
      <c r="G3702" s="12" t="s">
        <v>1587</v>
      </c>
      <c r="H3702" s="9" t="s">
        <v>34</v>
      </c>
      <c r="I3702" s="9" t="s">
        <v>1588</v>
      </c>
      <c r="J3702" s="14">
        <v>13.0</v>
      </c>
      <c r="K3702" s="15">
        <v>-0.0769</v>
      </c>
      <c r="L3702" s="14">
        <v>12.0</v>
      </c>
      <c r="M3702" s="14">
        <v>-1.0</v>
      </c>
    </row>
    <row r="3703" hidden="1">
      <c r="A3703" s="8">
        <v>46178.0</v>
      </c>
      <c r="B3703" s="9" t="s">
        <v>40</v>
      </c>
      <c r="C3703" s="9" t="s">
        <v>1981</v>
      </c>
      <c r="D3703" s="9" t="s">
        <v>25</v>
      </c>
      <c r="E3703" s="9" t="s">
        <v>20</v>
      </c>
      <c r="F3703" s="9" t="s">
        <v>1354</v>
      </c>
      <c r="G3703" s="12" t="s">
        <v>6737</v>
      </c>
      <c r="H3703" s="9" t="s">
        <v>34</v>
      </c>
      <c r="I3703" s="9" t="s">
        <v>6738</v>
      </c>
      <c r="J3703" s="14">
        <v>24.0</v>
      </c>
      <c r="K3703" s="15">
        <v>-0.0417</v>
      </c>
      <c r="L3703" s="14">
        <v>23.0</v>
      </c>
      <c r="M3703" s="14">
        <v>-1.0</v>
      </c>
    </row>
    <row r="3704" hidden="1">
      <c r="A3704" s="8">
        <v>46178.0</v>
      </c>
      <c r="B3704" s="9" t="s">
        <v>40</v>
      </c>
      <c r="C3704" s="9" t="s">
        <v>1981</v>
      </c>
      <c r="D3704" s="9" t="s">
        <v>25</v>
      </c>
      <c r="E3704" s="9" t="s">
        <v>20</v>
      </c>
      <c r="F3704" s="9" t="s">
        <v>83</v>
      </c>
      <c r="G3704" s="12" t="s">
        <v>6027</v>
      </c>
      <c r="H3704" s="9" t="s">
        <v>34</v>
      </c>
      <c r="I3704" s="9" t="s">
        <v>6029</v>
      </c>
      <c r="J3704" s="14">
        <v>20.0</v>
      </c>
      <c r="K3704" s="15">
        <v>-0.05</v>
      </c>
      <c r="L3704" s="14">
        <v>19.0</v>
      </c>
      <c r="M3704" s="14">
        <v>-1.0</v>
      </c>
    </row>
    <row r="3705" hidden="1">
      <c r="A3705" s="8">
        <v>46178.0</v>
      </c>
      <c r="B3705" s="9" t="s">
        <v>40</v>
      </c>
      <c r="C3705" s="9" t="s">
        <v>1981</v>
      </c>
      <c r="D3705" s="9" t="s">
        <v>25</v>
      </c>
      <c r="E3705" s="9" t="s">
        <v>20</v>
      </c>
      <c r="F3705" s="9" t="s">
        <v>83</v>
      </c>
      <c r="G3705" s="12" t="s">
        <v>4454</v>
      </c>
      <c r="H3705" s="9" t="s">
        <v>34</v>
      </c>
      <c r="I3705" s="9" t="s">
        <v>4455</v>
      </c>
      <c r="J3705" s="14">
        <v>13.0</v>
      </c>
      <c r="K3705" s="15">
        <v>-0.0769</v>
      </c>
      <c r="L3705" s="14">
        <v>12.0</v>
      </c>
      <c r="M3705" s="14">
        <v>-1.0</v>
      </c>
    </row>
    <row r="3706" hidden="1">
      <c r="A3706" s="8">
        <v>46178.0</v>
      </c>
      <c r="B3706" s="9" t="s">
        <v>40</v>
      </c>
      <c r="C3706" s="9" t="s">
        <v>1981</v>
      </c>
      <c r="D3706" s="9" t="s">
        <v>25</v>
      </c>
      <c r="E3706" s="9" t="s">
        <v>20</v>
      </c>
      <c r="F3706" s="9" t="s">
        <v>83</v>
      </c>
      <c r="G3706" s="12" t="s">
        <v>5935</v>
      </c>
      <c r="H3706" s="9" t="s">
        <v>34</v>
      </c>
      <c r="I3706" s="9" t="s">
        <v>5936</v>
      </c>
      <c r="J3706" s="14">
        <v>12.0</v>
      </c>
      <c r="K3706" s="15">
        <v>-0.0833</v>
      </c>
      <c r="L3706" s="14">
        <v>11.0</v>
      </c>
      <c r="M3706" s="14">
        <v>-1.0</v>
      </c>
    </row>
    <row r="3707" hidden="1">
      <c r="A3707" s="8">
        <v>46178.0</v>
      </c>
      <c r="B3707" s="9" t="s">
        <v>40</v>
      </c>
      <c r="C3707" s="9" t="s">
        <v>1981</v>
      </c>
      <c r="D3707" s="9" t="s">
        <v>25</v>
      </c>
      <c r="E3707" s="9" t="s">
        <v>20</v>
      </c>
      <c r="F3707" s="9" t="s">
        <v>828</v>
      </c>
      <c r="G3707" s="12" t="s">
        <v>5737</v>
      </c>
      <c r="H3707" s="9" t="s">
        <v>34</v>
      </c>
      <c r="I3707" s="9" t="s">
        <v>5738</v>
      </c>
      <c r="J3707" s="14">
        <v>11.0</v>
      </c>
      <c r="K3707" s="15">
        <v>-0.0909</v>
      </c>
      <c r="L3707" s="14">
        <v>10.0</v>
      </c>
      <c r="M3707" s="14">
        <v>-1.0</v>
      </c>
    </row>
    <row r="3708" hidden="1">
      <c r="A3708" s="8">
        <v>46178.0</v>
      </c>
      <c r="B3708" s="9" t="s">
        <v>40</v>
      </c>
      <c r="C3708" s="9" t="s">
        <v>1981</v>
      </c>
      <c r="D3708" s="9" t="s">
        <v>25</v>
      </c>
      <c r="E3708" s="9" t="s">
        <v>20</v>
      </c>
      <c r="F3708" s="9" t="s">
        <v>1072</v>
      </c>
      <c r="G3708" s="12" t="s">
        <v>6313</v>
      </c>
      <c r="H3708" s="9" t="s">
        <v>34</v>
      </c>
      <c r="I3708" s="9" t="s">
        <v>6314</v>
      </c>
      <c r="J3708" s="14">
        <v>16.0</v>
      </c>
      <c r="K3708" s="15">
        <v>-0.0625</v>
      </c>
      <c r="L3708" s="14">
        <v>15.0</v>
      </c>
      <c r="M3708" s="14">
        <v>-1.0</v>
      </c>
    </row>
    <row r="3709" hidden="1">
      <c r="A3709" s="8">
        <v>46178.0</v>
      </c>
      <c r="B3709" s="9" t="s">
        <v>40</v>
      </c>
      <c r="C3709" s="9" t="s">
        <v>1981</v>
      </c>
      <c r="D3709" s="9" t="s">
        <v>25</v>
      </c>
      <c r="E3709" s="9" t="s">
        <v>20</v>
      </c>
      <c r="F3709" s="9" t="s">
        <v>1720</v>
      </c>
      <c r="G3709" s="12" t="s">
        <v>6525</v>
      </c>
      <c r="H3709" s="9" t="s">
        <v>34</v>
      </c>
      <c r="I3709" s="9" t="s">
        <v>6526</v>
      </c>
      <c r="J3709" s="14">
        <v>12.0</v>
      </c>
      <c r="K3709" s="15">
        <v>-0.0833</v>
      </c>
      <c r="L3709" s="14">
        <v>11.0</v>
      </c>
      <c r="M3709" s="14">
        <v>-1.0</v>
      </c>
    </row>
    <row r="3710" hidden="1">
      <c r="A3710" s="8">
        <v>46178.0</v>
      </c>
      <c r="B3710" s="9" t="s">
        <v>40</v>
      </c>
      <c r="C3710" s="9" t="s">
        <v>1981</v>
      </c>
      <c r="D3710" s="9" t="s">
        <v>25</v>
      </c>
      <c r="E3710" s="9" t="s">
        <v>20</v>
      </c>
      <c r="F3710" s="9" t="s">
        <v>1720</v>
      </c>
      <c r="G3710" s="12" t="s">
        <v>6511</v>
      </c>
      <c r="H3710" s="9" t="s">
        <v>34</v>
      </c>
      <c r="I3710" s="9" t="s">
        <v>6512</v>
      </c>
      <c r="J3710" s="14">
        <v>13.0</v>
      </c>
      <c r="K3710" s="15">
        <v>-0.0769</v>
      </c>
      <c r="L3710" s="14">
        <v>12.0</v>
      </c>
      <c r="M3710" s="14">
        <v>-1.0</v>
      </c>
    </row>
    <row r="3711" hidden="1">
      <c r="A3711" s="8">
        <v>46178.0</v>
      </c>
      <c r="B3711" s="9" t="s">
        <v>40</v>
      </c>
      <c r="C3711" s="9" t="s">
        <v>1981</v>
      </c>
      <c r="D3711" s="9" t="s">
        <v>25</v>
      </c>
      <c r="E3711" s="9" t="s">
        <v>20</v>
      </c>
      <c r="F3711" s="9" t="s">
        <v>4707</v>
      </c>
      <c r="G3711" s="12" t="s">
        <v>6317</v>
      </c>
      <c r="H3711" s="9" t="s">
        <v>34</v>
      </c>
      <c r="I3711" s="9" t="s">
        <v>6318</v>
      </c>
      <c r="J3711" s="14">
        <v>14.0</v>
      </c>
      <c r="K3711" s="15">
        <v>-0.0714</v>
      </c>
      <c r="L3711" s="14">
        <v>13.0</v>
      </c>
      <c r="M3711" s="14">
        <v>-1.0</v>
      </c>
    </row>
    <row r="3712" hidden="1">
      <c r="A3712" s="8">
        <v>46178.0</v>
      </c>
      <c r="B3712" s="9" t="s">
        <v>40</v>
      </c>
      <c r="C3712" s="9" t="s">
        <v>1981</v>
      </c>
      <c r="D3712" s="9" t="s">
        <v>25</v>
      </c>
      <c r="E3712" s="9" t="s">
        <v>20</v>
      </c>
      <c r="F3712" s="9" t="s">
        <v>595</v>
      </c>
      <c r="G3712" s="12" t="s">
        <v>5592</v>
      </c>
      <c r="H3712" s="9" t="s">
        <v>34</v>
      </c>
      <c r="I3712" s="9" t="s">
        <v>5593</v>
      </c>
      <c r="J3712" s="14">
        <v>10.0</v>
      </c>
      <c r="K3712" s="15">
        <v>-0.1</v>
      </c>
      <c r="L3712" s="14">
        <v>9.0</v>
      </c>
      <c r="M3712" s="14">
        <v>-1.0</v>
      </c>
    </row>
    <row r="3713" hidden="1">
      <c r="A3713" s="8">
        <v>46178.0</v>
      </c>
      <c r="B3713" s="9" t="s">
        <v>40</v>
      </c>
      <c r="C3713" s="9" t="s">
        <v>1981</v>
      </c>
      <c r="D3713" s="9" t="s">
        <v>25</v>
      </c>
      <c r="E3713" s="9" t="s">
        <v>20</v>
      </c>
      <c r="F3713" s="9" t="s">
        <v>1067</v>
      </c>
      <c r="G3713" s="12" t="s">
        <v>4928</v>
      </c>
      <c r="H3713" s="9" t="s">
        <v>34</v>
      </c>
      <c r="I3713" s="9" t="s">
        <v>4929</v>
      </c>
      <c r="J3713" s="14">
        <v>14.0</v>
      </c>
      <c r="K3713" s="15">
        <v>-0.0714</v>
      </c>
      <c r="L3713" s="14">
        <v>13.0</v>
      </c>
      <c r="M3713" s="14">
        <v>-1.0</v>
      </c>
    </row>
    <row r="3714" hidden="1">
      <c r="A3714" s="8">
        <v>46178.0</v>
      </c>
      <c r="B3714" s="9" t="s">
        <v>40</v>
      </c>
      <c r="C3714" s="9" t="s">
        <v>1981</v>
      </c>
      <c r="D3714" s="9" t="s">
        <v>25</v>
      </c>
      <c r="E3714" s="9" t="s">
        <v>20</v>
      </c>
      <c r="F3714" s="9" t="s">
        <v>595</v>
      </c>
      <c r="G3714" s="12" t="s">
        <v>5628</v>
      </c>
      <c r="H3714" s="9" t="s">
        <v>34</v>
      </c>
      <c r="I3714" s="9" t="s">
        <v>5629</v>
      </c>
      <c r="J3714" s="14">
        <v>8.0</v>
      </c>
      <c r="K3714" s="15">
        <v>-0.125</v>
      </c>
      <c r="L3714" s="14">
        <v>7.0</v>
      </c>
      <c r="M3714" s="14">
        <v>-1.0</v>
      </c>
    </row>
    <row r="3715" hidden="1">
      <c r="A3715" s="8">
        <v>46178.0</v>
      </c>
      <c r="B3715" s="9" t="s">
        <v>40</v>
      </c>
      <c r="C3715" s="9" t="s">
        <v>1981</v>
      </c>
      <c r="D3715" s="9" t="s">
        <v>25</v>
      </c>
      <c r="E3715" s="9" t="s">
        <v>20</v>
      </c>
      <c r="F3715" s="9" t="s">
        <v>83</v>
      </c>
      <c r="G3715" s="12" t="s">
        <v>1984</v>
      </c>
      <c r="H3715" s="9" t="s">
        <v>34</v>
      </c>
      <c r="I3715" s="9" t="s">
        <v>1721</v>
      </c>
      <c r="J3715" s="14">
        <v>15.0</v>
      </c>
      <c r="K3715" s="15">
        <v>-0.0667</v>
      </c>
      <c r="L3715" s="14">
        <v>14.0</v>
      </c>
      <c r="M3715" s="14">
        <v>-1.0</v>
      </c>
    </row>
    <row r="3716" hidden="1">
      <c r="A3716" s="8">
        <v>46178.0</v>
      </c>
      <c r="B3716" s="9" t="s">
        <v>40</v>
      </c>
      <c r="C3716" s="9" t="s">
        <v>1981</v>
      </c>
      <c r="D3716" s="9" t="s">
        <v>25</v>
      </c>
      <c r="E3716" s="9" t="s">
        <v>20</v>
      </c>
      <c r="F3716" s="9" t="s">
        <v>83</v>
      </c>
      <c r="G3716" s="12" t="s">
        <v>84</v>
      </c>
      <c r="H3716" s="9" t="s">
        <v>34</v>
      </c>
      <c r="I3716" s="9" t="s">
        <v>85</v>
      </c>
      <c r="J3716" s="14">
        <v>10.0</v>
      </c>
      <c r="K3716" s="15">
        <v>-0.1</v>
      </c>
      <c r="L3716" s="14">
        <v>9.0</v>
      </c>
      <c r="M3716" s="14">
        <v>-1.0</v>
      </c>
    </row>
    <row r="3717" hidden="1">
      <c r="A3717" s="8">
        <v>46178.0</v>
      </c>
      <c r="B3717" s="9" t="s">
        <v>40</v>
      </c>
      <c r="C3717" s="9" t="s">
        <v>1981</v>
      </c>
      <c r="D3717" s="9" t="s">
        <v>25</v>
      </c>
      <c r="E3717" s="9" t="s">
        <v>20</v>
      </c>
      <c r="F3717" s="9" t="s">
        <v>83</v>
      </c>
      <c r="G3717" s="12" t="s">
        <v>5963</v>
      </c>
      <c r="H3717" s="9" t="s">
        <v>34</v>
      </c>
      <c r="I3717" s="9" t="s">
        <v>5964</v>
      </c>
      <c r="J3717" s="14">
        <v>11.0</v>
      </c>
      <c r="K3717" s="15">
        <v>-0.0909</v>
      </c>
      <c r="L3717" s="14">
        <v>10.0</v>
      </c>
      <c r="M3717" s="14">
        <v>-1.0</v>
      </c>
    </row>
    <row r="3718" hidden="1">
      <c r="A3718" s="8">
        <v>46178.0</v>
      </c>
      <c r="B3718" s="9" t="s">
        <v>40</v>
      </c>
      <c r="C3718" s="9" t="s">
        <v>1981</v>
      </c>
      <c r="D3718" s="9" t="s">
        <v>25</v>
      </c>
      <c r="E3718" s="9" t="s">
        <v>20</v>
      </c>
      <c r="F3718" s="9" t="s">
        <v>1626</v>
      </c>
      <c r="G3718" s="12" t="s">
        <v>5090</v>
      </c>
      <c r="H3718" s="9" t="s">
        <v>34</v>
      </c>
      <c r="I3718" s="9" t="s">
        <v>5093</v>
      </c>
      <c r="J3718" s="14">
        <v>7.0</v>
      </c>
      <c r="K3718" s="15">
        <v>-0.1429</v>
      </c>
      <c r="L3718" s="14">
        <v>6.0</v>
      </c>
      <c r="M3718" s="14">
        <v>-1.0</v>
      </c>
    </row>
    <row r="3719" hidden="1">
      <c r="A3719" s="8">
        <v>46178.0</v>
      </c>
      <c r="B3719" s="9" t="s">
        <v>40</v>
      </c>
      <c r="C3719" s="9" t="s">
        <v>1981</v>
      </c>
      <c r="D3719" s="9" t="s">
        <v>25</v>
      </c>
      <c r="E3719" s="9" t="s">
        <v>20</v>
      </c>
      <c r="F3719" s="9" t="s">
        <v>77</v>
      </c>
      <c r="G3719" s="12" t="s">
        <v>1664</v>
      </c>
      <c r="H3719" s="9" t="s">
        <v>34</v>
      </c>
      <c r="I3719" s="9" t="s">
        <v>1666</v>
      </c>
      <c r="J3719" s="14">
        <v>11.0</v>
      </c>
      <c r="K3719" s="15">
        <v>-0.0909</v>
      </c>
      <c r="L3719" s="14">
        <v>10.0</v>
      </c>
      <c r="M3719" s="14">
        <v>-1.0</v>
      </c>
    </row>
    <row r="3720" hidden="1">
      <c r="A3720" s="8">
        <v>46178.0</v>
      </c>
      <c r="B3720" s="9" t="s">
        <v>40</v>
      </c>
      <c r="C3720" s="9" t="s">
        <v>1981</v>
      </c>
      <c r="D3720" s="9" t="s">
        <v>25</v>
      </c>
      <c r="E3720" s="9" t="s">
        <v>20</v>
      </c>
      <c r="F3720" s="9" t="s">
        <v>77</v>
      </c>
      <c r="G3720" s="12" t="s">
        <v>1916</v>
      </c>
      <c r="H3720" s="9" t="s">
        <v>34</v>
      </c>
      <c r="I3720" s="9" t="s">
        <v>1917</v>
      </c>
      <c r="J3720" s="14">
        <v>13.0</v>
      </c>
      <c r="K3720" s="15">
        <v>-0.0769</v>
      </c>
      <c r="L3720" s="14">
        <v>12.0</v>
      </c>
      <c r="M3720" s="14">
        <v>-1.0</v>
      </c>
    </row>
    <row r="3721" hidden="1">
      <c r="A3721" s="8">
        <v>46178.0</v>
      </c>
      <c r="B3721" s="9" t="s">
        <v>40</v>
      </c>
      <c r="C3721" s="9" t="s">
        <v>1981</v>
      </c>
      <c r="D3721" s="9" t="s">
        <v>25</v>
      </c>
      <c r="E3721" s="9" t="s">
        <v>20</v>
      </c>
      <c r="F3721" s="9" t="s">
        <v>77</v>
      </c>
      <c r="G3721" s="12" t="s">
        <v>6604</v>
      </c>
      <c r="H3721" s="9" t="s">
        <v>34</v>
      </c>
      <c r="I3721" s="9" t="s">
        <v>6605</v>
      </c>
      <c r="J3721" s="14">
        <v>11.0</v>
      </c>
      <c r="K3721" s="15">
        <v>-0.0909</v>
      </c>
      <c r="L3721" s="14">
        <v>10.0</v>
      </c>
      <c r="M3721" s="14">
        <v>-1.0</v>
      </c>
    </row>
    <row r="3722" hidden="1">
      <c r="A3722" s="8">
        <v>46178.0</v>
      </c>
      <c r="B3722" s="9" t="s">
        <v>40</v>
      </c>
      <c r="C3722" s="9" t="s">
        <v>1981</v>
      </c>
      <c r="D3722" s="9" t="s">
        <v>25</v>
      </c>
      <c r="E3722" s="9" t="s">
        <v>20</v>
      </c>
      <c r="F3722" s="9" t="s">
        <v>77</v>
      </c>
      <c r="G3722" s="12" t="s">
        <v>6546</v>
      </c>
      <c r="H3722" s="9" t="s">
        <v>34</v>
      </c>
      <c r="I3722" s="9" t="s">
        <v>6547</v>
      </c>
      <c r="J3722" s="14">
        <v>13.0</v>
      </c>
      <c r="K3722" s="15">
        <v>-0.0769</v>
      </c>
      <c r="L3722" s="14">
        <v>12.0</v>
      </c>
      <c r="M3722" s="14">
        <v>-1.0</v>
      </c>
    </row>
    <row r="3723" hidden="1">
      <c r="A3723" s="8">
        <v>46178.0</v>
      </c>
      <c r="B3723" s="9" t="s">
        <v>40</v>
      </c>
      <c r="C3723" s="9" t="s">
        <v>1981</v>
      </c>
      <c r="D3723" s="9" t="s">
        <v>25</v>
      </c>
      <c r="E3723" s="9" t="s">
        <v>20</v>
      </c>
      <c r="F3723" s="9" t="s">
        <v>367</v>
      </c>
      <c r="G3723" s="12" t="s">
        <v>398</v>
      </c>
      <c r="H3723" s="9" t="s">
        <v>34</v>
      </c>
      <c r="I3723" s="9" t="s">
        <v>399</v>
      </c>
      <c r="J3723" s="14">
        <v>15.0</v>
      </c>
      <c r="K3723" s="15">
        <v>-0.0667</v>
      </c>
      <c r="L3723" s="14">
        <v>14.0</v>
      </c>
      <c r="M3723" s="14">
        <v>-1.0</v>
      </c>
    </row>
    <row r="3724" hidden="1">
      <c r="A3724" s="8">
        <v>46178.0</v>
      </c>
      <c r="B3724" s="9" t="s">
        <v>40</v>
      </c>
      <c r="C3724" s="9" t="s">
        <v>1981</v>
      </c>
      <c r="D3724" s="9" t="s">
        <v>25</v>
      </c>
      <c r="E3724" s="9" t="s">
        <v>20</v>
      </c>
      <c r="F3724" s="9" t="s">
        <v>595</v>
      </c>
      <c r="G3724" s="12" t="s">
        <v>5560</v>
      </c>
      <c r="H3724" s="9" t="s">
        <v>34</v>
      </c>
      <c r="I3724" s="9" t="s">
        <v>5561</v>
      </c>
      <c r="J3724" s="14">
        <v>9.0</v>
      </c>
      <c r="K3724" s="15">
        <v>-0.1111</v>
      </c>
      <c r="L3724" s="14">
        <v>8.0</v>
      </c>
      <c r="M3724" s="14">
        <v>-1.0</v>
      </c>
    </row>
    <row r="3725" hidden="1">
      <c r="A3725" s="8">
        <v>46178.0</v>
      </c>
      <c r="B3725" s="9" t="s">
        <v>40</v>
      </c>
      <c r="C3725" s="9" t="s">
        <v>1981</v>
      </c>
      <c r="D3725" s="9" t="s">
        <v>25</v>
      </c>
      <c r="E3725" s="9" t="s">
        <v>20</v>
      </c>
      <c r="F3725" s="9" t="s">
        <v>1626</v>
      </c>
      <c r="G3725" s="12" t="s">
        <v>5097</v>
      </c>
      <c r="H3725" s="9" t="s">
        <v>34</v>
      </c>
      <c r="I3725" s="9" t="s">
        <v>5098</v>
      </c>
      <c r="J3725" s="14">
        <v>13.0</v>
      </c>
      <c r="K3725" s="15">
        <v>-0.0769</v>
      </c>
      <c r="L3725" s="14">
        <v>12.0</v>
      </c>
      <c r="M3725" s="14">
        <v>-1.0</v>
      </c>
    </row>
    <row r="3726" hidden="1">
      <c r="A3726" s="8">
        <v>46178.0</v>
      </c>
      <c r="B3726" s="9" t="s">
        <v>40</v>
      </c>
      <c r="C3726" s="9" t="s">
        <v>1981</v>
      </c>
      <c r="D3726" s="9" t="s">
        <v>25</v>
      </c>
      <c r="E3726" s="9" t="s">
        <v>20</v>
      </c>
      <c r="F3726" s="9" t="s">
        <v>595</v>
      </c>
      <c r="G3726" s="12" t="s">
        <v>5574</v>
      </c>
      <c r="H3726" s="9" t="s">
        <v>34</v>
      </c>
      <c r="I3726" s="9" t="s">
        <v>5575</v>
      </c>
      <c r="J3726" s="14">
        <v>11.0</v>
      </c>
      <c r="K3726" s="15">
        <v>-0.0909</v>
      </c>
      <c r="L3726" s="14">
        <v>10.0</v>
      </c>
      <c r="M3726" s="14">
        <v>-1.0</v>
      </c>
    </row>
    <row r="3727" hidden="1">
      <c r="A3727" s="8">
        <v>46178.0</v>
      </c>
      <c r="B3727" s="9" t="s">
        <v>40</v>
      </c>
      <c r="C3727" s="9" t="s">
        <v>1981</v>
      </c>
      <c r="D3727" s="9" t="s">
        <v>25</v>
      </c>
      <c r="E3727" s="9" t="s">
        <v>20</v>
      </c>
      <c r="F3727" s="9" t="s">
        <v>367</v>
      </c>
      <c r="G3727" s="12" t="s">
        <v>5149</v>
      </c>
      <c r="H3727" s="9" t="s">
        <v>34</v>
      </c>
      <c r="I3727" s="9" t="s">
        <v>5150</v>
      </c>
      <c r="J3727" s="14">
        <v>15.0</v>
      </c>
      <c r="K3727" s="15">
        <v>-0.0667</v>
      </c>
      <c r="L3727" s="14">
        <v>14.0</v>
      </c>
      <c r="M3727" s="14">
        <v>-1.0</v>
      </c>
    </row>
    <row r="3728" hidden="1">
      <c r="A3728" s="8">
        <v>46178.0</v>
      </c>
      <c r="B3728" s="9" t="s">
        <v>40</v>
      </c>
      <c r="C3728" s="9" t="s">
        <v>1981</v>
      </c>
      <c r="D3728" s="9" t="s">
        <v>25</v>
      </c>
      <c r="E3728" s="9" t="s">
        <v>20</v>
      </c>
      <c r="F3728" s="9" t="s">
        <v>367</v>
      </c>
      <c r="G3728" s="12" t="s">
        <v>5151</v>
      </c>
      <c r="H3728" s="9" t="s">
        <v>34</v>
      </c>
      <c r="I3728" s="9" t="s">
        <v>5152</v>
      </c>
      <c r="J3728" s="14">
        <v>14.0</v>
      </c>
      <c r="K3728" s="15">
        <v>-0.0714</v>
      </c>
      <c r="L3728" s="14">
        <v>13.0</v>
      </c>
      <c r="M3728" s="14">
        <v>-1.0</v>
      </c>
    </row>
    <row r="3729" hidden="1">
      <c r="A3729" s="8">
        <v>46178.0</v>
      </c>
      <c r="B3729" s="9" t="s">
        <v>40</v>
      </c>
      <c r="C3729" s="9" t="s">
        <v>1981</v>
      </c>
      <c r="D3729" s="9" t="s">
        <v>25</v>
      </c>
      <c r="E3729" s="9" t="s">
        <v>20</v>
      </c>
      <c r="F3729" s="9" t="s">
        <v>367</v>
      </c>
      <c r="G3729" s="12" t="s">
        <v>5144</v>
      </c>
      <c r="H3729" s="9" t="s">
        <v>34</v>
      </c>
      <c r="I3729" s="9" t="s">
        <v>5145</v>
      </c>
      <c r="J3729" s="14">
        <v>12.0</v>
      </c>
      <c r="K3729" s="15">
        <v>-0.0833</v>
      </c>
      <c r="L3729" s="14">
        <v>11.0</v>
      </c>
      <c r="M3729" s="14">
        <v>-1.0</v>
      </c>
    </row>
    <row r="3730" hidden="1">
      <c r="A3730" s="8">
        <v>46178.0</v>
      </c>
      <c r="B3730" s="9" t="s">
        <v>40</v>
      </c>
      <c r="C3730" s="9" t="s">
        <v>1981</v>
      </c>
      <c r="D3730" s="9" t="s">
        <v>25</v>
      </c>
      <c r="E3730" s="9" t="s">
        <v>20</v>
      </c>
      <c r="F3730" s="9" t="s">
        <v>367</v>
      </c>
      <c r="G3730" s="12" t="s">
        <v>5124</v>
      </c>
      <c r="H3730" s="9" t="s">
        <v>34</v>
      </c>
      <c r="I3730" s="9" t="s">
        <v>5125</v>
      </c>
      <c r="J3730" s="14">
        <v>13.0</v>
      </c>
      <c r="K3730" s="15">
        <v>-0.0769</v>
      </c>
      <c r="L3730" s="14">
        <v>12.0</v>
      </c>
      <c r="M3730" s="14">
        <v>-1.0</v>
      </c>
    </row>
    <row r="3731" hidden="1">
      <c r="A3731" s="8">
        <v>46178.0</v>
      </c>
      <c r="B3731" s="9" t="s">
        <v>40</v>
      </c>
      <c r="C3731" s="9" t="s">
        <v>1981</v>
      </c>
      <c r="D3731" s="9" t="s">
        <v>25</v>
      </c>
      <c r="E3731" s="9" t="s">
        <v>20</v>
      </c>
      <c r="F3731" s="9" t="s">
        <v>367</v>
      </c>
      <c r="G3731" s="12" t="s">
        <v>382</v>
      </c>
      <c r="H3731" s="9" t="s">
        <v>34</v>
      </c>
      <c r="I3731" s="9" t="s">
        <v>383</v>
      </c>
      <c r="J3731" s="14">
        <v>15.0</v>
      </c>
      <c r="K3731" s="15">
        <v>-0.0667</v>
      </c>
      <c r="L3731" s="14">
        <v>14.0</v>
      </c>
      <c r="M3731" s="14">
        <v>-1.0</v>
      </c>
    </row>
    <row r="3732" hidden="1">
      <c r="A3732" s="8">
        <v>46178.0</v>
      </c>
      <c r="B3732" s="9" t="s">
        <v>40</v>
      </c>
      <c r="C3732" s="9" t="s">
        <v>1981</v>
      </c>
      <c r="D3732" s="9" t="s">
        <v>25</v>
      </c>
      <c r="E3732" s="9" t="s">
        <v>20</v>
      </c>
      <c r="F3732" s="9" t="s">
        <v>595</v>
      </c>
      <c r="G3732" s="12" t="s">
        <v>5597</v>
      </c>
      <c r="H3732" s="9" t="s">
        <v>34</v>
      </c>
      <c r="I3732" s="9" t="s">
        <v>5598</v>
      </c>
      <c r="J3732" s="14">
        <v>8.0</v>
      </c>
      <c r="K3732" s="15">
        <v>-0.125</v>
      </c>
      <c r="L3732" s="14">
        <v>7.0</v>
      </c>
      <c r="M3732" s="14">
        <v>-1.0</v>
      </c>
    </row>
    <row r="3733" hidden="1">
      <c r="A3733" s="8">
        <v>46178.0</v>
      </c>
      <c r="B3733" s="9" t="s">
        <v>40</v>
      </c>
      <c r="C3733" s="9" t="s">
        <v>1981</v>
      </c>
      <c r="D3733" s="9" t="s">
        <v>25</v>
      </c>
      <c r="E3733" s="9" t="s">
        <v>20</v>
      </c>
      <c r="F3733" s="9" t="s">
        <v>83</v>
      </c>
      <c r="G3733" s="12" t="s">
        <v>5923</v>
      </c>
      <c r="H3733" s="9" t="s">
        <v>34</v>
      </c>
      <c r="I3733" s="9" t="s">
        <v>5924</v>
      </c>
      <c r="J3733" s="14">
        <v>11.0</v>
      </c>
      <c r="K3733" s="15">
        <v>-0.0909</v>
      </c>
      <c r="L3733" s="14">
        <v>10.0</v>
      </c>
      <c r="M3733" s="14">
        <v>-1.0</v>
      </c>
    </row>
    <row r="3734" hidden="1">
      <c r="A3734" s="8">
        <v>46178.0</v>
      </c>
      <c r="B3734" s="9" t="s">
        <v>40</v>
      </c>
      <c r="C3734" s="9" t="s">
        <v>1981</v>
      </c>
      <c r="D3734" s="9" t="s">
        <v>25</v>
      </c>
      <c r="E3734" s="9" t="s">
        <v>20</v>
      </c>
      <c r="F3734" s="9" t="s">
        <v>367</v>
      </c>
      <c r="G3734" s="12" t="s">
        <v>3009</v>
      </c>
      <c r="H3734" s="9" t="s">
        <v>34</v>
      </c>
      <c r="I3734" s="9" t="s">
        <v>3011</v>
      </c>
      <c r="J3734" s="14">
        <v>18.0</v>
      </c>
      <c r="K3734" s="15">
        <v>-0.0556</v>
      </c>
      <c r="L3734" s="14">
        <v>17.0</v>
      </c>
      <c r="M3734" s="14">
        <v>-1.0</v>
      </c>
    </row>
    <row r="3735" hidden="1">
      <c r="A3735" s="8">
        <v>46178.0</v>
      </c>
      <c r="B3735" s="9" t="s">
        <v>40</v>
      </c>
      <c r="C3735" s="9" t="s">
        <v>1981</v>
      </c>
      <c r="D3735" s="9" t="s">
        <v>25</v>
      </c>
      <c r="E3735" s="9" t="s">
        <v>20</v>
      </c>
      <c r="F3735" s="9" t="s">
        <v>367</v>
      </c>
      <c r="G3735" s="12" t="s">
        <v>394</v>
      </c>
      <c r="H3735" s="9" t="s">
        <v>34</v>
      </c>
      <c r="I3735" s="9" t="s">
        <v>395</v>
      </c>
      <c r="J3735" s="14">
        <v>17.0</v>
      </c>
      <c r="K3735" s="15">
        <v>-0.0588</v>
      </c>
      <c r="L3735" s="14">
        <v>16.0</v>
      </c>
      <c r="M3735" s="14">
        <v>-1.0</v>
      </c>
    </row>
    <row r="3736" hidden="1">
      <c r="A3736" s="8">
        <v>46178.0</v>
      </c>
      <c r="B3736" s="9" t="s">
        <v>40</v>
      </c>
      <c r="C3736" s="9" t="s">
        <v>1981</v>
      </c>
      <c r="D3736" s="9" t="s">
        <v>25</v>
      </c>
      <c r="E3736" s="9" t="s">
        <v>20</v>
      </c>
      <c r="F3736" s="9" t="s">
        <v>367</v>
      </c>
      <c r="G3736" s="12" t="s">
        <v>5113</v>
      </c>
      <c r="H3736" s="9" t="s">
        <v>34</v>
      </c>
      <c r="I3736" s="9" t="s">
        <v>5114</v>
      </c>
      <c r="J3736" s="14">
        <v>8.0</v>
      </c>
      <c r="K3736" s="15">
        <v>-0.125</v>
      </c>
      <c r="L3736" s="14">
        <v>7.0</v>
      </c>
      <c r="M3736" s="14">
        <v>-1.0</v>
      </c>
    </row>
    <row r="3737" hidden="1">
      <c r="A3737" s="8">
        <v>46178.0</v>
      </c>
      <c r="B3737" s="9" t="s">
        <v>40</v>
      </c>
      <c r="C3737" s="9" t="s">
        <v>1981</v>
      </c>
      <c r="D3737" s="9" t="s">
        <v>25</v>
      </c>
      <c r="E3737" s="9" t="s">
        <v>20</v>
      </c>
      <c r="F3737" s="9" t="s">
        <v>367</v>
      </c>
      <c r="G3737" s="12" t="s">
        <v>5175</v>
      </c>
      <c r="H3737" s="9" t="s">
        <v>34</v>
      </c>
      <c r="I3737" s="9" t="s">
        <v>5176</v>
      </c>
      <c r="J3737" s="14">
        <v>14.0</v>
      </c>
      <c r="K3737" s="15">
        <v>-0.0714</v>
      </c>
      <c r="L3737" s="14">
        <v>13.0</v>
      </c>
      <c r="M3737" s="14">
        <v>-1.0</v>
      </c>
    </row>
    <row r="3738" hidden="1">
      <c r="A3738" s="8">
        <v>46178.0</v>
      </c>
      <c r="B3738" s="9" t="s">
        <v>40</v>
      </c>
      <c r="C3738" s="9" t="s">
        <v>1981</v>
      </c>
      <c r="D3738" s="9" t="s">
        <v>25</v>
      </c>
      <c r="E3738" s="9" t="s">
        <v>20</v>
      </c>
      <c r="F3738" s="9" t="s">
        <v>1626</v>
      </c>
      <c r="G3738" s="12" t="s">
        <v>5100</v>
      </c>
      <c r="H3738" s="9" t="s">
        <v>34</v>
      </c>
      <c r="I3738" s="9" t="s">
        <v>5101</v>
      </c>
      <c r="J3738" s="14">
        <v>11.0</v>
      </c>
      <c r="K3738" s="15">
        <v>-0.0909</v>
      </c>
      <c r="L3738" s="14">
        <v>10.0</v>
      </c>
      <c r="M3738" s="14">
        <v>-1.0</v>
      </c>
    </row>
    <row r="3739" hidden="1">
      <c r="A3739" s="8">
        <v>46178.0</v>
      </c>
      <c r="B3739" s="9" t="s">
        <v>40</v>
      </c>
      <c r="C3739" s="9" t="s">
        <v>1981</v>
      </c>
      <c r="D3739" s="9" t="s">
        <v>25</v>
      </c>
      <c r="E3739" s="9" t="s">
        <v>20</v>
      </c>
      <c r="F3739" s="9" t="s">
        <v>409</v>
      </c>
      <c r="G3739" s="12" t="s">
        <v>5196</v>
      </c>
      <c r="H3739" s="9" t="s">
        <v>34</v>
      </c>
      <c r="I3739" s="9" t="s">
        <v>5197</v>
      </c>
      <c r="J3739" s="14">
        <v>20.0</v>
      </c>
      <c r="K3739" s="15">
        <v>-0.05</v>
      </c>
      <c r="L3739" s="14">
        <v>19.0</v>
      </c>
      <c r="M3739" s="14">
        <v>-1.0</v>
      </c>
    </row>
    <row r="3740" hidden="1">
      <c r="A3740" s="8">
        <v>46178.0</v>
      </c>
      <c r="B3740" s="9" t="s">
        <v>40</v>
      </c>
      <c r="C3740" s="9" t="s">
        <v>1981</v>
      </c>
      <c r="D3740" s="9" t="s">
        <v>25</v>
      </c>
      <c r="E3740" s="9" t="s">
        <v>20</v>
      </c>
      <c r="F3740" s="9" t="s">
        <v>409</v>
      </c>
      <c r="G3740" s="12" t="s">
        <v>428</v>
      </c>
      <c r="H3740" s="9" t="s">
        <v>34</v>
      </c>
      <c r="I3740" s="9" t="s">
        <v>429</v>
      </c>
      <c r="J3740" s="14">
        <v>18.0</v>
      </c>
      <c r="K3740" s="15">
        <v>-0.0556</v>
      </c>
      <c r="L3740" s="14">
        <v>17.0</v>
      </c>
      <c r="M3740" s="14">
        <v>-1.0</v>
      </c>
    </row>
    <row r="3741" hidden="1">
      <c r="A3741" s="8">
        <v>46178.0</v>
      </c>
      <c r="B3741" s="9" t="s">
        <v>40</v>
      </c>
      <c r="C3741" s="9" t="s">
        <v>1981</v>
      </c>
      <c r="D3741" s="9" t="s">
        <v>25</v>
      </c>
      <c r="E3741" s="9" t="s">
        <v>20</v>
      </c>
      <c r="F3741" s="9" t="s">
        <v>77</v>
      </c>
      <c r="G3741" s="12" t="s">
        <v>6598</v>
      </c>
      <c r="H3741" s="9" t="s">
        <v>34</v>
      </c>
      <c r="I3741" s="9" t="s">
        <v>6599</v>
      </c>
      <c r="J3741" s="14">
        <v>10.0</v>
      </c>
      <c r="K3741" s="15">
        <v>-0.1</v>
      </c>
      <c r="L3741" s="14">
        <v>9.0</v>
      </c>
      <c r="M3741" s="14">
        <v>-1.0</v>
      </c>
    </row>
    <row r="3742" hidden="1">
      <c r="A3742" s="8">
        <v>46178.0</v>
      </c>
      <c r="B3742" s="9" t="s">
        <v>40</v>
      </c>
      <c r="C3742" s="9" t="s">
        <v>1981</v>
      </c>
      <c r="D3742" s="9" t="s">
        <v>25</v>
      </c>
      <c r="E3742" s="9" t="s">
        <v>20</v>
      </c>
      <c r="F3742" s="9" t="s">
        <v>77</v>
      </c>
      <c r="G3742" s="12" t="s">
        <v>6639</v>
      </c>
      <c r="H3742" s="9" t="s">
        <v>34</v>
      </c>
      <c r="I3742" s="9" t="s">
        <v>6640</v>
      </c>
      <c r="J3742" s="14">
        <v>14.0</v>
      </c>
      <c r="K3742" s="15">
        <v>-0.0714</v>
      </c>
      <c r="L3742" s="14">
        <v>13.0</v>
      </c>
      <c r="M3742" s="14">
        <v>-1.0</v>
      </c>
    </row>
    <row r="3743" hidden="1">
      <c r="A3743" s="8">
        <v>46178.0</v>
      </c>
      <c r="B3743" s="9" t="s">
        <v>40</v>
      </c>
      <c r="C3743" s="9" t="s">
        <v>1981</v>
      </c>
      <c r="D3743" s="9" t="s">
        <v>25</v>
      </c>
      <c r="E3743" s="9" t="s">
        <v>20</v>
      </c>
      <c r="F3743" s="9" t="s">
        <v>77</v>
      </c>
      <c r="G3743" s="12" t="s">
        <v>6577</v>
      </c>
      <c r="H3743" s="9" t="s">
        <v>34</v>
      </c>
      <c r="I3743" s="9" t="s">
        <v>6579</v>
      </c>
      <c r="J3743" s="14">
        <v>12.0</v>
      </c>
      <c r="K3743" s="15">
        <v>-0.0833</v>
      </c>
      <c r="L3743" s="14">
        <v>11.0</v>
      </c>
      <c r="M3743" s="14">
        <v>-1.0</v>
      </c>
    </row>
    <row r="3744" hidden="1">
      <c r="A3744" s="8">
        <v>46178.0</v>
      </c>
      <c r="B3744" s="9" t="s">
        <v>40</v>
      </c>
      <c r="C3744" s="9" t="s">
        <v>1981</v>
      </c>
      <c r="D3744" s="9" t="s">
        <v>25</v>
      </c>
      <c r="E3744" s="9" t="s">
        <v>20</v>
      </c>
      <c r="F3744" s="9" t="s">
        <v>77</v>
      </c>
      <c r="G3744" s="12" t="s">
        <v>6624</v>
      </c>
      <c r="H3744" s="9" t="s">
        <v>34</v>
      </c>
      <c r="I3744" s="9" t="s">
        <v>6625</v>
      </c>
      <c r="J3744" s="14">
        <v>12.0</v>
      </c>
      <c r="K3744" s="15">
        <v>-0.0833</v>
      </c>
      <c r="L3744" s="14">
        <v>11.0</v>
      </c>
      <c r="M3744" s="14">
        <v>-1.0</v>
      </c>
    </row>
    <row r="3745" hidden="1">
      <c r="A3745" s="8">
        <v>46178.0</v>
      </c>
      <c r="B3745" s="9" t="s">
        <v>40</v>
      </c>
      <c r="C3745" s="9" t="s">
        <v>1981</v>
      </c>
      <c r="D3745" s="9" t="s">
        <v>25</v>
      </c>
      <c r="E3745" s="9" t="s">
        <v>20</v>
      </c>
      <c r="F3745" s="9" t="s">
        <v>83</v>
      </c>
      <c r="G3745" s="12" t="s">
        <v>5910</v>
      </c>
      <c r="H3745" s="9" t="s">
        <v>34</v>
      </c>
      <c r="I3745" s="9" t="s">
        <v>5911</v>
      </c>
      <c r="J3745" s="14">
        <v>12.0</v>
      </c>
      <c r="K3745" s="15">
        <v>-0.0833</v>
      </c>
      <c r="L3745" s="14">
        <v>11.0</v>
      </c>
      <c r="M3745" s="14">
        <v>-1.0</v>
      </c>
    </row>
    <row r="3746" hidden="1">
      <c r="A3746" s="8">
        <v>46178.0</v>
      </c>
      <c r="B3746" s="9" t="s">
        <v>40</v>
      </c>
      <c r="C3746" s="9" t="s">
        <v>1981</v>
      </c>
      <c r="D3746" s="9" t="s">
        <v>25</v>
      </c>
      <c r="E3746" s="9" t="s">
        <v>20</v>
      </c>
      <c r="F3746" s="9" t="s">
        <v>1626</v>
      </c>
      <c r="G3746" s="12" t="s">
        <v>5076</v>
      </c>
      <c r="H3746" s="9" t="s">
        <v>34</v>
      </c>
      <c r="I3746" s="9" t="s">
        <v>5077</v>
      </c>
      <c r="J3746" s="14">
        <v>13.0</v>
      </c>
      <c r="K3746" s="15">
        <v>-0.0769</v>
      </c>
      <c r="L3746" s="14">
        <v>12.0</v>
      </c>
      <c r="M3746" s="14">
        <v>-1.0</v>
      </c>
    </row>
    <row r="3747" hidden="1">
      <c r="A3747" s="8">
        <v>46178.0</v>
      </c>
      <c r="B3747" s="9" t="s">
        <v>40</v>
      </c>
      <c r="C3747" s="9" t="s">
        <v>1981</v>
      </c>
      <c r="D3747" s="9" t="s">
        <v>25</v>
      </c>
      <c r="E3747" s="9" t="s">
        <v>20</v>
      </c>
      <c r="F3747" s="9" t="s">
        <v>595</v>
      </c>
      <c r="G3747" s="12" t="s">
        <v>5612</v>
      </c>
      <c r="H3747" s="9" t="s">
        <v>34</v>
      </c>
      <c r="I3747" s="9" t="s">
        <v>5613</v>
      </c>
      <c r="J3747" s="14">
        <v>9.0</v>
      </c>
      <c r="K3747" s="15">
        <v>-0.1111</v>
      </c>
      <c r="L3747" s="14">
        <v>8.0</v>
      </c>
      <c r="M3747" s="14">
        <v>-1.0</v>
      </c>
    </row>
    <row r="3748" hidden="1">
      <c r="A3748" s="8">
        <v>46178.0</v>
      </c>
      <c r="B3748" s="9" t="s">
        <v>40</v>
      </c>
      <c r="C3748" s="9" t="s">
        <v>1981</v>
      </c>
      <c r="D3748" s="9" t="s">
        <v>25</v>
      </c>
      <c r="E3748" s="9" t="s">
        <v>20</v>
      </c>
      <c r="F3748" s="9" t="s">
        <v>450</v>
      </c>
      <c r="G3748" s="12" t="s">
        <v>5221</v>
      </c>
      <c r="H3748" s="9" t="s">
        <v>34</v>
      </c>
      <c r="I3748" s="9" t="s">
        <v>5222</v>
      </c>
      <c r="J3748" s="14">
        <v>10.0</v>
      </c>
      <c r="K3748" s="15">
        <v>-0.1</v>
      </c>
      <c r="L3748" s="14">
        <v>9.0</v>
      </c>
      <c r="M3748" s="14">
        <v>-1.0</v>
      </c>
    </row>
    <row r="3749" hidden="1">
      <c r="A3749" s="8">
        <v>46178.0</v>
      </c>
      <c r="B3749" s="9" t="s">
        <v>40</v>
      </c>
      <c r="C3749" s="9" t="s">
        <v>1981</v>
      </c>
      <c r="D3749" s="9" t="s">
        <v>25</v>
      </c>
      <c r="E3749" s="9" t="s">
        <v>20</v>
      </c>
      <c r="F3749" s="9" t="s">
        <v>595</v>
      </c>
      <c r="G3749" s="12" t="s">
        <v>5632</v>
      </c>
      <c r="H3749" s="9" t="s">
        <v>34</v>
      </c>
      <c r="I3749" s="9" t="s">
        <v>5633</v>
      </c>
      <c r="J3749" s="14">
        <v>12.0</v>
      </c>
      <c r="K3749" s="15">
        <v>-0.0833</v>
      </c>
      <c r="L3749" s="14">
        <v>11.0</v>
      </c>
      <c r="M3749" s="14">
        <v>-1.0</v>
      </c>
    </row>
    <row r="3750" hidden="1">
      <c r="A3750" s="8">
        <v>46178.0</v>
      </c>
      <c r="B3750" s="9" t="s">
        <v>40</v>
      </c>
      <c r="C3750" s="9" t="s">
        <v>1981</v>
      </c>
      <c r="D3750" s="9" t="s">
        <v>25</v>
      </c>
      <c r="E3750" s="9" t="s">
        <v>20</v>
      </c>
      <c r="F3750" s="9" t="s">
        <v>77</v>
      </c>
      <c r="G3750" s="12" t="s">
        <v>6615</v>
      </c>
      <c r="H3750" s="9" t="s">
        <v>34</v>
      </c>
      <c r="I3750" s="9" t="s">
        <v>6616</v>
      </c>
      <c r="J3750" s="14">
        <v>12.0</v>
      </c>
      <c r="K3750" s="15">
        <v>-0.0833</v>
      </c>
      <c r="L3750" s="14">
        <v>11.0</v>
      </c>
      <c r="M3750" s="14">
        <v>-1.0</v>
      </c>
    </row>
    <row r="3751" hidden="1">
      <c r="A3751" s="8">
        <v>46178.0</v>
      </c>
      <c r="B3751" s="9" t="s">
        <v>40</v>
      </c>
      <c r="C3751" s="9" t="s">
        <v>1981</v>
      </c>
      <c r="D3751" s="9" t="s">
        <v>25</v>
      </c>
      <c r="E3751" s="9" t="s">
        <v>20</v>
      </c>
      <c r="F3751" s="9" t="s">
        <v>1067</v>
      </c>
      <c r="G3751" s="12" t="s">
        <v>6675</v>
      </c>
      <c r="H3751" s="9" t="s">
        <v>34</v>
      </c>
      <c r="I3751" s="9" t="s">
        <v>6676</v>
      </c>
      <c r="J3751" s="14">
        <v>13.0</v>
      </c>
      <c r="K3751" s="15">
        <v>-0.0769</v>
      </c>
      <c r="L3751" s="14">
        <v>12.0</v>
      </c>
      <c r="M3751" s="14">
        <v>-1.0</v>
      </c>
    </row>
    <row r="3752" hidden="1">
      <c r="A3752" s="8">
        <v>46168.0</v>
      </c>
      <c r="B3752" s="9" t="s">
        <v>38</v>
      </c>
      <c r="C3752" s="9" t="s">
        <v>1981</v>
      </c>
      <c r="D3752" s="9" t="s">
        <v>25</v>
      </c>
      <c r="E3752" s="9" t="s">
        <v>20</v>
      </c>
      <c r="F3752" s="9" t="s">
        <v>2003</v>
      </c>
      <c r="G3752" s="12" t="s">
        <v>5305</v>
      </c>
      <c r="H3752" s="9" t="s">
        <v>34</v>
      </c>
      <c r="I3752" s="9" t="s">
        <v>5306</v>
      </c>
      <c r="J3752" s="14">
        <v>18.0</v>
      </c>
      <c r="K3752" s="15">
        <v>-0.05</v>
      </c>
      <c r="L3752" s="14">
        <v>17.1</v>
      </c>
      <c r="M3752" s="14">
        <v>-0.9</v>
      </c>
    </row>
    <row r="3753" hidden="1">
      <c r="A3753" s="8">
        <v>46168.0</v>
      </c>
      <c r="B3753" s="9" t="s">
        <v>38</v>
      </c>
      <c r="C3753" s="9" t="s">
        <v>1981</v>
      </c>
      <c r="D3753" s="9" t="s">
        <v>25</v>
      </c>
      <c r="E3753" s="9" t="s">
        <v>20</v>
      </c>
      <c r="F3753" s="9" t="s">
        <v>1730</v>
      </c>
      <c r="G3753" s="12" t="s">
        <v>6884</v>
      </c>
      <c r="H3753" s="9" t="s">
        <v>34</v>
      </c>
      <c r="I3753" s="9" t="s">
        <v>6807</v>
      </c>
      <c r="J3753" s="14">
        <v>18.2</v>
      </c>
      <c r="K3753" s="15">
        <v>-0.0495</v>
      </c>
      <c r="L3753" s="14">
        <v>17.3</v>
      </c>
      <c r="M3753" s="14">
        <v>-0.9</v>
      </c>
    </row>
    <row r="3754" hidden="1">
      <c r="A3754" s="8">
        <v>46162.0</v>
      </c>
      <c r="B3754" s="9" t="s">
        <v>31</v>
      </c>
      <c r="C3754" s="9" t="s">
        <v>1981</v>
      </c>
      <c r="D3754" s="9" t="s">
        <v>25</v>
      </c>
      <c r="E3754" s="9" t="s">
        <v>20</v>
      </c>
      <c r="F3754" s="9" t="s">
        <v>671</v>
      </c>
      <c r="G3754" s="12" t="s">
        <v>672</v>
      </c>
      <c r="H3754" s="9" t="s">
        <v>34</v>
      </c>
      <c r="I3754" s="9" t="s">
        <v>673</v>
      </c>
      <c r="J3754" s="14">
        <v>17.4</v>
      </c>
      <c r="K3754" s="15">
        <v>-0.0517</v>
      </c>
      <c r="L3754" s="14">
        <v>16.5</v>
      </c>
      <c r="M3754" s="14">
        <v>-0.9</v>
      </c>
    </row>
    <row r="3755" hidden="1">
      <c r="A3755" s="8">
        <v>46168.0</v>
      </c>
      <c r="B3755" s="9" t="s">
        <v>38</v>
      </c>
      <c r="C3755" s="9" t="s">
        <v>1981</v>
      </c>
      <c r="D3755" s="9" t="s">
        <v>25</v>
      </c>
      <c r="E3755" s="9" t="s">
        <v>20</v>
      </c>
      <c r="F3755" s="9" t="s">
        <v>6824</v>
      </c>
      <c r="G3755" s="12" t="s">
        <v>6880</v>
      </c>
      <c r="H3755" s="9" t="s">
        <v>34</v>
      </c>
      <c r="I3755" s="9" t="s">
        <v>6826</v>
      </c>
      <c r="J3755" s="14">
        <v>5.5</v>
      </c>
      <c r="K3755" s="15">
        <v>-0.1455</v>
      </c>
      <c r="L3755" s="14">
        <v>4.7</v>
      </c>
      <c r="M3755" s="14">
        <v>-0.8</v>
      </c>
    </row>
    <row r="3756" hidden="1">
      <c r="A3756" s="8">
        <v>46168.0</v>
      </c>
      <c r="B3756" s="9" t="s">
        <v>38</v>
      </c>
      <c r="C3756" s="9" t="s">
        <v>1981</v>
      </c>
      <c r="D3756" s="9" t="s">
        <v>25</v>
      </c>
      <c r="E3756" s="9" t="s">
        <v>20</v>
      </c>
      <c r="F3756" s="9" t="s">
        <v>1730</v>
      </c>
      <c r="G3756" s="12" t="s">
        <v>6883</v>
      </c>
      <c r="H3756" s="9" t="s">
        <v>34</v>
      </c>
      <c r="I3756" s="9" t="s">
        <v>6808</v>
      </c>
      <c r="J3756" s="14">
        <v>18.1</v>
      </c>
      <c r="K3756" s="15">
        <v>-0.0442</v>
      </c>
      <c r="L3756" s="14">
        <v>17.3</v>
      </c>
      <c r="M3756" s="14">
        <v>-0.8</v>
      </c>
    </row>
    <row r="3757" hidden="1">
      <c r="A3757" s="8">
        <v>46168.0</v>
      </c>
      <c r="B3757" s="9" t="s">
        <v>38</v>
      </c>
      <c r="C3757" s="9" t="s">
        <v>1981</v>
      </c>
      <c r="D3757" s="9" t="s">
        <v>25</v>
      </c>
      <c r="E3757" s="9" t="s">
        <v>20</v>
      </c>
      <c r="F3757" s="9" t="s">
        <v>6824</v>
      </c>
      <c r="G3757" s="12" t="s">
        <v>6881</v>
      </c>
      <c r="H3757" s="9" t="s">
        <v>34</v>
      </c>
      <c r="I3757" s="9" t="s">
        <v>6827</v>
      </c>
      <c r="J3757" s="14">
        <v>6.5</v>
      </c>
      <c r="K3757" s="15">
        <v>-0.1077</v>
      </c>
      <c r="L3757" s="14">
        <v>5.8</v>
      </c>
      <c r="M3757" s="14">
        <v>-0.7</v>
      </c>
    </row>
    <row r="3758" hidden="1">
      <c r="A3758" s="8">
        <v>46168.0</v>
      </c>
      <c r="B3758" s="9" t="s">
        <v>38</v>
      </c>
      <c r="C3758" s="9" t="s">
        <v>1981</v>
      </c>
      <c r="D3758" s="9" t="s">
        <v>25</v>
      </c>
      <c r="E3758" s="9" t="s">
        <v>20</v>
      </c>
      <c r="F3758" s="9" t="s">
        <v>6814</v>
      </c>
      <c r="G3758" s="12" t="s">
        <v>6842</v>
      </c>
      <c r="H3758" s="9" t="s">
        <v>34</v>
      </c>
      <c r="I3758" s="9" t="s">
        <v>6818</v>
      </c>
      <c r="J3758" s="14">
        <v>5.8</v>
      </c>
      <c r="K3758" s="15">
        <v>-0.1034</v>
      </c>
      <c r="L3758" s="14">
        <v>5.2</v>
      </c>
      <c r="M3758" s="14">
        <v>-0.6</v>
      </c>
    </row>
    <row r="3759" hidden="1">
      <c r="A3759" s="8">
        <v>46168.0</v>
      </c>
      <c r="B3759" s="9" t="s">
        <v>38</v>
      </c>
      <c r="C3759" s="9" t="s">
        <v>1981</v>
      </c>
      <c r="D3759" s="9" t="s">
        <v>25</v>
      </c>
      <c r="E3759" s="9" t="s">
        <v>20</v>
      </c>
      <c r="F3759" s="9" t="s">
        <v>804</v>
      </c>
      <c r="G3759" s="12" t="s">
        <v>6861</v>
      </c>
      <c r="H3759" s="9" t="s">
        <v>34</v>
      </c>
      <c r="I3759" s="9" t="s">
        <v>6672</v>
      </c>
      <c r="J3759" s="14">
        <v>27.6</v>
      </c>
      <c r="K3759" s="15">
        <v>-0.0217</v>
      </c>
      <c r="L3759" s="14">
        <v>27.0</v>
      </c>
      <c r="M3759" s="14">
        <v>-0.6</v>
      </c>
    </row>
    <row r="3760" hidden="1">
      <c r="A3760" s="8">
        <v>46168.0</v>
      </c>
      <c r="B3760" s="9" t="s">
        <v>38</v>
      </c>
      <c r="C3760" s="9" t="s">
        <v>1981</v>
      </c>
      <c r="D3760" s="9" t="s">
        <v>25</v>
      </c>
      <c r="E3760" s="9" t="s">
        <v>20</v>
      </c>
      <c r="F3760" s="9" t="s">
        <v>6754</v>
      </c>
      <c r="G3760" s="12" t="s">
        <v>6866</v>
      </c>
      <c r="H3760" s="9" t="s">
        <v>34</v>
      </c>
      <c r="I3760" s="9" t="s">
        <v>6758</v>
      </c>
      <c r="J3760" s="14">
        <v>7.8</v>
      </c>
      <c r="K3760" s="15">
        <v>-0.0769</v>
      </c>
      <c r="L3760" s="14">
        <v>7.2</v>
      </c>
      <c r="M3760" s="14">
        <v>-0.6</v>
      </c>
    </row>
    <row r="3761" hidden="1">
      <c r="A3761" s="8">
        <v>46232.0</v>
      </c>
      <c r="B3761" s="9" t="s">
        <v>48</v>
      </c>
      <c r="C3761" s="9" t="s">
        <v>20</v>
      </c>
      <c r="D3761" s="9" t="s">
        <v>25</v>
      </c>
      <c r="E3761" s="9" t="s">
        <v>20</v>
      </c>
      <c r="F3761" s="9" t="s">
        <v>615</v>
      </c>
      <c r="G3761" s="12" t="s">
        <v>7041</v>
      </c>
      <c r="H3761" s="9" t="s">
        <v>1969</v>
      </c>
      <c r="I3761" s="9" t="s">
        <v>2479</v>
      </c>
      <c r="J3761" s="14">
        <v>10.5</v>
      </c>
      <c r="K3761" s="15">
        <v>-0.0476</v>
      </c>
      <c r="L3761" s="14">
        <v>10.0</v>
      </c>
      <c r="M3761" s="14">
        <v>-0.5</v>
      </c>
    </row>
    <row r="3762" hidden="1">
      <c r="A3762" s="8">
        <v>46168.0</v>
      </c>
      <c r="B3762" s="9" t="s">
        <v>38</v>
      </c>
      <c r="C3762" s="9" t="s">
        <v>1981</v>
      </c>
      <c r="D3762" s="9" t="s">
        <v>25</v>
      </c>
      <c r="E3762" s="9" t="s">
        <v>20</v>
      </c>
      <c r="F3762" s="9" t="s">
        <v>2003</v>
      </c>
      <c r="G3762" s="12" t="s">
        <v>5307</v>
      </c>
      <c r="H3762" s="9" t="s">
        <v>34</v>
      </c>
      <c r="I3762" s="9" t="s">
        <v>5308</v>
      </c>
      <c r="J3762" s="14">
        <v>18.0</v>
      </c>
      <c r="K3762" s="15">
        <v>-0.0278</v>
      </c>
      <c r="L3762" s="14">
        <v>17.5</v>
      </c>
      <c r="M3762" s="14">
        <v>-0.5</v>
      </c>
    </row>
    <row r="3763" hidden="1">
      <c r="A3763" s="8">
        <v>46168.0</v>
      </c>
      <c r="B3763" s="9" t="s">
        <v>38</v>
      </c>
      <c r="C3763" s="9" t="s">
        <v>1981</v>
      </c>
      <c r="D3763" s="9" t="s">
        <v>25</v>
      </c>
      <c r="E3763" s="9" t="s">
        <v>20</v>
      </c>
      <c r="F3763" s="9" t="s">
        <v>6814</v>
      </c>
      <c r="G3763" s="12" t="s">
        <v>6844</v>
      </c>
      <c r="H3763" s="9" t="s">
        <v>34</v>
      </c>
      <c r="I3763" s="9" t="s">
        <v>6819</v>
      </c>
      <c r="J3763" s="14">
        <v>5.5</v>
      </c>
      <c r="K3763" s="15">
        <v>-0.0727</v>
      </c>
      <c r="L3763" s="14">
        <v>5.1</v>
      </c>
      <c r="M3763" s="14">
        <v>-0.4</v>
      </c>
    </row>
    <row r="3764" hidden="1">
      <c r="A3764" s="8">
        <v>46168.0</v>
      </c>
      <c r="B3764" s="9" t="s">
        <v>38</v>
      </c>
      <c r="C3764" s="9" t="s">
        <v>1981</v>
      </c>
      <c r="D3764" s="9" t="s">
        <v>25</v>
      </c>
      <c r="E3764" s="9" t="s">
        <v>20</v>
      </c>
      <c r="F3764" s="9" t="s">
        <v>6814</v>
      </c>
      <c r="G3764" s="12" t="s">
        <v>6839</v>
      </c>
      <c r="H3764" s="9" t="s">
        <v>34</v>
      </c>
      <c r="I3764" s="9" t="s">
        <v>6814</v>
      </c>
      <c r="J3764" s="14">
        <v>5.5</v>
      </c>
      <c r="K3764" s="15">
        <v>-0.0545</v>
      </c>
      <c r="L3764" s="14">
        <v>5.2</v>
      </c>
      <c r="M3764" s="14">
        <v>-0.3</v>
      </c>
    </row>
    <row r="3765" hidden="1">
      <c r="A3765" s="8">
        <v>46168.0</v>
      </c>
      <c r="B3765" s="9" t="s">
        <v>38</v>
      </c>
      <c r="C3765" s="9" t="s">
        <v>1981</v>
      </c>
      <c r="D3765" s="9" t="s">
        <v>25</v>
      </c>
      <c r="E3765" s="9" t="s">
        <v>20</v>
      </c>
      <c r="F3765" s="9" t="s">
        <v>6814</v>
      </c>
      <c r="G3765" s="12" t="s">
        <v>6841</v>
      </c>
      <c r="H3765" s="9" t="s">
        <v>34</v>
      </c>
      <c r="I3765" s="9" t="s">
        <v>6820</v>
      </c>
      <c r="J3765" s="14">
        <v>5.7</v>
      </c>
      <c r="K3765" s="15">
        <v>-0.0526</v>
      </c>
      <c r="L3765" s="14">
        <v>5.4</v>
      </c>
      <c r="M3765" s="14">
        <v>-0.3</v>
      </c>
    </row>
    <row r="3766" hidden="1">
      <c r="A3766" s="8">
        <v>46168.0</v>
      </c>
      <c r="B3766" s="9" t="s">
        <v>38</v>
      </c>
      <c r="C3766" s="9" t="s">
        <v>1981</v>
      </c>
      <c r="D3766" s="9" t="s">
        <v>25</v>
      </c>
      <c r="E3766" s="9" t="s">
        <v>20</v>
      </c>
      <c r="F3766" s="9" t="s">
        <v>4130</v>
      </c>
      <c r="G3766" s="12" t="s">
        <v>6846</v>
      </c>
      <c r="H3766" s="9" t="s">
        <v>34</v>
      </c>
      <c r="I3766" s="9" t="s">
        <v>6811</v>
      </c>
      <c r="J3766" s="14">
        <v>9.6</v>
      </c>
      <c r="K3766" s="15">
        <v>-0.0312</v>
      </c>
      <c r="L3766" s="14">
        <v>9.3</v>
      </c>
      <c r="M3766" s="14">
        <v>-0.3</v>
      </c>
    </row>
    <row r="3767" hidden="1">
      <c r="A3767" s="8">
        <v>46168.0</v>
      </c>
      <c r="B3767" s="9" t="s">
        <v>38</v>
      </c>
      <c r="C3767" s="9" t="s">
        <v>1981</v>
      </c>
      <c r="D3767" s="9" t="s">
        <v>25</v>
      </c>
      <c r="E3767" s="9" t="s">
        <v>20</v>
      </c>
      <c r="F3767" s="9" t="s">
        <v>2003</v>
      </c>
      <c r="G3767" s="12" t="s">
        <v>5279</v>
      </c>
      <c r="H3767" s="9" t="s">
        <v>34</v>
      </c>
      <c r="I3767" s="9" t="s">
        <v>5281</v>
      </c>
      <c r="J3767" s="14">
        <v>15.5</v>
      </c>
      <c r="K3767" s="15">
        <v>-0.0129</v>
      </c>
      <c r="L3767" s="14">
        <v>15.3</v>
      </c>
      <c r="M3767" s="14">
        <v>-0.2</v>
      </c>
    </row>
    <row r="3768" hidden="1">
      <c r="A3768" s="8">
        <v>46168.0</v>
      </c>
      <c r="B3768" s="9" t="s">
        <v>38</v>
      </c>
      <c r="C3768" s="9" t="s">
        <v>1981</v>
      </c>
      <c r="D3768" s="9" t="s">
        <v>25</v>
      </c>
      <c r="E3768" s="9" t="s">
        <v>20</v>
      </c>
      <c r="F3768" s="9" t="s">
        <v>4130</v>
      </c>
      <c r="G3768" s="12" t="s">
        <v>6847</v>
      </c>
      <c r="H3768" s="9" t="s">
        <v>34</v>
      </c>
      <c r="I3768" s="9" t="s">
        <v>6812</v>
      </c>
      <c r="J3768" s="14">
        <v>10.6</v>
      </c>
      <c r="K3768" s="15">
        <v>-0.0189</v>
      </c>
      <c r="L3768" s="14">
        <v>10.4</v>
      </c>
      <c r="M3768" s="14">
        <v>-0.2</v>
      </c>
    </row>
    <row r="3769" hidden="1">
      <c r="A3769" s="8">
        <v>46162.0</v>
      </c>
      <c r="B3769" s="9" t="s">
        <v>31</v>
      </c>
      <c r="C3769" s="9" t="s">
        <v>1981</v>
      </c>
      <c r="D3769" s="9" t="s">
        <v>25</v>
      </c>
      <c r="E3769" s="9" t="s">
        <v>20</v>
      </c>
      <c r="F3769" s="9" t="s">
        <v>671</v>
      </c>
      <c r="G3769" s="12" t="s">
        <v>5681</v>
      </c>
      <c r="H3769" s="9" t="s">
        <v>34</v>
      </c>
      <c r="I3769" s="9" t="s">
        <v>5682</v>
      </c>
      <c r="J3769" s="14">
        <v>16.8</v>
      </c>
      <c r="K3769" s="15">
        <v>-0.0119</v>
      </c>
      <c r="L3769" s="14">
        <v>16.6</v>
      </c>
      <c r="M3769" s="14">
        <v>-0.2</v>
      </c>
    </row>
    <row r="3770" hidden="1">
      <c r="A3770" s="8">
        <v>46240.0</v>
      </c>
      <c r="B3770" s="9" t="s">
        <v>51</v>
      </c>
      <c r="C3770" s="9" t="s">
        <v>5824</v>
      </c>
      <c r="D3770" s="9" t="s">
        <v>25</v>
      </c>
      <c r="E3770" s="9" t="s">
        <v>20</v>
      </c>
      <c r="F3770" s="9" t="s">
        <v>83</v>
      </c>
      <c r="G3770" s="12" t="s">
        <v>5878</v>
      </c>
      <c r="H3770" s="9" t="s">
        <v>34</v>
      </c>
      <c r="I3770" s="9" t="s">
        <v>1802</v>
      </c>
      <c r="J3770" s="14">
        <v>10.6</v>
      </c>
      <c r="K3770" s="15">
        <v>0.0</v>
      </c>
      <c r="L3770" s="14">
        <v>10.6</v>
      </c>
      <c r="M3770" s="14">
        <v>0.0</v>
      </c>
    </row>
    <row r="3771" hidden="1">
      <c r="A3771" s="8">
        <v>46240.0</v>
      </c>
      <c r="B3771" s="9" t="s">
        <v>51</v>
      </c>
      <c r="C3771" s="9" t="s">
        <v>5824</v>
      </c>
      <c r="D3771" s="9" t="s">
        <v>25</v>
      </c>
      <c r="E3771" s="9" t="s">
        <v>20</v>
      </c>
      <c r="F3771" s="9" t="s">
        <v>83</v>
      </c>
      <c r="G3771" s="12" t="s">
        <v>5781</v>
      </c>
      <c r="H3771" s="9" t="s">
        <v>34</v>
      </c>
      <c r="I3771" s="9" t="s">
        <v>1875</v>
      </c>
      <c r="J3771" s="14">
        <v>13.4</v>
      </c>
      <c r="K3771" s="15">
        <v>0.0</v>
      </c>
      <c r="L3771" s="14">
        <v>13.4</v>
      </c>
      <c r="M3771" s="14">
        <v>0.0</v>
      </c>
    </row>
    <row r="3772" hidden="1">
      <c r="A3772" s="8">
        <v>46240.0</v>
      </c>
      <c r="B3772" s="9" t="s">
        <v>51</v>
      </c>
      <c r="C3772" s="9" t="s">
        <v>5824</v>
      </c>
      <c r="D3772" s="9" t="s">
        <v>25</v>
      </c>
      <c r="E3772" s="9" t="s">
        <v>20</v>
      </c>
      <c r="F3772" s="9" t="s">
        <v>83</v>
      </c>
      <c r="G3772" s="12" t="s">
        <v>7042</v>
      </c>
      <c r="H3772" s="9" t="s">
        <v>34</v>
      </c>
      <c r="I3772" s="9" t="s">
        <v>1733</v>
      </c>
      <c r="J3772" s="14">
        <v>10.5</v>
      </c>
      <c r="K3772" s="15">
        <v>0.0</v>
      </c>
      <c r="L3772" s="14">
        <v>10.5</v>
      </c>
      <c r="M3772" s="14">
        <v>0.0</v>
      </c>
    </row>
    <row r="3773" hidden="1">
      <c r="A3773" s="8">
        <v>46168.0</v>
      </c>
      <c r="B3773" s="9" t="s">
        <v>38</v>
      </c>
      <c r="C3773" s="9" t="s">
        <v>1981</v>
      </c>
      <c r="D3773" s="9" t="s">
        <v>25</v>
      </c>
      <c r="E3773" s="9" t="s">
        <v>20</v>
      </c>
      <c r="F3773" s="9" t="s">
        <v>4707</v>
      </c>
      <c r="G3773" s="12" t="s">
        <v>6873</v>
      </c>
      <c r="H3773" s="9" t="s">
        <v>34</v>
      </c>
      <c r="I3773" s="9" t="s">
        <v>6721</v>
      </c>
      <c r="J3773" s="14">
        <v>12.1</v>
      </c>
      <c r="K3773" s="15">
        <v>0.0</v>
      </c>
      <c r="L3773" s="14">
        <v>12.1</v>
      </c>
      <c r="M3773" s="14">
        <v>0.0</v>
      </c>
    </row>
    <row r="3774" hidden="1">
      <c r="A3774" s="8">
        <v>46240.0</v>
      </c>
      <c r="B3774" s="9" t="s">
        <v>51</v>
      </c>
      <c r="C3774" s="9" t="s">
        <v>6735</v>
      </c>
      <c r="D3774" s="9" t="s">
        <v>25</v>
      </c>
      <c r="E3774" s="9" t="s">
        <v>20</v>
      </c>
      <c r="F3774" s="9" t="s">
        <v>20</v>
      </c>
      <c r="G3774" s="12" t="s">
        <v>1227</v>
      </c>
      <c r="H3774" s="9" t="s">
        <v>34</v>
      </c>
      <c r="I3774" s="9" t="s">
        <v>1228</v>
      </c>
      <c r="J3774" s="14">
        <v>26.1</v>
      </c>
      <c r="K3774" s="15">
        <v>0.0613</v>
      </c>
      <c r="L3774" s="14">
        <v>27.7</v>
      </c>
      <c r="M3774" s="14">
        <v>1.6</v>
      </c>
    </row>
    <row r="3775" hidden="1">
      <c r="A3775" s="8">
        <v>46240.0</v>
      </c>
      <c r="B3775" s="9" t="s">
        <v>51</v>
      </c>
      <c r="C3775" s="9" t="s">
        <v>5824</v>
      </c>
      <c r="D3775" s="9" t="s">
        <v>25</v>
      </c>
      <c r="E3775" s="9" t="s">
        <v>20</v>
      </c>
      <c r="F3775" s="9" t="s">
        <v>83</v>
      </c>
      <c r="G3775" s="12" t="s">
        <v>4448</v>
      </c>
      <c r="H3775" s="9" t="s">
        <v>34</v>
      </c>
      <c r="I3775" s="9" t="s">
        <v>1872</v>
      </c>
      <c r="J3775" s="14">
        <v>16.7</v>
      </c>
      <c r="K3775" s="15">
        <v>0.1497</v>
      </c>
      <c r="L3775" s="14">
        <v>19.2</v>
      </c>
      <c r="M3775" s="14">
        <v>2.5</v>
      </c>
    </row>
    <row r="3776" hidden="1">
      <c r="A3776" s="8">
        <v>46232.0</v>
      </c>
      <c r="B3776" s="9" t="s">
        <v>48</v>
      </c>
      <c r="C3776" s="9" t="s">
        <v>20</v>
      </c>
      <c r="D3776" s="9" t="s">
        <v>25</v>
      </c>
      <c r="E3776" s="9" t="s">
        <v>20</v>
      </c>
      <c r="F3776" s="9" t="s">
        <v>615</v>
      </c>
      <c r="G3776" s="12" t="s">
        <v>7043</v>
      </c>
      <c r="H3776" s="9" t="s">
        <v>1969</v>
      </c>
      <c r="I3776" s="9" t="s">
        <v>2385</v>
      </c>
      <c r="J3776" s="14">
        <v>7.0</v>
      </c>
      <c r="K3776" s="15">
        <v>0.4286</v>
      </c>
      <c r="L3776" s="14">
        <v>10.0</v>
      </c>
      <c r="M3776" s="14">
        <v>3.0</v>
      </c>
    </row>
    <row r="3777" hidden="1">
      <c r="A3777" s="8">
        <v>46232.0</v>
      </c>
      <c r="B3777" s="9" t="s">
        <v>48</v>
      </c>
      <c r="C3777" s="9" t="s">
        <v>20</v>
      </c>
      <c r="D3777" s="9" t="s">
        <v>25</v>
      </c>
      <c r="E3777" s="9" t="s">
        <v>20</v>
      </c>
      <c r="F3777" s="9" t="s">
        <v>615</v>
      </c>
      <c r="G3777" s="12" t="s">
        <v>7044</v>
      </c>
      <c r="H3777" s="9" t="s">
        <v>1969</v>
      </c>
      <c r="I3777" s="9" t="s">
        <v>2602</v>
      </c>
      <c r="J3777" s="14">
        <v>7.0</v>
      </c>
      <c r="K3777" s="15">
        <v>0.4286</v>
      </c>
      <c r="L3777" s="14">
        <v>10.0</v>
      </c>
      <c r="M3777" s="14">
        <v>3.0</v>
      </c>
    </row>
    <row r="3778" hidden="1">
      <c r="A3778" s="8">
        <v>46232.0</v>
      </c>
      <c r="B3778" s="9" t="s">
        <v>48</v>
      </c>
      <c r="C3778" s="9" t="s">
        <v>20</v>
      </c>
      <c r="D3778" s="9" t="s">
        <v>25</v>
      </c>
      <c r="E3778" s="9" t="s">
        <v>20</v>
      </c>
      <c r="F3778" s="9" t="s">
        <v>615</v>
      </c>
      <c r="G3778" s="12" t="s">
        <v>7045</v>
      </c>
      <c r="H3778" s="9" t="s">
        <v>1969</v>
      </c>
      <c r="I3778" s="9" t="s">
        <v>2617</v>
      </c>
      <c r="J3778" s="14">
        <v>7.0</v>
      </c>
      <c r="K3778" s="15">
        <v>0.4286</v>
      </c>
      <c r="L3778" s="14">
        <v>10.0</v>
      </c>
      <c r="M3778" s="14">
        <v>3.0</v>
      </c>
    </row>
    <row r="3779" hidden="1">
      <c r="A3779" s="8">
        <v>46232.0</v>
      </c>
      <c r="B3779" s="9" t="s">
        <v>48</v>
      </c>
      <c r="C3779" s="9" t="s">
        <v>20</v>
      </c>
      <c r="D3779" s="9" t="s">
        <v>25</v>
      </c>
      <c r="E3779" s="9" t="s">
        <v>20</v>
      </c>
      <c r="F3779" s="9" t="s">
        <v>615</v>
      </c>
      <c r="G3779" s="12" t="s">
        <v>7046</v>
      </c>
      <c r="H3779" s="9" t="s">
        <v>1969</v>
      </c>
      <c r="I3779" s="9" t="s">
        <v>2388</v>
      </c>
      <c r="J3779" s="14">
        <v>6.5</v>
      </c>
      <c r="K3779" s="15">
        <v>0.5385</v>
      </c>
      <c r="L3779" s="14">
        <v>10.0</v>
      </c>
      <c r="M3779" s="14">
        <v>3.5</v>
      </c>
    </row>
    <row r="3780" hidden="1">
      <c r="A3780" s="8">
        <v>46232.0</v>
      </c>
      <c r="B3780" s="9" t="s">
        <v>48</v>
      </c>
      <c r="C3780" s="9" t="s">
        <v>20</v>
      </c>
      <c r="D3780" s="9" t="s">
        <v>25</v>
      </c>
      <c r="E3780" s="9" t="s">
        <v>20</v>
      </c>
      <c r="F3780" s="9" t="s">
        <v>615</v>
      </c>
      <c r="G3780" s="12" t="s">
        <v>7047</v>
      </c>
      <c r="H3780" s="9" t="s">
        <v>1969</v>
      </c>
      <c r="I3780" s="9" t="s">
        <v>2577</v>
      </c>
      <c r="J3780" s="14">
        <v>6.4</v>
      </c>
      <c r="K3780" s="15">
        <v>0.5625</v>
      </c>
      <c r="L3780" s="14">
        <v>10.0</v>
      </c>
      <c r="M3780" s="14">
        <v>3.6</v>
      </c>
    </row>
    <row r="3781" hidden="1">
      <c r="A3781" s="8">
        <v>46259.741574074076</v>
      </c>
      <c r="B3781" s="9" t="s">
        <v>57</v>
      </c>
      <c r="C3781" s="9" t="s">
        <v>5824</v>
      </c>
      <c r="D3781" s="9" t="s">
        <v>25</v>
      </c>
      <c r="E3781" s="9" t="s">
        <v>82</v>
      </c>
      <c r="F3781" s="9" t="s">
        <v>83</v>
      </c>
      <c r="G3781" s="12" t="s">
        <v>5925</v>
      </c>
      <c r="H3781" s="9" t="s">
        <v>34</v>
      </c>
      <c r="I3781" s="9" t="s">
        <v>5926</v>
      </c>
      <c r="J3781" s="14"/>
      <c r="K3781" s="15"/>
      <c r="L3781" s="14">
        <v>10.0</v>
      </c>
      <c r="M3781" s="14"/>
    </row>
    <row r="3782" hidden="1">
      <c r="A3782" s="8">
        <v>46269.7271875</v>
      </c>
      <c r="B3782" s="9"/>
      <c r="C3782" s="9" t="s">
        <v>7048</v>
      </c>
      <c r="D3782" s="9" t="s">
        <v>25</v>
      </c>
      <c r="E3782" s="9"/>
      <c r="F3782" s="9"/>
      <c r="G3782" s="12" t="s">
        <v>2357</v>
      </c>
      <c r="H3782" s="9" t="s">
        <v>7049</v>
      </c>
      <c r="I3782" s="9" t="s">
        <v>2358</v>
      </c>
      <c r="J3782" s="14">
        <v>13.2</v>
      </c>
      <c r="K3782" s="15">
        <v>0.5106</v>
      </c>
      <c r="L3782" s="14">
        <v>20.0</v>
      </c>
      <c r="M3782" s="14">
        <v>6.8</v>
      </c>
    </row>
    <row r="3783" hidden="1">
      <c r="A3783" s="8">
        <v>46269.7271875</v>
      </c>
      <c r="B3783" s="9"/>
      <c r="C3783" s="9" t="s">
        <v>7048</v>
      </c>
      <c r="D3783" s="9" t="s">
        <v>25</v>
      </c>
      <c r="E3783" s="9"/>
      <c r="F3783" s="9"/>
      <c r="G3783" s="12" t="s">
        <v>7050</v>
      </c>
      <c r="H3783" s="9" t="s">
        <v>7049</v>
      </c>
      <c r="I3783" s="9" t="s">
        <v>7051</v>
      </c>
      <c r="J3783" s="14">
        <v>14.0</v>
      </c>
      <c r="K3783" s="15">
        <v>0.7857</v>
      </c>
      <c r="L3783" s="14">
        <v>25.0</v>
      </c>
      <c r="M3783" s="14">
        <v>11.0</v>
      </c>
    </row>
    <row r="3784" hidden="1">
      <c r="A3784" s="8">
        <v>46269.7271875</v>
      </c>
      <c r="B3784" s="9"/>
      <c r="C3784" s="9" t="s">
        <v>7048</v>
      </c>
      <c r="D3784" s="9" t="s">
        <v>25</v>
      </c>
      <c r="E3784" s="9"/>
      <c r="F3784" s="9"/>
      <c r="G3784" s="12" t="s">
        <v>2941</v>
      </c>
      <c r="H3784" s="9" t="s">
        <v>7049</v>
      </c>
      <c r="I3784" s="9" t="s">
        <v>2943</v>
      </c>
      <c r="J3784" s="14">
        <v>10.0</v>
      </c>
      <c r="K3784" s="15">
        <v>1.0</v>
      </c>
      <c r="L3784" s="14">
        <v>20.0</v>
      </c>
      <c r="M3784" s="14">
        <v>10.0</v>
      </c>
    </row>
    <row r="3785" hidden="1">
      <c r="A3785" s="8">
        <v>46269.7271875</v>
      </c>
      <c r="B3785" s="9"/>
      <c r="C3785" s="9" t="s">
        <v>7048</v>
      </c>
      <c r="D3785" s="9" t="s">
        <v>25</v>
      </c>
      <c r="E3785" s="9"/>
      <c r="F3785" s="9"/>
      <c r="G3785" s="12" t="s">
        <v>7052</v>
      </c>
      <c r="H3785" s="9" t="s">
        <v>7049</v>
      </c>
      <c r="I3785" s="9" t="s">
        <v>7053</v>
      </c>
      <c r="J3785" s="14">
        <v>16.0</v>
      </c>
      <c r="K3785" s="15">
        <v>0.25</v>
      </c>
      <c r="L3785" s="14">
        <v>20.0</v>
      </c>
      <c r="M3785" s="14">
        <v>4.0</v>
      </c>
    </row>
    <row r="3786" hidden="1">
      <c r="A3786" s="8">
        <v>46269.7271875</v>
      </c>
      <c r="B3786" s="9"/>
      <c r="C3786" s="9" t="s">
        <v>7048</v>
      </c>
      <c r="D3786" s="9" t="s">
        <v>25</v>
      </c>
      <c r="E3786" s="9"/>
      <c r="F3786" s="9"/>
      <c r="G3786" s="12" t="s">
        <v>7054</v>
      </c>
      <c r="H3786" s="9" t="s">
        <v>7049</v>
      </c>
      <c r="I3786" s="9" t="s">
        <v>7055</v>
      </c>
      <c r="J3786" s="14">
        <v>10.3</v>
      </c>
      <c r="K3786" s="15">
        <v>0.4569</v>
      </c>
      <c r="L3786" s="14">
        <v>15.0</v>
      </c>
      <c r="M3786" s="14">
        <v>4.7</v>
      </c>
    </row>
    <row r="3787" hidden="1">
      <c r="A3787" s="8">
        <v>46269.7271875</v>
      </c>
      <c r="B3787" s="9"/>
      <c r="C3787" s="9" t="s">
        <v>7048</v>
      </c>
      <c r="D3787" s="9" t="s">
        <v>25</v>
      </c>
      <c r="E3787" s="9"/>
      <c r="F3787" s="9"/>
      <c r="G3787" s="12" t="s">
        <v>7056</v>
      </c>
      <c r="H3787" s="9" t="s">
        <v>7049</v>
      </c>
      <c r="I3787" s="9" t="s">
        <v>7057</v>
      </c>
      <c r="J3787" s="14">
        <v>37.2</v>
      </c>
      <c r="K3787" s="15">
        <v>-0.1946</v>
      </c>
      <c r="L3787" s="14">
        <v>30.0</v>
      </c>
      <c r="M3787" s="14">
        <v>-7.2</v>
      </c>
    </row>
    <row r="3788" hidden="1">
      <c r="A3788" s="8">
        <v>46269.7271875</v>
      </c>
      <c r="B3788" s="9"/>
      <c r="C3788" s="9" t="s">
        <v>7048</v>
      </c>
      <c r="D3788" s="9" t="s">
        <v>25</v>
      </c>
      <c r="E3788" s="9"/>
      <c r="F3788" s="9"/>
      <c r="G3788" s="12" t="s">
        <v>7058</v>
      </c>
      <c r="H3788" s="9" t="s">
        <v>7049</v>
      </c>
      <c r="I3788" s="9" t="s">
        <v>7059</v>
      </c>
      <c r="J3788" s="14">
        <v>16.0</v>
      </c>
      <c r="K3788" s="15">
        <v>0.5625</v>
      </c>
      <c r="L3788" s="14">
        <v>25.0</v>
      </c>
      <c r="M3788" s="14">
        <v>9.0</v>
      </c>
    </row>
    <row r="3789" hidden="1">
      <c r="A3789" s="8">
        <v>46269.7271875</v>
      </c>
      <c r="B3789" s="9"/>
      <c r="C3789" s="9" t="s">
        <v>7048</v>
      </c>
      <c r="D3789" s="9" t="s">
        <v>25</v>
      </c>
      <c r="E3789" s="9"/>
      <c r="F3789" s="9"/>
      <c r="G3789" s="12" t="s">
        <v>7060</v>
      </c>
      <c r="H3789" s="9" t="s">
        <v>7049</v>
      </c>
      <c r="I3789" s="9" t="s">
        <v>7061</v>
      </c>
      <c r="J3789" s="14">
        <v>17.7</v>
      </c>
      <c r="K3789" s="15">
        <v>0.2995</v>
      </c>
      <c r="L3789" s="14">
        <v>23.0</v>
      </c>
      <c r="M3789" s="14">
        <v>5.3</v>
      </c>
    </row>
    <row r="3790" hidden="1">
      <c r="A3790" s="8">
        <v>46260.758206018516</v>
      </c>
      <c r="B3790" s="9"/>
      <c r="C3790" s="9"/>
      <c r="D3790" s="9" t="s">
        <v>25</v>
      </c>
      <c r="E3790" s="9"/>
      <c r="F3790" s="9"/>
      <c r="G3790" s="12" t="s">
        <v>7058</v>
      </c>
      <c r="H3790" s="9" t="s">
        <v>34</v>
      </c>
      <c r="I3790" s="9" t="s">
        <v>7062</v>
      </c>
      <c r="J3790" s="14"/>
      <c r="K3790" s="15"/>
      <c r="L3790" s="14">
        <v>20.0</v>
      </c>
      <c r="M3790" s="14"/>
    </row>
    <row r="3791" hidden="1">
      <c r="A3791" s="8">
        <v>46260.758206018516</v>
      </c>
      <c r="B3791" s="9"/>
      <c r="C3791" s="148" t="s">
        <v>6735</v>
      </c>
      <c r="D3791" s="9" t="s">
        <v>15</v>
      </c>
      <c r="E3791" s="9" t="s">
        <v>4635</v>
      </c>
      <c r="F3791" s="9" t="s">
        <v>1930</v>
      </c>
      <c r="G3791" s="12" t="s">
        <v>7063</v>
      </c>
      <c r="H3791" s="9" t="s">
        <v>34</v>
      </c>
      <c r="I3791" s="9" t="s">
        <v>7064</v>
      </c>
      <c r="J3791" s="14">
        <v>7.9</v>
      </c>
      <c r="K3791" s="15">
        <v>0.393</v>
      </c>
      <c r="L3791" s="14">
        <v>11.0</v>
      </c>
      <c r="M3791" s="14">
        <v>3.1</v>
      </c>
    </row>
    <row r="3792" hidden="1">
      <c r="A3792" s="8">
        <v>46260.758206018516</v>
      </c>
      <c r="B3792" s="9"/>
      <c r="C3792" s="148" t="s">
        <v>6735</v>
      </c>
      <c r="D3792" s="9" t="s">
        <v>15</v>
      </c>
      <c r="E3792" s="9" t="s">
        <v>4635</v>
      </c>
      <c r="F3792" s="9" t="s">
        <v>1930</v>
      </c>
      <c r="G3792" s="12" t="s">
        <v>1931</v>
      </c>
      <c r="H3792" s="9" t="s">
        <v>34</v>
      </c>
      <c r="I3792" s="9" t="s">
        <v>1932</v>
      </c>
      <c r="J3792" s="14">
        <v>9.5</v>
      </c>
      <c r="K3792" s="15">
        <v>0.1611</v>
      </c>
      <c r="L3792" s="14">
        <v>11.0</v>
      </c>
      <c r="M3792" s="14">
        <v>1.5</v>
      </c>
    </row>
    <row r="3793" hidden="1">
      <c r="A3793" s="8">
        <v>46260.758206018516</v>
      </c>
      <c r="B3793" s="9"/>
      <c r="C3793" s="148" t="s">
        <v>6735</v>
      </c>
      <c r="D3793" s="9" t="s">
        <v>15</v>
      </c>
      <c r="E3793" s="9" t="s">
        <v>4635</v>
      </c>
      <c r="F3793" s="9" t="s">
        <v>1930</v>
      </c>
      <c r="G3793" s="12" t="s">
        <v>7065</v>
      </c>
      <c r="H3793" s="9" t="s">
        <v>34</v>
      </c>
      <c r="I3793" s="9" t="s">
        <v>7066</v>
      </c>
      <c r="J3793" s="14">
        <v>7.5</v>
      </c>
      <c r="K3793" s="15">
        <v>0.4701</v>
      </c>
      <c r="L3793" s="14">
        <v>11.0</v>
      </c>
      <c r="M3793" s="14">
        <v>3.5</v>
      </c>
    </row>
    <row r="3794" hidden="1">
      <c r="A3794" s="8">
        <v>46260.758206018516</v>
      </c>
      <c r="B3794" s="9"/>
      <c r="C3794" s="148" t="s">
        <v>6735</v>
      </c>
      <c r="D3794" s="9" t="s">
        <v>15</v>
      </c>
      <c r="E3794" s="9" t="s">
        <v>4635</v>
      </c>
      <c r="F3794" s="9" t="s">
        <v>1930</v>
      </c>
      <c r="G3794" s="12" t="s">
        <v>7067</v>
      </c>
      <c r="H3794" s="9" t="s">
        <v>34</v>
      </c>
      <c r="I3794" s="9" t="s">
        <v>7068</v>
      </c>
      <c r="J3794" s="14">
        <v>8.7</v>
      </c>
      <c r="K3794" s="15">
        <v>0.2659</v>
      </c>
      <c r="L3794" s="14">
        <v>11.0</v>
      </c>
      <c r="M3794" s="14">
        <v>2.3</v>
      </c>
    </row>
    <row r="3795" hidden="1">
      <c r="A3795" s="8">
        <v>46260.758206018516</v>
      </c>
      <c r="B3795" s="9"/>
      <c r="C3795" s="148" t="s">
        <v>6735</v>
      </c>
      <c r="D3795" s="9" t="s">
        <v>15</v>
      </c>
      <c r="E3795" s="9" t="s">
        <v>4635</v>
      </c>
      <c r="F3795" s="9" t="s">
        <v>1930</v>
      </c>
      <c r="G3795" s="12" t="s">
        <v>7069</v>
      </c>
      <c r="H3795" s="9" t="s">
        <v>34</v>
      </c>
      <c r="I3795" s="9" t="s">
        <v>7070</v>
      </c>
      <c r="J3795" s="14">
        <v>7.6</v>
      </c>
      <c r="K3795" s="15">
        <v>0.4567</v>
      </c>
      <c r="L3795" s="14">
        <v>11.0</v>
      </c>
      <c r="M3795" s="14">
        <v>3.4</v>
      </c>
    </row>
    <row r="3796" hidden="1">
      <c r="A3796" s="8">
        <v>46260.758206018516</v>
      </c>
      <c r="B3796" s="9"/>
      <c r="C3796" s="148" t="s">
        <v>6735</v>
      </c>
      <c r="D3796" s="9" t="s">
        <v>15</v>
      </c>
      <c r="E3796" s="9" t="s">
        <v>4635</v>
      </c>
      <c r="F3796" s="9" t="s">
        <v>1930</v>
      </c>
      <c r="G3796" s="12" t="s">
        <v>7071</v>
      </c>
      <c r="H3796" s="9" t="s">
        <v>1969</v>
      </c>
      <c r="I3796" s="9" t="s">
        <v>7072</v>
      </c>
      <c r="J3796" s="14">
        <v>6.0</v>
      </c>
      <c r="K3796" s="15">
        <v>0.8333</v>
      </c>
      <c r="L3796" s="14">
        <v>11.0</v>
      </c>
      <c r="M3796" s="14">
        <v>5.0</v>
      </c>
    </row>
    <row r="3797" hidden="1">
      <c r="A3797" s="8">
        <v>46260.758206018516</v>
      </c>
      <c r="B3797" s="9"/>
      <c r="C3797" s="148" t="s">
        <v>6735</v>
      </c>
      <c r="D3797" s="9" t="s">
        <v>15</v>
      </c>
      <c r="E3797" s="9" t="s">
        <v>4635</v>
      </c>
      <c r="F3797" s="9" t="s">
        <v>1930</v>
      </c>
      <c r="G3797" s="12" t="s">
        <v>7073</v>
      </c>
      <c r="H3797" s="9" t="s">
        <v>1969</v>
      </c>
      <c r="I3797" s="9" t="s">
        <v>7074</v>
      </c>
      <c r="J3797" s="14">
        <v>6.0</v>
      </c>
      <c r="K3797" s="15">
        <v>0.8333</v>
      </c>
      <c r="L3797" s="14">
        <v>11.0</v>
      </c>
      <c r="M3797" s="14">
        <v>5.0</v>
      </c>
    </row>
    <row r="3798" hidden="1">
      <c r="A3798" s="8">
        <v>46260.758206018516</v>
      </c>
      <c r="B3798" s="9"/>
      <c r="C3798" s="148" t="s">
        <v>6735</v>
      </c>
      <c r="D3798" s="9" t="s">
        <v>15</v>
      </c>
      <c r="E3798" s="9" t="s">
        <v>4635</v>
      </c>
      <c r="F3798" s="9" t="s">
        <v>1930</v>
      </c>
      <c r="G3798" s="12" t="s">
        <v>7075</v>
      </c>
      <c r="H3798" s="9" t="s">
        <v>1969</v>
      </c>
      <c r="I3798" s="9" t="s">
        <v>7076</v>
      </c>
      <c r="J3798" s="14">
        <v>6.0</v>
      </c>
      <c r="K3798" s="15">
        <v>0.8333</v>
      </c>
      <c r="L3798" s="14">
        <v>11.0</v>
      </c>
      <c r="M3798" s="14">
        <v>5.0</v>
      </c>
    </row>
    <row r="3799" hidden="1">
      <c r="A3799" s="8">
        <v>46260.758206018516</v>
      </c>
      <c r="B3799" s="9"/>
      <c r="C3799" s="148" t="s">
        <v>6735</v>
      </c>
      <c r="D3799" s="9" t="s">
        <v>15</v>
      </c>
      <c r="E3799" s="9" t="s">
        <v>4635</v>
      </c>
      <c r="F3799" s="9" t="s">
        <v>1930</v>
      </c>
      <c r="G3799" s="12" t="s">
        <v>7077</v>
      </c>
      <c r="H3799" s="9" t="s">
        <v>1969</v>
      </c>
      <c r="I3799" s="9" t="s">
        <v>7078</v>
      </c>
      <c r="J3799" s="14">
        <v>6.0</v>
      </c>
      <c r="K3799" s="15">
        <v>0.8333</v>
      </c>
      <c r="L3799" s="14">
        <v>11.0</v>
      </c>
      <c r="M3799" s="14">
        <v>5.0</v>
      </c>
    </row>
    <row r="3800" hidden="1">
      <c r="A3800" s="8">
        <v>46260.758206018516</v>
      </c>
      <c r="B3800" s="9"/>
      <c r="C3800" s="148" t="s">
        <v>6735</v>
      </c>
      <c r="D3800" s="9" t="s">
        <v>15</v>
      </c>
      <c r="E3800" s="9" t="s">
        <v>4635</v>
      </c>
      <c r="F3800" s="9" t="s">
        <v>1930</v>
      </c>
      <c r="G3800" s="12" t="s">
        <v>7079</v>
      </c>
      <c r="H3800" s="9" t="s">
        <v>1969</v>
      </c>
      <c r="I3800" s="9" t="s">
        <v>7080</v>
      </c>
      <c r="J3800" s="14">
        <v>6.0</v>
      </c>
      <c r="K3800" s="15">
        <v>0.8333</v>
      </c>
      <c r="L3800" s="14">
        <v>11.0</v>
      </c>
      <c r="M3800" s="14">
        <v>5.0</v>
      </c>
    </row>
    <row r="3801" hidden="1">
      <c r="A3801" s="8">
        <v>46260.758206018516</v>
      </c>
      <c r="B3801" s="9"/>
      <c r="C3801" s="148" t="s">
        <v>6735</v>
      </c>
      <c r="D3801" s="9" t="s">
        <v>15</v>
      </c>
      <c r="E3801" s="9" t="s">
        <v>4635</v>
      </c>
      <c r="F3801" s="9" t="s">
        <v>1930</v>
      </c>
      <c r="G3801" s="12" t="s">
        <v>7081</v>
      </c>
      <c r="H3801" s="9" t="s">
        <v>1969</v>
      </c>
      <c r="I3801" s="9" t="s">
        <v>7082</v>
      </c>
      <c r="J3801" s="14">
        <v>6.0</v>
      </c>
      <c r="K3801" s="15">
        <v>0.8333</v>
      </c>
      <c r="L3801" s="14">
        <v>11.0</v>
      </c>
      <c r="M3801" s="14">
        <v>5.0</v>
      </c>
    </row>
    <row r="3802" hidden="1">
      <c r="A3802" s="8">
        <v>46260.758206018516</v>
      </c>
      <c r="B3802" s="9"/>
      <c r="C3802" s="148" t="s">
        <v>6735</v>
      </c>
      <c r="D3802" s="9" t="s">
        <v>15</v>
      </c>
      <c r="E3802" s="9" t="s">
        <v>4635</v>
      </c>
      <c r="F3802" s="9" t="s">
        <v>1930</v>
      </c>
      <c r="G3802" s="12" t="s">
        <v>7083</v>
      </c>
      <c r="H3802" s="9" t="s">
        <v>1969</v>
      </c>
      <c r="I3802" s="9" t="s">
        <v>7084</v>
      </c>
      <c r="J3802" s="14">
        <v>6.0</v>
      </c>
      <c r="K3802" s="15">
        <v>0.8333</v>
      </c>
      <c r="L3802" s="14">
        <v>11.0</v>
      </c>
      <c r="M3802" s="14">
        <v>5.0</v>
      </c>
    </row>
    <row r="3803" hidden="1">
      <c r="A3803" s="8">
        <v>46260.758206018516</v>
      </c>
      <c r="B3803" s="9"/>
      <c r="C3803" s="148" t="s">
        <v>6735</v>
      </c>
      <c r="D3803" s="9" t="s">
        <v>15</v>
      </c>
      <c r="E3803" s="9" t="s">
        <v>4635</v>
      </c>
      <c r="F3803" s="9" t="s">
        <v>1930</v>
      </c>
      <c r="G3803" s="12" t="s">
        <v>7085</v>
      </c>
      <c r="H3803" s="9" t="s">
        <v>1969</v>
      </c>
      <c r="I3803" s="9" t="s">
        <v>7086</v>
      </c>
      <c r="J3803" s="14" t="s">
        <v>7087</v>
      </c>
      <c r="K3803" s="15">
        <v>0.8333</v>
      </c>
      <c r="L3803" s="14">
        <v>11.0</v>
      </c>
      <c r="M3803" s="14">
        <v>5.0</v>
      </c>
    </row>
    <row r="3804" hidden="1">
      <c r="A3804" s="8">
        <v>46260.758206018516</v>
      </c>
      <c r="B3804" s="9"/>
      <c r="C3804" s="148" t="s">
        <v>6735</v>
      </c>
      <c r="D3804" s="9" t="s">
        <v>15</v>
      </c>
      <c r="E3804" s="9" t="s">
        <v>4635</v>
      </c>
      <c r="F3804" s="9" t="s">
        <v>1930</v>
      </c>
      <c r="G3804" s="12" t="s">
        <v>7088</v>
      </c>
      <c r="H3804" s="9" t="s">
        <v>1969</v>
      </c>
      <c r="I3804" s="9" t="s">
        <v>7089</v>
      </c>
      <c r="J3804" s="14">
        <v>6.0</v>
      </c>
      <c r="K3804" s="15">
        <v>0.8333</v>
      </c>
      <c r="L3804" s="14">
        <v>11.0</v>
      </c>
      <c r="M3804" s="14">
        <v>5.0</v>
      </c>
    </row>
    <row r="3805" hidden="1">
      <c r="A3805" s="8">
        <v>46260.758206018516</v>
      </c>
      <c r="B3805" s="9"/>
      <c r="C3805" s="148" t="s">
        <v>6735</v>
      </c>
      <c r="D3805" s="9" t="s">
        <v>15</v>
      </c>
      <c r="E3805" s="9" t="s">
        <v>4635</v>
      </c>
      <c r="F3805" s="9" t="s">
        <v>1930</v>
      </c>
      <c r="G3805" s="12" t="s">
        <v>7090</v>
      </c>
      <c r="H3805" s="9" t="s">
        <v>1969</v>
      </c>
      <c r="I3805" s="9" t="s">
        <v>7091</v>
      </c>
      <c r="J3805" s="14">
        <v>6.0</v>
      </c>
      <c r="K3805" s="15">
        <v>0.8333</v>
      </c>
      <c r="L3805" s="14">
        <v>11.0</v>
      </c>
      <c r="M3805" s="14">
        <v>5.0</v>
      </c>
    </row>
    <row r="3806" hidden="1">
      <c r="A3806" s="8">
        <v>46260.758206018516</v>
      </c>
      <c r="B3806" s="9"/>
      <c r="C3806" s="148" t="s">
        <v>6735</v>
      </c>
      <c r="D3806" s="9" t="s">
        <v>15</v>
      </c>
      <c r="E3806" s="9" t="s">
        <v>4635</v>
      </c>
      <c r="F3806" s="9" t="s">
        <v>1930</v>
      </c>
      <c r="G3806" s="12" t="s">
        <v>7092</v>
      </c>
      <c r="H3806" s="9" t="s">
        <v>1969</v>
      </c>
      <c r="I3806" s="9" t="s">
        <v>7093</v>
      </c>
      <c r="J3806" s="14">
        <v>6.0</v>
      </c>
      <c r="K3806" s="15">
        <v>0.8333</v>
      </c>
      <c r="L3806" s="14">
        <v>11.0</v>
      </c>
      <c r="M3806" s="14">
        <v>5.0</v>
      </c>
    </row>
    <row r="3807" hidden="1">
      <c r="A3807" s="8">
        <v>46260.758206018516</v>
      </c>
      <c r="B3807" s="9"/>
      <c r="C3807" s="148" t="s">
        <v>6735</v>
      </c>
      <c r="D3807" s="9" t="s">
        <v>15</v>
      </c>
      <c r="E3807" s="9" t="s">
        <v>4635</v>
      </c>
      <c r="F3807" s="9" t="s">
        <v>1930</v>
      </c>
      <c r="G3807" s="12" t="s">
        <v>7094</v>
      </c>
      <c r="H3807" s="9" t="s">
        <v>1969</v>
      </c>
      <c r="I3807" s="9" t="s">
        <v>7095</v>
      </c>
      <c r="J3807" s="14">
        <v>6.0</v>
      </c>
      <c r="K3807" s="15">
        <v>0.8333</v>
      </c>
      <c r="L3807" s="14">
        <v>11.0</v>
      </c>
      <c r="M3807" s="14">
        <v>5.0</v>
      </c>
    </row>
    <row r="3808" hidden="1">
      <c r="A3808" s="8">
        <v>46260.758206018516</v>
      </c>
      <c r="B3808" s="9"/>
      <c r="C3808" s="148" t="s">
        <v>6735</v>
      </c>
      <c r="D3808" s="9" t="s">
        <v>15</v>
      </c>
      <c r="E3808" s="9" t="s">
        <v>4635</v>
      </c>
      <c r="F3808" s="9" t="s">
        <v>1930</v>
      </c>
      <c r="G3808" s="12" t="s">
        <v>7096</v>
      </c>
      <c r="H3808" s="9" t="s">
        <v>1969</v>
      </c>
      <c r="I3808" s="9" t="s">
        <v>7097</v>
      </c>
      <c r="J3808" s="14">
        <v>6.0</v>
      </c>
      <c r="K3808" s="15">
        <v>0.8333</v>
      </c>
      <c r="L3808" s="14">
        <v>11.0</v>
      </c>
      <c r="M3808" s="14">
        <v>5.0</v>
      </c>
    </row>
    <row r="3809" hidden="1">
      <c r="A3809" s="8">
        <v>46260.758206018516</v>
      </c>
      <c r="B3809" s="9"/>
      <c r="C3809" s="148" t="s">
        <v>6735</v>
      </c>
      <c r="D3809" s="9" t="s">
        <v>15</v>
      </c>
      <c r="E3809" s="9" t="s">
        <v>4635</v>
      </c>
      <c r="F3809" s="9" t="s">
        <v>1930</v>
      </c>
      <c r="G3809" s="12" t="s">
        <v>7098</v>
      </c>
      <c r="H3809" s="9" t="s">
        <v>1969</v>
      </c>
      <c r="I3809" s="9" t="s">
        <v>7099</v>
      </c>
      <c r="J3809" s="14">
        <v>6.0</v>
      </c>
      <c r="K3809" s="15">
        <v>0.8333</v>
      </c>
      <c r="L3809" s="14">
        <v>11.0</v>
      </c>
      <c r="M3809" s="14">
        <v>5.0</v>
      </c>
    </row>
    <row r="3810" hidden="1">
      <c r="A3810" s="8">
        <v>46260.758206018516</v>
      </c>
      <c r="B3810" s="9"/>
      <c r="C3810" s="148" t="s">
        <v>6735</v>
      </c>
      <c r="D3810" s="9" t="s">
        <v>15</v>
      </c>
      <c r="E3810" s="9" t="s">
        <v>4635</v>
      </c>
      <c r="F3810" s="9" t="s">
        <v>1930</v>
      </c>
      <c r="G3810" s="12" t="s">
        <v>7100</v>
      </c>
      <c r="H3810" s="9" t="s">
        <v>1969</v>
      </c>
      <c r="I3810" s="9" t="s">
        <v>7101</v>
      </c>
      <c r="J3810" s="14">
        <v>6.0</v>
      </c>
      <c r="K3810" s="15">
        <v>0.8333</v>
      </c>
      <c r="L3810" s="14">
        <v>11.0</v>
      </c>
      <c r="M3810" s="14">
        <v>5.0</v>
      </c>
    </row>
    <row r="3811" hidden="1">
      <c r="A3811" s="8">
        <v>46260.758206018516</v>
      </c>
      <c r="B3811" s="9"/>
      <c r="C3811" s="148" t="s">
        <v>6735</v>
      </c>
      <c r="D3811" s="9" t="s">
        <v>15</v>
      </c>
      <c r="E3811" s="9" t="s">
        <v>4635</v>
      </c>
      <c r="F3811" s="9" t="s">
        <v>1930</v>
      </c>
      <c r="G3811" s="12" t="s">
        <v>7102</v>
      </c>
      <c r="H3811" s="9" t="s">
        <v>1969</v>
      </c>
      <c r="I3811" s="9" t="s">
        <v>7103</v>
      </c>
      <c r="J3811" s="14">
        <v>6.0</v>
      </c>
      <c r="K3811" s="15">
        <v>0.8333</v>
      </c>
      <c r="L3811" s="14">
        <v>11.0</v>
      </c>
      <c r="M3811" s="14">
        <v>5.0</v>
      </c>
    </row>
    <row r="3812" hidden="1">
      <c r="A3812" s="8">
        <v>46260.758206018516</v>
      </c>
      <c r="B3812" s="9"/>
      <c r="C3812" s="148" t="s">
        <v>6735</v>
      </c>
      <c r="D3812" s="9" t="s">
        <v>15</v>
      </c>
      <c r="E3812" s="9" t="s">
        <v>4635</v>
      </c>
      <c r="F3812" s="9" t="s">
        <v>1930</v>
      </c>
      <c r="G3812" s="12" t="s">
        <v>7104</v>
      </c>
      <c r="H3812" s="9" t="s">
        <v>1969</v>
      </c>
      <c r="I3812" s="9" t="s">
        <v>7105</v>
      </c>
      <c r="J3812" s="14">
        <v>6.0</v>
      </c>
      <c r="K3812" s="15">
        <v>0.8333</v>
      </c>
      <c r="L3812" s="14">
        <v>11.0</v>
      </c>
      <c r="M3812" s="14">
        <v>5.0</v>
      </c>
    </row>
    <row r="3813" hidden="1">
      <c r="A3813" s="8">
        <v>46260.758206018516</v>
      </c>
      <c r="B3813" s="9"/>
      <c r="C3813" s="148" t="s">
        <v>6735</v>
      </c>
      <c r="D3813" s="9" t="s">
        <v>15</v>
      </c>
      <c r="E3813" s="9" t="s">
        <v>4635</v>
      </c>
      <c r="F3813" s="9" t="s">
        <v>1930</v>
      </c>
      <c r="G3813" s="12" t="s">
        <v>7106</v>
      </c>
      <c r="H3813" s="9" t="s">
        <v>1969</v>
      </c>
      <c r="I3813" s="9" t="s">
        <v>7107</v>
      </c>
      <c r="J3813" s="14">
        <v>6.0</v>
      </c>
      <c r="K3813" s="15">
        <v>0.8333</v>
      </c>
      <c r="L3813" s="14">
        <v>11.0</v>
      </c>
      <c r="M3813" s="14">
        <v>5.0</v>
      </c>
    </row>
    <row r="3814" hidden="1">
      <c r="A3814" s="8">
        <v>46260.758206018516</v>
      </c>
      <c r="B3814" s="9"/>
      <c r="C3814" s="148" t="s">
        <v>6735</v>
      </c>
      <c r="D3814" s="9" t="s">
        <v>15</v>
      </c>
      <c r="E3814" s="9" t="s">
        <v>4635</v>
      </c>
      <c r="F3814" s="9" t="s">
        <v>1930</v>
      </c>
      <c r="G3814" s="12" t="s">
        <v>7108</v>
      </c>
      <c r="H3814" s="9" t="s">
        <v>1969</v>
      </c>
      <c r="I3814" s="9" t="s">
        <v>7109</v>
      </c>
      <c r="J3814" s="14">
        <v>6.0</v>
      </c>
      <c r="K3814" s="15">
        <v>0.8333</v>
      </c>
      <c r="L3814" s="14">
        <v>11.0</v>
      </c>
      <c r="M3814" s="14">
        <v>5.0</v>
      </c>
    </row>
    <row r="3815" hidden="1">
      <c r="A3815" s="8">
        <v>46260.758206018516</v>
      </c>
      <c r="B3815" s="9"/>
      <c r="C3815" s="148" t="s">
        <v>6735</v>
      </c>
      <c r="D3815" s="9" t="s">
        <v>15</v>
      </c>
      <c r="E3815" s="9" t="s">
        <v>4635</v>
      </c>
      <c r="F3815" s="9" t="s">
        <v>1930</v>
      </c>
      <c r="G3815" s="12" t="s">
        <v>7110</v>
      </c>
      <c r="H3815" s="9" t="s">
        <v>1969</v>
      </c>
      <c r="I3815" s="9" t="s">
        <v>7111</v>
      </c>
      <c r="J3815" s="14"/>
      <c r="K3815" s="15"/>
      <c r="L3815" s="14">
        <v>11.0</v>
      </c>
      <c r="M3815" s="14"/>
    </row>
    <row r="3816" hidden="1">
      <c r="A3816" s="8">
        <v>46260.758206018516</v>
      </c>
      <c r="B3816" s="9"/>
      <c r="C3816" s="148" t="s">
        <v>6735</v>
      </c>
      <c r="D3816" s="9" t="s">
        <v>15</v>
      </c>
      <c r="E3816" s="9" t="s">
        <v>4635</v>
      </c>
      <c r="F3816" s="9" t="s">
        <v>1930</v>
      </c>
      <c r="G3816" s="12" t="s">
        <v>7112</v>
      </c>
      <c r="H3816" s="9" t="s">
        <v>1969</v>
      </c>
      <c r="I3816" s="9" t="s">
        <v>7113</v>
      </c>
      <c r="J3816" s="14">
        <v>6.0</v>
      </c>
      <c r="K3816" s="15">
        <v>0.8333</v>
      </c>
      <c r="L3816" s="14">
        <v>11.0</v>
      </c>
      <c r="M3816" s="14">
        <v>5.0</v>
      </c>
    </row>
    <row r="3817" hidden="1">
      <c r="A3817" s="8">
        <v>46260.758206018516</v>
      </c>
      <c r="B3817" s="9"/>
      <c r="C3817" s="148" t="s">
        <v>6735</v>
      </c>
      <c r="D3817" s="9" t="s">
        <v>15</v>
      </c>
      <c r="E3817" s="9" t="s">
        <v>4635</v>
      </c>
      <c r="F3817" s="9" t="s">
        <v>1930</v>
      </c>
      <c r="G3817" s="12" t="s">
        <v>7114</v>
      </c>
      <c r="H3817" s="9" t="s">
        <v>1969</v>
      </c>
      <c r="I3817" s="9" t="s">
        <v>7115</v>
      </c>
      <c r="J3817" s="14">
        <v>6.0</v>
      </c>
      <c r="K3817" s="15">
        <v>0.8333</v>
      </c>
      <c r="L3817" s="14">
        <v>11.0</v>
      </c>
      <c r="M3817" s="14">
        <v>5.0</v>
      </c>
    </row>
    <row r="3818" hidden="1">
      <c r="A3818" s="8">
        <v>46260.758206018516</v>
      </c>
      <c r="B3818" s="9"/>
      <c r="C3818" s="148" t="s">
        <v>6735</v>
      </c>
      <c r="D3818" s="9" t="s">
        <v>15</v>
      </c>
      <c r="E3818" s="9" t="s">
        <v>4635</v>
      </c>
      <c r="F3818" s="9" t="s">
        <v>1930</v>
      </c>
      <c r="G3818" s="12" t="s">
        <v>7116</v>
      </c>
      <c r="H3818" s="9" t="s">
        <v>1969</v>
      </c>
      <c r="I3818" s="9" t="s">
        <v>7117</v>
      </c>
      <c r="J3818" s="14">
        <v>6.0</v>
      </c>
      <c r="K3818" s="15">
        <v>0.8333</v>
      </c>
      <c r="L3818" s="14">
        <v>11.0</v>
      </c>
      <c r="M3818" s="14">
        <v>5.0</v>
      </c>
    </row>
    <row r="3819" hidden="1">
      <c r="A3819" s="8">
        <v>46260.758206018516</v>
      </c>
      <c r="B3819" s="9"/>
      <c r="C3819" s="148" t="s">
        <v>6735</v>
      </c>
      <c r="D3819" s="9" t="s">
        <v>15</v>
      </c>
      <c r="E3819" s="9" t="s">
        <v>4635</v>
      </c>
      <c r="F3819" s="9" t="s">
        <v>1930</v>
      </c>
      <c r="G3819" s="12" t="s">
        <v>7118</v>
      </c>
      <c r="H3819" s="9" t="s">
        <v>1969</v>
      </c>
      <c r="I3819" s="9" t="s">
        <v>7119</v>
      </c>
      <c r="J3819" s="14">
        <v>6.0</v>
      </c>
      <c r="K3819" s="15">
        <v>0.8333</v>
      </c>
      <c r="L3819" s="14">
        <v>11.0</v>
      </c>
      <c r="M3819" s="14">
        <v>5.0</v>
      </c>
    </row>
    <row r="3820" hidden="1">
      <c r="A3820" s="8">
        <v>46260.758206018516</v>
      </c>
      <c r="B3820" s="9"/>
      <c r="C3820" s="148" t="s">
        <v>6735</v>
      </c>
      <c r="D3820" s="9" t="s">
        <v>15</v>
      </c>
      <c r="E3820" s="9" t="s">
        <v>4635</v>
      </c>
      <c r="F3820" s="9" t="s">
        <v>1930</v>
      </c>
      <c r="G3820" s="12" t="s">
        <v>7120</v>
      </c>
      <c r="H3820" s="9" t="s">
        <v>1969</v>
      </c>
      <c r="I3820" s="9" t="s">
        <v>7121</v>
      </c>
      <c r="J3820" s="14">
        <v>6.0</v>
      </c>
      <c r="K3820" s="15">
        <v>0.8333</v>
      </c>
      <c r="L3820" s="14">
        <v>11.0</v>
      </c>
      <c r="M3820" s="14">
        <v>5.0</v>
      </c>
    </row>
    <row r="3821" hidden="1">
      <c r="A3821" s="8">
        <v>46260.758206018516</v>
      </c>
      <c r="B3821" s="9"/>
      <c r="C3821" s="148" t="s">
        <v>6735</v>
      </c>
      <c r="D3821" s="9" t="s">
        <v>15</v>
      </c>
      <c r="E3821" s="9" t="s">
        <v>4635</v>
      </c>
      <c r="F3821" s="9" t="s">
        <v>1930</v>
      </c>
      <c r="G3821" s="12" t="s">
        <v>7122</v>
      </c>
      <c r="H3821" s="9" t="s">
        <v>1969</v>
      </c>
      <c r="I3821" s="9" t="s">
        <v>7123</v>
      </c>
      <c r="J3821" s="14">
        <v>6.0</v>
      </c>
      <c r="K3821" s="15">
        <v>0.8333</v>
      </c>
      <c r="L3821" s="14">
        <v>11.0</v>
      </c>
      <c r="M3821" s="14">
        <v>5.0</v>
      </c>
    </row>
    <row r="3822" hidden="1">
      <c r="A3822" s="8">
        <v>46260.758206018516</v>
      </c>
      <c r="B3822" s="9"/>
      <c r="C3822" s="148" t="s">
        <v>6735</v>
      </c>
      <c r="D3822" s="9" t="s">
        <v>15</v>
      </c>
      <c r="E3822" s="9" t="s">
        <v>4635</v>
      </c>
      <c r="F3822" s="9" t="s">
        <v>1930</v>
      </c>
      <c r="G3822" s="12" t="s">
        <v>7124</v>
      </c>
      <c r="H3822" s="9" t="s">
        <v>1969</v>
      </c>
      <c r="I3822" s="9" t="s">
        <v>7125</v>
      </c>
      <c r="J3822" s="14">
        <v>6.0</v>
      </c>
      <c r="K3822" s="15">
        <v>0.8333</v>
      </c>
      <c r="L3822" s="14">
        <v>11.0</v>
      </c>
      <c r="M3822" s="14">
        <v>5.0</v>
      </c>
    </row>
    <row r="3823" hidden="1">
      <c r="A3823" s="8">
        <v>46260.758206018516</v>
      </c>
      <c r="B3823" s="9"/>
      <c r="C3823" s="148" t="s">
        <v>6735</v>
      </c>
      <c r="D3823" s="9" t="s">
        <v>15</v>
      </c>
      <c r="E3823" s="9" t="s">
        <v>4635</v>
      </c>
      <c r="F3823" s="9" t="s">
        <v>1930</v>
      </c>
      <c r="G3823" s="12" t="s">
        <v>7126</v>
      </c>
      <c r="H3823" s="9" t="s">
        <v>1969</v>
      </c>
      <c r="I3823" s="9" t="s">
        <v>7127</v>
      </c>
      <c r="J3823" s="14">
        <v>6.0</v>
      </c>
      <c r="K3823" s="15">
        <v>0.8333</v>
      </c>
      <c r="L3823" s="14">
        <v>11.0</v>
      </c>
      <c r="M3823" s="14">
        <v>5.0</v>
      </c>
    </row>
    <row r="3824" hidden="1">
      <c r="A3824" s="8">
        <v>46260.758206018516</v>
      </c>
      <c r="B3824" s="9"/>
      <c r="C3824" s="148" t="s">
        <v>6735</v>
      </c>
      <c r="D3824" s="9" t="s">
        <v>15</v>
      </c>
      <c r="E3824" s="9" t="s">
        <v>4635</v>
      </c>
      <c r="F3824" s="9" t="s">
        <v>1930</v>
      </c>
      <c r="G3824" s="12" t="s">
        <v>7128</v>
      </c>
      <c r="H3824" s="9" t="s">
        <v>1969</v>
      </c>
      <c r="I3824" s="9" t="s">
        <v>7129</v>
      </c>
      <c r="J3824" s="14">
        <v>6.0</v>
      </c>
      <c r="K3824" s="15">
        <v>0.8333</v>
      </c>
      <c r="L3824" s="14">
        <v>11.0</v>
      </c>
      <c r="M3824" s="14">
        <v>5.0</v>
      </c>
    </row>
    <row r="3825" hidden="1">
      <c r="A3825" s="8">
        <v>46260.758206018516</v>
      </c>
      <c r="B3825" s="9"/>
      <c r="C3825" s="148" t="s">
        <v>6735</v>
      </c>
      <c r="D3825" s="9" t="s">
        <v>15</v>
      </c>
      <c r="E3825" s="9" t="s">
        <v>4635</v>
      </c>
      <c r="F3825" s="9" t="s">
        <v>1930</v>
      </c>
      <c r="G3825" s="12" t="s">
        <v>7130</v>
      </c>
      <c r="H3825" s="9" t="s">
        <v>1969</v>
      </c>
      <c r="I3825" s="9" t="s">
        <v>7131</v>
      </c>
      <c r="J3825" s="14">
        <v>6.0</v>
      </c>
      <c r="K3825" s="15">
        <v>0.8333</v>
      </c>
      <c r="L3825" s="14">
        <v>11.0</v>
      </c>
      <c r="M3825" s="14">
        <v>5.0</v>
      </c>
    </row>
    <row r="3826" hidden="1">
      <c r="A3826" s="8">
        <v>46260.758206018516</v>
      </c>
      <c r="B3826" s="9"/>
      <c r="C3826" s="148" t="s">
        <v>6735</v>
      </c>
      <c r="D3826" s="9" t="s">
        <v>15</v>
      </c>
      <c r="E3826" s="9" t="s">
        <v>4635</v>
      </c>
      <c r="F3826" s="9" t="s">
        <v>1930</v>
      </c>
      <c r="G3826" s="12" t="s">
        <v>7132</v>
      </c>
      <c r="H3826" s="9" t="s">
        <v>1969</v>
      </c>
      <c r="I3826" s="9" t="s">
        <v>7133</v>
      </c>
      <c r="J3826" s="14">
        <v>6.0</v>
      </c>
      <c r="K3826" s="15">
        <v>0.8333</v>
      </c>
      <c r="L3826" s="14">
        <v>11.0</v>
      </c>
      <c r="M3826" s="14">
        <v>5.0</v>
      </c>
    </row>
    <row r="3827" hidden="1">
      <c r="A3827" s="8">
        <v>46260.758206018516</v>
      </c>
      <c r="B3827" s="9"/>
      <c r="C3827" s="148" t="s">
        <v>6735</v>
      </c>
      <c r="D3827" s="9" t="s">
        <v>15</v>
      </c>
      <c r="E3827" s="9" t="s">
        <v>4635</v>
      </c>
      <c r="F3827" s="9" t="s">
        <v>1930</v>
      </c>
      <c r="G3827" s="12" t="s">
        <v>7134</v>
      </c>
      <c r="H3827" s="9" t="s">
        <v>1969</v>
      </c>
      <c r="I3827" s="9" t="s">
        <v>7135</v>
      </c>
      <c r="J3827" s="14">
        <v>6.0</v>
      </c>
      <c r="K3827" s="15">
        <v>0.8333</v>
      </c>
      <c r="L3827" s="14">
        <v>11.0</v>
      </c>
      <c r="M3827" s="14">
        <v>5.0</v>
      </c>
    </row>
    <row r="3828" hidden="1">
      <c r="A3828" s="8">
        <v>46260.758206018516</v>
      </c>
      <c r="B3828" s="9"/>
      <c r="C3828" s="148" t="s">
        <v>6735</v>
      </c>
      <c r="D3828" s="9" t="s">
        <v>15</v>
      </c>
      <c r="E3828" s="9" t="s">
        <v>4635</v>
      </c>
      <c r="F3828" s="9" t="s">
        <v>1930</v>
      </c>
      <c r="G3828" s="12" t="s">
        <v>7136</v>
      </c>
      <c r="H3828" s="9" t="s">
        <v>1969</v>
      </c>
      <c r="I3828" s="9" t="s">
        <v>7137</v>
      </c>
      <c r="J3828" s="14">
        <v>6.0</v>
      </c>
      <c r="K3828" s="15">
        <v>0.8333</v>
      </c>
      <c r="L3828" s="14">
        <v>11.0</v>
      </c>
      <c r="M3828" s="14">
        <v>5.0</v>
      </c>
    </row>
    <row r="3829" hidden="1">
      <c r="A3829" s="8">
        <v>46260.758206018516</v>
      </c>
      <c r="B3829" s="9"/>
      <c r="C3829" s="148" t="s">
        <v>6735</v>
      </c>
      <c r="D3829" s="9" t="s">
        <v>15</v>
      </c>
      <c r="E3829" s="9" t="s">
        <v>4635</v>
      </c>
      <c r="F3829" s="9" t="s">
        <v>1930</v>
      </c>
      <c r="G3829" s="12" t="s">
        <v>7138</v>
      </c>
      <c r="H3829" s="9" t="s">
        <v>1969</v>
      </c>
      <c r="I3829" s="9" t="s">
        <v>7139</v>
      </c>
      <c r="J3829" s="14">
        <v>6.0</v>
      </c>
      <c r="K3829" s="15">
        <v>0.8333</v>
      </c>
      <c r="L3829" s="14">
        <v>11.0</v>
      </c>
      <c r="M3829" s="14">
        <v>5.0</v>
      </c>
    </row>
    <row r="3830" hidden="1">
      <c r="A3830" s="8">
        <v>46260.758206018516</v>
      </c>
      <c r="B3830" s="9"/>
      <c r="C3830" s="148" t="s">
        <v>6735</v>
      </c>
      <c r="D3830" s="9" t="s">
        <v>15</v>
      </c>
      <c r="E3830" s="9" t="s">
        <v>4635</v>
      </c>
      <c r="F3830" s="9" t="s">
        <v>1930</v>
      </c>
      <c r="G3830" s="12" t="s">
        <v>7140</v>
      </c>
      <c r="H3830" s="9" t="s">
        <v>1969</v>
      </c>
      <c r="I3830" s="9" t="s">
        <v>7141</v>
      </c>
      <c r="J3830" s="14">
        <v>6.0</v>
      </c>
      <c r="K3830" s="15">
        <v>0.8333</v>
      </c>
      <c r="L3830" s="14">
        <v>11.0</v>
      </c>
      <c r="M3830" s="14">
        <v>5.0</v>
      </c>
    </row>
    <row r="3831" hidden="1">
      <c r="A3831" s="8">
        <v>46260.758206018516</v>
      </c>
      <c r="B3831" s="9"/>
      <c r="C3831" s="148" t="s">
        <v>6735</v>
      </c>
      <c r="D3831" s="9" t="s">
        <v>15</v>
      </c>
      <c r="E3831" s="9" t="s">
        <v>4635</v>
      </c>
      <c r="F3831" s="9" t="s">
        <v>1930</v>
      </c>
      <c r="G3831" s="12" t="s">
        <v>7142</v>
      </c>
      <c r="H3831" s="9" t="s">
        <v>74</v>
      </c>
      <c r="I3831" s="9" t="s">
        <v>7143</v>
      </c>
      <c r="J3831" s="14"/>
      <c r="K3831" s="15"/>
      <c r="L3831" s="14">
        <v>11.0</v>
      </c>
      <c r="M3831" s="14"/>
    </row>
    <row r="3832" hidden="1">
      <c r="A3832" s="8">
        <v>46260.758206018516</v>
      </c>
      <c r="B3832" s="9"/>
      <c r="C3832" s="148" t="s">
        <v>6735</v>
      </c>
      <c r="D3832" s="9" t="s">
        <v>15</v>
      </c>
      <c r="E3832" s="9" t="s">
        <v>4635</v>
      </c>
      <c r="F3832" s="9" t="s">
        <v>1930</v>
      </c>
      <c r="G3832" s="12" t="s">
        <v>7144</v>
      </c>
      <c r="H3832" s="9" t="s">
        <v>34</v>
      </c>
      <c r="I3832" s="9" t="s">
        <v>7145</v>
      </c>
      <c r="J3832" s="14">
        <v>8.1</v>
      </c>
      <c r="K3832" s="15">
        <v>0.3637</v>
      </c>
      <c r="L3832" s="14">
        <v>11.0</v>
      </c>
      <c r="M3832" s="14">
        <v>2.9</v>
      </c>
    </row>
    <row r="3833" hidden="1">
      <c r="A3833" s="8">
        <v>46260.758206018516</v>
      </c>
      <c r="B3833" s="9"/>
      <c r="C3833" s="148" t="s">
        <v>6735</v>
      </c>
      <c r="D3833" s="9" t="s">
        <v>15</v>
      </c>
      <c r="E3833" s="9" t="s">
        <v>4635</v>
      </c>
      <c r="F3833" s="9" t="s">
        <v>1930</v>
      </c>
      <c r="G3833" s="12" t="s">
        <v>1944</v>
      </c>
      <c r="H3833" s="9" t="s">
        <v>34</v>
      </c>
      <c r="I3833" s="9" t="s">
        <v>1945</v>
      </c>
      <c r="J3833" s="14">
        <v>6.3</v>
      </c>
      <c r="K3833" s="15">
        <v>0.7507</v>
      </c>
      <c r="L3833" s="14">
        <v>11.0</v>
      </c>
      <c r="M3833" s="14">
        <v>4.7</v>
      </c>
    </row>
    <row r="3834" hidden="1">
      <c r="A3834" s="8">
        <v>46260.758206018516</v>
      </c>
      <c r="B3834" s="9"/>
      <c r="C3834" s="148" t="s">
        <v>6735</v>
      </c>
      <c r="D3834" s="9" t="s">
        <v>15</v>
      </c>
      <c r="E3834" s="9" t="s">
        <v>4635</v>
      </c>
      <c r="F3834" s="9" t="s">
        <v>1930</v>
      </c>
      <c r="G3834" s="12" t="s">
        <v>7146</v>
      </c>
      <c r="H3834" s="9" t="s">
        <v>34</v>
      </c>
      <c r="I3834" s="9" t="s">
        <v>7147</v>
      </c>
      <c r="J3834" s="14">
        <v>8.7</v>
      </c>
      <c r="K3834" s="15">
        <v>0.2713</v>
      </c>
      <c r="L3834" s="14">
        <v>11.0</v>
      </c>
      <c r="M3834" s="14">
        <v>2.3</v>
      </c>
    </row>
    <row r="3835" hidden="1">
      <c r="A3835" s="8">
        <v>46260.758206018516</v>
      </c>
      <c r="B3835" s="9"/>
      <c r="C3835" s="148" t="s">
        <v>6735</v>
      </c>
      <c r="D3835" s="9" t="s">
        <v>15</v>
      </c>
      <c r="E3835" s="9" t="s">
        <v>4635</v>
      </c>
      <c r="F3835" s="9" t="s">
        <v>1930</v>
      </c>
      <c r="G3835" s="12" t="s">
        <v>7148</v>
      </c>
      <c r="H3835" s="9" t="s">
        <v>34</v>
      </c>
      <c r="I3835" s="9" t="s">
        <v>7149</v>
      </c>
      <c r="J3835" s="14">
        <v>6.1</v>
      </c>
      <c r="K3835" s="15">
        <v>0.8168</v>
      </c>
      <c r="L3835" s="14">
        <v>11.0</v>
      </c>
      <c r="M3835" s="14">
        <v>4.9</v>
      </c>
    </row>
    <row r="3836" hidden="1">
      <c r="A3836" s="8">
        <v>46260.758206018516</v>
      </c>
      <c r="B3836" s="9"/>
      <c r="C3836" s="148" t="s">
        <v>6735</v>
      </c>
      <c r="D3836" s="9" t="s">
        <v>15</v>
      </c>
      <c r="E3836" s="9" t="s">
        <v>4635</v>
      </c>
      <c r="F3836" s="9" t="s">
        <v>1930</v>
      </c>
      <c r="G3836" s="12" t="s">
        <v>7150</v>
      </c>
      <c r="H3836" s="9" t="s">
        <v>34</v>
      </c>
      <c r="I3836" s="9" t="s">
        <v>7151</v>
      </c>
      <c r="J3836" s="14">
        <v>7.9</v>
      </c>
      <c r="K3836" s="15">
        <v>0.3923</v>
      </c>
      <c r="L3836" s="14">
        <v>11.0</v>
      </c>
      <c r="M3836" s="14">
        <v>3.1</v>
      </c>
    </row>
    <row r="3837" hidden="1">
      <c r="A3837" s="8">
        <v>46260.758206018516</v>
      </c>
      <c r="B3837" s="9"/>
      <c r="C3837" s="148" t="s">
        <v>6735</v>
      </c>
      <c r="D3837" s="9" t="s">
        <v>15</v>
      </c>
      <c r="E3837" s="9" t="s">
        <v>4635</v>
      </c>
      <c r="F3837" s="9" t="s">
        <v>1930</v>
      </c>
      <c r="G3837" s="12" t="s">
        <v>7152</v>
      </c>
      <c r="H3837" s="9" t="s">
        <v>34</v>
      </c>
      <c r="I3837" s="9" t="s">
        <v>7153</v>
      </c>
      <c r="J3837" s="14">
        <v>7.8</v>
      </c>
      <c r="K3837" s="15">
        <v>0.4193</v>
      </c>
      <c r="L3837" s="14">
        <v>11.0</v>
      </c>
      <c r="M3837" s="14">
        <v>3.2</v>
      </c>
    </row>
    <row r="3838" hidden="1">
      <c r="A3838" s="8">
        <v>46260.758206018516</v>
      </c>
      <c r="B3838" s="9"/>
      <c r="C3838" s="148" t="s">
        <v>6735</v>
      </c>
      <c r="D3838" s="9" t="s">
        <v>15</v>
      </c>
      <c r="E3838" s="9" t="s">
        <v>4635</v>
      </c>
      <c r="F3838" s="9" t="s">
        <v>1930</v>
      </c>
      <c r="G3838" s="12" t="s">
        <v>7154</v>
      </c>
      <c r="H3838" s="9" t="s">
        <v>34</v>
      </c>
      <c r="I3838" s="9" t="s">
        <v>7155</v>
      </c>
      <c r="J3838" s="14">
        <v>6.2</v>
      </c>
      <c r="K3838" s="15">
        <v>0.7794</v>
      </c>
      <c r="L3838" s="14">
        <v>11.0</v>
      </c>
      <c r="M3838" s="14">
        <v>4.8</v>
      </c>
    </row>
    <row r="3839" hidden="1">
      <c r="A3839" s="8">
        <v>46260.73914351852</v>
      </c>
      <c r="B3839" s="9"/>
      <c r="C3839" s="9" t="s">
        <v>23</v>
      </c>
      <c r="D3839" s="9" t="s">
        <v>25</v>
      </c>
      <c r="E3839" s="9"/>
      <c r="F3839" s="9"/>
      <c r="G3839" s="12" t="s">
        <v>7156</v>
      </c>
      <c r="H3839" s="9" t="s">
        <v>34</v>
      </c>
      <c r="I3839" s="9" t="s">
        <v>7157</v>
      </c>
      <c r="J3839" s="14">
        <v>16.0</v>
      </c>
      <c r="K3839" s="15">
        <v>0.3125</v>
      </c>
      <c r="L3839" s="14">
        <v>21.0</v>
      </c>
      <c r="M3839" s="14">
        <v>5.0</v>
      </c>
    </row>
    <row r="3840" hidden="1">
      <c r="A3840" s="8">
        <v>46260.73914351852</v>
      </c>
      <c r="B3840" s="9"/>
      <c r="C3840" s="9" t="s">
        <v>23</v>
      </c>
      <c r="D3840" s="9" t="s">
        <v>25</v>
      </c>
      <c r="E3840" s="9"/>
      <c r="F3840" s="9"/>
      <c r="G3840" s="12" t="s">
        <v>7158</v>
      </c>
      <c r="H3840" s="9" t="s">
        <v>34</v>
      </c>
      <c r="I3840" s="9" t="s">
        <v>7159</v>
      </c>
      <c r="J3840" s="14">
        <v>17.8</v>
      </c>
      <c r="K3840" s="15">
        <v>0.4063</v>
      </c>
      <c r="L3840" s="14">
        <v>25.0</v>
      </c>
      <c r="M3840" s="14">
        <v>7.2</v>
      </c>
    </row>
    <row r="3841" hidden="1">
      <c r="A3841" s="8">
        <v>46260.73914351852</v>
      </c>
      <c r="B3841" s="9"/>
      <c r="C3841" s="9" t="s">
        <v>23</v>
      </c>
      <c r="D3841" s="9" t="s">
        <v>25</v>
      </c>
      <c r="E3841" s="9"/>
      <c r="F3841" s="9"/>
      <c r="G3841" s="12" t="s">
        <v>7160</v>
      </c>
      <c r="H3841" s="9" t="s">
        <v>74</v>
      </c>
      <c r="I3841" s="9" t="s">
        <v>7161</v>
      </c>
      <c r="J3841" s="14">
        <v>31.0</v>
      </c>
      <c r="K3841" s="15">
        <v>-0.5161</v>
      </c>
      <c r="L3841" s="14">
        <v>15.0</v>
      </c>
      <c r="M3841" s="14">
        <v>-16.0</v>
      </c>
    </row>
    <row r="3842" hidden="1">
      <c r="A3842" s="8">
        <v>46260.73914351852</v>
      </c>
      <c r="B3842" s="9"/>
      <c r="C3842" s="9" t="s">
        <v>23</v>
      </c>
      <c r="D3842" s="9" t="s">
        <v>25</v>
      </c>
      <c r="E3842" s="9"/>
      <c r="F3842" s="9"/>
      <c r="G3842" s="12" t="s">
        <v>7162</v>
      </c>
      <c r="H3842" s="9" t="s">
        <v>34</v>
      </c>
      <c r="I3842" s="9" t="s">
        <v>7163</v>
      </c>
      <c r="J3842" s="14">
        <v>7.9</v>
      </c>
      <c r="K3842" s="15">
        <v>0.5178</v>
      </c>
      <c r="L3842" s="14">
        <v>12.0</v>
      </c>
      <c r="M3842" s="14">
        <v>4.1</v>
      </c>
    </row>
    <row r="3843" hidden="1">
      <c r="A3843" s="8">
        <v>46260.73914351852</v>
      </c>
      <c r="B3843" s="9"/>
      <c r="C3843" s="9" t="s">
        <v>23</v>
      </c>
      <c r="D3843" s="9" t="s">
        <v>25</v>
      </c>
      <c r="E3843" s="9"/>
      <c r="F3843" s="9"/>
      <c r="G3843" s="12" t="s">
        <v>7052</v>
      </c>
      <c r="H3843" s="9" t="s">
        <v>34</v>
      </c>
      <c r="I3843" s="9" t="s">
        <v>7053</v>
      </c>
      <c r="J3843" s="14">
        <v>12.8</v>
      </c>
      <c r="K3843" s="15">
        <v>0.5625</v>
      </c>
      <c r="L3843" s="14">
        <v>20.0</v>
      </c>
      <c r="M3843" s="14">
        <v>7.2</v>
      </c>
    </row>
    <row r="3844" hidden="1">
      <c r="A3844" s="8">
        <v>46260.73914351852</v>
      </c>
      <c r="B3844" s="9"/>
      <c r="C3844" s="9" t="s">
        <v>23</v>
      </c>
      <c r="D3844" s="9" t="s">
        <v>25</v>
      </c>
      <c r="E3844" s="9"/>
      <c r="F3844" s="9"/>
      <c r="G3844" s="12" t="s">
        <v>67</v>
      </c>
      <c r="H3844" s="9" t="s">
        <v>34</v>
      </c>
      <c r="I3844" s="9" t="s">
        <v>70</v>
      </c>
      <c r="J3844" s="14">
        <v>18.4</v>
      </c>
      <c r="K3844" s="15">
        <v>0.3587</v>
      </c>
      <c r="L3844" s="14">
        <v>25.0</v>
      </c>
      <c r="M3844" s="14">
        <v>6.6</v>
      </c>
    </row>
    <row r="3845" hidden="1">
      <c r="A3845" s="8">
        <v>46260.73914351852</v>
      </c>
      <c r="B3845" s="9"/>
      <c r="C3845" s="9" t="s">
        <v>23</v>
      </c>
      <c r="D3845" s="9" t="s">
        <v>25</v>
      </c>
      <c r="E3845" s="9"/>
      <c r="F3845" s="9"/>
      <c r="G3845" s="12" t="s">
        <v>7164</v>
      </c>
      <c r="H3845" s="9" t="s">
        <v>34</v>
      </c>
      <c r="I3845" s="9" t="s">
        <v>7165</v>
      </c>
      <c r="J3845" s="14">
        <v>5.0</v>
      </c>
      <c r="K3845" s="15">
        <v>1.0</v>
      </c>
      <c r="L3845" s="14">
        <v>10.0</v>
      </c>
      <c r="M3845" s="14">
        <v>5.0</v>
      </c>
    </row>
    <row r="3846" hidden="1">
      <c r="A3846" s="8">
        <v>46260.73914351852</v>
      </c>
      <c r="B3846" s="9"/>
      <c r="C3846" s="9" t="s">
        <v>23</v>
      </c>
      <c r="D3846" s="9" t="s">
        <v>25</v>
      </c>
      <c r="E3846" s="9" t="s">
        <v>7166</v>
      </c>
      <c r="F3846" s="9" t="s">
        <v>2016</v>
      </c>
      <c r="G3846" s="12" t="s">
        <v>7167</v>
      </c>
      <c r="H3846" s="9" t="s">
        <v>34</v>
      </c>
      <c r="I3846" s="9" t="s">
        <v>2016</v>
      </c>
      <c r="J3846" s="14">
        <v>13.4</v>
      </c>
      <c r="K3846" s="15">
        <v>0.7106</v>
      </c>
      <c r="L3846" s="14">
        <v>23.0</v>
      </c>
      <c r="M3846" s="14">
        <v>9.6</v>
      </c>
    </row>
    <row r="3847" hidden="1">
      <c r="A3847" s="8">
        <v>46260.73914351852</v>
      </c>
      <c r="B3847" s="9"/>
      <c r="C3847" s="9" t="s">
        <v>23</v>
      </c>
      <c r="D3847" s="9" t="s">
        <v>25</v>
      </c>
      <c r="E3847" s="9" t="s">
        <v>7166</v>
      </c>
      <c r="F3847" s="9" t="s">
        <v>2016</v>
      </c>
      <c r="G3847" s="12" t="s">
        <v>7168</v>
      </c>
      <c r="H3847" s="9" t="s">
        <v>34</v>
      </c>
      <c r="I3847" s="9" t="s">
        <v>7169</v>
      </c>
      <c r="J3847" s="14">
        <v>9.2</v>
      </c>
      <c r="K3847" s="15">
        <v>1.4865</v>
      </c>
      <c r="L3847" s="14">
        <v>23.0</v>
      </c>
      <c r="M3847" s="14">
        <v>13.8</v>
      </c>
    </row>
    <row r="3848" hidden="1">
      <c r="A3848" s="8">
        <v>46260.73914351852</v>
      </c>
      <c r="B3848" s="9"/>
      <c r="C3848" s="9" t="s">
        <v>23</v>
      </c>
      <c r="D3848" s="9" t="s">
        <v>25</v>
      </c>
      <c r="E3848" s="9" t="s">
        <v>7166</v>
      </c>
      <c r="F3848" s="9" t="s">
        <v>2016</v>
      </c>
      <c r="G3848" s="12" t="s">
        <v>7170</v>
      </c>
      <c r="H3848" s="9" t="s">
        <v>34</v>
      </c>
      <c r="I3848" s="9" t="s">
        <v>7171</v>
      </c>
      <c r="J3848" s="14">
        <v>19.1</v>
      </c>
      <c r="K3848" s="15">
        <v>0.2037</v>
      </c>
      <c r="L3848" s="14">
        <v>23.0</v>
      </c>
      <c r="M3848" s="14">
        <v>3.9</v>
      </c>
    </row>
    <row r="3849" hidden="1">
      <c r="A3849" s="8">
        <v>46260.73914351852</v>
      </c>
      <c r="B3849" s="9"/>
      <c r="C3849" s="9" t="s">
        <v>23</v>
      </c>
      <c r="D3849" s="9" t="s">
        <v>25</v>
      </c>
      <c r="E3849" s="9" t="s">
        <v>7166</v>
      </c>
      <c r="F3849" s="9" t="s">
        <v>2016</v>
      </c>
      <c r="G3849" s="12" t="s">
        <v>2017</v>
      </c>
      <c r="H3849" s="9" t="s">
        <v>34</v>
      </c>
      <c r="I3849" s="9" t="s">
        <v>2018</v>
      </c>
      <c r="J3849" s="14">
        <v>18.2</v>
      </c>
      <c r="K3849" s="15">
        <v>0.2661</v>
      </c>
      <c r="L3849" s="14">
        <v>23.0</v>
      </c>
      <c r="M3849" s="14">
        <v>4.8</v>
      </c>
    </row>
    <row r="3850" hidden="1">
      <c r="A3850" s="8">
        <v>46260.73914351852</v>
      </c>
      <c r="B3850" s="9"/>
      <c r="C3850" s="9" t="s">
        <v>23</v>
      </c>
      <c r="D3850" s="9" t="s">
        <v>25</v>
      </c>
      <c r="E3850" s="9" t="s">
        <v>556</v>
      </c>
      <c r="F3850" s="9" t="s">
        <v>557</v>
      </c>
      <c r="G3850" s="12" t="s">
        <v>7172</v>
      </c>
      <c r="H3850" s="9" t="s">
        <v>74</v>
      </c>
      <c r="I3850" s="9" t="s">
        <v>7173</v>
      </c>
      <c r="J3850" s="14">
        <v>29.5</v>
      </c>
      <c r="K3850" s="15">
        <v>0.1855</v>
      </c>
      <c r="L3850" s="14">
        <v>35.0</v>
      </c>
      <c r="M3850" s="14">
        <v>5.5</v>
      </c>
    </row>
    <row r="3851" hidden="1">
      <c r="A3851" s="8">
        <v>46259.74466435185</v>
      </c>
      <c r="B3851" s="9"/>
      <c r="C3851" s="9" t="s">
        <v>23</v>
      </c>
      <c r="D3851" s="9" t="s">
        <v>25</v>
      </c>
      <c r="E3851" s="9" t="s">
        <v>1162</v>
      </c>
      <c r="F3851" s="9" t="s">
        <v>1072</v>
      </c>
      <c r="G3851" s="12" t="s">
        <v>7174</v>
      </c>
      <c r="H3851" s="9" t="s">
        <v>34</v>
      </c>
      <c r="I3851" s="9" t="s">
        <v>7175</v>
      </c>
      <c r="J3851" s="14">
        <v>14.5</v>
      </c>
      <c r="K3851" s="15">
        <v>0.3061</v>
      </c>
      <c r="L3851" s="14">
        <v>19.0</v>
      </c>
      <c r="M3851" s="14">
        <v>4.5</v>
      </c>
    </row>
    <row r="3852">
      <c r="A3852" s="8"/>
      <c r="B3852" s="9"/>
      <c r="C3852" s="9"/>
      <c r="D3852" s="9"/>
      <c r="E3852" s="9"/>
      <c r="F3852" s="9"/>
      <c r="G3852" s="12"/>
      <c r="H3852" s="9"/>
      <c r="I3852" s="9"/>
      <c r="J3852" s="14"/>
      <c r="K3852" s="15"/>
      <c r="L3852" s="14"/>
      <c r="M3852" s="14"/>
    </row>
    <row r="3853">
      <c r="A3853" s="8"/>
      <c r="B3853" s="9"/>
      <c r="C3853" s="9"/>
      <c r="D3853" s="9"/>
      <c r="E3853" s="9"/>
      <c r="F3853" s="9"/>
      <c r="G3853" s="12"/>
      <c r="H3853" s="9"/>
      <c r="I3853" s="9"/>
      <c r="J3853" s="14"/>
      <c r="K3853" s="15"/>
      <c r="L3853" s="14"/>
      <c r="M3853" s="14"/>
    </row>
    <row r="3854">
      <c r="A3854" s="8"/>
      <c r="B3854" s="9"/>
      <c r="C3854" s="9"/>
      <c r="D3854" s="9"/>
      <c r="E3854" s="9"/>
      <c r="F3854" s="9"/>
      <c r="G3854" s="12"/>
      <c r="H3854" s="9"/>
      <c r="I3854" s="9"/>
      <c r="J3854" s="14"/>
      <c r="K3854" s="15"/>
      <c r="L3854" s="14"/>
      <c r="M3854" s="14"/>
    </row>
    <row r="3855">
      <c r="A3855" s="8"/>
      <c r="B3855" s="9"/>
      <c r="C3855" s="9"/>
      <c r="D3855" s="9"/>
      <c r="E3855" s="9"/>
      <c r="F3855" s="9"/>
      <c r="G3855" s="12"/>
      <c r="H3855" s="9"/>
      <c r="I3855" s="9"/>
      <c r="J3855" s="14"/>
      <c r="K3855" s="15"/>
      <c r="L3855" s="14"/>
      <c r="M3855" s="14"/>
    </row>
    <row r="3856">
      <c r="A3856" s="8"/>
      <c r="B3856" s="9"/>
      <c r="C3856" s="9" t="str">
        <f t="array" ref="C3856:C3866">UNIQUE(C1:C3244)</f>
        <v>flag</v>
      </c>
      <c r="D3856" s="9"/>
      <c r="E3856" s="9"/>
      <c r="F3856" s="9"/>
      <c r="G3856" s="12"/>
      <c r="H3856" s="9"/>
      <c r="I3856" s="9"/>
      <c r="J3856" s="14"/>
      <c r="K3856" s="15"/>
      <c r="L3856" s="14"/>
      <c r="M3856" s="14"/>
    </row>
    <row r="3857">
      <c r="A3857" s="8"/>
      <c r="B3857" s="9"/>
      <c r="C3857" s="9" t="s">
        <v>23</v>
      </c>
      <c r="D3857" s="9"/>
      <c r="E3857" s="9"/>
      <c r="F3857" s="9"/>
      <c r="G3857" s="12"/>
      <c r="H3857" s="9"/>
      <c r="I3857" s="9"/>
      <c r="J3857" s="14"/>
      <c r="K3857" s="15"/>
      <c r="L3857" s="14"/>
      <c r="M3857" s="14"/>
    </row>
    <row r="3858">
      <c r="A3858" s="8"/>
      <c r="B3858" s="9"/>
      <c r="C3858" s="9" t="s">
        <v>89</v>
      </c>
      <c r="D3858" s="9"/>
      <c r="E3858" s="9"/>
      <c r="F3858" s="9"/>
      <c r="G3858" s="12"/>
      <c r="H3858" s="9"/>
      <c r="I3858" s="9"/>
      <c r="J3858" s="14"/>
      <c r="K3858" s="15"/>
      <c r="L3858" s="14"/>
      <c r="M3858" s="14"/>
    </row>
    <row r="3859">
      <c r="A3859" s="8"/>
      <c r="B3859" s="9"/>
      <c r="C3859" s="9" t="s">
        <v>81</v>
      </c>
      <c r="D3859" s="9"/>
      <c r="E3859" s="9"/>
      <c r="F3859" s="9"/>
      <c r="G3859" s="12"/>
      <c r="H3859" s="9"/>
      <c r="I3859" s="9"/>
      <c r="J3859" s="14"/>
      <c r="K3859" s="15"/>
      <c r="L3859" s="14"/>
      <c r="M3859" s="14"/>
    </row>
    <row r="3860">
      <c r="A3860" s="8"/>
      <c r="B3860" s="9"/>
      <c r="C3860" s="9" t="s">
        <v>130</v>
      </c>
      <c r="D3860" s="9"/>
      <c r="E3860" s="9"/>
      <c r="F3860" s="9"/>
      <c r="G3860" s="12"/>
      <c r="H3860" s="9"/>
      <c r="I3860" s="9"/>
      <c r="J3860" s="14"/>
      <c r="K3860" s="15"/>
      <c r="L3860" s="14"/>
      <c r="M3860" s="14"/>
    </row>
    <row r="3861">
      <c r="A3861" s="8"/>
      <c r="B3861" s="9"/>
      <c r="C3861" s="9" t="s">
        <v>90</v>
      </c>
      <c r="D3861" s="9"/>
      <c r="E3861" s="9"/>
      <c r="F3861" s="9"/>
      <c r="G3861" s="12"/>
      <c r="H3861" s="9"/>
      <c r="I3861" s="9"/>
      <c r="J3861" s="14"/>
      <c r="K3861" s="15"/>
      <c r="L3861" s="14"/>
      <c r="M3861" s="14"/>
    </row>
    <row r="3862">
      <c r="A3862" s="8"/>
      <c r="B3862" s="9"/>
      <c r="C3862" s="9" t="s">
        <v>96</v>
      </c>
      <c r="D3862" s="9"/>
      <c r="E3862" s="9"/>
      <c r="F3862" s="9"/>
      <c r="G3862" s="12"/>
      <c r="H3862" s="9"/>
      <c r="I3862" s="9"/>
      <c r="J3862" s="14"/>
      <c r="K3862" s="15"/>
      <c r="L3862" s="14"/>
      <c r="M3862" s="14"/>
    </row>
    <row r="3863">
      <c r="A3863" s="8"/>
      <c r="B3863" s="9"/>
      <c r="C3863" s="9" t="s">
        <v>20</v>
      </c>
      <c r="D3863" s="9"/>
      <c r="E3863" s="9"/>
      <c r="F3863" s="9"/>
      <c r="G3863" s="12"/>
      <c r="H3863" s="9"/>
      <c r="I3863" s="9"/>
      <c r="J3863" s="14"/>
      <c r="K3863" s="15"/>
      <c r="L3863" s="14"/>
      <c r="M3863" s="14"/>
    </row>
    <row r="3864">
      <c r="A3864" s="8"/>
      <c r="B3864" s="9"/>
      <c r="C3864" s="9" t="s">
        <v>1981</v>
      </c>
      <c r="D3864" s="9"/>
      <c r="E3864" s="9"/>
      <c r="F3864" s="9"/>
      <c r="G3864" s="12"/>
      <c r="H3864" s="9"/>
      <c r="I3864" s="9"/>
      <c r="J3864" s="14"/>
      <c r="K3864" s="15"/>
      <c r="L3864" s="14"/>
      <c r="M3864" s="14"/>
    </row>
    <row r="3865">
      <c r="A3865" s="8"/>
      <c r="B3865" s="9"/>
      <c r="C3865" s="9" t="s">
        <v>5824</v>
      </c>
      <c r="D3865" s="9"/>
      <c r="E3865" s="9"/>
      <c r="F3865" s="9"/>
      <c r="G3865" s="12"/>
      <c r="H3865" s="9"/>
      <c r="I3865" s="9"/>
      <c r="J3865" s="14"/>
      <c r="K3865" s="15"/>
      <c r="L3865" s="14"/>
      <c r="M3865" s="14"/>
    </row>
    <row r="3866">
      <c r="A3866" s="8"/>
      <c r="B3866" s="9"/>
      <c r="C3866" s="9" t="s">
        <v>6735</v>
      </c>
      <c r="D3866" s="9"/>
      <c r="E3866" s="9"/>
      <c r="F3866" s="9"/>
      <c r="G3866" s="12"/>
      <c r="H3866" s="9"/>
      <c r="I3866" s="9"/>
      <c r="J3866" s="14"/>
      <c r="K3866" s="15"/>
      <c r="L3866" s="14"/>
      <c r="M3866" s="14"/>
    </row>
    <row r="3867">
      <c r="A3867" s="8"/>
      <c r="B3867" s="9"/>
      <c r="C3867" s="9"/>
      <c r="D3867" s="9"/>
      <c r="E3867" s="9"/>
      <c r="F3867" s="9"/>
      <c r="G3867" s="12"/>
      <c r="H3867" s="9"/>
      <c r="I3867" s="9"/>
      <c r="J3867" s="14"/>
      <c r="K3867" s="15"/>
      <c r="L3867" s="14"/>
      <c r="M3867" s="14"/>
    </row>
    <row r="3868">
      <c r="A3868" s="8"/>
      <c r="B3868" s="9"/>
      <c r="C3868" s="9"/>
      <c r="D3868" s="9"/>
      <c r="E3868" s="9"/>
      <c r="F3868" s="9"/>
      <c r="G3868" s="12"/>
      <c r="H3868" s="9"/>
      <c r="I3868" s="9"/>
      <c r="J3868" s="14"/>
      <c r="K3868" s="15"/>
      <c r="L3868" s="14"/>
      <c r="M3868" s="14"/>
    </row>
    <row r="3869">
      <c r="A3869" s="8"/>
      <c r="B3869" s="9"/>
      <c r="C3869" s="9"/>
      <c r="D3869" s="9"/>
      <c r="E3869" s="9"/>
      <c r="F3869" s="9"/>
      <c r="G3869" s="12"/>
      <c r="H3869" s="9"/>
      <c r="I3869" s="9"/>
      <c r="J3869" s="14"/>
      <c r="K3869" s="15"/>
      <c r="L3869" s="14"/>
      <c r="M3869" s="14"/>
    </row>
    <row r="3870">
      <c r="A3870" s="8"/>
      <c r="B3870" s="9"/>
      <c r="C3870" s="9"/>
      <c r="D3870" s="9"/>
      <c r="E3870" s="9"/>
      <c r="F3870" s="9"/>
      <c r="G3870" s="12"/>
      <c r="H3870" s="9"/>
      <c r="I3870" s="9"/>
      <c r="J3870" s="14"/>
      <c r="K3870" s="15"/>
      <c r="L3870" s="14"/>
      <c r="M3870" s="14"/>
    </row>
    <row r="3871">
      <c r="A3871" s="8"/>
      <c r="B3871" s="9"/>
      <c r="C3871" s="9"/>
      <c r="D3871" s="9"/>
      <c r="E3871" s="9"/>
      <c r="F3871" s="9"/>
      <c r="G3871" s="12"/>
      <c r="H3871" s="9"/>
      <c r="I3871" s="9"/>
      <c r="J3871" s="14"/>
      <c r="K3871" s="15"/>
      <c r="L3871" s="14"/>
      <c r="M3871" s="14"/>
    </row>
    <row r="3872">
      <c r="A3872" s="8"/>
      <c r="B3872" s="9"/>
      <c r="C3872" s="9"/>
      <c r="D3872" s="9"/>
      <c r="E3872" s="9"/>
      <c r="F3872" s="9"/>
      <c r="G3872" s="12"/>
      <c r="H3872" s="9"/>
      <c r="I3872" s="9"/>
      <c r="J3872" s="14"/>
      <c r="K3872" s="15"/>
      <c r="L3872" s="14"/>
      <c r="M3872" s="14"/>
    </row>
    <row r="3873">
      <c r="A3873" s="8"/>
      <c r="B3873" s="9"/>
      <c r="C3873" s="9"/>
      <c r="D3873" s="9"/>
      <c r="E3873" s="9"/>
      <c r="F3873" s="9"/>
      <c r="G3873" s="12"/>
      <c r="H3873" s="9"/>
      <c r="I3873" s="9"/>
      <c r="J3873" s="14"/>
      <c r="K3873" s="15"/>
      <c r="L3873" s="14"/>
      <c r="M3873" s="14"/>
    </row>
    <row r="3874">
      <c r="A3874" s="8"/>
      <c r="B3874" s="9"/>
      <c r="C3874" s="9"/>
      <c r="D3874" s="9"/>
      <c r="E3874" s="9"/>
      <c r="F3874" s="9"/>
      <c r="G3874" s="12"/>
      <c r="H3874" s="9"/>
      <c r="I3874" s="9"/>
      <c r="J3874" s="14"/>
      <c r="K3874" s="15"/>
      <c r="L3874" s="14"/>
      <c r="M3874" s="14"/>
    </row>
    <row r="3875">
      <c r="A3875" s="8"/>
      <c r="B3875" s="9"/>
      <c r="C3875" s="9"/>
      <c r="D3875" s="9"/>
      <c r="E3875" s="9"/>
      <c r="F3875" s="9"/>
      <c r="G3875" s="12"/>
      <c r="H3875" s="9"/>
      <c r="I3875" s="9"/>
      <c r="J3875" s="14"/>
      <c r="K3875" s="15"/>
      <c r="L3875" s="14"/>
      <c r="M3875" s="14"/>
    </row>
    <row r="3876">
      <c r="A3876" s="8"/>
      <c r="B3876" s="9"/>
      <c r="C3876" s="9"/>
      <c r="D3876" s="9"/>
      <c r="E3876" s="9"/>
      <c r="F3876" s="9"/>
      <c r="G3876" s="12"/>
      <c r="H3876" s="9"/>
      <c r="I3876" s="9"/>
      <c r="J3876" s="14"/>
      <c r="K3876" s="15"/>
      <c r="L3876" s="14"/>
      <c r="M3876" s="14"/>
    </row>
    <row r="3877">
      <c r="A3877" s="8"/>
      <c r="B3877" s="9"/>
      <c r="C3877" s="9"/>
      <c r="D3877" s="9"/>
      <c r="E3877" s="9"/>
      <c r="F3877" s="9"/>
      <c r="G3877" s="12"/>
      <c r="H3877" s="9"/>
      <c r="I3877" s="9"/>
      <c r="J3877" s="14"/>
      <c r="K3877" s="15"/>
      <c r="L3877" s="14"/>
      <c r="M3877" s="14"/>
    </row>
    <row r="3878">
      <c r="A3878" s="8"/>
      <c r="B3878" s="9"/>
      <c r="C3878" s="9"/>
      <c r="D3878" s="9"/>
      <c r="E3878" s="9"/>
      <c r="F3878" s="9"/>
      <c r="G3878" s="12"/>
      <c r="H3878" s="9"/>
      <c r="I3878" s="9"/>
      <c r="J3878" s="14"/>
      <c r="K3878" s="15"/>
      <c r="L3878" s="14"/>
      <c r="M3878" s="14"/>
    </row>
    <row r="3879">
      <c r="A3879" s="8"/>
      <c r="B3879" s="9"/>
      <c r="C3879" s="9"/>
      <c r="D3879" s="9"/>
      <c r="E3879" s="9"/>
      <c r="F3879" s="9"/>
      <c r="G3879" s="12"/>
      <c r="H3879" s="9"/>
      <c r="I3879" s="9"/>
      <c r="J3879" s="14"/>
      <c r="K3879" s="15"/>
      <c r="L3879" s="14"/>
      <c r="M3879" s="14"/>
    </row>
    <row r="3880">
      <c r="A3880" s="8"/>
      <c r="B3880" s="9"/>
      <c r="C3880" s="9"/>
      <c r="D3880" s="9"/>
      <c r="E3880" s="9"/>
      <c r="F3880" s="9"/>
      <c r="G3880" s="12"/>
      <c r="H3880" s="9"/>
      <c r="I3880" s="9"/>
      <c r="J3880" s="14"/>
      <c r="K3880" s="15"/>
      <c r="L3880" s="14"/>
      <c r="M3880" s="14"/>
    </row>
    <row r="3881">
      <c r="A3881" s="8"/>
      <c r="B3881" s="9"/>
      <c r="C3881" s="9"/>
      <c r="D3881" s="9"/>
      <c r="E3881" s="9"/>
      <c r="F3881" s="9"/>
      <c r="G3881" s="12"/>
      <c r="H3881" s="9"/>
      <c r="I3881" s="9"/>
      <c r="J3881" s="14"/>
      <c r="K3881" s="15"/>
      <c r="L3881" s="14"/>
      <c r="M3881" s="14"/>
    </row>
    <row r="3882">
      <c r="A3882" s="8"/>
      <c r="B3882" s="9"/>
      <c r="C3882" s="9"/>
      <c r="D3882" s="9"/>
      <c r="E3882" s="9"/>
      <c r="F3882" s="9"/>
      <c r="G3882" s="12"/>
      <c r="H3882" s="9"/>
      <c r="I3882" s="9"/>
      <c r="J3882" s="14"/>
      <c r="K3882" s="15"/>
      <c r="L3882" s="14"/>
      <c r="M3882" s="14"/>
    </row>
    <row r="3883">
      <c r="A3883" s="8"/>
      <c r="B3883" s="9"/>
      <c r="C3883" s="9"/>
      <c r="D3883" s="9"/>
      <c r="E3883" s="9"/>
      <c r="F3883" s="9"/>
      <c r="G3883" s="12"/>
      <c r="H3883" s="9"/>
      <c r="I3883" s="9"/>
      <c r="J3883" s="14"/>
      <c r="K3883" s="15"/>
      <c r="L3883" s="14"/>
      <c r="M3883" s="14"/>
    </row>
    <row r="3884">
      <c r="A3884" s="8"/>
      <c r="B3884" s="9"/>
      <c r="C3884" s="9"/>
      <c r="D3884" s="9"/>
      <c r="E3884" s="9"/>
      <c r="F3884" s="9"/>
      <c r="G3884" s="12"/>
      <c r="H3884" s="9"/>
      <c r="I3884" s="9"/>
      <c r="J3884" s="14"/>
      <c r="K3884" s="15"/>
      <c r="L3884" s="14"/>
      <c r="M3884" s="14"/>
    </row>
    <row r="3885">
      <c r="A3885" s="8"/>
      <c r="B3885" s="9"/>
      <c r="C3885" s="9"/>
      <c r="D3885" s="9"/>
      <c r="E3885" s="9"/>
      <c r="F3885" s="9"/>
      <c r="G3885" s="12"/>
      <c r="H3885" s="9"/>
      <c r="I3885" s="9"/>
      <c r="J3885" s="14"/>
      <c r="K3885" s="15"/>
      <c r="L3885" s="14"/>
      <c r="M3885" s="14"/>
    </row>
    <row r="3886">
      <c r="A3886" s="8"/>
      <c r="B3886" s="9"/>
      <c r="C3886" s="9"/>
      <c r="D3886" s="9"/>
      <c r="E3886" s="9"/>
      <c r="F3886" s="9"/>
      <c r="G3886" s="12"/>
      <c r="H3886" s="9"/>
      <c r="I3886" s="9"/>
      <c r="J3886" s="14"/>
      <c r="K3886" s="15"/>
      <c r="L3886" s="14"/>
      <c r="M3886" s="14"/>
    </row>
    <row r="3887">
      <c r="A3887" s="8"/>
      <c r="B3887" s="9"/>
      <c r="C3887" s="9"/>
      <c r="D3887" s="9"/>
      <c r="E3887" s="9"/>
      <c r="F3887" s="9"/>
      <c r="G3887" s="12"/>
      <c r="H3887" s="9"/>
      <c r="I3887" s="9"/>
      <c r="J3887" s="14"/>
      <c r="K3887" s="15"/>
      <c r="L3887" s="14"/>
      <c r="M3887" s="14"/>
    </row>
    <row r="3888">
      <c r="A3888" s="8"/>
      <c r="B3888" s="9"/>
      <c r="C3888" s="9"/>
      <c r="D3888" s="9"/>
      <c r="E3888" s="9"/>
      <c r="F3888" s="9"/>
      <c r="G3888" s="12"/>
      <c r="H3888" s="9"/>
      <c r="I3888" s="9"/>
      <c r="J3888" s="14"/>
      <c r="K3888" s="15"/>
      <c r="L3888" s="14"/>
      <c r="M3888" s="14"/>
    </row>
    <row r="3889">
      <c r="A3889" s="8"/>
      <c r="B3889" s="9"/>
      <c r="C3889" s="9"/>
      <c r="D3889" s="9"/>
      <c r="E3889" s="9"/>
      <c r="F3889" s="9"/>
      <c r="G3889" s="12"/>
      <c r="H3889" s="9"/>
      <c r="I3889" s="9"/>
      <c r="J3889" s="14"/>
      <c r="K3889" s="15"/>
      <c r="L3889" s="14"/>
      <c r="M3889" s="14"/>
    </row>
    <row r="3890">
      <c r="A3890" s="8"/>
      <c r="B3890" s="9"/>
      <c r="C3890" s="9"/>
      <c r="D3890" s="9"/>
      <c r="E3890" s="9"/>
      <c r="F3890" s="9"/>
      <c r="G3890" s="12"/>
      <c r="H3890" s="9"/>
      <c r="I3890" s="9"/>
      <c r="J3890" s="14"/>
      <c r="K3890" s="15"/>
      <c r="L3890" s="14"/>
      <c r="M3890" s="14"/>
    </row>
    <row r="3891">
      <c r="A3891" s="8"/>
      <c r="B3891" s="9"/>
      <c r="C3891" s="9"/>
      <c r="D3891" s="9"/>
      <c r="E3891" s="9"/>
      <c r="F3891" s="9"/>
      <c r="G3891" s="12"/>
      <c r="H3891" s="9"/>
      <c r="I3891" s="9"/>
      <c r="J3891" s="14"/>
      <c r="K3891" s="15"/>
      <c r="L3891" s="14"/>
      <c r="M3891" s="14"/>
    </row>
    <row r="3892">
      <c r="A3892" s="8"/>
      <c r="B3892" s="9"/>
      <c r="C3892" s="9"/>
      <c r="D3892" s="9"/>
      <c r="E3892" s="9"/>
      <c r="F3892" s="9"/>
      <c r="G3892" s="12"/>
      <c r="H3892" s="9"/>
      <c r="I3892" s="9"/>
      <c r="J3892" s="14"/>
      <c r="K3892" s="15"/>
      <c r="L3892" s="14"/>
      <c r="M3892" s="14"/>
    </row>
    <row r="3893">
      <c r="A3893" s="8"/>
      <c r="B3893" s="9"/>
      <c r="C3893" s="9"/>
      <c r="D3893" s="9"/>
      <c r="E3893" s="9"/>
      <c r="F3893" s="9"/>
      <c r="G3893" s="12"/>
      <c r="H3893" s="9"/>
      <c r="I3893" s="9"/>
      <c r="J3893" s="14"/>
      <c r="K3893" s="15"/>
      <c r="L3893" s="14"/>
      <c r="M3893" s="14"/>
    </row>
    <row r="3894">
      <c r="A3894" s="8"/>
      <c r="B3894" s="9"/>
      <c r="C3894" s="9"/>
      <c r="D3894" s="9"/>
      <c r="E3894" s="9"/>
      <c r="F3894" s="9"/>
      <c r="G3894" s="12"/>
      <c r="H3894" s="9"/>
      <c r="I3894" s="9"/>
      <c r="J3894" s="14"/>
      <c r="K3894" s="15"/>
      <c r="L3894" s="14"/>
      <c r="M3894" s="14"/>
    </row>
    <row r="3895">
      <c r="A3895" s="8"/>
      <c r="B3895" s="9"/>
      <c r="C3895" s="9"/>
      <c r="D3895" s="9"/>
      <c r="E3895" s="9"/>
      <c r="F3895" s="9"/>
      <c r="G3895" s="12"/>
      <c r="H3895" s="9"/>
      <c r="I3895" s="9"/>
      <c r="J3895" s="14"/>
      <c r="K3895" s="15"/>
      <c r="L3895" s="14"/>
      <c r="M3895" s="14"/>
    </row>
    <row r="3896">
      <c r="A3896" s="8"/>
      <c r="B3896" s="9"/>
      <c r="C3896" s="9"/>
      <c r="D3896" s="9"/>
      <c r="E3896" s="9"/>
      <c r="F3896" s="9"/>
      <c r="G3896" s="12"/>
      <c r="H3896" s="9"/>
      <c r="I3896" s="9"/>
      <c r="J3896" s="14"/>
      <c r="K3896" s="15"/>
      <c r="L3896" s="14"/>
      <c r="M3896" s="14"/>
    </row>
    <row r="3897">
      <c r="A3897" s="8"/>
      <c r="B3897" s="9"/>
      <c r="C3897" s="9"/>
      <c r="D3897" s="9"/>
      <c r="E3897" s="9"/>
      <c r="F3897" s="9"/>
      <c r="G3897" s="12"/>
      <c r="H3897" s="9"/>
      <c r="I3897" s="9"/>
      <c r="J3897" s="14"/>
      <c r="K3897" s="15"/>
      <c r="L3897" s="14"/>
      <c r="M3897" s="14"/>
    </row>
    <row r="3898">
      <c r="A3898" s="8"/>
      <c r="B3898" s="9"/>
      <c r="C3898" s="9"/>
      <c r="D3898" s="9"/>
      <c r="E3898" s="9"/>
      <c r="F3898" s="9"/>
      <c r="G3898" s="12"/>
      <c r="H3898" s="9"/>
      <c r="I3898" s="9"/>
      <c r="J3898" s="14"/>
      <c r="K3898" s="15"/>
      <c r="L3898" s="14"/>
      <c r="M3898" s="14"/>
    </row>
    <row r="3899">
      <c r="A3899" s="8"/>
      <c r="B3899" s="9"/>
      <c r="C3899" s="9"/>
      <c r="D3899" s="9"/>
      <c r="E3899" s="9"/>
      <c r="F3899" s="9"/>
      <c r="G3899" s="12"/>
      <c r="H3899" s="9"/>
      <c r="I3899" s="9"/>
      <c r="J3899" s="14"/>
      <c r="K3899" s="15"/>
      <c r="L3899" s="14"/>
      <c r="M3899" s="14"/>
    </row>
    <row r="3900">
      <c r="A3900" s="8"/>
      <c r="B3900" s="9"/>
      <c r="C3900" s="9"/>
      <c r="D3900" s="9"/>
      <c r="E3900" s="9"/>
      <c r="F3900" s="9"/>
      <c r="G3900" s="12"/>
      <c r="H3900" s="9"/>
      <c r="I3900" s="9"/>
      <c r="J3900" s="14"/>
      <c r="K3900" s="15"/>
      <c r="L3900" s="14"/>
      <c r="M3900" s="14"/>
    </row>
    <row r="3901">
      <c r="A3901" s="8"/>
      <c r="B3901" s="9"/>
      <c r="C3901" s="9"/>
      <c r="D3901" s="9"/>
      <c r="E3901" s="9"/>
      <c r="F3901" s="9"/>
      <c r="G3901" s="12"/>
      <c r="H3901" s="9"/>
      <c r="I3901" s="9"/>
      <c r="J3901" s="14"/>
      <c r="K3901" s="15"/>
      <c r="L3901" s="14"/>
      <c r="M3901" s="14"/>
    </row>
    <row r="3902">
      <c r="A3902" s="8"/>
      <c r="B3902" s="9"/>
      <c r="C3902" s="9"/>
      <c r="D3902" s="9"/>
      <c r="E3902" s="9"/>
      <c r="F3902" s="9"/>
      <c r="G3902" s="12"/>
      <c r="H3902" s="9"/>
      <c r="I3902" s="9"/>
      <c r="J3902" s="14"/>
      <c r="K3902" s="15"/>
      <c r="L3902" s="14"/>
      <c r="M3902" s="14"/>
    </row>
    <row r="3903">
      <c r="A3903" s="8"/>
      <c r="B3903" s="9"/>
      <c r="C3903" s="9"/>
      <c r="D3903" s="9"/>
      <c r="E3903" s="9"/>
      <c r="F3903" s="9"/>
      <c r="G3903" s="12"/>
      <c r="H3903" s="9"/>
      <c r="I3903" s="9"/>
      <c r="J3903" s="14"/>
      <c r="K3903" s="15"/>
      <c r="L3903" s="14"/>
      <c r="M3903" s="14"/>
    </row>
    <row r="3904">
      <c r="A3904" s="8"/>
      <c r="B3904" s="9"/>
      <c r="C3904" s="9"/>
      <c r="D3904" s="9"/>
      <c r="E3904" s="9"/>
      <c r="F3904" s="9"/>
      <c r="G3904" s="12"/>
      <c r="H3904" s="9"/>
      <c r="I3904" s="9"/>
      <c r="J3904" s="14"/>
      <c r="K3904" s="15"/>
      <c r="L3904" s="14"/>
      <c r="M3904" s="14"/>
    </row>
    <row r="3905">
      <c r="A3905" s="8"/>
      <c r="B3905" s="9"/>
      <c r="C3905" s="9"/>
      <c r="D3905" s="9"/>
      <c r="E3905" s="9"/>
      <c r="F3905" s="9"/>
      <c r="G3905" s="12"/>
      <c r="H3905" s="9"/>
      <c r="I3905" s="9"/>
      <c r="J3905" s="14"/>
      <c r="K3905" s="15"/>
      <c r="L3905" s="14"/>
      <c r="M3905" s="14"/>
    </row>
    <row r="3906">
      <c r="A3906" s="8"/>
      <c r="B3906" s="9"/>
      <c r="C3906" s="9"/>
      <c r="D3906" s="9"/>
      <c r="E3906" s="9"/>
      <c r="F3906" s="9"/>
      <c r="G3906" s="12"/>
      <c r="H3906" s="9"/>
      <c r="I3906" s="9"/>
      <c r="J3906" s="14"/>
      <c r="K3906" s="15"/>
      <c r="L3906" s="14"/>
      <c r="M3906" s="14"/>
    </row>
    <row r="3907">
      <c r="A3907" s="8"/>
      <c r="B3907" s="9"/>
      <c r="C3907" s="9"/>
      <c r="D3907" s="9"/>
      <c r="E3907" s="9"/>
      <c r="F3907" s="9"/>
      <c r="G3907" s="12"/>
      <c r="H3907" s="9"/>
      <c r="I3907" s="9"/>
      <c r="J3907" s="14"/>
      <c r="K3907" s="15"/>
      <c r="L3907" s="14"/>
      <c r="M3907" s="14"/>
    </row>
    <row r="3908">
      <c r="A3908" s="8"/>
      <c r="B3908" s="9"/>
      <c r="C3908" s="9"/>
      <c r="D3908" s="9"/>
      <c r="E3908" s="9"/>
      <c r="F3908" s="9"/>
      <c r="G3908" s="12"/>
      <c r="H3908" s="9"/>
      <c r="I3908" s="9"/>
      <c r="J3908" s="14"/>
      <c r="K3908" s="15"/>
      <c r="L3908" s="14"/>
      <c r="M3908" s="14"/>
    </row>
    <row r="3909">
      <c r="A3909" s="8"/>
      <c r="B3909" s="9"/>
      <c r="C3909" s="9"/>
      <c r="D3909" s="9"/>
      <c r="E3909" s="9"/>
      <c r="F3909" s="9"/>
      <c r="G3909" s="12"/>
      <c r="H3909" s="9"/>
      <c r="I3909" s="9"/>
      <c r="J3909" s="14"/>
      <c r="K3909" s="15"/>
      <c r="L3909" s="14"/>
      <c r="M3909" s="14"/>
    </row>
    <row r="3910">
      <c r="A3910" s="8"/>
      <c r="B3910" s="9"/>
      <c r="C3910" s="9"/>
      <c r="D3910" s="9"/>
      <c r="E3910" s="9"/>
      <c r="F3910" s="9"/>
      <c r="G3910" s="12"/>
      <c r="H3910" s="9"/>
      <c r="I3910" s="9"/>
      <c r="J3910" s="14"/>
      <c r="K3910" s="15"/>
      <c r="L3910" s="14"/>
      <c r="M3910" s="14"/>
    </row>
    <row r="3911">
      <c r="A3911" s="8"/>
      <c r="B3911" s="9"/>
      <c r="C3911" s="9"/>
      <c r="D3911" s="9"/>
      <c r="E3911" s="9"/>
      <c r="F3911" s="9"/>
      <c r="G3911" s="12"/>
      <c r="H3911" s="9"/>
      <c r="I3911" s="9"/>
      <c r="J3911" s="14"/>
      <c r="K3911" s="15"/>
      <c r="L3911" s="14"/>
      <c r="M3911" s="14"/>
    </row>
    <row r="3912">
      <c r="A3912" s="8"/>
      <c r="B3912" s="9"/>
      <c r="C3912" s="9"/>
      <c r="D3912" s="9"/>
      <c r="E3912" s="9"/>
      <c r="F3912" s="9"/>
      <c r="G3912" s="12"/>
      <c r="H3912" s="9"/>
      <c r="I3912" s="9"/>
      <c r="J3912" s="14"/>
      <c r="K3912" s="15"/>
      <c r="L3912" s="14"/>
      <c r="M3912" s="14"/>
    </row>
    <row r="3913">
      <c r="A3913" s="8"/>
      <c r="B3913" s="9"/>
      <c r="C3913" s="9"/>
      <c r="D3913" s="9"/>
      <c r="E3913" s="9"/>
      <c r="F3913" s="9"/>
      <c r="G3913" s="12"/>
      <c r="H3913" s="9"/>
      <c r="I3913" s="9"/>
      <c r="J3913" s="14"/>
      <c r="K3913" s="15"/>
      <c r="L3913" s="14"/>
      <c r="M3913" s="14"/>
    </row>
    <row r="3914">
      <c r="A3914" s="8"/>
      <c r="B3914" s="9"/>
      <c r="C3914" s="9"/>
      <c r="D3914" s="9"/>
      <c r="E3914" s="9"/>
      <c r="F3914" s="9"/>
      <c r="G3914" s="12"/>
      <c r="H3914" s="9"/>
      <c r="I3914" s="9"/>
      <c r="J3914" s="14"/>
      <c r="K3914" s="15"/>
      <c r="L3914" s="14"/>
      <c r="M3914" s="14"/>
    </row>
    <row r="3915">
      <c r="A3915" s="8"/>
      <c r="B3915" s="9"/>
      <c r="C3915" s="9"/>
      <c r="D3915" s="9"/>
      <c r="E3915" s="9"/>
      <c r="F3915" s="9"/>
      <c r="G3915" s="12"/>
      <c r="H3915" s="9"/>
      <c r="I3915" s="9"/>
      <c r="J3915" s="14"/>
      <c r="K3915" s="15"/>
      <c r="L3915" s="14"/>
      <c r="M3915" s="14"/>
    </row>
    <row r="3916">
      <c r="A3916" s="8"/>
      <c r="B3916" s="9"/>
      <c r="C3916" s="9"/>
      <c r="D3916" s="9"/>
      <c r="E3916" s="9"/>
      <c r="F3916" s="9"/>
      <c r="G3916" s="12"/>
      <c r="H3916" s="9"/>
      <c r="I3916" s="9"/>
      <c r="J3916" s="14"/>
      <c r="K3916" s="15"/>
      <c r="L3916" s="14"/>
      <c r="M3916" s="14"/>
    </row>
    <row r="3917">
      <c r="A3917" s="8"/>
      <c r="B3917" s="9"/>
      <c r="C3917" s="9"/>
      <c r="D3917" s="9"/>
      <c r="E3917" s="9"/>
      <c r="F3917" s="9"/>
      <c r="G3917" s="12"/>
      <c r="H3917" s="9"/>
      <c r="I3917" s="9"/>
      <c r="J3917" s="14"/>
      <c r="K3917" s="15"/>
      <c r="L3917" s="14"/>
      <c r="M3917" s="14"/>
    </row>
    <row r="3918">
      <c r="A3918" s="8"/>
      <c r="B3918" s="9"/>
      <c r="C3918" s="9"/>
      <c r="D3918" s="9"/>
      <c r="E3918" s="9"/>
      <c r="F3918" s="9"/>
      <c r="G3918" s="12"/>
      <c r="H3918" s="9"/>
      <c r="I3918" s="9"/>
      <c r="J3918" s="14"/>
      <c r="K3918" s="15"/>
      <c r="L3918" s="14"/>
      <c r="M3918" s="14"/>
    </row>
    <row r="3919">
      <c r="A3919" s="8"/>
      <c r="B3919" s="9"/>
      <c r="C3919" s="9"/>
      <c r="D3919" s="9"/>
      <c r="E3919" s="9"/>
      <c r="F3919" s="9"/>
      <c r="G3919" s="12"/>
      <c r="H3919" s="9"/>
      <c r="I3919" s="9"/>
      <c r="J3919" s="14"/>
      <c r="K3919" s="15"/>
      <c r="L3919" s="14"/>
      <c r="M3919" s="14"/>
    </row>
    <row r="3920">
      <c r="A3920" s="8"/>
      <c r="B3920" s="9"/>
      <c r="C3920" s="9"/>
      <c r="D3920" s="9"/>
      <c r="E3920" s="9"/>
      <c r="F3920" s="9"/>
      <c r="G3920" s="12"/>
      <c r="H3920" s="9"/>
      <c r="I3920" s="9"/>
      <c r="J3920" s="14"/>
      <c r="K3920" s="15"/>
      <c r="L3920" s="14"/>
      <c r="M3920" s="14"/>
    </row>
    <row r="3921">
      <c r="A3921" s="8"/>
      <c r="B3921" s="9"/>
      <c r="C3921" s="9"/>
      <c r="D3921" s="9"/>
      <c r="E3921" s="9"/>
      <c r="F3921" s="9"/>
      <c r="G3921" s="12"/>
      <c r="H3921" s="9"/>
      <c r="I3921" s="9"/>
      <c r="J3921" s="14"/>
      <c r="K3921" s="15"/>
      <c r="L3921" s="14"/>
      <c r="M3921" s="14"/>
    </row>
    <row r="3922">
      <c r="A3922" s="8"/>
      <c r="B3922" s="9"/>
      <c r="C3922" s="9"/>
      <c r="D3922" s="9"/>
      <c r="E3922" s="9"/>
      <c r="F3922" s="9"/>
      <c r="G3922" s="12"/>
      <c r="H3922" s="9"/>
      <c r="I3922" s="9"/>
      <c r="J3922" s="14"/>
      <c r="K3922" s="15"/>
      <c r="L3922" s="14"/>
      <c r="M3922" s="14"/>
    </row>
    <row r="3923">
      <c r="A3923" s="8"/>
      <c r="B3923" s="9"/>
      <c r="C3923" s="9"/>
      <c r="D3923" s="9"/>
      <c r="E3923" s="9"/>
      <c r="F3923" s="9"/>
      <c r="G3923" s="12"/>
      <c r="H3923" s="9"/>
      <c r="I3923" s="9"/>
      <c r="J3923" s="14"/>
      <c r="K3923" s="15"/>
      <c r="L3923" s="14"/>
      <c r="M3923" s="14"/>
    </row>
    <row r="3924">
      <c r="A3924" s="8"/>
      <c r="B3924" s="9"/>
      <c r="C3924" s="9"/>
      <c r="D3924" s="9"/>
      <c r="E3924" s="9"/>
      <c r="F3924" s="9"/>
      <c r="G3924" s="12"/>
      <c r="H3924" s="9"/>
      <c r="I3924" s="9"/>
      <c r="J3924" s="14"/>
      <c r="K3924" s="15"/>
      <c r="L3924" s="14"/>
      <c r="M3924" s="14"/>
    </row>
    <row r="3925">
      <c r="A3925" s="8"/>
      <c r="B3925" s="9"/>
      <c r="C3925" s="9"/>
      <c r="D3925" s="9"/>
      <c r="E3925" s="9"/>
      <c r="F3925" s="9"/>
      <c r="G3925" s="12"/>
      <c r="H3925" s="9"/>
      <c r="I3925" s="9"/>
      <c r="J3925" s="14"/>
      <c r="K3925" s="15"/>
      <c r="L3925" s="14"/>
      <c r="M3925" s="14"/>
    </row>
    <row r="3926">
      <c r="A3926" s="8"/>
      <c r="B3926" s="9"/>
      <c r="C3926" s="9"/>
      <c r="D3926" s="9"/>
      <c r="E3926" s="9"/>
      <c r="F3926" s="9"/>
      <c r="G3926" s="12"/>
      <c r="H3926" s="9"/>
      <c r="I3926" s="9"/>
      <c r="J3926" s="14"/>
      <c r="K3926" s="15"/>
      <c r="L3926" s="14"/>
      <c r="M3926" s="14"/>
    </row>
    <row r="3927">
      <c r="A3927" s="8"/>
      <c r="B3927" s="9"/>
      <c r="C3927" s="9"/>
      <c r="D3927" s="9"/>
      <c r="E3927" s="9"/>
      <c r="F3927" s="9"/>
      <c r="G3927" s="12"/>
      <c r="H3927" s="9"/>
      <c r="I3927" s="9"/>
      <c r="J3927" s="14"/>
      <c r="K3927" s="15"/>
      <c r="L3927" s="14"/>
      <c r="M3927" s="14"/>
    </row>
    <row r="3928">
      <c r="A3928" s="8"/>
      <c r="B3928" s="9"/>
      <c r="C3928" s="9"/>
      <c r="D3928" s="9"/>
      <c r="E3928" s="9"/>
      <c r="F3928" s="9"/>
      <c r="G3928" s="12"/>
      <c r="H3928" s="9"/>
      <c r="I3928" s="9"/>
      <c r="J3928" s="14"/>
      <c r="K3928" s="15"/>
      <c r="L3928" s="14"/>
      <c r="M3928" s="14"/>
    </row>
    <row r="3929">
      <c r="A3929" s="8"/>
      <c r="B3929" s="9"/>
      <c r="C3929" s="9"/>
      <c r="D3929" s="9"/>
      <c r="E3929" s="9"/>
      <c r="F3929" s="9"/>
      <c r="G3929" s="12"/>
      <c r="H3929" s="9"/>
      <c r="I3929" s="9"/>
      <c r="J3929" s="14"/>
      <c r="K3929" s="15"/>
      <c r="L3929" s="14"/>
      <c r="M3929" s="14"/>
    </row>
    <row r="3930">
      <c r="A3930" s="8"/>
      <c r="B3930" s="9"/>
      <c r="C3930" s="9"/>
      <c r="D3930" s="9"/>
      <c r="E3930" s="9"/>
      <c r="F3930" s="9"/>
      <c r="G3930" s="12"/>
      <c r="H3930" s="9"/>
      <c r="I3930" s="9"/>
      <c r="J3930" s="14"/>
      <c r="K3930" s="15"/>
      <c r="L3930" s="14"/>
      <c r="M3930" s="14"/>
    </row>
    <row r="3931">
      <c r="A3931" s="8"/>
      <c r="B3931" s="9"/>
      <c r="C3931" s="9"/>
      <c r="D3931" s="9"/>
      <c r="E3931" s="9"/>
      <c r="F3931" s="9"/>
      <c r="G3931" s="12"/>
      <c r="H3931" s="9"/>
      <c r="I3931" s="9"/>
      <c r="J3931" s="14"/>
      <c r="K3931" s="15"/>
      <c r="L3931" s="14"/>
      <c r="M3931" s="14"/>
    </row>
    <row r="3932">
      <c r="A3932" s="8"/>
      <c r="B3932" s="9"/>
      <c r="C3932" s="9"/>
      <c r="D3932" s="9"/>
      <c r="E3932" s="9"/>
      <c r="F3932" s="9"/>
      <c r="G3932" s="12"/>
      <c r="H3932" s="9"/>
      <c r="I3932" s="9"/>
      <c r="J3932" s="14"/>
      <c r="K3932" s="15"/>
      <c r="L3932" s="14"/>
      <c r="M3932" s="14"/>
    </row>
    <row r="3933">
      <c r="A3933" s="8"/>
      <c r="B3933" s="9"/>
      <c r="C3933" s="9"/>
      <c r="D3933" s="9"/>
      <c r="E3933" s="9"/>
      <c r="F3933" s="9"/>
      <c r="G3933" s="12"/>
      <c r="H3933" s="9"/>
      <c r="I3933" s="9"/>
      <c r="J3933" s="14"/>
      <c r="K3933" s="15"/>
      <c r="L3933" s="14"/>
      <c r="M3933" s="14"/>
    </row>
    <row r="3934">
      <c r="A3934" s="8"/>
      <c r="B3934" s="9"/>
      <c r="C3934" s="9"/>
      <c r="D3934" s="9"/>
      <c r="E3934" s="9"/>
      <c r="F3934" s="9"/>
      <c r="G3934" s="12"/>
      <c r="H3934" s="9"/>
      <c r="I3934" s="9"/>
      <c r="J3934" s="14"/>
      <c r="K3934" s="15"/>
      <c r="L3934" s="14"/>
      <c r="M3934" s="14"/>
    </row>
    <row r="3935">
      <c r="A3935" s="8"/>
      <c r="B3935" s="9"/>
      <c r="C3935" s="9"/>
      <c r="D3935" s="9"/>
      <c r="E3935" s="9"/>
      <c r="F3935" s="9"/>
      <c r="G3935" s="12"/>
      <c r="H3935" s="9"/>
      <c r="I3935" s="9"/>
      <c r="J3935" s="14"/>
      <c r="K3935" s="15"/>
      <c r="L3935" s="14"/>
      <c r="M3935" s="14"/>
    </row>
    <row r="3936">
      <c r="A3936" s="8"/>
      <c r="B3936" s="9"/>
      <c r="C3936" s="9"/>
      <c r="D3936" s="9"/>
      <c r="E3936" s="9"/>
      <c r="F3936" s="9"/>
      <c r="G3936" s="12"/>
      <c r="H3936" s="9"/>
      <c r="I3936" s="9"/>
      <c r="J3936" s="14"/>
      <c r="K3936" s="15"/>
      <c r="L3936" s="14"/>
      <c r="M3936" s="14"/>
    </row>
    <row r="3937">
      <c r="A3937" s="8"/>
      <c r="B3937" s="9"/>
      <c r="C3937" s="9"/>
      <c r="D3937" s="9"/>
      <c r="E3937" s="9"/>
      <c r="F3937" s="9"/>
      <c r="G3937" s="12"/>
      <c r="H3937" s="9"/>
      <c r="I3937" s="9"/>
      <c r="J3937" s="14"/>
      <c r="K3937" s="15"/>
      <c r="L3937" s="14"/>
      <c r="M3937" s="14"/>
    </row>
    <row r="3938">
      <c r="A3938" s="8"/>
      <c r="B3938" s="9"/>
      <c r="C3938" s="9"/>
      <c r="D3938" s="9"/>
      <c r="E3938" s="9"/>
      <c r="F3938" s="9"/>
      <c r="G3938" s="12"/>
      <c r="H3938" s="9"/>
      <c r="I3938" s="9"/>
      <c r="J3938" s="14"/>
      <c r="K3938" s="15"/>
      <c r="L3938" s="14"/>
      <c r="M3938" s="14"/>
    </row>
    <row r="3939">
      <c r="A3939" s="8"/>
      <c r="B3939" s="9"/>
      <c r="C3939" s="9"/>
      <c r="D3939" s="9"/>
      <c r="E3939" s="9"/>
      <c r="F3939" s="9"/>
      <c r="G3939" s="12"/>
      <c r="H3939" s="9"/>
      <c r="I3939" s="9"/>
      <c r="J3939" s="14"/>
      <c r="K3939" s="15"/>
      <c r="L3939" s="14"/>
      <c r="M3939" s="14"/>
    </row>
    <row r="3940">
      <c r="A3940" s="8"/>
      <c r="B3940" s="9"/>
      <c r="C3940" s="9"/>
      <c r="D3940" s="9"/>
      <c r="E3940" s="9"/>
      <c r="F3940" s="9"/>
      <c r="G3940" s="12"/>
      <c r="H3940" s="9"/>
      <c r="I3940" s="9"/>
      <c r="J3940" s="14"/>
      <c r="K3940" s="15"/>
      <c r="L3940" s="14"/>
      <c r="M3940" s="14"/>
    </row>
    <row r="3941">
      <c r="A3941" s="8"/>
      <c r="B3941" s="9"/>
      <c r="C3941" s="9"/>
      <c r="D3941" s="9"/>
      <c r="E3941" s="9"/>
      <c r="F3941" s="9"/>
      <c r="G3941" s="12"/>
      <c r="H3941" s="9"/>
      <c r="I3941" s="9"/>
      <c r="J3941" s="14"/>
      <c r="K3941" s="15"/>
      <c r="L3941" s="14"/>
      <c r="M3941" s="14"/>
    </row>
    <row r="3942">
      <c r="A3942" s="8"/>
      <c r="B3942" s="9"/>
      <c r="C3942" s="9"/>
      <c r="D3942" s="9"/>
      <c r="E3942" s="9"/>
      <c r="F3942" s="9"/>
      <c r="G3942" s="12"/>
      <c r="H3942" s="9"/>
      <c r="I3942" s="9"/>
      <c r="J3942" s="14"/>
      <c r="K3942" s="15"/>
      <c r="L3942" s="14"/>
      <c r="M3942" s="14"/>
    </row>
    <row r="3943">
      <c r="A3943" s="8"/>
      <c r="B3943" s="9"/>
      <c r="C3943" s="9"/>
      <c r="D3943" s="9"/>
      <c r="E3943" s="9"/>
      <c r="F3943" s="9"/>
      <c r="G3943" s="12"/>
      <c r="H3943" s="9"/>
      <c r="I3943" s="9"/>
      <c r="J3943" s="14"/>
      <c r="K3943" s="15"/>
      <c r="L3943" s="14"/>
      <c r="M3943" s="14"/>
    </row>
    <row r="3944">
      <c r="A3944" s="8"/>
      <c r="B3944" s="9"/>
      <c r="C3944" s="9"/>
      <c r="D3944" s="9"/>
      <c r="E3944" s="9"/>
      <c r="F3944" s="9"/>
      <c r="G3944" s="12"/>
      <c r="H3944" s="9"/>
      <c r="I3944" s="9"/>
      <c r="J3944" s="14"/>
      <c r="K3944" s="15"/>
      <c r="L3944" s="14"/>
      <c r="M3944" s="14"/>
    </row>
    <row r="3945">
      <c r="A3945" s="8"/>
      <c r="B3945" s="9"/>
      <c r="C3945" s="9"/>
      <c r="D3945" s="9"/>
      <c r="E3945" s="9"/>
      <c r="F3945" s="9"/>
      <c r="G3945" s="12"/>
      <c r="H3945" s="9"/>
      <c r="I3945" s="9"/>
      <c r="J3945" s="14"/>
      <c r="K3945" s="15"/>
      <c r="L3945" s="14"/>
      <c r="M3945" s="14"/>
    </row>
    <row r="3946">
      <c r="A3946" s="8"/>
      <c r="B3946" s="9"/>
      <c r="C3946" s="9"/>
      <c r="D3946" s="9"/>
      <c r="E3946" s="9"/>
      <c r="F3946" s="9"/>
      <c r="G3946" s="12"/>
      <c r="H3946" s="9"/>
      <c r="I3946" s="9"/>
      <c r="J3946" s="14"/>
      <c r="K3946" s="15"/>
      <c r="L3946" s="14"/>
      <c r="M3946" s="14"/>
    </row>
    <row r="3947">
      <c r="A3947" s="8"/>
      <c r="B3947" s="9"/>
      <c r="C3947" s="9"/>
      <c r="D3947" s="9"/>
      <c r="E3947" s="9"/>
      <c r="F3947" s="9"/>
      <c r="G3947" s="12"/>
      <c r="H3947" s="9"/>
      <c r="I3947" s="9"/>
      <c r="J3947" s="14"/>
      <c r="K3947" s="15"/>
      <c r="L3947" s="14"/>
      <c r="M3947" s="14"/>
    </row>
    <row r="3948">
      <c r="A3948" s="8"/>
      <c r="B3948" s="9"/>
      <c r="C3948" s="9"/>
      <c r="D3948" s="9"/>
      <c r="E3948" s="9"/>
      <c r="F3948" s="9"/>
      <c r="G3948" s="12"/>
      <c r="H3948" s="9"/>
      <c r="I3948" s="9"/>
      <c r="J3948" s="14"/>
      <c r="K3948" s="15"/>
      <c r="L3948" s="14"/>
      <c r="M3948" s="14"/>
    </row>
    <row r="3949">
      <c r="A3949" s="8"/>
      <c r="B3949" s="9"/>
      <c r="C3949" s="9"/>
      <c r="D3949" s="9"/>
      <c r="E3949" s="9"/>
      <c r="F3949" s="9"/>
      <c r="G3949" s="12"/>
      <c r="H3949" s="9"/>
      <c r="I3949" s="9"/>
      <c r="J3949" s="14"/>
      <c r="K3949" s="15"/>
      <c r="L3949" s="14"/>
      <c r="M3949" s="14"/>
    </row>
    <row r="3950">
      <c r="A3950" s="8"/>
      <c r="B3950" s="9"/>
      <c r="C3950" s="9"/>
      <c r="D3950" s="9"/>
      <c r="E3950" s="9"/>
      <c r="F3950" s="9"/>
      <c r="G3950" s="12"/>
      <c r="H3950" s="9"/>
      <c r="I3950" s="9"/>
      <c r="J3950" s="14"/>
      <c r="K3950" s="15"/>
      <c r="L3950" s="14"/>
      <c r="M3950" s="14"/>
    </row>
    <row r="3951">
      <c r="A3951" s="8"/>
      <c r="B3951" s="9"/>
      <c r="C3951" s="9"/>
      <c r="D3951" s="9"/>
      <c r="E3951" s="9"/>
      <c r="F3951" s="9"/>
      <c r="G3951" s="12"/>
      <c r="H3951" s="9"/>
      <c r="I3951" s="9"/>
      <c r="J3951" s="14"/>
      <c r="K3951" s="15"/>
      <c r="L3951" s="14"/>
      <c r="M3951" s="14"/>
    </row>
    <row r="3952">
      <c r="A3952" s="8"/>
      <c r="B3952" s="9"/>
      <c r="C3952" s="9"/>
      <c r="D3952" s="9"/>
      <c r="E3952" s="9"/>
      <c r="F3952" s="9"/>
      <c r="G3952" s="12"/>
      <c r="H3952" s="9"/>
      <c r="I3952" s="9"/>
      <c r="J3952" s="14"/>
      <c r="K3952" s="15"/>
      <c r="L3952" s="14"/>
      <c r="M3952" s="14"/>
    </row>
    <row r="3953">
      <c r="A3953" s="8"/>
      <c r="B3953" s="9"/>
      <c r="C3953" s="9"/>
      <c r="D3953" s="9"/>
      <c r="E3953" s="9"/>
      <c r="F3953" s="9"/>
      <c r="G3953" s="12"/>
      <c r="H3953" s="9"/>
      <c r="I3953" s="9"/>
      <c r="J3953" s="14"/>
      <c r="K3953" s="15"/>
      <c r="L3953" s="14"/>
      <c r="M3953" s="14"/>
    </row>
    <row r="3954">
      <c r="A3954" s="8"/>
      <c r="B3954" s="9"/>
      <c r="C3954" s="9"/>
      <c r="D3954" s="9"/>
      <c r="E3954" s="9"/>
      <c r="F3954" s="9"/>
      <c r="G3954" s="12"/>
      <c r="H3954" s="9"/>
      <c r="I3954" s="9"/>
      <c r="J3954" s="14"/>
      <c r="K3954" s="15"/>
      <c r="L3954" s="14"/>
      <c r="M3954" s="14"/>
    </row>
    <row r="3955">
      <c r="A3955" s="8"/>
      <c r="B3955" s="9"/>
      <c r="C3955" s="9"/>
      <c r="D3955" s="9"/>
      <c r="E3955" s="9"/>
      <c r="F3955" s="9"/>
      <c r="G3955" s="12"/>
      <c r="H3955" s="9"/>
      <c r="I3955" s="9"/>
      <c r="J3955" s="14"/>
      <c r="K3955" s="15"/>
      <c r="L3955" s="14"/>
      <c r="M3955" s="14"/>
    </row>
    <row r="3956">
      <c r="A3956" s="8"/>
      <c r="B3956" s="9"/>
      <c r="C3956" s="9"/>
      <c r="D3956" s="9"/>
      <c r="E3956" s="9"/>
      <c r="F3956" s="9"/>
      <c r="G3956" s="12"/>
      <c r="H3956" s="9"/>
      <c r="I3956" s="9"/>
      <c r="J3956" s="14"/>
      <c r="K3956" s="15"/>
      <c r="L3956" s="14"/>
      <c r="M3956" s="14"/>
    </row>
    <row r="3957">
      <c r="A3957" s="8"/>
      <c r="B3957" s="9"/>
      <c r="C3957" s="9"/>
      <c r="D3957" s="9"/>
      <c r="E3957" s="9"/>
      <c r="F3957" s="9"/>
      <c r="G3957" s="12"/>
      <c r="H3957" s="9"/>
      <c r="I3957" s="9"/>
      <c r="J3957" s="14"/>
      <c r="K3957" s="15"/>
      <c r="L3957" s="14"/>
      <c r="M3957" s="14"/>
    </row>
    <row r="3958">
      <c r="A3958" s="8"/>
      <c r="B3958" s="9"/>
      <c r="C3958" s="9"/>
      <c r="D3958" s="9"/>
      <c r="E3958" s="9"/>
      <c r="F3958" s="9"/>
      <c r="G3958" s="12"/>
      <c r="H3958" s="9"/>
      <c r="I3958" s="9"/>
      <c r="J3958" s="14"/>
      <c r="K3958" s="15"/>
      <c r="L3958" s="14"/>
      <c r="M3958" s="14"/>
    </row>
    <row r="3959">
      <c r="A3959" s="8"/>
      <c r="B3959" s="9"/>
      <c r="C3959" s="9"/>
      <c r="D3959" s="9"/>
      <c r="E3959" s="9"/>
      <c r="F3959" s="9"/>
      <c r="G3959" s="12"/>
      <c r="H3959" s="9"/>
      <c r="I3959" s="9"/>
      <c r="J3959" s="14"/>
      <c r="K3959" s="15"/>
      <c r="L3959" s="14"/>
      <c r="M3959" s="14"/>
    </row>
    <row r="3960">
      <c r="A3960" s="8"/>
      <c r="B3960" s="9"/>
      <c r="C3960" s="9"/>
      <c r="D3960" s="9"/>
      <c r="E3960" s="9"/>
      <c r="F3960" s="9"/>
      <c r="G3960" s="12"/>
      <c r="H3960" s="9"/>
      <c r="I3960" s="9"/>
      <c r="J3960" s="14"/>
      <c r="K3960" s="15"/>
      <c r="L3960" s="14"/>
      <c r="M3960" s="14"/>
    </row>
    <row r="3961">
      <c r="A3961" s="8"/>
      <c r="B3961" s="9"/>
      <c r="C3961" s="9"/>
      <c r="D3961" s="9"/>
      <c r="E3961" s="9"/>
      <c r="F3961" s="9"/>
      <c r="G3961" s="12"/>
      <c r="H3961" s="9"/>
      <c r="I3961" s="9"/>
      <c r="J3961" s="14"/>
      <c r="K3961" s="15"/>
      <c r="L3961" s="14"/>
      <c r="M3961" s="14"/>
    </row>
    <row r="3962">
      <c r="A3962" s="8"/>
      <c r="B3962" s="9"/>
      <c r="C3962" s="9"/>
      <c r="D3962" s="9"/>
      <c r="E3962" s="9"/>
      <c r="F3962" s="9"/>
      <c r="G3962" s="12"/>
      <c r="H3962" s="9"/>
      <c r="I3962" s="9"/>
      <c r="J3962" s="14"/>
      <c r="K3962" s="15"/>
      <c r="L3962" s="14"/>
      <c r="M3962" s="14"/>
    </row>
    <row r="3963">
      <c r="A3963" s="8"/>
      <c r="B3963" s="9"/>
      <c r="C3963" s="9"/>
      <c r="D3963" s="9"/>
      <c r="E3963" s="9"/>
      <c r="F3963" s="9"/>
      <c r="G3963" s="12"/>
      <c r="H3963" s="9"/>
      <c r="I3963" s="9"/>
      <c r="J3963" s="14"/>
      <c r="K3963" s="15"/>
      <c r="L3963" s="14"/>
      <c r="M3963" s="14"/>
    </row>
    <row r="3964">
      <c r="A3964" s="8"/>
      <c r="B3964" s="9"/>
      <c r="C3964" s="9"/>
      <c r="D3964" s="9"/>
      <c r="E3964" s="9"/>
      <c r="F3964" s="9"/>
      <c r="G3964" s="12"/>
      <c r="H3964" s="9"/>
      <c r="I3964" s="9"/>
      <c r="J3964" s="14"/>
      <c r="K3964" s="15"/>
      <c r="L3964" s="14"/>
      <c r="M3964" s="14"/>
    </row>
    <row r="3965">
      <c r="A3965" s="8"/>
      <c r="B3965" s="9"/>
      <c r="C3965" s="9"/>
      <c r="D3965" s="9"/>
      <c r="E3965" s="9"/>
      <c r="F3965" s="9"/>
      <c r="G3965" s="12"/>
      <c r="H3965" s="9"/>
      <c r="I3965" s="9"/>
      <c r="J3965" s="14"/>
      <c r="K3965" s="15"/>
      <c r="L3965" s="14"/>
      <c r="M3965" s="14"/>
    </row>
    <row r="3966">
      <c r="A3966" s="8"/>
      <c r="B3966" s="9"/>
      <c r="C3966" s="9"/>
      <c r="D3966" s="9"/>
      <c r="E3966" s="9"/>
      <c r="F3966" s="9"/>
      <c r="G3966" s="12"/>
      <c r="H3966" s="9"/>
      <c r="I3966" s="9"/>
      <c r="J3966" s="14"/>
      <c r="K3966" s="15"/>
      <c r="L3966" s="14"/>
      <c r="M3966" s="14"/>
    </row>
    <row r="3967">
      <c r="A3967" s="8"/>
      <c r="B3967" s="9"/>
      <c r="C3967" s="9"/>
      <c r="D3967" s="9"/>
      <c r="E3967" s="9"/>
      <c r="F3967" s="9"/>
      <c r="G3967" s="12"/>
      <c r="H3967" s="9"/>
      <c r="I3967" s="9"/>
      <c r="J3967" s="14"/>
      <c r="K3967" s="15"/>
      <c r="L3967" s="14"/>
      <c r="M3967" s="14"/>
    </row>
    <row r="3968">
      <c r="A3968" s="8"/>
      <c r="B3968" s="9"/>
      <c r="C3968" s="9"/>
      <c r="D3968" s="9"/>
      <c r="E3968" s="9"/>
      <c r="F3968" s="9"/>
      <c r="G3968" s="12"/>
      <c r="H3968" s="9"/>
      <c r="I3968" s="9"/>
      <c r="J3968" s="14"/>
      <c r="K3968" s="15"/>
      <c r="L3968" s="14"/>
      <c r="M3968" s="14"/>
    </row>
    <row r="3969">
      <c r="A3969" s="8"/>
      <c r="B3969" s="9"/>
      <c r="C3969" s="9"/>
      <c r="D3969" s="9"/>
      <c r="E3969" s="9"/>
      <c r="F3969" s="9"/>
      <c r="G3969" s="12"/>
      <c r="H3969" s="9"/>
      <c r="I3969" s="9"/>
      <c r="J3969" s="14"/>
      <c r="K3969" s="15"/>
      <c r="L3969" s="14"/>
      <c r="M3969" s="14"/>
    </row>
    <row r="3970">
      <c r="A3970" s="8"/>
      <c r="B3970" s="9"/>
      <c r="C3970" s="9"/>
      <c r="D3970" s="9"/>
      <c r="E3970" s="9"/>
      <c r="F3970" s="9"/>
      <c r="G3970" s="12"/>
      <c r="H3970" s="9"/>
      <c r="I3970" s="9"/>
      <c r="J3970" s="14"/>
      <c r="K3970" s="15"/>
      <c r="L3970" s="14"/>
      <c r="M3970" s="14"/>
    </row>
    <row r="3971">
      <c r="A3971" s="8"/>
      <c r="B3971" s="9"/>
      <c r="C3971" s="9"/>
      <c r="D3971" s="9"/>
      <c r="E3971" s="9"/>
      <c r="F3971" s="9"/>
      <c r="G3971" s="12"/>
      <c r="H3971" s="9"/>
      <c r="I3971" s="9"/>
      <c r="J3971" s="14"/>
      <c r="K3971" s="15"/>
      <c r="L3971" s="14"/>
      <c r="M3971" s="14"/>
    </row>
    <row r="3972">
      <c r="A3972" s="8"/>
      <c r="B3972" s="9"/>
      <c r="C3972" s="9"/>
      <c r="D3972" s="9"/>
      <c r="E3972" s="9"/>
      <c r="F3972" s="9"/>
      <c r="G3972" s="12"/>
      <c r="H3972" s="9"/>
      <c r="I3972" s="9"/>
      <c r="J3972" s="14"/>
      <c r="K3972" s="15"/>
      <c r="L3972" s="14"/>
      <c r="M3972" s="14"/>
    </row>
    <row r="3973">
      <c r="A3973" s="8"/>
      <c r="B3973" s="9"/>
      <c r="C3973" s="9"/>
      <c r="D3973" s="9"/>
      <c r="E3973" s="9"/>
      <c r="F3973" s="9"/>
      <c r="G3973" s="12"/>
      <c r="H3973" s="9"/>
      <c r="I3973" s="9"/>
      <c r="J3973" s="14"/>
      <c r="K3973" s="15"/>
      <c r="L3973" s="14"/>
      <c r="M3973" s="14"/>
    </row>
    <row r="3974">
      <c r="A3974" s="8"/>
      <c r="B3974" s="9"/>
      <c r="C3974" s="9"/>
      <c r="D3974" s="9"/>
      <c r="E3974" s="9"/>
      <c r="F3974" s="9"/>
      <c r="G3974" s="12"/>
      <c r="H3974" s="9"/>
      <c r="I3974" s="9"/>
      <c r="J3974" s="14"/>
      <c r="K3974" s="15"/>
      <c r="L3974" s="14"/>
      <c r="M3974" s="14"/>
    </row>
    <row r="3975">
      <c r="A3975" s="8"/>
      <c r="B3975" s="9"/>
      <c r="C3975" s="9"/>
      <c r="D3975" s="9"/>
      <c r="E3975" s="9"/>
      <c r="F3975" s="9"/>
      <c r="G3975" s="12"/>
      <c r="H3975" s="9"/>
      <c r="I3975" s="9"/>
      <c r="J3975" s="14"/>
      <c r="K3975" s="15"/>
      <c r="L3975" s="14"/>
      <c r="M3975" s="14"/>
    </row>
    <row r="3976">
      <c r="A3976" s="8"/>
      <c r="B3976" s="9"/>
      <c r="C3976" s="9"/>
      <c r="D3976" s="9"/>
      <c r="E3976" s="9"/>
      <c r="F3976" s="9"/>
      <c r="G3976" s="12"/>
      <c r="H3976" s="9"/>
      <c r="I3976" s="9"/>
      <c r="J3976" s="14"/>
      <c r="K3976" s="15"/>
      <c r="L3976" s="14"/>
      <c r="M3976" s="14"/>
    </row>
    <row r="3977">
      <c r="A3977" s="8"/>
      <c r="B3977" s="9"/>
      <c r="C3977" s="9"/>
      <c r="D3977" s="9"/>
      <c r="E3977" s="9"/>
      <c r="F3977" s="9"/>
      <c r="G3977" s="12"/>
      <c r="H3977" s="9"/>
      <c r="I3977" s="9"/>
      <c r="J3977" s="14"/>
      <c r="K3977" s="15"/>
      <c r="L3977" s="14"/>
      <c r="M3977" s="14"/>
    </row>
    <row r="3978">
      <c r="A3978" s="8"/>
      <c r="B3978" s="9"/>
      <c r="C3978" s="9"/>
      <c r="D3978" s="9"/>
      <c r="E3978" s="9"/>
      <c r="F3978" s="9"/>
      <c r="G3978" s="12"/>
      <c r="H3978" s="9"/>
      <c r="I3978" s="9"/>
      <c r="J3978" s="14"/>
      <c r="K3978" s="15"/>
      <c r="L3978" s="14"/>
      <c r="M3978" s="14"/>
    </row>
    <row r="3979">
      <c r="A3979" s="8"/>
      <c r="B3979" s="9"/>
      <c r="C3979" s="9"/>
      <c r="D3979" s="9"/>
      <c r="E3979" s="9"/>
      <c r="F3979" s="9"/>
      <c r="G3979" s="12"/>
      <c r="H3979" s="9"/>
      <c r="I3979" s="9"/>
      <c r="J3979" s="14"/>
      <c r="K3979" s="15"/>
      <c r="L3979" s="14"/>
      <c r="M3979" s="14"/>
    </row>
    <row r="3980">
      <c r="A3980" s="8"/>
      <c r="B3980" s="9"/>
      <c r="C3980" s="9"/>
      <c r="D3980" s="9"/>
      <c r="E3980" s="9"/>
      <c r="F3980" s="9"/>
      <c r="G3980" s="12"/>
      <c r="H3980" s="9"/>
      <c r="I3980" s="9"/>
      <c r="J3980" s="14"/>
      <c r="K3980" s="15"/>
      <c r="L3980" s="14"/>
      <c r="M3980" s="14"/>
    </row>
    <row r="3981">
      <c r="A3981" s="8"/>
      <c r="B3981" s="9"/>
      <c r="C3981" s="9"/>
      <c r="D3981" s="9"/>
      <c r="E3981" s="9"/>
      <c r="F3981" s="9"/>
      <c r="G3981" s="12"/>
      <c r="H3981" s="9"/>
      <c r="I3981" s="9"/>
      <c r="J3981" s="14"/>
      <c r="K3981" s="15"/>
      <c r="L3981" s="14"/>
      <c r="M3981" s="14"/>
    </row>
    <row r="3982">
      <c r="A3982" s="8"/>
      <c r="B3982" s="9"/>
      <c r="C3982" s="9"/>
      <c r="D3982" s="9"/>
      <c r="E3982" s="9"/>
      <c r="F3982" s="9"/>
      <c r="G3982" s="12"/>
      <c r="H3982" s="9"/>
      <c r="I3982" s="9"/>
      <c r="J3982" s="14"/>
      <c r="K3982" s="15"/>
      <c r="L3982" s="14"/>
      <c r="M3982" s="14"/>
    </row>
    <row r="3983">
      <c r="A3983" s="8"/>
      <c r="B3983" s="9"/>
      <c r="C3983" s="9"/>
      <c r="D3983" s="9"/>
      <c r="E3983" s="9"/>
      <c r="F3983" s="9"/>
      <c r="G3983" s="12"/>
      <c r="H3983" s="9"/>
      <c r="I3983" s="9"/>
      <c r="J3983" s="14"/>
      <c r="K3983" s="15"/>
      <c r="L3983" s="14"/>
      <c r="M3983" s="14"/>
    </row>
    <row r="3984">
      <c r="A3984" s="8"/>
      <c r="B3984" s="9"/>
      <c r="C3984" s="9"/>
      <c r="D3984" s="9"/>
      <c r="E3984" s="9"/>
      <c r="F3984" s="9"/>
      <c r="G3984" s="12"/>
      <c r="H3984" s="9"/>
      <c r="I3984" s="9"/>
      <c r="J3984" s="14"/>
      <c r="K3984" s="15"/>
      <c r="L3984" s="14"/>
      <c r="M3984" s="14"/>
    </row>
    <row r="3985">
      <c r="A3985" s="8"/>
      <c r="B3985" s="9"/>
      <c r="C3985" s="9"/>
      <c r="D3985" s="9"/>
      <c r="E3985" s="9"/>
      <c r="F3985" s="9"/>
      <c r="G3985" s="12"/>
      <c r="H3985" s="9"/>
      <c r="I3985" s="9"/>
      <c r="J3985" s="14"/>
      <c r="K3985" s="15"/>
      <c r="L3985" s="14"/>
      <c r="M3985" s="14"/>
    </row>
    <row r="3986">
      <c r="A3986" s="8"/>
      <c r="B3986" s="9"/>
      <c r="C3986" s="9"/>
      <c r="D3986" s="9"/>
      <c r="E3986" s="9"/>
      <c r="F3986" s="9"/>
      <c r="G3986" s="12"/>
      <c r="H3986" s="9"/>
      <c r="I3986" s="9"/>
      <c r="J3986" s="14"/>
      <c r="K3986" s="15"/>
      <c r="L3986" s="14"/>
      <c r="M3986" s="14"/>
    </row>
    <row r="3987">
      <c r="A3987" s="8"/>
      <c r="B3987" s="9"/>
      <c r="C3987" s="9"/>
      <c r="D3987" s="9"/>
      <c r="E3987" s="9"/>
      <c r="F3987" s="9"/>
      <c r="G3987" s="12"/>
      <c r="H3987" s="9"/>
      <c r="I3987" s="9"/>
      <c r="J3987" s="14"/>
      <c r="K3987" s="15"/>
      <c r="L3987" s="14"/>
      <c r="M3987" s="14"/>
    </row>
    <row r="3988">
      <c r="A3988" s="8"/>
      <c r="B3988" s="9"/>
      <c r="C3988" s="9"/>
      <c r="D3988" s="9"/>
      <c r="E3988" s="9"/>
      <c r="F3988" s="9"/>
      <c r="G3988" s="12"/>
      <c r="H3988" s="9"/>
      <c r="I3988" s="9"/>
      <c r="J3988" s="14"/>
      <c r="K3988" s="15"/>
      <c r="L3988" s="14"/>
      <c r="M3988" s="14"/>
    </row>
    <row r="3989">
      <c r="A3989" s="8"/>
      <c r="B3989" s="9"/>
      <c r="C3989" s="9"/>
      <c r="D3989" s="9"/>
      <c r="E3989" s="9"/>
      <c r="F3989" s="9"/>
      <c r="G3989" s="12"/>
      <c r="H3989" s="9"/>
      <c r="I3989" s="9"/>
      <c r="J3989" s="14"/>
      <c r="K3989" s="15"/>
      <c r="L3989" s="14"/>
      <c r="M3989" s="14"/>
    </row>
    <row r="3990">
      <c r="A3990" s="8"/>
      <c r="B3990" s="9"/>
      <c r="C3990" s="9"/>
      <c r="D3990" s="9"/>
      <c r="E3990" s="9"/>
      <c r="F3990" s="9"/>
      <c r="G3990" s="12"/>
      <c r="H3990" s="9"/>
      <c r="I3990" s="9"/>
      <c r="J3990" s="14"/>
      <c r="K3990" s="15"/>
      <c r="L3990" s="14"/>
      <c r="M3990" s="14"/>
    </row>
    <row r="3991">
      <c r="A3991" s="8"/>
      <c r="B3991" s="9"/>
      <c r="C3991" s="9"/>
      <c r="D3991" s="9"/>
      <c r="E3991" s="9"/>
      <c r="F3991" s="9"/>
      <c r="G3991" s="12"/>
      <c r="H3991" s="9"/>
      <c r="I3991" s="9"/>
      <c r="J3991" s="14"/>
      <c r="K3991" s="15"/>
      <c r="L3991" s="14"/>
      <c r="M3991" s="14"/>
    </row>
    <row r="3992">
      <c r="A3992" s="8"/>
      <c r="B3992" s="9"/>
      <c r="C3992" s="9"/>
      <c r="D3992" s="9"/>
      <c r="E3992" s="9"/>
      <c r="F3992" s="9"/>
      <c r="G3992" s="12"/>
      <c r="H3992" s="9"/>
      <c r="I3992" s="9"/>
      <c r="J3992" s="14"/>
      <c r="K3992" s="15"/>
      <c r="L3992" s="14"/>
      <c r="M3992" s="14"/>
    </row>
    <row r="3993">
      <c r="A3993" s="8"/>
      <c r="B3993" s="9"/>
      <c r="C3993" s="9"/>
      <c r="D3993" s="9"/>
      <c r="E3993" s="9"/>
      <c r="F3993" s="9"/>
      <c r="G3993" s="12"/>
      <c r="H3993" s="9"/>
      <c r="I3993" s="9"/>
      <c r="J3993" s="14"/>
      <c r="K3993" s="15"/>
      <c r="L3993" s="14"/>
      <c r="M3993" s="14"/>
    </row>
    <row r="3994">
      <c r="A3994" s="8"/>
      <c r="B3994" s="9"/>
      <c r="C3994" s="9"/>
      <c r="D3994" s="9"/>
      <c r="E3994" s="9"/>
      <c r="F3994" s="9"/>
      <c r="G3994" s="12"/>
      <c r="H3994" s="9"/>
      <c r="I3994" s="9"/>
      <c r="J3994" s="14"/>
      <c r="K3994" s="15"/>
      <c r="L3994" s="14"/>
      <c r="M3994" s="14"/>
    </row>
    <row r="3995">
      <c r="A3995" s="8"/>
      <c r="B3995" s="9"/>
      <c r="C3995" s="9"/>
      <c r="D3995" s="9"/>
      <c r="E3995" s="9"/>
      <c r="F3995" s="9"/>
      <c r="G3995" s="12"/>
      <c r="H3995" s="9"/>
      <c r="I3995" s="9"/>
      <c r="J3995" s="14"/>
      <c r="K3995" s="15"/>
      <c r="L3995" s="14"/>
      <c r="M3995" s="14"/>
    </row>
    <row r="3996">
      <c r="A3996" s="8"/>
      <c r="B3996" s="9"/>
      <c r="C3996" s="9"/>
      <c r="D3996" s="9"/>
      <c r="E3996" s="9"/>
      <c r="F3996" s="9"/>
      <c r="G3996" s="12"/>
      <c r="H3996" s="9"/>
      <c r="I3996" s="9"/>
      <c r="J3996" s="14"/>
      <c r="K3996" s="15"/>
      <c r="L3996" s="14"/>
      <c r="M3996" s="14"/>
    </row>
    <row r="3997">
      <c r="A3997" s="8"/>
      <c r="B3997" s="9"/>
      <c r="C3997" s="9"/>
      <c r="D3997" s="9"/>
      <c r="E3997" s="9"/>
      <c r="F3997" s="9"/>
      <c r="G3997" s="12"/>
      <c r="H3997" s="9"/>
      <c r="I3997" s="9"/>
      <c r="J3997" s="14"/>
      <c r="K3997" s="15"/>
      <c r="L3997" s="14"/>
      <c r="M3997" s="14"/>
    </row>
    <row r="3998">
      <c r="A3998" s="8"/>
      <c r="B3998" s="9"/>
      <c r="C3998" s="9"/>
      <c r="D3998" s="9"/>
      <c r="E3998" s="9"/>
      <c r="F3998" s="9"/>
      <c r="G3998" s="12"/>
      <c r="H3998" s="9"/>
      <c r="I3998" s="9"/>
      <c r="J3998" s="14"/>
      <c r="K3998" s="15"/>
      <c r="L3998" s="14"/>
      <c r="M3998" s="14"/>
    </row>
    <row r="3999">
      <c r="A3999" s="8"/>
      <c r="B3999" s="9"/>
      <c r="C3999" s="9"/>
      <c r="D3999" s="9"/>
      <c r="E3999" s="9"/>
      <c r="F3999" s="9"/>
      <c r="G3999" s="12"/>
      <c r="H3999" s="9"/>
      <c r="I3999" s="9"/>
      <c r="J3999" s="14"/>
      <c r="K3999" s="15"/>
      <c r="L3999" s="14"/>
      <c r="M3999" s="14"/>
    </row>
    <row r="4000">
      <c r="A4000" s="8"/>
      <c r="B4000" s="9"/>
      <c r="C4000" s="9"/>
      <c r="D4000" s="9"/>
      <c r="E4000" s="9"/>
      <c r="F4000" s="9"/>
      <c r="G4000" s="12"/>
      <c r="H4000" s="9"/>
      <c r="I4000" s="9"/>
      <c r="J4000" s="14"/>
      <c r="K4000" s="15"/>
      <c r="L4000" s="14"/>
      <c r="M4000" s="14"/>
    </row>
    <row r="4001">
      <c r="A4001" s="8"/>
      <c r="B4001" s="9"/>
      <c r="C4001" s="9"/>
      <c r="D4001" s="9"/>
      <c r="E4001" s="9"/>
      <c r="F4001" s="9"/>
      <c r="G4001" s="12"/>
      <c r="H4001" s="9"/>
      <c r="I4001" s="9"/>
      <c r="J4001" s="14"/>
      <c r="K4001" s="15"/>
      <c r="L4001" s="14"/>
      <c r="M4001" s="14"/>
    </row>
    <row r="4002">
      <c r="A4002" s="8"/>
      <c r="B4002" s="9"/>
      <c r="C4002" s="9"/>
      <c r="D4002" s="9"/>
      <c r="E4002" s="9"/>
      <c r="F4002" s="9"/>
      <c r="G4002" s="12"/>
      <c r="H4002" s="9"/>
      <c r="I4002" s="9"/>
      <c r="J4002" s="14"/>
      <c r="K4002" s="15"/>
      <c r="L4002" s="14"/>
      <c r="M4002" s="14"/>
    </row>
    <row r="4003">
      <c r="A4003" s="8"/>
      <c r="B4003" s="9"/>
      <c r="C4003" s="9"/>
      <c r="D4003" s="9"/>
      <c r="E4003" s="9"/>
      <c r="F4003" s="9"/>
      <c r="G4003" s="12"/>
      <c r="H4003" s="9"/>
      <c r="I4003" s="9"/>
      <c r="J4003" s="14"/>
      <c r="K4003" s="15"/>
      <c r="L4003" s="14"/>
      <c r="M4003" s="14"/>
    </row>
    <row r="4004">
      <c r="A4004" s="8"/>
      <c r="B4004" s="9"/>
      <c r="C4004" s="9"/>
      <c r="D4004" s="9"/>
      <c r="E4004" s="9"/>
      <c r="F4004" s="9"/>
      <c r="G4004" s="12"/>
      <c r="H4004" s="9"/>
      <c r="I4004" s="9"/>
      <c r="J4004" s="14"/>
      <c r="K4004" s="15"/>
      <c r="L4004" s="14"/>
      <c r="M4004" s="14"/>
    </row>
    <row r="4005">
      <c r="A4005" s="8"/>
      <c r="B4005" s="9"/>
      <c r="C4005" s="9"/>
      <c r="D4005" s="9"/>
      <c r="E4005" s="9"/>
      <c r="F4005" s="9"/>
      <c r="G4005" s="12"/>
      <c r="H4005" s="9"/>
      <c r="I4005" s="9"/>
      <c r="J4005" s="14"/>
      <c r="K4005" s="15"/>
      <c r="L4005" s="14"/>
      <c r="M4005" s="14"/>
    </row>
    <row r="4006">
      <c r="A4006" s="8"/>
      <c r="B4006" s="9"/>
      <c r="C4006" s="9"/>
      <c r="D4006" s="9"/>
      <c r="E4006" s="9"/>
      <c r="F4006" s="9"/>
      <c r="G4006" s="12"/>
      <c r="H4006" s="9"/>
      <c r="I4006" s="9"/>
      <c r="J4006" s="14"/>
      <c r="K4006" s="15"/>
      <c r="L4006" s="14"/>
      <c r="M4006" s="14"/>
    </row>
    <row r="4007">
      <c r="A4007" s="8"/>
      <c r="B4007" s="9"/>
      <c r="C4007" s="9"/>
      <c r="D4007" s="9"/>
      <c r="E4007" s="9"/>
      <c r="F4007" s="9"/>
      <c r="G4007" s="12"/>
      <c r="H4007" s="9"/>
      <c r="I4007" s="9"/>
      <c r="J4007" s="14"/>
      <c r="K4007" s="15"/>
      <c r="L4007" s="14"/>
      <c r="M4007" s="14"/>
    </row>
    <row r="4008">
      <c r="A4008" s="8"/>
      <c r="B4008" s="9"/>
      <c r="C4008" s="9"/>
      <c r="D4008" s="9"/>
      <c r="E4008" s="9"/>
      <c r="F4008" s="9"/>
      <c r="G4008" s="12"/>
      <c r="H4008" s="9"/>
      <c r="I4008" s="9"/>
      <c r="J4008" s="14"/>
      <c r="K4008" s="15"/>
      <c r="L4008" s="14"/>
      <c r="M4008" s="14"/>
    </row>
    <row r="4009">
      <c r="A4009" s="8"/>
      <c r="B4009" s="9"/>
      <c r="C4009" s="9"/>
      <c r="D4009" s="9"/>
      <c r="E4009" s="9"/>
      <c r="F4009" s="9"/>
      <c r="G4009" s="12"/>
      <c r="H4009" s="9"/>
      <c r="I4009" s="9"/>
      <c r="J4009" s="14"/>
      <c r="K4009" s="15"/>
      <c r="L4009" s="14"/>
      <c r="M4009" s="14"/>
    </row>
    <row r="4010">
      <c r="A4010" s="8"/>
      <c r="B4010" s="9"/>
      <c r="C4010" s="9"/>
      <c r="D4010" s="9"/>
      <c r="E4010" s="9"/>
      <c r="F4010" s="9"/>
      <c r="G4010" s="12"/>
      <c r="H4010" s="9"/>
      <c r="I4010" s="9"/>
      <c r="J4010" s="14"/>
      <c r="K4010" s="15"/>
      <c r="L4010" s="14"/>
      <c r="M4010" s="14"/>
    </row>
    <row r="4011">
      <c r="A4011" s="8"/>
      <c r="B4011" s="9"/>
      <c r="C4011" s="9"/>
      <c r="D4011" s="9"/>
      <c r="E4011" s="9"/>
      <c r="F4011" s="9"/>
      <c r="G4011" s="12"/>
      <c r="H4011" s="9"/>
      <c r="I4011" s="9"/>
      <c r="J4011" s="14"/>
      <c r="K4011" s="15"/>
      <c r="L4011" s="14"/>
      <c r="M4011" s="14"/>
    </row>
    <row r="4012">
      <c r="A4012" s="8"/>
      <c r="B4012" s="9"/>
      <c r="C4012" s="9"/>
      <c r="D4012" s="9"/>
      <c r="E4012" s="9"/>
      <c r="F4012" s="9"/>
      <c r="G4012" s="12"/>
      <c r="H4012" s="9"/>
      <c r="I4012" s="9"/>
      <c r="J4012" s="14"/>
      <c r="K4012" s="15"/>
      <c r="L4012" s="14"/>
      <c r="M4012" s="14"/>
    </row>
    <row r="4013">
      <c r="A4013" s="8"/>
      <c r="B4013" s="9"/>
      <c r="C4013" s="9"/>
      <c r="D4013" s="9"/>
      <c r="E4013" s="9"/>
      <c r="F4013" s="9"/>
      <c r="G4013" s="12"/>
      <c r="H4013" s="9"/>
      <c r="I4013" s="9"/>
      <c r="J4013" s="14"/>
      <c r="K4013" s="15"/>
      <c r="L4013" s="14"/>
      <c r="M4013" s="14"/>
    </row>
    <row r="4014">
      <c r="A4014" s="8"/>
      <c r="B4014" s="9"/>
      <c r="C4014" s="9"/>
      <c r="D4014" s="9"/>
      <c r="E4014" s="9"/>
      <c r="F4014" s="9"/>
      <c r="G4014" s="12"/>
      <c r="H4014" s="9"/>
      <c r="I4014" s="9"/>
      <c r="J4014" s="14"/>
      <c r="K4014" s="15"/>
      <c r="L4014" s="14"/>
      <c r="M4014" s="14"/>
    </row>
    <row r="4015">
      <c r="A4015" s="8"/>
      <c r="B4015" s="9"/>
      <c r="C4015" s="9"/>
      <c r="D4015" s="9"/>
      <c r="E4015" s="9"/>
      <c r="F4015" s="9"/>
      <c r="G4015" s="12"/>
      <c r="H4015" s="9"/>
      <c r="I4015" s="9"/>
      <c r="J4015" s="14"/>
      <c r="K4015" s="15"/>
      <c r="L4015" s="14"/>
      <c r="M4015" s="14"/>
    </row>
    <row r="4016">
      <c r="A4016" s="8"/>
      <c r="B4016" s="9"/>
      <c r="C4016" s="9"/>
      <c r="D4016" s="9"/>
      <c r="E4016" s="9"/>
      <c r="F4016" s="9"/>
      <c r="G4016" s="12"/>
      <c r="H4016" s="9"/>
      <c r="I4016" s="9"/>
      <c r="J4016" s="14"/>
      <c r="K4016" s="15"/>
      <c r="L4016" s="14"/>
      <c r="M4016" s="14"/>
    </row>
    <row r="4017">
      <c r="A4017" s="8"/>
      <c r="B4017" s="9"/>
      <c r="C4017" s="9"/>
      <c r="D4017" s="9"/>
      <c r="E4017" s="9"/>
      <c r="F4017" s="9"/>
      <c r="G4017" s="12"/>
      <c r="H4017" s="9"/>
      <c r="I4017" s="9"/>
      <c r="J4017" s="14"/>
      <c r="K4017" s="15"/>
      <c r="L4017" s="14"/>
      <c r="M4017" s="14"/>
    </row>
    <row r="4018">
      <c r="A4018" s="8"/>
      <c r="B4018" s="9"/>
      <c r="C4018" s="9"/>
      <c r="D4018" s="9"/>
      <c r="E4018" s="9"/>
      <c r="F4018" s="9"/>
      <c r="G4018" s="12"/>
      <c r="H4018" s="9"/>
      <c r="I4018" s="9"/>
      <c r="J4018" s="14"/>
      <c r="K4018" s="15"/>
      <c r="L4018" s="14"/>
      <c r="M4018" s="14"/>
    </row>
    <row r="4019">
      <c r="A4019" s="8"/>
      <c r="B4019" s="9"/>
      <c r="C4019" s="9"/>
      <c r="D4019" s="9"/>
      <c r="E4019" s="9"/>
      <c r="F4019" s="9"/>
      <c r="G4019" s="12"/>
      <c r="H4019" s="9"/>
      <c r="I4019" s="9"/>
      <c r="J4019" s="14"/>
      <c r="K4019" s="15"/>
      <c r="L4019" s="14"/>
      <c r="M4019" s="14"/>
    </row>
    <row r="4020">
      <c r="A4020" s="8"/>
      <c r="B4020" s="9"/>
      <c r="C4020" s="9"/>
      <c r="D4020" s="9"/>
      <c r="E4020" s="9"/>
      <c r="F4020" s="9"/>
      <c r="G4020" s="12"/>
      <c r="H4020" s="9"/>
      <c r="I4020" s="9"/>
      <c r="J4020" s="14"/>
      <c r="K4020" s="15"/>
      <c r="L4020" s="14"/>
      <c r="M4020" s="14"/>
    </row>
    <row r="4021">
      <c r="A4021" s="8"/>
      <c r="B4021" s="9"/>
      <c r="C4021" s="9"/>
      <c r="D4021" s="9"/>
      <c r="E4021" s="9"/>
      <c r="F4021" s="9"/>
      <c r="G4021" s="12"/>
      <c r="H4021" s="9"/>
      <c r="I4021" s="9"/>
      <c r="J4021" s="14"/>
      <c r="K4021" s="15"/>
      <c r="L4021" s="14"/>
      <c r="M4021" s="14"/>
    </row>
    <row r="4022">
      <c r="A4022" s="8"/>
      <c r="B4022" s="9"/>
      <c r="C4022" s="9"/>
      <c r="D4022" s="9"/>
      <c r="E4022" s="9"/>
      <c r="F4022" s="9"/>
      <c r="G4022" s="12"/>
      <c r="H4022" s="9"/>
      <c r="I4022" s="9"/>
      <c r="J4022" s="14"/>
      <c r="K4022" s="15"/>
      <c r="L4022" s="14"/>
      <c r="M4022" s="14"/>
    </row>
    <row r="4023">
      <c r="A4023" s="8"/>
      <c r="B4023" s="9"/>
      <c r="C4023" s="9"/>
      <c r="D4023" s="9"/>
      <c r="E4023" s="9"/>
      <c r="F4023" s="9"/>
      <c r="G4023" s="12"/>
      <c r="H4023" s="9"/>
      <c r="I4023" s="9"/>
      <c r="J4023" s="14"/>
      <c r="K4023" s="15"/>
      <c r="L4023" s="14"/>
      <c r="M4023" s="14"/>
    </row>
    <row r="4024">
      <c r="A4024" s="8"/>
      <c r="B4024" s="9"/>
      <c r="C4024" s="9"/>
      <c r="D4024" s="9"/>
      <c r="E4024" s="9"/>
      <c r="F4024" s="9"/>
      <c r="G4024" s="12"/>
      <c r="H4024" s="9"/>
      <c r="I4024" s="9"/>
      <c r="J4024" s="14"/>
      <c r="K4024" s="15"/>
      <c r="L4024" s="14"/>
      <c r="M4024" s="14"/>
    </row>
    <row r="4025">
      <c r="A4025" s="8"/>
      <c r="B4025" s="9"/>
      <c r="C4025" s="9"/>
      <c r="D4025" s="9"/>
      <c r="E4025" s="9"/>
      <c r="F4025" s="9"/>
      <c r="G4025" s="12"/>
      <c r="H4025" s="9"/>
      <c r="I4025" s="9"/>
      <c r="J4025" s="14"/>
      <c r="K4025" s="15"/>
      <c r="L4025" s="14"/>
      <c r="M4025" s="14"/>
    </row>
    <row r="4026">
      <c r="A4026" s="8"/>
      <c r="B4026" s="9"/>
      <c r="C4026" s="9"/>
      <c r="D4026" s="9"/>
      <c r="E4026" s="9"/>
      <c r="F4026" s="9"/>
      <c r="G4026" s="12"/>
      <c r="H4026" s="9"/>
      <c r="I4026" s="9"/>
      <c r="J4026" s="14"/>
      <c r="K4026" s="15"/>
      <c r="L4026" s="14"/>
      <c r="M4026" s="14"/>
    </row>
    <row r="4027">
      <c r="A4027" s="8"/>
      <c r="B4027" s="9"/>
      <c r="C4027" s="9"/>
      <c r="D4027" s="9"/>
      <c r="E4027" s="9"/>
      <c r="F4027" s="9"/>
      <c r="G4027" s="12"/>
      <c r="H4027" s="9"/>
      <c r="I4027" s="9"/>
      <c r="J4027" s="14"/>
      <c r="K4027" s="15"/>
      <c r="L4027" s="14"/>
      <c r="M4027" s="14"/>
    </row>
    <row r="4028">
      <c r="A4028" s="8"/>
      <c r="B4028" s="9"/>
      <c r="C4028" s="9"/>
      <c r="D4028" s="9"/>
      <c r="E4028" s="9"/>
      <c r="F4028" s="9"/>
      <c r="G4028" s="12"/>
      <c r="H4028" s="9"/>
      <c r="I4028" s="9"/>
      <c r="J4028" s="14"/>
      <c r="K4028" s="15"/>
      <c r="L4028" s="14"/>
      <c r="M4028" s="14"/>
    </row>
    <row r="4029">
      <c r="A4029" s="8"/>
      <c r="B4029" s="9"/>
      <c r="C4029" s="9"/>
      <c r="D4029" s="9"/>
      <c r="E4029" s="9"/>
      <c r="F4029" s="9"/>
      <c r="G4029" s="12"/>
      <c r="H4029" s="9"/>
      <c r="I4029" s="9"/>
      <c r="J4029" s="14"/>
      <c r="K4029" s="15"/>
      <c r="L4029" s="14"/>
      <c r="M4029" s="14"/>
    </row>
    <row r="4030">
      <c r="A4030" s="8"/>
      <c r="B4030" s="9"/>
      <c r="C4030" s="9"/>
      <c r="D4030" s="9"/>
      <c r="E4030" s="9"/>
      <c r="F4030" s="9"/>
      <c r="G4030" s="12"/>
      <c r="H4030" s="9"/>
      <c r="I4030" s="9"/>
      <c r="J4030" s="14"/>
      <c r="K4030" s="15"/>
      <c r="L4030" s="14"/>
      <c r="M4030" s="14"/>
    </row>
    <row r="4031">
      <c r="A4031" s="8"/>
      <c r="B4031" s="9"/>
      <c r="C4031" s="9"/>
      <c r="D4031" s="9"/>
      <c r="E4031" s="9"/>
      <c r="F4031" s="9"/>
      <c r="G4031" s="12"/>
      <c r="H4031" s="9"/>
      <c r="I4031" s="9"/>
      <c r="J4031" s="14"/>
      <c r="K4031" s="15"/>
      <c r="L4031" s="14"/>
      <c r="M4031" s="14"/>
    </row>
    <row r="4032">
      <c r="A4032" s="8"/>
      <c r="B4032" s="9"/>
      <c r="C4032" s="9"/>
      <c r="D4032" s="9"/>
      <c r="E4032" s="9"/>
      <c r="F4032" s="9"/>
      <c r="G4032" s="12"/>
      <c r="H4032" s="9"/>
      <c r="I4032" s="9"/>
      <c r="J4032" s="14"/>
      <c r="K4032" s="15"/>
      <c r="L4032" s="14"/>
      <c r="M4032" s="14"/>
    </row>
    <row r="4033">
      <c r="A4033" s="8"/>
      <c r="B4033" s="9"/>
      <c r="C4033" s="9"/>
      <c r="D4033" s="9"/>
      <c r="E4033" s="9"/>
      <c r="F4033" s="9"/>
      <c r="G4033" s="12"/>
      <c r="H4033" s="9"/>
      <c r="I4033" s="9"/>
      <c r="J4033" s="14"/>
      <c r="K4033" s="15"/>
      <c r="L4033" s="14"/>
      <c r="M4033" s="14"/>
    </row>
    <row r="4034">
      <c r="A4034" s="8"/>
      <c r="B4034" s="9"/>
      <c r="C4034" s="9"/>
      <c r="D4034" s="9"/>
      <c r="E4034" s="9"/>
      <c r="F4034" s="9"/>
      <c r="G4034" s="12"/>
      <c r="H4034" s="9"/>
      <c r="I4034" s="9"/>
      <c r="J4034" s="14"/>
      <c r="K4034" s="15"/>
      <c r="L4034" s="14"/>
      <c r="M4034" s="14"/>
    </row>
    <row r="4035">
      <c r="A4035" s="8"/>
      <c r="B4035" s="9"/>
      <c r="C4035" s="9"/>
      <c r="D4035" s="9"/>
      <c r="E4035" s="9"/>
      <c r="F4035" s="9"/>
      <c r="G4035" s="12"/>
      <c r="H4035" s="9"/>
      <c r="I4035" s="9"/>
      <c r="J4035" s="14"/>
      <c r="K4035" s="15"/>
      <c r="L4035" s="14"/>
      <c r="M4035" s="14"/>
    </row>
    <row r="4036">
      <c r="A4036" s="8"/>
      <c r="B4036" s="9"/>
      <c r="C4036" s="9"/>
      <c r="D4036" s="9"/>
      <c r="E4036" s="9"/>
      <c r="F4036" s="9"/>
      <c r="G4036" s="12"/>
      <c r="H4036" s="9"/>
      <c r="I4036" s="9"/>
      <c r="J4036" s="14"/>
      <c r="K4036" s="15"/>
      <c r="L4036" s="14"/>
      <c r="M4036" s="14"/>
    </row>
    <row r="4037">
      <c r="A4037" s="8"/>
      <c r="B4037" s="9"/>
      <c r="C4037" s="9"/>
      <c r="D4037" s="9"/>
      <c r="E4037" s="9"/>
      <c r="F4037" s="9"/>
      <c r="G4037" s="12"/>
      <c r="H4037" s="9"/>
      <c r="I4037" s="9"/>
      <c r="J4037" s="14"/>
      <c r="K4037" s="15"/>
      <c r="L4037" s="14"/>
      <c r="M4037" s="14"/>
    </row>
    <row r="4038">
      <c r="A4038" s="8"/>
      <c r="B4038" s="9"/>
      <c r="C4038" s="9"/>
      <c r="D4038" s="9"/>
      <c r="E4038" s="9"/>
      <c r="F4038" s="9"/>
      <c r="G4038" s="12"/>
      <c r="H4038" s="9"/>
      <c r="I4038" s="9"/>
      <c r="J4038" s="14"/>
      <c r="K4038" s="15"/>
      <c r="L4038" s="14"/>
      <c r="M4038" s="14"/>
    </row>
    <row r="4039">
      <c r="A4039" s="8"/>
      <c r="B4039" s="9"/>
      <c r="C4039" s="9"/>
      <c r="D4039" s="9"/>
      <c r="E4039" s="9"/>
      <c r="F4039" s="9"/>
      <c r="G4039" s="12"/>
      <c r="H4039" s="9"/>
      <c r="I4039" s="9"/>
      <c r="J4039" s="14"/>
      <c r="K4039" s="15"/>
      <c r="L4039" s="14"/>
      <c r="M4039" s="14"/>
    </row>
    <row r="4040">
      <c r="A4040" s="8"/>
      <c r="B4040" s="9"/>
      <c r="C4040" s="9"/>
      <c r="D4040" s="9"/>
      <c r="E4040" s="9"/>
      <c r="F4040" s="9"/>
      <c r="G4040" s="12"/>
      <c r="H4040" s="9"/>
      <c r="I4040" s="9"/>
      <c r="J4040" s="14"/>
      <c r="K4040" s="15"/>
      <c r="L4040" s="14"/>
      <c r="M4040" s="14"/>
    </row>
    <row r="4041">
      <c r="A4041" s="8"/>
      <c r="B4041" s="9"/>
      <c r="C4041" s="9"/>
      <c r="D4041" s="9"/>
      <c r="E4041" s="9"/>
      <c r="F4041" s="9"/>
      <c r="G4041" s="12"/>
      <c r="H4041" s="9"/>
      <c r="I4041" s="9"/>
      <c r="J4041" s="14"/>
      <c r="K4041" s="15"/>
      <c r="L4041" s="14"/>
      <c r="M4041" s="14"/>
    </row>
    <row r="4042">
      <c r="A4042" s="8"/>
      <c r="B4042" s="9"/>
      <c r="C4042" s="9"/>
      <c r="D4042" s="9"/>
      <c r="E4042" s="9"/>
      <c r="F4042" s="9"/>
      <c r="G4042" s="12"/>
      <c r="H4042" s="9"/>
      <c r="I4042" s="9"/>
      <c r="J4042" s="14"/>
      <c r="K4042" s="15"/>
      <c r="L4042" s="14"/>
      <c r="M4042" s="14"/>
    </row>
    <row r="4043">
      <c r="A4043" s="8"/>
      <c r="B4043" s="9"/>
      <c r="C4043" s="9"/>
      <c r="D4043" s="9"/>
      <c r="E4043" s="9"/>
      <c r="F4043" s="9"/>
      <c r="G4043" s="12"/>
      <c r="H4043" s="9"/>
      <c r="I4043" s="9"/>
      <c r="J4043" s="14"/>
      <c r="K4043" s="15"/>
      <c r="L4043" s="14"/>
      <c r="M4043" s="14"/>
    </row>
    <row r="4044">
      <c r="A4044" s="8"/>
      <c r="B4044" s="9"/>
      <c r="C4044" s="9"/>
      <c r="D4044" s="9"/>
      <c r="E4044" s="9"/>
      <c r="F4044" s="9"/>
      <c r="G4044" s="12"/>
      <c r="H4044" s="9"/>
      <c r="I4044" s="9"/>
      <c r="J4044" s="14"/>
      <c r="K4044" s="15"/>
      <c r="L4044" s="14"/>
      <c r="M4044" s="14"/>
    </row>
    <row r="4045">
      <c r="A4045" s="8"/>
      <c r="B4045" s="9"/>
      <c r="C4045" s="9"/>
      <c r="D4045" s="9"/>
      <c r="E4045" s="9"/>
      <c r="F4045" s="9"/>
      <c r="G4045" s="12"/>
      <c r="H4045" s="9"/>
      <c r="I4045" s="9"/>
      <c r="J4045" s="14"/>
      <c r="K4045" s="15"/>
      <c r="L4045" s="14"/>
      <c r="M4045" s="14"/>
    </row>
    <row r="4046">
      <c r="A4046" s="8"/>
      <c r="B4046" s="9"/>
      <c r="C4046" s="9"/>
      <c r="D4046" s="9"/>
      <c r="E4046" s="9"/>
      <c r="F4046" s="9"/>
      <c r="G4046" s="12"/>
      <c r="H4046" s="9"/>
      <c r="I4046" s="9"/>
      <c r="J4046" s="14"/>
      <c r="K4046" s="15"/>
      <c r="L4046" s="14"/>
      <c r="M4046" s="14"/>
    </row>
    <row r="4047">
      <c r="A4047" s="8"/>
      <c r="B4047" s="9"/>
      <c r="C4047" s="9"/>
      <c r="D4047" s="9"/>
      <c r="E4047" s="9"/>
      <c r="F4047" s="9"/>
      <c r="G4047" s="12"/>
      <c r="H4047" s="9"/>
      <c r="I4047" s="9"/>
      <c r="J4047" s="14"/>
      <c r="K4047" s="15"/>
      <c r="L4047" s="14"/>
      <c r="M4047" s="14"/>
    </row>
    <row r="4048">
      <c r="A4048" s="8"/>
      <c r="B4048" s="9"/>
      <c r="C4048" s="9"/>
      <c r="D4048" s="9"/>
      <c r="E4048" s="9"/>
      <c r="F4048" s="9"/>
      <c r="G4048" s="12"/>
      <c r="H4048" s="9"/>
      <c r="I4048" s="9"/>
      <c r="J4048" s="14"/>
      <c r="K4048" s="15"/>
      <c r="L4048" s="14"/>
      <c r="M4048" s="14"/>
    </row>
    <row r="4049">
      <c r="A4049" s="8"/>
      <c r="B4049" s="9"/>
      <c r="C4049" s="9"/>
      <c r="D4049" s="9"/>
      <c r="E4049" s="9"/>
      <c r="F4049" s="9"/>
      <c r="G4049" s="12"/>
      <c r="H4049" s="9"/>
      <c r="I4049" s="9"/>
      <c r="J4049" s="14"/>
      <c r="K4049" s="15"/>
      <c r="L4049" s="14"/>
      <c r="M4049" s="14"/>
    </row>
    <row r="4050">
      <c r="A4050" s="8"/>
      <c r="B4050" s="9"/>
      <c r="C4050" s="9"/>
      <c r="D4050" s="9"/>
      <c r="E4050" s="9"/>
      <c r="F4050" s="9"/>
      <c r="G4050" s="12"/>
      <c r="H4050" s="9"/>
      <c r="I4050" s="9"/>
      <c r="J4050" s="14"/>
      <c r="K4050" s="15"/>
      <c r="L4050" s="14"/>
      <c r="M4050" s="14"/>
    </row>
    <row r="4051">
      <c r="A4051" s="8"/>
      <c r="B4051" s="9"/>
      <c r="C4051" s="9"/>
      <c r="D4051" s="9"/>
      <c r="E4051" s="9"/>
      <c r="F4051" s="9"/>
      <c r="G4051" s="12"/>
      <c r="H4051" s="9"/>
      <c r="I4051" s="9"/>
      <c r="J4051" s="14"/>
      <c r="K4051" s="15"/>
      <c r="L4051" s="14"/>
      <c r="M4051" s="14"/>
    </row>
    <row r="4052">
      <c r="A4052" s="8"/>
      <c r="B4052" s="9"/>
      <c r="C4052" s="9"/>
      <c r="D4052" s="9"/>
      <c r="E4052" s="9"/>
      <c r="F4052" s="9"/>
      <c r="G4052" s="12"/>
      <c r="H4052" s="9"/>
      <c r="I4052" s="9"/>
      <c r="J4052" s="14"/>
      <c r="K4052" s="15"/>
      <c r="L4052" s="14"/>
      <c r="M4052" s="14"/>
    </row>
    <row r="4053">
      <c r="A4053" s="8"/>
      <c r="B4053" s="9"/>
      <c r="C4053" s="9"/>
      <c r="D4053" s="9"/>
      <c r="E4053" s="9"/>
      <c r="F4053" s="9"/>
      <c r="G4053" s="12"/>
      <c r="H4053" s="9"/>
      <c r="I4053" s="9"/>
      <c r="J4053" s="14"/>
      <c r="K4053" s="15"/>
      <c r="L4053" s="14"/>
      <c r="M4053" s="14"/>
    </row>
    <row r="4054">
      <c r="A4054" s="8"/>
      <c r="B4054" s="9"/>
      <c r="C4054" s="9"/>
      <c r="D4054" s="9"/>
      <c r="E4054" s="9"/>
      <c r="F4054" s="9"/>
      <c r="G4054" s="12"/>
      <c r="H4054" s="9"/>
      <c r="I4054" s="9"/>
      <c r="J4054" s="14"/>
      <c r="K4054" s="15"/>
      <c r="L4054" s="14"/>
      <c r="M4054" s="14"/>
    </row>
    <row r="4055">
      <c r="A4055" s="8"/>
      <c r="B4055" s="9"/>
      <c r="C4055" s="9"/>
      <c r="D4055" s="9"/>
      <c r="E4055" s="9"/>
      <c r="F4055" s="9"/>
      <c r="G4055" s="12"/>
      <c r="H4055" s="9"/>
      <c r="I4055" s="9"/>
      <c r="J4055" s="14"/>
      <c r="K4055" s="15"/>
      <c r="L4055" s="14"/>
      <c r="M4055" s="14"/>
    </row>
    <row r="4056">
      <c r="A4056" s="8"/>
      <c r="B4056" s="9"/>
      <c r="C4056" s="9"/>
      <c r="D4056" s="9"/>
      <c r="E4056" s="9"/>
      <c r="F4056" s="9"/>
      <c r="G4056" s="12"/>
      <c r="H4056" s="9"/>
      <c r="I4056" s="9"/>
      <c r="J4056" s="14"/>
      <c r="K4056" s="15"/>
      <c r="L4056" s="14"/>
      <c r="M4056" s="14"/>
    </row>
    <row r="4057">
      <c r="A4057" s="8"/>
      <c r="B4057" s="9"/>
      <c r="C4057" s="9"/>
      <c r="D4057" s="9"/>
      <c r="E4057" s="9"/>
      <c r="F4057" s="9"/>
      <c r="G4057" s="12"/>
      <c r="H4057" s="9"/>
      <c r="I4057" s="9"/>
      <c r="J4057" s="14"/>
      <c r="K4057" s="15"/>
      <c r="L4057" s="14"/>
      <c r="M4057" s="14"/>
    </row>
    <row r="4058">
      <c r="A4058" s="8"/>
      <c r="B4058" s="9"/>
      <c r="C4058" s="9"/>
      <c r="D4058" s="9"/>
      <c r="E4058" s="9"/>
      <c r="F4058" s="9"/>
      <c r="G4058" s="12"/>
      <c r="H4058" s="9"/>
      <c r="I4058" s="9"/>
      <c r="J4058" s="14"/>
      <c r="K4058" s="15"/>
      <c r="L4058" s="14"/>
      <c r="M4058" s="14"/>
    </row>
    <row r="4059">
      <c r="A4059" s="8"/>
      <c r="B4059" s="9"/>
      <c r="C4059" s="9"/>
      <c r="D4059" s="9"/>
      <c r="E4059" s="9"/>
      <c r="F4059" s="9"/>
      <c r="G4059" s="12"/>
      <c r="H4059" s="9"/>
      <c r="I4059" s="9"/>
      <c r="J4059" s="14"/>
      <c r="K4059" s="15"/>
      <c r="L4059" s="14"/>
      <c r="M4059" s="14"/>
    </row>
    <row r="4060">
      <c r="A4060" s="8"/>
      <c r="B4060" s="9"/>
      <c r="C4060" s="9"/>
      <c r="D4060" s="9"/>
      <c r="E4060" s="9"/>
      <c r="F4060" s="9"/>
      <c r="G4060" s="12"/>
      <c r="H4060" s="9"/>
      <c r="I4060" s="9"/>
      <c r="J4060" s="14"/>
      <c r="K4060" s="15"/>
      <c r="L4060" s="14"/>
      <c r="M4060" s="14"/>
    </row>
    <row r="4061">
      <c r="A4061" s="8"/>
      <c r="B4061" s="9"/>
      <c r="C4061" s="9"/>
      <c r="D4061" s="9"/>
      <c r="E4061" s="9"/>
      <c r="F4061" s="9"/>
      <c r="G4061" s="12"/>
      <c r="H4061" s="9"/>
      <c r="I4061" s="9"/>
      <c r="J4061" s="14"/>
      <c r="K4061" s="15"/>
      <c r="L4061" s="14"/>
      <c r="M4061" s="14"/>
    </row>
    <row r="4062">
      <c r="A4062" s="8"/>
      <c r="B4062" s="9"/>
      <c r="C4062" s="9"/>
      <c r="D4062" s="9"/>
      <c r="E4062" s="9"/>
      <c r="F4062" s="9"/>
      <c r="G4062" s="12"/>
      <c r="H4062" s="9"/>
      <c r="I4062" s="9"/>
      <c r="J4062" s="14"/>
      <c r="K4062" s="15"/>
      <c r="L4062" s="14"/>
      <c r="M4062" s="14"/>
    </row>
    <row r="4063">
      <c r="A4063" s="8"/>
      <c r="B4063" s="9"/>
      <c r="C4063" s="9"/>
      <c r="D4063" s="9"/>
      <c r="E4063" s="9"/>
      <c r="F4063" s="9"/>
      <c r="G4063" s="12"/>
      <c r="H4063" s="9"/>
      <c r="I4063" s="9"/>
      <c r="J4063" s="14"/>
      <c r="K4063" s="15"/>
      <c r="L4063" s="14"/>
      <c r="M4063" s="14"/>
    </row>
    <row r="4064">
      <c r="A4064" s="8"/>
      <c r="B4064" s="9"/>
      <c r="C4064" s="9"/>
      <c r="D4064" s="9"/>
      <c r="E4064" s="9"/>
      <c r="F4064" s="9"/>
      <c r="G4064" s="12"/>
      <c r="H4064" s="9"/>
      <c r="I4064" s="9"/>
      <c r="J4064" s="14"/>
      <c r="K4064" s="15"/>
      <c r="L4064" s="14"/>
      <c r="M4064" s="14"/>
    </row>
    <row r="4065">
      <c r="A4065" s="8"/>
      <c r="B4065" s="9"/>
      <c r="C4065" s="9"/>
      <c r="D4065" s="9"/>
      <c r="E4065" s="9"/>
      <c r="F4065" s="9"/>
      <c r="G4065" s="12"/>
      <c r="H4065" s="9"/>
      <c r="I4065" s="9"/>
      <c r="J4065" s="14"/>
      <c r="K4065" s="15"/>
      <c r="L4065" s="14"/>
      <c r="M4065" s="14"/>
    </row>
    <row r="4066">
      <c r="A4066" s="8"/>
      <c r="B4066" s="9"/>
      <c r="C4066" s="9"/>
      <c r="D4066" s="9"/>
      <c r="E4066" s="9"/>
      <c r="F4066" s="9"/>
      <c r="G4066" s="12"/>
      <c r="H4066" s="9"/>
      <c r="I4066" s="9"/>
      <c r="J4066" s="14"/>
      <c r="K4066" s="15"/>
      <c r="L4066" s="14"/>
      <c r="M4066" s="14"/>
    </row>
    <row r="4067">
      <c r="A4067" s="8"/>
      <c r="B4067" s="9"/>
      <c r="C4067" s="9"/>
      <c r="D4067" s="9"/>
      <c r="E4067" s="9"/>
      <c r="F4067" s="9"/>
      <c r="G4067" s="12"/>
      <c r="H4067" s="9"/>
      <c r="I4067" s="9"/>
      <c r="J4067" s="14"/>
      <c r="K4067" s="15"/>
      <c r="L4067" s="14"/>
      <c r="M4067" s="14"/>
    </row>
    <row r="4068">
      <c r="A4068" s="8"/>
      <c r="B4068" s="9"/>
      <c r="C4068" s="9"/>
      <c r="D4068" s="9"/>
      <c r="E4068" s="9"/>
      <c r="F4068" s="9"/>
      <c r="G4068" s="12"/>
      <c r="H4068" s="9"/>
      <c r="I4068" s="9"/>
      <c r="J4068" s="14"/>
      <c r="K4068" s="15"/>
      <c r="L4068" s="14"/>
      <c r="M4068" s="14"/>
    </row>
    <row r="4069">
      <c r="A4069" s="8"/>
      <c r="B4069" s="9"/>
      <c r="C4069" s="9"/>
      <c r="D4069" s="9"/>
      <c r="E4069" s="9"/>
      <c r="F4069" s="9"/>
      <c r="G4069" s="12"/>
      <c r="H4069" s="9"/>
      <c r="I4069" s="9"/>
      <c r="J4069" s="14"/>
      <c r="K4069" s="15"/>
      <c r="L4069" s="14"/>
      <c r="M4069" s="14"/>
    </row>
    <row r="4070">
      <c r="A4070" s="8"/>
      <c r="B4070" s="9"/>
      <c r="C4070" s="9"/>
      <c r="D4070" s="9"/>
      <c r="E4070" s="9"/>
      <c r="F4070" s="9"/>
      <c r="G4070" s="12"/>
      <c r="H4070" s="9"/>
      <c r="I4070" s="9"/>
      <c r="J4070" s="14"/>
      <c r="K4070" s="15"/>
      <c r="L4070" s="14"/>
      <c r="M4070" s="14"/>
    </row>
    <row r="4071">
      <c r="A4071" s="8"/>
      <c r="B4071" s="9"/>
      <c r="C4071" s="9"/>
      <c r="D4071" s="9"/>
      <c r="E4071" s="9"/>
      <c r="F4071" s="9"/>
      <c r="G4071" s="12"/>
      <c r="H4071" s="9"/>
      <c r="I4071" s="9"/>
      <c r="J4071" s="14"/>
      <c r="K4071" s="15"/>
      <c r="L4071" s="14"/>
      <c r="M4071" s="14"/>
    </row>
    <row r="4072">
      <c r="A4072" s="8"/>
      <c r="B4072" s="9"/>
      <c r="C4072" s="9"/>
      <c r="D4072" s="9"/>
      <c r="E4072" s="9"/>
      <c r="F4072" s="9"/>
      <c r="G4072" s="12"/>
      <c r="H4072" s="9"/>
      <c r="I4072" s="9"/>
      <c r="J4072" s="14"/>
      <c r="K4072" s="15"/>
      <c r="L4072" s="14"/>
      <c r="M4072" s="14"/>
    </row>
    <row r="4073">
      <c r="A4073" s="8"/>
      <c r="B4073" s="9"/>
      <c r="C4073" s="9"/>
      <c r="D4073" s="9"/>
      <c r="E4073" s="9"/>
      <c r="F4073" s="9"/>
      <c r="G4073" s="12"/>
      <c r="H4073" s="9"/>
      <c r="I4073" s="9"/>
      <c r="J4073" s="14"/>
      <c r="K4073" s="15"/>
      <c r="L4073" s="14"/>
      <c r="M4073" s="14"/>
    </row>
    <row r="4074">
      <c r="A4074" s="8"/>
      <c r="B4074" s="9"/>
      <c r="C4074" s="9"/>
      <c r="D4074" s="9"/>
      <c r="E4074" s="9"/>
      <c r="F4074" s="9"/>
      <c r="G4074" s="12"/>
      <c r="H4074" s="9"/>
      <c r="I4074" s="9"/>
      <c r="J4074" s="14"/>
      <c r="K4074" s="15"/>
      <c r="L4074" s="14"/>
      <c r="M4074" s="14"/>
    </row>
    <row r="4075">
      <c r="A4075" s="8"/>
      <c r="B4075" s="9"/>
      <c r="C4075" s="9"/>
      <c r="D4075" s="9"/>
      <c r="E4075" s="9"/>
      <c r="F4075" s="9"/>
      <c r="G4075" s="12"/>
      <c r="H4075" s="9"/>
      <c r="I4075" s="9"/>
      <c r="J4075" s="14"/>
      <c r="K4075" s="15"/>
      <c r="L4075" s="14"/>
      <c r="M4075" s="14"/>
    </row>
    <row r="4076">
      <c r="A4076" s="8"/>
      <c r="B4076" s="9"/>
      <c r="C4076" s="9"/>
      <c r="D4076" s="9"/>
      <c r="E4076" s="9"/>
      <c r="F4076" s="9"/>
      <c r="G4076" s="12"/>
      <c r="H4076" s="9"/>
      <c r="I4076" s="9"/>
      <c r="J4076" s="14"/>
      <c r="K4076" s="15"/>
      <c r="L4076" s="14"/>
      <c r="M4076" s="14"/>
    </row>
    <row r="4077">
      <c r="A4077" s="8"/>
      <c r="B4077" s="9"/>
      <c r="C4077" s="9"/>
      <c r="D4077" s="9"/>
      <c r="E4077" s="9"/>
      <c r="F4077" s="9"/>
      <c r="G4077" s="12"/>
      <c r="H4077" s="9"/>
      <c r="I4077" s="9"/>
      <c r="J4077" s="14"/>
      <c r="K4077" s="15"/>
      <c r="L4077" s="14"/>
      <c r="M4077" s="14"/>
    </row>
    <row r="4078">
      <c r="A4078" s="8"/>
      <c r="B4078" s="9"/>
      <c r="C4078" s="9"/>
      <c r="D4078" s="9"/>
      <c r="E4078" s="9"/>
      <c r="F4078" s="9"/>
      <c r="G4078" s="12"/>
      <c r="H4078" s="9"/>
      <c r="I4078" s="9"/>
      <c r="J4078" s="14"/>
      <c r="K4078" s="15"/>
      <c r="L4078" s="14"/>
      <c r="M4078" s="14"/>
    </row>
    <row r="4079">
      <c r="A4079" s="8"/>
      <c r="B4079" s="9"/>
      <c r="C4079" s="9"/>
      <c r="D4079" s="9"/>
      <c r="E4079" s="9"/>
      <c r="F4079" s="9"/>
      <c r="G4079" s="12"/>
      <c r="H4079" s="9"/>
      <c r="I4079" s="9"/>
      <c r="J4079" s="14"/>
      <c r="K4079" s="15"/>
      <c r="L4079" s="14"/>
      <c r="M4079" s="14"/>
    </row>
    <row r="4080">
      <c r="A4080" s="8"/>
      <c r="B4080" s="9"/>
      <c r="C4080" s="9"/>
      <c r="D4080" s="9"/>
      <c r="E4080" s="9"/>
      <c r="F4080" s="9"/>
      <c r="G4080" s="12"/>
      <c r="H4080" s="9"/>
      <c r="I4080" s="9"/>
      <c r="J4080" s="14"/>
      <c r="K4080" s="15"/>
      <c r="L4080" s="14"/>
      <c r="M4080" s="14"/>
    </row>
    <row r="4081">
      <c r="A4081" s="8"/>
      <c r="B4081" s="9"/>
      <c r="C4081" s="9"/>
      <c r="D4081" s="9"/>
      <c r="E4081" s="9"/>
      <c r="F4081" s="9"/>
      <c r="G4081" s="12"/>
      <c r="H4081" s="9"/>
      <c r="I4081" s="9"/>
      <c r="J4081" s="14"/>
      <c r="K4081" s="15"/>
      <c r="L4081" s="14"/>
      <c r="M4081" s="14"/>
    </row>
    <row r="4082">
      <c r="A4082" s="8"/>
      <c r="B4082" s="9"/>
      <c r="C4082" s="9"/>
      <c r="D4082" s="9"/>
      <c r="E4082" s="9"/>
      <c r="F4082" s="9"/>
      <c r="G4082" s="12"/>
      <c r="H4082" s="9"/>
      <c r="I4082" s="9"/>
      <c r="J4082" s="14"/>
      <c r="K4082" s="15"/>
      <c r="L4082" s="14"/>
      <c r="M4082" s="14"/>
    </row>
    <row r="4083">
      <c r="A4083" s="8"/>
      <c r="B4083" s="9"/>
      <c r="C4083" s="9"/>
      <c r="D4083" s="9"/>
      <c r="E4083" s="9"/>
      <c r="F4083" s="9"/>
      <c r="G4083" s="12"/>
      <c r="H4083" s="9"/>
      <c r="I4083" s="9"/>
      <c r="J4083" s="14"/>
      <c r="K4083" s="15"/>
      <c r="L4083" s="14"/>
      <c r="M4083" s="14"/>
    </row>
    <row r="4084">
      <c r="A4084" s="8"/>
      <c r="B4084" s="9"/>
      <c r="C4084" s="9"/>
      <c r="D4084" s="9"/>
      <c r="E4084" s="9"/>
      <c r="F4084" s="9"/>
      <c r="G4084" s="12"/>
      <c r="H4084" s="9"/>
      <c r="I4084" s="9"/>
      <c r="J4084" s="14"/>
      <c r="K4084" s="15"/>
      <c r="L4084" s="14"/>
      <c r="M4084" s="14"/>
    </row>
    <row r="4085">
      <c r="A4085" s="8"/>
      <c r="B4085" s="9"/>
      <c r="C4085" s="9"/>
      <c r="D4085" s="9"/>
      <c r="E4085" s="9"/>
      <c r="F4085" s="9"/>
      <c r="G4085" s="12"/>
      <c r="H4085" s="9"/>
      <c r="I4085" s="9"/>
      <c r="J4085" s="14"/>
      <c r="K4085" s="15"/>
      <c r="L4085" s="14"/>
      <c r="M4085" s="14"/>
    </row>
    <row r="4086">
      <c r="A4086" s="8"/>
      <c r="B4086" s="9"/>
      <c r="C4086" s="9"/>
      <c r="D4086" s="9"/>
      <c r="E4086" s="9"/>
      <c r="F4086" s="9"/>
      <c r="G4086" s="12"/>
      <c r="H4086" s="9"/>
      <c r="I4086" s="9"/>
      <c r="J4086" s="14"/>
      <c r="K4086" s="15"/>
      <c r="L4086" s="14"/>
      <c r="M4086" s="14"/>
    </row>
    <row r="4087">
      <c r="A4087" s="8"/>
      <c r="B4087" s="9"/>
      <c r="C4087" s="9"/>
      <c r="D4087" s="9"/>
      <c r="E4087" s="9"/>
      <c r="F4087" s="9"/>
      <c r="G4087" s="12"/>
      <c r="H4087" s="9"/>
      <c r="I4087" s="9"/>
      <c r="J4087" s="14"/>
      <c r="K4087" s="15"/>
      <c r="L4087" s="14"/>
      <c r="M4087" s="14"/>
    </row>
    <row r="4088">
      <c r="A4088" s="8"/>
      <c r="B4088" s="9"/>
      <c r="C4088" s="9"/>
      <c r="D4088" s="9"/>
      <c r="E4088" s="9"/>
      <c r="F4088" s="9"/>
      <c r="G4088" s="12"/>
      <c r="H4088" s="9"/>
      <c r="I4088" s="9"/>
      <c r="J4088" s="14"/>
      <c r="K4088" s="15"/>
      <c r="L4088" s="14"/>
      <c r="M4088" s="14"/>
    </row>
    <row r="4089">
      <c r="A4089" s="8"/>
      <c r="B4089" s="9"/>
      <c r="C4089" s="9"/>
      <c r="D4089" s="9"/>
      <c r="E4089" s="9"/>
      <c r="F4089" s="9"/>
      <c r="G4089" s="12"/>
      <c r="H4089" s="9"/>
      <c r="I4089" s="9"/>
      <c r="J4089" s="14"/>
      <c r="K4089" s="15"/>
      <c r="L4089" s="14"/>
      <c r="M4089" s="14"/>
    </row>
    <row r="4090">
      <c r="A4090" s="8"/>
      <c r="B4090" s="9"/>
      <c r="C4090" s="9"/>
      <c r="D4090" s="9"/>
      <c r="E4090" s="9"/>
      <c r="F4090" s="9"/>
      <c r="G4090" s="12"/>
      <c r="H4090" s="9"/>
      <c r="I4090" s="9"/>
      <c r="J4090" s="14"/>
      <c r="K4090" s="15"/>
      <c r="L4090" s="14"/>
      <c r="M4090" s="14"/>
    </row>
    <row r="4091">
      <c r="A4091" s="8"/>
      <c r="B4091" s="9"/>
      <c r="C4091" s="9"/>
      <c r="D4091" s="9"/>
      <c r="E4091" s="9"/>
      <c r="F4091" s="9"/>
      <c r="G4091" s="12"/>
      <c r="H4091" s="9"/>
      <c r="I4091" s="9"/>
      <c r="J4091" s="14"/>
      <c r="K4091" s="15"/>
      <c r="L4091" s="14"/>
      <c r="M4091" s="14"/>
    </row>
    <row r="4092">
      <c r="A4092" s="8"/>
      <c r="B4092" s="9"/>
      <c r="C4092" s="9"/>
      <c r="D4092" s="9"/>
      <c r="E4092" s="9"/>
      <c r="F4092" s="9"/>
      <c r="G4092" s="12"/>
      <c r="H4092" s="9"/>
      <c r="I4092" s="9"/>
      <c r="J4092" s="14"/>
      <c r="K4092" s="15"/>
      <c r="L4092" s="14"/>
      <c r="M4092" s="14"/>
    </row>
    <row r="4093">
      <c r="A4093" s="8"/>
      <c r="B4093" s="9"/>
      <c r="C4093" s="9"/>
      <c r="D4093" s="9"/>
      <c r="E4093" s="9"/>
      <c r="F4093" s="9"/>
      <c r="G4093" s="12"/>
      <c r="H4093" s="9"/>
      <c r="I4093" s="9"/>
      <c r="J4093" s="14"/>
      <c r="K4093" s="15"/>
      <c r="L4093" s="14"/>
      <c r="M4093" s="14"/>
    </row>
    <row r="4094">
      <c r="A4094" s="8"/>
      <c r="B4094" s="9"/>
      <c r="C4094" s="9"/>
      <c r="D4094" s="9"/>
      <c r="E4094" s="9"/>
      <c r="F4094" s="9"/>
      <c r="G4094" s="12"/>
      <c r="H4094" s="9"/>
      <c r="I4094" s="9"/>
      <c r="J4094" s="14"/>
      <c r="K4094" s="15"/>
      <c r="L4094" s="14"/>
      <c r="M4094" s="14"/>
    </row>
    <row r="4095">
      <c r="A4095" s="8"/>
      <c r="B4095" s="9"/>
      <c r="C4095" s="9"/>
      <c r="D4095" s="9"/>
      <c r="E4095" s="9"/>
      <c r="F4095" s="9"/>
      <c r="G4095" s="12"/>
      <c r="H4095" s="9"/>
      <c r="I4095" s="9"/>
      <c r="J4095" s="14"/>
      <c r="K4095" s="15"/>
      <c r="L4095" s="14"/>
      <c r="M4095" s="14"/>
    </row>
    <row r="4096">
      <c r="A4096" s="8"/>
      <c r="B4096" s="9"/>
      <c r="C4096" s="9"/>
      <c r="D4096" s="9"/>
      <c r="E4096" s="9"/>
      <c r="F4096" s="9"/>
      <c r="G4096" s="12"/>
      <c r="H4096" s="9"/>
      <c r="I4096" s="9"/>
      <c r="J4096" s="14"/>
      <c r="K4096" s="15"/>
      <c r="L4096" s="14"/>
      <c r="M4096" s="14"/>
    </row>
    <row r="4097">
      <c r="A4097" s="8"/>
      <c r="B4097" s="9"/>
      <c r="C4097" s="9"/>
      <c r="D4097" s="9"/>
      <c r="E4097" s="9"/>
      <c r="F4097" s="9"/>
      <c r="G4097" s="12"/>
      <c r="H4097" s="9"/>
      <c r="I4097" s="9"/>
      <c r="J4097" s="14"/>
      <c r="K4097" s="15"/>
      <c r="L4097" s="14"/>
      <c r="M4097" s="14"/>
    </row>
    <row r="4098">
      <c r="A4098" s="8"/>
      <c r="B4098" s="9"/>
      <c r="C4098" s="9"/>
      <c r="D4098" s="9"/>
      <c r="E4098" s="9"/>
      <c r="F4098" s="9"/>
      <c r="G4098" s="12"/>
      <c r="H4098" s="9"/>
      <c r="I4098" s="9"/>
      <c r="J4098" s="14"/>
      <c r="K4098" s="15"/>
      <c r="L4098" s="14"/>
      <c r="M4098" s="14"/>
    </row>
    <row r="4099">
      <c r="A4099" s="8"/>
      <c r="B4099" s="9"/>
      <c r="C4099" s="9"/>
      <c r="D4099" s="9"/>
      <c r="E4099" s="9"/>
      <c r="F4099" s="9"/>
      <c r="G4099" s="12"/>
      <c r="H4099" s="9"/>
      <c r="I4099" s="9"/>
      <c r="J4099" s="14"/>
      <c r="K4099" s="15"/>
      <c r="L4099" s="14"/>
      <c r="M4099" s="14"/>
    </row>
    <row r="4100">
      <c r="A4100" s="8"/>
      <c r="B4100" s="9"/>
      <c r="C4100" s="9"/>
      <c r="D4100" s="9"/>
      <c r="E4100" s="9"/>
      <c r="F4100" s="9"/>
      <c r="G4100" s="12"/>
      <c r="H4100" s="9"/>
      <c r="I4100" s="9"/>
      <c r="J4100" s="14"/>
      <c r="K4100" s="15"/>
      <c r="L4100" s="14"/>
      <c r="M4100" s="14"/>
    </row>
    <row r="4101">
      <c r="A4101" s="8"/>
      <c r="B4101" s="9"/>
      <c r="C4101" s="9"/>
      <c r="D4101" s="9"/>
      <c r="E4101" s="9"/>
      <c r="F4101" s="9"/>
      <c r="G4101" s="12"/>
      <c r="H4101" s="9"/>
      <c r="I4101" s="9"/>
      <c r="J4101" s="14"/>
      <c r="K4101" s="15"/>
      <c r="L4101" s="14"/>
      <c r="M4101" s="14"/>
    </row>
    <row r="4102">
      <c r="A4102" s="8"/>
      <c r="B4102" s="9"/>
      <c r="C4102" s="9"/>
      <c r="D4102" s="9"/>
      <c r="E4102" s="9"/>
      <c r="F4102" s="9"/>
      <c r="G4102" s="12"/>
      <c r="H4102" s="9"/>
      <c r="I4102" s="9"/>
      <c r="J4102" s="14"/>
      <c r="K4102" s="15"/>
      <c r="L4102" s="14"/>
      <c r="M4102" s="14"/>
    </row>
    <row r="4103">
      <c r="A4103" s="8"/>
      <c r="B4103" s="9"/>
      <c r="C4103" s="9"/>
      <c r="D4103" s="9"/>
      <c r="E4103" s="9"/>
      <c r="F4103" s="9"/>
      <c r="G4103" s="12"/>
      <c r="H4103" s="9"/>
      <c r="I4103" s="9"/>
      <c r="J4103" s="14"/>
      <c r="K4103" s="15"/>
      <c r="L4103" s="14"/>
      <c r="M4103" s="14"/>
    </row>
    <row r="4104">
      <c r="A4104" s="8"/>
      <c r="B4104" s="9"/>
      <c r="C4104" s="9"/>
      <c r="D4104" s="9"/>
      <c r="E4104" s="9"/>
      <c r="F4104" s="9"/>
      <c r="G4104" s="12"/>
      <c r="H4104" s="9"/>
      <c r="I4104" s="9"/>
      <c r="J4104" s="14"/>
      <c r="K4104" s="15"/>
      <c r="L4104" s="14"/>
      <c r="M4104" s="14"/>
    </row>
    <row r="4105">
      <c r="A4105" s="8"/>
      <c r="B4105" s="9"/>
      <c r="C4105" s="9"/>
      <c r="D4105" s="9"/>
      <c r="E4105" s="9"/>
      <c r="F4105" s="9"/>
      <c r="G4105" s="12"/>
      <c r="H4105" s="9"/>
      <c r="I4105" s="9"/>
      <c r="J4105" s="14"/>
      <c r="K4105" s="15"/>
      <c r="L4105" s="14"/>
      <c r="M4105" s="14"/>
    </row>
    <row r="4106">
      <c r="A4106" s="8"/>
      <c r="B4106" s="9"/>
      <c r="C4106" s="9"/>
      <c r="D4106" s="9"/>
      <c r="E4106" s="9"/>
      <c r="F4106" s="9"/>
      <c r="G4106" s="12"/>
      <c r="H4106" s="9"/>
      <c r="I4106" s="9"/>
      <c r="J4106" s="14"/>
      <c r="K4106" s="15"/>
      <c r="L4106" s="14"/>
      <c r="M4106" s="14"/>
    </row>
    <row r="4107">
      <c r="A4107" s="8"/>
      <c r="B4107" s="9"/>
      <c r="C4107" s="9"/>
      <c r="D4107" s="9"/>
      <c r="E4107" s="9"/>
      <c r="F4107" s="9"/>
      <c r="G4107" s="12"/>
      <c r="H4107" s="9"/>
      <c r="I4107" s="9"/>
      <c r="J4107" s="14"/>
      <c r="K4107" s="15"/>
      <c r="L4107" s="14"/>
      <c r="M4107" s="14"/>
    </row>
    <row r="4108">
      <c r="A4108" s="8"/>
      <c r="B4108" s="9"/>
      <c r="C4108" s="9"/>
      <c r="D4108" s="9"/>
      <c r="E4108" s="9"/>
      <c r="F4108" s="9"/>
      <c r="G4108" s="12"/>
      <c r="H4108" s="9"/>
      <c r="I4108" s="9"/>
      <c r="J4108" s="14"/>
      <c r="K4108" s="15"/>
      <c r="L4108" s="14"/>
      <c r="M4108" s="14"/>
    </row>
    <row r="4109">
      <c r="A4109" s="8"/>
      <c r="B4109" s="9"/>
      <c r="C4109" s="9"/>
      <c r="D4109" s="9"/>
      <c r="E4109" s="9"/>
      <c r="F4109" s="9"/>
      <c r="G4109" s="12"/>
      <c r="H4109" s="9"/>
      <c r="I4109" s="9"/>
      <c r="J4109" s="14"/>
      <c r="K4109" s="15"/>
      <c r="L4109" s="14"/>
      <c r="M4109" s="14"/>
    </row>
    <row r="4110">
      <c r="A4110" s="8"/>
      <c r="B4110" s="9"/>
      <c r="C4110" s="9"/>
      <c r="D4110" s="9"/>
      <c r="E4110" s="9"/>
      <c r="F4110" s="9"/>
      <c r="G4110" s="12"/>
      <c r="H4110" s="9"/>
      <c r="I4110" s="9"/>
      <c r="J4110" s="14"/>
      <c r="K4110" s="15"/>
      <c r="L4110" s="14"/>
      <c r="M4110" s="14"/>
    </row>
    <row r="4111">
      <c r="A4111" s="8"/>
      <c r="B4111" s="9"/>
      <c r="C4111" s="9"/>
      <c r="D4111" s="9"/>
      <c r="E4111" s="9"/>
      <c r="F4111" s="9"/>
      <c r="G4111" s="12"/>
      <c r="H4111" s="9"/>
      <c r="I4111" s="9"/>
      <c r="J4111" s="14"/>
      <c r="K4111" s="15"/>
      <c r="L4111" s="14"/>
      <c r="M4111" s="14"/>
    </row>
    <row r="4112">
      <c r="A4112" s="8"/>
      <c r="B4112" s="9"/>
      <c r="C4112" s="9"/>
      <c r="D4112" s="9"/>
      <c r="E4112" s="9"/>
      <c r="F4112" s="9"/>
      <c r="G4112" s="12"/>
      <c r="H4112" s="9"/>
      <c r="I4112" s="9"/>
      <c r="J4112" s="14"/>
      <c r="K4112" s="15"/>
      <c r="L4112" s="14"/>
      <c r="M4112" s="14"/>
    </row>
    <row r="4113">
      <c r="A4113" s="8"/>
      <c r="B4113" s="9"/>
      <c r="C4113" s="9"/>
      <c r="D4113" s="9"/>
      <c r="E4113" s="9"/>
      <c r="F4113" s="9"/>
      <c r="G4113" s="12"/>
      <c r="H4113" s="9"/>
      <c r="I4113" s="9"/>
      <c r="J4113" s="14"/>
      <c r="K4113" s="15"/>
      <c r="L4113" s="14"/>
      <c r="M4113" s="14"/>
    </row>
    <row r="4114">
      <c r="A4114" s="8"/>
      <c r="B4114" s="9"/>
      <c r="C4114" s="9"/>
      <c r="D4114" s="9"/>
      <c r="E4114" s="9"/>
      <c r="F4114" s="9"/>
      <c r="G4114" s="12"/>
      <c r="H4114" s="9"/>
      <c r="I4114" s="9"/>
      <c r="J4114" s="14"/>
      <c r="K4114" s="15"/>
      <c r="L4114" s="14"/>
      <c r="M4114" s="14"/>
    </row>
    <row r="4115">
      <c r="A4115" s="8"/>
      <c r="B4115" s="9"/>
      <c r="C4115" s="9"/>
      <c r="D4115" s="9"/>
      <c r="E4115" s="9"/>
      <c r="F4115" s="9"/>
      <c r="G4115" s="12"/>
      <c r="H4115" s="9"/>
      <c r="I4115" s="9"/>
      <c r="J4115" s="14"/>
      <c r="K4115" s="15"/>
      <c r="L4115" s="14"/>
      <c r="M4115" s="14"/>
    </row>
    <row r="4116">
      <c r="A4116" s="8"/>
      <c r="B4116" s="9"/>
      <c r="C4116" s="9"/>
      <c r="D4116" s="9"/>
      <c r="E4116" s="9"/>
      <c r="F4116" s="9"/>
      <c r="G4116" s="12"/>
      <c r="H4116" s="9"/>
      <c r="I4116" s="9"/>
      <c r="J4116" s="14"/>
      <c r="K4116" s="15"/>
      <c r="L4116" s="14"/>
      <c r="M4116" s="14"/>
    </row>
    <row r="4117">
      <c r="A4117" s="8"/>
      <c r="B4117" s="9"/>
      <c r="C4117" s="9"/>
      <c r="D4117" s="9"/>
      <c r="E4117" s="9"/>
      <c r="F4117" s="9"/>
      <c r="G4117" s="12"/>
      <c r="H4117" s="9"/>
      <c r="I4117" s="9"/>
      <c r="J4117" s="14"/>
      <c r="K4117" s="15"/>
      <c r="L4117" s="14"/>
      <c r="M4117" s="14"/>
    </row>
    <row r="4118">
      <c r="A4118" s="8"/>
      <c r="B4118" s="9"/>
      <c r="C4118" s="9"/>
      <c r="D4118" s="9"/>
      <c r="E4118" s="9"/>
      <c r="F4118" s="9"/>
      <c r="G4118" s="12"/>
      <c r="H4118" s="9"/>
      <c r="I4118" s="9"/>
      <c r="J4118" s="14"/>
      <c r="K4118" s="15"/>
      <c r="L4118" s="14"/>
      <c r="M4118" s="14"/>
    </row>
    <row r="4119">
      <c r="A4119" s="8"/>
      <c r="B4119" s="9"/>
      <c r="C4119" s="9"/>
      <c r="D4119" s="9"/>
      <c r="E4119" s="9"/>
      <c r="F4119" s="9"/>
      <c r="G4119" s="12"/>
      <c r="H4119" s="9"/>
      <c r="I4119" s="9"/>
      <c r="J4119" s="14"/>
      <c r="K4119" s="15"/>
      <c r="L4119" s="14"/>
      <c r="M4119" s="14"/>
    </row>
    <row r="4120">
      <c r="A4120" s="8"/>
      <c r="B4120" s="9"/>
      <c r="C4120" s="9"/>
      <c r="D4120" s="9"/>
      <c r="E4120" s="9"/>
      <c r="F4120" s="9"/>
      <c r="G4120" s="12"/>
      <c r="H4120" s="9"/>
      <c r="I4120" s="9"/>
      <c r="J4120" s="14"/>
      <c r="K4120" s="15"/>
      <c r="L4120" s="14"/>
      <c r="M4120" s="14"/>
    </row>
    <row r="4121">
      <c r="A4121" s="8"/>
      <c r="B4121" s="9"/>
      <c r="C4121" s="9"/>
      <c r="D4121" s="9"/>
      <c r="E4121" s="9"/>
      <c r="F4121" s="9"/>
      <c r="G4121" s="12"/>
      <c r="H4121" s="9"/>
      <c r="I4121" s="9"/>
      <c r="J4121" s="14"/>
      <c r="K4121" s="15"/>
      <c r="L4121" s="14"/>
      <c r="M4121" s="14"/>
    </row>
    <row r="4122">
      <c r="A4122" s="8"/>
      <c r="B4122" s="9"/>
      <c r="C4122" s="9"/>
      <c r="D4122" s="9"/>
      <c r="E4122" s="9"/>
      <c r="F4122" s="9"/>
      <c r="G4122" s="12"/>
      <c r="H4122" s="9"/>
      <c r="I4122" s="9"/>
      <c r="J4122" s="14"/>
      <c r="K4122" s="15"/>
      <c r="L4122" s="14"/>
      <c r="M4122" s="14"/>
    </row>
    <row r="4123">
      <c r="A4123" s="8"/>
      <c r="B4123" s="9"/>
      <c r="C4123" s="9"/>
      <c r="D4123" s="9"/>
      <c r="E4123" s="9"/>
      <c r="F4123" s="9"/>
      <c r="G4123" s="12"/>
      <c r="H4123" s="9"/>
      <c r="I4123" s="9"/>
      <c r="J4123" s="14"/>
      <c r="K4123" s="15"/>
      <c r="L4123" s="14"/>
      <c r="M4123" s="14"/>
    </row>
    <row r="4124">
      <c r="A4124" s="8"/>
      <c r="B4124" s="9"/>
      <c r="C4124" s="9"/>
      <c r="D4124" s="9"/>
      <c r="E4124" s="9"/>
      <c r="F4124" s="9"/>
      <c r="G4124" s="12"/>
      <c r="H4124" s="9"/>
      <c r="I4124" s="9"/>
      <c r="J4124" s="14"/>
      <c r="K4124" s="15"/>
      <c r="L4124" s="14"/>
      <c r="M4124" s="14"/>
    </row>
    <row r="4125">
      <c r="A4125" s="8"/>
      <c r="B4125" s="9"/>
      <c r="C4125" s="9"/>
      <c r="D4125" s="9"/>
      <c r="E4125" s="9"/>
      <c r="F4125" s="9"/>
      <c r="G4125" s="12"/>
      <c r="H4125" s="9"/>
      <c r="I4125" s="9"/>
      <c r="J4125" s="14"/>
      <c r="K4125" s="15"/>
      <c r="L4125" s="14"/>
      <c r="M4125" s="14"/>
    </row>
    <row r="4126">
      <c r="A4126" s="8"/>
      <c r="B4126" s="9"/>
      <c r="C4126" s="9"/>
      <c r="D4126" s="9"/>
      <c r="E4126" s="9"/>
      <c r="F4126" s="9"/>
      <c r="G4126" s="12"/>
      <c r="H4126" s="9"/>
      <c r="I4126" s="9"/>
      <c r="J4126" s="14"/>
      <c r="K4126" s="15"/>
      <c r="L4126" s="14"/>
      <c r="M4126" s="14"/>
    </row>
    <row r="4127">
      <c r="A4127" s="8"/>
      <c r="B4127" s="9"/>
      <c r="C4127" s="9"/>
      <c r="D4127" s="9"/>
      <c r="E4127" s="9"/>
      <c r="F4127" s="9"/>
      <c r="G4127" s="12"/>
      <c r="H4127" s="9"/>
      <c r="I4127" s="9"/>
      <c r="J4127" s="14"/>
      <c r="K4127" s="15"/>
      <c r="L4127" s="14"/>
      <c r="M4127" s="14"/>
    </row>
    <row r="4128">
      <c r="A4128" s="8"/>
      <c r="B4128" s="9"/>
      <c r="C4128" s="9"/>
      <c r="D4128" s="9"/>
      <c r="E4128" s="9"/>
      <c r="F4128" s="9"/>
      <c r="G4128" s="12"/>
      <c r="H4128" s="9"/>
      <c r="I4128" s="9"/>
      <c r="J4128" s="14"/>
      <c r="K4128" s="15"/>
      <c r="L4128" s="14"/>
      <c r="M4128" s="14"/>
    </row>
    <row r="4129">
      <c r="A4129" s="8"/>
      <c r="B4129" s="9"/>
      <c r="C4129" s="9"/>
      <c r="D4129" s="9"/>
      <c r="E4129" s="9"/>
      <c r="F4129" s="9"/>
      <c r="G4129" s="12"/>
      <c r="H4129" s="9"/>
      <c r="I4129" s="9"/>
      <c r="J4129" s="14"/>
      <c r="K4129" s="15"/>
      <c r="L4129" s="14"/>
      <c r="M4129" s="14"/>
    </row>
    <row r="4130">
      <c r="A4130" s="8"/>
      <c r="B4130" s="9"/>
      <c r="C4130" s="9"/>
      <c r="D4130" s="9"/>
      <c r="E4130" s="9"/>
      <c r="F4130" s="9"/>
      <c r="G4130" s="12"/>
      <c r="H4130" s="9"/>
      <c r="I4130" s="9"/>
      <c r="J4130" s="14"/>
      <c r="K4130" s="15"/>
      <c r="L4130" s="14"/>
      <c r="M4130" s="14"/>
    </row>
    <row r="4131">
      <c r="A4131" s="8"/>
      <c r="B4131" s="9"/>
      <c r="C4131" s="9"/>
      <c r="D4131" s="9"/>
      <c r="E4131" s="9"/>
      <c r="F4131" s="9"/>
      <c r="G4131" s="12"/>
      <c r="H4131" s="9"/>
      <c r="I4131" s="9"/>
      <c r="J4131" s="14"/>
      <c r="K4131" s="15"/>
      <c r="L4131" s="14"/>
      <c r="M4131" s="14"/>
    </row>
    <row r="4132">
      <c r="A4132" s="8"/>
      <c r="B4132" s="9"/>
      <c r="C4132" s="9"/>
      <c r="D4132" s="9"/>
      <c r="E4132" s="9"/>
      <c r="F4132" s="9"/>
      <c r="G4132" s="12"/>
      <c r="H4132" s="9"/>
      <c r="I4132" s="9"/>
      <c r="J4132" s="14"/>
      <c r="K4132" s="15"/>
      <c r="L4132" s="14"/>
      <c r="M4132" s="14"/>
    </row>
    <row r="4133">
      <c r="A4133" s="8"/>
      <c r="B4133" s="9"/>
      <c r="C4133" s="9"/>
      <c r="D4133" s="9"/>
      <c r="E4133" s="9"/>
      <c r="F4133" s="9"/>
      <c r="G4133" s="12"/>
      <c r="H4133" s="9"/>
      <c r="I4133" s="9"/>
      <c r="J4133" s="14"/>
      <c r="K4133" s="15"/>
      <c r="L4133" s="14"/>
      <c r="M4133" s="14"/>
    </row>
    <row r="4134">
      <c r="A4134" s="8"/>
      <c r="B4134" s="9"/>
      <c r="C4134" s="9"/>
      <c r="D4134" s="9"/>
      <c r="E4134" s="9"/>
      <c r="F4134" s="9"/>
      <c r="G4134" s="12"/>
      <c r="H4134" s="9"/>
      <c r="I4134" s="9"/>
      <c r="J4134" s="14"/>
      <c r="K4134" s="15"/>
      <c r="L4134" s="14"/>
      <c r="M4134" s="14"/>
    </row>
    <row r="4135">
      <c r="A4135" s="8"/>
      <c r="B4135" s="9"/>
      <c r="C4135" s="9"/>
      <c r="D4135" s="9"/>
      <c r="E4135" s="9"/>
      <c r="F4135" s="9"/>
      <c r="G4135" s="12"/>
      <c r="H4135" s="9"/>
      <c r="I4135" s="9"/>
      <c r="J4135" s="14"/>
      <c r="K4135" s="15"/>
      <c r="L4135" s="14"/>
      <c r="M4135" s="14"/>
    </row>
    <row r="4136">
      <c r="A4136" s="8"/>
      <c r="B4136" s="9"/>
      <c r="C4136" s="9"/>
      <c r="D4136" s="9"/>
      <c r="E4136" s="9"/>
      <c r="F4136" s="9"/>
      <c r="G4136" s="12"/>
      <c r="H4136" s="9"/>
      <c r="I4136" s="9"/>
      <c r="J4136" s="14"/>
      <c r="K4136" s="15"/>
      <c r="L4136" s="14"/>
      <c r="M4136" s="14"/>
    </row>
    <row r="4137">
      <c r="A4137" s="8"/>
      <c r="B4137" s="9"/>
      <c r="C4137" s="9"/>
      <c r="D4137" s="9"/>
      <c r="E4137" s="9"/>
      <c r="F4137" s="9"/>
      <c r="G4137" s="12"/>
      <c r="H4137" s="9"/>
      <c r="I4137" s="9"/>
      <c r="J4137" s="14"/>
      <c r="K4137" s="15"/>
      <c r="L4137" s="14"/>
      <c r="M4137" s="14"/>
    </row>
    <row r="4138">
      <c r="A4138" s="8"/>
      <c r="B4138" s="9"/>
      <c r="C4138" s="9"/>
      <c r="D4138" s="9"/>
      <c r="E4138" s="9"/>
      <c r="F4138" s="9"/>
      <c r="G4138" s="12"/>
      <c r="H4138" s="9"/>
      <c r="I4138" s="9"/>
      <c r="J4138" s="14"/>
      <c r="K4138" s="15"/>
      <c r="L4138" s="14"/>
      <c r="M4138" s="14"/>
    </row>
    <row r="4139">
      <c r="A4139" s="8"/>
      <c r="B4139" s="9"/>
      <c r="C4139" s="9"/>
      <c r="D4139" s="9"/>
      <c r="E4139" s="9"/>
      <c r="F4139" s="9"/>
      <c r="G4139" s="12"/>
      <c r="H4139" s="9"/>
      <c r="I4139" s="9"/>
      <c r="J4139" s="14"/>
      <c r="K4139" s="15"/>
      <c r="L4139" s="14"/>
      <c r="M4139" s="14"/>
    </row>
    <row r="4140">
      <c r="A4140" s="8"/>
      <c r="B4140" s="9"/>
      <c r="C4140" s="9"/>
      <c r="D4140" s="9"/>
      <c r="E4140" s="9"/>
      <c r="F4140" s="9"/>
      <c r="G4140" s="12"/>
      <c r="H4140" s="9"/>
      <c r="I4140" s="9"/>
      <c r="J4140" s="14"/>
      <c r="K4140" s="15"/>
      <c r="L4140" s="14"/>
      <c r="M4140" s="14"/>
    </row>
    <row r="4141">
      <c r="A4141" s="8"/>
      <c r="B4141" s="9"/>
      <c r="C4141" s="9"/>
      <c r="D4141" s="9"/>
      <c r="E4141" s="9"/>
      <c r="F4141" s="9"/>
      <c r="G4141" s="12"/>
      <c r="H4141" s="9"/>
      <c r="I4141" s="9"/>
      <c r="J4141" s="14"/>
      <c r="K4141" s="15"/>
      <c r="L4141" s="14"/>
      <c r="M4141" s="14"/>
    </row>
    <row r="4142">
      <c r="A4142" s="8"/>
      <c r="B4142" s="9"/>
      <c r="C4142" s="9"/>
      <c r="D4142" s="9"/>
      <c r="E4142" s="9"/>
      <c r="F4142" s="9"/>
      <c r="G4142" s="12"/>
      <c r="H4142" s="9"/>
      <c r="I4142" s="9"/>
      <c r="J4142" s="14"/>
      <c r="K4142" s="15"/>
      <c r="L4142" s="14"/>
      <c r="M4142" s="14"/>
    </row>
    <row r="4143">
      <c r="A4143" s="8"/>
      <c r="B4143" s="9"/>
      <c r="C4143" s="9"/>
      <c r="D4143" s="9"/>
      <c r="E4143" s="9"/>
      <c r="F4143" s="9"/>
      <c r="G4143" s="12"/>
      <c r="H4143" s="9"/>
      <c r="I4143" s="9"/>
      <c r="J4143" s="14"/>
      <c r="K4143" s="15"/>
      <c r="L4143" s="14"/>
      <c r="M4143" s="14"/>
    </row>
    <row r="4144">
      <c r="A4144" s="8"/>
      <c r="B4144" s="9"/>
      <c r="C4144" s="9"/>
      <c r="D4144" s="9"/>
      <c r="E4144" s="9"/>
      <c r="F4144" s="9"/>
      <c r="G4144" s="12"/>
      <c r="H4144" s="9"/>
      <c r="I4144" s="9"/>
      <c r="J4144" s="14"/>
      <c r="K4144" s="15"/>
      <c r="L4144" s="14"/>
      <c r="M4144" s="14"/>
    </row>
    <row r="4145">
      <c r="A4145" s="8"/>
      <c r="B4145" s="9"/>
      <c r="C4145" s="9"/>
      <c r="D4145" s="9"/>
      <c r="E4145" s="9"/>
      <c r="F4145" s="9"/>
      <c r="G4145" s="12"/>
      <c r="H4145" s="9"/>
      <c r="I4145" s="9"/>
      <c r="J4145" s="14"/>
      <c r="K4145" s="15"/>
      <c r="L4145" s="14"/>
      <c r="M4145" s="14"/>
    </row>
    <row r="4146">
      <c r="A4146" s="8"/>
      <c r="B4146" s="9"/>
      <c r="C4146" s="9"/>
      <c r="D4146" s="9"/>
      <c r="E4146" s="9"/>
      <c r="F4146" s="9"/>
      <c r="G4146" s="12"/>
      <c r="H4146" s="9"/>
      <c r="I4146" s="9"/>
      <c r="J4146" s="14"/>
      <c r="K4146" s="15"/>
      <c r="L4146" s="14"/>
      <c r="M4146" s="14"/>
    </row>
    <row r="4147">
      <c r="A4147" s="8"/>
      <c r="B4147" s="9"/>
      <c r="C4147" s="9"/>
      <c r="D4147" s="9"/>
      <c r="E4147" s="9"/>
      <c r="F4147" s="9"/>
      <c r="G4147" s="12"/>
      <c r="H4147" s="9"/>
      <c r="I4147" s="9"/>
      <c r="J4147" s="14"/>
      <c r="K4147" s="15"/>
      <c r="L4147" s="14"/>
      <c r="M4147" s="14"/>
    </row>
    <row r="4148">
      <c r="A4148" s="8"/>
      <c r="B4148" s="9"/>
      <c r="C4148" s="9"/>
      <c r="D4148" s="9"/>
      <c r="E4148" s="9"/>
      <c r="F4148" s="9"/>
      <c r="G4148" s="12"/>
      <c r="H4148" s="9"/>
      <c r="I4148" s="9"/>
      <c r="J4148" s="14"/>
      <c r="K4148" s="15"/>
      <c r="L4148" s="14"/>
      <c r="M4148" s="14"/>
    </row>
    <row r="4149">
      <c r="A4149" s="8"/>
      <c r="B4149" s="9"/>
      <c r="C4149" s="9"/>
      <c r="D4149" s="9"/>
      <c r="E4149" s="9"/>
      <c r="F4149" s="9"/>
      <c r="G4149" s="12"/>
      <c r="H4149" s="9"/>
      <c r="I4149" s="9"/>
      <c r="J4149" s="14"/>
      <c r="K4149" s="15"/>
      <c r="L4149" s="14"/>
      <c r="M4149" s="14"/>
    </row>
    <row r="4150">
      <c r="A4150" s="8"/>
      <c r="B4150" s="9"/>
      <c r="C4150" s="9"/>
      <c r="D4150" s="9"/>
      <c r="E4150" s="9"/>
      <c r="F4150" s="9"/>
      <c r="G4150" s="12"/>
      <c r="H4150" s="9"/>
      <c r="I4150" s="9"/>
      <c r="J4150" s="14"/>
      <c r="K4150" s="15"/>
      <c r="L4150" s="14"/>
      <c r="M4150" s="14"/>
    </row>
    <row r="4151">
      <c r="A4151" s="8"/>
      <c r="B4151" s="9"/>
      <c r="C4151" s="9"/>
      <c r="D4151" s="9"/>
      <c r="E4151" s="9"/>
      <c r="F4151" s="9"/>
      <c r="G4151" s="12"/>
      <c r="H4151" s="9"/>
      <c r="I4151" s="9"/>
      <c r="J4151" s="14"/>
      <c r="K4151" s="15"/>
      <c r="L4151" s="14"/>
      <c r="M4151" s="14"/>
    </row>
    <row r="4152">
      <c r="A4152" s="8"/>
      <c r="B4152" s="9"/>
      <c r="C4152" s="9"/>
      <c r="D4152" s="9"/>
      <c r="E4152" s="9"/>
      <c r="F4152" s="9"/>
      <c r="G4152" s="12"/>
      <c r="H4152" s="9"/>
      <c r="I4152" s="9"/>
      <c r="J4152" s="14"/>
      <c r="K4152" s="15"/>
      <c r="L4152" s="14"/>
      <c r="M4152" s="14"/>
    </row>
    <row r="4153">
      <c r="A4153" s="8"/>
      <c r="B4153" s="9"/>
      <c r="C4153" s="9"/>
      <c r="D4153" s="9"/>
      <c r="E4153" s="9"/>
      <c r="F4153" s="9"/>
      <c r="G4153" s="12"/>
      <c r="H4153" s="9"/>
      <c r="I4153" s="9"/>
      <c r="J4153" s="14"/>
      <c r="K4153" s="15"/>
      <c r="L4153" s="14"/>
      <c r="M4153" s="14"/>
    </row>
    <row r="4154">
      <c r="A4154" s="8"/>
      <c r="B4154" s="9"/>
      <c r="C4154" s="9"/>
      <c r="D4154" s="9"/>
      <c r="E4154" s="9"/>
      <c r="F4154" s="9"/>
      <c r="G4154" s="12"/>
      <c r="H4154" s="9"/>
      <c r="I4154" s="9"/>
      <c r="J4154" s="14"/>
      <c r="K4154" s="15"/>
      <c r="L4154" s="14"/>
      <c r="M4154" s="14"/>
    </row>
    <row r="4155">
      <c r="A4155" s="8"/>
      <c r="B4155" s="9"/>
      <c r="C4155" s="9"/>
      <c r="D4155" s="9"/>
      <c r="E4155" s="9"/>
      <c r="F4155" s="9"/>
      <c r="G4155" s="12"/>
      <c r="H4155" s="9"/>
      <c r="I4155" s="9"/>
      <c r="J4155" s="14"/>
      <c r="K4155" s="15"/>
      <c r="L4155" s="14"/>
      <c r="M4155" s="14"/>
    </row>
    <row r="4156">
      <c r="A4156" s="8"/>
      <c r="B4156" s="9"/>
      <c r="C4156" s="9"/>
      <c r="D4156" s="9"/>
      <c r="E4156" s="9"/>
      <c r="F4156" s="9"/>
      <c r="G4156" s="12"/>
      <c r="H4156" s="9"/>
      <c r="I4156" s="9"/>
      <c r="J4156" s="14"/>
      <c r="K4156" s="15"/>
      <c r="L4156" s="14"/>
      <c r="M4156" s="14"/>
    </row>
    <row r="4157">
      <c r="A4157" s="8"/>
      <c r="B4157" s="9"/>
      <c r="C4157" s="9"/>
      <c r="D4157" s="9"/>
      <c r="E4157" s="9"/>
      <c r="F4157" s="9"/>
      <c r="G4157" s="12"/>
      <c r="H4157" s="9"/>
      <c r="I4157" s="9"/>
      <c r="J4157" s="14"/>
      <c r="K4157" s="15"/>
      <c r="L4157" s="14"/>
      <c r="M4157" s="14"/>
    </row>
    <row r="4158">
      <c r="A4158" s="8"/>
      <c r="B4158" s="9"/>
      <c r="C4158" s="9"/>
      <c r="D4158" s="9"/>
      <c r="E4158" s="9"/>
      <c r="F4158" s="9"/>
      <c r="G4158" s="12"/>
      <c r="H4158" s="9"/>
      <c r="I4158" s="9"/>
      <c r="J4158" s="14"/>
      <c r="K4158" s="15"/>
      <c r="L4158" s="14"/>
      <c r="M4158" s="14"/>
    </row>
    <row r="4159">
      <c r="A4159" s="8"/>
      <c r="B4159" s="9"/>
      <c r="C4159" s="9"/>
      <c r="D4159" s="9"/>
      <c r="E4159" s="9"/>
      <c r="F4159" s="9"/>
      <c r="G4159" s="12"/>
      <c r="H4159" s="9"/>
      <c r="I4159" s="9"/>
      <c r="J4159" s="14"/>
      <c r="K4159" s="15"/>
      <c r="L4159" s="14"/>
      <c r="M4159" s="14"/>
    </row>
    <row r="4160">
      <c r="A4160" s="8"/>
      <c r="B4160" s="9"/>
      <c r="C4160" s="9"/>
      <c r="D4160" s="9"/>
      <c r="E4160" s="9"/>
      <c r="F4160" s="9"/>
      <c r="G4160" s="12"/>
      <c r="H4160" s="9"/>
      <c r="I4160" s="9"/>
      <c r="J4160" s="14"/>
      <c r="K4160" s="15"/>
      <c r="L4160" s="14"/>
      <c r="M4160" s="14"/>
    </row>
    <row r="4161">
      <c r="A4161" s="8"/>
      <c r="B4161" s="9"/>
      <c r="C4161" s="9"/>
      <c r="D4161" s="9"/>
      <c r="E4161" s="9"/>
      <c r="F4161" s="9"/>
      <c r="G4161" s="12"/>
      <c r="H4161" s="9"/>
      <c r="I4161" s="9"/>
      <c r="J4161" s="14"/>
      <c r="K4161" s="15"/>
      <c r="L4161" s="14"/>
      <c r="M4161" s="14"/>
    </row>
    <row r="4162">
      <c r="A4162" s="8"/>
      <c r="B4162" s="9"/>
      <c r="C4162" s="9"/>
      <c r="D4162" s="9"/>
      <c r="E4162" s="9"/>
      <c r="F4162" s="9"/>
      <c r="G4162" s="12"/>
      <c r="H4162" s="9"/>
      <c r="I4162" s="9"/>
      <c r="J4162" s="14"/>
      <c r="K4162" s="15"/>
      <c r="L4162" s="14"/>
      <c r="M4162" s="14"/>
    </row>
    <row r="4163">
      <c r="A4163" s="8"/>
      <c r="B4163" s="9"/>
      <c r="C4163" s="9"/>
      <c r="D4163" s="9"/>
      <c r="E4163" s="9"/>
      <c r="F4163" s="9"/>
      <c r="G4163" s="12"/>
      <c r="H4163" s="9"/>
      <c r="I4163" s="9"/>
      <c r="J4163" s="14"/>
      <c r="K4163" s="15"/>
      <c r="L4163" s="14"/>
      <c r="M4163" s="14"/>
    </row>
    <row r="4164">
      <c r="A4164" s="8"/>
      <c r="B4164" s="9"/>
      <c r="C4164" s="9"/>
      <c r="D4164" s="9"/>
      <c r="E4164" s="9"/>
      <c r="F4164" s="9"/>
      <c r="G4164" s="12"/>
      <c r="H4164" s="9"/>
      <c r="I4164" s="9"/>
      <c r="J4164" s="14"/>
      <c r="K4164" s="15"/>
      <c r="L4164" s="14"/>
      <c r="M4164" s="14"/>
    </row>
    <row r="4165">
      <c r="A4165" s="8"/>
      <c r="B4165" s="9"/>
      <c r="C4165" s="9"/>
      <c r="D4165" s="9"/>
      <c r="E4165" s="9"/>
      <c r="F4165" s="9"/>
      <c r="G4165" s="12"/>
      <c r="H4165" s="9"/>
      <c r="I4165" s="9"/>
      <c r="J4165" s="14"/>
      <c r="K4165" s="15"/>
      <c r="L4165" s="14"/>
      <c r="M4165" s="14"/>
    </row>
    <row r="4166">
      <c r="A4166" s="8"/>
      <c r="B4166" s="9"/>
      <c r="C4166" s="9"/>
      <c r="D4166" s="9"/>
      <c r="E4166" s="9"/>
      <c r="F4166" s="9"/>
      <c r="G4166" s="12"/>
      <c r="H4166" s="9"/>
      <c r="I4166" s="9"/>
      <c r="J4166" s="14"/>
      <c r="K4166" s="15"/>
      <c r="L4166" s="14"/>
      <c r="M4166" s="14"/>
    </row>
    <row r="4167">
      <c r="A4167" s="8"/>
      <c r="B4167" s="9"/>
      <c r="C4167" s="9"/>
      <c r="D4167" s="9"/>
      <c r="E4167" s="9"/>
      <c r="F4167" s="9"/>
      <c r="G4167" s="12"/>
      <c r="H4167" s="9"/>
      <c r="I4167" s="9"/>
      <c r="J4167" s="14"/>
      <c r="K4167" s="15"/>
      <c r="L4167" s="14"/>
      <c r="M4167" s="14"/>
    </row>
    <row r="4168">
      <c r="A4168" s="8"/>
      <c r="B4168" s="9"/>
      <c r="C4168" s="9"/>
      <c r="D4168" s="9"/>
      <c r="E4168" s="9"/>
      <c r="F4168" s="9"/>
      <c r="G4168" s="12"/>
      <c r="H4168" s="9"/>
      <c r="I4168" s="9"/>
      <c r="J4168" s="14"/>
      <c r="K4168" s="15"/>
      <c r="L4168" s="14"/>
      <c r="M4168" s="14"/>
    </row>
    <row r="4169">
      <c r="A4169" s="8"/>
      <c r="B4169" s="9"/>
      <c r="C4169" s="9"/>
      <c r="D4169" s="9"/>
      <c r="E4169" s="9"/>
      <c r="F4169" s="9"/>
      <c r="G4169" s="12"/>
      <c r="H4169" s="9"/>
      <c r="I4169" s="9"/>
      <c r="J4169" s="14"/>
      <c r="K4169" s="15"/>
      <c r="L4169" s="14"/>
      <c r="M4169" s="14"/>
    </row>
    <row r="4170">
      <c r="A4170" s="8"/>
      <c r="B4170" s="9"/>
      <c r="C4170" s="9"/>
      <c r="D4170" s="9"/>
      <c r="E4170" s="9"/>
      <c r="F4170" s="9"/>
      <c r="G4170" s="12"/>
      <c r="H4170" s="9"/>
      <c r="I4170" s="9"/>
      <c r="J4170" s="14"/>
      <c r="K4170" s="15"/>
      <c r="L4170" s="14"/>
      <c r="M4170" s="14"/>
    </row>
    <row r="4171">
      <c r="A4171" s="8"/>
      <c r="B4171" s="9"/>
      <c r="C4171" s="9"/>
      <c r="D4171" s="9"/>
      <c r="E4171" s="9"/>
      <c r="F4171" s="9"/>
      <c r="G4171" s="12"/>
      <c r="H4171" s="9"/>
      <c r="I4171" s="9"/>
      <c r="J4171" s="14"/>
      <c r="K4171" s="15"/>
      <c r="L4171" s="14"/>
      <c r="M4171" s="14"/>
    </row>
    <row r="4172">
      <c r="A4172" s="8"/>
      <c r="B4172" s="9"/>
      <c r="C4172" s="9"/>
      <c r="D4172" s="9"/>
      <c r="E4172" s="9"/>
      <c r="F4172" s="9"/>
      <c r="G4172" s="12"/>
      <c r="H4172" s="9"/>
      <c r="I4172" s="9"/>
      <c r="J4172" s="14"/>
      <c r="K4172" s="15"/>
      <c r="L4172" s="14"/>
      <c r="M4172" s="14"/>
    </row>
    <row r="4173">
      <c r="A4173" s="8"/>
      <c r="B4173" s="9"/>
      <c r="C4173" s="9"/>
      <c r="D4173" s="9"/>
      <c r="E4173" s="9"/>
      <c r="F4173" s="9"/>
      <c r="G4173" s="12"/>
      <c r="H4173" s="9"/>
      <c r="I4173" s="9"/>
      <c r="J4173" s="14"/>
      <c r="K4173" s="15"/>
      <c r="L4173" s="14"/>
      <c r="M4173" s="14"/>
    </row>
    <row r="4174">
      <c r="A4174" s="8"/>
      <c r="B4174" s="9"/>
      <c r="C4174" s="9"/>
      <c r="D4174" s="9"/>
      <c r="E4174" s="9"/>
      <c r="F4174" s="9"/>
      <c r="G4174" s="12"/>
      <c r="H4174" s="9"/>
      <c r="I4174" s="9"/>
      <c r="J4174" s="14"/>
      <c r="K4174" s="15"/>
      <c r="L4174" s="14"/>
      <c r="M4174" s="14"/>
    </row>
    <row r="4175">
      <c r="A4175" s="8"/>
      <c r="B4175" s="9"/>
      <c r="C4175" s="9"/>
      <c r="D4175" s="9"/>
      <c r="E4175" s="9"/>
      <c r="F4175" s="9"/>
      <c r="G4175" s="12"/>
      <c r="H4175" s="9"/>
      <c r="I4175" s="9"/>
      <c r="J4175" s="14"/>
      <c r="K4175" s="15"/>
      <c r="L4175" s="14"/>
      <c r="M4175" s="14"/>
    </row>
    <row r="4176">
      <c r="A4176" s="8"/>
      <c r="B4176" s="9"/>
      <c r="C4176" s="9"/>
      <c r="D4176" s="9"/>
      <c r="E4176" s="9"/>
      <c r="F4176" s="9"/>
      <c r="G4176" s="12"/>
      <c r="H4176" s="9"/>
      <c r="I4176" s="9"/>
      <c r="J4176" s="14"/>
      <c r="K4176" s="15"/>
      <c r="L4176" s="14"/>
      <c r="M4176" s="14"/>
    </row>
    <row r="4177">
      <c r="A4177" s="8"/>
      <c r="B4177" s="9"/>
      <c r="C4177" s="9"/>
      <c r="D4177" s="9"/>
      <c r="E4177" s="9"/>
      <c r="F4177" s="9"/>
      <c r="G4177" s="12"/>
      <c r="H4177" s="9"/>
      <c r="I4177" s="9"/>
      <c r="J4177" s="14"/>
      <c r="K4177" s="15"/>
      <c r="L4177" s="14"/>
      <c r="M4177" s="14"/>
    </row>
    <row r="4178">
      <c r="A4178" s="8"/>
      <c r="B4178" s="9"/>
      <c r="C4178" s="9"/>
      <c r="D4178" s="9"/>
      <c r="E4178" s="9"/>
      <c r="F4178" s="9"/>
      <c r="G4178" s="12"/>
      <c r="H4178" s="9"/>
      <c r="I4178" s="9"/>
      <c r="J4178" s="14"/>
      <c r="K4178" s="15"/>
      <c r="L4178" s="14"/>
      <c r="M4178" s="14"/>
    </row>
    <row r="4179">
      <c r="A4179" s="8"/>
      <c r="B4179" s="9"/>
      <c r="C4179" s="9"/>
      <c r="D4179" s="9"/>
      <c r="E4179" s="9"/>
      <c r="F4179" s="9"/>
      <c r="G4179" s="12"/>
      <c r="H4179" s="9"/>
      <c r="I4179" s="9"/>
      <c r="J4179" s="14"/>
      <c r="K4179" s="15"/>
      <c r="L4179" s="14"/>
      <c r="M4179" s="14"/>
    </row>
    <row r="4180">
      <c r="A4180" s="8"/>
      <c r="B4180" s="9"/>
      <c r="C4180" s="9"/>
      <c r="D4180" s="9"/>
      <c r="E4180" s="9"/>
      <c r="F4180" s="9"/>
      <c r="G4180" s="12"/>
      <c r="H4180" s="9"/>
      <c r="I4180" s="9"/>
      <c r="J4180" s="14"/>
      <c r="K4180" s="15"/>
      <c r="L4180" s="14"/>
      <c r="M4180" s="14"/>
    </row>
    <row r="4181">
      <c r="A4181" s="8"/>
      <c r="B4181" s="9"/>
      <c r="C4181" s="9"/>
      <c r="D4181" s="9"/>
      <c r="E4181" s="9"/>
      <c r="F4181" s="9"/>
      <c r="G4181" s="12"/>
      <c r="H4181" s="9"/>
      <c r="I4181" s="9"/>
      <c r="J4181" s="14"/>
      <c r="K4181" s="15"/>
      <c r="L4181" s="14"/>
      <c r="M4181" s="14"/>
    </row>
    <row r="4182">
      <c r="A4182" s="8"/>
      <c r="B4182" s="9"/>
      <c r="C4182" s="9"/>
      <c r="D4182" s="9"/>
      <c r="E4182" s="9"/>
      <c r="F4182" s="9"/>
      <c r="G4182" s="12"/>
      <c r="H4182" s="9"/>
      <c r="I4182" s="9"/>
      <c r="J4182" s="14"/>
      <c r="K4182" s="15"/>
      <c r="L4182" s="14"/>
      <c r="M4182" s="14"/>
    </row>
    <row r="4183">
      <c r="A4183" s="8"/>
      <c r="B4183" s="9"/>
      <c r="C4183" s="9"/>
      <c r="D4183" s="9"/>
      <c r="E4183" s="9"/>
      <c r="F4183" s="9"/>
      <c r="G4183" s="12"/>
      <c r="H4183" s="9"/>
      <c r="I4183" s="9"/>
      <c r="J4183" s="14"/>
      <c r="K4183" s="15"/>
      <c r="L4183" s="14"/>
      <c r="M4183" s="14"/>
    </row>
    <row r="4184">
      <c r="A4184" s="8"/>
      <c r="B4184" s="9"/>
      <c r="C4184" s="9"/>
      <c r="D4184" s="9"/>
      <c r="E4184" s="9"/>
      <c r="F4184" s="9"/>
      <c r="G4184" s="12"/>
      <c r="H4184" s="9"/>
      <c r="I4184" s="9"/>
      <c r="J4184" s="14"/>
      <c r="K4184" s="15"/>
      <c r="L4184" s="14"/>
      <c r="M4184" s="14"/>
    </row>
    <row r="4185">
      <c r="A4185" s="8"/>
      <c r="B4185" s="9"/>
      <c r="C4185" s="9"/>
      <c r="D4185" s="9"/>
      <c r="E4185" s="9"/>
      <c r="F4185" s="9"/>
      <c r="G4185" s="12"/>
      <c r="H4185" s="9"/>
      <c r="I4185" s="9"/>
      <c r="J4185" s="14"/>
      <c r="K4185" s="15"/>
      <c r="L4185" s="14"/>
      <c r="M4185" s="14"/>
    </row>
    <row r="4186">
      <c r="A4186" s="8"/>
      <c r="B4186" s="9"/>
      <c r="C4186" s="9"/>
      <c r="D4186" s="9"/>
      <c r="E4186" s="9"/>
      <c r="F4186" s="9"/>
      <c r="G4186" s="12"/>
      <c r="H4186" s="9"/>
      <c r="I4186" s="9"/>
      <c r="J4186" s="14"/>
      <c r="K4186" s="15"/>
      <c r="L4186" s="14"/>
      <c r="M4186" s="14"/>
    </row>
    <row r="4187">
      <c r="A4187" s="8"/>
      <c r="B4187" s="9"/>
      <c r="C4187" s="9"/>
      <c r="D4187" s="9"/>
      <c r="E4187" s="9"/>
      <c r="F4187" s="9"/>
      <c r="G4187" s="12"/>
      <c r="H4187" s="9"/>
      <c r="I4187" s="9"/>
      <c r="J4187" s="14"/>
      <c r="K4187" s="15"/>
      <c r="L4187" s="14"/>
      <c r="M4187" s="14"/>
    </row>
    <row r="4188">
      <c r="A4188" s="8"/>
      <c r="B4188" s="9"/>
      <c r="C4188" s="9"/>
      <c r="D4188" s="9"/>
      <c r="E4188" s="9"/>
      <c r="F4188" s="9"/>
      <c r="G4188" s="12"/>
      <c r="H4188" s="9"/>
      <c r="I4188" s="9"/>
      <c r="J4188" s="14"/>
      <c r="K4188" s="15"/>
      <c r="L4188" s="14"/>
      <c r="M4188" s="14"/>
    </row>
    <row r="4189">
      <c r="A4189" s="8"/>
      <c r="B4189" s="9"/>
      <c r="C4189" s="9"/>
      <c r="D4189" s="9"/>
      <c r="E4189" s="9"/>
      <c r="F4189" s="9"/>
      <c r="G4189" s="12"/>
      <c r="H4189" s="9"/>
      <c r="I4189" s="9"/>
      <c r="J4189" s="14"/>
      <c r="K4189" s="15"/>
      <c r="L4189" s="14"/>
      <c r="M4189" s="14"/>
    </row>
    <row r="4190">
      <c r="A4190" s="8"/>
      <c r="B4190" s="9"/>
      <c r="C4190" s="9"/>
      <c r="D4190" s="9"/>
      <c r="E4190" s="9"/>
      <c r="F4190" s="9"/>
      <c r="G4190" s="12"/>
      <c r="H4190" s="9"/>
      <c r="I4190" s="9"/>
      <c r="J4190" s="14"/>
      <c r="K4190" s="15"/>
      <c r="L4190" s="14"/>
      <c r="M4190" s="14"/>
    </row>
    <row r="4191">
      <c r="A4191" s="8"/>
      <c r="B4191" s="9"/>
      <c r="C4191" s="9"/>
      <c r="D4191" s="9"/>
      <c r="E4191" s="9"/>
      <c r="F4191" s="9"/>
      <c r="G4191" s="12"/>
      <c r="H4191" s="9"/>
      <c r="I4191" s="9"/>
      <c r="J4191" s="14"/>
      <c r="K4191" s="15"/>
      <c r="L4191" s="14"/>
      <c r="M4191" s="14"/>
    </row>
    <row r="4192">
      <c r="A4192" s="8"/>
      <c r="B4192" s="9"/>
      <c r="C4192" s="9"/>
      <c r="D4192" s="9"/>
      <c r="E4192" s="9"/>
      <c r="F4192" s="9"/>
      <c r="G4192" s="12"/>
      <c r="H4192" s="9"/>
      <c r="I4192" s="9"/>
      <c r="J4192" s="14"/>
      <c r="K4192" s="15"/>
      <c r="L4192" s="14"/>
      <c r="M4192" s="14"/>
    </row>
    <row r="4193">
      <c r="A4193" s="8"/>
      <c r="B4193" s="9"/>
      <c r="C4193" s="9"/>
      <c r="D4193" s="9"/>
      <c r="E4193" s="9"/>
      <c r="F4193" s="9"/>
      <c r="G4193" s="12"/>
      <c r="H4193" s="9"/>
      <c r="I4193" s="9"/>
      <c r="J4193" s="14"/>
      <c r="K4193" s="15"/>
      <c r="L4193" s="14"/>
      <c r="M4193" s="14"/>
    </row>
    <row r="4194">
      <c r="A4194" s="8"/>
      <c r="B4194" s="9"/>
      <c r="C4194" s="9"/>
      <c r="D4194" s="9"/>
      <c r="E4194" s="9"/>
      <c r="F4194" s="9"/>
      <c r="G4194" s="12"/>
      <c r="H4194" s="9"/>
      <c r="I4194" s="9"/>
      <c r="J4194" s="14"/>
      <c r="K4194" s="15"/>
      <c r="L4194" s="14"/>
      <c r="M4194" s="14"/>
    </row>
    <row r="4195">
      <c r="A4195" s="8"/>
      <c r="B4195" s="9"/>
      <c r="C4195" s="9"/>
      <c r="D4195" s="9"/>
      <c r="E4195" s="9"/>
      <c r="F4195" s="9"/>
      <c r="G4195" s="12"/>
      <c r="H4195" s="9"/>
      <c r="I4195" s="9"/>
      <c r="J4195" s="14"/>
      <c r="K4195" s="15"/>
      <c r="L4195" s="14"/>
      <c r="M4195" s="14"/>
    </row>
    <row r="4196">
      <c r="A4196" s="8"/>
      <c r="B4196" s="9"/>
      <c r="C4196" s="9"/>
      <c r="D4196" s="9"/>
      <c r="E4196" s="9"/>
      <c r="F4196" s="9"/>
      <c r="G4196" s="12"/>
      <c r="H4196" s="9"/>
      <c r="I4196" s="9"/>
      <c r="J4196" s="14"/>
      <c r="K4196" s="15"/>
      <c r="L4196" s="14"/>
      <c r="M4196" s="14"/>
    </row>
    <row r="4197">
      <c r="A4197" s="8"/>
      <c r="B4197" s="9"/>
      <c r="C4197" s="9"/>
      <c r="D4197" s="9"/>
      <c r="E4197" s="9"/>
      <c r="F4197" s="9"/>
      <c r="G4197" s="12"/>
      <c r="H4197" s="9"/>
      <c r="I4197" s="9"/>
      <c r="J4197" s="14"/>
      <c r="K4197" s="15"/>
      <c r="L4197" s="14"/>
      <c r="M4197" s="14"/>
    </row>
    <row r="4198">
      <c r="A4198" s="8"/>
      <c r="B4198" s="9"/>
      <c r="C4198" s="9"/>
      <c r="D4198" s="9"/>
      <c r="E4198" s="9"/>
      <c r="F4198" s="9"/>
      <c r="G4198" s="12"/>
      <c r="H4198" s="9"/>
      <c r="I4198" s="9"/>
      <c r="J4198" s="14"/>
      <c r="K4198" s="15"/>
      <c r="L4198" s="14"/>
      <c r="M4198" s="14"/>
    </row>
    <row r="4199">
      <c r="A4199" s="8"/>
      <c r="B4199" s="9"/>
      <c r="C4199" s="9"/>
      <c r="D4199" s="9"/>
      <c r="E4199" s="9"/>
      <c r="F4199" s="9"/>
      <c r="G4199" s="12"/>
      <c r="H4199" s="9"/>
      <c r="I4199" s="9"/>
      <c r="J4199" s="14"/>
      <c r="K4199" s="15"/>
      <c r="L4199" s="14"/>
      <c r="M4199" s="14"/>
    </row>
    <row r="4200">
      <c r="A4200" s="8"/>
      <c r="B4200" s="9"/>
      <c r="C4200" s="9"/>
      <c r="D4200" s="9"/>
      <c r="E4200" s="9"/>
      <c r="F4200" s="9"/>
      <c r="G4200" s="12"/>
      <c r="H4200" s="9"/>
      <c r="I4200" s="9"/>
      <c r="J4200" s="14"/>
      <c r="K4200" s="15"/>
      <c r="L4200" s="14"/>
      <c r="M4200" s="14"/>
    </row>
    <row r="4201">
      <c r="A4201" s="8"/>
      <c r="B4201" s="9"/>
      <c r="C4201" s="9"/>
      <c r="D4201" s="9"/>
      <c r="E4201" s="9"/>
      <c r="F4201" s="9"/>
      <c r="G4201" s="12"/>
      <c r="H4201" s="9"/>
      <c r="I4201" s="9"/>
      <c r="J4201" s="14"/>
      <c r="K4201" s="15"/>
      <c r="L4201" s="14"/>
      <c r="M4201" s="14"/>
    </row>
    <row r="4202">
      <c r="A4202" s="8"/>
      <c r="B4202" s="9"/>
      <c r="C4202" s="9"/>
      <c r="D4202" s="9"/>
      <c r="E4202" s="9"/>
      <c r="F4202" s="9"/>
      <c r="G4202" s="12"/>
      <c r="H4202" s="9"/>
      <c r="I4202" s="9"/>
      <c r="J4202" s="14"/>
      <c r="K4202" s="15"/>
      <c r="L4202" s="14"/>
      <c r="M4202" s="14"/>
    </row>
    <row r="4203">
      <c r="A4203" s="8"/>
      <c r="B4203" s="9"/>
      <c r="C4203" s="9"/>
      <c r="D4203" s="9"/>
      <c r="E4203" s="9"/>
      <c r="F4203" s="9"/>
      <c r="G4203" s="12"/>
      <c r="H4203" s="9"/>
      <c r="I4203" s="9"/>
      <c r="J4203" s="14"/>
      <c r="K4203" s="15"/>
      <c r="L4203" s="14"/>
      <c r="M4203" s="14"/>
    </row>
    <row r="4204">
      <c r="A4204" s="8"/>
      <c r="B4204" s="9"/>
      <c r="C4204" s="9"/>
      <c r="D4204" s="9"/>
      <c r="E4204" s="9"/>
      <c r="F4204" s="9"/>
      <c r="G4204" s="12"/>
      <c r="H4204" s="9"/>
      <c r="I4204" s="9"/>
      <c r="J4204" s="14"/>
      <c r="K4204" s="15"/>
      <c r="L4204" s="14"/>
      <c r="M4204" s="14"/>
    </row>
    <row r="4205">
      <c r="A4205" s="8"/>
      <c r="B4205" s="9"/>
      <c r="C4205" s="9"/>
      <c r="D4205" s="9"/>
      <c r="E4205" s="9"/>
      <c r="F4205" s="9"/>
      <c r="G4205" s="12"/>
      <c r="H4205" s="9"/>
      <c r="I4205" s="9"/>
      <c r="J4205" s="14"/>
      <c r="K4205" s="15"/>
      <c r="L4205" s="14"/>
      <c r="M4205" s="14"/>
    </row>
    <row r="4206">
      <c r="A4206" s="8"/>
      <c r="B4206" s="9"/>
      <c r="C4206" s="9"/>
      <c r="D4206" s="9"/>
      <c r="E4206" s="9"/>
      <c r="F4206" s="9"/>
      <c r="G4206" s="12"/>
      <c r="H4206" s="9"/>
      <c r="I4206" s="9"/>
      <c r="J4206" s="14"/>
      <c r="K4206" s="15"/>
      <c r="L4206" s="14"/>
      <c r="M4206" s="14"/>
    </row>
    <row r="4207">
      <c r="A4207" s="8"/>
      <c r="B4207" s="9"/>
      <c r="C4207" s="9"/>
      <c r="D4207" s="9"/>
      <c r="E4207" s="9"/>
      <c r="F4207" s="9"/>
      <c r="G4207" s="12"/>
      <c r="H4207" s="9"/>
      <c r="I4207" s="9"/>
      <c r="J4207" s="14"/>
      <c r="K4207" s="15"/>
      <c r="L4207" s="14"/>
      <c r="M4207" s="14"/>
    </row>
    <row r="4208">
      <c r="A4208" s="8"/>
      <c r="B4208" s="9"/>
      <c r="C4208" s="9"/>
      <c r="D4208" s="9"/>
      <c r="E4208" s="9"/>
      <c r="F4208" s="9"/>
      <c r="G4208" s="12"/>
      <c r="H4208" s="9"/>
      <c r="I4208" s="9"/>
      <c r="J4208" s="14"/>
      <c r="K4208" s="15"/>
      <c r="L4208" s="14"/>
      <c r="M4208" s="14"/>
    </row>
    <row r="4209">
      <c r="A4209" s="8"/>
      <c r="B4209" s="9"/>
      <c r="C4209" s="9"/>
      <c r="D4209" s="9"/>
      <c r="E4209" s="9"/>
      <c r="F4209" s="9"/>
      <c r="G4209" s="12"/>
      <c r="H4209" s="9"/>
      <c r="I4209" s="9"/>
      <c r="J4209" s="14"/>
      <c r="K4209" s="15"/>
      <c r="L4209" s="14"/>
      <c r="M4209" s="14"/>
    </row>
    <row r="4210">
      <c r="A4210" s="8"/>
      <c r="B4210" s="9"/>
      <c r="C4210" s="9"/>
      <c r="D4210" s="9"/>
      <c r="E4210" s="9"/>
      <c r="F4210" s="9"/>
      <c r="G4210" s="12"/>
      <c r="H4210" s="9"/>
      <c r="I4210" s="9"/>
      <c r="J4210" s="14"/>
      <c r="K4210" s="15"/>
      <c r="L4210" s="14"/>
      <c r="M4210" s="14"/>
    </row>
    <row r="4211">
      <c r="A4211" s="8"/>
      <c r="B4211" s="9"/>
      <c r="C4211" s="9"/>
      <c r="D4211" s="9"/>
      <c r="E4211" s="9"/>
      <c r="F4211" s="9"/>
      <c r="G4211" s="12"/>
      <c r="H4211" s="9"/>
      <c r="I4211" s="9"/>
      <c r="J4211" s="14"/>
      <c r="K4211" s="15"/>
      <c r="L4211" s="14"/>
      <c r="M4211" s="14"/>
    </row>
    <row r="4212">
      <c r="A4212" s="8"/>
      <c r="B4212" s="9"/>
      <c r="C4212" s="9"/>
      <c r="D4212" s="9"/>
      <c r="E4212" s="9"/>
      <c r="F4212" s="9"/>
      <c r="G4212" s="12"/>
      <c r="H4212" s="9"/>
      <c r="I4212" s="9"/>
      <c r="J4212" s="14"/>
      <c r="K4212" s="15"/>
      <c r="L4212" s="14"/>
      <c r="M4212" s="14"/>
    </row>
    <row r="4213">
      <c r="A4213" s="8"/>
      <c r="B4213" s="9"/>
      <c r="C4213" s="9"/>
      <c r="D4213" s="9"/>
      <c r="E4213" s="9"/>
      <c r="F4213" s="9"/>
      <c r="G4213" s="12"/>
      <c r="H4213" s="9"/>
      <c r="I4213" s="9"/>
      <c r="J4213" s="14"/>
      <c r="K4213" s="15"/>
      <c r="L4213" s="14"/>
      <c r="M4213" s="14"/>
    </row>
    <row r="4214">
      <c r="A4214" s="8"/>
      <c r="B4214" s="9"/>
      <c r="C4214" s="9"/>
      <c r="D4214" s="9"/>
      <c r="E4214" s="9"/>
      <c r="F4214" s="9"/>
      <c r="G4214" s="12"/>
      <c r="H4214" s="9"/>
      <c r="I4214" s="9"/>
      <c r="J4214" s="14"/>
      <c r="K4214" s="15"/>
      <c r="L4214" s="14"/>
      <c r="M4214" s="14"/>
    </row>
    <row r="4215">
      <c r="A4215" s="8"/>
      <c r="B4215" s="9"/>
      <c r="C4215" s="9"/>
      <c r="D4215" s="9"/>
      <c r="E4215" s="9"/>
      <c r="F4215" s="9"/>
      <c r="G4215" s="12"/>
      <c r="H4215" s="9"/>
      <c r="I4215" s="9"/>
      <c r="J4215" s="14"/>
      <c r="K4215" s="15"/>
      <c r="L4215" s="14"/>
      <c r="M4215" s="14"/>
    </row>
    <row r="4216">
      <c r="A4216" s="8"/>
      <c r="B4216" s="9"/>
      <c r="C4216" s="9"/>
      <c r="D4216" s="9"/>
      <c r="E4216" s="9"/>
      <c r="F4216" s="9"/>
      <c r="G4216" s="12"/>
      <c r="H4216" s="9"/>
      <c r="I4216" s="9"/>
      <c r="J4216" s="14"/>
      <c r="K4216" s="15"/>
      <c r="L4216" s="14"/>
      <c r="M4216" s="14"/>
    </row>
    <row r="4217">
      <c r="A4217" s="8"/>
      <c r="B4217" s="9"/>
      <c r="C4217" s="9"/>
      <c r="D4217" s="9"/>
      <c r="E4217" s="9"/>
      <c r="F4217" s="9"/>
      <c r="G4217" s="12"/>
      <c r="H4217" s="9"/>
      <c r="I4217" s="9"/>
      <c r="J4217" s="14"/>
      <c r="K4217" s="15"/>
      <c r="L4217" s="14"/>
      <c r="M4217" s="14"/>
    </row>
    <row r="4218">
      <c r="A4218" s="8"/>
      <c r="B4218" s="9"/>
      <c r="C4218" s="9"/>
      <c r="D4218" s="9"/>
      <c r="E4218" s="9"/>
      <c r="F4218" s="9"/>
      <c r="G4218" s="12"/>
      <c r="H4218" s="9"/>
      <c r="I4218" s="9"/>
      <c r="J4218" s="14"/>
      <c r="K4218" s="15"/>
      <c r="L4218" s="14"/>
      <c r="M4218" s="14"/>
    </row>
    <row r="4219">
      <c r="A4219" s="8"/>
      <c r="B4219" s="9"/>
      <c r="C4219" s="9"/>
      <c r="D4219" s="9"/>
      <c r="E4219" s="9"/>
      <c r="F4219" s="9"/>
      <c r="G4219" s="12"/>
      <c r="H4219" s="9"/>
      <c r="I4219" s="9"/>
      <c r="J4219" s="14"/>
      <c r="K4219" s="15"/>
      <c r="L4219" s="14"/>
      <c r="M4219" s="14"/>
    </row>
    <row r="4220">
      <c r="A4220" s="8"/>
      <c r="B4220" s="9"/>
      <c r="C4220" s="9"/>
      <c r="D4220" s="9"/>
      <c r="E4220" s="9"/>
      <c r="F4220" s="9"/>
      <c r="G4220" s="12"/>
      <c r="H4220" s="9"/>
      <c r="I4220" s="9"/>
      <c r="J4220" s="14"/>
      <c r="K4220" s="15"/>
      <c r="L4220" s="14"/>
      <c r="M4220" s="14"/>
    </row>
    <row r="4221">
      <c r="A4221" s="8"/>
      <c r="B4221" s="9"/>
      <c r="C4221" s="9"/>
      <c r="D4221" s="9"/>
      <c r="E4221" s="9"/>
      <c r="F4221" s="9"/>
      <c r="G4221" s="12"/>
      <c r="H4221" s="9"/>
      <c r="I4221" s="9"/>
      <c r="J4221" s="14"/>
      <c r="K4221" s="15"/>
      <c r="L4221" s="14"/>
      <c r="M4221" s="14"/>
    </row>
    <row r="4222">
      <c r="A4222" s="8"/>
      <c r="B4222" s="9"/>
      <c r="C4222" s="9"/>
      <c r="D4222" s="9"/>
      <c r="E4222" s="9"/>
      <c r="F4222" s="9"/>
      <c r="G4222" s="12"/>
      <c r="H4222" s="9"/>
      <c r="I4222" s="9"/>
      <c r="J4222" s="14"/>
      <c r="K4222" s="15"/>
      <c r="L4222" s="14"/>
      <c r="M4222" s="14"/>
    </row>
    <row r="4223">
      <c r="A4223" s="8"/>
      <c r="B4223" s="9"/>
      <c r="C4223" s="9"/>
      <c r="D4223" s="9"/>
      <c r="E4223" s="9"/>
      <c r="F4223" s="9"/>
      <c r="G4223" s="12"/>
      <c r="H4223" s="9"/>
      <c r="I4223" s="9"/>
      <c r="J4223" s="14"/>
      <c r="K4223" s="15"/>
      <c r="L4223" s="14"/>
      <c r="M4223" s="14"/>
    </row>
    <row r="4224">
      <c r="A4224" s="8"/>
      <c r="B4224" s="9"/>
      <c r="C4224" s="9"/>
      <c r="D4224" s="9"/>
      <c r="E4224" s="9"/>
      <c r="F4224" s="9"/>
      <c r="G4224" s="12"/>
      <c r="H4224" s="9"/>
      <c r="I4224" s="9"/>
      <c r="J4224" s="14"/>
      <c r="K4224" s="15"/>
      <c r="L4224" s="14"/>
      <c r="M4224" s="14"/>
    </row>
    <row r="4225">
      <c r="A4225" s="8"/>
      <c r="B4225" s="9"/>
      <c r="C4225" s="9"/>
      <c r="D4225" s="9"/>
      <c r="E4225" s="9"/>
      <c r="F4225" s="9"/>
      <c r="G4225" s="12"/>
      <c r="H4225" s="9"/>
      <c r="I4225" s="9"/>
      <c r="J4225" s="14"/>
      <c r="K4225" s="15"/>
      <c r="L4225" s="14"/>
      <c r="M4225" s="14"/>
    </row>
    <row r="4226">
      <c r="A4226" s="8"/>
      <c r="B4226" s="9"/>
      <c r="C4226" s="9"/>
      <c r="D4226" s="9"/>
      <c r="E4226" s="9"/>
      <c r="F4226" s="9"/>
      <c r="G4226" s="12"/>
      <c r="H4226" s="9"/>
      <c r="I4226" s="9"/>
      <c r="J4226" s="14"/>
      <c r="K4226" s="15"/>
      <c r="L4226" s="14"/>
      <c r="M4226" s="14"/>
    </row>
    <row r="4227">
      <c r="A4227" s="8"/>
      <c r="B4227" s="9"/>
      <c r="C4227" s="9"/>
      <c r="D4227" s="9"/>
      <c r="E4227" s="9"/>
      <c r="F4227" s="9"/>
      <c r="G4227" s="12"/>
      <c r="H4227" s="9"/>
      <c r="I4227" s="9"/>
      <c r="J4227" s="14"/>
      <c r="K4227" s="15"/>
      <c r="L4227" s="14"/>
      <c r="M4227" s="14"/>
    </row>
    <row r="4228">
      <c r="A4228" s="8"/>
      <c r="B4228" s="9"/>
      <c r="C4228" s="9"/>
      <c r="D4228" s="9"/>
      <c r="E4228" s="9"/>
      <c r="F4228" s="9"/>
      <c r="G4228" s="12"/>
      <c r="H4228" s="9"/>
      <c r="I4228" s="9"/>
      <c r="J4228" s="14"/>
      <c r="K4228" s="15"/>
      <c r="L4228" s="14"/>
      <c r="M4228" s="14"/>
    </row>
    <row r="4229">
      <c r="A4229" s="8"/>
      <c r="B4229" s="9"/>
      <c r="C4229" s="9"/>
      <c r="D4229" s="9"/>
      <c r="E4229" s="9"/>
      <c r="F4229" s="9"/>
      <c r="G4229" s="12"/>
      <c r="H4229" s="9"/>
      <c r="I4229" s="9"/>
      <c r="J4229" s="14"/>
      <c r="K4229" s="15"/>
      <c r="L4229" s="14"/>
      <c r="M4229" s="14"/>
    </row>
    <row r="4230">
      <c r="A4230" s="8"/>
      <c r="B4230" s="9"/>
      <c r="C4230" s="9"/>
      <c r="D4230" s="9"/>
      <c r="E4230" s="9"/>
      <c r="F4230" s="9"/>
      <c r="G4230" s="12"/>
      <c r="H4230" s="9"/>
      <c r="I4230" s="9"/>
      <c r="J4230" s="14"/>
      <c r="K4230" s="15"/>
      <c r="L4230" s="14"/>
      <c r="M4230" s="14"/>
    </row>
    <row r="4231">
      <c r="A4231" s="8"/>
      <c r="B4231" s="9"/>
      <c r="C4231" s="9"/>
      <c r="D4231" s="9"/>
      <c r="E4231" s="9"/>
      <c r="F4231" s="9"/>
      <c r="G4231" s="12"/>
      <c r="H4231" s="9"/>
      <c r="I4231" s="9"/>
      <c r="J4231" s="14"/>
      <c r="K4231" s="15"/>
      <c r="L4231" s="14"/>
      <c r="M4231" s="14"/>
    </row>
    <row r="4232">
      <c r="A4232" s="8"/>
      <c r="B4232" s="9"/>
      <c r="C4232" s="9"/>
      <c r="D4232" s="9"/>
      <c r="E4232" s="9"/>
      <c r="F4232" s="9"/>
      <c r="G4232" s="12"/>
      <c r="H4232" s="9"/>
      <c r="I4232" s="9"/>
      <c r="J4232" s="14"/>
      <c r="K4232" s="15"/>
      <c r="L4232" s="14"/>
      <c r="M4232" s="14"/>
    </row>
    <row r="4233">
      <c r="A4233" s="8"/>
      <c r="B4233" s="9"/>
      <c r="C4233" s="9"/>
      <c r="D4233" s="9"/>
      <c r="E4233" s="9"/>
      <c r="F4233" s="9"/>
      <c r="G4233" s="12"/>
      <c r="H4233" s="9"/>
      <c r="I4233" s="9"/>
      <c r="J4233" s="14"/>
      <c r="K4233" s="15"/>
      <c r="L4233" s="14"/>
      <c r="M4233" s="14"/>
    </row>
    <row r="4234">
      <c r="A4234" s="8"/>
      <c r="B4234" s="9"/>
      <c r="C4234" s="9"/>
      <c r="D4234" s="9"/>
      <c r="E4234" s="9"/>
      <c r="F4234" s="9"/>
      <c r="G4234" s="12"/>
      <c r="H4234" s="9"/>
      <c r="I4234" s="9"/>
      <c r="J4234" s="14"/>
      <c r="K4234" s="15"/>
      <c r="L4234" s="14"/>
      <c r="M4234" s="14"/>
    </row>
    <row r="4235">
      <c r="A4235" s="8"/>
      <c r="B4235" s="9"/>
      <c r="C4235" s="9"/>
      <c r="D4235" s="9"/>
      <c r="E4235" s="9"/>
      <c r="F4235" s="9"/>
      <c r="G4235" s="12"/>
      <c r="H4235" s="9"/>
      <c r="I4235" s="9"/>
      <c r="J4235" s="14"/>
      <c r="K4235" s="15"/>
      <c r="L4235" s="14"/>
      <c r="M4235" s="14"/>
    </row>
    <row r="4236">
      <c r="A4236" s="8"/>
      <c r="B4236" s="9"/>
      <c r="C4236" s="9"/>
      <c r="D4236" s="9"/>
      <c r="E4236" s="9"/>
      <c r="F4236" s="9"/>
      <c r="G4236" s="12"/>
      <c r="H4236" s="9"/>
      <c r="I4236" s="9"/>
      <c r="J4236" s="14"/>
      <c r="K4236" s="15"/>
      <c r="L4236" s="14"/>
      <c r="M4236" s="14"/>
    </row>
    <row r="4237">
      <c r="A4237" s="8"/>
      <c r="B4237" s="9"/>
      <c r="C4237" s="9"/>
      <c r="D4237" s="9"/>
      <c r="E4237" s="9"/>
      <c r="F4237" s="9"/>
      <c r="G4237" s="12"/>
      <c r="H4237" s="9"/>
      <c r="I4237" s="9"/>
      <c r="J4237" s="14"/>
      <c r="K4237" s="15"/>
      <c r="L4237" s="14"/>
      <c r="M4237" s="14"/>
    </row>
    <row r="4238">
      <c r="A4238" s="8"/>
      <c r="B4238" s="9"/>
      <c r="C4238" s="9"/>
      <c r="D4238" s="9"/>
      <c r="E4238" s="9"/>
      <c r="F4238" s="9"/>
      <c r="G4238" s="12"/>
      <c r="H4238" s="9"/>
      <c r="I4238" s="9"/>
      <c r="J4238" s="14"/>
      <c r="K4238" s="15"/>
      <c r="L4238" s="14"/>
      <c r="M4238" s="14"/>
    </row>
    <row r="4239">
      <c r="A4239" s="8"/>
      <c r="B4239" s="9"/>
      <c r="C4239" s="9"/>
      <c r="D4239" s="9"/>
      <c r="E4239" s="9"/>
      <c r="F4239" s="9"/>
      <c r="G4239" s="12"/>
      <c r="H4239" s="9"/>
      <c r="I4239" s="9"/>
      <c r="J4239" s="14"/>
      <c r="K4239" s="15"/>
      <c r="L4239" s="14"/>
      <c r="M4239" s="14"/>
    </row>
    <row r="4240">
      <c r="A4240" s="8"/>
      <c r="B4240" s="9"/>
      <c r="C4240" s="9"/>
      <c r="D4240" s="9"/>
      <c r="E4240" s="9"/>
      <c r="F4240" s="9"/>
      <c r="G4240" s="12"/>
      <c r="H4240" s="9"/>
      <c r="I4240" s="9"/>
      <c r="J4240" s="14"/>
      <c r="K4240" s="15"/>
      <c r="L4240" s="14"/>
      <c r="M4240" s="14"/>
    </row>
    <row r="4241">
      <c r="A4241" s="8"/>
      <c r="B4241" s="9"/>
      <c r="C4241" s="9"/>
      <c r="D4241" s="9"/>
      <c r="E4241" s="9"/>
      <c r="F4241" s="9"/>
      <c r="G4241" s="12"/>
      <c r="H4241" s="9"/>
      <c r="I4241" s="9"/>
      <c r="J4241" s="14"/>
      <c r="K4241" s="15"/>
      <c r="L4241" s="14"/>
      <c r="M4241" s="14"/>
    </row>
    <row r="4242">
      <c r="A4242" s="8"/>
      <c r="B4242" s="9"/>
      <c r="C4242" s="9"/>
      <c r="D4242" s="9"/>
      <c r="E4242" s="9"/>
      <c r="F4242" s="9"/>
      <c r="G4242" s="12"/>
      <c r="H4242" s="9"/>
      <c r="I4242" s="9"/>
      <c r="J4242" s="14"/>
      <c r="K4242" s="15"/>
      <c r="L4242" s="14"/>
      <c r="M4242" s="14"/>
    </row>
    <row r="4243">
      <c r="A4243" s="8"/>
      <c r="B4243" s="9"/>
      <c r="C4243" s="9"/>
      <c r="D4243" s="9"/>
      <c r="E4243" s="9"/>
      <c r="F4243" s="9"/>
      <c r="G4243" s="12"/>
      <c r="H4243" s="9"/>
      <c r="I4243" s="9"/>
      <c r="J4243" s="14"/>
      <c r="K4243" s="15"/>
      <c r="L4243" s="14"/>
      <c r="M4243" s="14"/>
    </row>
    <row r="4244">
      <c r="A4244" s="8"/>
      <c r="B4244" s="9"/>
      <c r="C4244" s="9"/>
      <c r="D4244" s="9"/>
      <c r="E4244" s="9"/>
      <c r="F4244" s="9"/>
      <c r="G4244" s="12"/>
      <c r="H4244" s="9"/>
      <c r="I4244" s="9"/>
      <c r="J4244" s="14"/>
      <c r="K4244" s="15"/>
      <c r="L4244" s="14"/>
      <c r="M4244" s="14"/>
    </row>
    <row r="4245">
      <c r="A4245" s="8"/>
      <c r="B4245" s="9"/>
      <c r="C4245" s="9"/>
      <c r="D4245" s="9"/>
      <c r="E4245" s="9"/>
      <c r="F4245" s="9"/>
      <c r="G4245" s="12"/>
      <c r="H4245" s="9"/>
      <c r="I4245" s="9"/>
      <c r="J4245" s="14"/>
      <c r="K4245" s="15"/>
      <c r="L4245" s="14"/>
      <c r="M4245" s="14"/>
    </row>
    <row r="4246">
      <c r="A4246" s="8"/>
      <c r="B4246" s="9"/>
      <c r="C4246" s="9"/>
      <c r="D4246" s="9"/>
      <c r="E4246" s="9"/>
      <c r="F4246" s="9"/>
      <c r="G4246" s="12"/>
      <c r="H4246" s="9"/>
      <c r="I4246" s="9"/>
      <c r="J4246" s="14"/>
      <c r="K4246" s="15"/>
      <c r="L4246" s="14"/>
      <c r="M4246" s="14"/>
    </row>
    <row r="4247">
      <c r="A4247" s="8"/>
      <c r="B4247" s="9"/>
      <c r="C4247" s="9"/>
      <c r="D4247" s="9"/>
      <c r="E4247" s="9"/>
      <c r="F4247" s="9"/>
      <c r="G4247" s="12"/>
      <c r="H4247" s="9"/>
      <c r="I4247" s="9"/>
      <c r="J4247" s="14"/>
      <c r="K4247" s="15"/>
      <c r="L4247" s="14"/>
      <c r="M4247" s="14"/>
    </row>
    <row r="4248">
      <c r="A4248" s="8"/>
      <c r="B4248" s="9"/>
      <c r="C4248" s="9"/>
      <c r="D4248" s="9"/>
      <c r="E4248" s="9"/>
      <c r="F4248" s="9"/>
      <c r="G4248" s="12"/>
      <c r="H4248" s="9"/>
      <c r="I4248" s="9"/>
      <c r="J4248" s="14"/>
      <c r="K4248" s="15"/>
      <c r="L4248" s="14"/>
      <c r="M4248" s="14"/>
    </row>
    <row r="4249">
      <c r="A4249" s="8"/>
      <c r="B4249" s="9"/>
      <c r="C4249" s="9"/>
      <c r="D4249" s="9"/>
      <c r="E4249" s="9"/>
      <c r="F4249" s="9"/>
      <c r="G4249" s="12"/>
      <c r="H4249" s="9"/>
      <c r="I4249" s="9"/>
      <c r="J4249" s="14"/>
      <c r="K4249" s="15"/>
      <c r="L4249" s="14"/>
      <c r="M4249" s="14"/>
    </row>
    <row r="4250">
      <c r="A4250" s="8"/>
      <c r="B4250" s="9"/>
      <c r="C4250" s="9"/>
      <c r="D4250" s="9"/>
      <c r="E4250" s="9"/>
      <c r="F4250" s="9"/>
      <c r="G4250" s="12"/>
      <c r="H4250" s="9"/>
      <c r="I4250" s="9"/>
      <c r="J4250" s="14"/>
      <c r="K4250" s="15"/>
      <c r="L4250" s="14"/>
      <c r="M4250" s="14"/>
    </row>
    <row r="4251">
      <c r="A4251" s="8"/>
      <c r="B4251" s="9"/>
      <c r="C4251" s="9"/>
      <c r="D4251" s="9"/>
      <c r="E4251" s="9"/>
      <c r="F4251" s="9"/>
      <c r="G4251" s="12"/>
      <c r="H4251" s="9"/>
      <c r="I4251" s="9"/>
      <c r="J4251" s="14"/>
      <c r="K4251" s="15"/>
      <c r="L4251" s="14"/>
      <c r="M4251" s="14"/>
    </row>
    <row r="4252">
      <c r="A4252" s="8"/>
      <c r="B4252" s="9"/>
      <c r="C4252" s="9"/>
      <c r="D4252" s="9"/>
      <c r="E4252" s="9"/>
      <c r="F4252" s="9"/>
      <c r="G4252" s="12"/>
      <c r="H4252" s="9"/>
      <c r="I4252" s="9"/>
      <c r="J4252" s="14"/>
      <c r="K4252" s="15"/>
      <c r="L4252" s="14"/>
      <c r="M4252" s="14"/>
    </row>
    <row r="4253">
      <c r="A4253" s="8"/>
      <c r="B4253" s="9"/>
      <c r="C4253" s="9"/>
      <c r="D4253" s="9"/>
      <c r="E4253" s="9"/>
      <c r="F4253" s="9"/>
      <c r="G4253" s="12"/>
      <c r="H4253" s="9"/>
      <c r="I4253" s="9"/>
      <c r="J4253" s="14"/>
      <c r="K4253" s="15"/>
      <c r="L4253" s="14"/>
      <c r="M4253" s="14"/>
    </row>
    <row r="4254">
      <c r="A4254" s="8"/>
      <c r="B4254" s="9"/>
      <c r="C4254" s="9"/>
      <c r="D4254" s="9"/>
      <c r="E4254" s="9"/>
      <c r="F4254" s="9"/>
      <c r="G4254" s="12"/>
      <c r="H4254" s="9"/>
      <c r="I4254" s="9"/>
      <c r="J4254" s="14"/>
      <c r="K4254" s="15"/>
      <c r="L4254" s="14"/>
      <c r="M4254" s="14"/>
    </row>
    <row r="4255">
      <c r="A4255" s="8"/>
      <c r="B4255" s="9"/>
      <c r="C4255" s="9"/>
      <c r="D4255" s="9"/>
      <c r="E4255" s="9"/>
      <c r="F4255" s="9"/>
      <c r="G4255" s="12"/>
      <c r="H4255" s="9"/>
      <c r="I4255" s="9"/>
      <c r="J4255" s="14"/>
      <c r="K4255" s="15"/>
      <c r="L4255" s="14"/>
      <c r="M4255" s="14"/>
    </row>
    <row r="4256">
      <c r="A4256" s="8"/>
      <c r="B4256" s="9"/>
      <c r="C4256" s="9"/>
      <c r="D4256" s="9"/>
      <c r="E4256" s="9"/>
      <c r="F4256" s="9"/>
      <c r="G4256" s="12"/>
      <c r="H4256" s="9"/>
      <c r="I4256" s="9"/>
      <c r="J4256" s="14"/>
      <c r="K4256" s="15"/>
      <c r="L4256" s="14"/>
      <c r="M4256" s="14"/>
    </row>
    <row r="4257">
      <c r="A4257" s="8"/>
      <c r="B4257" s="9"/>
      <c r="C4257" s="9"/>
      <c r="D4257" s="9"/>
      <c r="E4257" s="9"/>
      <c r="F4257" s="9"/>
      <c r="G4257" s="12"/>
      <c r="H4257" s="9"/>
      <c r="I4257" s="9"/>
      <c r="J4257" s="14"/>
      <c r="K4257" s="15"/>
      <c r="L4257" s="14"/>
      <c r="M4257" s="14"/>
    </row>
    <row r="4258">
      <c r="A4258" s="8"/>
      <c r="B4258" s="9"/>
      <c r="C4258" s="9"/>
      <c r="D4258" s="9"/>
      <c r="E4258" s="9"/>
      <c r="F4258" s="9"/>
      <c r="G4258" s="12"/>
      <c r="H4258" s="9"/>
      <c r="I4258" s="9"/>
      <c r="J4258" s="14"/>
      <c r="K4258" s="15"/>
      <c r="L4258" s="14"/>
      <c r="M4258" s="14"/>
    </row>
    <row r="4259">
      <c r="A4259" s="8"/>
      <c r="B4259" s="9"/>
      <c r="C4259" s="9"/>
      <c r="D4259" s="9"/>
      <c r="E4259" s="9"/>
      <c r="F4259" s="9"/>
      <c r="G4259" s="12"/>
      <c r="H4259" s="9"/>
      <c r="I4259" s="9"/>
      <c r="J4259" s="14"/>
      <c r="K4259" s="15"/>
      <c r="L4259" s="14"/>
      <c r="M4259" s="14"/>
    </row>
    <row r="4260">
      <c r="A4260" s="8"/>
      <c r="B4260" s="9"/>
      <c r="C4260" s="9"/>
      <c r="D4260" s="9"/>
      <c r="E4260" s="9"/>
      <c r="F4260" s="9"/>
      <c r="G4260" s="12"/>
      <c r="H4260" s="9"/>
      <c r="I4260" s="9"/>
      <c r="J4260" s="14"/>
      <c r="K4260" s="15"/>
      <c r="L4260" s="14"/>
      <c r="M4260" s="14"/>
    </row>
    <row r="4261">
      <c r="A4261" s="8"/>
      <c r="B4261" s="9"/>
      <c r="C4261" s="9"/>
      <c r="D4261" s="9"/>
      <c r="E4261" s="9"/>
      <c r="F4261" s="9"/>
      <c r="G4261" s="12"/>
      <c r="H4261" s="9"/>
      <c r="I4261" s="9"/>
      <c r="J4261" s="14"/>
      <c r="K4261" s="15"/>
      <c r="L4261" s="14"/>
      <c r="M4261" s="14"/>
    </row>
    <row r="4262">
      <c r="A4262" s="8"/>
      <c r="B4262" s="9"/>
      <c r="C4262" s="9"/>
      <c r="D4262" s="9"/>
      <c r="E4262" s="9"/>
      <c r="F4262" s="9"/>
      <c r="G4262" s="12"/>
      <c r="H4262" s="9"/>
      <c r="I4262" s="9"/>
      <c r="J4262" s="14"/>
      <c r="K4262" s="15"/>
      <c r="L4262" s="14"/>
      <c r="M4262" s="14"/>
    </row>
    <row r="4263">
      <c r="A4263" s="8"/>
      <c r="B4263" s="9"/>
      <c r="C4263" s="9"/>
      <c r="D4263" s="9"/>
      <c r="E4263" s="9"/>
      <c r="F4263" s="9"/>
      <c r="G4263" s="12"/>
      <c r="H4263" s="9"/>
      <c r="I4263" s="9"/>
      <c r="J4263" s="14"/>
      <c r="K4263" s="15"/>
      <c r="L4263" s="14"/>
      <c r="M4263" s="14"/>
    </row>
    <row r="4264">
      <c r="A4264" s="8"/>
      <c r="B4264" s="9"/>
      <c r="C4264" s="9"/>
      <c r="D4264" s="9"/>
      <c r="E4264" s="9"/>
      <c r="F4264" s="9"/>
      <c r="G4264" s="12"/>
      <c r="H4264" s="9"/>
      <c r="I4264" s="9"/>
      <c r="J4264" s="14"/>
      <c r="K4264" s="15"/>
      <c r="L4264" s="14"/>
      <c r="M4264" s="14"/>
    </row>
    <row r="4265">
      <c r="A4265" s="8"/>
      <c r="B4265" s="9"/>
      <c r="C4265" s="9"/>
      <c r="D4265" s="9"/>
      <c r="E4265" s="9"/>
      <c r="F4265" s="9"/>
      <c r="G4265" s="12"/>
      <c r="H4265" s="9"/>
      <c r="I4265" s="9"/>
      <c r="J4265" s="14"/>
      <c r="K4265" s="15"/>
      <c r="L4265" s="14"/>
      <c r="M4265" s="14"/>
    </row>
    <row r="4266">
      <c r="A4266" s="8"/>
      <c r="B4266" s="9"/>
      <c r="C4266" s="9"/>
      <c r="D4266" s="9"/>
      <c r="E4266" s="9"/>
      <c r="F4266" s="9"/>
      <c r="G4266" s="12"/>
      <c r="H4266" s="9"/>
      <c r="I4266" s="9"/>
      <c r="J4266" s="14"/>
      <c r="K4266" s="15"/>
      <c r="L4266" s="14"/>
      <c r="M4266" s="14"/>
    </row>
    <row r="4267">
      <c r="A4267" s="8"/>
      <c r="B4267" s="9"/>
      <c r="C4267" s="9"/>
      <c r="D4267" s="9"/>
      <c r="E4267" s="9"/>
      <c r="F4267" s="9"/>
      <c r="G4267" s="12"/>
      <c r="H4267" s="9"/>
      <c r="I4267" s="9"/>
      <c r="J4267" s="14"/>
      <c r="K4267" s="15"/>
      <c r="L4267" s="14"/>
      <c r="M4267" s="14"/>
    </row>
    <row r="4268">
      <c r="A4268" s="8"/>
      <c r="B4268" s="9"/>
      <c r="C4268" s="9"/>
      <c r="D4268" s="9"/>
      <c r="E4268" s="9"/>
      <c r="F4268" s="9"/>
      <c r="G4268" s="12"/>
      <c r="H4268" s="9"/>
      <c r="I4268" s="9"/>
      <c r="J4268" s="14"/>
      <c r="K4268" s="15"/>
      <c r="L4268" s="14"/>
      <c r="M4268" s="14"/>
    </row>
    <row r="4269">
      <c r="A4269" s="8"/>
      <c r="B4269" s="9"/>
      <c r="C4269" s="9"/>
      <c r="D4269" s="9"/>
      <c r="E4269" s="9"/>
      <c r="F4269" s="9"/>
      <c r="G4269" s="12"/>
      <c r="H4269" s="9"/>
      <c r="I4269" s="9"/>
      <c r="J4269" s="14"/>
      <c r="K4269" s="15"/>
      <c r="L4269" s="14"/>
      <c r="M4269" s="14"/>
    </row>
    <row r="4270">
      <c r="A4270" s="8"/>
      <c r="B4270" s="9"/>
      <c r="C4270" s="9"/>
      <c r="D4270" s="9"/>
      <c r="E4270" s="9"/>
      <c r="F4270" s="9"/>
      <c r="G4270" s="12"/>
      <c r="H4270" s="9"/>
      <c r="I4270" s="9"/>
      <c r="J4270" s="14"/>
      <c r="K4270" s="15"/>
      <c r="L4270" s="14"/>
      <c r="M4270" s="14"/>
    </row>
    <row r="4271">
      <c r="A4271" s="8"/>
      <c r="B4271" s="9"/>
      <c r="C4271" s="9"/>
      <c r="D4271" s="9"/>
      <c r="E4271" s="9"/>
      <c r="F4271" s="9"/>
      <c r="G4271" s="12"/>
      <c r="H4271" s="9"/>
      <c r="I4271" s="9"/>
      <c r="J4271" s="14"/>
      <c r="K4271" s="15"/>
      <c r="L4271" s="14"/>
      <c r="M4271" s="14"/>
    </row>
    <row r="4272">
      <c r="A4272" s="8"/>
      <c r="B4272" s="9"/>
      <c r="C4272" s="9"/>
      <c r="D4272" s="9"/>
      <c r="E4272" s="9"/>
      <c r="F4272" s="9"/>
      <c r="G4272" s="12"/>
      <c r="H4272" s="9"/>
      <c r="I4272" s="9"/>
      <c r="J4272" s="14"/>
      <c r="K4272" s="15"/>
      <c r="L4272" s="14"/>
      <c r="M4272" s="14"/>
    </row>
    <row r="4273">
      <c r="A4273" s="8"/>
      <c r="B4273" s="9"/>
      <c r="C4273" s="9"/>
      <c r="D4273" s="9"/>
      <c r="E4273" s="9"/>
      <c r="F4273" s="9"/>
      <c r="G4273" s="12"/>
      <c r="H4273" s="9"/>
      <c r="I4273" s="9"/>
      <c r="J4273" s="14"/>
      <c r="K4273" s="15"/>
      <c r="L4273" s="14"/>
      <c r="M4273" s="14"/>
    </row>
    <row r="4274">
      <c r="A4274" s="8"/>
      <c r="B4274" s="9"/>
      <c r="C4274" s="9"/>
      <c r="D4274" s="9"/>
      <c r="E4274" s="9"/>
      <c r="F4274" s="9"/>
      <c r="G4274" s="12"/>
      <c r="H4274" s="9"/>
      <c r="I4274" s="9"/>
      <c r="J4274" s="14"/>
      <c r="K4274" s="15"/>
      <c r="L4274" s="14"/>
      <c r="M4274" s="14"/>
    </row>
    <row r="4275">
      <c r="A4275" s="8"/>
      <c r="B4275" s="9"/>
      <c r="C4275" s="9"/>
      <c r="D4275" s="9"/>
      <c r="E4275" s="9"/>
      <c r="F4275" s="9"/>
      <c r="G4275" s="12"/>
      <c r="H4275" s="9"/>
      <c r="I4275" s="9"/>
      <c r="J4275" s="14"/>
      <c r="K4275" s="15"/>
      <c r="L4275" s="14"/>
      <c r="M4275" s="14"/>
    </row>
    <row r="4276">
      <c r="A4276" s="8"/>
      <c r="B4276" s="9"/>
      <c r="C4276" s="9"/>
      <c r="D4276" s="9"/>
      <c r="E4276" s="9"/>
      <c r="F4276" s="9"/>
      <c r="G4276" s="12"/>
      <c r="H4276" s="9"/>
      <c r="I4276" s="9"/>
      <c r="J4276" s="14"/>
      <c r="K4276" s="15"/>
      <c r="L4276" s="14"/>
      <c r="M4276" s="14"/>
    </row>
    <row r="4277">
      <c r="A4277" s="8"/>
      <c r="B4277" s="9"/>
      <c r="C4277" s="9"/>
      <c r="D4277" s="9"/>
      <c r="E4277" s="9"/>
      <c r="F4277" s="9"/>
      <c r="G4277" s="12"/>
      <c r="H4277" s="9"/>
      <c r="I4277" s="9"/>
      <c r="J4277" s="14"/>
      <c r="K4277" s="15"/>
      <c r="L4277" s="14"/>
      <c r="M4277" s="14"/>
    </row>
    <row r="4278">
      <c r="A4278" s="8"/>
      <c r="B4278" s="9"/>
      <c r="C4278" s="9"/>
      <c r="D4278" s="9"/>
      <c r="E4278" s="9"/>
      <c r="F4278" s="9"/>
      <c r="G4278" s="12"/>
      <c r="H4278" s="9"/>
      <c r="I4278" s="9"/>
      <c r="J4278" s="14"/>
      <c r="K4278" s="15"/>
      <c r="L4278" s="14"/>
      <c r="M4278" s="14"/>
    </row>
    <row r="4279">
      <c r="A4279" s="8"/>
      <c r="B4279" s="9"/>
      <c r="C4279" s="9"/>
      <c r="D4279" s="9"/>
      <c r="E4279" s="9"/>
      <c r="F4279" s="9"/>
      <c r="G4279" s="12"/>
      <c r="H4279" s="9"/>
      <c r="I4279" s="9"/>
      <c r="J4279" s="14"/>
      <c r="K4279" s="15"/>
      <c r="L4279" s="14"/>
      <c r="M4279" s="14"/>
    </row>
    <row r="4280">
      <c r="A4280" s="8"/>
      <c r="B4280" s="9"/>
      <c r="C4280" s="9"/>
      <c r="D4280" s="9"/>
      <c r="E4280" s="9"/>
      <c r="F4280" s="9"/>
      <c r="G4280" s="12"/>
      <c r="H4280" s="9"/>
      <c r="I4280" s="9"/>
      <c r="J4280" s="14"/>
      <c r="K4280" s="15"/>
      <c r="L4280" s="14"/>
      <c r="M4280" s="14"/>
    </row>
    <row r="4281">
      <c r="A4281" s="8"/>
      <c r="B4281" s="9"/>
      <c r="C4281" s="9"/>
      <c r="D4281" s="9"/>
      <c r="E4281" s="9"/>
      <c r="F4281" s="9"/>
      <c r="G4281" s="12"/>
      <c r="H4281" s="9"/>
      <c r="I4281" s="9"/>
      <c r="J4281" s="14"/>
      <c r="K4281" s="15"/>
      <c r="L4281" s="14"/>
      <c r="M4281" s="14"/>
    </row>
    <row r="4282">
      <c r="A4282" s="8"/>
      <c r="B4282" s="9"/>
      <c r="C4282" s="9"/>
      <c r="D4282" s="9"/>
      <c r="E4282" s="9"/>
      <c r="F4282" s="9"/>
      <c r="G4282" s="12"/>
      <c r="H4282" s="9"/>
      <c r="I4282" s="9"/>
      <c r="J4282" s="14"/>
      <c r="K4282" s="15"/>
      <c r="L4282" s="14"/>
      <c r="M4282" s="14"/>
    </row>
    <row r="4283">
      <c r="A4283" s="8"/>
      <c r="B4283" s="9"/>
      <c r="C4283" s="9"/>
      <c r="D4283" s="9"/>
      <c r="E4283" s="9"/>
      <c r="F4283" s="9"/>
      <c r="G4283" s="12"/>
      <c r="H4283" s="9"/>
      <c r="I4283" s="9"/>
      <c r="J4283" s="14"/>
      <c r="K4283" s="15"/>
      <c r="L4283" s="14"/>
      <c r="M4283" s="14"/>
    </row>
    <row r="4284">
      <c r="A4284" s="8"/>
      <c r="B4284" s="9"/>
      <c r="C4284" s="9"/>
      <c r="D4284" s="9"/>
      <c r="E4284" s="9"/>
      <c r="F4284" s="9"/>
      <c r="G4284" s="12"/>
      <c r="H4284" s="9"/>
      <c r="I4284" s="9"/>
      <c r="J4284" s="14"/>
      <c r="K4284" s="15"/>
      <c r="L4284" s="14"/>
      <c r="M4284" s="14"/>
    </row>
    <row r="4285">
      <c r="A4285" s="8"/>
      <c r="B4285" s="9"/>
      <c r="C4285" s="9"/>
      <c r="D4285" s="9"/>
      <c r="E4285" s="9"/>
      <c r="F4285" s="9"/>
      <c r="G4285" s="12"/>
      <c r="H4285" s="9"/>
      <c r="I4285" s="9"/>
      <c r="J4285" s="14"/>
      <c r="K4285" s="15"/>
      <c r="L4285" s="14"/>
      <c r="M4285" s="14"/>
    </row>
    <row r="4286">
      <c r="A4286" s="8"/>
      <c r="B4286" s="9"/>
      <c r="C4286" s="9"/>
      <c r="D4286" s="9"/>
      <c r="E4286" s="9"/>
      <c r="F4286" s="9"/>
      <c r="G4286" s="12"/>
      <c r="H4286" s="9"/>
      <c r="I4286" s="9"/>
      <c r="J4286" s="14"/>
      <c r="K4286" s="15"/>
      <c r="L4286" s="14"/>
      <c r="M4286" s="14"/>
    </row>
    <row r="4287">
      <c r="A4287" s="8"/>
      <c r="B4287" s="9"/>
      <c r="C4287" s="9"/>
      <c r="D4287" s="9"/>
      <c r="E4287" s="9"/>
      <c r="F4287" s="9"/>
      <c r="G4287" s="12"/>
      <c r="H4287" s="9"/>
      <c r="I4287" s="9"/>
      <c r="J4287" s="14"/>
      <c r="K4287" s="15"/>
      <c r="L4287" s="14"/>
      <c r="M4287" s="14"/>
    </row>
    <row r="4288">
      <c r="A4288" s="8"/>
      <c r="B4288" s="9"/>
      <c r="C4288" s="9"/>
      <c r="D4288" s="9"/>
      <c r="E4288" s="9"/>
      <c r="F4288" s="9"/>
      <c r="G4288" s="12"/>
      <c r="H4288" s="9"/>
      <c r="I4288" s="9"/>
      <c r="J4288" s="14"/>
      <c r="K4288" s="15"/>
      <c r="L4288" s="14"/>
      <c r="M4288" s="14"/>
    </row>
    <row r="4289">
      <c r="A4289" s="8"/>
      <c r="B4289" s="9"/>
      <c r="C4289" s="9"/>
      <c r="D4289" s="9"/>
      <c r="E4289" s="9"/>
      <c r="F4289" s="9"/>
      <c r="G4289" s="12"/>
      <c r="H4289" s="9"/>
      <c r="I4289" s="9"/>
      <c r="J4289" s="14"/>
      <c r="K4289" s="15"/>
      <c r="L4289" s="14"/>
      <c r="M4289" s="14"/>
    </row>
    <row r="4290">
      <c r="A4290" s="8"/>
      <c r="B4290" s="9"/>
      <c r="C4290" s="9"/>
      <c r="D4290" s="9"/>
      <c r="E4290" s="9"/>
      <c r="F4290" s="9"/>
      <c r="G4290" s="12"/>
      <c r="H4290" s="9"/>
      <c r="I4290" s="9"/>
      <c r="J4290" s="14"/>
      <c r="K4290" s="15"/>
      <c r="L4290" s="14"/>
      <c r="M4290" s="14"/>
    </row>
    <row r="4291">
      <c r="A4291" s="8"/>
      <c r="B4291" s="9"/>
      <c r="C4291" s="9"/>
      <c r="D4291" s="9"/>
      <c r="E4291" s="9"/>
      <c r="F4291" s="9"/>
      <c r="G4291" s="12"/>
      <c r="H4291" s="9"/>
      <c r="I4291" s="9"/>
      <c r="J4291" s="14"/>
      <c r="K4291" s="15"/>
      <c r="L4291" s="14"/>
      <c r="M4291" s="14"/>
    </row>
    <row r="4292">
      <c r="A4292" s="8"/>
      <c r="B4292" s="9"/>
      <c r="C4292" s="9"/>
      <c r="D4292" s="9"/>
      <c r="E4292" s="9"/>
      <c r="F4292" s="9"/>
      <c r="G4292" s="12"/>
      <c r="H4292" s="9"/>
      <c r="I4292" s="9"/>
      <c r="J4292" s="14"/>
      <c r="K4292" s="15"/>
      <c r="L4292" s="14"/>
      <c r="M4292" s="14"/>
    </row>
    <row r="4293">
      <c r="A4293" s="8"/>
      <c r="B4293" s="9"/>
      <c r="C4293" s="9"/>
      <c r="D4293" s="9"/>
      <c r="E4293" s="9"/>
      <c r="F4293" s="9"/>
      <c r="G4293" s="12"/>
      <c r="H4293" s="9"/>
      <c r="I4293" s="9"/>
      <c r="J4293" s="14"/>
      <c r="K4293" s="15"/>
      <c r="L4293" s="14"/>
      <c r="M4293" s="14"/>
    </row>
    <row r="4294">
      <c r="A4294" s="8"/>
      <c r="B4294" s="9"/>
      <c r="C4294" s="9"/>
      <c r="D4294" s="9"/>
      <c r="E4294" s="9"/>
      <c r="F4294" s="9"/>
      <c r="G4294" s="12"/>
      <c r="H4294" s="9"/>
      <c r="I4294" s="9"/>
      <c r="J4294" s="14"/>
      <c r="K4294" s="15"/>
      <c r="L4294" s="14"/>
      <c r="M4294" s="14"/>
    </row>
    <row r="4295">
      <c r="A4295" s="8"/>
      <c r="B4295" s="9"/>
      <c r="C4295" s="9"/>
      <c r="D4295" s="9"/>
      <c r="E4295" s="9"/>
      <c r="F4295" s="9"/>
      <c r="G4295" s="12"/>
      <c r="H4295" s="9"/>
      <c r="I4295" s="9"/>
      <c r="J4295" s="14"/>
      <c r="K4295" s="15"/>
      <c r="L4295" s="14"/>
      <c r="M4295" s="14"/>
    </row>
    <row r="4296">
      <c r="A4296" s="8"/>
      <c r="B4296" s="9"/>
      <c r="C4296" s="9"/>
      <c r="D4296" s="9"/>
      <c r="E4296" s="9"/>
      <c r="F4296" s="9"/>
      <c r="G4296" s="12"/>
      <c r="H4296" s="9"/>
      <c r="I4296" s="9"/>
      <c r="J4296" s="14"/>
      <c r="K4296" s="15"/>
      <c r="L4296" s="14"/>
      <c r="M4296" s="14"/>
    </row>
    <row r="4297">
      <c r="A4297" s="8"/>
      <c r="B4297" s="9"/>
      <c r="C4297" s="9"/>
      <c r="D4297" s="9"/>
      <c r="E4297" s="9"/>
      <c r="F4297" s="9"/>
      <c r="G4297" s="12"/>
      <c r="H4297" s="9"/>
      <c r="I4297" s="9"/>
      <c r="J4297" s="14"/>
      <c r="K4297" s="15"/>
      <c r="L4297" s="14"/>
      <c r="M4297" s="14"/>
    </row>
    <row r="4298">
      <c r="A4298" s="8"/>
      <c r="B4298" s="9"/>
      <c r="C4298" s="9"/>
      <c r="D4298" s="9"/>
      <c r="E4298" s="9"/>
      <c r="F4298" s="9"/>
      <c r="G4298" s="12"/>
      <c r="H4298" s="9"/>
      <c r="I4298" s="9"/>
      <c r="J4298" s="14"/>
      <c r="K4298" s="15"/>
      <c r="L4298" s="14"/>
      <c r="M4298" s="14"/>
    </row>
    <row r="4299">
      <c r="A4299" s="8"/>
      <c r="B4299" s="9"/>
      <c r="C4299" s="9"/>
      <c r="D4299" s="9"/>
      <c r="E4299" s="9"/>
      <c r="F4299" s="9"/>
      <c r="G4299" s="12"/>
      <c r="H4299" s="9"/>
      <c r="I4299" s="9"/>
      <c r="J4299" s="14"/>
      <c r="K4299" s="15"/>
      <c r="L4299" s="14"/>
      <c r="M4299" s="14"/>
    </row>
    <row r="4300">
      <c r="A4300" s="8"/>
      <c r="B4300" s="9"/>
      <c r="C4300" s="9"/>
      <c r="D4300" s="9"/>
      <c r="E4300" s="9"/>
      <c r="F4300" s="9"/>
      <c r="G4300" s="12"/>
      <c r="H4300" s="9"/>
      <c r="I4300" s="9"/>
      <c r="J4300" s="14"/>
      <c r="K4300" s="15"/>
      <c r="L4300" s="14"/>
      <c r="M4300" s="14"/>
    </row>
    <row r="4301">
      <c r="A4301" s="8"/>
      <c r="B4301" s="9"/>
      <c r="C4301" s="9"/>
      <c r="D4301" s="9"/>
      <c r="E4301" s="9"/>
      <c r="F4301" s="9"/>
      <c r="G4301" s="12"/>
      <c r="H4301" s="9"/>
      <c r="I4301" s="9"/>
      <c r="J4301" s="14"/>
      <c r="K4301" s="15"/>
      <c r="L4301" s="14"/>
      <c r="M4301" s="14"/>
    </row>
    <row r="4302">
      <c r="A4302" s="8"/>
      <c r="B4302" s="9"/>
      <c r="C4302" s="9"/>
      <c r="D4302" s="9"/>
      <c r="E4302" s="9"/>
      <c r="F4302" s="9"/>
      <c r="G4302" s="12"/>
      <c r="H4302" s="9"/>
      <c r="I4302" s="9"/>
      <c r="J4302" s="14"/>
      <c r="K4302" s="15"/>
      <c r="L4302" s="14"/>
      <c r="M4302" s="14"/>
    </row>
    <row r="4303">
      <c r="A4303" s="8"/>
      <c r="B4303" s="9"/>
      <c r="C4303" s="9"/>
      <c r="D4303" s="9"/>
      <c r="E4303" s="9"/>
      <c r="F4303" s="9"/>
      <c r="G4303" s="12"/>
      <c r="H4303" s="9"/>
      <c r="I4303" s="9"/>
      <c r="J4303" s="14"/>
      <c r="K4303" s="15"/>
      <c r="L4303" s="14"/>
      <c r="M4303" s="14"/>
    </row>
    <row r="4304">
      <c r="A4304" s="8"/>
      <c r="B4304" s="9"/>
      <c r="C4304" s="9"/>
      <c r="D4304" s="9"/>
      <c r="E4304" s="9"/>
      <c r="F4304" s="9"/>
      <c r="G4304" s="12"/>
      <c r="H4304" s="9"/>
      <c r="I4304" s="9"/>
      <c r="J4304" s="14"/>
      <c r="K4304" s="15"/>
      <c r="L4304" s="14"/>
      <c r="M4304" s="14"/>
    </row>
    <row r="4305">
      <c r="A4305" s="8"/>
      <c r="B4305" s="9"/>
      <c r="C4305" s="9"/>
      <c r="D4305" s="9"/>
      <c r="E4305" s="9"/>
      <c r="F4305" s="9"/>
      <c r="G4305" s="12"/>
      <c r="H4305" s="9"/>
      <c r="I4305" s="9"/>
      <c r="J4305" s="14"/>
      <c r="K4305" s="15"/>
      <c r="L4305" s="14"/>
      <c r="M4305" s="14"/>
    </row>
    <row r="4306">
      <c r="A4306" s="8"/>
      <c r="B4306" s="9"/>
      <c r="C4306" s="9"/>
      <c r="D4306" s="9"/>
      <c r="E4306" s="9"/>
      <c r="F4306" s="9"/>
      <c r="G4306" s="12"/>
      <c r="H4306" s="9"/>
      <c r="I4306" s="9"/>
      <c r="J4306" s="14"/>
      <c r="K4306" s="15"/>
      <c r="L4306" s="14"/>
      <c r="M4306" s="14"/>
    </row>
    <row r="4307">
      <c r="A4307" s="8"/>
      <c r="B4307" s="9"/>
      <c r="C4307" s="9"/>
      <c r="D4307" s="9"/>
      <c r="E4307" s="9"/>
      <c r="F4307" s="9"/>
      <c r="G4307" s="12"/>
      <c r="H4307" s="9"/>
      <c r="I4307" s="9"/>
      <c r="J4307" s="14"/>
      <c r="K4307" s="15"/>
      <c r="L4307" s="14"/>
      <c r="M4307" s="14"/>
    </row>
    <row r="4308">
      <c r="A4308" s="8"/>
      <c r="B4308" s="9"/>
      <c r="C4308" s="9"/>
      <c r="D4308" s="9"/>
      <c r="E4308" s="9"/>
      <c r="F4308" s="9"/>
      <c r="G4308" s="12"/>
      <c r="H4308" s="9"/>
      <c r="I4308" s="9"/>
      <c r="J4308" s="14"/>
      <c r="K4308" s="15"/>
      <c r="L4308" s="14"/>
      <c r="M4308" s="14"/>
    </row>
    <row r="4309">
      <c r="A4309" s="8"/>
      <c r="B4309" s="9"/>
      <c r="C4309" s="9"/>
      <c r="D4309" s="9"/>
      <c r="E4309" s="9"/>
      <c r="F4309" s="9"/>
      <c r="G4309" s="12"/>
      <c r="H4309" s="9"/>
      <c r="I4309" s="9"/>
      <c r="J4309" s="14"/>
      <c r="K4309" s="15"/>
      <c r="L4309" s="14"/>
      <c r="M4309" s="14"/>
    </row>
    <row r="4310">
      <c r="A4310" s="8"/>
      <c r="B4310" s="9"/>
      <c r="C4310" s="9"/>
      <c r="D4310" s="9"/>
      <c r="E4310" s="9"/>
      <c r="F4310" s="9"/>
      <c r="G4310" s="12"/>
      <c r="H4310" s="9"/>
      <c r="I4310" s="9"/>
      <c r="J4310" s="14"/>
      <c r="K4310" s="15"/>
      <c r="L4310" s="14"/>
      <c r="M4310" s="14"/>
    </row>
    <row r="4311">
      <c r="A4311" s="8"/>
      <c r="B4311" s="9"/>
      <c r="C4311" s="9"/>
      <c r="D4311" s="9"/>
      <c r="E4311" s="9"/>
      <c r="F4311" s="9"/>
      <c r="G4311" s="12"/>
      <c r="H4311" s="9"/>
      <c r="I4311" s="9"/>
      <c r="J4311" s="14"/>
      <c r="K4311" s="15"/>
      <c r="L4311" s="14"/>
      <c r="M4311" s="14"/>
    </row>
    <row r="4312">
      <c r="A4312" s="8"/>
      <c r="B4312" s="9"/>
      <c r="C4312" s="9"/>
      <c r="D4312" s="9"/>
      <c r="E4312" s="9"/>
      <c r="F4312" s="9"/>
      <c r="G4312" s="12"/>
      <c r="H4312" s="9"/>
      <c r="I4312" s="9"/>
      <c r="J4312" s="14"/>
      <c r="K4312" s="15"/>
      <c r="L4312" s="14"/>
      <c r="M4312" s="14"/>
    </row>
    <row r="4313">
      <c r="A4313" s="8"/>
      <c r="B4313" s="9"/>
      <c r="C4313" s="9"/>
      <c r="D4313" s="9"/>
      <c r="E4313" s="9"/>
      <c r="F4313" s="9"/>
      <c r="G4313" s="12"/>
      <c r="H4313" s="9"/>
      <c r="I4313" s="9"/>
      <c r="J4313" s="14"/>
      <c r="K4313" s="15"/>
      <c r="L4313" s="14"/>
      <c r="M4313" s="14"/>
    </row>
    <row r="4314">
      <c r="A4314" s="8"/>
      <c r="B4314" s="9"/>
      <c r="C4314" s="9"/>
      <c r="D4314" s="9"/>
      <c r="E4314" s="9"/>
      <c r="F4314" s="9"/>
      <c r="G4314" s="12"/>
      <c r="H4314" s="9"/>
      <c r="I4314" s="9"/>
      <c r="J4314" s="14"/>
      <c r="K4314" s="15"/>
      <c r="L4314" s="14"/>
      <c r="M4314" s="14"/>
    </row>
    <row r="4315">
      <c r="A4315" s="8"/>
      <c r="B4315" s="9"/>
      <c r="C4315" s="9"/>
      <c r="D4315" s="9"/>
      <c r="E4315" s="9"/>
      <c r="F4315" s="9"/>
      <c r="G4315" s="12"/>
      <c r="H4315" s="9"/>
      <c r="I4315" s="9"/>
      <c r="J4315" s="14"/>
      <c r="K4315" s="15"/>
      <c r="L4315" s="14"/>
      <c r="M4315" s="14"/>
    </row>
    <row r="4316">
      <c r="A4316" s="8"/>
      <c r="B4316" s="9"/>
      <c r="C4316" s="9"/>
      <c r="D4316" s="9"/>
      <c r="E4316" s="9"/>
      <c r="F4316" s="9"/>
      <c r="G4316" s="12"/>
      <c r="H4316" s="9"/>
      <c r="I4316" s="9"/>
      <c r="J4316" s="14"/>
      <c r="K4316" s="15"/>
      <c r="L4316" s="14"/>
      <c r="M4316" s="14"/>
    </row>
    <row r="4317">
      <c r="A4317" s="8"/>
      <c r="B4317" s="9"/>
      <c r="C4317" s="9"/>
      <c r="D4317" s="9"/>
      <c r="E4317" s="9"/>
      <c r="F4317" s="9"/>
      <c r="G4317" s="12"/>
      <c r="H4317" s="9"/>
      <c r="I4317" s="9"/>
      <c r="J4317" s="14"/>
      <c r="K4317" s="15"/>
      <c r="L4317" s="14"/>
      <c r="M4317" s="14"/>
    </row>
    <row r="4318">
      <c r="A4318" s="8"/>
      <c r="B4318" s="9"/>
      <c r="C4318" s="9"/>
      <c r="D4318" s="9"/>
      <c r="E4318" s="9"/>
      <c r="F4318" s="9"/>
      <c r="G4318" s="12"/>
      <c r="H4318" s="9"/>
      <c r="I4318" s="9"/>
      <c r="J4318" s="14"/>
      <c r="K4318" s="15"/>
      <c r="L4318" s="14"/>
      <c r="M4318" s="14"/>
    </row>
    <row r="4319">
      <c r="A4319" s="8"/>
      <c r="B4319" s="9"/>
      <c r="C4319" s="9"/>
      <c r="D4319" s="9"/>
      <c r="E4319" s="9"/>
      <c r="F4319" s="9"/>
      <c r="G4319" s="12"/>
      <c r="H4319" s="9"/>
      <c r="I4319" s="9"/>
      <c r="J4319" s="14"/>
      <c r="K4319" s="15"/>
      <c r="L4319" s="14"/>
      <c r="M4319" s="14"/>
    </row>
    <row r="4320">
      <c r="A4320" s="8"/>
      <c r="B4320" s="9"/>
      <c r="C4320" s="9"/>
      <c r="D4320" s="9"/>
      <c r="E4320" s="9"/>
      <c r="F4320" s="9"/>
      <c r="G4320" s="12"/>
      <c r="H4320" s="9"/>
      <c r="I4320" s="9"/>
      <c r="J4320" s="14"/>
      <c r="K4320" s="15"/>
      <c r="L4320" s="14"/>
      <c r="M4320" s="14"/>
    </row>
    <row r="4321">
      <c r="A4321" s="8"/>
      <c r="B4321" s="9"/>
      <c r="C4321" s="9"/>
      <c r="D4321" s="9"/>
      <c r="E4321" s="9"/>
      <c r="F4321" s="9"/>
      <c r="G4321" s="12"/>
      <c r="H4321" s="9"/>
      <c r="I4321" s="9"/>
      <c r="J4321" s="14"/>
      <c r="K4321" s="15"/>
      <c r="L4321" s="14"/>
      <c r="M4321" s="14"/>
    </row>
    <row r="4322">
      <c r="A4322" s="8"/>
      <c r="B4322" s="9"/>
      <c r="C4322" s="9"/>
      <c r="D4322" s="9"/>
      <c r="E4322" s="9"/>
      <c r="F4322" s="9"/>
      <c r="G4322" s="12"/>
      <c r="H4322" s="9"/>
      <c r="I4322" s="9"/>
      <c r="J4322" s="14"/>
      <c r="K4322" s="15"/>
      <c r="L4322" s="14"/>
      <c r="M4322" s="14"/>
    </row>
    <row r="4323">
      <c r="A4323" s="8"/>
      <c r="B4323" s="9"/>
      <c r="C4323" s="9"/>
      <c r="D4323" s="9"/>
      <c r="E4323" s="9"/>
      <c r="F4323" s="9"/>
      <c r="G4323" s="12"/>
      <c r="H4323" s="9"/>
      <c r="I4323" s="9"/>
      <c r="J4323" s="14"/>
      <c r="K4323" s="15"/>
      <c r="L4323" s="14"/>
      <c r="M4323" s="14"/>
    </row>
    <row r="4324">
      <c r="A4324" s="8"/>
      <c r="B4324" s="9"/>
      <c r="C4324" s="9"/>
      <c r="D4324" s="9"/>
      <c r="E4324" s="9"/>
      <c r="F4324" s="9"/>
      <c r="G4324" s="12"/>
      <c r="H4324" s="9"/>
      <c r="I4324" s="9"/>
      <c r="J4324" s="14"/>
      <c r="K4324" s="15"/>
      <c r="L4324" s="14"/>
      <c r="M4324" s="14"/>
    </row>
    <row r="4325">
      <c r="A4325" s="8"/>
      <c r="B4325" s="9"/>
      <c r="C4325" s="9"/>
      <c r="D4325" s="9"/>
      <c r="E4325" s="9"/>
      <c r="F4325" s="9"/>
      <c r="G4325" s="12"/>
      <c r="H4325" s="9"/>
      <c r="I4325" s="9"/>
      <c r="J4325" s="14"/>
      <c r="K4325" s="15"/>
      <c r="L4325" s="14"/>
      <c r="M4325" s="14"/>
    </row>
    <row r="4326">
      <c r="A4326" s="8"/>
      <c r="B4326" s="9"/>
      <c r="C4326" s="9"/>
      <c r="D4326" s="9"/>
      <c r="E4326" s="9"/>
      <c r="F4326" s="9"/>
      <c r="G4326" s="12"/>
      <c r="H4326" s="9"/>
      <c r="I4326" s="9"/>
      <c r="J4326" s="14"/>
      <c r="K4326" s="15"/>
      <c r="L4326" s="14"/>
      <c r="M4326" s="14"/>
    </row>
    <row r="4327">
      <c r="A4327" s="8"/>
      <c r="B4327" s="9"/>
      <c r="C4327" s="9"/>
      <c r="D4327" s="9"/>
      <c r="E4327" s="9"/>
      <c r="F4327" s="9"/>
      <c r="G4327" s="12"/>
      <c r="H4327" s="9"/>
      <c r="I4327" s="9"/>
      <c r="J4327" s="14"/>
      <c r="K4327" s="15"/>
      <c r="L4327" s="14"/>
      <c r="M4327" s="14"/>
    </row>
    <row r="4328">
      <c r="A4328" s="8"/>
      <c r="B4328" s="9"/>
      <c r="C4328" s="9"/>
      <c r="D4328" s="9"/>
      <c r="E4328" s="9"/>
      <c r="F4328" s="9"/>
      <c r="G4328" s="12"/>
      <c r="H4328" s="9"/>
      <c r="I4328" s="9"/>
      <c r="J4328" s="14"/>
      <c r="K4328" s="15"/>
      <c r="L4328" s="14"/>
      <c r="M4328" s="14"/>
    </row>
    <row r="4329">
      <c r="A4329" s="8"/>
      <c r="B4329" s="9"/>
      <c r="C4329" s="9"/>
      <c r="D4329" s="9"/>
      <c r="E4329" s="9"/>
      <c r="F4329" s="9"/>
      <c r="G4329" s="12"/>
      <c r="H4329" s="9"/>
      <c r="I4329" s="9"/>
      <c r="J4329" s="14"/>
      <c r="K4329" s="15"/>
      <c r="L4329" s="14"/>
      <c r="M4329" s="14"/>
    </row>
    <row r="4330">
      <c r="A4330" s="8"/>
      <c r="B4330" s="9"/>
      <c r="C4330" s="9"/>
      <c r="D4330" s="9"/>
      <c r="E4330" s="9"/>
      <c r="F4330" s="9"/>
      <c r="G4330" s="12"/>
      <c r="H4330" s="9"/>
      <c r="I4330" s="9"/>
      <c r="J4330" s="14"/>
      <c r="K4330" s="15"/>
      <c r="L4330" s="14"/>
      <c r="M4330" s="14"/>
    </row>
    <row r="4331">
      <c r="A4331" s="8"/>
      <c r="B4331" s="9"/>
      <c r="C4331" s="9"/>
      <c r="D4331" s="9"/>
      <c r="E4331" s="9"/>
      <c r="F4331" s="9"/>
      <c r="G4331" s="12"/>
      <c r="H4331" s="9"/>
      <c r="I4331" s="9"/>
      <c r="J4331" s="14"/>
      <c r="K4331" s="15"/>
      <c r="L4331" s="14"/>
      <c r="M4331" s="14"/>
    </row>
    <row r="4332">
      <c r="A4332" s="8"/>
      <c r="B4332" s="9"/>
      <c r="C4332" s="9"/>
      <c r="D4332" s="9"/>
      <c r="E4332" s="9"/>
      <c r="F4332" s="9"/>
      <c r="G4332" s="12"/>
      <c r="H4332" s="9"/>
      <c r="I4332" s="9"/>
      <c r="J4332" s="14"/>
      <c r="K4332" s="15"/>
      <c r="L4332" s="14"/>
      <c r="M4332" s="14"/>
    </row>
    <row r="4333">
      <c r="A4333" s="8"/>
      <c r="B4333" s="9"/>
      <c r="C4333" s="9"/>
      <c r="D4333" s="9"/>
      <c r="E4333" s="9"/>
      <c r="F4333" s="9"/>
      <c r="G4333" s="12"/>
      <c r="H4333" s="9"/>
      <c r="I4333" s="9"/>
      <c r="J4333" s="14"/>
      <c r="K4333" s="15"/>
      <c r="L4333" s="14"/>
      <c r="M4333" s="14"/>
    </row>
    <row r="4334">
      <c r="A4334" s="8"/>
      <c r="B4334" s="9"/>
      <c r="C4334" s="9"/>
      <c r="D4334" s="9"/>
      <c r="E4334" s="9"/>
      <c r="F4334" s="9"/>
      <c r="G4334" s="12"/>
      <c r="H4334" s="9"/>
      <c r="I4334" s="9"/>
      <c r="J4334" s="14"/>
      <c r="K4334" s="15"/>
      <c r="L4334" s="14"/>
      <c r="M4334" s="14"/>
    </row>
    <row r="4335">
      <c r="A4335" s="8"/>
      <c r="B4335" s="9"/>
      <c r="C4335" s="9"/>
      <c r="D4335" s="9"/>
      <c r="E4335" s="9"/>
      <c r="F4335" s="9"/>
      <c r="G4335" s="12"/>
      <c r="H4335" s="9"/>
      <c r="I4335" s="9"/>
      <c r="J4335" s="14"/>
      <c r="K4335" s="15"/>
      <c r="L4335" s="14"/>
      <c r="M4335" s="14"/>
    </row>
    <row r="4336">
      <c r="A4336" s="8"/>
      <c r="B4336" s="9"/>
      <c r="C4336" s="9"/>
      <c r="D4336" s="9"/>
      <c r="E4336" s="9"/>
      <c r="F4336" s="9"/>
      <c r="G4336" s="12"/>
      <c r="H4336" s="9"/>
      <c r="I4336" s="9"/>
      <c r="J4336" s="14"/>
      <c r="K4336" s="15"/>
      <c r="L4336" s="14"/>
      <c r="M4336" s="14"/>
    </row>
    <row r="4337">
      <c r="A4337" s="8"/>
      <c r="B4337" s="9"/>
      <c r="C4337" s="9"/>
      <c r="D4337" s="9"/>
      <c r="E4337" s="9"/>
      <c r="F4337" s="9"/>
      <c r="G4337" s="12"/>
      <c r="H4337" s="9"/>
      <c r="I4337" s="9"/>
      <c r="J4337" s="14"/>
      <c r="K4337" s="15"/>
      <c r="L4337" s="14"/>
      <c r="M4337" s="14"/>
    </row>
    <row r="4338">
      <c r="A4338" s="8"/>
      <c r="B4338" s="9"/>
      <c r="C4338" s="9"/>
      <c r="D4338" s="9"/>
      <c r="E4338" s="9"/>
      <c r="F4338" s="9"/>
      <c r="G4338" s="12"/>
      <c r="H4338" s="9"/>
      <c r="I4338" s="9"/>
      <c r="J4338" s="14"/>
      <c r="K4338" s="15"/>
      <c r="L4338" s="14"/>
      <c r="M4338" s="14"/>
    </row>
    <row r="4339">
      <c r="A4339" s="8"/>
      <c r="B4339" s="9"/>
      <c r="C4339" s="9"/>
      <c r="D4339" s="9"/>
      <c r="E4339" s="9"/>
      <c r="F4339" s="9"/>
      <c r="G4339" s="12"/>
      <c r="H4339" s="9"/>
      <c r="I4339" s="9"/>
      <c r="J4339" s="14"/>
      <c r="K4339" s="15"/>
      <c r="L4339" s="14"/>
      <c r="M4339" s="14"/>
    </row>
    <row r="4340">
      <c r="A4340" s="8"/>
      <c r="B4340" s="9"/>
      <c r="C4340" s="9"/>
      <c r="D4340" s="9"/>
      <c r="E4340" s="9"/>
      <c r="F4340" s="9"/>
      <c r="G4340" s="12"/>
      <c r="H4340" s="9"/>
      <c r="I4340" s="9"/>
      <c r="J4340" s="14"/>
      <c r="K4340" s="15"/>
      <c r="L4340" s="14"/>
      <c r="M4340" s="14"/>
    </row>
    <row r="4341">
      <c r="A4341" s="8"/>
      <c r="B4341" s="9"/>
      <c r="C4341" s="9"/>
      <c r="D4341" s="9"/>
      <c r="E4341" s="9"/>
      <c r="F4341" s="9"/>
      <c r="G4341" s="12"/>
      <c r="H4341" s="9"/>
      <c r="I4341" s="9"/>
      <c r="J4341" s="14"/>
      <c r="K4341" s="15"/>
      <c r="L4341" s="14"/>
      <c r="M4341" s="14"/>
    </row>
    <row r="4342">
      <c r="A4342" s="8"/>
      <c r="B4342" s="9"/>
      <c r="C4342" s="9"/>
      <c r="D4342" s="9"/>
      <c r="E4342" s="9"/>
      <c r="F4342" s="9"/>
      <c r="G4342" s="12"/>
      <c r="H4342" s="9"/>
      <c r="I4342" s="9"/>
      <c r="J4342" s="14"/>
      <c r="K4342" s="15"/>
      <c r="L4342" s="14"/>
      <c r="M4342" s="14"/>
    </row>
    <row r="4343">
      <c r="A4343" s="8"/>
      <c r="B4343" s="9"/>
      <c r="C4343" s="9"/>
      <c r="D4343" s="9"/>
      <c r="E4343" s="9"/>
      <c r="F4343" s="9"/>
      <c r="G4343" s="12"/>
      <c r="H4343" s="9"/>
      <c r="I4343" s="9"/>
      <c r="J4343" s="14"/>
      <c r="K4343" s="15"/>
      <c r="L4343" s="14"/>
      <c r="M4343" s="14"/>
    </row>
    <row r="4344">
      <c r="A4344" s="8"/>
      <c r="B4344" s="9"/>
      <c r="C4344" s="9"/>
      <c r="D4344" s="9"/>
      <c r="E4344" s="9"/>
      <c r="F4344" s="9"/>
      <c r="G4344" s="12"/>
      <c r="H4344" s="9"/>
      <c r="I4344" s="9"/>
      <c r="J4344" s="14"/>
      <c r="K4344" s="15"/>
      <c r="L4344" s="14"/>
      <c r="M4344" s="14"/>
    </row>
    <row r="4345">
      <c r="A4345" s="8"/>
      <c r="B4345" s="9"/>
      <c r="C4345" s="9"/>
      <c r="D4345" s="9"/>
      <c r="E4345" s="9"/>
      <c r="F4345" s="9"/>
      <c r="G4345" s="12"/>
      <c r="H4345" s="9"/>
      <c r="I4345" s="9"/>
      <c r="J4345" s="14"/>
      <c r="K4345" s="15"/>
      <c r="L4345" s="14"/>
      <c r="M4345" s="14"/>
    </row>
    <row r="4346">
      <c r="A4346" s="8"/>
      <c r="B4346" s="9"/>
      <c r="C4346" s="9"/>
      <c r="D4346" s="9"/>
      <c r="E4346" s="9"/>
      <c r="F4346" s="9"/>
      <c r="G4346" s="12"/>
      <c r="H4346" s="9"/>
      <c r="I4346" s="9"/>
      <c r="J4346" s="14"/>
      <c r="K4346" s="15"/>
      <c r="L4346" s="14"/>
      <c r="M4346" s="14"/>
    </row>
    <row r="4347">
      <c r="A4347" s="8"/>
      <c r="B4347" s="9"/>
      <c r="C4347" s="9"/>
      <c r="D4347" s="9"/>
      <c r="E4347" s="9"/>
      <c r="F4347" s="9"/>
      <c r="G4347" s="12"/>
      <c r="H4347" s="9"/>
      <c r="I4347" s="9"/>
      <c r="J4347" s="14"/>
      <c r="K4347" s="15"/>
      <c r="L4347" s="14"/>
      <c r="M4347" s="14"/>
    </row>
    <row r="4348">
      <c r="A4348" s="8"/>
      <c r="B4348" s="9"/>
      <c r="C4348" s="9"/>
      <c r="D4348" s="9"/>
      <c r="E4348" s="9"/>
      <c r="F4348" s="9"/>
      <c r="G4348" s="12"/>
      <c r="H4348" s="9"/>
      <c r="I4348" s="9"/>
      <c r="J4348" s="14"/>
      <c r="K4348" s="15"/>
      <c r="L4348" s="14"/>
      <c r="M4348" s="14"/>
    </row>
    <row r="4349">
      <c r="A4349" s="8"/>
      <c r="B4349" s="9"/>
      <c r="C4349" s="9"/>
      <c r="D4349" s="9"/>
      <c r="E4349" s="9"/>
      <c r="F4349" s="9"/>
      <c r="G4349" s="12"/>
      <c r="H4349" s="9"/>
      <c r="I4349" s="9"/>
      <c r="J4349" s="14"/>
      <c r="K4349" s="15"/>
      <c r="L4349" s="14"/>
      <c r="M4349" s="14"/>
    </row>
    <row r="4350">
      <c r="A4350" s="8"/>
      <c r="B4350" s="9"/>
      <c r="C4350" s="9"/>
      <c r="D4350" s="9"/>
      <c r="E4350" s="9"/>
      <c r="F4350" s="9"/>
      <c r="G4350" s="12"/>
      <c r="H4350" s="9"/>
      <c r="I4350" s="9"/>
      <c r="J4350" s="14"/>
      <c r="K4350" s="15"/>
      <c r="L4350" s="14"/>
      <c r="M4350" s="14"/>
    </row>
    <row r="4351">
      <c r="A4351" s="8"/>
      <c r="B4351" s="9"/>
      <c r="C4351" s="9"/>
      <c r="D4351" s="9"/>
      <c r="E4351" s="9"/>
      <c r="F4351" s="9"/>
      <c r="G4351" s="12"/>
      <c r="H4351" s="9"/>
      <c r="I4351" s="9"/>
      <c r="J4351" s="14"/>
      <c r="K4351" s="15"/>
      <c r="L4351" s="14"/>
      <c r="M4351" s="14"/>
    </row>
    <row r="4352">
      <c r="A4352" s="8"/>
      <c r="B4352" s="9"/>
      <c r="C4352" s="9"/>
      <c r="D4352" s="9"/>
      <c r="E4352" s="9"/>
      <c r="F4352" s="9"/>
      <c r="G4352" s="12"/>
      <c r="H4352" s="9"/>
      <c r="I4352" s="9"/>
      <c r="J4352" s="14"/>
      <c r="K4352" s="15"/>
      <c r="L4352" s="14"/>
      <c r="M4352" s="14"/>
    </row>
    <row r="4353">
      <c r="A4353" s="8"/>
      <c r="B4353" s="9"/>
      <c r="C4353" s="9"/>
      <c r="D4353" s="9"/>
      <c r="E4353" s="9"/>
      <c r="F4353" s="9"/>
      <c r="G4353" s="12"/>
      <c r="H4353" s="9"/>
      <c r="I4353" s="9"/>
      <c r="J4353" s="14"/>
      <c r="K4353" s="15"/>
      <c r="L4353" s="14"/>
      <c r="M4353" s="14"/>
    </row>
    <row r="4354">
      <c r="A4354" s="8"/>
      <c r="B4354" s="9"/>
      <c r="C4354" s="9"/>
      <c r="D4354" s="9"/>
      <c r="E4354" s="9"/>
      <c r="F4354" s="9"/>
      <c r="G4354" s="12"/>
      <c r="H4354" s="9"/>
      <c r="I4354" s="9"/>
      <c r="J4354" s="14"/>
      <c r="K4354" s="15"/>
      <c r="L4354" s="14"/>
      <c r="M4354" s="14"/>
    </row>
    <row r="4355">
      <c r="A4355" s="8"/>
      <c r="B4355" s="9"/>
      <c r="C4355" s="9"/>
      <c r="D4355" s="9"/>
      <c r="E4355" s="9"/>
      <c r="F4355" s="9"/>
      <c r="G4355" s="12"/>
      <c r="H4355" s="9"/>
      <c r="I4355" s="9"/>
      <c r="J4355" s="14"/>
      <c r="K4355" s="15"/>
      <c r="L4355" s="14"/>
      <c r="M4355" s="14"/>
    </row>
    <row r="4356">
      <c r="A4356" s="8"/>
      <c r="B4356" s="9"/>
      <c r="C4356" s="9"/>
      <c r="D4356" s="9"/>
      <c r="E4356" s="9"/>
      <c r="F4356" s="9"/>
      <c r="G4356" s="12"/>
      <c r="H4356" s="9"/>
      <c r="I4356" s="9"/>
      <c r="J4356" s="14"/>
      <c r="K4356" s="15"/>
      <c r="L4356" s="14"/>
      <c r="M4356" s="14"/>
    </row>
    <row r="4357">
      <c r="A4357" s="8"/>
      <c r="B4357" s="9"/>
      <c r="C4357" s="9"/>
      <c r="D4357" s="9"/>
      <c r="E4357" s="9"/>
      <c r="F4357" s="9"/>
      <c r="G4357" s="12"/>
      <c r="H4357" s="9"/>
      <c r="I4357" s="9"/>
      <c r="J4357" s="14"/>
      <c r="K4357" s="15"/>
      <c r="L4357" s="14"/>
      <c r="M4357" s="14"/>
    </row>
    <row r="4358">
      <c r="A4358" s="8"/>
      <c r="B4358" s="9"/>
      <c r="C4358" s="9"/>
      <c r="D4358" s="9"/>
      <c r="E4358" s="9"/>
      <c r="F4358" s="9"/>
      <c r="G4358" s="12"/>
      <c r="H4358" s="9"/>
      <c r="I4358" s="9"/>
      <c r="J4358" s="14"/>
      <c r="K4358" s="15"/>
      <c r="L4358" s="14"/>
      <c r="M4358" s="14"/>
    </row>
    <row r="4359">
      <c r="A4359" s="8"/>
      <c r="B4359" s="9"/>
      <c r="C4359" s="9"/>
      <c r="D4359" s="9"/>
      <c r="E4359" s="9"/>
      <c r="F4359" s="9"/>
      <c r="G4359" s="12"/>
      <c r="H4359" s="9"/>
      <c r="I4359" s="9"/>
      <c r="J4359" s="14"/>
      <c r="K4359" s="15"/>
      <c r="L4359" s="14"/>
      <c r="M4359" s="14"/>
    </row>
    <row r="4360">
      <c r="A4360" s="8"/>
      <c r="B4360" s="9"/>
      <c r="C4360" s="9"/>
      <c r="D4360" s="9"/>
      <c r="E4360" s="9"/>
      <c r="F4360" s="9"/>
      <c r="G4360" s="12"/>
      <c r="H4360" s="9"/>
      <c r="I4360" s="9"/>
      <c r="J4360" s="14"/>
      <c r="K4360" s="15"/>
      <c r="L4360" s="14"/>
      <c r="M4360" s="14"/>
    </row>
    <row r="4361">
      <c r="A4361" s="8"/>
      <c r="B4361" s="9"/>
      <c r="C4361" s="9"/>
      <c r="D4361" s="9"/>
      <c r="E4361" s="9"/>
      <c r="F4361" s="9"/>
      <c r="G4361" s="12"/>
      <c r="H4361" s="9"/>
      <c r="I4361" s="9"/>
      <c r="J4361" s="14"/>
      <c r="K4361" s="15"/>
      <c r="L4361" s="14"/>
      <c r="M4361" s="14"/>
    </row>
    <row r="4362">
      <c r="A4362" s="8"/>
      <c r="B4362" s="9"/>
      <c r="C4362" s="9"/>
      <c r="D4362" s="9"/>
      <c r="E4362" s="9"/>
      <c r="F4362" s="9"/>
      <c r="G4362" s="12"/>
      <c r="H4362" s="9"/>
      <c r="I4362" s="9"/>
      <c r="J4362" s="14"/>
      <c r="K4362" s="15"/>
      <c r="L4362" s="14"/>
      <c r="M4362" s="14"/>
    </row>
    <row r="4363">
      <c r="A4363" s="8"/>
      <c r="B4363" s="9"/>
      <c r="C4363" s="9"/>
      <c r="D4363" s="9"/>
      <c r="E4363" s="9"/>
      <c r="F4363" s="9"/>
      <c r="G4363" s="12"/>
      <c r="H4363" s="9"/>
      <c r="I4363" s="9"/>
      <c r="J4363" s="14"/>
      <c r="K4363" s="15"/>
      <c r="L4363" s="14"/>
      <c r="M4363" s="14"/>
    </row>
    <row r="4364">
      <c r="A4364" s="8"/>
      <c r="B4364" s="9"/>
      <c r="C4364" s="9"/>
      <c r="D4364" s="9"/>
      <c r="E4364" s="9"/>
      <c r="F4364" s="9"/>
      <c r="G4364" s="12"/>
      <c r="H4364" s="9"/>
      <c r="I4364" s="9"/>
      <c r="J4364" s="14"/>
      <c r="K4364" s="15"/>
      <c r="L4364" s="14"/>
      <c r="M4364" s="14"/>
    </row>
    <row r="4365">
      <c r="A4365" s="8"/>
      <c r="B4365" s="9"/>
      <c r="C4365" s="9"/>
      <c r="D4365" s="9"/>
      <c r="E4365" s="9"/>
      <c r="F4365" s="9"/>
      <c r="G4365" s="12"/>
      <c r="H4365" s="9"/>
      <c r="I4365" s="9"/>
      <c r="J4365" s="14"/>
      <c r="K4365" s="15"/>
      <c r="L4365" s="14"/>
      <c r="M4365" s="14"/>
    </row>
    <row r="4366">
      <c r="A4366" s="8"/>
      <c r="B4366" s="9"/>
      <c r="C4366" s="9"/>
      <c r="D4366" s="9"/>
      <c r="E4366" s="9"/>
      <c r="F4366" s="9"/>
      <c r="G4366" s="12"/>
      <c r="H4366" s="9"/>
      <c r="I4366" s="9"/>
      <c r="J4366" s="14"/>
      <c r="K4366" s="15"/>
      <c r="L4366" s="14"/>
      <c r="M4366" s="14"/>
    </row>
    <row r="4367">
      <c r="A4367" s="8"/>
      <c r="B4367" s="9"/>
      <c r="C4367" s="9"/>
      <c r="D4367" s="9"/>
      <c r="E4367" s="9"/>
      <c r="F4367" s="9"/>
      <c r="G4367" s="12"/>
      <c r="H4367" s="9"/>
      <c r="I4367" s="9"/>
      <c r="J4367" s="14"/>
      <c r="K4367" s="15"/>
      <c r="L4367" s="14"/>
      <c r="M4367" s="14"/>
    </row>
    <row r="4368">
      <c r="A4368" s="8"/>
      <c r="B4368" s="9"/>
      <c r="C4368" s="9"/>
      <c r="D4368" s="9"/>
      <c r="E4368" s="9"/>
      <c r="F4368" s="9"/>
      <c r="G4368" s="12"/>
      <c r="H4368" s="9"/>
      <c r="I4368" s="9"/>
      <c r="J4368" s="14"/>
      <c r="K4368" s="15"/>
      <c r="L4368" s="14"/>
      <c r="M4368" s="14"/>
    </row>
    <row r="4369">
      <c r="A4369" s="8"/>
      <c r="B4369" s="9"/>
      <c r="C4369" s="9"/>
      <c r="D4369" s="9"/>
      <c r="E4369" s="9"/>
      <c r="F4369" s="9"/>
      <c r="G4369" s="12"/>
      <c r="H4369" s="9"/>
      <c r="I4369" s="9"/>
      <c r="J4369" s="14"/>
      <c r="K4369" s="15"/>
      <c r="L4369" s="14"/>
      <c r="M4369" s="14"/>
    </row>
    <row r="4370">
      <c r="A4370" s="8"/>
      <c r="B4370" s="9"/>
      <c r="C4370" s="9"/>
      <c r="D4370" s="9"/>
      <c r="E4370" s="9"/>
      <c r="F4370" s="9"/>
      <c r="G4370" s="12"/>
      <c r="H4370" s="9"/>
      <c r="I4370" s="9"/>
      <c r="J4370" s="14"/>
      <c r="K4370" s="15"/>
      <c r="L4370" s="14"/>
      <c r="M4370" s="14"/>
    </row>
    <row r="4371">
      <c r="A4371" s="8"/>
      <c r="B4371" s="9"/>
      <c r="C4371" s="9"/>
      <c r="D4371" s="9"/>
      <c r="E4371" s="9"/>
      <c r="F4371" s="9"/>
      <c r="G4371" s="12"/>
      <c r="H4371" s="9"/>
      <c r="I4371" s="9"/>
      <c r="J4371" s="14"/>
      <c r="K4371" s="15"/>
      <c r="L4371" s="14"/>
      <c r="M4371" s="14"/>
    </row>
    <row r="4372">
      <c r="A4372" s="8"/>
      <c r="B4372" s="9"/>
      <c r="C4372" s="9"/>
      <c r="D4372" s="9"/>
      <c r="E4372" s="9"/>
      <c r="F4372" s="9"/>
      <c r="G4372" s="12"/>
      <c r="H4372" s="9"/>
      <c r="I4372" s="9"/>
      <c r="J4372" s="14"/>
      <c r="K4372" s="15"/>
      <c r="L4372" s="14"/>
      <c r="M4372" s="14"/>
    </row>
    <row r="4373">
      <c r="A4373" s="8"/>
      <c r="B4373" s="9"/>
      <c r="C4373" s="9"/>
      <c r="D4373" s="9"/>
      <c r="E4373" s="9"/>
      <c r="F4373" s="9"/>
      <c r="G4373" s="12"/>
      <c r="H4373" s="9"/>
      <c r="I4373" s="9"/>
      <c r="J4373" s="14"/>
      <c r="K4373" s="15"/>
      <c r="L4373" s="14"/>
      <c r="M4373" s="14"/>
    </row>
    <row r="4374">
      <c r="A4374" s="8"/>
      <c r="B4374" s="9"/>
      <c r="C4374" s="9"/>
      <c r="D4374" s="9"/>
      <c r="E4374" s="9"/>
      <c r="F4374" s="9"/>
      <c r="G4374" s="12"/>
      <c r="H4374" s="9"/>
      <c r="I4374" s="9"/>
      <c r="J4374" s="14"/>
      <c r="K4374" s="15"/>
      <c r="L4374" s="14"/>
      <c r="M4374" s="14"/>
    </row>
    <row r="4375">
      <c r="A4375" s="8"/>
      <c r="B4375" s="9"/>
      <c r="C4375" s="9"/>
      <c r="D4375" s="9"/>
      <c r="E4375" s="9"/>
      <c r="F4375" s="9"/>
      <c r="G4375" s="12"/>
      <c r="H4375" s="9"/>
      <c r="I4375" s="9"/>
      <c r="J4375" s="14"/>
      <c r="K4375" s="15"/>
      <c r="L4375" s="14"/>
      <c r="M4375" s="14"/>
    </row>
    <row r="4376">
      <c r="A4376" s="8"/>
      <c r="B4376" s="9"/>
      <c r="C4376" s="9"/>
      <c r="D4376" s="9"/>
      <c r="E4376" s="9"/>
      <c r="F4376" s="9"/>
      <c r="G4376" s="12"/>
      <c r="H4376" s="9"/>
      <c r="I4376" s="9"/>
      <c r="J4376" s="14"/>
      <c r="K4376" s="15"/>
      <c r="L4376" s="14"/>
      <c r="M4376" s="14"/>
    </row>
    <row r="4377">
      <c r="A4377" s="8"/>
      <c r="B4377" s="9"/>
      <c r="C4377" s="9"/>
      <c r="D4377" s="9"/>
      <c r="E4377" s="9"/>
      <c r="F4377" s="9"/>
      <c r="G4377" s="12"/>
      <c r="H4377" s="9"/>
      <c r="I4377" s="9"/>
      <c r="J4377" s="14"/>
      <c r="K4377" s="15"/>
      <c r="L4377" s="14"/>
      <c r="M4377" s="14"/>
    </row>
    <row r="4378">
      <c r="A4378" s="8"/>
      <c r="B4378" s="9"/>
      <c r="C4378" s="9"/>
      <c r="D4378" s="9"/>
      <c r="E4378" s="9"/>
      <c r="F4378" s="9"/>
      <c r="G4378" s="12"/>
      <c r="H4378" s="9"/>
      <c r="I4378" s="9"/>
      <c r="J4378" s="14"/>
      <c r="K4378" s="15"/>
      <c r="L4378" s="14"/>
      <c r="M4378" s="14"/>
    </row>
    <row r="4379">
      <c r="A4379" s="8"/>
      <c r="B4379" s="9"/>
      <c r="C4379" s="9"/>
      <c r="D4379" s="9"/>
      <c r="E4379" s="9"/>
      <c r="F4379" s="9"/>
      <c r="G4379" s="12"/>
      <c r="H4379" s="9"/>
      <c r="I4379" s="9"/>
      <c r="J4379" s="14"/>
      <c r="K4379" s="15"/>
      <c r="L4379" s="14"/>
      <c r="M4379" s="14"/>
    </row>
    <row r="4380">
      <c r="A4380" s="8"/>
      <c r="B4380" s="9"/>
      <c r="C4380" s="9"/>
      <c r="D4380" s="9"/>
      <c r="E4380" s="9"/>
      <c r="F4380" s="9"/>
      <c r="G4380" s="12"/>
      <c r="H4380" s="9"/>
      <c r="I4380" s="9"/>
      <c r="J4380" s="14"/>
      <c r="K4380" s="15"/>
      <c r="L4380" s="14"/>
      <c r="M4380" s="14"/>
    </row>
    <row r="4381">
      <c r="A4381" s="8"/>
      <c r="B4381" s="9"/>
      <c r="C4381" s="9"/>
      <c r="D4381" s="9"/>
      <c r="E4381" s="9"/>
      <c r="F4381" s="9"/>
      <c r="G4381" s="12"/>
      <c r="H4381" s="9"/>
      <c r="I4381" s="9"/>
      <c r="J4381" s="14"/>
      <c r="K4381" s="15"/>
      <c r="L4381" s="14"/>
      <c r="M4381" s="14"/>
    </row>
    <row r="4382">
      <c r="A4382" s="8"/>
      <c r="B4382" s="9"/>
      <c r="C4382" s="9"/>
      <c r="D4382" s="9"/>
      <c r="E4382" s="9"/>
      <c r="F4382" s="9"/>
      <c r="G4382" s="12"/>
      <c r="H4382" s="9"/>
      <c r="I4382" s="9"/>
      <c r="J4382" s="14"/>
      <c r="K4382" s="15"/>
      <c r="L4382" s="14"/>
      <c r="M4382" s="14"/>
    </row>
    <row r="4383">
      <c r="A4383" s="8"/>
      <c r="B4383" s="9"/>
      <c r="C4383" s="9"/>
      <c r="D4383" s="9"/>
      <c r="E4383" s="9"/>
      <c r="F4383" s="9"/>
      <c r="G4383" s="12"/>
      <c r="H4383" s="9"/>
      <c r="I4383" s="9"/>
      <c r="J4383" s="14"/>
      <c r="K4383" s="15"/>
      <c r="L4383" s="14"/>
      <c r="M4383" s="14"/>
    </row>
    <row r="4384">
      <c r="A4384" s="8"/>
      <c r="B4384" s="9"/>
      <c r="C4384" s="9"/>
      <c r="D4384" s="9"/>
      <c r="E4384" s="9"/>
      <c r="F4384" s="9"/>
      <c r="G4384" s="12"/>
      <c r="H4384" s="9"/>
      <c r="I4384" s="9"/>
      <c r="J4384" s="14"/>
      <c r="K4384" s="15"/>
      <c r="L4384" s="14"/>
      <c r="M4384" s="14"/>
    </row>
    <row r="4385">
      <c r="A4385" s="8"/>
      <c r="B4385" s="9"/>
      <c r="C4385" s="9"/>
      <c r="D4385" s="9"/>
      <c r="E4385" s="9"/>
      <c r="F4385" s="9"/>
      <c r="G4385" s="12"/>
      <c r="H4385" s="9"/>
      <c r="I4385" s="9"/>
      <c r="J4385" s="14"/>
      <c r="K4385" s="15"/>
      <c r="L4385" s="14"/>
      <c r="M4385" s="14"/>
    </row>
    <row r="4386">
      <c r="A4386" s="8"/>
      <c r="B4386" s="9"/>
      <c r="C4386" s="9"/>
      <c r="D4386" s="9"/>
      <c r="E4386" s="9"/>
      <c r="F4386" s="9"/>
      <c r="G4386" s="12"/>
      <c r="H4386" s="9"/>
      <c r="I4386" s="9"/>
      <c r="J4386" s="14"/>
      <c r="K4386" s="15"/>
      <c r="L4386" s="14"/>
      <c r="M4386" s="14"/>
    </row>
    <row r="4387">
      <c r="A4387" s="8"/>
      <c r="B4387" s="9"/>
      <c r="C4387" s="9"/>
      <c r="D4387" s="9"/>
      <c r="E4387" s="9"/>
      <c r="F4387" s="9"/>
      <c r="G4387" s="12"/>
      <c r="H4387" s="9"/>
      <c r="I4387" s="9"/>
      <c r="J4387" s="14"/>
      <c r="K4387" s="15"/>
      <c r="L4387" s="14"/>
      <c r="M4387" s="14"/>
    </row>
    <row r="4388">
      <c r="A4388" s="8"/>
      <c r="B4388" s="9"/>
      <c r="C4388" s="9"/>
      <c r="D4388" s="9"/>
      <c r="E4388" s="9"/>
      <c r="F4388" s="9"/>
      <c r="G4388" s="12"/>
      <c r="H4388" s="9"/>
      <c r="I4388" s="9"/>
      <c r="J4388" s="14"/>
      <c r="K4388" s="15"/>
      <c r="L4388" s="14"/>
      <c r="M4388" s="14"/>
    </row>
    <row r="4389">
      <c r="A4389" s="8"/>
      <c r="B4389" s="9"/>
      <c r="C4389" s="9"/>
      <c r="D4389" s="9"/>
      <c r="E4389" s="9"/>
      <c r="F4389" s="9"/>
      <c r="G4389" s="12"/>
      <c r="H4389" s="9"/>
      <c r="I4389" s="9"/>
      <c r="J4389" s="14"/>
      <c r="K4389" s="15"/>
      <c r="L4389" s="14"/>
      <c r="M4389" s="14"/>
    </row>
    <row r="4390">
      <c r="A4390" s="8"/>
      <c r="B4390" s="9"/>
      <c r="C4390" s="9"/>
      <c r="D4390" s="9"/>
      <c r="E4390" s="9"/>
      <c r="F4390" s="9"/>
      <c r="G4390" s="12"/>
      <c r="H4390" s="9"/>
      <c r="I4390" s="9"/>
      <c r="J4390" s="14"/>
      <c r="K4390" s="15"/>
      <c r="L4390" s="14"/>
      <c r="M4390" s="14"/>
    </row>
    <row r="4391">
      <c r="A4391" s="8"/>
      <c r="B4391" s="9"/>
      <c r="C4391" s="9"/>
      <c r="D4391" s="9"/>
      <c r="E4391" s="9"/>
      <c r="F4391" s="9"/>
      <c r="G4391" s="12"/>
      <c r="H4391" s="9"/>
      <c r="I4391" s="9"/>
      <c r="J4391" s="14"/>
      <c r="K4391" s="15"/>
      <c r="L4391" s="14"/>
      <c r="M4391" s="14"/>
    </row>
    <row r="4392">
      <c r="A4392" s="8"/>
      <c r="B4392" s="9"/>
      <c r="C4392" s="9"/>
      <c r="D4392" s="9"/>
      <c r="E4392" s="9"/>
      <c r="F4392" s="9"/>
      <c r="G4392" s="12"/>
      <c r="H4392" s="9"/>
      <c r="I4392" s="9"/>
      <c r="J4392" s="14"/>
      <c r="K4392" s="15"/>
      <c r="L4392" s="14"/>
      <c r="M4392" s="14"/>
    </row>
    <row r="4393">
      <c r="A4393" s="8"/>
      <c r="B4393" s="9"/>
      <c r="C4393" s="9"/>
      <c r="D4393" s="9"/>
      <c r="E4393" s="9"/>
      <c r="F4393" s="9"/>
      <c r="G4393" s="12"/>
      <c r="H4393" s="9"/>
      <c r="I4393" s="9"/>
      <c r="J4393" s="14"/>
      <c r="K4393" s="15"/>
      <c r="L4393" s="14"/>
      <c r="M4393" s="14"/>
    </row>
    <row r="4394">
      <c r="A4394" s="8"/>
      <c r="B4394" s="9"/>
      <c r="C4394" s="9"/>
      <c r="D4394" s="9"/>
      <c r="E4394" s="9"/>
      <c r="F4394" s="9"/>
      <c r="G4394" s="12"/>
      <c r="H4394" s="9"/>
      <c r="I4394" s="9"/>
      <c r="J4394" s="14"/>
      <c r="K4394" s="15"/>
      <c r="L4394" s="14"/>
      <c r="M4394" s="14"/>
    </row>
    <row r="4395">
      <c r="A4395" s="8"/>
      <c r="B4395" s="9"/>
      <c r="C4395" s="9"/>
      <c r="D4395" s="9"/>
      <c r="E4395" s="9"/>
      <c r="F4395" s="9"/>
      <c r="G4395" s="12"/>
      <c r="H4395" s="9"/>
      <c r="I4395" s="9"/>
      <c r="J4395" s="14"/>
      <c r="K4395" s="15"/>
      <c r="L4395" s="14"/>
      <c r="M4395" s="14"/>
    </row>
    <row r="4396">
      <c r="A4396" s="8"/>
      <c r="B4396" s="9"/>
      <c r="C4396" s="9"/>
      <c r="D4396" s="9"/>
      <c r="E4396" s="9"/>
      <c r="F4396" s="9"/>
      <c r="G4396" s="12"/>
      <c r="H4396" s="9"/>
      <c r="I4396" s="9"/>
      <c r="J4396" s="14"/>
      <c r="K4396" s="15"/>
      <c r="L4396" s="14"/>
      <c r="M4396" s="14"/>
    </row>
    <row r="4397">
      <c r="A4397" s="8"/>
      <c r="B4397" s="9"/>
      <c r="C4397" s="9"/>
      <c r="D4397" s="9"/>
      <c r="E4397" s="9"/>
      <c r="F4397" s="9"/>
      <c r="G4397" s="12"/>
      <c r="H4397" s="9"/>
      <c r="I4397" s="9"/>
      <c r="J4397" s="14"/>
      <c r="K4397" s="15"/>
      <c r="L4397" s="14"/>
      <c r="M4397" s="14"/>
    </row>
    <row r="4398">
      <c r="A4398" s="8"/>
      <c r="B4398" s="9"/>
      <c r="C4398" s="9"/>
      <c r="D4398" s="9"/>
      <c r="E4398" s="9"/>
      <c r="F4398" s="9"/>
      <c r="G4398" s="12"/>
      <c r="H4398" s="9"/>
      <c r="I4398" s="9"/>
      <c r="J4398" s="14"/>
      <c r="K4398" s="15"/>
      <c r="L4398" s="14"/>
      <c r="M4398" s="14"/>
    </row>
    <row r="4399">
      <c r="A4399" s="8"/>
      <c r="B4399" s="9"/>
      <c r="C4399" s="9"/>
      <c r="D4399" s="9"/>
      <c r="E4399" s="9"/>
      <c r="F4399" s="9"/>
      <c r="G4399" s="12"/>
      <c r="H4399" s="9"/>
      <c r="I4399" s="9"/>
      <c r="J4399" s="14"/>
      <c r="K4399" s="15"/>
      <c r="L4399" s="14"/>
      <c r="M4399" s="14"/>
    </row>
    <row r="4400">
      <c r="A4400" s="8"/>
      <c r="B4400" s="9"/>
      <c r="C4400" s="9"/>
      <c r="D4400" s="9"/>
      <c r="E4400" s="9"/>
      <c r="F4400" s="9"/>
      <c r="G4400" s="12"/>
      <c r="H4400" s="9"/>
      <c r="I4400" s="9"/>
      <c r="J4400" s="14"/>
      <c r="K4400" s="15"/>
      <c r="L4400" s="14"/>
      <c r="M4400" s="14"/>
    </row>
    <row r="4401">
      <c r="A4401" s="8"/>
      <c r="B4401" s="9"/>
      <c r="C4401" s="9"/>
      <c r="D4401" s="9"/>
      <c r="E4401" s="9"/>
      <c r="F4401" s="9"/>
      <c r="G4401" s="12"/>
      <c r="H4401" s="9"/>
      <c r="I4401" s="9"/>
      <c r="J4401" s="14"/>
      <c r="K4401" s="15"/>
      <c r="L4401" s="14"/>
      <c r="M4401" s="14"/>
    </row>
    <row r="4402">
      <c r="A4402" s="8"/>
      <c r="B4402" s="9"/>
      <c r="C4402" s="9"/>
      <c r="D4402" s="9"/>
      <c r="E4402" s="9"/>
      <c r="F4402" s="9"/>
      <c r="G4402" s="12"/>
      <c r="H4402" s="9"/>
      <c r="I4402" s="9"/>
      <c r="J4402" s="14"/>
      <c r="K4402" s="15"/>
      <c r="L4402" s="14"/>
      <c r="M4402" s="14"/>
    </row>
    <row r="4403">
      <c r="A4403" s="8"/>
      <c r="B4403" s="9"/>
      <c r="C4403" s="9"/>
      <c r="D4403" s="9"/>
      <c r="E4403" s="9"/>
      <c r="F4403" s="9"/>
      <c r="G4403" s="12"/>
      <c r="H4403" s="9"/>
      <c r="I4403" s="9"/>
      <c r="J4403" s="14"/>
      <c r="K4403" s="15"/>
      <c r="L4403" s="14"/>
      <c r="M4403" s="14"/>
    </row>
    <row r="4404">
      <c r="A4404" s="8"/>
      <c r="B4404" s="9"/>
      <c r="C4404" s="9"/>
      <c r="D4404" s="9"/>
      <c r="E4404" s="9"/>
      <c r="F4404" s="9"/>
      <c r="G4404" s="12"/>
      <c r="H4404" s="9"/>
      <c r="I4404" s="9"/>
      <c r="J4404" s="14"/>
      <c r="K4404" s="15"/>
      <c r="L4404" s="14"/>
      <c r="M4404" s="14"/>
    </row>
    <row r="4405">
      <c r="A4405" s="8"/>
      <c r="B4405" s="9"/>
      <c r="C4405" s="9"/>
      <c r="D4405" s="9"/>
      <c r="E4405" s="9"/>
      <c r="F4405" s="9"/>
      <c r="G4405" s="12"/>
      <c r="H4405" s="9"/>
      <c r="I4405" s="9"/>
      <c r="J4405" s="14"/>
      <c r="K4405" s="15"/>
      <c r="L4405" s="14"/>
      <c r="M4405" s="14"/>
    </row>
    <row r="4406">
      <c r="A4406" s="8"/>
      <c r="B4406" s="9"/>
      <c r="C4406" s="9"/>
      <c r="D4406" s="9"/>
      <c r="E4406" s="9"/>
      <c r="F4406" s="9"/>
      <c r="G4406" s="12"/>
      <c r="H4406" s="9"/>
      <c r="I4406" s="9"/>
      <c r="J4406" s="14"/>
      <c r="K4406" s="15"/>
      <c r="L4406" s="14"/>
      <c r="M4406" s="14"/>
    </row>
    <row r="4407">
      <c r="A4407" s="8"/>
      <c r="B4407" s="9"/>
      <c r="C4407" s="9"/>
      <c r="D4407" s="9"/>
      <c r="E4407" s="9"/>
      <c r="F4407" s="9"/>
      <c r="G4407" s="12"/>
      <c r="H4407" s="9"/>
      <c r="I4407" s="9"/>
      <c r="J4407" s="14"/>
      <c r="K4407" s="15"/>
      <c r="L4407" s="14"/>
      <c r="M4407" s="14"/>
    </row>
    <row r="4408">
      <c r="A4408" s="8"/>
      <c r="B4408" s="9"/>
      <c r="C4408" s="9"/>
      <c r="D4408" s="9"/>
      <c r="E4408" s="9"/>
      <c r="F4408" s="9"/>
      <c r="G4408" s="12"/>
      <c r="H4408" s="9"/>
      <c r="I4408" s="9"/>
      <c r="J4408" s="14"/>
      <c r="K4408" s="15"/>
      <c r="L4408" s="14"/>
      <c r="M4408" s="14"/>
    </row>
    <row r="4409">
      <c r="A4409" s="8"/>
      <c r="B4409" s="9"/>
      <c r="C4409" s="9"/>
      <c r="D4409" s="9"/>
      <c r="E4409" s="9"/>
      <c r="F4409" s="9"/>
      <c r="G4409" s="12"/>
      <c r="H4409" s="9"/>
      <c r="I4409" s="9"/>
      <c r="J4409" s="14"/>
      <c r="K4409" s="15"/>
      <c r="L4409" s="14"/>
      <c r="M4409" s="14"/>
    </row>
    <row r="4410">
      <c r="A4410" s="8"/>
      <c r="B4410" s="9"/>
      <c r="C4410" s="9"/>
      <c r="D4410" s="9"/>
      <c r="E4410" s="9"/>
      <c r="F4410" s="9"/>
      <c r="G4410" s="12"/>
      <c r="H4410" s="9"/>
      <c r="I4410" s="9"/>
      <c r="J4410" s="14"/>
      <c r="K4410" s="15"/>
      <c r="L4410" s="14"/>
      <c r="M4410" s="14"/>
    </row>
    <row r="4411">
      <c r="A4411" s="8"/>
      <c r="B4411" s="9"/>
      <c r="C4411" s="9"/>
      <c r="D4411" s="9"/>
      <c r="E4411" s="9"/>
      <c r="F4411" s="9"/>
      <c r="G4411" s="12"/>
      <c r="H4411" s="9"/>
      <c r="I4411" s="9"/>
      <c r="J4411" s="14"/>
      <c r="K4411" s="15"/>
      <c r="L4411" s="14"/>
      <c r="M4411" s="14"/>
    </row>
    <row r="4412">
      <c r="A4412" s="8"/>
      <c r="B4412" s="9"/>
      <c r="C4412" s="9"/>
      <c r="D4412" s="9"/>
      <c r="E4412" s="9"/>
      <c r="F4412" s="9"/>
      <c r="G4412" s="12"/>
      <c r="H4412" s="9"/>
      <c r="I4412" s="9"/>
      <c r="J4412" s="14"/>
      <c r="K4412" s="15"/>
      <c r="L4412" s="14"/>
      <c r="M4412" s="14"/>
    </row>
    <row r="4413">
      <c r="A4413" s="8"/>
      <c r="B4413" s="9"/>
      <c r="C4413" s="9"/>
      <c r="D4413" s="9"/>
      <c r="E4413" s="9"/>
      <c r="F4413" s="9"/>
      <c r="G4413" s="12"/>
      <c r="H4413" s="9"/>
      <c r="I4413" s="9"/>
      <c r="J4413" s="14"/>
      <c r="K4413" s="15"/>
      <c r="L4413" s="14"/>
      <c r="M4413" s="14"/>
    </row>
    <row r="4414">
      <c r="A4414" s="8"/>
      <c r="B4414" s="9"/>
      <c r="C4414" s="9"/>
      <c r="D4414" s="9"/>
      <c r="E4414" s="9"/>
      <c r="F4414" s="9"/>
      <c r="G4414" s="12"/>
      <c r="H4414" s="9"/>
      <c r="I4414" s="9"/>
      <c r="J4414" s="14"/>
      <c r="K4414" s="15"/>
      <c r="L4414" s="14"/>
      <c r="M4414" s="14"/>
    </row>
    <row r="4415">
      <c r="A4415" s="8"/>
      <c r="B4415" s="9"/>
      <c r="C4415" s="9"/>
      <c r="D4415" s="9"/>
      <c r="E4415" s="9"/>
      <c r="F4415" s="9"/>
      <c r="G4415" s="12"/>
      <c r="H4415" s="9"/>
      <c r="I4415" s="9"/>
      <c r="J4415" s="14"/>
      <c r="K4415" s="15"/>
      <c r="L4415" s="14"/>
      <c r="M4415" s="14"/>
    </row>
    <row r="4416">
      <c r="A4416" s="8"/>
      <c r="B4416" s="9"/>
      <c r="C4416" s="9"/>
      <c r="D4416" s="9"/>
      <c r="E4416" s="9"/>
      <c r="F4416" s="9"/>
      <c r="G4416" s="12"/>
      <c r="H4416" s="9"/>
      <c r="I4416" s="9"/>
      <c r="J4416" s="14"/>
      <c r="K4416" s="15"/>
      <c r="L4416" s="14"/>
      <c r="M4416" s="14"/>
    </row>
    <row r="4417">
      <c r="A4417" s="8"/>
      <c r="B4417" s="9"/>
      <c r="C4417" s="9"/>
      <c r="D4417" s="9"/>
      <c r="E4417" s="9"/>
      <c r="F4417" s="9"/>
      <c r="G4417" s="12"/>
      <c r="H4417" s="9"/>
      <c r="I4417" s="9"/>
      <c r="J4417" s="14"/>
      <c r="K4417" s="15"/>
      <c r="L4417" s="14"/>
      <c r="M4417" s="14"/>
    </row>
    <row r="4418">
      <c r="A4418" s="8"/>
      <c r="B4418" s="9"/>
      <c r="C4418" s="9"/>
      <c r="D4418" s="9"/>
      <c r="E4418" s="9"/>
      <c r="F4418" s="9"/>
      <c r="G4418" s="12"/>
      <c r="H4418" s="9"/>
      <c r="I4418" s="9"/>
      <c r="J4418" s="14"/>
      <c r="K4418" s="15"/>
      <c r="L4418" s="14"/>
      <c r="M4418" s="14"/>
    </row>
    <row r="4419">
      <c r="A4419" s="8"/>
      <c r="B4419" s="9"/>
      <c r="C4419" s="9"/>
      <c r="D4419" s="9"/>
      <c r="E4419" s="9"/>
      <c r="F4419" s="9"/>
      <c r="G4419" s="12"/>
      <c r="H4419" s="9"/>
      <c r="I4419" s="9"/>
      <c r="J4419" s="14"/>
      <c r="K4419" s="15"/>
      <c r="L4419" s="14"/>
      <c r="M4419" s="14"/>
    </row>
    <row r="4420">
      <c r="A4420" s="8"/>
      <c r="B4420" s="9"/>
      <c r="C4420" s="9"/>
      <c r="D4420" s="9"/>
      <c r="E4420" s="9"/>
      <c r="F4420" s="9"/>
      <c r="G4420" s="12"/>
      <c r="H4420" s="9"/>
      <c r="I4420" s="9"/>
      <c r="J4420" s="14"/>
      <c r="K4420" s="15"/>
      <c r="L4420" s="14"/>
      <c r="M4420" s="14"/>
    </row>
    <row r="4421">
      <c r="A4421" s="8"/>
      <c r="B4421" s="9"/>
      <c r="C4421" s="9"/>
      <c r="D4421" s="9"/>
      <c r="E4421" s="9"/>
      <c r="F4421" s="9"/>
      <c r="G4421" s="12"/>
      <c r="H4421" s="9"/>
      <c r="I4421" s="9"/>
      <c r="J4421" s="14"/>
      <c r="K4421" s="15"/>
      <c r="L4421" s="14"/>
      <c r="M4421" s="14"/>
    </row>
    <row r="4422">
      <c r="A4422" s="8"/>
      <c r="B4422" s="9"/>
      <c r="C4422" s="9"/>
      <c r="D4422" s="9"/>
      <c r="E4422" s="9"/>
      <c r="F4422" s="9"/>
      <c r="G4422" s="12"/>
      <c r="H4422" s="9"/>
      <c r="I4422" s="9"/>
      <c r="J4422" s="14"/>
      <c r="K4422" s="15"/>
      <c r="L4422" s="14"/>
      <c r="M4422" s="14"/>
    </row>
    <row r="4423">
      <c r="A4423" s="8"/>
      <c r="B4423" s="9"/>
      <c r="C4423" s="9"/>
      <c r="D4423" s="9"/>
      <c r="E4423" s="9"/>
      <c r="F4423" s="9"/>
      <c r="G4423" s="12"/>
      <c r="H4423" s="9"/>
      <c r="I4423" s="9"/>
      <c r="J4423" s="14"/>
      <c r="K4423" s="15"/>
      <c r="L4423" s="14"/>
      <c r="M4423" s="14"/>
    </row>
    <row r="4424">
      <c r="A4424" s="8"/>
      <c r="B4424" s="9"/>
      <c r="C4424" s="9"/>
      <c r="D4424" s="9"/>
      <c r="E4424" s="9"/>
      <c r="F4424" s="9"/>
      <c r="G4424" s="12"/>
      <c r="H4424" s="9"/>
      <c r="I4424" s="9"/>
      <c r="J4424" s="14"/>
      <c r="K4424" s="15"/>
      <c r="L4424" s="14"/>
      <c r="M4424" s="14"/>
    </row>
    <row r="4425">
      <c r="A4425" s="8"/>
      <c r="B4425" s="9"/>
      <c r="C4425" s="9"/>
      <c r="D4425" s="9"/>
      <c r="E4425" s="9"/>
      <c r="F4425" s="9"/>
      <c r="G4425" s="12"/>
      <c r="H4425" s="9"/>
      <c r="I4425" s="9"/>
      <c r="J4425" s="14"/>
      <c r="K4425" s="15"/>
      <c r="L4425" s="14"/>
      <c r="M4425" s="14"/>
    </row>
    <row r="4426">
      <c r="A4426" s="8"/>
      <c r="B4426" s="9"/>
      <c r="C4426" s="9"/>
      <c r="D4426" s="9"/>
      <c r="E4426" s="9"/>
      <c r="F4426" s="9"/>
      <c r="G4426" s="12"/>
      <c r="H4426" s="9"/>
      <c r="I4426" s="9"/>
      <c r="J4426" s="14"/>
      <c r="K4426" s="15"/>
      <c r="L4426" s="14"/>
      <c r="M4426" s="14"/>
    </row>
    <row r="4427">
      <c r="A4427" s="8"/>
      <c r="B4427" s="9"/>
      <c r="C4427" s="9"/>
      <c r="D4427" s="9"/>
      <c r="E4427" s="9"/>
      <c r="F4427" s="9"/>
      <c r="G4427" s="12"/>
      <c r="H4427" s="9"/>
      <c r="I4427" s="9"/>
      <c r="J4427" s="14"/>
      <c r="K4427" s="15"/>
      <c r="L4427" s="14"/>
      <c r="M4427" s="14"/>
    </row>
    <row r="4428">
      <c r="A4428" s="8"/>
      <c r="B4428" s="9"/>
      <c r="C4428" s="9"/>
      <c r="D4428" s="9"/>
      <c r="E4428" s="9"/>
      <c r="F4428" s="9"/>
      <c r="G4428" s="12"/>
      <c r="H4428" s="9"/>
      <c r="I4428" s="9"/>
      <c r="J4428" s="14"/>
      <c r="K4428" s="15"/>
      <c r="L4428" s="14"/>
      <c r="M4428" s="14"/>
    </row>
    <row r="4429">
      <c r="A4429" s="8"/>
      <c r="B4429" s="9"/>
      <c r="C4429" s="9"/>
      <c r="D4429" s="9"/>
      <c r="E4429" s="9"/>
      <c r="F4429" s="9"/>
      <c r="G4429" s="12"/>
      <c r="H4429" s="9"/>
      <c r="I4429" s="9"/>
      <c r="J4429" s="14"/>
      <c r="K4429" s="15"/>
      <c r="L4429" s="14"/>
      <c r="M4429" s="14"/>
    </row>
    <row r="4430">
      <c r="A4430" s="8"/>
      <c r="B4430" s="9"/>
      <c r="C4430" s="9"/>
      <c r="D4430" s="9"/>
      <c r="E4430" s="9"/>
      <c r="F4430" s="9"/>
      <c r="G4430" s="12"/>
      <c r="H4430" s="9"/>
      <c r="I4430" s="9"/>
      <c r="J4430" s="14"/>
      <c r="K4430" s="15"/>
      <c r="L4430" s="14"/>
      <c r="M4430" s="14"/>
    </row>
    <row r="4431">
      <c r="A4431" s="8"/>
      <c r="B4431" s="9"/>
      <c r="C4431" s="9"/>
      <c r="D4431" s="9"/>
      <c r="E4431" s="9"/>
      <c r="F4431" s="9"/>
      <c r="G4431" s="12"/>
      <c r="H4431" s="9"/>
      <c r="I4431" s="9"/>
      <c r="J4431" s="14"/>
      <c r="K4431" s="15"/>
      <c r="L4431" s="14"/>
      <c r="M4431" s="14"/>
    </row>
    <row r="4432">
      <c r="A4432" s="8"/>
      <c r="B4432" s="9"/>
      <c r="C4432" s="9"/>
      <c r="D4432" s="9"/>
      <c r="E4432" s="9"/>
      <c r="F4432" s="9"/>
      <c r="G4432" s="12"/>
      <c r="H4432" s="9"/>
      <c r="I4432" s="9"/>
      <c r="J4432" s="14"/>
      <c r="K4432" s="15"/>
      <c r="L4432" s="14"/>
      <c r="M4432" s="14"/>
    </row>
    <row r="4433">
      <c r="A4433" s="8"/>
      <c r="B4433" s="9"/>
      <c r="C4433" s="9"/>
      <c r="D4433" s="9"/>
      <c r="E4433" s="9"/>
      <c r="F4433" s="9"/>
      <c r="G4433" s="12"/>
      <c r="H4433" s="9"/>
      <c r="I4433" s="9"/>
      <c r="J4433" s="14"/>
      <c r="K4433" s="15"/>
      <c r="L4433" s="14"/>
      <c r="M4433" s="14"/>
    </row>
    <row r="4434">
      <c r="A4434" s="8"/>
      <c r="B4434" s="9"/>
      <c r="C4434" s="9"/>
      <c r="D4434" s="9"/>
      <c r="E4434" s="9"/>
      <c r="F4434" s="9"/>
      <c r="G4434" s="12"/>
      <c r="H4434" s="9"/>
      <c r="I4434" s="9"/>
      <c r="J4434" s="14"/>
      <c r="K4434" s="15"/>
      <c r="L4434" s="14"/>
      <c r="M4434" s="14"/>
    </row>
    <row r="4435">
      <c r="A4435" s="8"/>
      <c r="B4435" s="9"/>
      <c r="C4435" s="9"/>
      <c r="D4435" s="9"/>
      <c r="E4435" s="9"/>
      <c r="F4435" s="9"/>
      <c r="G4435" s="12"/>
      <c r="H4435" s="9"/>
      <c r="I4435" s="9"/>
      <c r="J4435" s="14"/>
      <c r="K4435" s="15"/>
      <c r="L4435" s="14"/>
      <c r="M4435" s="14"/>
    </row>
    <row r="4436">
      <c r="A4436" s="8"/>
      <c r="B4436" s="9"/>
      <c r="C4436" s="9"/>
      <c r="D4436" s="9"/>
      <c r="E4436" s="9"/>
      <c r="F4436" s="9"/>
      <c r="G4436" s="12"/>
      <c r="H4436" s="9"/>
      <c r="I4436" s="9"/>
      <c r="J4436" s="14"/>
      <c r="K4436" s="15"/>
      <c r="L4436" s="14"/>
      <c r="M4436" s="14"/>
    </row>
    <row r="4437">
      <c r="A4437" s="8"/>
      <c r="B4437" s="9"/>
      <c r="C4437" s="9"/>
      <c r="D4437" s="9"/>
      <c r="E4437" s="9"/>
      <c r="F4437" s="9"/>
      <c r="G4437" s="12"/>
      <c r="H4437" s="9"/>
      <c r="I4437" s="9"/>
      <c r="J4437" s="14"/>
      <c r="K4437" s="15"/>
      <c r="L4437" s="14"/>
      <c r="M4437" s="14"/>
    </row>
    <row r="4438">
      <c r="A4438" s="8"/>
      <c r="B4438" s="9"/>
      <c r="C4438" s="9"/>
      <c r="D4438" s="9"/>
      <c r="E4438" s="9"/>
      <c r="F4438" s="9"/>
      <c r="G4438" s="12"/>
      <c r="H4438" s="9"/>
      <c r="I4438" s="9"/>
      <c r="J4438" s="14"/>
      <c r="K4438" s="15"/>
      <c r="L4438" s="14"/>
      <c r="M4438" s="14"/>
    </row>
    <row r="4439">
      <c r="A4439" s="8"/>
      <c r="B4439" s="9"/>
      <c r="C4439" s="9"/>
      <c r="D4439" s="9"/>
      <c r="E4439" s="9"/>
      <c r="F4439" s="9"/>
      <c r="G4439" s="12"/>
      <c r="H4439" s="9"/>
      <c r="I4439" s="9"/>
      <c r="J4439" s="14"/>
      <c r="K4439" s="15"/>
      <c r="L4439" s="14"/>
      <c r="M4439" s="14"/>
    </row>
    <row r="4440">
      <c r="A4440" s="8"/>
      <c r="B4440" s="9"/>
      <c r="C4440" s="9"/>
      <c r="D4440" s="9"/>
      <c r="E4440" s="9"/>
      <c r="F4440" s="9"/>
      <c r="G4440" s="12"/>
      <c r="H4440" s="9"/>
      <c r="I4440" s="9"/>
      <c r="J4440" s="14"/>
      <c r="K4440" s="15"/>
      <c r="L4440" s="14"/>
      <c r="M4440" s="14"/>
    </row>
    <row r="4441">
      <c r="A4441" s="8"/>
      <c r="B4441" s="9"/>
      <c r="C4441" s="9"/>
      <c r="D4441" s="9"/>
      <c r="E4441" s="9"/>
      <c r="F4441" s="9"/>
      <c r="G4441" s="12"/>
      <c r="H4441" s="9"/>
      <c r="I4441" s="9"/>
      <c r="J4441" s="14"/>
      <c r="K4441" s="15"/>
      <c r="L4441" s="14"/>
      <c r="M4441" s="14"/>
    </row>
    <row r="4442">
      <c r="A4442" s="8"/>
      <c r="B4442" s="9"/>
      <c r="C4442" s="9"/>
      <c r="D4442" s="9"/>
      <c r="E4442" s="9"/>
      <c r="F4442" s="9"/>
      <c r="G4442" s="12"/>
      <c r="H4442" s="9"/>
      <c r="I4442" s="9"/>
      <c r="J4442" s="14"/>
      <c r="K4442" s="15"/>
      <c r="L4442" s="14"/>
      <c r="M4442" s="14"/>
    </row>
    <row r="4443">
      <c r="A4443" s="8"/>
      <c r="B4443" s="9"/>
      <c r="C4443" s="9"/>
      <c r="D4443" s="9"/>
      <c r="E4443" s="9"/>
      <c r="F4443" s="9"/>
      <c r="G4443" s="12"/>
      <c r="H4443" s="9"/>
      <c r="I4443" s="9"/>
      <c r="J4443" s="14"/>
      <c r="K4443" s="15"/>
      <c r="L4443" s="14"/>
      <c r="M4443" s="14"/>
    </row>
    <row r="4444">
      <c r="A4444" s="8"/>
      <c r="B4444" s="9"/>
      <c r="C4444" s="9"/>
      <c r="D4444" s="9"/>
      <c r="E4444" s="9"/>
      <c r="F4444" s="9"/>
      <c r="G4444" s="12"/>
      <c r="H4444" s="9"/>
      <c r="I4444" s="9"/>
      <c r="J4444" s="14"/>
      <c r="K4444" s="15"/>
      <c r="L4444" s="14"/>
      <c r="M4444" s="14"/>
    </row>
    <row r="4445">
      <c r="A4445" s="8"/>
      <c r="B4445" s="9"/>
      <c r="C4445" s="9"/>
      <c r="D4445" s="9"/>
      <c r="E4445" s="9"/>
      <c r="F4445" s="9"/>
      <c r="G4445" s="12"/>
      <c r="H4445" s="9"/>
      <c r="I4445" s="9"/>
      <c r="J4445" s="14"/>
      <c r="K4445" s="15"/>
      <c r="L4445" s="14"/>
      <c r="M4445" s="14"/>
    </row>
    <row r="4446">
      <c r="A4446" s="8"/>
      <c r="B4446" s="9"/>
      <c r="C4446" s="9"/>
      <c r="D4446" s="9"/>
      <c r="E4446" s="9"/>
      <c r="F4446" s="9"/>
      <c r="G4446" s="12"/>
      <c r="H4446" s="9"/>
      <c r="I4446" s="9"/>
      <c r="J4446" s="14"/>
      <c r="K4446" s="15"/>
      <c r="L4446" s="14"/>
      <c r="M4446" s="14"/>
    </row>
    <row r="4447">
      <c r="A4447" s="8"/>
      <c r="B4447" s="9"/>
      <c r="C4447" s="9"/>
      <c r="D4447" s="9"/>
      <c r="E4447" s="9"/>
      <c r="F4447" s="9"/>
      <c r="G4447" s="12"/>
      <c r="H4447" s="9"/>
      <c r="I4447" s="9"/>
      <c r="J4447" s="14"/>
      <c r="K4447" s="15"/>
      <c r="L4447" s="14"/>
      <c r="M4447" s="14"/>
    </row>
    <row r="4448">
      <c r="A4448" s="8"/>
      <c r="B4448" s="9"/>
      <c r="C4448" s="9"/>
      <c r="D4448" s="9"/>
      <c r="E4448" s="9"/>
      <c r="F4448" s="9"/>
      <c r="G4448" s="12"/>
      <c r="H4448" s="9"/>
      <c r="I4448" s="9"/>
      <c r="J4448" s="14"/>
      <c r="K4448" s="15"/>
      <c r="L4448" s="14"/>
      <c r="M4448" s="14"/>
    </row>
    <row r="4449">
      <c r="A4449" s="8"/>
      <c r="B4449" s="9"/>
      <c r="C4449" s="9"/>
      <c r="D4449" s="9"/>
      <c r="E4449" s="9"/>
      <c r="F4449" s="9"/>
      <c r="G4449" s="12"/>
      <c r="H4449" s="9"/>
      <c r="I4449" s="9"/>
      <c r="J4449" s="14"/>
      <c r="K4449" s="15"/>
      <c r="L4449" s="14"/>
      <c r="M4449" s="14"/>
    </row>
    <row r="4450">
      <c r="A4450" s="8"/>
      <c r="B4450" s="9"/>
      <c r="C4450" s="9"/>
      <c r="D4450" s="9"/>
      <c r="E4450" s="9"/>
      <c r="F4450" s="9"/>
      <c r="G4450" s="12"/>
      <c r="H4450" s="9"/>
      <c r="I4450" s="9"/>
      <c r="J4450" s="14"/>
      <c r="K4450" s="15"/>
      <c r="L4450" s="14"/>
      <c r="M4450" s="14"/>
    </row>
    <row r="4451">
      <c r="A4451" s="8"/>
      <c r="B4451" s="9"/>
      <c r="C4451" s="9"/>
      <c r="D4451" s="9"/>
      <c r="E4451" s="9"/>
      <c r="F4451" s="9"/>
      <c r="G4451" s="12"/>
      <c r="H4451" s="9"/>
      <c r="I4451" s="9"/>
      <c r="J4451" s="14"/>
      <c r="K4451" s="15"/>
      <c r="L4451" s="14"/>
      <c r="M4451" s="14"/>
    </row>
    <row r="4452">
      <c r="A4452" s="8"/>
      <c r="B4452" s="9"/>
      <c r="C4452" s="9"/>
      <c r="D4452" s="9"/>
      <c r="E4452" s="9"/>
      <c r="F4452" s="9"/>
      <c r="G4452" s="12"/>
      <c r="H4452" s="9"/>
      <c r="I4452" s="9"/>
      <c r="J4452" s="14"/>
      <c r="K4452" s="15"/>
      <c r="L4452" s="14"/>
      <c r="M4452" s="14"/>
    </row>
    <row r="4453">
      <c r="A4453" s="8"/>
      <c r="B4453" s="9"/>
      <c r="C4453" s="9"/>
      <c r="D4453" s="9"/>
      <c r="E4453" s="9"/>
      <c r="F4453" s="9"/>
      <c r="G4453" s="12"/>
      <c r="H4453" s="9"/>
      <c r="I4453" s="9"/>
      <c r="J4453" s="14"/>
      <c r="K4453" s="15"/>
      <c r="L4453" s="14"/>
      <c r="M4453" s="14"/>
    </row>
    <row r="4454">
      <c r="A4454" s="8"/>
      <c r="B4454" s="9"/>
      <c r="C4454" s="9"/>
      <c r="D4454" s="9"/>
      <c r="E4454" s="9"/>
      <c r="F4454" s="9"/>
      <c r="G4454" s="12"/>
      <c r="H4454" s="9"/>
      <c r="I4454" s="9"/>
      <c r="J4454" s="14"/>
      <c r="K4454" s="15"/>
      <c r="L4454" s="14"/>
      <c r="M4454" s="14"/>
    </row>
    <row r="4455">
      <c r="A4455" s="8"/>
      <c r="B4455" s="9"/>
      <c r="C4455" s="9"/>
      <c r="D4455" s="9"/>
      <c r="E4455" s="9"/>
      <c r="F4455" s="9"/>
      <c r="G4455" s="12"/>
      <c r="H4455" s="9"/>
      <c r="I4455" s="9"/>
      <c r="J4455" s="14"/>
      <c r="K4455" s="15"/>
      <c r="L4455" s="14"/>
      <c r="M4455" s="14"/>
    </row>
    <row r="4456">
      <c r="A4456" s="8"/>
      <c r="B4456" s="9"/>
      <c r="C4456" s="9"/>
      <c r="D4456" s="9"/>
      <c r="E4456" s="9"/>
      <c r="F4456" s="9"/>
      <c r="G4456" s="12"/>
      <c r="H4456" s="9"/>
      <c r="I4456" s="9"/>
      <c r="J4456" s="14"/>
      <c r="K4456" s="15"/>
      <c r="L4456" s="14"/>
      <c r="M4456" s="14"/>
    </row>
    <row r="4457">
      <c r="A4457" s="8"/>
      <c r="B4457" s="9"/>
      <c r="C4457" s="9"/>
      <c r="D4457" s="9"/>
      <c r="E4457" s="9"/>
      <c r="F4457" s="9"/>
      <c r="G4457" s="12"/>
      <c r="H4457" s="9"/>
      <c r="I4457" s="9"/>
      <c r="J4457" s="14"/>
      <c r="K4457" s="15"/>
      <c r="L4457" s="14"/>
      <c r="M4457" s="14"/>
    </row>
    <row r="4458">
      <c r="A4458" s="8"/>
      <c r="B4458" s="9"/>
      <c r="C4458" s="9"/>
      <c r="D4458" s="9"/>
      <c r="E4458" s="9"/>
      <c r="F4458" s="9"/>
      <c r="G4458" s="12"/>
      <c r="H4458" s="9"/>
      <c r="I4458" s="9"/>
      <c r="J4458" s="14"/>
      <c r="K4458" s="15"/>
      <c r="L4458" s="14"/>
      <c r="M4458" s="14"/>
    </row>
    <row r="4459">
      <c r="A4459" s="8"/>
      <c r="B4459" s="9"/>
      <c r="C4459" s="9"/>
      <c r="D4459" s="9"/>
      <c r="E4459" s="9"/>
      <c r="F4459" s="9"/>
      <c r="G4459" s="12"/>
      <c r="H4459" s="9"/>
      <c r="I4459" s="9"/>
      <c r="J4459" s="14"/>
      <c r="K4459" s="15"/>
      <c r="L4459" s="14"/>
      <c r="M4459" s="14"/>
    </row>
    <row r="4460">
      <c r="A4460" s="8"/>
      <c r="B4460" s="9"/>
      <c r="C4460" s="9"/>
      <c r="D4460" s="9"/>
      <c r="E4460" s="9"/>
      <c r="F4460" s="9"/>
      <c r="G4460" s="12"/>
      <c r="H4460" s="9"/>
      <c r="I4460" s="9"/>
      <c r="J4460" s="14"/>
      <c r="K4460" s="15"/>
      <c r="L4460" s="14"/>
      <c r="M4460" s="14"/>
    </row>
    <row r="4461">
      <c r="A4461" s="8"/>
      <c r="B4461" s="9"/>
      <c r="C4461" s="9"/>
      <c r="D4461" s="9"/>
      <c r="E4461" s="9"/>
      <c r="F4461" s="9"/>
      <c r="G4461" s="12"/>
      <c r="H4461" s="9"/>
      <c r="I4461" s="9"/>
      <c r="J4461" s="14"/>
      <c r="K4461" s="15"/>
      <c r="L4461" s="14"/>
      <c r="M4461" s="14"/>
    </row>
    <row r="4462">
      <c r="A4462" s="8"/>
      <c r="B4462" s="9"/>
      <c r="C4462" s="9"/>
      <c r="D4462" s="9"/>
      <c r="E4462" s="9"/>
      <c r="F4462" s="9"/>
      <c r="G4462" s="12"/>
      <c r="H4462" s="9"/>
      <c r="I4462" s="9"/>
      <c r="J4462" s="14"/>
      <c r="K4462" s="15"/>
      <c r="L4462" s="14"/>
      <c r="M4462" s="14"/>
    </row>
    <row r="4463">
      <c r="A4463" s="8"/>
      <c r="B4463" s="9"/>
      <c r="C4463" s="9"/>
      <c r="D4463" s="9"/>
      <c r="E4463" s="9"/>
      <c r="F4463" s="9"/>
      <c r="G4463" s="12"/>
      <c r="H4463" s="9"/>
      <c r="I4463" s="9"/>
      <c r="J4463" s="14"/>
      <c r="K4463" s="15"/>
      <c r="L4463" s="14"/>
      <c r="M4463" s="14"/>
    </row>
    <row r="4464">
      <c r="A4464" s="8"/>
      <c r="B4464" s="9"/>
      <c r="C4464" s="9"/>
      <c r="D4464" s="9"/>
      <c r="E4464" s="9"/>
      <c r="F4464" s="9"/>
      <c r="G4464" s="12"/>
      <c r="H4464" s="9"/>
      <c r="I4464" s="9"/>
      <c r="J4464" s="14"/>
      <c r="K4464" s="15"/>
      <c r="L4464" s="14"/>
      <c r="M4464" s="14"/>
    </row>
    <row r="4465">
      <c r="A4465" s="8"/>
      <c r="B4465" s="9"/>
      <c r="C4465" s="9"/>
      <c r="D4465" s="9"/>
      <c r="E4465" s="9"/>
      <c r="F4465" s="9"/>
      <c r="G4465" s="12"/>
      <c r="H4465" s="9"/>
      <c r="I4465" s="9"/>
      <c r="J4465" s="14"/>
      <c r="K4465" s="15"/>
      <c r="L4465" s="14"/>
      <c r="M4465" s="14"/>
    </row>
    <row r="4466">
      <c r="A4466" s="8"/>
      <c r="B4466" s="9"/>
      <c r="C4466" s="9"/>
      <c r="D4466" s="9"/>
      <c r="E4466" s="9"/>
      <c r="F4466" s="9"/>
      <c r="G4466" s="12"/>
      <c r="H4466" s="9"/>
      <c r="I4466" s="9"/>
      <c r="J4466" s="14"/>
      <c r="K4466" s="15"/>
      <c r="L4466" s="14"/>
      <c r="M4466" s="14"/>
    </row>
    <row r="4467">
      <c r="A4467" s="8"/>
      <c r="B4467" s="9"/>
      <c r="C4467" s="9"/>
      <c r="D4467" s="9"/>
      <c r="E4467" s="9"/>
      <c r="F4467" s="9"/>
      <c r="G4467" s="12"/>
      <c r="H4467" s="9"/>
      <c r="I4467" s="9"/>
      <c r="J4467" s="14"/>
      <c r="K4467" s="15"/>
      <c r="L4467" s="14"/>
      <c r="M4467" s="14"/>
    </row>
    <row r="4468">
      <c r="A4468" s="8"/>
      <c r="B4468" s="9"/>
      <c r="C4468" s="9"/>
      <c r="D4468" s="9"/>
      <c r="E4468" s="9"/>
      <c r="F4468" s="9"/>
      <c r="G4468" s="12"/>
      <c r="H4468" s="9"/>
      <c r="I4468" s="9"/>
      <c r="J4468" s="14"/>
      <c r="K4468" s="15"/>
      <c r="L4468" s="14"/>
      <c r="M4468" s="14"/>
    </row>
    <row r="4469">
      <c r="A4469" s="8"/>
      <c r="B4469" s="9"/>
      <c r="C4469" s="9"/>
      <c r="D4469" s="9"/>
      <c r="E4469" s="9"/>
      <c r="F4469" s="9"/>
      <c r="G4469" s="12"/>
      <c r="H4469" s="9"/>
      <c r="I4469" s="9"/>
      <c r="J4469" s="14"/>
      <c r="K4469" s="15"/>
      <c r="L4469" s="14"/>
      <c r="M4469" s="14"/>
    </row>
    <row r="4470">
      <c r="A4470" s="8"/>
      <c r="B4470" s="9"/>
      <c r="C4470" s="9"/>
      <c r="D4470" s="9"/>
      <c r="E4470" s="9"/>
      <c r="F4470" s="9"/>
      <c r="G4470" s="12"/>
      <c r="H4470" s="9"/>
      <c r="I4470" s="9"/>
      <c r="J4470" s="14"/>
      <c r="K4470" s="15"/>
      <c r="L4470" s="14"/>
      <c r="M4470" s="14"/>
    </row>
    <row r="4471">
      <c r="A4471" s="8"/>
      <c r="B4471" s="9"/>
      <c r="C4471" s="9"/>
      <c r="D4471" s="9"/>
      <c r="E4471" s="9"/>
      <c r="F4471" s="9"/>
      <c r="G4471" s="12"/>
      <c r="H4471" s="9"/>
      <c r="I4471" s="9"/>
      <c r="J4471" s="14"/>
      <c r="K4471" s="15"/>
      <c r="L4471" s="14"/>
      <c r="M4471" s="14"/>
    </row>
    <row r="4472">
      <c r="A4472" s="8"/>
      <c r="B4472" s="9"/>
      <c r="C4472" s="9"/>
      <c r="D4472" s="9"/>
      <c r="E4472" s="9"/>
      <c r="F4472" s="9"/>
      <c r="G4472" s="12"/>
      <c r="H4472" s="9"/>
      <c r="I4472" s="9"/>
      <c r="J4472" s="14"/>
      <c r="K4472" s="15"/>
      <c r="L4472" s="14"/>
      <c r="M4472" s="14"/>
    </row>
    <row r="4473">
      <c r="A4473" s="8"/>
      <c r="B4473" s="9"/>
      <c r="C4473" s="9"/>
      <c r="D4473" s="9"/>
      <c r="E4473" s="9"/>
      <c r="F4473" s="9"/>
      <c r="G4473" s="12"/>
      <c r="H4473" s="9"/>
      <c r="I4473" s="9"/>
      <c r="J4473" s="14"/>
      <c r="K4473" s="15"/>
      <c r="L4473" s="14"/>
      <c r="M4473" s="14"/>
    </row>
    <row r="4474">
      <c r="A4474" s="8"/>
      <c r="B4474" s="9"/>
      <c r="C4474" s="9"/>
      <c r="D4474" s="9"/>
      <c r="E4474" s="9"/>
      <c r="F4474" s="9"/>
      <c r="G4474" s="12"/>
      <c r="H4474" s="9"/>
      <c r="I4474" s="9"/>
      <c r="J4474" s="14"/>
      <c r="K4474" s="15"/>
      <c r="L4474" s="14"/>
      <c r="M4474" s="14"/>
    </row>
    <row r="4475">
      <c r="A4475" s="8"/>
      <c r="B4475" s="9"/>
      <c r="C4475" s="9"/>
      <c r="D4475" s="9"/>
      <c r="E4475" s="9"/>
      <c r="F4475" s="9"/>
      <c r="G4475" s="12"/>
      <c r="H4475" s="9"/>
      <c r="I4475" s="9"/>
      <c r="J4475" s="14"/>
      <c r="K4475" s="15"/>
      <c r="L4475" s="14"/>
      <c r="M4475" s="14"/>
    </row>
    <row r="4476">
      <c r="A4476" s="8"/>
      <c r="B4476" s="9"/>
      <c r="C4476" s="9"/>
      <c r="D4476" s="9"/>
      <c r="E4476" s="9"/>
      <c r="F4476" s="9"/>
      <c r="G4476" s="12"/>
      <c r="H4476" s="9"/>
      <c r="I4476" s="9"/>
      <c r="J4476" s="14"/>
      <c r="K4476" s="15"/>
      <c r="L4476" s="14"/>
      <c r="M4476" s="14"/>
    </row>
    <row r="4477">
      <c r="A4477" s="8"/>
      <c r="B4477" s="9"/>
      <c r="C4477" s="9"/>
      <c r="D4477" s="9"/>
      <c r="E4477" s="9"/>
      <c r="F4477" s="9"/>
      <c r="G4477" s="12"/>
      <c r="H4477" s="9"/>
      <c r="I4477" s="9"/>
      <c r="J4477" s="14"/>
      <c r="K4477" s="15"/>
      <c r="L4477" s="14"/>
      <c r="M4477" s="14"/>
    </row>
    <row r="4478">
      <c r="A4478" s="8"/>
      <c r="B4478" s="9"/>
      <c r="C4478" s="9"/>
      <c r="D4478" s="9"/>
      <c r="E4478" s="9"/>
      <c r="F4478" s="9"/>
      <c r="G4478" s="12"/>
      <c r="H4478" s="9"/>
      <c r="I4478" s="9"/>
      <c r="J4478" s="14"/>
      <c r="K4478" s="15"/>
      <c r="L4478" s="14"/>
      <c r="M4478" s="14"/>
    </row>
    <row r="4479">
      <c r="A4479" s="8"/>
      <c r="B4479" s="9"/>
      <c r="C4479" s="9"/>
      <c r="D4479" s="9"/>
      <c r="E4479" s="9"/>
      <c r="F4479" s="9"/>
      <c r="G4479" s="12"/>
      <c r="H4479" s="9"/>
      <c r="I4479" s="9"/>
      <c r="J4479" s="14"/>
      <c r="K4479" s="15"/>
      <c r="L4479" s="14"/>
      <c r="M4479" s="14"/>
    </row>
    <row r="4480">
      <c r="A4480" s="8"/>
      <c r="B4480" s="9"/>
      <c r="C4480" s="9"/>
      <c r="D4480" s="9"/>
      <c r="E4480" s="9"/>
      <c r="F4480" s="9"/>
      <c r="G4480" s="12"/>
      <c r="H4480" s="9"/>
      <c r="I4480" s="9"/>
      <c r="J4480" s="14"/>
      <c r="K4480" s="15"/>
      <c r="L4480" s="14"/>
      <c r="M4480" s="14"/>
    </row>
    <row r="4481">
      <c r="A4481" s="8"/>
      <c r="B4481" s="9"/>
      <c r="C4481" s="9"/>
      <c r="D4481" s="9"/>
      <c r="E4481" s="9"/>
      <c r="F4481" s="9"/>
      <c r="G4481" s="12"/>
      <c r="H4481" s="9"/>
      <c r="I4481" s="9"/>
      <c r="J4481" s="14"/>
      <c r="K4481" s="15"/>
      <c r="L4481" s="14"/>
      <c r="M4481" s="14"/>
    </row>
    <row r="4482">
      <c r="A4482" s="8"/>
      <c r="B4482" s="9"/>
      <c r="C4482" s="9"/>
      <c r="D4482" s="9"/>
      <c r="E4482" s="9"/>
      <c r="F4482" s="9"/>
      <c r="G4482" s="12"/>
      <c r="H4482" s="9"/>
      <c r="I4482" s="9"/>
      <c r="J4482" s="14"/>
      <c r="K4482" s="15"/>
      <c r="L4482" s="14"/>
      <c r="M4482" s="14"/>
    </row>
    <row r="4483">
      <c r="A4483" s="8"/>
      <c r="B4483" s="9"/>
      <c r="C4483" s="9"/>
      <c r="D4483" s="9"/>
      <c r="E4483" s="9"/>
      <c r="F4483" s="9"/>
      <c r="G4483" s="12"/>
      <c r="H4483" s="9"/>
      <c r="I4483" s="9"/>
      <c r="J4483" s="14"/>
      <c r="K4483" s="15"/>
      <c r="L4483" s="14"/>
      <c r="M4483" s="14"/>
    </row>
    <row r="4484">
      <c r="A4484" s="8"/>
      <c r="B4484" s="9"/>
      <c r="C4484" s="9"/>
      <c r="D4484" s="9"/>
      <c r="E4484" s="9"/>
      <c r="F4484" s="9"/>
      <c r="G4484" s="12"/>
      <c r="H4484" s="9"/>
      <c r="I4484" s="9"/>
      <c r="J4484" s="14"/>
      <c r="K4484" s="15"/>
      <c r="L4484" s="14"/>
      <c r="M4484" s="14"/>
    </row>
    <row r="4485">
      <c r="A4485" s="8"/>
      <c r="B4485" s="9"/>
      <c r="C4485" s="9"/>
      <c r="D4485" s="9"/>
      <c r="E4485" s="9"/>
      <c r="F4485" s="9"/>
      <c r="G4485" s="12"/>
      <c r="H4485" s="9"/>
      <c r="I4485" s="9"/>
      <c r="J4485" s="14"/>
      <c r="K4485" s="15"/>
      <c r="L4485" s="14"/>
      <c r="M4485" s="14"/>
    </row>
    <row r="4486">
      <c r="A4486" s="8"/>
      <c r="B4486" s="9"/>
      <c r="C4486" s="9"/>
      <c r="D4486" s="9"/>
      <c r="E4486" s="9"/>
      <c r="F4486" s="9"/>
      <c r="G4486" s="12"/>
      <c r="H4486" s="9"/>
      <c r="I4486" s="9"/>
      <c r="J4486" s="14"/>
      <c r="K4486" s="15"/>
      <c r="L4486" s="14"/>
      <c r="M4486" s="14"/>
    </row>
    <row r="4487">
      <c r="A4487" s="8"/>
      <c r="B4487" s="9"/>
      <c r="C4487" s="9"/>
      <c r="D4487" s="9"/>
      <c r="E4487" s="9"/>
      <c r="F4487" s="9"/>
      <c r="G4487" s="12"/>
      <c r="H4487" s="9"/>
      <c r="I4487" s="9"/>
      <c r="J4487" s="14"/>
      <c r="K4487" s="15"/>
      <c r="L4487" s="14"/>
      <c r="M4487" s="14"/>
    </row>
    <row r="4488">
      <c r="A4488" s="8"/>
      <c r="B4488" s="9"/>
      <c r="C4488" s="9"/>
      <c r="D4488" s="9"/>
      <c r="E4488" s="9"/>
      <c r="F4488" s="9"/>
      <c r="G4488" s="12"/>
      <c r="H4488" s="9"/>
      <c r="I4488" s="9"/>
      <c r="J4488" s="14"/>
      <c r="K4488" s="15"/>
      <c r="L4488" s="14"/>
      <c r="M4488" s="14"/>
    </row>
    <row r="4489">
      <c r="A4489" s="8"/>
      <c r="B4489" s="9"/>
      <c r="C4489" s="9"/>
      <c r="D4489" s="9"/>
      <c r="E4489" s="9"/>
      <c r="F4489" s="9"/>
      <c r="G4489" s="12"/>
      <c r="H4489" s="9"/>
      <c r="I4489" s="9"/>
      <c r="J4489" s="14"/>
      <c r="K4489" s="15"/>
      <c r="L4489" s="14"/>
      <c r="M4489" s="14"/>
    </row>
    <row r="4490">
      <c r="A4490" s="8"/>
      <c r="B4490" s="9"/>
      <c r="C4490" s="9"/>
      <c r="D4490" s="9"/>
      <c r="E4490" s="9"/>
      <c r="F4490" s="9"/>
      <c r="G4490" s="12"/>
      <c r="H4490" s="9"/>
      <c r="I4490" s="9"/>
      <c r="J4490" s="14"/>
      <c r="K4490" s="15"/>
      <c r="L4490" s="14"/>
      <c r="M4490" s="14"/>
    </row>
    <row r="4491">
      <c r="A4491" s="8"/>
      <c r="B4491" s="9"/>
      <c r="C4491" s="9"/>
      <c r="D4491" s="9"/>
      <c r="E4491" s="9"/>
      <c r="F4491" s="9"/>
      <c r="G4491" s="12"/>
      <c r="H4491" s="9"/>
      <c r="I4491" s="9"/>
      <c r="J4491" s="14"/>
      <c r="K4491" s="15"/>
      <c r="L4491" s="14"/>
      <c r="M4491" s="14"/>
    </row>
    <row r="4492">
      <c r="A4492" s="8"/>
      <c r="B4492" s="9"/>
      <c r="C4492" s="9"/>
      <c r="D4492" s="9"/>
      <c r="E4492" s="9"/>
      <c r="F4492" s="9"/>
      <c r="G4492" s="12"/>
      <c r="H4492" s="9"/>
      <c r="I4492" s="9"/>
      <c r="J4492" s="14"/>
      <c r="K4492" s="15"/>
      <c r="L4492" s="14"/>
      <c r="M4492" s="14"/>
    </row>
    <row r="4493">
      <c r="A4493" s="8"/>
      <c r="B4493" s="9"/>
      <c r="C4493" s="9"/>
      <c r="D4493" s="9"/>
      <c r="E4493" s="9"/>
      <c r="F4493" s="9"/>
      <c r="G4493" s="12"/>
      <c r="H4493" s="9"/>
      <c r="I4493" s="9"/>
      <c r="J4493" s="14"/>
      <c r="K4493" s="15"/>
      <c r="L4493" s="14"/>
      <c r="M4493" s="14"/>
    </row>
    <row r="4494">
      <c r="A4494" s="8"/>
      <c r="B4494" s="9"/>
      <c r="C4494" s="9"/>
      <c r="D4494" s="9"/>
      <c r="E4494" s="9"/>
      <c r="F4494" s="9"/>
      <c r="G4494" s="12"/>
      <c r="H4494" s="9"/>
      <c r="I4494" s="9"/>
      <c r="J4494" s="14"/>
      <c r="K4494" s="15"/>
      <c r="L4494" s="14"/>
      <c r="M4494" s="14"/>
    </row>
    <row r="4495">
      <c r="A4495" s="8"/>
      <c r="B4495" s="9"/>
      <c r="C4495" s="9"/>
      <c r="D4495" s="9"/>
      <c r="E4495" s="9"/>
      <c r="F4495" s="9"/>
      <c r="G4495" s="12"/>
      <c r="H4495" s="9"/>
      <c r="I4495" s="9"/>
      <c r="J4495" s="14"/>
      <c r="K4495" s="15"/>
      <c r="L4495" s="14"/>
      <c r="M4495" s="14"/>
    </row>
    <row r="4496">
      <c r="A4496" s="8"/>
      <c r="B4496" s="9"/>
      <c r="C4496" s="9"/>
      <c r="D4496" s="9"/>
      <c r="E4496" s="9"/>
      <c r="F4496" s="9"/>
      <c r="G4496" s="12"/>
      <c r="H4496" s="9"/>
      <c r="I4496" s="9"/>
      <c r="J4496" s="14"/>
      <c r="K4496" s="15"/>
      <c r="L4496" s="14"/>
      <c r="M4496" s="14"/>
    </row>
    <row r="4497">
      <c r="A4497" s="8"/>
      <c r="B4497" s="9"/>
      <c r="C4497" s="9"/>
      <c r="D4497" s="9"/>
      <c r="E4497" s="9"/>
      <c r="F4497" s="9"/>
      <c r="G4497" s="12"/>
      <c r="H4497" s="9"/>
      <c r="I4497" s="9"/>
      <c r="J4497" s="14"/>
      <c r="K4497" s="15"/>
      <c r="L4497" s="14"/>
      <c r="M4497" s="14"/>
    </row>
    <row r="4498">
      <c r="A4498" s="8"/>
      <c r="B4498" s="9"/>
      <c r="C4498" s="9"/>
      <c r="D4498" s="9"/>
      <c r="E4498" s="9"/>
      <c r="F4498" s="9"/>
      <c r="G4498" s="12"/>
      <c r="H4498" s="9"/>
      <c r="I4498" s="9"/>
      <c r="J4498" s="14"/>
      <c r="K4498" s="15"/>
      <c r="L4498" s="14"/>
      <c r="M4498" s="14"/>
    </row>
    <row r="4499">
      <c r="A4499" s="8"/>
      <c r="B4499" s="9"/>
      <c r="C4499" s="9"/>
      <c r="D4499" s="9"/>
      <c r="E4499" s="9"/>
      <c r="F4499" s="9"/>
      <c r="G4499" s="12"/>
      <c r="H4499" s="9"/>
      <c r="I4499" s="9"/>
      <c r="J4499" s="14"/>
      <c r="K4499" s="15"/>
      <c r="L4499" s="14"/>
      <c r="M4499" s="14"/>
    </row>
    <row r="4500">
      <c r="A4500" s="8"/>
      <c r="B4500" s="9"/>
      <c r="C4500" s="9"/>
      <c r="D4500" s="9"/>
      <c r="E4500" s="9"/>
      <c r="F4500" s="9"/>
      <c r="G4500" s="12"/>
      <c r="H4500" s="9"/>
      <c r="I4500" s="9"/>
      <c r="J4500" s="14"/>
      <c r="K4500" s="15"/>
      <c r="L4500" s="14"/>
      <c r="M4500" s="14"/>
    </row>
    <row r="4501">
      <c r="A4501" s="8"/>
      <c r="B4501" s="9"/>
      <c r="C4501" s="9"/>
      <c r="D4501" s="9"/>
      <c r="E4501" s="9"/>
      <c r="F4501" s="9"/>
      <c r="G4501" s="12"/>
      <c r="H4501" s="9"/>
      <c r="I4501" s="9"/>
      <c r="J4501" s="14"/>
      <c r="K4501" s="15"/>
      <c r="L4501" s="14"/>
      <c r="M4501" s="14"/>
    </row>
    <row r="4502">
      <c r="A4502" s="8"/>
      <c r="B4502" s="9"/>
      <c r="C4502" s="9"/>
      <c r="D4502" s="9"/>
      <c r="E4502" s="9"/>
      <c r="F4502" s="9"/>
      <c r="G4502" s="12"/>
      <c r="H4502" s="9"/>
      <c r="I4502" s="9"/>
      <c r="J4502" s="14"/>
      <c r="K4502" s="15"/>
      <c r="L4502" s="14"/>
      <c r="M4502" s="14"/>
    </row>
    <row r="4503">
      <c r="A4503" s="8"/>
      <c r="B4503" s="9"/>
      <c r="C4503" s="9"/>
      <c r="D4503" s="9"/>
      <c r="E4503" s="9"/>
      <c r="F4503" s="9"/>
      <c r="G4503" s="12"/>
      <c r="H4503" s="9"/>
      <c r="I4503" s="9"/>
      <c r="J4503" s="14"/>
      <c r="K4503" s="15"/>
      <c r="L4503" s="14"/>
      <c r="M4503" s="14"/>
    </row>
    <row r="4504">
      <c r="A4504" s="8"/>
      <c r="B4504" s="9"/>
      <c r="C4504" s="9"/>
      <c r="D4504" s="9"/>
      <c r="E4504" s="9"/>
      <c r="F4504" s="9"/>
      <c r="G4504" s="12"/>
      <c r="H4504" s="9"/>
      <c r="I4504" s="9"/>
      <c r="J4504" s="14"/>
      <c r="K4504" s="15"/>
      <c r="L4504" s="14"/>
      <c r="M4504" s="14"/>
    </row>
    <row r="4505">
      <c r="A4505" s="8"/>
      <c r="B4505" s="9"/>
      <c r="C4505" s="9"/>
      <c r="D4505" s="9"/>
      <c r="E4505" s="9"/>
      <c r="F4505" s="9"/>
      <c r="G4505" s="12"/>
      <c r="H4505" s="9"/>
      <c r="I4505" s="9"/>
      <c r="J4505" s="14"/>
      <c r="K4505" s="15"/>
      <c r="L4505" s="14"/>
      <c r="M4505" s="14"/>
    </row>
    <row r="4506">
      <c r="A4506" s="8"/>
      <c r="B4506" s="9"/>
      <c r="C4506" s="9"/>
      <c r="D4506" s="9"/>
      <c r="E4506" s="9"/>
      <c r="F4506" s="9"/>
      <c r="G4506" s="12"/>
      <c r="H4506" s="9"/>
      <c r="I4506" s="9"/>
      <c r="J4506" s="14"/>
      <c r="K4506" s="15"/>
      <c r="L4506" s="14"/>
      <c r="M4506" s="14"/>
    </row>
    <row r="4507">
      <c r="A4507" s="8"/>
      <c r="B4507" s="9"/>
      <c r="C4507" s="9"/>
      <c r="D4507" s="9"/>
      <c r="E4507" s="9"/>
      <c r="F4507" s="9"/>
      <c r="G4507" s="12"/>
      <c r="H4507" s="9"/>
      <c r="I4507" s="9"/>
      <c r="J4507" s="14"/>
      <c r="K4507" s="15"/>
      <c r="L4507" s="14"/>
      <c r="M4507" s="14"/>
    </row>
    <row r="4508">
      <c r="A4508" s="8"/>
      <c r="B4508" s="9"/>
      <c r="C4508" s="9"/>
      <c r="D4508" s="9"/>
      <c r="E4508" s="9"/>
      <c r="F4508" s="9"/>
      <c r="G4508" s="12"/>
      <c r="H4508" s="9"/>
      <c r="I4508" s="9"/>
      <c r="J4508" s="14"/>
      <c r="K4508" s="15"/>
      <c r="L4508" s="14"/>
      <c r="M4508" s="14"/>
    </row>
    <row r="4509">
      <c r="A4509" s="8"/>
      <c r="B4509" s="9"/>
      <c r="C4509" s="9"/>
      <c r="D4509" s="9"/>
      <c r="E4509" s="9"/>
      <c r="F4509" s="9"/>
      <c r="G4509" s="12"/>
      <c r="H4509" s="9"/>
      <c r="I4509" s="9"/>
      <c r="J4509" s="14"/>
      <c r="K4509" s="15"/>
      <c r="L4509" s="14"/>
      <c r="M4509" s="14"/>
    </row>
    <row r="4510">
      <c r="A4510" s="8"/>
      <c r="B4510" s="9"/>
      <c r="C4510" s="9"/>
      <c r="D4510" s="9"/>
      <c r="E4510" s="9"/>
      <c r="F4510" s="9"/>
      <c r="G4510" s="12"/>
      <c r="H4510" s="9"/>
      <c r="I4510" s="9"/>
      <c r="J4510" s="14"/>
      <c r="K4510" s="15"/>
      <c r="L4510" s="14"/>
      <c r="M4510" s="14"/>
    </row>
    <row r="4511">
      <c r="A4511" s="8"/>
      <c r="B4511" s="9"/>
      <c r="C4511" s="9"/>
      <c r="D4511" s="9"/>
      <c r="E4511" s="9"/>
      <c r="F4511" s="9"/>
      <c r="G4511" s="12"/>
      <c r="H4511" s="9"/>
      <c r="I4511" s="9"/>
      <c r="J4511" s="14"/>
      <c r="K4511" s="15"/>
      <c r="L4511" s="14"/>
      <c r="M4511" s="14"/>
    </row>
    <row r="4512">
      <c r="A4512" s="8"/>
      <c r="B4512" s="9"/>
      <c r="C4512" s="9"/>
      <c r="D4512" s="9"/>
      <c r="E4512" s="9"/>
      <c r="F4512" s="9"/>
      <c r="G4512" s="12"/>
      <c r="H4512" s="9"/>
      <c r="I4512" s="9"/>
      <c r="J4512" s="14"/>
      <c r="K4512" s="15"/>
      <c r="L4512" s="14"/>
      <c r="M4512" s="14"/>
    </row>
    <row r="4513">
      <c r="A4513" s="8"/>
      <c r="B4513" s="9"/>
      <c r="C4513" s="9"/>
      <c r="D4513" s="9"/>
      <c r="E4513" s="9"/>
      <c r="F4513" s="9"/>
      <c r="G4513" s="12"/>
      <c r="H4513" s="9"/>
      <c r="I4513" s="9"/>
      <c r="J4513" s="14"/>
      <c r="K4513" s="15"/>
      <c r="L4513" s="14"/>
      <c r="M4513" s="14"/>
    </row>
    <row r="4514">
      <c r="A4514" s="8"/>
      <c r="B4514" s="9"/>
      <c r="C4514" s="9"/>
      <c r="D4514" s="9"/>
      <c r="E4514" s="9"/>
      <c r="F4514" s="9"/>
      <c r="G4514" s="12"/>
      <c r="H4514" s="9"/>
      <c r="I4514" s="9"/>
      <c r="J4514" s="14"/>
      <c r="K4514" s="15"/>
      <c r="L4514" s="14"/>
      <c r="M4514" s="14"/>
    </row>
    <row r="4515">
      <c r="A4515" s="8"/>
      <c r="B4515" s="9"/>
      <c r="C4515" s="9"/>
      <c r="D4515" s="9"/>
      <c r="E4515" s="9"/>
      <c r="F4515" s="9"/>
      <c r="G4515" s="12"/>
      <c r="H4515" s="9"/>
      <c r="I4515" s="9"/>
      <c r="J4515" s="14"/>
      <c r="K4515" s="15"/>
      <c r="L4515" s="14"/>
      <c r="M4515" s="14"/>
    </row>
    <row r="4516">
      <c r="A4516" s="8"/>
      <c r="B4516" s="9"/>
      <c r="C4516" s="9"/>
      <c r="D4516" s="9"/>
      <c r="E4516" s="9"/>
      <c r="F4516" s="9"/>
      <c r="G4516" s="12"/>
      <c r="H4516" s="9"/>
      <c r="I4516" s="9"/>
      <c r="J4516" s="14"/>
      <c r="K4516" s="15"/>
      <c r="L4516" s="14"/>
      <c r="M4516" s="14"/>
    </row>
    <row r="4517">
      <c r="A4517" s="8"/>
      <c r="B4517" s="9"/>
      <c r="C4517" s="9"/>
      <c r="D4517" s="9"/>
      <c r="E4517" s="9"/>
      <c r="F4517" s="9"/>
      <c r="G4517" s="12"/>
      <c r="H4517" s="9"/>
      <c r="I4517" s="9"/>
      <c r="J4517" s="14"/>
      <c r="K4517" s="15"/>
      <c r="L4517" s="14"/>
      <c r="M4517" s="14"/>
    </row>
    <row r="4518">
      <c r="A4518" s="8"/>
      <c r="B4518" s="9"/>
      <c r="C4518" s="9"/>
      <c r="D4518" s="9"/>
      <c r="E4518" s="9"/>
      <c r="F4518" s="9"/>
      <c r="G4518" s="12"/>
      <c r="H4518" s="9"/>
      <c r="I4518" s="9"/>
      <c r="J4518" s="14"/>
      <c r="K4518" s="15"/>
      <c r="L4518" s="14"/>
      <c r="M4518" s="14"/>
    </row>
    <row r="4519">
      <c r="A4519" s="8"/>
      <c r="B4519" s="9"/>
      <c r="C4519" s="9"/>
      <c r="D4519" s="9"/>
      <c r="E4519" s="9"/>
      <c r="F4519" s="9"/>
      <c r="G4519" s="12"/>
      <c r="H4519" s="9"/>
      <c r="I4519" s="9"/>
      <c r="J4519" s="14"/>
      <c r="K4519" s="15"/>
      <c r="L4519" s="14"/>
      <c r="M4519" s="14"/>
    </row>
    <row r="4520">
      <c r="A4520" s="8"/>
      <c r="B4520" s="9"/>
      <c r="C4520" s="9"/>
      <c r="D4520" s="9"/>
      <c r="E4520" s="9"/>
      <c r="F4520" s="9"/>
      <c r="G4520" s="12"/>
      <c r="H4520" s="9"/>
      <c r="I4520" s="9"/>
      <c r="J4520" s="14"/>
      <c r="K4520" s="15"/>
      <c r="L4520" s="14"/>
      <c r="M4520" s="14"/>
    </row>
    <row r="4521">
      <c r="A4521" s="8"/>
      <c r="B4521" s="9"/>
      <c r="C4521" s="9"/>
      <c r="D4521" s="9"/>
      <c r="E4521" s="9"/>
      <c r="F4521" s="9"/>
      <c r="G4521" s="12"/>
      <c r="H4521" s="9"/>
      <c r="I4521" s="9"/>
      <c r="J4521" s="14"/>
      <c r="K4521" s="15"/>
      <c r="L4521" s="14"/>
      <c r="M4521" s="14"/>
    </row>
    <row r="4522">
      <c r="A4522" s="8"/>
      <c r="B4522" s="9"/>
      <c r="C4522" s="9"/>
      <c r="D4522" s="9"/>
      <c r="E4522" s="9"/>
      <c r="F4522" s="9"/>
      <c r="G4522" s="12"/>
      <c r="H4522" s="9"/>
      <c r="I4522" s="9"/>
      <c r="J4522" s="14"/>
      <c r="K4522" s="15"/>
      <c r="L4522" s="14"/>
      <c r="M4522" s="14"/>
    </row>
    <row r="4523">
      <c r="A4523" s="8"/>
      <c r="B4523" s="9"/>
      <c r="C4523" s="9"/>
      <c r="D4523" s="9"/>
      <c r="E4523" s="9"/>
      <c r="F4523" s="9"/>
      <c r="G4523" s="12"/>
      <c r="H4523" s="9"/>
      <c r="I4523" s="9"/>
      <c r="J4523" s="14"/>
      <c r="K4523" s="15"/>
      <c r="L4523" s="14"/>
      <c r="M4523" s="14"/>
    </row>
    <row r="4524">
      <c r="A4524" s="8"/>
      <c r="B4524" s="9"/>
      <c r="C4524" s="9"/>
      <c r="D4524" s="9"/>
      <c r="E4524" s="9"/>
      <c r="F4524" s="9"/>
      <c r="G4524" s="12"/>
      <c r="H4524" s="9"/>
      <c r="I4524" s="9"/>
      <c r="J4524" s="14"/>
      <c r="K4524" s="15"/>
      <c r="L4524" s="14"/>
      <c r="M4524" s="14"/>
    </row>
    <row r="4525">
      <c r="A4525" s="8"/>
      <c r="B4525" s="9"/>
      <c r="C4525" s="9"/>
      <c r="D4525" s="9"/>
      <c r="E4525" s="9"/>
      <c r="F4525" s="9"/>
      <c r="G4525" s="12"/>
      <c r="H4525" s="9"/>
      <c r="I4525" s="9"/>
      <c r="J4525" s="14"/>
      <c r="K4525" s="15"/>
      <c r="L4525" s="14"/>
      <c r="M4525" s="14"/>
    </row>
    <row r="4526">
      <c r="A4526" s="8"/>
      <c r="B4526" s="9"/>
      <c r="C4526" s="9"/>
      <c r="D4526" s="9"/>
      <c r="E4526" s="9"/>
      <c r="F4526" s="9"/>
      <c r="G4526" s="12"/>
      <c r="H4526" s="9"/>
      <c r="I4526" s="9"/>
      <c r="J4526" s="14"/>
      <c r="K4526" s="15"/>
      <c r="L4526" s="14"/>
      <c r="M4526" s="14"/>
    </row>
    <row r="4527">
      <c r="A4527" s="8"/>
      <c r="B4527" s="9"/>
      <c r="C4527" s="9"/>
      <c r="D4527" s="9"/>
      <c r="E4527" s="9"/>
      <c r="F4527" s="9"/>
      <c r="G4527" s="12"/>
      <c r="H4527" s="9"/>
      <c r="I4527" s="9"/>
      <c r="J4527" s="14"/>
      <c r="K4527" s="15"/>
      <c r="L4527" s="14"/>
      <c r="M4527" s="14"/>
    </row>
    <row r="4528">
      <c r="A4528" s="8"/>
      <c r="B4528" s="9"/>
      <c r="C4528" s="9"/>
      <c r="D4528" s="9"/>
      <c r="E4528" s="9"/>
      <c r="F4528" s="9"/>
      <c r="G4528" s="12"/>
      <c r="H4528" s="9"/>
      <c r="I4528" s="9"/>
      <c r="J4528" s="14"/>
      <c r="K4528" s="15"/>
      <c r="L4528" s="14"/>
      <c r="M4528" s="14"/>
    </row>
    <row r="4529">
      <c r="A4529" s="8"/>
      <c r="B4529" s="9"/>
      <c r="C4529" s="9"/>
      <c r="D4529" s="9"/>
      <c r="E4529" s="9"/>
      <c r="F4529" s="9"/>
      <c r="G4529" s="12"/>
      <c r="H4529" s="9"/>
      <c r="I4529" s="9"/>
      <c r="J4529" s="14"/>
      <c r="K4529" s="15"/>
      <c r="L4529" s="14"/>
      <c r="M4529" s="14"/>
    </row>
    <row r="4530">
      <c r="A4530" s="8"/>
      <c r="B4530" s="9"/>
      <c r="C4530" s="9"/>
      <c r="D4530" s="9"/>
      <c r="E4530" s="9"/>
      <c r="F4530" s="9"/>
      <c r="G4530" s="12"/>
      <c r="H4530" s="9"/>
      <c r="I4530" s="9"/>
      <c r="J4530" s="14"/>
      <c r="K4530" s="15"/>
      <c r="L4530" s="14"/>
      <c r="M4530" s="14"/>
    </row>
    <row r="4531">
      <c r="A4531" s="8"/>
      <c r="B4531" s="9"/>
      <c r="C4531" s="9"/>
      <c r="D4531" s="9"/>
      <c r="E4531" s="9"/>
      <c r="F4531" s="9"/>
      <c r="G4531" s="12"/>
      <c r="H4531" s="9"/>
      <c r="I4531" s="9"/>
      <c r="J4531" s="14"/>
      <c r="K4531" s="15"/>
      <c r="L4531" s="14"/>
      <c r="M4531" s="14"/>
    </row>
    <row r="4532">
      <c r="A4532" s="8"/>
      <c r="B4532" s="9"/>
      <c r="C4532" s="9"/>
      <c r="D4532" s="9"/>
      <c r="E4532" s="9"/>
      <c r="F4532" s="9"/>
      <c r="G4532" s="12"/>
      <c r="H4532" s="9"/>
      <c r="I4532" s="9"/>
      <c r="J4532" s="14"/>
      <c r="K4532" s="15"/>
      <c r="L4532" s="14"/>
      <c r="M4532" s="14"/>
    </row>
    <row r="4533">
      <c r="A4533" s="8"/>
      <c r="B4533" s="9"/>
      <c r="C4533" s="9"/>
      <c r="D4533" s="9"/>
      <c r="E4533" s="9"/>
      <c r="F4533" s="9"/>
      <c r="G4533" s="12"/>
      <c r="H4533" s="9"/>
      <c r="I4533" s="9"/>
      <c r="J4533" s="14"/>
      <c r="K4533" s="15"/>
      <c r="L4533" s="14"/>
      <c r="M4533" s="14"/>
    </row>
    <row r="4534">
      <c r="A4534" s="8"/>
      <c r="B4534" s="9"/>
      <c r="C4534" s="9"/>
      <c r="D4534" s="9"/>
      <c r="E4534" s="9"/>
      <c r="F4534" s="9"/>
      <c r="G4534" s="12"/>
      <c r="H4534" s="9"/>
      <c r="I4534" s="9"/>
      <c r="J4534" s="14"/>
      <c r="K4534" s="15"/>
      <c r="L4534" s="14"/>
      <c r="M4534" s="14"/>
    </row>
    <row r="4535">
      <c r="A4535" s="8"/>
      <c r="B4535" s="9"/>
      <c r="C4535" s="9"/>
      <c r="D4535" s="9"/>
      <c r="E4535" s="9"/>
      <c r="F4535" s="9"/>
      <c r="G4535" s="12"/>
      <c r="H4535" s="9"/>
      <c r="I4535" s="9"/>
      <c r="J4535" s="14"/>
      <c r="K4535" s="15"/>
      <c r="L4535" s="14"/>
      <c r="M4535" s="14"/>
    </row>
    <row r="4536">
      <c r="A4536" s="8"/>
      <c r="B4536" s="9"/>
      <c r="C4536" s="9"/>
      <c r="D4536" s="9"/>
      <c r="E4536" s="9"/>
      <c r="F4536" s="9"/>
      <c r="G4536" s="12"/>
      <c r="H4536" s="9"/>
      <c r="I4536" s="9"/>
      <c r="J4536" s="14"/>
      <c r="K4536" s="15"/>
      <c r="L4536" s="14"/>
      <c r="M4536" s="14"/>
    </row>
    <row r="4537">
      <c r="A4537" s="8"/>
      <c r="B4537" s="9"/>
      <c r="C4537" s="9"/>
      <c r="D4537" s="9"/>
      <c r="E4537" s="9"/>
      <c r="F4537" s="9"/>
      <c r="G4537" s="12"/>
      <c r="H4537" s="9"/>
      <c r="I4537" s="9"/>
      <c r="J4537" s="14"/>
      <c r="K4537" s="15"/>
      <c r="L4537" s="14"/>
      <c r="M4537" s="14"/>
    </row>
    <row r="4538">
      <c r="A4538" s="8"/>
      <c r="B4538" s="9"/>
      <c r="C4538" s="9"/>
      <c r="D4538" s="9"/>
      <c r="E4538" s="9"/>
      <c r="F4538" s="9"/>
      <c r="G4538" s="12"/>
      <c r="H4538" s="9"/>
      <c r="I4538" s="9"/>
      <c r="J4538" s="14"/>
      <c r="K4538" s="15"/>
      <c r="L4538" s="14"/>
      <c r="M4538" s="14"/>
    </row>
    <row r="4539">
      <c r="A4539" s="8"/>
      <c r="B4539" s="9"/>
      <c r="C4539" s="9"/>
      <c r="D4539" s="9"/>
      <c r="E4539" s="9"/>
      <c r="F4539" s="9"/>
      <c r="G4539" s="12"/>
      <c r="H4539" s="9"/>
      <c r="I4539" s="9"/>
      <c r="J4539" s="14"/>
      <c r="K4539" s="15"/>
      <c r="L4539" s="14"/>
      <c r="M4539" s="14"/>
    </row>
    <row r="4540">
      <c r="A4540" s="8"/>
      <c r="B4540" s="9"/>
      <c r="C4540" s="9"/>
      <c r="D4540" s="9"/>
      <c r="E4540" s="9"/>
      <c r="F4540" s="9"/>
      <c r="G4540" s="12"/>
      <c r="H4540" s="9"/>
      <c r="I4540" s="9"/>
      <c r="J4540" s="14"/>
      <c r="K4540" s="15"/>
      <c r="L4540" s="14"/>
      <c r="M4540" s="14"/>
    </row>
    <row r="4541">
      <c r="A4541" s="8"/>
      <c r="B4541" s="9"/>
      <c r="C4541" s="9"/>
      <c r="D4541" s="9"/>
      <c r="E4541" s="9"/>
      <c r="F4541" s="9"/>
      <c r="G4541" s="12"/>
      <c r="H4541" s="9"/>
      <c r="I4541" s="9"/>
      <c r="J4541" s="14"/>
      <c r="K4541" s="15"/>
      <c r="L4541" s="14"/>
      <c r="M4541" s="14"/>
    </row>
    <row r="4542">
      <c r="A4542" s="8"/>
      <c r="B4542" s="9"/>
      <c r="C4542" s="9"/>
      <c r="D4542" s="9"/>
      <c r="E4542" s="9"/>
      <c r="F4542" s="9"/>
      <c r="G4542" s="12"/>
      <c r="H4542" s="9"/>
      <c r="I4542" s="9"/>
      <c r="J4542" s="14"/>
      <c r="K4542" s="15"/>
      <c r="L4542" s="14"/>
      <c r="M4542" s="14"/>
    </row>
    <row r="4543">
      <c r="A4543" s="8"/>
      <c r="B4543" s="9"/>
      <c r="C4543" s="9"/>
      <c r="D4543" s="9"/>
      <c r="E4543" s="9"/>
      <c r="F4543" s="9"/>
      <c r="G4543" s="12"/>
      <c r="H4543" s="9"/>
      <c r="I4543" s="9"/>
      <c r="J4543" s="14"/>
      <c r="K4543" s="15"/>
      <c r="L4543" s="14"/>
      <c r="M4543" s="14"/>
    </row>
    <row r="4544">
      <c r="A4544" s="8"/>
      <c r="B4544" s="9"/>
      <c r="C4544" s="9"/>
      <c r="D4544" s="9"/>
      <c r="E4544" s="9"/>
      <c r="F4544" s="9"/>
      <c r="G4544" s="12"/>
      <c r="H4544" s="9"/>
      <c r="I4544" s="9"/>
      <c r="J4544" s="14"/>
      <c r="K4544" s="15"/>
      <c r="L4544" s="14"/>
      <c r="M4544" s="14"/>
    </row>
    <row r="4545">
      <c r="A4545" s="8"/>
      <c r="B4545" s="9"/>
      <c r="C4545" s="9"/>
      <c r="D4545" s="9"/>
      <c r="E4545" s="9"/>
      <c r="F4545" s="9"/>
      <c r="G4545" s="12"/>
      <c r="H4545" s="9"/>
      <c r="I4545" s="9"/>
      <c r="J4545" s="14"/>
      <c r="K4545" s="15"/>
      <c r="L4545" s="14"/>
      <c r="M4545" s="14"/>
    </row>
    <row r="4546">
      <c r="A4546" s="8"/>
      <c r="B4546" s="9"/>
      <c r="C4546" s="9"/>
      <c r="D4546" s="9"/>
      <c r="E4546" s="9"/>
      <c r="F4546" s="9"/>
      <c r="G4546" s="12"/>
      <c r="H4546" s="9"/>
      <c r="I4546" s="9"/>
      <c r="J4546" s="14"/>
      <c r="K4546" s="15"/>
      <c r="L4546" s="14"/>
      <c r="M4546" s="14"/>
    </row>
    <row r="4547">
      <c r="A4547" s="8"/>
      <c r="B4547" s="9"/>
      <c r="C4547" s="9"/>
      <c r="D4547" s="9"/>
      <c r="E4547" s="9"/>
      <c r="F4547" s="9"/>
      <c r="G4547" s="12"/>
      <c r="H4547" s="9"/>
      <c r="I4547" s="9"/>
      <c r="J4547" s="14"/>
      <c r="K4547" s="15"/>
      <c r="L4547" s="14"/>
      <c r="M4547" s="14"/>
    </row>
    <row r="4548">
      <c r="A4548" s="8"/>
      <c r="B4548" s="9"/>
      <c r="C4548" s="9"/>
      <c r="D4548" s="9"/>
      <c r="E4548" s="9"/>
      <c r="F4548" s="9"/>
      <c r="G4548" s="12"/>
      <c r="H4548" s="9"/>
      <c r="I4548" s="9"/>
      <c r="J4548" s="14"/>
      <c r="K4548" s="15"/>
      <c r="L4548" s="14"/>
      <c r="M4548" s="14"/>
    </row>
    <row r="4549">
      <c r="A4549" s="8"/>
      <c r="B4549" s="9"/>
      <c r="C4549" s="9"/>
      <c r="D4549" s="9"/>
      <c r="E4549" s="9"/>
      <c r="F4549" s="9"/>
      <c r="G4549" s="12"/>
      <c r="H4549" s="9"/>
      <c r="I4549" s="9"/>
      <c r="J4549" s="14"/>
      <c r="K4549" s="15"/>
      <c r="L4549" s="14"/>
      <c r="M4549" s="14"/>
    </row>
    <row r="4550">
      <c r="A4550" s="8"/>
      <c r="B4550" s="9"/>
      <c r="C4550" s="9"/>
      <c r="D4550" s="9"/>
      <c r="E4550" s="9"/>
      <c r="F4550" s="9"/>
      <c r="G4550" s="12"/>
      <c r="H4550" s="9"/>
      <c r="I4550" s="9"/>
      <c r="J4550" s="14"/>
      <c r="K4550" s="15"/>
      <c r="L4550" s="14"/>
      <c r="M4550" s="14"/>
    </row>
    <row r="4551">
      <c r="A4551" s="8"/>
      <c r="B4551" s="9"/>
      <c r="C4551" s="9"/>
      <c r="D4551" s="9"/>
      <c r="E4551" s="9"/>
      <c r="F4551" s="9"/>
      <c r="G4551" s="12"/>
      <c r="H4551" s="9"/>
      <c r="I4551" s="9"/>
      <c r="J4551" s="14"/>
      <c r="K4551" s="15"/>
      <c r="L4551" s="14"/>
      <c r="M4551" s="14"/>
    </row>
    <row r="4552">
      <c r="A4552" s="8"/>
      <c r="B4552" s="9"/>
      <c r="C4552" s="9"/>
      <c r="D4552" s="9"/>
      <c r="E4552" s="9"/>
      <c r="F4552" s="9"/>
      <c r="G4552" s="12"/>
      <c r="H4552" s="9"/>
      <c r="I4552" s="9"/>
      <c r="J4552" s="14"/>
      <c r="K4552" s="15"/>
      <c r="L4552" s="14"/>
      <c r="M4552" s="14"/>
    </row>
    <row r="4553">
      <c r="A4553" s="8"/>
      <c r="B4553" s="9"/>
      <c r="C4553" s="9"/>
      <c r="D4553" s="9"/>
      <c r="E4553" s="9"/>
      <c r="F4553" s="9"/>
      <c r="G4553" s="12"/>
      <c r="H4553" s="9"/>
      <c r="I4553" s="9"/>
      <c r="J4553" s="14"/>
      <c r="K4553" s="15"/>
      <c r="L4553" s="14"/>
      <c r="M4553" s="14"/>
    </row>
    <row r="4554">
      <c r="A4554" s="8"/>
      <c r="B4554" s="9"/>
      <c r="C4554" s="9"/>
      <c r="D4554" s="9"/>
      <c r="E4554" s="9"/>
      <c r="F4554" s="9"/>
      <c r="G4554" s="12"/>
      <c r="H4554" s="9"/>
      <c r="I4554" s="9"/>
      <c r="J4554" s="14"/>
      <c r="K4554" s="15"/>
      <c r="L4554" s="14"/>
      <c r="M4554" s="14"/>
    </row>
    <row r="4555">
      <c r="A4555" s="8"/>
      <c r="B4555" s="9"/>
      <c r="C4555" s="9"/>
      <c r="D4555" s="9"/>
      <c r="E4555" s="9"/>
      <c r="F4555" s="9"/>
      <c r="G4555" s="12"/>
      <c r="H4555" s="9"/>
      <c r="I4555" s="9"/>
      <c r="J4555" s="14"/>
      <c r="K4555" s="15"/>
      <c r="L4555" s="14"/>
      <c r="M4555" s="14"/>
    </row>
    <row r="4556">
      <c r="A4556" s="8"/>
      <c r="B4556" s="9"/>
      <c r="C4556" s="9"/>
      <c r="D4556" s="9"/>
      <c r="E4556" s="9"/>
      <c r="F4556" s="9"/>
      <c r="G4556" s="12"/>
      <c r="H4556" s="9"/>
      <c r="I4556" s="9"/>
      <c r="J4556" s="14"/>
      <c r="K4556" s="15"/>
      <c r="L4556" s="14"/>
      <c r="M4556" s="14"/>
    </row>
    <row r="4557">
      <c r="A4557" s="8"/>
      <c r="B4557" s="9"/>
      <c r="C4557" s="9"/>
      <c r="D4557" s="9"/>
      <c r="E4557" s="9"/>
      <c r="F4557" s="9"/>
      <c r="G4557" s="12"/>
      <c r="H4557" s="9"/>
      <c r="I4557" s="9"/>
      <c r="J4557" s="14"/>
      <c r="K4557" s="15"/>
      <c r="L4557" s="14"/>
      <c r="M4557" s="14"/>
    </row>
    <row r="4558">
      <c r="A4558" s="8"/>
      <c r="B4558" s="9"/>
      <c r="C4558" s="9"/>
      <c r="D4558" s="9"/>
      <c r="E4558" s="9"/>
      <c r="F4558" s="9"/>
      <c r="G4558" s="12"/>
      <c r="H4558" s="9"/>
      <c r="I4558" s="9"/>
      <c r="J4558" s="14"/>
      <c r="K4558" s="15"/>
      <c r="L4558" s="14"/>
      <c r="M4558" s="14"/>
    </row>
    <row r="4559">
      <c r="A4559" s="8"/>
      <c r="B4559" s="9"/>
      <c r="C4559" s="9"/>
      <c r="D4559" s="9"/>
      <c r="E4559" s="9"/>
      <c r="F4559" s="9"/>
      <c r="G4559" s="12"/>
      <c r="H4559" s="9"/>
      <c r="I4559" s="9"/>
      <c r="J4559" s="14"/>
      <c r="K4559" s="15"/>
      <c r="L4559" s="14"/>
      <c r="M4559" s="14"/>
    </row>
    <row r="4560">
      <c r="A4560" s="8"/>
      <c r="B4560" s="9"/>
      <c r="C4560" s="9"/>
      <c r="D4560" s="9"/>
      <c r="E4560" s="9"/>
      <c r="F4560" s="9"/>
      <c r="G4560" s="12"/>
      <c r="H4560" s="9"/>
      <c r="I4560" s="9"/>
      <c r="J4560" s="14"/>
      <c r="K4560" s="15"/>
      <c r="L4560" s="14"/>
      <c r="M4560" s="14"/>
    </row>
    <row r="4561">
      <c r="A4561" s="8"/>
      <c r="B4561" s="9"/>
      <c r="C4561" s="9"/>
      <c r="D4561" s="9"/>
      <c r="E4561" s="9"/>
      <c r="F4561" s="9"/>
      <c r="G4561" s="12"/>
      <c r="H4561" s="9"/>
      <c r="I4561" s="9"/>
      <c r="J4561" s="14"/>
      <c r="K4561" s="15"/>
      <c r="L4561" s="14"/>
      <c r="M4561" s="14"/>
    </row>
    <row r="4562">
      <c r="A4562" s="8"/>
      <c r="B4562" s="9"/>
      <c r="C4562" s="9"/>
      <c r="D4562" s="9"/>
      <c r="E4562" s="9"/>
      <c r="F4562" s="9"/>
      <c r="G4562" s="12"/>
      <c r="H4562" s="9"/>
      <c r="I4562" s="9"/>
      <c r="J4562" s="14"/>
      <c r="K4562" s="15"/>
      <c r="L4562" s="14"/>
      <c r="M4562" s="14"/>
    </row>
    <row r="4563">
      <c r="A4563" s="8"/>
      <c r="B4563" s="9"/>
      <c r="C4563" s="9"/>
      <c r="D4563" s="9"/>
      <c r="E4563" s="9"/>
      <c r="F4563" s="9"/>
      <c r="G4563" s="12"/>
      <c r="H4563" s="9"/>
      <c r="I4563" s="9"/>
      <c r="J4563" s="14"/>
      <c r="K4563" s="15"/>
      <c r="L4563" s="14"/>
      <c r="M4563" s="14"/>
    </row>
    <row r="4564">
      <c r="A4564" s="8"/>
      <c r="B4564" s="9"/>
      <c r="C4564" s="9"/>
      <c r="D4564" s="9"/>
      <c r="E4564" s="9"/>
      <c r="F4564" s="9"/>
      <c r="G4564" s="12"/>
      <c r="H4564" s="9"/>
      <c r="I4564" s="9"/>
      <c r="J4564" s="14"/>
      <c r="K4564" s="15"/>
      <c r="L4564" s="14"/>
      <c r="M4564" s="14"/>
    </row>
    <row r="4565">
      <c r="A4565" s="8"/>
      <c r="B4565" s="9"/>
      <c r="C4565" s="9"/>
      <c r="D4565" s="9"/>
      <c r="E4565" s="9"/>
      <c r="F4565" s="9"/>
      <c r="G4565" s="12"/>
      <c r="H4565" s="9"/>
      <c r="I4565" s="9"/>
      <c r="J4565" s="14"/>
      <c r="K4565" s="15"/>
      <c r="L4565" s="14"/>
      <c r="M4565" s="14"/>
    </row>
    <row r="4566">
      <c r="A4566" s="8"/>
      <c r="B4566" s="9"/>
      <c r="C4566" s="9"/>
      <c r="D4566" s="9"/>
      <c r="E4566" s="9"/>
      <c r="F4566" s="9"/>
      <c r="G4566" s="12"/>
      <c r="H4566" s="9"/>
      <c r="I4566" s="9"/>
      <c r="J4566" s="14"/>
      <c r="K4566" s="15"/>
      <c r="L4566" s="14"/>
      <c r="M4566" s="14"/>
    </row>
    <row r="4567">
      <c r="A4567" s="8"/>
      <c r="B4567" s="9"/>
      <c r="C4567" s="9"/>
      <c r="D4567" s="9"/>
      <c r="E4567" s="9"/>
      <c r="F4567" s="9"/>
      <c r="G4567" s="12"/>
      <c r="H4567" s="9"/>
      <c r="I4567" s="9"/>
      <c r="J4567" s="14"/>
      <c r="K4567" s="15"/>
      <c r="L4567" s="14"/>
      <c r="M4567" s="14"/>
    </row>
    <row r="4568">
      <c r="A4568" s="8"/>
      <c r="B4568" s="9"/>
      <c r="C4568" s="9"/>
      <c r="D4568" s="9"/>
      <c r="E4568" s="9"/>
      <c r="F4568" s="9"/>
      <c r="G4568" s="12"/>
      <c r="H4568" s="9"/>
      <c r="I4568" s="9"/>
      <c r="J4568" s="14"/>
      <c r="K4568" s="15"/>
      <c r="L4568" s="14"/>
      <c r="M4568" s="14"/>
    </row>
    <row r="4569">
      <c r="A4569" s="8"/>
      <c r="B4569" s="9"/>
      <c r="C4569" s="9"/>
      <c r="D4569" s="9"/>
      <c r="E4569" s="9"/>
      <c r="F4569" s="9"/>
      <c r="G4569" s="12"/>
      <c r="H4569" s="9"/>
      <c r="I4569" s="9"/>
      <c r="J4569" s="14"/>
      <c r="K4569" s="15"/>
      <c r="L4569" s="14"/>
      <c r="M4569" s="14"/>
    </row>
    <row r="4570">
      <c r="A4570" s="8"/>
      <c r="B4570" s="9"/>
      <c r="C4570" s="9"/>
      <c r="D4570" s="9"/>
      <c r="E4570" s="9"/>
      <c r="F4570" s="9"/>
      <c r="G4570" s="12"/>
      <c r="H4570" s="9"/>
      <c r="I4570" s="9"/>
      <c r="J4570" s="14"/>
      <c r="K4570" s="15"/>
      <c r="L4570" s="14"/>
      <c r="M4570" s="14"/>
    </row>
    <row r="4571">
      <c r="A4571" s="8"/>
      <c r="B4571" s="9"/>
      <c r="C4571" s="9"/>
      <c r="D4571" s="9"/>
      <c r="E4571" s="9"/>
      <c r="F4571" s="9"/>
      <c r="G4571" s="12"/>
      <c r="H4571" s="9"/>
      <c r="I4571" s="9"/>
      <c r="J4571" s="14"/>
      <c r="K4571" s="15"/>
      <c r="L4571" s="14"/>
      <c r="M4571" s="14"/>
    </row>
    <row r="4572">
      <c r="A4572" s="8"/>
      <c r="B4572" s="9"/>
      <c r="C4572" s="9"/>
      <c r="D4572" s="9"/>
      <c r="E4572" s="9"/>
      <c r="F4572" s="9"/>
      <c r="G4572" s="12"/>
      <c r="H4572" s="9"/>
      <c r="I4572" s="9"/>
      <c r="J4572" s="14"/>
      <c r="K4572" s="15"/>
      <c r="L4572" s="14"/>
      <c r="M4572" s="14"/>
    </row>
    <row r="4573">
      <c r="A4573" s="8"/>
      <c r="B4573" s="9"/>
      <c r="C4573" s="9"/>
      <c r="D4573" s="9"/>
      <c r="E4573" s="9"/>
      <c r="F4573" s="9"/>
      <c r="G4573" s="12"/>
      <c r="H4573" s="9"/>
      <c r="I4573" s="9"/>
      <c r="J4573" s="14"/>
      <c r="K4573" s="15"/>
      <c r="L4573" s="14"/>
      <c r="M4573" s="14"/>
    </row>
    <row r="4574">
      <c r="A4574" s="8"/>
      <c r="B4574" s="9"/>
      <c r="C4574" s="9"/>
      <c r="D4574" s="9"/>
      <c r="E4574" s="9"/>
      <c r="F4574" s="9"/>
      <c r="G4574" s="12"/>
      <c r="H4574" s="9"/>
      <c r="I4574" s="9"/>
      <c r="J4574" s="14"/>
      <c r="K4574" s="15"/>
      <c r="L4574" s="14"/>
      <c r="M4574" s="14"/>
    </row>
    <row r="4575">
      <c r="A4575" s="8"/>
      <c r="B4575" s="9"/>
      <c r="C4575" s="9"/>
      <c r="D4575" s="9"/>
      <c r="E4575" s="9"/>
      <c r="F4575" s="9"/>
      <c r="G4575" s="12"/>
      <c r="H4575" s="9"/>
      <c r="I4575" s="9"/>
      <c r="J4575" s="14"/>
      <c r="K4575" s="15"/>
      <c r="L4575" s="14"/>
      <c r="M4575" s="14"/>
    </row>
    <row r="4576">
      <c r="A4576" s="8"/>
      <c r="B4576" s="9"/>
      <c r="C4576" s="9"/>
      <c r="D4576" s="9"/>
      <c r="E4576" s="9"/>
      <c r="F4576" s="9"/>
      <c r="G4576" s="12"/>
      <c r="H4576" s="9"/>
      <c r="I4576" s="9"/>
      <c r="J4576" s="14"/>
      <c r="K4576" s="15"/>
      <c r="L4576" s="14"/>
      <c r="M4576" s="14"/>
    </row>
    <row r="4577">
      <c r="A4577" s="8"/>
      <c r="B4577" s="9"/>
      <c r="C4577" s="9"/>
      <c r="D4577" s="9"/>
      <c r="E4577" s="9"/>
      <c r="F4577" s="9"/>
      <c r="G4577" s="12"/>
      <c r="H4577" s="9"/>
      <c r="I4577" s="9"/>
      <c r="J4577" s="14"/>
      <c r="K4577" s="15"/>
      <c r="L4577" s="14"/>
      <c r="M4577" s="14"/>
    </row>
    <row r="4578">
      <c r="A4578" s="8"/>
      <c r="B4578" s="9"/>
      <c r="C4578" s="9"/>
      <c r="D4578" s="9"/>
      <c r="E4578" s="9"/>
      <c r="F4578" s="9"/>
      <c r="G4578" s="12"/>
      <c r="H4578" s="9"/>
      <c r="I4578" s="9"/>
      <c r="J4578" s="14"/>
      <c r="K4578" s="15"/>
      <c r="L4578" s="14"/>
      <c r="M4578" s="14"/>
    </row>
    <row r="4579">
      <c r="A4579" s="8"/>
      <c r="B4579" s="9"/>
      <c r="C4579" s="9"/>
      <c r="D4579" s="9"/>
      <c r="E4579" s="9"/>
      <c r="F4579" s="9"/>
      <c r="G4579" s="12"/>
      <c r="H4579" s="9"/>
      <c r="I4579" s="9"/>
      <c r="J4579" s="14"/>
      <c r="K4579" s="15"/>
      <c r="L4579" s="14"/>
      <c r="M4579" s="14"/>
    </row>
    <row r="4580">
      <c r="A4580" s="8"/>
      <c r="B4580" s="9"/>
      <c r="C4580" s="9"/>
      <c r="D4580" s="9"/>
      <c r="E4580" s="9"/>
      <c r="F4580" s="9"/>
      <c r="G4580" s="12"/>
      <c r="H4580" s="9"/>
      <c r="I4580" s="9"/>
      <c r="J4580" s="14"/>
      <c r="K4580" s="15"/>
      <c r="L4580" s="14"/>
      <c r="M4580" s="14"/>
    </row>
    <row r="4581">
      <c r="A4581" s="8"/>
      <c r="B4581" s="9"/>
      <c r="C4581" s="9"/>
      <c r="D4581" s="9"/>
      <c r="E4581" s="9"/>
      <c r="F4581" s="9"/>
      <c r="G4581" s="12"/>
      <c r="H4581" s="9"/>
      <c r="I4581" s="9"/>
      <c r="J4581" s="14"/>
      <c r="K4581" s="15"/>
      <c r="L4581" s="14"/>
      <c r="M4581" s="14"/>
    </row>
    <row r="4582">
      <c r="A4582" s="8"/>
      <c r="B4582" s="9"/>
      <c r="C4582" s="9"/>
      <c r="D4582" s="9"/>
      <c r="E4582" s="9"/>
      <c r="F4582" s="9"/>
      <c r="G4582" s="12"/>
      <c r="H4582" s="9"/>
      <c r="I4582" s="9"/>
      <c r="J4582" s="14"/>
      <c r="K4582" s="15"/>
      <c r="L4582" s="14"/>
      <c r="M4582" s="14"/>
    </row>
    <row r="4583">
      <c r="A4583" s="8"/>
      <c r="B4583" s="9"/>
      <c r="C4583" s="9"/>
      <c r="D4583" s="9"/>
      <c r="E4583" s="9"/>
      <c r="F4583" s="9"/>
      <c r="G4583" s="12"/>
      <c r="H4583" s="9"/>
      <c r="I4583" s="9"/>
      <c r="J4583" s="14"/>
      <c r="K4583" s="15"/>
      <c r="L4583" s="14"/>
      <c r="M4583" s="14"/>
    </row>
    <row r="4584">
      <c r="A4584" s="8"/>
      <c r="B4584" s="9"/>
      <c r="C4584" s="9"/>
      <c r="D4584" s="9"/>
      <c r="E4584" s="9"/>
      <c r="F4584" s="9"/>
      <c r="G4584" s="12"/>
      <c r="H4584" s="9"/>
      <c r="I4584" s="9"/>
      <c r="J4584" s="14"/>
      <c r="K4584" s="15"/>
      <c r="L4584" s="14"/>
      <c r="M4584" s="14"/>
    </row>
    <row r="4585">
      <c r="A4585" s="8"/>
      <c r="B4585" s="9"/>
      <c r="C4585" s="9"/>
      <c r="D4585" s="9"/>
      <c r="E4585" s="9"/>
      <c r="F4585" s="9"/>
      <c r="G4585" s="12"/>
      <c r="H4585" s="9"/>
      <c r="I4585" s="9"/>
      <c r="J4585" s="14"/>
      <c r="K4585" s="15"/>
      <c r="L4585" s="14"/>
      <c r="M4585" s="14"/>
    </row>
    <row r="4586">
      <c r="A4586" s="8"/>
      <c r="B4586" s="9"/>
      <c r="C4586" s="9"/>
      <c r="D4586" s="9"/>
      <c r="E4586" s="9"/>
      <c r="F4586" s="9"/>
      <c r="G4586" s="12"/>
      <c r="H4586" s="9"/>
      <c r="I4586" s="9"/>
      <c r="J4586" s="14"/>
      <c r="K4586" s="15"/>
      <c r="L4586" s="14"/>
      <c r="M4586" s="14"/>
    </row>
    <row r="4587">
      <c r="A4587" s="8"/>
      <c r="B4587" s="9"/>
      <c r="C4587" s="9"/>
      <c r="D4587" s="9"/>
      <c r="E4587" s="9"/>
      <c r="F4587" s="9"/>
      <c r="G4587" s="12"/>
      <c r="H4587" s="9"/>
      <c r="I4587" s="9"/>
      <c r="J4587" s="14"/>
      <c r="K4587" s="15"/>
      <c r="L4587" s="14"/>
      <c r="M4587" s="14"/>
    </row>
    <row r="4588">
      <c r="A4588" s="8"/>
      <c r="B4588" s="9"/>
      <c r="C4588" s="9"/>
      <c r="D4588" s="9"/>
      <c r="E4588" s="9"/>
      <c r="F4588" s="9"/>
      <c r="G4588" s="12"/>
      <c r="H4588" s="9"/>
      <c r="I4588" s="9"/>
      <c r="J4588" s="14"/>
      <c r="K4588" s="15"/>
      <c r="L4588" s="14"/>
      <c r="M4588" s="14"/>
    </row>
    <row r="4589">
      <c r="A4589" s="8"/>
      <c r="B4589" s="9"/>
      <c r="C4589" s="9"/>
      <c r="D4589" s="9"/>
      <c r="E4589" s="9"/>
      <c r="F4589" s="9"/>
      <c r="G4589" s="12"/>
      <c r="H4589" s="9"/>
      <c r="I4589" s="9"/>
      <c r="J4589" s="14"/>
      <c r="K4589" s="15"/>
      <c r="L4589" s="14"/>
      <c r="M4589" s="14"/>
    </row>
    <row r="4590">
      <c r="A4590" s="8"/>
      <c r="B4590" s="9"/>
      <c r="C4590" s="9"/>
      <c r="D4590" s="9"/>
      <c r="E4590" s="9"/>
      <c r="F4590" s="9"/>
      <c r="G4590" s="12"/>
      <c r="H4590" s="9"/>
      <c r="I4590" s="9"/>
      <c r="J4590" s="14"/>
      <c r="K4590" s="15"/>
      <c r="L4590" s="14"/>
      <c r="M4590" s="14"/>
    </row>
    <row r="4591">
      <c r="A4591" s="8"/>
      <c r="B4591" s="9"/>
      <c r="C4591" s="9"/>
      <c r="D4591" s="9"/>
      <c r="E4591" s="9"/>
      <c r="F4591" s="9"/>
      <c r="G4591" s="12"/>
      <c r="H4591" s="9"/>
      <c r="I4591" s="9"/>
      <c r="J4591" s="14"/>
      <c r="K4591" s="15"/>
      <c r="L4591" s="14"/>
      <c r="M4591" s="14"/>
    </row>
    <row r="4592">
      <c r="A4592" s="8"/>
      <c r="B4592" s="9"/>
      <c r="C4592" s="9"/>
      <c r="D4592" s="9"/>
      <c r="E4592" s="9"/>
      <c r="F4592" s="9"/>
      <c r="G4592" s="12"/>
      <c r="H4592" s="9"/>
      <c r="I4592" s="9"/>
      <c r="J4592" s="14"/>
      <c r="K4592" s="15"/>
      <c r="L4592" s="14"/>
      <c r="M4592" s="14"/>
    </row>
    <row r="4593">
      <c r="A4593" s="8"/>
      <c r="B4593" s="9"/>
      <c r="C4593" s="9"/>
      <c r="D4593" s="9"/>
      <c r="E4593" s="9"/>
      <c r="F4593" s="9"/>
      <c r="G4593" s="12"/>
      <c r="H4593" s="9"/>
      <c r="I4593" s="9"/>
      <c r="J4593" s="14"/>
      <c r="K4593" s="15"/>
      <c r="L4593" s="14"/>
      <c r="M4593" s="14"/>
    </row>
    <row r="4594">
      <c r="A4594" s="8"/>
      <c r="B4594" s="9"/>
      <c r="C4594" s="9"/>
      <c r="D4594" s="9"/>
      <c r="E4594" s="9"/>
      <c r="F4594" s="9"/>
      <c r="G4594" s="12"/>
      <c r="H4594" s="9"/>
      <c r="I4594" s="9"/>
      <c r="J4594" s="14"/>
      <c r="K4594" s="15"/>
      <c r="L4594" s="14"/>
      <c r="M4594" s="14"/>
    </row>
    <row r="4595">
      <c r="A4595" s="8"/>
      <c r="B4595" s="9"/>
      <c r="C4595" s="9"/>
      <c r="D4595" s="9"/>
      <c r="E4595" s="9"/>
      <c r="F4595" s="9"/>
      <c r="G4595" s="12"/>
      <c r="H4595" s="9"/>
      <c r="I4595" s="9"/>
      <c r="J4595" s="14"/>
      <c r="K4595" s="15"/>
      <c r="L4595" s="14"/>
      <c r="M4595" s="14"/>
    </row>
    <row r="4596">
      <c r="A4596" s="8"/>
      <c r="B4596" s="9"/>
      <c r="C4596" s="9"/>
      <c r="D4596" s="9"/>
      <c r="E4596" s="9"/>
      <c r="F4596" s="9"/>
      <c r="G4596" s="12"/>
      <c r="H4596" s="9"/>
      <c r="I4596" s="9"/>
      <c r="J4596" s="14"/>
      <c r="K4596" s="15"/>
      <c r="L4596" s="14"/>
      <c r="M4596" s="14"/>
    </row>
    <row r="4597">
      <c r="A4597" s="8"/>
      <c r="B4597" s="9"/>
      <c r="C4597" s="9"/>
      <c r="D4597" s="9"/>
      <c r="E4597" s="9"/>
      <c r="F4597" s="9"/>
      <c r="G4597" s="12"/>
      <c r="H4597" s="9"/>
      <c r="I4597" s="9"/>
      <c r="J4597" s="14"/>
      <c r="K4597" s="15"/>
      <c r="L4597" s="14"/>
      <c r="M4597" s="14"/>
    </row>
    <row r="4598">
      <c r="A4598" s="8"/>
      <c r="B4598" s="9"/>
      <c r="C4598" s="9"/>
      <c r="D4598" s="9"/>
      <c r="E4598" s="9"/>
      <c r="F4598" s="9"/>
      <c r="G4598" s="12"/>
      <c r="H4598" s="9"/>
      <c r="I4598" s="9"/>
      <c r="J4598" s="14"/>
      <c r="K4598" s="15"/>
      <c r="L4598" s="14"/>
      <c r="M4598" s="14"/>
    </row>
    <row r="4599">
      <c r="A4599" s="8"/>
      <c r="B4599" s="9"/>
      <c r="C4599" s="9"/>
      <c r="D4599" s="9"/>
      <c r="E4599" s="9"/>
      <c r="F4599" s="9"/>
      <c r="G4599" s="12"/>
      <c r="H4599" s="9"/>
      <c r="I4599" s="9"/>
      <c r="J4599" s="14"/>
      <c r="K4599" s="15"/>
      <c r="L4599" s="14"/>
      <c r="M4599" s="14"/>
    </row>
    <row r="4600">
      <c r="A4600" s="8"/>
      <c r="B4600" s="9"/>
      <c r="C4600" s="9"/>
      <c r="D4600" s="9"/>
      <c r="E4600" s="9"/>
      <c r="F4600" s="9"/>
      <c r="G4600" s="12"/>
      <c r="H4600" s="9"/>
      <c r="I4600" s="9"/>
      <c r="J4600" s="14"/>
      <c r="K4600" s="15"/>
      <c r="L4600" s="14"/>
      <c r="M4600" s="14"/>
    </row>
    <row r="4601">
      <c r="A4601" s="8"/>
      <c r="B4601" s="9"/>
      <c r="C4601" s="9"/>
      <c r="D4601" s="9"/>
      <c r="E4601" s="9"/>
      <c r="F4601" s="9"/>
      <c r="G4601" s="12"/>
      <c r="H4601" s="9"/>
      <c r="I4601" s="9"/>
      <c r="J4601" s="14"/>
      <c r="K4601" s="15"/>
      <c r="L4601" s="14"/>
      <c r="M4601" s="14"/>
    </row>
    <row r="4602">
      <c r="A4602" s="8"/>
      <c r="B4602" s="9"/>
      <c r="C4602" s="9"/>
      <c r="D4602" s="9"/>
      <c r="E4602" s="9"/>
      <c r="F4602" s="9"/>
      <c r="G4602" s="12"/>
      <c r="H4602" s="9"/>
      <c r="I4602" s="9"/>
      <c r="J4602" s="14"/>
      <c r="K4602" s="15"/>
      <c r="L4602" s="14"/>
      <c r="M4602" s="14"/>
    </row>
    <row r="4603">
      <c r="A4603" s="8"/>
      <c r="B4603" s="9"/>
      <c r="C4603" s="9"/>
      <c r="D4603" s="9"/>
      <c r="E4603" s="9"/>
      <c r="F4603" s="9"/>
      <c r="G4603" s="12"/>
      <c r="H4603" s="9"/>
      <c r="I4603" s="9"/>
      <c r="J4603" s="14"/>
      <c r="K4603" s="15"/>
      <c r="L4603" s="14"/>
      <c r="M4603" s="14"/>
    </row>
    <row r="4604">
      <c r="A4604" s="8"/>
      <c r="B4604" s="9"/>
      <c r="C4604" s="9"/>
      <c r="D4604" s="9"/>
      <c r="E4604" s="9"/>
      <c r="F4604" s="9"/>
      <c r="G4604" s="12"/>
      <c r="H4604" s="9"/>
      <c r="I4604" s="9"/>
      <c r="J4604" s="14"/>
      <c r="K4604" s="15"/>
      <c r="L4604" s="14"/>
      <c r="M4604" s="14"/>
    </row>
    <row r="4605">
      <c r="A4605" s="8"/>
      <c r="B4605" s="9"/>
      <c r="C4605" s="9"/>
      <c r="D4605" s="9"/>
      <c r="E4605" s="9"/>
      <c r="F4605" s="9"/>
      <c r="G4605" s="12"/>
      <c r="H4605" s="9"/>
      <c r="I4605" s="9"/>
      <c r="J4605" s="14"/>
      <c r="K4605" s="15"/>
      <c r="L4605" s="14"/>
      <c r="M4605" s="14"/>
    </row>
    <row r="4606">
      <c r="A4606" s="8"/>
      <c r="B4606" s="9"/>
      <c r="C4606" s="9"/>
      <c r="D4606" s="9"/>
      <c r="E4606" s="9"/>
      <c r="F4606" s="9"/>
      <c r="G4606" s="12"/>
      <c r="H4606" s="9"/>
      <c r="I4606" s="9"/>
      <c r="J4606" s="14"/>
      <c r="K4606" s="15"/>
      <c r="L4606" s="14"/>
      <c r="M4606" s="14"/>
    </row>
    <row r="4607">
      <c r="A4607" s="8"/>
      <c r="B4607" s="9"/>
      <c r="C4607" s="9"/>
      <c r="D4607" s="9"/>
      <c r="E4607" s="9"/>
      <c r="F4607" s="9"/>
      <c r="G4607" s="12"/>
      <c r="H4607" s="9"/>
      <c r="I4607" s="9"/>
      <c r="J4607" s="14"/>
      <c r="K4607" s="15"/>
      <c r="L4607" s="14"/>
      <c r="M4607" s="14"/>
    </row>
    <row r="4608">
      <c r="A4608" s="8"/>
      <c r="B4608" s="9"/>
      <c r="C4608" s="9"/>
      <c r="D4608" s="9"/>
      <c r="E4608" s="9"/>
      <c r="F4608" s="9"/>
      <c r="G4608" s="12"/>
      <c r="H4608" s="9"/>
      <c r="I4608" s="9"/>
      <c r="J4608" s="14"/>
      <c r="K4608" s="15"/>
      <c r="L4608" s="14"/>
      <c r="M4608" s="14"/>
    </row>
    <row r="4609">
      <c r="A4609" s="8"/>
      <c r="B4609" s="9"/>
      <c r="C4609" s="9"/>
      <c r="D4609" s="9"/>
      <c r="E4609" s="9"/>
      <c r="F4609" s="9"/>
      <c r="G4609" s="12"/>
      <c r="H4609" s="9"/>
      <c r="I4609" s="9"/>
      <c r="J4609" s="14"/>
      <c r="K4609" s="15"/>
      <c r="L4609" s="14"/>
      <c r="M4609" s="14"/>
    </row>
    <row r="4610">
      <c r="A4610" s="8"/>
      <c r="B4610" s="9"/>
      <c r="C4610" s="9"/>
      <c r="D4610" s="9"/>
      <c r="E4610" s="9"/>
      <c r="F4610" s="9"/>
      <c r="G4610" s="12"/>
      <c r="H4610" s="9"/>
      <c r="I4610" s="9"/>
      <c r="J4610" s="14"/>
      <c r="K4610" s="15"/>
      <c r="L4610" s="14"/>
      <c r="M4610" s="14"/>
    </row>
    <row r="4611">
      <c r="A4611" s="8"/>
      <c r="B4611" s="9"/>
      <c r="C4611" s="9"/>
      <c r="D4611" s="9"/>
      <c r="E4611" s="9"/>
      <c r="F4611" s="9"/>
      <c r="G4611" s="12"/>
      <c r="H4611" s="9"/>
      <c r="I4611" s="9"/>
      <c r="J4611" s="14"/>
      <c r="K4611" s="15"/>
      <c r="L4611" s="14"/>
      <c r="M4611" s="14"/>
    </row>
    <row r="4612">
      <c r="A4612" s="8"/>
      <c r="B4612" s="9"/>
      <c r="C4612" s="9"/>
      <c r="D4612" s="9"/>
      <c r="E4612" s="9"/>
      <c r="F4612" s="9"/>
      <c r="G4612" s="12"/>
      <c r="H4612" s="9"/>
      <c r="I4612" s="9"/>
      <c r="J4612" s="14"/>
      <c r="K4612" s="15"/>
      <c r="L4612" s="14"/>
      <c r="M4612" s="14"/>
    </row>
    <row r="4613">
      <c r="A4613" s="8"/>
      <c r="B4613" s="9"/>
      <c r="C4613" s="9"/>
      <c r="D4613" s="9"/>
      <c r="E4613" s="9"/>
      <c r="F4613" s="9"/>
      <c r="G4613" s="12"/>
      <c r="H4613" s="9"/>
      <c r="I4613" s="9"/>
      <c r="J4613" s="14"/>
      <c r="K4613" s="15"/>
      <c r="L4613" s="14"/>
      <c r="M4613" s="14"/>
    </row>
    <row r="4614">
      <c r="A4614" s="8"/>
      <c r="B4614" s="9"/>
      <c r="C4614" s="9"/>
      <c r="D4614" s="9"/>
      <c r="E4614" s="9"/>
      <c r="F4614" s="9"/>
      <c r="G4614" s="12"/>
      <c r="H4614" s="9"/>
      <c r="I4614" s="9"/>
      <c r="J4614" s="14"/>
      <c r="K4614" s="15"/>
      <c r="L4614" s="14"/>
      <c r="M4614" s="14"/>
    </row>
    <row r="4615">
      <c r="A4615" s="8"/>
      <c r="B4615" s="9"/>
      <c r="C4615" s="9"/>
      <c r="D4615" s="9"/>
      <c r="E4615" s="9"/>
      <c r="F4615" s="9"/>
      <c r="G4615" s="12"/>
      <c r="H4615" s="9"/>
      <c r="I4615" s="9"/>
      <c r="J4615" s="14"/>
      <c r="K4615" s="15"/>
      <c r="L4615" s="14"/>
      <c r="M4615" s="14"/>
    </row>
    <row r="4616">
      <c r="A4616" s="8"/>
      <c r="B4616" s="9"/>
      <c r="C4616" s="9"/>
      <c r="D4616" s="9"/>
      <c r="E4616" s="9"/>
      <c r="F4616" s="9"/>
      <c r="G4616" s="12"/>
      <c r="H4616" s="9"/>
      <c r="I4616" s="9"/>
      <c r="J4616" s="14"/>
      <c r="K4616" s="15"/>
      <c r="L4616" s="14"/>
      <c r="M4616" s="14"/>
    </row>
    <row r="4617">
      <c r="A4617" s="8"/>
      <c r="B4617" s="9"/>
      <c r="C4617" s="9"/>
      <c r="D4617" s="9"/>
      <c r="E4617" s="9"/>
      <c r="F4617" s="9"/>
      <c r="G4617" s="12"/>
      <c r="H4617" s="9"/>
      <c r="I4617" s="9"/>
      <c r="J4617" s="14"/>
      <c r="K4617" s="15"/>
      <c r="L4617" s="14"/>
      <c r="M4617" s="14"/>
    </row>
    <row r="4618">
      <c r="A4618" s="8"/>
      <c r="B4618" s="9"/>
      <c r="C4618" s="9"/>
      <c r="D4618" s="9"/>
      <c r="E4618" s="9"/>
      <c r="F4618" s="9"/>
      <c r="G4618" s="12"/>
      <c r="H4618" s="9"/>
      <c r="I4618" s="9"/>
      <c r="J4618" s="14"/>
      <c r="K4618" s="15"/>
      <c r="L4618" s="14"/>
      <c r="M4618" s="14"/>
    </row>
    <row r="4619">
      <c r="A4619" s="8"/>
      <c r="B4619" s="9"/>
      <c r="C4619" s="9"/>
      <c r="D4619" s="9"/>
      <c r="E4619" s="9"/>
      <c r="F4619" s="9"/>
      <c r="G4619" s="12"/>
      <c r="H4619" s="9"/>
      <c r="I4619" s="9"/>
      <c r="J4619" s="14"/>
      <c r="K4619" s="15"/>
      <c r="L4619" s="14"/>
      <c r="M4619" s="14"/>
    </row>
    <row r="4620">
      <c r="A4620" s="8"/>
      <c r="B4620" s="9"/>
      <c r="C4620" s="9"/>
      <c r="D4620" s="9"/>
      <c r="E4620" s="9"/>
      <c r="F4620" s="9"/>
      <c r="G4620" s="12"/>
      <c r="H4620" s="9"/>
      <c r="I4620" s="9"/>
      <c r="J4620" s="14"/>
      <c r="K4620" s="15"/>
      <c r="L4620" s="14"/>
      <c r="M4620" s="14"/>
    </row>
    <row r="4621">
      <c r="A4621" s="8"/>
      <c r="B4621" s="9"/>
      <c r="C4621" s="9"/>
      <c r="D4621" s="9"/>
      <c r="E4621" s="9"/>
      <c r="F4621" s="9"/>
      <c r="G4621" s="12"/>
      <c r="H4621" s="9"/>
      <c r="I4621" s="9"/>
      <c r="J4621" s="14"/>
      <c r="K4621" s="15"/>
      <c r="L4621" s="14"/>
      <c r="M4621" s="14"/>
    </row>
    <row r="4622">
      <c r="A4622" s="8"/>
      <c r="B4622" s="9"/>
      <c r="C4622" s="9"/>
      <c r="D4622" s="9"/>
      <c r="E4622" s="9"/>
      <c r="F4622" s="9"/>
      <c r="G4622" s="12"/>
      <c r="H4622" s="9"/>
      <c r="I4622" s="9"/>
      <c r="J4622" s="14"/>
      <c r="K4622" s="15"/>
      <c r="L4622" s="14"/>
      <c r="M4622" s="14"/>
    </row>
    <row r="4623">
      <c r="A4623" s="8"/>
      <c r="B4623" s="9"/>
      <c r="C4623" s="9"/>
      <c r="D4623" s="9"/>
      <c r="E4623" s="9"/>
      <c r="F4623" s="9"/>
      <c r="G4623" s="12"/>
      <c r="H4623" s="9"/>
      <c r="I4623" s="9"/>
      <c r="J4623" s="14"/>
      <c r="K4623" s="15"/>
      <c r="L4623" s="14"/>
      <c r="M4623" s="14"/>
    </row>
    <row r="4624">
      <c r="A4624" s="8"/>
      <c r="B4624" s="9"/>
      <c r="C4624" s="9"/>
      <c r="D4624" s="9"/>
      <c r="E4624" s="9"/>
      <c r="F4624" s="9"/>
      <c r="G4624" s="12"/>
      <c r="H4624" s="9"/>
      <c r="I4624" s="9"/>
      <c r="J4624" s="14"/>
      <c r="K4624" s="15"/>
      <c r="L4624" s="14"/>
      <c r="M4624" s="14"/>
    </row>
    <row r="4625">
      <c r="A4625" s="8"/>
      <c r="B4625" s="9"/>
      <c r="C4625" s="9"/>
      <c r="D4625" s="9"/>
      <c r="E4625" s="9"/>
      <c r="F4625" s="9"/>
      <c r="G4625" s="12"/>
      <c r="H4625" s="9"/>
      <c r="I4625" s="9"/>
      <c r="J4625" s="14"/>
      <c r="K4625" s="15"/>
      <c r="L4625" s="14"/>
      <c r="M4625" s="14"/>
    </row>
    <row r="4626">
      <c r="A4626" s="8"/>
      <c r="B4626" s="9"/>
      <c r="C4626" s="9"/>
      <c r="D4626" s="9"/>
      <c r="E4626" s="9"/>
      <c r="F4626" s="9"/>
      <c r="G4626" s="12"/>
      <c r="H4626" s="9"/>
      <c r="I4626" s="9"/>
      <c r="J4626" s="14"/>
      <c r="K4626" s="15"/>
      <c r="L4626" s="14"/>
      <c r="M4626" s="14"/>
    </row>
    <row r="4627">
      <c r="A4627" s="8"/>
      <c r="B4627" s="9"/>
      <c r="C4627" s="9"/>
      <c r="D4627" s="9"/>
      <c r="E4627" s="9"/>
      <c r="F4627" s="9"/>
      <c r="G4627" s="12"/>
      <c r="H4627" s="9"/>
      <c r="I4627" s="9"/>
      <c r="J4627" s="14"/>
      <c r="K4627" s="15"/>
      <c r="L4627" s="14"/>
      <c r="M4627" s="14"/>
    </row>
    <row r="4628">
      <c r="A4628" s="8"/>
      <c r="B4628" s="9"/>
      <c r="C4628" s="9"/>
      <c r="D4628" s="9"/>
      <c r="E4628" s="9"/>
      <c r="F4628" s="9"/>
      <c r="G4628" s="12"/>
      <c r="H4628" s="9"/>
      <c r="I4628" s="9"/>
      <c r="J4628" s="14"/>
      <c r="K4628" s="15"/>
      <c r="L4628" s="14"/>
      <c r="M4628" s="14"/>
    </row>
    <row r="4629">
      <c r="A4629" s="8"/>
      <c r="B4629" s="9"/>
      <c r="C4629" s="9"/>
      <c r="D4629" s="9"/>
      <c r="E4629" s="9"/>
      <c r="F4629" s="9"/>
      <c r="G4629" s="12"/>
      <c r="H4629" s="9"/>
      <c r="I4629" s="9"/>
      <c r="J4629" s="14"/>
      <c r="K4629" s="15"/>
      <c r="L4629" s="14"/>
      <c r="M4629" s="14"/>
    </row>
    <row r="4630">
      <c r="A4630" s="8"/>
      <c r="B4630" s="9"/>
      <c r="C4630" s="9"/>
      <c r="D4630" s="9"/>
      <c r="E4630" s="9"/>
      <c r="F4630" s="9"/>
      <c r="G4630" s="12"/>
      <c r="H4630" s="9"/>
      <c r="I4630" s="9"/>
      <c r="J4630" s="14"/>
      <c r="K4630" s="15"/>
      <c r="L4630" s="14"/>
      <c r="M4630" s="14"/>
    </row>
    <row r="4631">
      <c r="A4631" s="8"/>
      <c r="B4631" s="9"/>
      <c r="C4631" s="9"/>
      <c r="D4631" s="9"/>
      <c r="E4631" s="9"/>
      <c r="F4631" s="9"/>
      <c r="G4631" s="12"/>
      <c r="H4631" s="9"/>
      <c r="I4631" s="9"/>
      <c r="J4631" s="14"/>
      <c r="K4631" s="15"/>
      <c r="L4631" s="14"/>
      <c r="M4631" s="14"/>
    </row>
    <row r="4632">
      <c r="A4632" s="8"/>
      <c r="B4632" s="9"/>
      <c r="C4632" s="9"/>
      <c r="D4632" s="9"/>
      <c r="E4632" s="9"/>
      <c r="F4632" s="9"/>
      <c r="G4632" s="12"/>
      <c r="H4632" s="9"/>
      <c r="I4632" s="9"/>
      <c r="J4632" s="14"/>
      <c r="K4632" s="15"/>
      <c r="L4632" s="14"/>
      <c r="M4632" s="14"/>
    </row>
    <row r="4633">
      <c r="A4633" s="8"/>
      <c r="B4633" s="9"/>
      <c r="C4633" s="9"/>
      <c r="D4633" s="9"/>
      <c r="E4633" s="9"/>
      <c r="F4633" s="9"/>
      <c r="G4633" s="12"/>
      <c r="H4633" s="9"/>
      <c r="I4633" s="9"/>
      <c r="J4633" s="14"/>
      <c r="K4633" s="15"/>
      <c r="L4633" s="14"/>
      <c r="M4633" s="14"/>
    </row>
    <row r="4634">
      <c r="A4634" s="8"/>
      <c r="B4634" s="9"/>
      <c r="C4634" s="9"/>
      <c r="D4634" s="9"/>
      <c r="E4634" s="9"/>
      <c r="F4634" s="9"/>
      <c r="G4634" s="12"/>
      <c r="H4634" s="9"/>
      <c r="I4634" s="9"/>
      <c r="J4634" s="14"/>
      <c r="K4634" s="15"/>
      <c r="L4634" s="14"/>
      <c r="M4634" s="14"/>
    </row>
    <row r="4635">
      <c r="A4635" s="8"/>
      <c r="B4635" s="9"/>
      <c r="C4635" s="9"/>
      <c r="D4635" s="9"/>
      <c r="E4635" s="9"/>
      <c r="F4635" s="9"/>
      <c r="G4635" s="12"/>
      <c r="H4635" s="9"/>
      <c r="I4635" s="9"/>
      <c r="J4635" s="14"/>
      <c r="K4635" s="15"/>
      <c r="L4635" s="14"/>
      <c r="M4635" s="14"/>
    </row>
    <row r="4636">
      <c r="A4636" s="8"/>
      <c r="B4636" s="9"/>
      <c r="C4636" s="9"/>
      <c r="D4636" s="9"/>
      <c r="E4636" s="9"/>
      <c r="F4636" s="9"/>
      <c r="G4636" s="12"/>
      <c r="H4636" s="9"/>
      <c r="I4636" s="9"/>
      <c r="J4636" s="14"/>
      <c r="K4636" s="15"/>
      <c r="L4636" s="14"/>
      <c r="M4636" s="14"/>
    </row>
    <row r="4637">
      <c r="A4637" s="8"/>
      <c r="B4637" s="9"/>
      <c r="C4637" s="9"/>
      <c r="D4637" s="9"/>
      <c r="E4637" s="9"/>
      <c r="F4637" s="9"/>
      <c r="G4637" s="12"/>
      <c r="H4637" s="9"/>
      <c r="I4637" s="9"/>
      <c r="J4637" s="14"/>
      <c r="K4637" s="15"/>
      <c r="L4637" s="14"/>
      <c r="M4637" s="14"/>
    </row>
    <row r="4638">
      <c r="A4638" s="8"/>
      <c r="B4638" s="9"/>
      <c r="C4638" s="9"/>
      <c r="D4638" s="9"/>
      <c r="E4638" s="9"/>
      <c r="F4638" s="9"/>
      <c r="G4638" s="12"/>
      <c r="H4638" s="9"/>
      <c r="I4638" s="9"/>
      <c r="J4638" s="14"/>
      <c r="K4638" s="15"/>
      <c r="L4638" s="14"/>
      <c r="M4638" s="14"/>
    </row>
    <row r="4639">
      <c r="A4639" s="8"/>
      <c r="B4639" s="9"/>
      <c r="C4639" s="9"/>
      <c r="D4639" s="9"/>
      <c r="E4639" s="9"/>
      <c r="F4639" s="9"/>
      <c r="G4639" s="12"/>
      <c r="H4639" s="9"/>
      <c r="I4639" s="9"/>
      <c r="J4639" s="14"/>
      <c r="K4639" s="15"/>
      <c r="L4639" s="14"/>
      <c r="M4639" s="14"/>
    </row>
    <row r="4640">
      <c r="A4640" s="8"/>
      <c r="B4640" s="9"/>
      <c r="C4640" s="9"/>
      <c r="D4640" s="9"/>
      <c r="E4640" s="9"/>
      <c r="F4640" s="9"/>
      <c r="G4640" s="12"/>
      <c r="H4640" s="9"/>
      <c r="I4640" s="9"/>
      <c r="J4640" s="14"/>
      <c r="K4640" s="15"/>
      <c r="L4640" s="14"/>
      <c r="M4640" s="14"/>
    </row>
    <row r="4641">
      <c r="A4641" s="8"/>
      <c r="B4641" s="9"/>
      <c r="C4641" s="9"/>
      <c r="D4641" s="9"/>
      <c r="E4641" s="9"/>
      <c r="F4641" s="9"/>
      <c r="G4641" s="12"/>
      <c r="H4641" s="9"/>
      <c r="I4641" s="9"/>
      <c r="J4641" s="14"/>
      <c r="K4641" s="15"/>
      <c r="L4641" s="14"/>
      <c r="M4641" s="14"/>
    </row>
    <row r="4642">
      <c r="A4642" s="8"/>
      <c r="B4642" s="9"/>
      <c r="C4642" s="9"/>
      <c r="D4642" s="9"/>
      <c r="E4642" s="9"/>
      <c r="F4642" s="9"/>
      <c r="G4642" s="12"/>
      <c r="H4642" s="9"/>
      <c r="I4642" s="9"/>
      <c r="J4642" s="14"/>
      <c r="K4642" s="15"/>
      <c r="L4642" s="14"/>
      <c r="M4642" s="14"/>
    </row>
    <row r="4643">
      <c r="A4643" s="8"/>
      <c r="B4643" s="9"/>
      <c r="C4643" s="9"/>
      <c r="D4643" s="9"/>
      <c r="E4643" s="9"/>
      <c r="F4643" s="9"/>
      <c r="G4643" s="12"/>
      <c r="H4643" s="9"/>
      <c r="I4643" s="9"/>
      <c r="J4643" s="14"/>
      <c r="K4643" s="15"/>
      <c r="L4643" s="14"/>
      <c r="M4643" s="14"/>
    </row>
    <row r="4644">
      <c r="A4644" s="8"/>
      <c r="B4644" s="9"/>
      <c r="C4644" s="9"/>
      <c r="D4644" s="9"/>
      <c r="E4644" s="9"/>
      <c r="F4644" s="9"/>
      <c r="G4644" s="12"/>
      <c r="H4644" s="9"/>
      <c r="I4644" s="9"/>
      <c r="J4644" s="14"/>
      <c r="K4644" s="15"/>
      <c r="L4644" s="14"/>
      <c r="M4644" s="14"/>
    </row>
    <row r="4645">
      <c r="A4645" s="8"/>
      <c r="B4645" s="9"/>
      <c r="C4645" s="9"/>
      <c r="D4645" s="9"/>
      <c r="E4645" s="9"/>
      <c r="F4645" s="9"/>
      <c r="G4645" s="12"/>
      <c r="H4645" s="9"/>
      <c r="I4645" s="9"/>
      <c r="J4645" s="14"/>
      <c r="K4645" s="15"/>
      <c r="L4645" s="14"/>
      <c r="M4645" s="14"/>
    </row>
    <row r="4646">
      <c r="A4646" s="8"/>
      <c r="B4646" s="9"/>
      <c r="C4646" s="9"/>
      <c r="D4646" s="9"/>
      <c r="E4646" s="9"/>
      <c r="F4646" s="9"/>
      <c r="G4646" s="12"/>
      <c r="H4646" s="9"/>
      <c r="I4646" s="9"/>
      <c r="J4646" s="14"/>
      <c r="K4646" s="15"/>
      <c r="L4646" s="14"/>
      <c r="M4646" s="14"/>
    </row>
    <row r="4647">
      <c r="A4647" s="8"/>
      <c r="B4647" s="9"/>
      <c r="C4647" s="9"/>
      <c r="D4647" s="9"/>
      <c r="E4647" s="9"/>
      <c r="F4647" s="9"/>
      <c r="G4647" s="12"/>
      <c r="H4647" s="9"/>
      <c r="I4647" s="9"/>
      <c r="J4647" s="14"/>
      <c r="K4647" s="15"/>
      <c r="L4647" s="14"/>
      <c r="M4647" s="14"/>
    </row>
    <row r="4648">
      <c r="A4648" s="8"/>
      <c r="B4648" s="9"/>
      <c r="C4648" s="9"/>
      <c r="D4648" s="9"/>
      <c r="E4648" s="9"/>
      <c r="F4648" s="9"/>
      <c r="G4648" s="12"/>
      <c r="H4648" s="9"/>
      <c r="I4648" s="9"/>
      <c r="J4648" s="14"/>
      <c r="K4648" s="15"/>
      <c r="L4648" s="14"/>
      <c r="M4648" s="14"/>
    </row>
    <row r="4649">
      <c r="A4649" s="8"/>
      <c r="B4649" s="9"/>
      <c r="C4649" s="9"/>
      <c r="D4649" s="9"/>
      <c r="E4649" s="9"/>
      <c r="F4649" s="9"/>
      <c r="G4649" s="12"/>
      <c r="H4649" s="9"/>
      <c r="I4649" s="9"/>
      <c r="J4649" s="14"/>
      <c r="K4649" s="15"/>
      <c r="L4649" s="14"/>
      <c r="M4649" s="14"/>
    </row>
    <row r="4650">
      <c r="A4650" s="8"/>
      <c r="B4650" s="9"/>
      <c r="C4650" s="9"/>
      <c r="D4650" s="9"/>
      <c r="E4650" s="9"/>
      <c r="F4650" s="9"/>
      <c r="G4650" s="12"/>
      <c r="H4650" s="9"/>
      <c r="I4650" s="9"/>
      <c r="J4650" s="14"/>
      <c r="K4650" s="15"/>
      <c r="L4650" s="14"/>
      <c r="M4650" s="14"/>
    </row>
    <row r="4651">
      <c r="A4651" s="8"/>
      <c r="B4651" s="9"/>
      <c r="C4651" s="9"/>
      <c r="D4651" s="9"/>
      <c r="E4651" s="9"/>
      <c r="F4651" s="9"/>
      <c r="G4651" s="12"/>
      <c r="H4651" s="9"/>
      <c r="I4651" s="9"/>
      <c r="J4651" s="14"/>
      <c r="K4651" s="15"/>
      <c r="L4651" s="14"/>
      <c r="M4651" s="14"/>
    </row>
    <row r="4652">
      <c r="A4652" s="8"/>
      <c r="B4652" s="9"/>
      <c r="C4652" s="9"/>
      <c r="D4652" s="9"/>
      <c r="E4652" s="9"/>
      <c r="F4652" s="9"/>
      <c r="G4652" s="12"/>
      <c r="H4652" s="9"/>
      <c r="I4652" s="9"/>
      <c r="J4652" s="14"/>
      <c r="K4652" s="15"/>
      <c r="L4652" s="14"/>
      <c r="M4652" s="14"/>
    </row>
    <row r="4653">
      <c r="A4653" s="8"/>
      <c r="B4653" s="9"/>
      <c r="C4653" s="9"/>
      <c r="D4653" s="9"/>
      <c r="E4653" s="9"/>
      <c r="F4653" s="9"/>
      <c r="G4653" s="12"/>
      <c r="H4653" s="9"/>
      <c r="I4653" s="9"/>
      <c r="J4653" s="14"/>
      <c r="K4653" s="15"/>
      <c r="L4653" s="14"/>
      <c r="M4653" s="14"/>
    </row>
    <row r="4654">
      <c r="A4654" s="8"/>
      <c r="B4654" s="9"/>
      <c r="C4654" s="9"/>
      <c r="D4654" s="9"/>
      <c r="E4654" s="9"/>
      <c r="F4654" s="9"/>
      <c r="G4654" s="12"/>
      <c r="H4654" s="9"/>
      <c r="I4654" s="9"/>
      <c r="J4654" s="14"/>
      <c r="K4654" s="15"/>
      <c r="L4654" s="14"/>
      <c r="M4654" s="14"/>
    </row>
    <row r="4655">
      <c r="A4655" s="8"/>
      <c r="B4655" s="9"/>
      <c r="C4655" s="9"/>
      <c r="D4655" s="9"/>
      <c r="E4655" s="9"/>
      <c r="F4655" s="9"/>
      <c r="G4655" s="12"/>
      <c r="H4655" s="9"/>
      <c r="I4655" s="9"/>
      <c r="J4655" s="14"/>
      <c r="K4655" s="15"/>
      <c r="L4655" s="14"/>
      <c r="M4655" s="14"/>
    </row>
    <row r="4656">
      <c r="A4656" s="8"/>
      <c r="B4656" s="9"/>
      <c r="C4656" s="9"/>
      <c r="D4656" s="9"/>
      <c r="E4656" s="9"/>
      <c r="F4656" s="9"/>
      <c r="G4656" s="12"/>
      <c r="H4656" s="9"/>
      <c r="I4656" s="9"/>
      <c r="J4656" s="14"/>
      <c r="K4656" s="15"/>
      <c r="L4656" s="14"/>
      <c r="M4656" s="14"/>
    </row>
    <row r="4657">
      <c r="A4657" s="8"/>
      <c r="B4657" s="9"/>
      <c r="C4657" s="9"/>
      <c r="D4657" s="9"/>
      <c r="E4657" s="9"/>
      <c r="F4657" s="9"/>
      <c r="G4657" s="12"/>
      <c r="H4657" s="9"/>
      <c r="I4657" s="9"/>
      <c r="J4657" s="14"/>
      <c r="K4657" s="15"/>
      <c r="L4657" s="14"/>
      <c r="M4657" s="14"/>
    </row>
    <row r="4658">
      <c r="A4658" s="8"/>
      <c r="B4658" s="9"/>
      <c r="C4658" s="9"/>
      <c r="D4658" s="9"/>
      <c r="E4658" s="9"/>
      <c r="F4658" s="9"/>
      <c r="G4658" s="12"/>
      <c r="H4658" s="9"/>
      <c r="I4658" s="9"/>
      <c r="J4658" s="14"/>
      <c r="K4658" s="15"/>
      <c r="L4658" s="14"/>
      <c r="M4658" s="14"/>
    </row>
    <row r="4659">
      <c r="A4659" s="8"/>
      <c r="B4659" s="9"/>
      <c r="C4659" s="9"/>
      <c r="D4659" s="9"/>
      <c r="E4659" s="9"/>
      <c r="F4659" s="9"/>
      <c r="G4659" s="12"/>
      <c r="H4659" s="9"/>
      <c r="I4659" s="9"/>
      <c r="J4659" s="14"/>
      <c r="K4659" s="15"/>
      <c r="L4659" s="14"/>
      <c r="M4659" s="14"/>
    </row>
    <row r="4660">
      <c r="A4660" s="8"/>
      <c r="B4660" s="9"/>
      <c r="C4660" s="9"/>
      <c r="D4660" s="9"/>
      <c r="E4660" s="9"/>
      <c r="F4660" s="9"/>
      <c r="G4660" s="12"/>
      <c r="H4660" s="9"/>
      <c r="I4660" s="9"/>
      <c r="J4660" s="14"/>
      <c r="K4660" s="15"/>
      <c r="L4660" s="14"/>
      <c r="M4660" s="14"/>
    </row>
    <row r="4661">
      <c r="A4661" s="8"/>
      <c r="B4661" s="9"/>
      <c r="C4661" s="9"/>
      <c r="D4661" s="9"/>
      <c r="E4661" s="9"/>
      <c r="F4661" s="9"/>
      <c r="G4661" s="12"/>
      <c r="H4661" s="9"/>
      <c r="I4661" s="9"/>
      <c r="J4661" s="14"/>
      <c r="K4661" s="15"/>
      <c r="L4661" s="14"/>
      <c r="M4661" s="14"/>
    </row>
    <row r="4662">
      <c r="A4662" s="8"/>
      <c r="B4662" s="9"/>
      <c r="C4662" s="9"/>
      <c r="D4662" s="9"/>
      <c r="E4662" s="9"/>
      <c r="F4662" s="9"/>
      <c r="G4662" s="12"/>
      <c r="H4662" s="9"/>
      <c r="I4662" s="9"/>
      <c r="J4662" s="14"/>
      <c r="K4662" s="15"/>
      <c r="L4662" s="14"/>
      <c r="M4662" s="14"/>
    </row>
    <row r="4663">
      <c r="A4663" s="8"/>
      <c r="B4663" s="9"/>
      <c r="C4663" s="9"/>
      <c r="D4663" s="9"/>
      <c r="E4663" s="9"/>
      <c r="F4663" s="9"/>
      <c r="G4663" s="12"/>
      <c r="H4663" s="9"/>
      <c r="I4663" s="9"/>
      <c r="J4663" s="14"/>
      <c r="K4663" s="15"/>
      <c r="L4663" s="14"/>
      <c r="M4663" s="14"/>
    </row>
    <row r="4664">
      <c r="A4664" s="8"/>
      <c r="B4664" s="9"/>
      <c r="C4664" s="9"/>
      <c r="D4664" s="9"/>
      <c r="E4664" s="9"/>
      <c r="F4664" s="9"/>
      <c r="G4664" s="12"/>
      <c r="H4664" s="9"/>
      <c r="I4664" s="9"/>
      <c r="J4664" s="14"/>
      <c r="K4664" s="15"/>
      <c r="L4664" s="14"/>
      <c r="M4664" s="14"/>
    </row>
    <row r="4665">
      <c r="A4665" s="8"/>
      <c r="B4665" s="9"/>
      <c r="C4665" s="9"/>
      <c r="D4665" s="9"/>
      <c r="E4665" s="9"/>
      <c r="F4665" s="9"/>
      <c r="G4665" s="12"/>
      <c r="H4665" s="9"/>
      <c r="I4665" s="9"/>
      <c r="J4665" s="14"/>
      <c r="K4665" s="15"/>
      <c r="L4665" s="14"/>
      <c r="M4665" s="14"/>
    </row>
    <row r="4666">
      <c r="A4666" s="8"/>
      <c r="B4666" s="9"/>
      <c r="C4666" s="9"/>
      <c r="D4666" s="9"/>
      <c r="E4666" s="9"/>
      <c r="F4666" s="9"/>
      <c r="G4666" s="12"/>
      <c r="H4666" s="9"/>
      <c r="I4666" s="9"/>
      <c r="J4666" s="14"/>
      <c r="K4666" s="15"/>
      <c r="L4666" s="14"/>
      <c r="M4666" s="14"/>
    </row>
    <row r="4667">
      <c r="A4667" s="8"/>
      <c r="B4667" s="9"/>
      <c r="C4667" s="9"/>
      <c r="D4667" s="9"/>
      <c r="E4667" s="9"/>
      <c r="F4667" s="9"/>
      <c r="G4667" s="12"/>
      <c r="H4667" s="9"/>
      <c r="I4667" s="9"/>
      <c r="J4667" s="14"/>
      <c r="K4667" s="15"/>
      <c r="L4667" s="14"/>
      <c r="M4667" s="14"/>
    </row>
    <row r="4668">
      <c r="A4668" s="8"/>
      <c r="B4668" s="9"/>
      <c r="C4668" s="9"/>
      <c r="D4668" s="9"/>
      <c r="E4668" s="9"/>
      <c r="F4668" s="9"/>
      <c r="G4668" s="12"/>
      <c r="H4668" s="9"/>
      <c r="I4668" s="9"/>
      <c r="J4668" s="14"/>
      <c r="K4668" s="15"/>
      <c r="L4668" s="14"/>
      <c r="M4668" s="14"/>
    </row>
    <row r="4669">
      <c r="A4669" s="8"/>
      <c r="B4669" s="9"/>
      <c r="C4669" s="9"/>
      <c r="D4669" s="9"/>
      <c r="E4669" s="9"/>
      <c r="F4669" s="9"/>
      <c r="G4669" s="12"/>
      <c r="H4669" s="9"/>
      <c r="I4669" s="9"/>
      <c r="J4669" s="14"/>
      <c r="K4669" s="15"/>
      <c r="L4669" s="14"/>
      <c r="M4669" s="14"/>
    </row>
    <row r="4670">
      <c r="A4670" s="8"/>
      <c r="B4670" s="9"/>
      <c r="C4670" s="9"/>
      <c r="D4670" s="9"/>
      <c r="E4670" s="9"/>
      <c r="F4670" s="9"/>
      <c r="G4670" s="12"/>
      <c r="H4670" s="9"/>
      <c r="I4670" s="9"/>
      <c r="J4670" s="14"/>
      <c r="K4670" s="15"/>
      <c r="L4670" s="14"/>
      <c r="M4670" s="14"/>
    </row>
    <row r="4671">
      <c r="A4671" s="8"/>
      <c r="B4671" s="9"/>
      <c r="C4671" s="9"/>
      <c r="D4671" s="9"/>
      <c r="E4671" s="9"/>
      <c r="F4671" s="9"/>
      <c r="G4671" s="12"/>
      <c r="H4671" s="9"/>
      <c r="I4671" s="9"/>
      <c r="J4671" s="14"/>
      <c r="K4671" s="15"/>
      <c r="L4671" s="14"/>
      <c r="M4671" s="14"/>
    </row>
    <row r="4672">
      <c r="A4672" s="8"/>
      <c r="B4672" s="9"/>
      <c r="C4672" s="9"/>
      <c r="D4672" s="9"/>
      <c r="E4672" s="9"/>
      <c r="F4672" s="9"/>
      <c r="G4672" s="12"/>
      <c r="H4672" s="9"/>
      <c r="I4672" s="9"/>
      <c r="J4672" s="14"/>
      <c r="K4672" s="15"/>
      <c r="L4672" s="14"/>
      <c r="M4672" s="14"/>
    </row>
    <row r="4673">
      <c r="A4673" s="8"/>
      <c r="B4673" s="9"/>
      <c r="C4673" s="9"/>
      <c r="D4673" s="9"/>
      <c r="E4673" s="9"/>
      <c r="F4673" s="9"/>
      <c r="G4673" s="12"/>
      <c r="H4673" s="9"/>
      <c r="I4673" s="9"/>
      <c r="J4673" s="14"/>
      <c r="K4673" s="15"/>
      <c r="L4673" s="14"/>
      <c r="M4673" s="14"/>
    </row>
    <row r="4674">
      <c r="A4674" s="8"/>
      <c r="B4674" s="9"/>
      <c r="C4674" s="9"/>
      <c r="D4674" s="9"/>
      <c r="E4674" s="9"/>
      <c r="F4674" s="9"/>
      <c r="G4674" s="12"/>
      <c r="H4674" s="9"/>
      <c r="I4674" s="9"/>
      <c r="J4674" s="14"/>
      <c r="K4674" s="15"/>
      <c r="L4674" s="14"/>
      <c r="M4674" s="14"/>
    </row>
    <row r="4675">
      <c r="A4675" s="8"/>
      <c r="B4675" s="9"/>
      <c r="C4675" s="9"/>
      <c r="D4675" s="9"/>
      <c r="E4675" s="9"/>
      <c r="F4675" s="9"/>
      <c r="G4675" s="12"/>
      <c r="H4675" s="9"/>
      <c r="I4675" s="9"/>
      <c r="J4675" s="14"/>
      <c r="K4675" s="15"/>
      <c r="L4675" s="14"/>
      <c r="M4675" s="14"/>
    </row>
    <row r="4676">
      <c r="A4676" s="8"/>
      <c r="B4676" s="9"/>
      <c r="C4676" s="9"/>
      <c r="D4676" s="9"/>
      <c r="E4676" s="9"/>
      <c r="F4676" s="9"/>
      <c r="G4676" s="12"/>
      <c r="H4676" s="9"/>
      <c r="I4676" s="9"/>
      <c r="J4676" s="14"/>
      <c r="K4676" s="15"/>
      <c r="L4676" s="14"/>
      <c r="M4676" s="14"/>
    </row>
    <row r="4677">
      <c r="A4677" s="8"/>
      <c r="B4677" s="9"/>
      <c r="C4677" s="9"/>
      <c r="D4677" s="9"/>
      <c r="E4677" s="9"/>
      <c r="F4677" s="9"/>
      <c r="G4677" s="12"/>
      <c r="H4677" s="9"/>
      <c r="I4677" s="9"/>
      <c r="J4677" s="14"/>
      <c r="K4677" s="15"/>
      <c r="L4677" s="14"/>
      <c r="M4677" s="14"/>
    </row>
    <row r="4678">
      <c r="A4678" s="8"/>
      <c r="B4678" s="9"/>
      <c r="C4678" s="9"/>
      <c r="D4678" s="9"/>
      <c r="E4678" s="9"/>
      <c r="F4678" s="9"/>
      <c r="G4678" s="12"/>
      <c r="H4678" s="9"/>
      <c r="I4678" s="9"/>
      <c r="J4678" s="14"/>
      <c r="K4678" s="15"/>
      <c r="L4678" s="14"/>
      <c r="M4678" s="14"/>
    </row>
    <row r="4679">
      <c r="A4679" s="8"/>
      <c r="B4679" s="9"/>
      <c r="C4679" s="9"/>
      <c r="D4679" s="9"/>
      <c r="E4679" s="9"/>
      <c r="F4679" s="9"/>
      <c r="G4679" s="12"/>
      <c r="H4679" s="9"/>
      <c r="I4679" s="9"/>
      <c r="J4679" s="14"/>
      <c r="K4679" s="15"/>
      <c r="L4679" s="14"/>
      <c r="M4679" s="14"/>
    </row>
    <row r="4680">
      <c r="A4680" s="8"/>
      <c r="B4680" s="9"/>
      <c r="C4680" s="9"/>
      <c r="D4680" s="9"/>
      <c r="E4680" s="9"/>
      <c r="F4680" s="9"/>
      <c r="G4680" s="12"/>
      <c r="H4680" s="9"/>
      <c r="I4680" s="9"/>
      <c r="J4680" s="14"/>
      <c r="K4680" s="15"/>
      <c r="L4680" s="14"/>
      <c r="M4680" s="14"/>
    </row>
    <row r="4681">
      <c r="A4681" s="8"/>
      <c r="B4681" s="9"/>
      <c r="C4681" s="9"/>
      <c r="D4681" s="9"/>
      <c r="E4681" s="9"/>
      <c r="F4681" s="9"/>
      <c r="G4681" s="12"/>
      <c r="H4681" s="9"/>
      <c r="I4681" s="9"/>
      <c r="J4681" s="14"/>
      <c r="K4681" s="15"/>
      <c r="L4681" s="14"/>
      <c r="M4681" s="14"/>
    </row>
    <row r="4682">
      <c r="A4682" s="8"/>
      <c r="B4682" s="9"/>
      <c r="C4682" s="9"/>
      <c r="D4682" s="9"/>
      <c r="E4682" s="9"/>
      <c r="F4682" s="9"/>
      <c r="G4682" s="12"/>
      <c r="H4682" s="9"/>
      <c r="I4682" s="9"/>
      <c r="J4682" s="14"/>
      <c r="K4682" s="15"/>
      <c r="L4682" s="14"/>
      <c r="M4682" s="14"/>
    </row>
    <row r="4683">
      <c r="A4683" s="8"/>
      <c r="B4683" s="9"/>
      <c r="C4683" s="9"/>
      <c r="D4683" s="9"/>
      <c r="E4683" s="9"/>
      <c r="F4683" s="9"/>
      <c r="G4683" s="12"/>
      <c r="H4683" s="9"/>
      <c r="I4683" s="9"/>
      <c r="J4683" s="14"/>
      <c r="K4683" s="15"/>
      <c r="L4683" s="14"/>
      <c r="M4683" s="14"/>
    </row>
    <row r="4684">
      <c r="A4684" s="8"/>
      <c r="B4684" s="9"/>
      <c r="C4684" s="9"/>
      <c r="D4684" s="9"/>
      <c r="E4684" s="9"/>
      <c r="F4684" s="9"/>
      <c r="G4684" s="12"/>
      <c r="H4684" s="9"/>
      <c r="I4684" s="9"/>
      <c r="J4684" s="14"/>
      <c r="K4684" s="15"/>
      <c r="L4684" s="14"/>
      <c r="M4684" s="14"/>
    </row>
    <row r="4685">
      <c r="A4685" s="8"/>
      <c r="B4685" s="9"/>
      <c r="C4685" s="9"/>
      <c r="D4685" s="9"/>
      <c r="E4685" s="9"/>
      <c r="F4685" s="9"/>
      <c r="G4685" s="12"/>
      <c r="H4685" s="9"/>
      <c r="I4685" s="9"/>
      <c r="J4685" s="14"/>
      <c r="K4685" s="15"/>
      <c r="L4685" s="14"/>
      <c r="M4685" s="14"/>
    </row>
    <row r="4686">
      <c r="A4686" s="8"/>
      <c r="B4686" s="9"/>
      <c r="C4686" s="9"/>
      <c r="D4686" s="9"/>
      <c r="E4686" s="9"/>
      <c r="F4686" s="9"/>
      <c r="G4686" s="12"/>
      <c r="H4686" s="9"/>
      <c r="I4686" s="9"/>
      <c r="J4686" s="14"/>
      <c r="K4686" s="15"/>
      <c r="L4686" s="14"/>
      <c r="M4686" s="14"/>
    </row>
    <row r="4687">
      <c r="A4687" s="8"/>
      <c r="B4687" s="9"/>
      <c r="C4687" s="9"/>
      <c r="D4687" s="9"/>
      <c r="E4687" s="9"/>
      <c r="F4687" s="9"/>
      <c r="G4687" s="12"/>
      <c r="H4687" s="9"/>
      <c r="I4687" s="9"/>
      <c r="J4687" s="14"/>
      <c r="K4687" s="15"/>
      <c r="L4687" s="14"/>
      <c r="M4687" s="14"/>
    </row>
    <row r="4688">
      <c r="A4688" s="8"/>
      <c r="B4688" s="9"/>
      <c r="C4688" s="9"/>
      <c r="D4688" s="9"/>
      <c r="E4688" s="9"/>
      <c r="F4688" s="9"/>
      <c r="G4688" s="12"/>
      <c r="H4688" s="9"/>
      <c r="I4688" s="9"/>
      <c r="J4688" s="14"/>
      <c r="K4688" s="15"/>
      <c r="L4688" s="14"/>
      <c r="M4688" s="14"/>
    </row>
    <row r="4689">
      <c r="A4689" s="8"/>
      <c r="B4689" s="9"/>
      <c r="C4689" s="9"/>
      <c r="D4689" s="9"/>
      <c r="E4689" s="9"/>
      <c r="F4689" s="9"/>
      <c r="G4689" s="12"/>
      <c r="H4689" s="9"/>
      <c r="I4689" s="9"/>
      <c r="J4689" s="14"/>
      <c r="K4689" s="15"/>
      <c r="L4689" s="14"/>
      <c r="M4689" s="14"/>
    </row>
    <row r="4690">
      <c r="A4690" s="8"/>
      <c r="B4690" s="9"/>
      <c r="C4690" s="9"/>
      <c r="D4690" s="9"/>
      <c r="E4690" s="9"/>
      <c r="F4690" s="9"/>
      <c r="G4690" s="12"/>
      <c r="H4690" s="9"/>
      <c r="I4690" s="9"/>
      <c r="J4690" s="14"/>
      <c r="K4690" s="15"/>
      <c r="L4690" s="14"/>
      <c r="M4690" s="14"/>
    </row>
    <row r="4691">
      <c r="A4691" s="8"/>
      <c r="B4691" s="9"/>
      <c r="C4691" s="9"/>
      <c r="D4691" s="9"/>
      <c r="E4691" s="9"/>
      <c r="F4691" s="9"/>
      <c r="G4691" s="12"/>
      <c r="H4691" s="9"/>
      <c r="I4691" s="9"/>
      <c r="J4691" s="14"/>
      <c r="K4691" s="15"/>
      <c r="L4691" s="14"/>
      <c r="M4691" s="14"/>
    </row>
    <row r="4692">
      <c r="A4692" s="8"/>
      <c r="B4692" s="9"/>
      <c r="C4692" s="9"/>
      <c r="D4692" s="9"/>
      <c r="E4692" s="9"/>
      <c r="F4692" s="9"/>
      <c r="G4692" s="12"/>
      <c r="H4692" s="9"/>
      <c r="I4692" s="9"/>
      <c r="J4692" s="14"/>
      <c r="K4692" s="15"/>
      <c r="L4692" s="14"/>
      <c r="M4692" s="14"/>
    </row>
    <row r="4693">
      <c r="A4693" s="8"/>
      <c r="B4693" s="9"/>
      <c r="C4693" s="9"/>
      <c r="D4693" s="9"/>
      <c r="E4693" s="9"/>
      <c r="F4693" s="9"/>
      <c r="G4693" s="12"/>
      <c r="H4693" s="9"/>
      <c r="I4693" s="9"/>
      <c r="J4693" s="14"/>
      <c r="K4693" s="15"/>
      <c r="L4693" s="14"/>
      <c r="M4693" s="14"/>
    </row>
    <row r="4694">
      <c r="A4694" s="8"/>
      <c r="B4694" s="9"/>
      <c r="C4694" s="9"/>
      <c r="D4694" s="9"/>
      <c r="E4694" s="9"/>
      <c r="F4694" s="9"/>
      <c r="G4694" s="12"/>
      <c r="H4694" s="9"/>
      <c r="I4694" s="9"/>
      <c r="J4694" s="14"/>
      <c r="K4694" s="15"/>
      <c r="L4694" s="14"/>
      <c r="M4694" s="14"/>
    </row>
    <row r="4695">
      <c r="A4695" s="8"/>
      <c r="B4695" s="9"/>
      <c r="C4695" s="9"/>
      <c r="D4695" s="9"/>
      <c r="E4695" s="9"/>
      <c r="F4695" s="9"/>
      <c r="G4695" s="12"/>
      <c r="H4695" s="9"/>
      <c r="I4695" s="9"/>
      <c r="J4695" s="14"/>
      <c r="K4695" s="15"/>
      <c r="L4695" s="14"/>
      <c r="M4695" s="14"/>
    </row>
    <row r="4696">
      <c r="A4696" s="8"/>
      <c r="B4696" s="9"/>
      <c r="C4696" s="9"/>
      <c r="D4696" s="9"/>
      <c r="E4696" s="9"/>
      <c r="F4696" s="9"/>
      <c r="G4696" s="12"/>
      <c r="H4696" s="9"/>
      <c r="I4696" s="9"/>
      <c r="J4696" s="14"/>
      <c r="K4696" s="15"/>
      <c r="L4696" s="14"/>
      <c r="M4696" s="14"/>
    </row>
    <row r="4697">
      <c r="A4697" s="8"/>
      <c r="B4697" s="9"/>
      <c r="C4697" s="9"/>
      <c r="D4697" s="9"/>
      <c r="E4697" s="9"/>
      <c r="F4697" s="9"/>
      <c r="G4697" s="12"/>
      <c r="H4697" s="9"/>
      <c r="I4697" s="9"/>
      <c r="J4697" s="14"/>
      <c r="K4697" s="15"/>
      <c r="L4697" s="14"/>
      <c r="M4697" s="14"/>
    </row>
    <row r="4698">
      <c r="A4698" s="8"/>
      <c r="B4698" s="9"/>
      <c r="C4698" s="9"/>
      <c r="D4698" s="9"/>
      <c r="E4698" s="9"/>
      <c r="F4698" s="9"/>
      <c r="G4698" s="12"/>
      <c r="H4698" s="9"/>
      <c r="I4698" s="9"/>
      <c r="J4698" s="14"/>
      <c r="K4698" s="15"/>
      <c r="L4698" s="14"/>
      <c r="M4698" s="14"/>
    </row>
    <row r="4699">
      <c r="A4699" s="8"/>
      <c r="B4699" s="9"/>
      <c r="C4699" s="9"/>
      <c r="D4699" s="9"/>
      <c r="E4699" s="9"/>
      <c r="F4699" s="9"/>
      <c r="G4699" s="12"/>
      <c r="H4699" s="9"/>
      <c r="I4699" s="9"/>
      <c r="J4699" s="14"/>
      <c r="K4699" s="15"/>
      <c r="L4699" s="14"/>
      <c r="M4699" s="14"/>
    </row>
    <row r="4700">
      <c r="A4700" s="8"/>
      <c r="B4700" s="9"/>
      <c r="C4700" s="9"/>
      <c r="D4700" s="9"/>
      <c r="E4700" s="9"/>
      <c r="F4700" s="9"/>
      <c r="G4700" s="12"/>
      <c r="H4700" s="9"/>
      <c r="I4700" s="9"/>
      <c r="J4700" s="14"/>
      <c r="K4700" s="15"/>
      <c r="L4700" s="14"/>
      <c r="M4700" s="14"/>
    </row>
    <row r="4701">
      <c r="A4701" s="8"/>
      <c r="B4701" s="9"/>
      <c r="C4701" s="9"/>
      <c r="D4701" s="9"/>
      <c r="E4701" s="9"/>
      <c r="F4701" s="9"/>
      <c r="G4701" s="12"/>
      <c r="H4701" s="9"/>
      <c r="I4701" s="9"/>
      <c r="J4701" s="14"/>
      <c r="K4701" s="15"/>
      <c r="L4701" s="14"/>
      <c r="M4701" s="14"/>
    </row>
    <row r="4702">
      <c r="A4702" s="8"/>
      <c r="B4702" s="9"/>
      <c r="C4702" s="9"/>
      <c r="D4702" s="9"/>
      <c r="E4702" s="9"/>
      <c r="F4702" s="9"/>
      <c r="G4702" s="12"/>
      <c r="H4702" s="9"/>
      <c r="I4702" s="9"/>
      <c r="J4702" s="14"/>
      <c r="K4702" s="15"/>
      <c r="L4702" s="14"/>
      <c r="M4702" s="14"/>
    </row>
    <row r="4703">
      <c r="A4703" s="8"/>
      <c r="B4703" s="9"/>
      <c r="C4703" s="9"/>
      <c r="D4703" s="9"/>
      <c r="E4703" s="9"/>
      <c r="F4703" s="9"/>
      <c r="G4703" s="12"/>
      <c r="H4703" s="9"/>
      <c r="I4703" s="9"/>
      <c r="J4703" s="14"/>
      <c r="K4703" s="15"/>
      <c r="L4703" s="14"/>
      <c r="M4703" s="14"/>
    </row>
    <row r="4704">
      <c r="A4704" s="8"/>
      <c r="B4704" s="9"/>
      <c r="C4704" s="9"/>
      <c r="D4704" s="9"/>
      <c r="E4704" s="9"/>
      <c r="F4704" s="9"/>
      <c r="G4704" s="12"/>
      <c r="H4704" s="9"/>
      <c r="I4704" s="9"/>
      <c r="J4704" s="14"/>
      <c r="K4704" s="15"/>
      <c r="L4704" s="14"/>
      <c r="M4704" s="14"/>
    </row>
    <row r="4705">
      <c r="A4705" s="8"/>
      <c r="B4705" s="9"/>
      <c r="C4705" s="9"/>
      <c r="D4705" s="9"/>
      <c r="E4705" s="9"/>
      <c r="F4705" s="9"/>
      <c r="G4705" s="12"/>
      <c r="H4705" s="9"/>
      <c r="I4705" s="9"/>
      <c r="J4705" s="14"/>
      <c r="K4705" s="15"/>
      <c r="L4705" s="14"/>
      <c r="M4705" s="14"/>
    </row>
    <row r="4706">
      <c r="A4706" s="8"/>
      <c r="B4706" s="9"/>
      <c r="C4706" s="9"/>
      <c r="D4706" s="9"/>
      <c r="E4706" s="9"/>
      <c r="F4706" s="9"/>
      <c r="G4706" s="12"/>
      <c r="H4706" s="9"/>
      <c r="I4706" s="9"/>
      <c r="J4706" s="14"/>
      <c r="K4706" s="15"/>
      <c r="L4706" s="14"/>
      <c r="M4706" s="14"/>
    </row>
    <row r="4707">
      <c r="A4707" s="8"/>
      <c r="B4707" s="9"/>
      <c r="C4707" s="9"/>
      <c r="D4707" s="9"/>
      <c r="E4707" s="9"/>
      <c r="F4707" s="9"/>
      <c r="G4707" s="12"/>
      <c r="H4707" s="9"/>
      <c r="I4707" s="9"/>
      <c r="J4707" s="14"/>
      <c r="K4707" s="15"/>
      <c r="L4707" s="14"/>
      <c r="M4707" s="14"/>
    </row>
    <row r="4708">
      <c r="A4708" s="8"/>
      <c r="B4708" s="9"/>
      <c r="C4708" s="9"/>
      <c r="D4708" s="9"/>
      <c r="E4708" s="9"/>
      <c r="F4708" s="9"/>
      <c r="G4708" s="12"/>
      <c r="H4708" s="9"/>
      <c r="I4708" s="9"/>
      <c r="J4708" s="14"/>
      <c r="K4708" s="15"/>
      <c r="L4708" s="14"/>
      <c r="M4708" s="14"/>
    </row>
    <row r="4709">
      <c r="A4709" s="8"/>
      <c r="B4709" s="9"/>
      <c r="C4709" s="9"/>
      <c r="D4709" s="9"/>
      <c r="E4709" s="9"/>
      <c r="F4709" s="9"/>
      <c r="G4709" s="12"/>
      <c r="H4709" s="9"/>
      <c r="I4709" s="9"/>
      <c r="J4709" s="14"/>
      <c r="K4709" s="15"/>
      <c r="L4709" s="14"/>
      <c r="M4709" s="14"/>
    </row>
    <row r="4710">
      <c r="A4710" s="8"/>
      <c r="B4710" s="9"/>
      <c r="C4710" s="9"/>
      <c r="D4710" s="9"/>
      <c r="E4710" s="9"/>
      <c r="F4710" s="9"/>
      <c r="G4710" s="12"/>
      <c r="H4710" s="9"/>
      <c r="I4710" s="9"/>
      <c r="J4710" s="14"/>
      <c r="K4710" s="15"/>
      <c r="L4710" s="14"/>
      <c r="M4710" s="14"/>
    </row>
    <row r="4711">
      <c r="A4711" s="8"/>
      <c r="B4711" s="9"/>
      <c r="C4711" s="9"/>
      <c r="D4711" s="9"/>
      <c r="E4711" s="9"/>
      <c r="F4711" s="9"/>
      <c r="G4711" s="12"/>
      <c r="H4711" s="9"/>
      <c r="I4711" s="9"/>
      <c r="J4711" s="14"/>
      <c r="K4711" s="15"/>
      <c r="L4711" s="14"/>
      <c r="M4711" s="14"/>
    </row>
    <row r="4712">
      <c r="A4712" s="8"/>
      <c r="B4712" s="9"/>
      <c r="C4712" s="9"/>
      <c r="D4712" s="9"/>
      <c r="E4712" s="9"/>
      <c r="F4712" s="9"/>
      <c r="G4712" s="12"/>
      <c r="H4712" s="9"/>
      <c r="I4712" s="9"/>
      <c r="J4712" s="14"/>
      <c r="K4712" s="15"/>
      <c r="L4712" s="14"/>
      <c r="M4712" s="14"/>
    </row>
    <row r="4713">
      <c r="A4713" s="8"/>
      <c r="B4713" s="9"/>
      <c r="C4713" s="9"/>
      <c r="D4713" s="9"/>
      <c r="E4713" s="9"/>
      <c r="F4713" s="9"/>
      <c r="G4713" s="12"/>
      <c r="H4713" s="9"/>
      <c r="I4713" s="9"/>
      <c r="J4713" s="14"/>
      <c r="K4713" s="15"/>
      <c r="L4713" s="14"/>
      <c r="M4713" s="14"/>
    </row>
    <row r="4714">
      <c r="A4714" s="8"/>
      <c r="B4714" s="9"/>
      <c r="C4714" s="9"/>
      <c r="D4714" s="9"/>
      <c r="E4714" s="9"/>
      <c r="F4714" s="9"/>
      <c r="G4714" s="12"/>
      <c r="H4714" s="9"/>
      <c r="I4714" s="9"/>
      <c r="J4714" s="14"/>
      <c r="K4714" s="15"/>
      <c r="L4714" s="14"/>
      <c r="M4714" s="14"/>
    </row>
    <row r="4715">
      <c r="A4715" s="8"/>
      <c r="B4715" s="9"/>
      <c r="C4715" s="9"/>
      <c r="D4715" s="9"/>
      <c r="E4715" s="9"/>
      <c r="F4715" s="9"/>
      <c r="G4715" s="12"/>
      <c r="H4715" s="9"/>
      <c r="I4715" s="9"/>
      <c r="J4715" s="14"/>
      <c r="K4715" s="15"/>
      <c r="L4715" s="14"/>
      <c r="M4715" s="14"/>
    </row>
    <row r="4716">
      <c r="A4716" s="8"/>
      <c r="B4716" s="9"/>
      <c r="C4716" s="9"/>
      <c r="D4716" s="9"/>
      <c r="E4716" s="9"/>
      <c r="F4716" s="9"/>
      <c r="G4716" s="12"/>
      <c r="H4716" s="9"/>
      <c r="I4716" s="9"/>
      <c r="J4716" s="14"/>
      <c r="K4716" s="15"/>
      <c r="L4716" s="14"/>
      <c r="M4716" s="14"/>
    </row>
    <row r="4717">
      <c r="A4717" s="8"/>
      <c r="B4717" s="9"/>
      <c r="C4717" s="9"/>
      <c r="D4717" s="9"/>
      <c r="E4717" s="9"/>
      <c r="F4717" s="9"/>
      <c r="G4717" s="12"/>
      <c r="H4717" s="9"/>
      <c r="I4717" s="9"/>
      <c r="J4717" s="14"/>
      <c r="K4717" s="15"/>
      <c r="L4717" s="14"/>
      <c r="M4717" s="14"/>
    </row>
    <row r="4718">
      <c r="A4718" s="8"/>
      <c r="B4718" s="9"/>
      <c r="C4718" s="9"/>
      <c r="D4718" s="9"/>
      <c r="E4718" s="9"/>
      <c r="F4718" s="9"/>
      <c r="G4718" s="12"/>
      <c r="H4718" s="9"/>
      <c r="I4718" s="9"/>
      <c r="J4718" s="14"/>
      <c r="K4718" s="15"/>
      <c r="L4718" s="14"/>
      <c r="M4718" s="14"/>
    </row>
    <row r="4719">
      <c r="A4719" s="8"/>
      <c r="B4719" s="9"/>
      <c r="C4719" s="9"/>
      <c r="D4719" s="9"/>
      <c r="E4719" s="9"/>
      <c r="F4719" s="9"/>
      <c r="G4719" s="12"/>
      <c r="H4719" s="9"/>
      <c r="I4719" s="9"/>
      <c r="J4719" s="14"/>
      <c r="K4719" s="15"/>
      <c r="L4719" s="14"/>
      <c r="M4719" s="14"/>
    </row>
    <row r="4720">
      <c r="A4720" s="8"/>
      <c r="B4720" s="9"/>
      <c r="C4720" s="9"/>
      <c r="D4720" s="9"/>
      <c r="E4720" s="9"/>
      <c r="F4720" s="9"/>
      <c r="G4720" s="12"/>
      <c r="H4720" s="9"/>
      <c r="I4720" s="9"/>
      <c r="J4720" s="14"/>
      <c r="K4720" s="15"/>
      <c r="L4720" s="14"/>
      <c r="M4720" s="14"/>
    </row>
    <row r="4721">
      <c r="A4721" s="8"/>
      <c r="B4721" s="9"/>
      <c r="C4721" s="9"/>
      <c r="D4721" s="9"/>
      <c r="E4721" s="9"/>
      <c r="F4721" s="9"/>
      <c r="G4721" s="12"/>
      <c r="H4721" s="9"/>
      <c r="I4721" s="9"/>
      <c r="J4721" s="14"/>
      <c r="K4721" s="15"/>
      <c r="L4721" s="14"/>
      <c r="M4721" s="14"/>
    </row>
    <row r="4722">
      <c r="A4722" s="8"/>
      <c r="B4722" s="9"/>
      <c r="C4722" s="9"/>
      <c r="D4722" s="9"/>
      <c r="E4722" s="9"/>
      <c r="F4722" s="9"/>
      <c r="G4722" s="12"/>
      <c r="H4722" s="9"/>
      <c r="I4722" s="9"/>
      <c r="J4722" s="14"/>
      <c r="K4722" s="15"/>
      <c r="L4722" s="14"/>
      <c r="M4722" s="14"/>
    </row>
    <row r="4723">
      <c r="A4723" s="8"/>
      <c r="B4723" s="9"/>
      <c r="C4723" s="9"/>
      <c r="D4723" s="9"/>
      <c r="E4723" s="9"/>
      <c r="F4723" s="9"/>
      <c r="G4723" s="12"/>
      <c r="H4723" s="9"/>
      <c r="I4723" s="9"/>
      <c r="J4723" s="14"/>
      <c r="K4723" s="15"/>
      <c r="L4723" s="14"/>
      <c r="M4723" s="14"/>
    </row>
    <row r="4724">
      <c r="A4724" s="8"/>
      <c r="B4724" s="9"/>
      <c r="C4724" s="9"/>
      <c r="D4724" s="9"/>
      <c r="E4724" s="9"/>
      <c r="F4724" s="9"/>
      <c r="G4724" s="12"/>
      <c r="H4724" s="9"/>
      <c r="I4724" s="9"/>
      <c r="J4724" s="14"/>
      <c r="K4724" s="15"/>
      <c r="L4724" s="14"/>
      <c r="M4724" s="14"/>
    </row>
    <row r="4725">
      <c r="A4725" s="8"/>
      <c r="B4725" s="9"/>
      <c r="C4725" s="9"/>
      <c r="D4725" s="9"/>
      <c r="E4725" s="9"/>
      <c r="F4725" s="9"/>
      <c r="G4725" s="12"/>
      <c r="H4725" s="9"/>
      <c r="I4725" s="9"/>
      <c r="J4725" s="14"/>
      <c r="K4725" s="15"/>
      <c r="L4725" s="14"/>
      <c r="M4725" s="14"/>
    </row>
    <row r="4726">
      <c r="A4726" s="8"/>
      <c r="B4726" s="9"/>
      <c r="C4726" s="9"/>
      <c r="D4726" s="9"/>
      <c r="E4726" s="9"/>
      <c r="F4726" s="9"/>
      <c r="G4726" s="12"/>
      <c r="H4726" s="9"/>
      <c r="I4726" s="9"/>
      <c r="J4726" s="14"/>
      <c r="K4726" s="15"/>
      <c r="L4726" s="14"/>
      <c r="M4726" s="14"/>
    </row>
    <row r="4727">
      <c r="A4727" s="8"/>
      <c r="B4727" s="9"/>
      <c r="C4727" s="9"/>
      <c r="D4727" s="9"/>
      <c r="E4727" s="9"/>
      <c r="F4727" s="9"/>
      <c r="G4727" s="12"/>
      <c r="H4727" s="9"/>
      <c r="I4727" s="9"/>
      <c r="J4727" s="14"/>
      <c r="K4727" s="15"/>
      <c r="L4727" s="14"/>
      <c r="M4727" s="14"/>
    </row>
    <row r="4728">
      <c r="A4728" s="8"/>
      <c r="B4728" s="9"/>
      <c r="C4728" s="9"/>
      <c r="D4728" s="9"/>
      <c r="E4728" s="9"/>
      <c r="F4728" s="9"/>
      <c r="G4728" s="12"/>
      <c r="H4728" s="9"/>
      <c r="I4728" s="9"/>
      <c r="J4728" s="14"/>
      <c r="K4728" s="15"/>
      <c r="L4728" s="14"/>
      <c r="M4728" s="14"/>
    </row>
    <row r="4729">
      <c r="A4729" s="8"/>
      <c r="B4729" s="9"/>
      <c r="C4729" s="9"/>
      <c r="D4729" s="9"/>
      <c r="E4729" s="9"/>
      <c r="F4729" s="9"/>
      <c r="G4729" s="12"/>
      <c r="H4729" s="9"/>
      <c r="I4729" s="9"/>
      <c r="J4729" s="14"/>
      <c r="K4729" s="15"/>
      <c r="L4729" s="14"/>
      <c r="M4729" s="14"/>
    </row>
    <row r="4730">
      <c r="A4730" s="8"/>
      <c r="B4730" s="9"/>
      <c r="C4730" s="9"/>
      <c r="D4730" s="9"/>
      <c r="E4730" s="9"/>
      <c r="F4730" s="9"/>
      <c r="G4730" s="12"/>
      <c r="H4730" s="9"/>
      <c r="I4730" s="9"/>
      <c r="J4730" s="14"/>
      <c r="K4730" s="15"/>
      <c r="L4730" s="14"/>
      <c r="M4730" s="14"/>
    </row>
    <row r="4731">
      <c r="A4731" s="8"/>
      <c r="B4731" s="9"/>
      <c r="C4731" s="9"/>
      <c r="D4731" s="9"/>
      <c r="E4731" s="9"/>
      <c r="F4731" s="9"/>
      <c r="G4731" s="12"/>
      <c r="H4731" s="9"/>
      <c r="I4731" s="9"/>
      <c r="J4731" s="14"/>
      <c r="K4731" s="15"/>
      <c r="L4731" s="14"/>
      <c r="M4731" s="14"/>
    </row>
    <row r="4732">
      <c r="A4732" s="8"/>
      <c r="B4732" s="9"/>
      <c r="C4732" s="9"/>
      <c r="D4732" s="9"/>
      <c r="E4732" s="9"/>
      <c r="F4732" s="9"/>
      <c r="G4732" s="12"/>
      <c r="H4732" s="9"/>
      <c r="I4732" s="9"/>
      <c r="J4732" s="14"/>
      <c r="K4732" s="15"/>
      <c r="L4732" s="14"/>
      <c r="M4732" s="14"/>
    </row>
    <row r="4733">
      <c r="A4733" s="8"/>
      <c r="B4733" s="9"/>
      <c r="C4733" s="9"/>
      <c r="D4733" s="9"/>
      <c r="E4733" s="9"/>
      <c r="F4733" s="9"/>
      <c r="G4733" s="12"/>
      <c r="H4733" s="9"/>
      <c r="I4733" s="9"/>
      <c r="J4733" s="14"/>
      <c r="K4733" s="15"/>
      <c r="L4733" s="14"/>
      <c r="M4733" s="14"/>
    </row>
    <row r="4734">
      <c r="A4734" s="8"/>
      <c r="B4734" s="9"/>
      <c r="C4734" s="9"/>
      <c r="D4734" s="9"/>
      <c r="E4734" s="9"/>
      <c r="F4734" s="9"/>
      <c r="G4734" s="12"/>
      <c r="H4734" s="9"/>
      <c r="I4734" s="9"/>
      <c r="J4734" s="14"/>
      <c r="K4734" s="15"/>
      <c r="L4734" s="14"/>
      <c r="M4734" s="14"/>
    </row>
    <row r="4735">
      <c r="A4735" s="8"/>
      <c r="B4735" s="9"/>
      <c r="C4735" s="9"/>
      <c r="D4735" s="9"/>
      <c r="E4735" s="9"/>
      <c r="F4735" s="9"/>
      <c r="G4735" s="12"/>
      <c r="H4735" s="9"/>
      <c r="I4735" s="9"/>
      <c r="J4735" s="14"/>
      <c r="K4735" s="15"/>
      <c r="L4735" s="14"/>
      <c r="M4735" s="14"/>
    </row>
    <row r="4736">
      <c r="A4736" s="8"/>
      <c r="B4736" s="9"/>
      <c r="C4736" s="9"/>
      <c r="D4736" s="9"/>
      <c r="E4736" s="9"/>
      <c r="F4736" s="9"/>
      <c r="G4736" s="12"/>
      <c r="H4736" s="9"/>
      <c r="I4736" s="9"/>
      <c r="J4736" s="14"/>
      <c r="K4736" s="15"/>
      <c r="L4736" s="14"/>
      <c r="M4736" s="14"/>
    </row>
    <row r="4737">
      <c r="A4737" s="8"/>
      <c r="B4737" s="9"/>
      <c r="C4737" s="9"/>
      <c r="D4737" s="9"/>
      <c r="E4737" s="9"/>
      <c r="F4737" s="9"/>
      <c r="G4737" s="12"/>
      <c r="H4737" s="9"/>
      <c r="I4737" s="9"/>
      <c r="J4737" s="14"/>
      <c r="K4737" s="15"/>
      <c r="L4737" s="14"/>
      <c r="M4737" s="14"/>
    </row>
    <row r="4738">
      <c r="A4738" s="8"/>
      <c r="B4738" s="9"/>
      <c r="C4738" s="9"/>
      <c r="D4738" s="9"/>
      <c r="E4738" s="9"/>
      <c r="F4738" s="9"/>
      <c r="G4738" s="12"/>
      <c r="H4738" s="9"/>
      <c r="I4738" s="9"/>
      <c r="J4738" s="14"/>
      <c r="K4738" s="15"/>
      <c r="L4738" s="14"/>
      <c r="M4738" s="14"/>
    </row>
    <row r="4739">
      <c r="A4739" s="8"/>
      <c r="B4739" s="9"/>
      <c r="C4739" s="9"/>
      <c r="D4739" s="9"/>
      <c r="E4739" s="9"/>
      <c r="F4739" s="9"/>
      <c r="G4739" s="12"/>
      <c r="H4739" s="9"/>
      <c r="I4739" s="9"/>
      <c r="J4739" s="14"/>
      <c r="K4739" s="15"/>
      <c r="L4739" s="14"/>
      <c r="M4739" s="14"/>
    </row>
    <row r="4740">
      <c r="A4740" s="8"/>
      <c r="B4740" s="9"/>
      <c r="C4740" s="9"/>
      <c r="D4740" s="9"/>
      <c r="E4740" s="9"/>
      <c r="F4740" s="9"/>
      <c r="G4740" s="12"/>
      <c r="H4740" s="9"/>
      <c r="I4740" s="9"/>
      <c r="J4740" s="14"/>
      <c r="K4740" s="15"/>
      <c r="L4740" s="14"/>
      <c r="M4740" s="14"/>
    </row>
    <row r="4741">
      <c r="A4741" s="8"/>
      <c r="B4741" s="9"/>
      <c r="C4741" s="9"/>
      <c r="D4741" s="9"/>
      <c r="E4741" s="9"/>
      <c r="F4741" s="9"/>
      <c r="G4741" s="12"/>
      <c r="H4741" s="9"/>
      <c r="I4741" s="9"/>
      <c r="J4741" s="14"/>
      <c r="K4741" s="15"/>
      <c r="L4741" s="14"/>
      <c r="M4741" s="14"/>
    </row>
    <row r="4742">
      <c r="A4742" s="8"/>
      <c r="B4742" s="9"/>
      <c r="C4742" s="9"/>
      <c r="D4742" s="9"/>
      <c r="E4742" s="9"/>
      <c r="F4742" s="9"/>
      <c r="G4742" s="12"/>
      <c r="H4742" s="9"/>
      <c r="I4742" s="9"/>
      <c r="J4742" s="14"/>
      <c r="K4742" s="15"/>
      <c r="L4742" s="14"/>
      <c r="M4742" s="14"/>
    </row>
    <row r="4743">
      <c r="A4743" s="8"/>
      <c r="B4743" s="9"/>
      <c r="C4743" s="9"/>
      <c r="D4743" s="9"/>
      <c r="E4743" s="9"/>
      <c r="F4743" s="9"/>
      <c r="G4743" s="12"/>
      <c r="H4743" s="9"/>
      <c r="I4743" s="9"/>
      <c r="J4743" s="14"/>
      <c r="K4743" s="15"/>
      <c r="L4743" s="14"/>
      <c r="M4743" s="14"/>
    </row>
    <row r="4744">
      <c r="A4744" s="8"/>
      <c r="B4744" s="9"/>
      <c r="C4744" s="9"/>
      <c r="D4744" s="9"/>
      <c r="E4744" s="9"/>
      <c r="F4744" s="9"/>
      <c r="G4744" s="12"/>
      <c r="H4744" s="9"/>
      <c r="I4744" s="9"/>
      <c r="J4744" s="14"/>
      <c r="K4744" s="15"/>
      <c r="L4744" s="14"/>
      <c r="M4744" s="14"/>
    </row>
    <row r="4745">
      <c r="A4745" s="8"/>
      <c r="B4745" s="9"/>
      <c r="C4745" s="9"/>
      <c r="D4745" s="9"/>
      <c r="E4745" s="9"/>
      <c r="F4745" s="9"/>
      <c r="G4745" s="12"/>
      <c r="H4745" s="9"/>
      <c r="I4745" s="9"/>
      <c r="J4745" s="14"/>
      <c r="K4745" s="15"/>
      <c r="L4745" s="14"/>
      <c r="M4745" s="14"/>
    </row>
    <row r="4746">
      <c r="A4746" s="8"/>
      <c r="B4746" s="9"/>
      <c r="C4746" s="9"/>
      <c r="D4746" s="9"/>
      <c r="E4746" s="9"/>
      <c r="F4746" s="9"/>
      <c r="G4746" s="12"/>
      <c r="H4746" s="9"/>
      <c r="I4746" s="9"/>
      <c r="J4746" s="14"/>
      <c r="K4746" s="15"/>
      <c r="L4746" s="14"/>
      <c r="M4746" s="14"/>
    </row>
    <row r="4747">
      <c r="A4747" s="8"/>
      <c r="B4747" s="9"/>
      <c r="C4747" s="9"/>
      <c r="D4747" s="9"/>
      <c r="E4747" s="9"/>
      <c r="F4747" s="9"/>
      <c r="G4747" s="12"/>
      <c r="H4747" s="9"/>
      <c r="I4747" s="9"/>
      <c r="J4747" s="14"/>
      <c r="K4747" s="15"/>
      <c r="L4747" s="14"/>
      <c r="M4747" s="14"/>
    </row>
    <row r="4748">
      <c r="A4748" s="8"/>
      <c r="B4748" s="9"/>
      <c r="C4748" s="9"/>
      <c r="D4748" s="9"/>
      <c r="E4748" s="9"/>
      <c r="F4748" s="9"/>
      <c r="G4748" s="12"/>
      <c r="H4748" s="9"/>
      <c r="I4748" s="9"/>
      <c r="J4748" s="14"/>
      <c r="K4748" s="15"/>
      <c r="L4748" s="14"/>
      <c r="M4748" s="14"/>
    </row>
    <row r="4749">
      <c r="A4749" s="8"/>
      <c r="B4749" s="9"/>
      <c r="C4749" s="9"/>
      <c r="D4749" s="9"/>
      <c r="E4749" s="9"/>
      <c r="F4749" s="9"/>
      <c r="G4749" s="12"/>
      <c r="H4749" s="9"/>
      <c r="I4749" s="9"/>
      <c r="J4749" s="14"/>
      <c r="K4749" s="15"/>
      <c r="L4749" s="14"/>
      <c r="M4749" s="14"/>
    </row>
    <row r="4750">
      <c r="A4750" s="8"/>
      <c r="B4750" s="9"/>
      <c r="C4750" s="9"/>
      <c r="D4750" s="9"/>
      <c r="E4750" s="9"/>
      <c r="F4750" s="9"/>
      <c r="G4750" s="12"/>
      <c r="H4750" s="9"/>
      <c r="I4750" s="9"/>
      <c r="J4750" s="14"/>
      <c r="K4750" s="15"/>
      <c r="L4750" s="14"/>
      <c r="M4750" s="14"/>
    </row>
    <row r="4751">
      <c r="A4751" s="8"/>
      <c r="B4751" s="9"/>
      <c r="C4751" s="9"/>
      <c r="D4751" s="9"/>
      <c r="E4751" s="9"/>
      <c r="F4751" s="9"/>
      <c r="G4751" s="12"/>
      <c r="H4751" s="9"/>
      <c r="I4751" s="9"/>
      <c r="J4751" s="14"/>
      <c r="K4751" s="15"/>
      <c r="L4751" s="14"/>
      <c r="M4751" s="14"/>
    </row>
    <row r="4752">
      <c r="A4752" s="8"/>
      <c r="B4752" s="9"/>
      <c r="C4752" s="9"/>
      <c r="D4752" s="9"/>
      <c r="E4752" s="9"/>
      <c r="F4752" s="9"/>
      <c r="G4752" s="12"/>
      <c r="H4752" s="9"/>
      <c r="I4752" s="9"/>
      <c r="J4752" s="14"/>
      <c r="K4752" s="15"/>
      <c r="L4752" s="14"/>
      <c r="M4752" s="14"/>
    </row>
    <row r="4753">
      <c r="A4753" s="8"/>
      <c r="B4753" s="9"/>
      <c r="C4753" s="9"/>
      <c r="D4753" s="9"/>
      <c r="E4753" s="9"/>
      <c r="F4753" s="9"/>
      <c r="G4753" s="12"/>
      <c r="H4753" s="9"/>
      <c r="I4753" s="9"/>
      <c r="J4753" s="14"/>
      <c r="K4753" s="15"/>
      <c r="L4753" s="14"/>
      <c r="M4753" s="14"/>
    </row>
    <row r="4754">
      <c r="A4754" s="8"/>
      <c r="B4754" s="9"/>
      <c r="C4754" s="9"/>
      <c r="D4754" s="9"/>
      <c r="E4754" s="9"/>
      <c r="F4754" s="9"/>
      <c r="G4754" s="12"/>
      <c r="H4754" s="9"/>
      <c r="I4754" s="9"/>
      <c r="J4754" s="14"/>
      <c r="K4754" s="15"/>
      <c r="L4754" s="14"/>
      <c r="M4754" s="14"/>
    </row>
    <row r="4755">
      <c r="A4755" s="8"/>
      <c r="B4755" s="9"/>
      <c r="C4755" s="9"/>
      <c r="D4755" s="9"/>
      <c r="E4755" s="9"/>
      <c r="F4755" s="9"/>
      <c r="G4755" s="12"/>
      <c r="H4755" s="9"/>
      <c r="I4755" s="9"/>
      <c r="J4755" s="14"/>
      <c r="K4755" s="15"/>
      <c r="L4755" s="14"/>
      <c r="M4755" s="14"/>
    </row>
    <row r="4756">
      <c r="A4756" s="8"/>
      <c r="B4756" s="9"/>
      <c r="C4756" s="9"/>
      <c r="D4756" s="9"/>
      <c r="E4756" s="9"/>
      <c r="F4756" s="9"/>
      <c r="G4756" s="12"/>
      <c r="H4756" s="9"/>
      <c r="I4756" s="9"/>
      <c r="J4756" s="14"/>
      <c r="K4756" s="15"/>
      <c r="L4756" s="14"/>
      <c r="M4756" s="14"/>
    </row>
    <row r="4757">
      <c r="A4757" s="8"/>
      <c r="B4757" s="9"/>
      <c r="C4757" s="9"/>
      <c r="D4757" s="9"/>
      <c r="E4757" s="9"/>
      <c r="F4757" s="9"/>
      <c r="G4757" s="12"/>
      <c r="H4757" s="9"/>
      <c r="I4757" s="9"/>
      <c r="J4757" s="14"/>
      <c r="K4757" s="15"/>
      <c r="L4757" s="14"/>
      <c r="M4757" s="14"/>
    </row>
    <row r="4758">
      <c r="A4758" s="8"/>
      <c r="B4758" s="9"/>
      <c r="C4758" s="9"/>
      <c r="D4758" s="9"/>
      <c r="E4758" s="9"/>
      <c r="F4758" s="9"/>
      <c r="G4758" s="12"/>
      <c r="H4758" s="9"/>
      <c r="I4758" s="9"/>
      <c r="J4758" s="14"/>
      <c r="K4758" s="15"/>
      <c r="L4758" s="14"/>
      <c r="M4758" s="14"/>
    </row>
    <row r="4759">
      <c r="A4759" s="8"/>
      <c r="B4759" s="9"/>
      <c r="C4759" s="9"/>
      <c r="D4759" s="9"/>
      <c r="E4759" s="9"/>
      <c r="F4759" s="9"/>
      <c r="G4759" s="12"/>
      <c r="H4759" s="9"/>
      <c r="I4759" s="9"/>
      <c r="J4759" s="14"/>
      <c r="K4759" s="15"/>
      <c r="L4759" s="14"/>
      <c r="M4759" s="14"/>
    </row>
    <row r="4760">
      <c r="A4760" s="8"/>
      <c r="B4760" s="9"/>
      <c r="C4760" s="9"/>
      <c r="D4760" s="9"/>
      <c r="E4760" s="9"/>
      <c r="F4760" s="9"/>
      <c r="G4760" s="12"/>
      <c r="H4760" s="9"/>
      <c r="I4760" s="9"/>
      <c r="J4760" s="14"/>
      <c r="K4760" s="15"/>
      <c r="L4760" s="14"/>
      <c r="M4760" s="14"/>
    </row>
    <row r="4761">
      <c r="A4761" s="8"/>
      <c r="B4761" s="9"/>
      <c r="C4761" s="9"/>
      <c r="D4761" s="9"/>
      <c r="E4761" s="9"/>
      <c r="F4761" s="9"/>
      <c r="G4761" s="12"/>
      <c r="H4761" s="9"/>
      <c r="I4761" s="9"/>
      <c r="J4761" s="14"/>
      <c r="K4761" s="15"/>
      <c r="L4761" s="14"/>
      <c r="M4761" s="14"/>
    </row>
    <row r="4762">
      <c r="A4762" s="8"/>
      <c r="B4762" s="9"/>
      <c r="C4762" s="9"/>
      <c r="D4762" s="9"/>
      <c r="E4762" s="9"/>
      <c r="F4762" s="9"/>
      <c r="G4762" s="12"/>
      <c r="H4762" s="9"/>
      <c r="I4762" s="9"/>
      <c r="J4762" s="14"/>
      <c r="K4762" s="15"/>
      <c r="L4762" s="14"/>
      <c r="M4762" s="14"/>
    </row>
    <row r="4763">
      <c r="A4763" s="8"/>
      <c r="B4763" s="9"/>
      <c r="C4763" s="9"/>
      <c r="D4763" s="9"/>
      <c r="E4763" s="9"/>
      <c r="F4763" s="9"/>
      <c r="G4763" s="12"/>
      <c r="H4763" s="9"/>
      <c r="I4763" s="9"/>
      <c r="J4763" s="14"/>
      <c r="K4763" s="15"/>
      <c r="L4763" s="14"/>
      <c r="M4763" s="14"/>
    </row>
    <row r="4764">
      <c r="A4764" s="8"/>
      <c r="B4764" s="9"/>
      <c r="C4764" s="9"/>
      <c r="D4764" s="9"/>
      <c r="E4764" s="9"/>
      <c r="F4764" s="9"/>
      <c r="G4764" s="12"/>
      <c r="H4764" s="9"/>
      <c r="I4764" s="9"/>
      <c r="J4764" s="14"/>
      <c r="K4764" s="15"/>
      <c r="L4764" s="14"/>
      <c r="M4764" s="14"/>
    </row>
    <row r="4765">
      <c r="A4765" s="8"/>
      <c r="B4765" s="9"/>
      <c r="C4765" s="9"/>
      <c r="D4765" s="9"/>
      <c r="E4765" s="9"/>
      <c r="F4765" s="9"/>
      <c r="G4765" s="12"/>
      <c r="H4765" s="9"/>
      <c r="I4765" s="9"/>
      <c r="J4765" s="14"/>
      <c r="K4765" s="15"/>
      <c r="L4765" s="14"/>
      <c r="M4765" s="14"/>
    </row>
    <row r="4766">
      <c r="A4766" s="8"/>
      <c r="B4766" s="9"/>
      <c r="C4766" s="9"/>
      <c r="D4766" s="9"/>
      <c r="E4766" s="9"/>
      <c r="F4766" s="9"/>
      <c r="G4766" s="12"/>
      <c r="H4766" s="9"/>
      <c r="I4766" s="9"/>
      <c r="J4766" s="14"/>
      <c r="K4766" s="15"/>
      <c r="L4766" s="14"/>
      <c r="M4766" s="14"/>
    </row>
    <row r="4767">
      <c r="A4767" s="8"/>
      <c r="B4767" s="9"/>
      <c r="C4767" s="9"/>
      <c r="D4767" s="9"/>
      <c r="E4767" s="9"/>
      <c r="F4767" s="9"/>
      <c r="G4767" s="12"/>
      <c r="H4767" s="9"/>
      <c r="I4767" s="9"/>
      <c r="J4767" s="14"/>
      <c r="K4767" s="15"/>
      <c r="L4767" s="14"/>
      <c r="M4767" s="14"/>
    </row>
    <row r="4768">
      <c r="A4768" s="8"/>
      <c r="B4768" s="9"/>
      <c r="C4768" s="9"/>
      <c r="D4768" s="9"/>
      <c r="E4768" s="9"/>
      <c r="F4768" s="9"/>
      <c r="G4768" s="12"/>
      <c r="H4768" s="9"/>
      <c r="I4768" s="9"/>
      <c r="J4768" s="14"/>
      <c r="K4768" s="15"/>
      <c r="L4768" s="14"/>
      <c r="M4768" s="14"/>
    </row>
    <row r="4769">
      <c r="A4769" s="8"/>
      <c r="B4769" s="9"/>
      <c r="C4769" s="9"/>
      <c r="D4769" s="9"/>
      <c r="E4769" s="9"/>
      <c r="F4769" s="9"/>
      <c r="G4769" s="12"/>
      <c r="H4769" s="9"/>
      <c r="I4769" s="9"/>
      <c r="J4769" s="14"/>
      <c r="K4769" s="15"/>
      <c r="L4769" s="14"/>
      <c r="M4769" s="14"/>
    </row>
    <row r="4770">
      <c r="A4770" s="8"/>
      <c r="B4770" s="9"/>
      <c r="C4770" s="9"/>
      <c r="D4770" s="9"/>
      <c r="E4770" s="9"/>
      <c r="F4770" s="9"/>
      <c r="G4770" s="12"/>
      <c r="H4770" s="9"/>
      <c r="I4770" s="9"/>
      <c r="J4770" s="14"/>
      <c r="K4770" s="15"/>
      <c r="L4770" s="14"/>
      <c r="M4770" s="14"/>
    </row>
    <row r="4771">
      <c r="A4771" s="8"/>
      <c r="B4771" s="9"/>
      <c r="C4771" s="9"/>
      <c r="D4771" s="9"/>
      <c r="E4771" s="9"/>
      <c r="F4771" s="9"/>
      <c r="G4771" s="12"/>
      <c r="H4771" s="9"/>
      <c r="I4771" s="9"/>
      <c r="J4771" s="14"/>
      <c r="K4771" s="15"/>
      <c r="L4771" s="14"/>
      <c r="M4771" s="14"/>
    </row>
    <row r="4772">
      <c r="A4772" s="8"/>
      <c r="B4772" s="9"/>
      <c r="C4772" s="9"/>
      <c r="D4772" s="9"/>
      <c r="E4772" s="9"/>
      <c r="F4772" s="9"/>
      <c r="G4772" s="12"/>
      <c r="H4772" s="9"/>
      <c r="I4772" s="9"/>
      <c r="J4772" s="14"/>
      <c r="K4772" s="15"/>
      <c r="L4772" s="14"/>
      <c r="M4772" s="14"/>
    </row>
    <row r="4773">
      <c r="A4773" s="8"/>
      <c r="B4773" s="9"/>
      <c r="C4773" s="9"/>
      <c r="D4773" s="9"/>
      <c r="E4773" s="9"/>
      <c r="F4773" s="9"/>
      <c r="G4773" s="12"/>
      <c r="H4773" s="9"/>
      <c r="I4773" s="9"/>
      <c r="J4773" s="14"/>
      <c r="K4773" s="15"/>
      <c r="L4773" s="14"/>
      <c r="M4773" s="14"/>
    </row>
    <row r="4774">
      <c r="A4774" s="8"/>
      <c r="B4774" s="9"/>
      <c r="C4774" s="9"/>
      <c r="D4774" s="9"/>
      <c r="E4774" s="9"/>
      <c r="F4774" s="9"/>
      <c r="G4774" s="12"/>
      <c r="H4774" s="9"/>
      <c r="I4774" s="9"/>
      <c r="J4774" s="14"/>
      <c r="K4774" s="15"/>
      <c r="L4774" s="14"/>
      <c r="M4774" s="14"/>
    </row>
    <row r="4775">
      <c r="A4775" s="8"/>
      <c r="B4775" s="9"/>
      <c r="C4775" s="9"/>
      <c r="D4775" s="9"/>
      <c r="E4775" s="9"/>
      <c r="F4775" s="9"/>
      <c r="G4775" s="12"/>
      <c r="H4775" s="9"/>
      <c r="I4775" s="9"/>
      <c r="J4775" s="14"/>
      <c r="K4775" s="15"/>
      <c r="L4775" s="14"/>
      <c r="M4775" s="14"/>
    </row>
    <row r="4776">
      <c r="A4776" s="8"/>
      <c r="B4776" s="9"/>
      <c r="C4776" s="9"/>
      <c r="D4776" s="9"/>
      <c r="E4776" s="9"/>
      <c r="F4776" s="9"/>
      <c r="G4776" s="12"/>
      <c r="H4776" s="9"/>
      <c r="I4776" s="9"/>
      <c r="J4776" s="14"/>
      <c r="K4776" s="15"/>
      <c r="L4776" s="14"/>
      <c r="M4776" s="14"/>
    </row>
    <row r="4777">
      <c r="A4777" s="8"/>
      <c r="B4777" s="9"/>
      <c r="C4777" s="9"/>
      <c r="D4777" s="9"/>
      <c r="E4777" s="9"/>
      <c r="F4777" s="9"/>
      <c r="G4777" s="12"/>
      <c r="H4777" s="9"/>
      <c r="I4777" s="9"/>
      <c r="J4777" s="14"/>
      <c r="K4777" s="15"/>
      <c r="L4777" s="14"/>
      <c r="M4777" s="14"/>
    </row>
    <row r="4778">
      <c r="A4778" s="8"/>
      <c r="B4778" s="9"/>
      <c r="C4778" s="9"/>
      <c r="D4778" s="9"/>
      <c r="E4778" s="9"/>
      <c r="F4778" s="9"/>
      <c r="G4778" s="12"/>
      <c r="H4778" s="9"/>
      <c r="I4778" s="9"/>
      <c r="J4778" s="14"/>
      <c r="K4778" s="15"/>
      <c r="L4778" s="14"/>
      <c r="M4778" s="14"/>
    </row>
    <row r="4779">
      <c r="A4779" s="8"/>
      <c r="B4779" s="9"/>
      <c r="C4779" s="9"/>
      <c r="D4779" s="9"/>
      <c r="E4779" s="9"/>
      <c r="F4779" s="9"/>
      <c r="G4779" s="12"/>
      <c r="H4779" s="9"/>
      <c r="I4779" s="9"/>
      <c r="J4779" s="14"/>
      <c r="K4779" s="15"/>
      <c r="L4779" s="14"/>
      <c r="M4779" s="14"/>
    </row>
    <row r="4780">
      <c r="A4780" s="8"/>
      <c r="B4780" s="9"/>
      <c r="C4780" s="9"/>
      <c r="D4780" s="9"/>
      <c r="E4780" s="9"/>
      <c r="F4780" s="9"/>
      <c r="G4780" s="12"/>
      <c r="H4780" s="9"/>
      <c r="I4780" s="9"/>
      <c r="J4780" s="14"/>
      <c r="K4780" s="15"/>
      <c r="L4780" s="14"/>
      <c r="M4780" s="14"/>
    </row>
    <row r="4781">
      <c r="A4781" s="8"/>
      <c r="B4781" s="9"/>
      <c r="C4781" s="9"/>
      <c r="D4781" s="9"/>
      <c r="E4781" s="9"/>
      <c r="F4781" s="9"/>
      <c r="G4781" s="12"/>
      <c r="H4781" s="9"/>
      <c r="I4781" s="9"/>
      <c r="J4781" s="14"/>
      <c r="K4781" s="15"/>
      <c r="L4781" s="14"/>
      <c r="M4781" s="14"/>
    </row>
    <row r="4782">
      <c r="A4782" s="8"/>
      <c r="B4782" s="9"/>
      <c r="C4782" s="9"/>
      <c r="D4782" s="9"/>
      <c r="E4782" s="9"/>
      <c r="F4782" s="9"/>
      <c r="G4782" s="12"/>
      <c r="H4782" s="9"/>
      <c r="I4782" s="9"/>
      <c r="J4782" s="14"/>
      <c r="K4782" s="15"/>
      <c r="L4782" s="14"/>
      <c r="M4782" s="14"/>
    </row>
    <row r="4783">
      <c r="A4783" s="8"/>
      <c r="B4783" s="9"/>
      <c r="C4783" s="9"/>
      <c r="D4783" s="9"/>
      <c r="E4783" s="9"/>
      <c r="F4783" s="9"/>
      <c r="G4783" s="12"/>
      <c r="H4783" s="9"/>
      <c r="I4783" s="9"/>
      <c r="J4783" s="14"/>
      <c r="K4783" s="15"/>
      <c r="L4783" s="14"/>
      <c r="M4783" s="14"/>
    </row>
    <row r="4784">
      <c r="A4784" s="8"/>
      <c r="B4784" s="9"/>
      <c r="C4784" s="9"/>
      <c r="D4784" s="9"/>
      <c r="E4784" s="9"/>
      <c r="F4784" s="9"/>
      <c r="G4784" s="12"/>
      <c r="H4784" s="9"/>
      <c r="I4784" s="9"/>
      <c r="J4784" s="14"/>
      <c r="K4784" s="15"/>
      <c r="L4784" s="14"/>
      <c r="M4784" s="14"/>
    </row>
    <row r="4785">
      <c r="A4785" s="8"/>
      <c r="B4785" s="9"/>
      <c r="C4785" s="9"/>
      <c r="D4785" s="9"/>
      <c r="E4785" s="9"/>
      <c r="F4785" s="9"/>
      <c r="G4785" s="12"/>
      <c r="H4785" s="9"/>
      <c r="I4785" s="9"/>
      <c r="J4785" s="14"/>
      <c r="K4785" s="15"/>
      <c r="L4785" s="14"/>
      <c r="M4785" s="14"/>
    </row>
    <row r="4786">
      <c r="A4786" s="8"/>
      <c r="B4786" s="9"/>
      <c r="C4786" s="9"/>
      <c r="D4786" s="9"/>
      <c r="E4786" s="9"/>
      <c r="F4786" s="9"/>
      <c r="G4786" s="12"/>
      <c r="H4786" s="9"/>
      <c r="I4786" s="9"/>
      <c r="J4786" s="14"/>
      <c r="K4786" s="15"/>
      <c r="L4786" s="14"/>
      <c r="M4786" s="14"/>
    </row>
    <row r="4787">
      <c r="A4787" s="8"/>
      <c r="B4787" s="9"/>
      <c r="C4787" s="9"/>
      <c r="D4787" s="9"/>
      <c r="E4787" s="9"/>
      <c r="F4787" s="9"/>
      <c r="G4787" s="12"/>
      <c r="H4787" s="9"/>
      <c r="I4787" s="9"/>
      <c r="J4787" s="14"/>
      <c r="K4787" s="15"/>
      <c r="L4787" s="14"/>
      <c r="M4787" s="14"/>
    </row>
    <row r="4788">
      <c r="A4788" s="8"/>
      <c r="B4788" s="9"/>
      <c r="C4788" s="9"/>
      <c r="D4788" s="9"/>
      <c r="E4788" s="9"/>
      <c r="F4788" s="9"/>
      <c r="G4788" s="12"/>
      <c r="H4788" s="9"/>
      <c r="I4788" s="9"/>
      <c r="J4788" s="14"/>
      <c r="K4788" s="15"/>
      <c r="L4788" s="14"/>
      <c r="M4788" s="14"/>
    </row>
    <row r="4789">
      <c r="A4789" s="8"/>
      <c r="B4789" s="9"/>
      <c r="C4789" s="9"/>
      <c r="D4789" s="9"/>
      <c r="E4789" s="9"/>
      <c r="F4789" s="9"/>
      <c r="G4789" s="12"/>
      <c r="H4789" s="9"/>
      <c r="I4789" s="9"/>
      <c r="J4789" s="14"/>
      <c r="K4789" s="15"/>
      <c r="L4789" s="14"/>
      <c r="M4789" s="14"/>
    </row>
    <row r="4790">
      <c r="A4790" s="8"/>
      <c r="B4790" s="9"/>
      <c r="C4790" s="9"/>
      <c r="D4790" s="9"/>
      <c r="E4790" s="9"/>
      <c r="F4790" s="9"/>
      <c r="G4790" s="12"/>
      <c r="H4790" s="9"/>
      <c r="I4790" s="9"/>
      <c r="J4790" s="14"/>
      <c r="K4790" s="15"/>
      <c r="L4790" s="14"/>
      <c r="M4790" s="14"/>
    </row>
    <row r="4791">
      <c r="A4791" s="8"/>
      <c r="B4791" s="9"/>
      <c r="C4791" s="9"/>
      <c r="D4791" s="9"/>
      <c r="E4791" s="9"/>
      <c r="F4791" s="9"/>
      <c r="G4791" s="12"/>
      <c r="H4791" s="9"/>
      <c r="I4791" s="9"/>
      <c r="J4791" s="14"/>
      <c r="K4791" s="15"/>
      <c r="L4791" s="14"/>
      <c r="M4791" s="14"/>
    </row>
    <row r="4792">
      <c r="A4792" s="8"/>
      <c r="B4792" s="9"/>
      <c r="C4792" s="9"/>
      <c r="D4792" s="9"/>
      <c r="E4792" s="9"/>
      <c r="F4792" s="9"/>
      <c r="G4792" s="12"/>
      <c r="H4792" s="9"/>
      <c r="I4792" s="9"/>
      <c r="J4792" s="14"/>
      <c r="K4792" s="15"/>
      <c r="L4792" s="14"/>
      <c r="M4792" s="14"/>
    </row>
    <row r="4793">
      <c r="A4793" s="8"/>
      <c r="B4793" s="9"/>
      <c r="C4793" s="9"/>
      <c r="D4793" s="9"/>
      <c r="E4793" s="9"/>
      <c r="F4793" s="9"/>
      <c r="G4793" s="12"/>
      <c r="H4793" s="9"/>
      <c r="I4793" s="9"/>
      <c r="J4793" s="14"/>
      <c r="K4793" s="15"/>
      <c r="L4793" s="14"/>
      <c r="M4793" s="14"/>
    </row>
    <row r="4794">
      <c r="A4794" s="8"/>
      <c r="B4794" s="9"/>
      <c r="C4794" s="9"/>
      <c r="D4794" s="9"/>
      <c r="E4794" s="9"/>
      <c r="F4794" s="9"/>
      <c r="G4794" s="12"/>
      <c r="H4794" s="9"/>
      <c r="I4794" s="9"/>
      <c r="J4794" s="14"/>
      <c r="K4794" s="15"/>
      <c r="L4794" s="14"/>
      <c r="M4794" s="14"/>
    </row>
    <row r="4795">
      <c r="A4795" s="8"/>
      <c r="B4795" s="9"/>
      <c r="C4795" s="9"/>
      <c r="D4795" s="9"/>
      <c r="E4795" s="9"/>
      <c r="F4795" s="9"/>
      <c r="G4795" s="12"/>
      <c r="H4795" s="9"/>
      <c r="I4795" s="9"/>
      <c r="J4795" s="14"/>
      <c r="K4795" s="15"/>
      <c r="L4795" s="14"/>
      <c r="M4795" s="14"/>
    </row>
    <row r="4796">
      <c r="A4796" s="8"/>
      <c r="B4796" s="9"/>
      <c r="C4796" s="9"/>
      <c r="D4796" s="9"/>
      <c r="E4796" s="9"/>
      <c r="F4796" s="9"/>
      <c r="G4796" s="12"/>
      <c r="H4796" s="9"/>
      <c r="I4796" s="9"/>
      <c r="J4796" s="14"/>
      <c r="K4796" s="15"/>
      <c r="L4796" s="14"/>
      <c r="M4796" s="14"/>
    </row>
    <row r="4797">
      <c r="A4797" s="8"/>
      <c r="B4797" s="9"/>
      <c r="C4797" s="9"/>
      <c r="D4797" s="9"/>
      <c r="E4797" s="9"/>
      <c r="F4797" s="9"/>
      <c r="G4797" s="12"/>
      <c r="H4797" s="9"/>
      <c r="I4797" s="9"/>
      <c r="J4797" s="14"/>
      <c r="K4797" s="15"/>
      <c r="L4797" s="14"/>
      <c r="M4797" s="14"/>
    </row>
    <row r="4798">
      <c r="A4798" s="8"/>
      <c r="B4798" s="9"/>
      <c r="C4798" s="9"/>
      <c r="D4798" s="9"/>
      <c r="E4798" s="9"/>
      <c r="F4798" s="9"/>
      <c r="G4798" s="12"/>
      <c r="H4798" s="9"/>
      <c r="I4798" s="9"/>
      <c r="J4798" s="14"/>
      <c r="K4798" s="15"/>
      <c r="L4798" s="14"/>
      <c r="M4798" s="14"/>
    </row>
    <row r="4799">
      <c r="A4799" s="8"/>
      <c r="B4799" s="9"/>
      <c r="C4799" s="9"/>
      <c r="D4799" s="9"/>
      <c r="E4799" s="9"/>
      <c r="F4799" s="9"/>
      <c r="G4799" s="12"/>
      <c r="H4799" s="9"/>
      <c r="I4799" s="9"/>
      <c r="J4799" s="14"/>
      <c r="K4799" s="15"/>
      <c r="L4799" s="14"/>
      <c r="M4799" s="14"/>
    </row>
    <row r="4800">
      <c r="A4800" s="8"/>
      <c r="B4800" s="9"/>
      <c r="C4800" s="9"/>
      <c r="D4800" s="9"/>
      <c r="E4800" s="9"/>
      <c r="F4800" s="9"/>
      <c r="G4800" s="12"/>
      <c r="H4800" s="9"/>
      <c r="I4800" s="9"/>
      <c r="J4800" s="14"/>
      <c r="K4800" s="15"/>
      <c r="L4800" s="14"/>
      <c r="M4800" s="14"/>
    </row>
    <row r="4801">
      <c r="A4801" s="8"/>
      <c r="B4801" s="9"/>
      <c r="C4801" s="9"/>
      <c r="D4801" s="9"/>
      <c r="E4801" s="9"/>
      <c r="F4801" s="9"/>
      <c r="G4801" s="12"/>
      <c r="H4801" s="9"/>
      <c r="I4801" s="9"/>
      <c r="J4801" s="14"/>
      <c r="K4801" s="15"/>
      <c r="L4801" s="14"/>
      <c r="M4801" s="14"/>
    </row>
    <row r="4802">
      <c r="A4802" s="8"/>
      <c r="B4802" s="9"/>
      <c r="C4802" s="9"/>
      <c r="D4802" s="9"/>
      <c r="E4802" s="9"/>
      <c r="F4802" s="9"/>
      <c r="G4802" s="12"/>
      <c r="H4802" s="9"/>
      <c r="I4802" s="9"/>
      <c r="J4802" s="14"/>
      <c r="K4802" s="15"/>
      <c r="L4802" s="14"/>
      <c r="M4802" s="14"/>
    </row>
    <row r="4803">
      <c r="A4803" s="8"/>
      <c r="B4803" s="9"/>
      <c r="C4803" s="9"/>
      <c r="D4803" s="9"/>
      <c r="E4803" s="9"/>
      <c r="F4803" s="9"/>
      <c r="G4803" s="12"/>
      <c r="H4803" s="9"/>
      <c r="I4803" s="9"/>
      <c r="J4803" s="14"/>
      <c r="K4803" s="15"/>
      <c r="L4803" s="14"/>
      <c r="M4803" s="14"/>
    </row>
    <row r="4804">
      <c r="A4804" s="8"/>
      <c r="B4804" s="9"/>
      <c r="C4804" s="9"/>
      <c r="D4804" s="9"/>
      <c r="E4804" s="9"/>
      <c r="F4804" s="9"/>
      <c r="G4804" s="12"/>
      <c r="H4804" s="9"/>
      <c r="I4804" s="9"/>
      <c r="J4804" s="14"/>
      <c r="K4804" s="15"/>
      <c r="L4804" s="14"/>
      <c r="M4804" s="14"/>
    </row>
    <row r="4805">
      <c r="A4805" s="8"/>
      <c r="B4805" s="9"/>
      <c r="C4805" s="9"/>
      <c r="D4805" s="9"/>
      <c r="E4805" s="9"/>
      <c r="F4805" s="9"/>
      <c r="G4805" s="12"/>
      <c r="H4805" s="9"/>
      <c r="I4805" s="9"/>
      <c r="J4805" s="14"/>
      <c r="K4805" s="15"/>
      <c r="L4805" s="14"/>
      <c r="M4805" s="14"/>
    </row>
    <row r="4806">
      <c r="A4806" s="8"/>
      <c r="B4806" s="9"/>
      <c r="C4806" s="9"/>
      <c r="D4806" s="9"/>
      <c r="E4806" s="9"/>
      <c r="F4806" s="9"/>
      <c r="G4806" s="12"/>
      <c r="H4806" s="9"/>
      <c r="I4806" s="9"/>
      <c r="J4806" s="14"/>
      <c r="K4806" s="15"/>
      <c r="L4806" s="14"/>
      <c r="M4806" s="14"/>
    </row>
    <row r="4807">
      <c r="A4807" s="8"/>
      <c r="B4807" s="9"/>
      <c r="C4807" s="9"/>
      <c r="D4807" s="9"/>
      <c r="E4807" s="9"/>
      <c r="F4807" s="9"/>
      <c r="G4807" s="12"/>
      <c r="H4807" s="9"/>
      <c r="I4807" s="9"/>
      <c r="J4807" s="14"/>
      <c r="K4807" s="15"/>
      <c r="L4807" s="14"/>
      <c r="M4807" s="14"/>
    </row>
    <row r="4808">
      <c r="A4808" s="8"/>
      <c r="B4808" s="9"/>
      <c r="C4808" s="9"/>
      <c r="D4808" s="9"/>
      <c r="E4808" s="9"/>
      <c r="F4808" s="9"/>
      <c r="G4808" s="12"/>
      <c r="H4808" s="9"/>
      <c r="I4808" s="9"/>
      <c r="J4808" s="14"/>
      <c r="K4808" s="15"/>
      <c r="L4808" s="14"/>
      <c r="M4808" s="14"/>
    </row>
    <row r="4809">
      <c r="A4809" s="8"/>
      <c r="B4809" s="9"/>
      <c r="C4809" s="9"/>
      <c r="D4809" s="9"/>
      <c r="E4809" s="9"/>
      <c r="F4809" s="9"/>
      <c r="G4809" s="12"/>
      <c r="H4809" s="9"/>
      <c r="I4809" s="9"/>
      <c r="J4809" s="14"/>
      <c r="K4809" s="15"/>
      <c r="L4809" s="14"/>
      <c r="M4809" s="14"/>
    </row>
    <row r="4810">
      <c r="A4810" s="8"/>
      <c r="B4810" s="9"/>
      <c r="C4810" s="9"/>
      <c r="D4810" s="9"/>
      <c r="E4810" s="9"/>
      <c r="F4810" s="9"/>
      <c r="G4810" s="12"/>
      <c r="H4810" s="9"/>
      <c r="I4810" s="9"/>
      <c r="J4810" s="14"/>
      <c r="K4810" s="15"/>
      <c r="L4810" s="14"/>
      <c r="M4810" s="14"/>
    </row>
    <row r="4811">
      <c r="A4811" s="8"/>
      <c r="B4811" s="9"/>
      <c r="C4811" s="9"/>
      <c r="D4811" s="9"/>
      <c r="E4811" s="9"/>
      <c r="F4811" s="9"/>
      <c r="G4811" s="12"/>
      <c r="H4811" s="9"/>
      <c r="I4811" s="9"/>
      <c r="J4811" s="14"/>
      <c r="K4811" s="15"/>
      <c r="L4811" s="14"/>
      <c r="M4811" s="14"/>
    </row>
    <row r="4812">
      <c r="A4812" s="8"/>
      <c r="B4812" s="9"/>
      <c r="C4812" s="9"/>
      <c r="D4812" s="9"/>
      <c r="E4812" s="9"/>
      <c r="F4812" s="9"/>
      <c r="G4812" s="12"/>
      <c r="H4812" s="9"/>
      <c r="I4812" s="9"/>
      <c r="J4812" s="14"/>
      <c r="K4812" s="15"/>
      <c r="L4812" s="14"/>
      <c r="M4812" s="14"/>
    </row>
    <row r="4813">
      <c r="A4813" s="8"/>
      <c r="B4813" s="9"/>
      <c r="C4813" s="9"/>
      <c r="D4813" s="9"/>
      <c r="E4813" s="9"/>
      <c r="F4813" s="9"/>
      <c r="G4813" s="12"/>
      <c r="H4813" s="9"/>
      <c r="I4813" s="9"/>
      <c r="J4813" s="14"/>
      <c r="K4813" s="15"/>
      <c r="L4813" s="14"/>
      <c r="M4813" s="14"/>
    </row>
    <row r="4814">
      <c r="A4814" s="8"/>
      <c r="B4814" s="9"/>
      <c r="C4814" s="9"/>
      <c r="D4814" s="9"/>
      <c r="E4814" s="9"/>
      <c r="F4814" s="9"/>
      <c r="G4814" s="12"/>
      <c r="H4814" s="9"/>
      <c r="I4814" s="9"/>
      <c r="J4814" s="14"/>
      <c r="K4814" s="15"/>
      <c r="L4814" s="14"/>
      <c r="M4814" s="14"/>
    </row>
    <row r="4815">
      <c r="A4815" s="8"/>
      <c r="B4815" s="9"/>
      <c r="C4815" s="9"/>
      <c r="D4815" s="9"/>
      <c r="E4815" s="9"/>
      <c r="F4815" s="9"/>
      <c r="G4815" s="12"/>
      <c r="H4815" s="9"/>
      <c r="I4815" s="9"/>
      <c r="J4815" s="14"/>
      <c r="K4815" s="15"/>
      <c r="L4815" s="14"/>
      <c r="M4815" s="14"/>
    </row>
    <row r="4816">
      <c r="A4816" s="8"/>
      <c r="B4816" s="9"/>
      <c r="C4816" s="9"/>
      <c r="D4816" s="9"/>
      <c r="E4816" s="9"/>
      <c r="F4816" s="9"/>
      <c r="G4816" s="12"/>
      <c r="H4816" s="9"/>
      <c r="I4816" s="9"/>
      <c r="J4816" s="14"/>
      <c r="K4816" s="15"/>
      <c r="L4816" s="14"/>
      <c r="M4816" s="14"/>
    </row>
    <row r="4817">
      <c r="A4817" s="8"/>
      <c r="B4817" s="9"/>
      <c r="C4817" s="9"/>
      <c r="D4817" s="9"/>
      <c r="E4817" s="9"/>
      <c r="F4817" s="9"/>
      <c r="G4817" s="12"/>
      <c r="H4817" s="9"/>
      <c r="I4817" s="9"/>
      <c r="J4817" s="14"/>
      <c r="K4817" s="15"/>
      <c r="L4817" s="14"/>
      <c r="M4817" s="14"/>
    </row>
    <row r="4818">
      <c r="A4818" s="8"/>
      <c r="B4818" s="9"/>
      <c r="C4818" s="9"/>
      <c r="D4818" s="9"/>
      <c r="E4818" s="9"/>
      <c r="F4818" s="9"/>
      <c r="G4818" s="12"/>
      <c r="H4818" s="9"/>
      <c r="I4818" s="9"/>
      <c r="J4818" s="14"/>
      <c r="K4818" s="15"/>
      <c r="L4818" s="14"/>
      <c r="M4818" s="14"/>
    </row>
    <row r="4819">
      <c r="A4819" s="8"/>
      <c r="B4819" s="9"/>
      <c r="C4819" s="9"/>
      <c r="D4819" s="9"/>
      <c r="E4819" s="9"/>
      <c r="F4819" s="9"/>
      <c r="G4819" s="12"/>
      <c r="H4819" s="9"/>
      <c r="I4819" s="9"/>
      <c r="J4819" s="14"/>
      <c r="K4819" s="15"/>
      <c r="L4819" s="14"/>
      <c r="M4819" s="14"/>
    </row>
    <row r="4820">
      <c r="A4820" s="8"/>
      <c r="B4820" s="9"/>
      <c r="C4820" s="9"/>
      <c r="D4820" s="9"/>
      <c r="E4820" s="9"/>
      <c r="F4820" s="9"/>
      <c r="G4820" s="12"/>
      <c r="H4820" s="9"/>
      <c r="I4820" s="9"/>
      <c r="J4820" s="14"/>
      <c r="K4820" s="15"/>
      <c r="L4820" s="14"/>
      <c r="M4820" s="14"/>
    </row>
    <row r="4821">
      <c r="A4821" s="8"/>
      <c r="B4821" s="9"/>
      <c r="C4821" s="9"/>
      <c r="D4821" s="9"/>
      <c r="E4821" s="9"/>
      <c r="F4821" s="9"/>
      <c r="G4821" s="12"/>
      <c r="H4821" s="9"/>
      <c r="I4821" s="9"/>
      <c r="J4821" s="14"/>
      <c r="K4821" s="15"/>
      <c r="L4821" s="14"/>
      <c r="M4821" s="14"/>
    </row>
    <row r="4822">
      <c r="A4822" s="8"/>
      <c r="B4822" s="9"/>
      <c r="C4822" s="9"/>
      <c r="D4822" s="9"/>
      <c r="E4822" s="9"/>
      <c r="F4822" s="9"/>
      <c r="G4822" s="12"/>
      <c r="H4822" s="9"/>
      <c r="I4822" s="9"/>
      <c r="J4822" s="14"/>
      <c r="K4822" s="15"/>
      <c r="L4822" s="14"/>
      <c r="M4822" s="14"/>
    </row>
    <row r="4823">
      <c r="A4823" s="8"/>
      <c r="B4823" s="9"/>
      <c r="C4823" s="9"/>
      <c r="D4823" s="9"/>
      <c r="E4823" s="9"/>
      <c r="F4823" s="9"/>
      <c r="G4823" s="12"/>
      <c r="H4823" s="9"/>
      <c r="I4823" s="9"/>
      <c r="J4823" s="14"/>
      <c r="K4823" s="15"/>
      <c r="L4823" s="14"/>
      <c r="M4823" s="14"/>
    </row>
    <row r="4824">
      <c r="A4824" s="8"/>
      <c r="B4824" s="9"/>
      <c r="C4824" s="9"/>
      <c r="D4824" s="9"/>
      <c r="E4824" s="9"/>
      <c r="F4824" s="9"/>
      <c r="G4824" s="12"/>
      <c r="H4824" s="9"/>
      <c r="I4824" s="9"/>
      <c r="J4824" s="14"/>
      <c r="K4824" s="15"/>
      <c r="L4824" s="14"/>
      <c r="M4824" s="14"/>
    </row>
    <row r="4825">
      <c r="A4825" s="8"/>
      <c r="B4825" s="9"/>
      <c r="C4825" s="9"/>
      <c r="D4825" s="9"/>
      <c r="E4825" s="9"/>
      <c r="F4825" s="9"/>
      <c r="G4825" s="12"/>
      <c r="H4825" s="9"/>
      <c r="I4825" s="9"/>
      <c r="J4825" s="14"/>
      <c r="K4825" s="15"/>
      <c r="L4825" s="14"/>
      <c r="M4825" s="14"/>
    </row>
    <row r="4826">
      <c r="A4826" s="8"/>
      <c r="B4826" s="9"/>
      <c r="C4826" s="9"/>
      <c r="D4826" s="9"/>
      <c r="E4826" s="9"/>
      <c r="F4826" s="9"/>
      <c r="G4826" s="12"/>
      <c r="H4826" s="9"/>
      <c r="I4826" s="9"/>
      <c r="J4826" s="14"/>
      <c r="K4826" s="15"/>
      <c r="L4826" s="14"/>
      <c r="M4826" s="14"/>
    </row>
    <row r="4827">
      <c r="A4827" s="8"/>
      <c r="B4827" s="9"/>
      <c r="C4827" s="9"/>
      <c r="D4827" s="9"/>
      <c r="E4827" s="9"/>
      <c r="F4827" s="9"/>
      <c r="G4827" s="12"/>
      <c r="H4827" s="9"/>
      <c r="I4827" s="9"/>
      <c r="J4827" s="14"/>
      <c r="K4827" s="15"/>
      <c r="L4827" s="14"/>
      <c r="M4827" s="14"/>
    </row>
    <row r="4828">
      <c r="A4828" s="8"/>
      <c r="B4828" s="9"/>
      <c r="C4828" s="9"/>
      <c r="D4828" s="9"/>
      <c r="E4828" s="9"/>
      <c r="F4828" s="9"/>
      <c r="G4828" s="12"/>
      <c r="H4828" s="9"/>
      <c r="I4828" s="9"/>
      <c r="J4828" s="14"/>
      <c r="K4828" s="15"/>
      <c r="L4828" s="14"/>
      <c r="M4828" s="14"/>
    </row>
    <row r="4829">
      <c r="A4829" s="8"/>
      <c r="B4829" s="9"/>
      <c r="C4829" s="9"/>
      <c r="D4829" s="9"/>
      <c r="E4829" s="9"/>
      <c r="F4829" s="9"/>
      <c r="G4829" s="12"/>
      <c r="H4829" s="9"/>
      <c r="I4829" s="9"/>
      <c r="J4829" s="14"/>
      <c r="K4829" s="15"/>
      <c r="L4829" s="14"/>
      <c r="M4829" s="14"/>
    </row>
    <row r="4830">
      <c r="A4830" s="8"/>
      <c r="B4830" s="9"/>
      <c r="C4830" s="9"/>
      <c r="D4830" s="9"/>
      <c r="E4830" s="9"/>
      <c r="F4830" s="9"/>
      <c r="G4830" s="12"/>
      <c r="H4830" s="9"/>
      <c r="I4830" s="9"/>
      <c r="J4830" s="14"/>
      <c r="K4830" s="15"/>
      <c r="L4830" s="14"/>
      <c r="M4830" s="14"/>
    </row>
    <row r="4831">
      <c r="A4831" s="8"/>
      <c r="B4831" s="9"/>
      <c r="C4831" s="9"/>
      <c r="D4831" s="9"/>
      <c r="E4831" s="9"/>
      <c r="F4831" s="9"/>
      <c r="G4831" s="12"/>
      <c r="H4831" s="9"/>
      <c r="I4831" s="9"/>
      <c r="J4831" s="14"/>
      <c r="K4831" s="15"/>
      <c r="L4831" s="14"/>
      <c r="M4831" s="14"/>
    </row>
    <row r="4832">
      <c r="A4832" s="8"/>
      <c r="B4832" s="9"/>
      <c r="C4832" s="9"/>
      <c r="D4832" s="9"/>
      <c r="E4832" s="9"/>
      <c r="F4832" s="9"/>
      <c r="G4832" s="12"/>
      <c r="H4832" s="9"/>
      <c r="I4832" s="9"/>
      <c r="J4832" s="14"/>
      <c r="K4832" s="15"/>
      <c r="L4832" s="14"/>
      <c r="M4832" s="14"/>
    </row>
    <row r="4833">
      <c r="A4833" s="8"/>
      <c r="B4833" s="9"/>
      <c r="C4833" s="9"/>
      <c r="D4833" s="9"/>
      <c r="E4833" s="9"/>
      <c r="F4833" s="9"/>
      <c r="G4833" s="12"/>
      <c r="H4833" s="9"/>
      <c r="I4833" s="9"/>
      <c r="J4833" s="14"/>
      <c r="K4833" s="15"/>
      <c r="L4833" s="14"/>
      <c r="M4833" s="14"/>
    </row>
    <row r="4834">
      <c r="A4834" s="8"/>
      <c r="B4834" s="9"/>
      <c r="C4834" s="9"/>
      <c r="D4834" s="9"/>
      <c r="E4834" s="9"/>
      <c r="F4834" s="9"/>
      <c r="G4834" s="12"/>
      <c r="H4834" s="9"/>
      <c r="I4834" s="9"/>
      <c r="J4834" s="14"/>
      <c r="K4834" s="15"/>
      <c r="L4834" s="14"/>
      <c r="M4834" s="14"/>
    </row>
    <row r="4835">
      <c r="A4835" s="8"/>
      <c r="B4835" s="9"/>
      <c r="C4835" s="9"/>
      <c r="D4835" s="9"/>
      <c r="E4835" s="9"/>
      <c r="F4835" s="9"/>
      <c r="G4835" s="12"/>
      <c r="H4835" s="9"/>
      <c r="I4835" s="9"/>
      <c r="J4835" s="14"/>
      <c r="K4835" s="15"/>
      <c r="L4835" s="14"/>
      <c r="M4835" s="14"/>
    </row>
    <row r="4836">
      <c r="A4836" s="8"/>
      <c r="B4836" s="9"/>
      <c r="C4836" s="9"/>
      <c r="D4836" s="9"/>
      <c r="E4836" s="9"/>
      <c r="F4836" s="9"/>
      <c r="G4836" s="12"/>
      <c r="H4836" s="9"/>
      <c r="I4836" s="9"/>
      <c r="J4836" s="14"/>
      <c r="K4836" s="15"/>
      <c r="L4836" s="14"/>
      <c r="M4836" s="14"/>
    </row>
    <row r="4837">
      <c r="A4837" s="8"/>
      <c r="B4837" s="9"/>
      <c r="C4837" s="9"/>
      <c r="D4837" s="9"/>
      <c r="E4837" s="9"/>
      <c r="F4837" s="9"/>
      <c r="G4837" s="12"/>
      <c r="H4837" s="9"/>
      <c r="I4837" s="9"/>
      <c r="J4837" s="14"/>
      <c r="K4837" s="15"/>
      <c r="L4837" s="14"/>
      <c r="M4837" s="14"/>
    </row>
    <row r="4838">
      <c r="A4838" s="8"/>
      <c r="B4838" s="9"/>
      <c r="C4838" s="9"/>
      <c r="D4838" s="9"/>
      <c r="E4838" s="9"/>
      <c r="F4838" s="9"/>
      <c r="G4838" s="12"/>
      <c r="H4838" s="9"/>
      <c r="I4838" s="9"/>
      <c r="J4838" s="14"/>
      <c r="K4838" s="15"/>
      <c r="L4838" s="14"/>
      <c r="M4838" s="14"/>
    </row>
    <row r="4839">
      <c r="A4839" s="8"/>
      <c r="B4839" s="9"/>
      <c r="C4839" s="9"/>
      <c r="D4839" s="9"/>
      <c r="E4839" s="9"/>
      <c r="F4839" s="9"/>
      <c r="G4839" s="12"/>
      <c r="H4839" s="9"/>
      <c r="I4839" s="9"/>
      <c r="J4839" s="14"/>
      <c r="K4839" s="15"/>
      <c r="L4839" s="14"/>
      <c r="M4839" s="14"/>
    </row>
    <row r="4840">
      <c r="A4840" s="8"/>
      <c r="B4840" s="9"/>
      <c r="C4840" s="9"/>
      <c r="D4840" s="9"/>
      <c r="E4840" s="9"/>
      <c r="F4840" s="9"/>
      <c r="G4840" s="12"/>
      <c r="H4840" s="9"/>
      <c r="I4840" s="9"/>
      <c r="J4840" s="14"/>
      <c r="K4840" s="15"/>
      <c r="L4840" s="14"/>
      <c r="M4840" s="14"/>
    </row>
    <row r="4841">
      <c r="A4841" s="8"/>
      <c r="B4841" s="9"/>
      <c r="C4841" s="9"/>
      <c r="D4841" s="9"/>
      <c r="E4841" s="9"/>
      <c r="F4841" s="9"/>
      <c r="G4841" s="12"/>
      <c r="H4841" s="9"/>
      <c r="I4841" s="9"/>
      <c r="J4841" s="14"/>
      <c r="K4841" s="15"/>
      <c r="L4841" s="14"/>
      <c r="M4841" s="14"/>
    </row>
    <row r="4842">
      <c r="A4842" s="8"/>
      <c r="B4842" s="9"/>
      <c r="C4842" s="9"/>
      <c r="D4842" s="9"/>
      <c r="E4842" s="9"/>
      <c r="F4842" s="9"/>
      <c r="G4842" s="12"/>
      <c r="H4842" s="9"/>
      <c r="I4842" s="9"/>
      <c r="J4842" s="14"/>
      <c r="K4842" s="15"/>
      <c r="L4842" s="14"/>
      <c r="M4842" s="14"/>
    </row>
    <row r="4843">
      <c r="A4843" s="8"/>
      <c r="B4843" s="9"/>
      <c r="C4843" s="9"/>
      <c r="D4843" s="9"/>
      <c r="E4843" s="9"/>
      <c r="F4843" s="9"/>
      <c r="G4843" s="12"/>
      <c r="H4843" s="9"/>
      <c r="I4843" s="9"/>
      <c r="J4843" s="14"/>
      <c r="K4843" s="15"/>
      <c r="L4843" s="14"/>
      <c r="M4843" s="14"/>
    </row>
    <row r="4844">
      <c r="A4844" s="8"/>
      <c r="B4844" s="9"/>
      <c r="C4844" s="9"/>
      <c r="D4844" s="9"/>
      <c r="E4844" s="9"/>
      <c r="F4844" s="9"/>
      <c r="G4844" s="12"/>
      <c r="H4844" s="9"/>
      <c r="I4844" s="9"/>
      <c r="J4844" s="14"/>
      <c r="K4844" s="15"/>
      <c r="L4844" s="14"/>
      <c r="M4844" s="14"/>
    </row>
    <row r="4845">
      <c r="A4845" s="8"/>
      <c r="B4845" s="9"/>
      <c r="C4845" s="9"/>
      <c r="D4845" s="9"/>
      <c r="E4845" s="9"/>
      <c r="F4845" s="9"/>
      <c r="G4845" s="12"/>
      <c r="H4845" s="9"/>
      <c r="I4845" s="9"/>
      <c r="J4845" s="14"/>
      <c r="K4845" s="15"/>
      <c r="L4845" s="14"/>
      <c r="M4845" s="14"/>
    </row>
    <row r="4846">
      <c r="A4846" s="8"/>
      <c r="B4846" s="9"/>
      <c r="C4846" s="9"/>
      <c r="D4846" s="9"/>
      <c r="E4846" s="9"/>
      <c r="F4846" s="9"/>
      <c r="G4846" s="12"/>
      <c r="H4846" s="9"/>
      <c r="I4846" s="9"/>
      <c r="J4846" s="14"/>
      <c r="K4846" s="15"/>
      <c r="L4846" s="14"/>
      <c r="M4846" s="14"/>
    </row>
    <row r="4847">
      <c r="A4847" s="8"/>
      <c r="B4847" s="9"/>
      <c r="C4847" s="9"/>
      <c r="D4847" s="9"/>
      <c r="E4847" s="9"/>
      <c r="F4847" s="9"/>
      <c r="G4847" s="12"/>
      <c r="H4847" s="9"/>
      <c r="I4847" s="9"/>
      <c r="J4847" s="14"/>
      <c r="K4847" s="15"/>
      <c r="L4847" s="14"/>
      <c r="M4847" s="14"/>
    </row>
    <row r="4848">
      <c r="A4848" s="8"/>
      <c r="B4848" s="9"/>
      <c r="C4848" s="9"/>
      <c r="D4848" s="9"/>
      <c r="E4848" s="9"/>
      <c r="F4848" s="9"/>
      <c r="G4848" s="12"/>
      <c r="H4848" s="9"/>
      <c r="I4848" s="9"/>
      <c r="J4848" s="14"/>
      <c r="K4848" s="15"/>
      <c r="L4848" s="14"/>
      <c r="M4848" s="14"/>
    </row>
    <row r="4849">
      <c r="A4849" s="8"/>
      <c r="B4849" s="9"/>
      <c r="C4849" s="9"/>
      <c r="D4849" s="9"/>
      <c r="E4849" s="9"/>
      <c r="F4849" s="9"/>
      <c r="G4849" s="12"/>
      <c r="H4849" s="9"/>
      <c r="I4849" s="9"/>
      <c r="J4849" s="14"/>
      <c r="K4849" s="15"/>
      <c r="L4849" s="14"/>
      <c r="M4849" s="14"/>
    </row>
    <row r="4850">
      <c r="A4850" s="8"/>
      <c r="B4850" s="9"/>
      <c r="C4850" s="9"/>
      <c r="D4850" s="9"/>
      <c r="E4850" s="9"/>
      <c r="F4850" s="9"/>
      <c r="G4850" s="12"/>
      <c r="H4850" s="9"/>
      <c r="I4850" s="9"/>
      <c r="J4850" s="14"/>
      <c r="K4850" s="15"/>
      <c r="L4850" s="14"/>
      <c r="M4850" s="14"/>
    </row>
    <row r="4851">
      <c r="A4851" s="8"/>
      <c r="B4851" s="9"/>
      <c r="C4851" s="9"/>
      <c r="D4851" s="9"/>
      <c r="E4851" s="9"/>
      <c r="F4851" s="9"/>
      <c r="G4851" s="12"/>
      <c r="H4851" s="9"/>
      <c r="I4851" s="9"/>
      <c r="J4851" s="14"/>
      <c r="K4851" s="15"/>
      <c r="L4851" s="14"/>
      <c r="M4851" s="14"/>
    </row>
    <row r="4852">
      <c r="A4852" s="8"/>
      <c r="B4852" s="9"/>
      <c r="C4852" s="9"/>
      <c r="D4852" s="9"/>
      <c r="E4852" s="9"/>
      <c r="F4852" s="9"/>
      <c r="G4852" s="12"/>
      <c r="H4852" s="9"/>
      <c r="I4852" s="9"/>
      <c r="J4852" s="14"/>
      <c r="K4852" s="15"/>
      <c r="L4852" s="14"/>
      <c r="M4852" s="14"/>
    </row>
    <row r="4853">
      <c r="A4853" s="8"/>
      <c r="B4853" s="9"/>
      <c r="C4853" s="9"/>
      <c r="D4853" s="9"/>
      <c r="E4853" s="9"/>
      <c r="F4853" s="9"/>
      <c r="G4853" s="12"/>
      <c r="H4853" s="9"/>
      <c r="I4853" s="9"/>
      <c r="J4853" s="14"/>
      <c r="K4853" s="15"/>
      <c r="L4853" s="14"/>
      <c r="M4853" s="14"/>
    </row>
    <row r="4854">
      <c r="A4854" s="8"/>
      <c r="B4854" s="9"/>
      <c r="C4854" s="9"/>
      <c r="D4854" s="9"/>
      <c r="E4854" s="9"/>
      <c r="F4854" s="9"/>
      <c r="G4854" s="12"/>
      <c r="H4854" s="9"/>
      <c r="I4854" s="9"/>
      <c r="J4854" s="14"/>
      <c r="K4854" s="15"/>
      <c r="L4854" s="14"/>
      <c r="M4854" s="14"/>
    </row>
    <row r="4855">
      <c r="A4855" s="8"/>
      <c r="B4855" s="9"/>
      <c r="C4855" s="9"/>
      <c r="D4855" s="9"/>
      <c r="E4855" s="9"/>
      <c r="F4855" s="9"/>
      <c r="G4855" s="12"/>
      <c r="H4855" s="9"/>
      <c r="I4855" s="9"/>
      <c r="J4855" s="14"/>
      <c r="K4855" s="15"/>
      <c r="L4855" s="14"/>
      <c r="M4855" s="14"/>
    </row>
    <row r="4856">
      <c r="A4856" s="8"/>
      <c r="B4856" s="9"/>
      <c r="C4856" s="9"/>
      <c r="D4856" s="9"/>
      <c r="E4856" s="9"/>
      <c r="F4856" s="9"/>
      <c r="G4856" s="12"/>
      <c r="H4856" s="9"/>
      <c r="I4856" s="9"/>
      <c r="J4856" s="14"/>
      <c r="K4856" s="15"/>
      <c r="L4856" s="14"/>
      <c r="M4856" s="14"/>
    </row>
    <row r="4857">
      <c r="A4857" s="8"/>
      <c r="B4857" s="9"/>
      <c r="C4857" s="9"/>
      <c r="D4857" s="9"/>
      <c r="E4857" s="9"/>
      <c r="F4857" s="9"/>
      <c r="G4857" s="12"/>
      <c r="H4857" s="9"/>
      <c r="I4857" s="9"/>
      <c r="J4857" s="14"/>
      <c r="K4857" s="15"/>
      <c r="L4857" s="14"/>
      <c r="M4857" s="14"/>
    </row>
    <row r="4858">
      <c r="A4858" s="8"/>
      <c r="B4858" s="9"/>
      <c r="C4858" s="9"/>
      <c r="D4858" s="9"/>
      <c r="E4858" s="9"/>
      <c r="F4858" s="9"/>
      <c r="G4858" s="12"/>
      <c r="H4858" s="9"/>
      <c r="I4858" s="9"/>
      <c r="J4858" s="14"/>
      <c r="K4858" s="15"/>
      <c r="L4858" s="14"/>
      <c r="M4858" s="14"/>
    </row>
    <row r="4859">
      <c r="A4859" s="8"/>
      <c r="B4859" s="9"/>
      <c r="C4859" s="9"/>
      <c r="D4859" s="9"/>
      <c r="E4859" s="9"/>
      <c r="F4859" s="9"/>
      <c r="G4859" s="12"/>
      <c r="H4859" s="9"/>
      <c r="I4859" s="9"/>
      <c r="J4859" s="14"/>
      <c r="K4859" s="15"/>
      <c r="L4859" s="14"/>
      <c r="M4859" s="14"/>
    </row>
    <row r="4860">
      <c r="A4860" s="8"/>
      <c r="B4860" s="9"/>
      <c r="C4860" s="9"/>
      <c r="D4860" s="9"/>
      <c r="E4860" s="9"/>
      <c r="F4860" s="9"/>
      <c r="G4860" s="12"/>
      <c r="H4860" s="9"/>
      <c r="I4860" s="9"/>
      <c r="J4860" s="14"/>
      <c r="K4860" s="15"/>
      <c r="L4860" s="14"/>
      <c r="M4860" s="14"/>
    </row>
    <row r="4861">
      <c r="A4861" s="8"/>
      <c r="B4861" s="9"/>
      <c r="C4861" s="9"/>
      <c r="D4861" s="9"/>
      <c r="E4861" s="9"/>
      <c r="F4861" s="9"/>
      <c r="G4861" s="12"/>
      <c r="H4861" s="9"/>
      <c r="I4861" s="9"/>
      <c r="J4861" s="14"/>
      <c r="K4861" s="15"/>
      <c r="L4861" s="14"/>
      <c r="M4861" s="14"/>
    </row>
    <row r="4862">
      <c r="A4862" s="8"/>
      <c r="B4862" s="9"/>
      <c r="C4862" s="9"/>
      <c r="D4862" s="9"/>
      <c r="E4862" s="9"/>
      <c r="F4862" s="9"/>
      <c r="G4862" s="12"/>
      <c r="H4862" s="9"/>
      <c r="I4862" s="9"/>
      <c r="J4862" s="14"/>
      <c r="K4862" s="15"/>
      <c r="L4862" s="14"/>
      <c r="M4862" s="14"/>
    </row>
    <row r="4863">
      <c r="A4863" s="8"/>
      <c r="B4863" s="9"/>
      <c r="C4863" s="9"/>
      <c r="D4863" s="9"/>
      <c r="E4863" s="9"/>
      <c r="F4863" s="9"/>
      <c r="G4863" s="12"/>
      <c r="H4863" s="9"/>
      <c r="I4863" s="9"/>
      <c r="J4863" s="14"/>
      <c r="K4863" s="15"/>
      <c r="L4863" s="14"/>
      <c r="M4863" s="14"/>
    </row>
    <row r="4864">
      <c r="A4864" s="8"/>
      <c r="B4864" s="9"/>
      <c r="C4864" s="9"/>
      <c r="D4864" s="9"/>
      <c r="E4864" s="9"/>
      <c r="F4864" s="9"/>
      <c r="G4864" s="12"/>
      <c r="H4864" s="9"/>
      <c r="I4864" s="9"/>
      <c r="J4864" s="14"/>
      <c r="K4864" s="15"/>
      <c r="L4864" s="14"/>
      <c r="M4864" s="14"/>
    </row>
    <row r="4865">
      <c r="A4865" s="8"/>
      <c r="B4865" s="9"/>
      <c r="C4865" s="9"/>
      <c r="D4865" s="9"/>
      <c r="E4865" s="9"/>
      <c r="F4865" s="9"/>
      <c r="G4865" s="12"/>
      <c r="H4865" s="9"/>
      <c r="I4865" s="9"/>
      <c r="J4865" s="14"/>
      <c r="K4865" s="15"/>
      <c r="L4865" s="14"/>
      <c r="M4865" s="14"/>
    </row>
    <row r="4866">
      <c r="A4866" s="8"/>
      <c r="B4866" s="9"/>
      <c r="C4866" s="9"/>
      <c r="D4866" s="9"/>
      <c r="E4866" s="9"/>
      <c r="F4866" s="9"/>
      <c r="G4866" s="12"/>
      <c r="H4866" s="9"/>
      <c r="I4866" s="9"/>
      <c r="J4866" s="14"/>
      <c r="K4866" s="15"/>
      <c r="L4866" s="14"/>
      <c r="M4866" s="14"/>
    </row>
    <row r="4867">
      <c r="A4867" s="8"/>
      <c r="B4867" s="9"/>
      <c r="C4867" s="9"/>
      <c r="D4867" s="9"/>
      <c r="E4867" s="9"/>
      <c r="F4867" s="9"/>
      <c r="G4867" s="12"/>
      <c r="H4867" s="9"/>
      <c r="I4867" s="9"/>
      <c r="J4867" s="14"/>
      <c r="K4867" s="15"/>
      <c r="L4867" s="14"/>
      <c r="M4867" s="14"/>
    </row>
    <row r="4868">
      <c r="A4868" s="8"/>
      <c r="B4868" s="9"/>
      <c r="C4868" s="9"/>
      <c r="D4868" s="9"/>
      <c r="E4868" s="9"/>
      <c r="F4868" s="9"/>
      <c r="G4868" s="12"/>
      <c r="H4868" s="9"/>
      <c r="I4868" s="9"/>
      <c r="J4868" s="14"/>
      <c r="K4868" s="15"/>
      <c r="L4868" s="14"/>
      <c r="M4868" s="14"/>
    </row>
    <row r="4869">
      <c r="A4869" s="8"/>
      <c r="B4869" s="9"/>
      <c r="C4869" s="9"/>
      <c r="D4869" s="9"/>
      <c r="E4869" s="9"/>
      <c r="F4869" s="9"/>
      <c r="G4869" s="12"/>
      <c r="H4869" s="9"/>
      <c r="I4869" s="9"/>
      <c r="J4869" s="14"/>
      <c r="K4869" s="15"/>
      <c r="L4869" s="14"/>
      <c r="M4869" s="14"/>
    </row>
    <row r="4870">
      <c r="A4870" s="8"/>
      <c r="B4870" s="9"/>
      <c r="C4870" s="9"/>
      <c r="D4870" s="9"/>
      <c r="E4870" s="9"/>
      <c r="F4870" s="9"/>
      <c r="G4870" s="12"/>
      <c r="H4870" s="9"/>
      <c r="I4870" s="9"/>
      <c r="J4870" s="14"/>
      <c r="K4870" s="15"/>
      <c r="L4870" s="14"/>
      <c r="M4870" s="14"/>
    </row>
    <row r="4871">
      <c r="A4871" s="8"/>
      <c r="B4871" s="9"/>
      <c r="C4871" s="9"/>
      <c r="D4871" s="9"/>
      <c r="E4871" s="9"/>
      <c r="F4871" s="9"/>
      <c r="G4871" s="12"/>
      <c r="H4871" s="9"/>
      <c r="I4871" s="9"/>
      <c r="J4871" s="14"/>
      <c r="K4871" s="15"/>
      <c r="L4871" s="14"/>
      <c r="M4871" s="14"/>
    </row>
    <row r="4872">
      <c r="A4872" s="8"/>
      <c r="B4872" s="9"/>
      <c r="C4872" s="9"/>
      <c r="D4872" s="9"/>
      <c r="E4872" s="9"/>
      <c r="F4872" s="9"/>
      <c r="G4872" s="12"/>
      <c r="H4872" s="9"/>
      <c r="I4872" s="9"/>
      <c r="J4872" s="14"/>
      <c r="K4872" s="15"/>
      <c r="L4872" s="14"/>
      <c r="M4872" s="14"/>
    </row>
    <row r="4873">
      <c r="A4873" s="8"/>
      <c r="B4873" s="9"/>
      <c r="C4873" s="9"/>
      <c r="D4873" s="9"/>
      <c r="E4873" s="9"/>
      <c r="F4873" s="9"/>
      <c r="G4873" s="12"/>
      <c r="H4873" s="9"/>
      <c r="I4873" s="9"/>
      <c r="J4873" s="14"/>
      <c r="K4873" s="15"/>
      <c r="L4873" s="14"/>
      <c r="M4873" s="14"/>
    </row>
    <row r="4874">
      <c r="A4874" s="8"/>
      <c r="B4874" s="9"/>
      <c r="C4874" s="9"/>
      <c r="D4874" s="9"/>
      <c r="E4874" s="9"/>
      <c r="F4874" s="9"/>
      <c r="G4874" s="12"/>
      <c r="H4874" s="9"/>
      <c r="I4874" s="9"/>
      <c r="J4874" s="14"/>
      <c r="K4874" s="15"/>
      <c r="L4874" s="14"/>
      <c r="M4874" s="14"/>
    </row>
    <row r="4875">
      <c r="A4875" s="8"/>
      <c r="B4875" s="9"/>
      <c r="C4875" s="9"/>
      <c r="D4875" s="9"/>
      <c r="E4875" s="9"/>
      <c r="F4875" s="9"/>
      <c r="G4875" s="12"/>
      <c r="H4875" s="9"/>
      <c r="I4875" s="9"/>
      <c r="J4875" s="14"/>
      <c r="K4875" s="15"/>
      <c r="L4875" s="14"/>
      <c r="M4875" s="14"/>
    </row>
    <row r="4876">
      <c r="A4876" s="8"/>
      <c r="B4876" s="9"/>
      <c r="C4876" s="9"/>
      <c r="D4876" s="9"/>
      <c r="E4876" s="9"/>
      <c r="F4876" s="9"/>
      <c r="G4876" s="12"/>
      <c r="H4876" s="9"/>
      <c r="I4876" s="9"/>
      <c r="J4876" s="14"/>
      <c r="K4876" s="15"/>
      <c r="L4876" s="14"/>
      <c r="M4876" s="14"/>
    </row>
    <row r="4877">
      <c r="A4877" s="8"/>
      <c r="B4877" s="9"/>
      <c r="C4877" s="9"/>
      <c r="D4877" s="9"/>
      <c r="E4877" s="9"/>
      <c r="F4877" s="9"/>
      <c r="G4877" s="12"/>
      <c r="H4877" s="9"/>
      <c r="I4877" s="9"/>
      <c r="J4877" s="14"/>
      <c r="K4877" s="15"/>
      <c r="L4877" s="14"/>
      <c r="M4877" s="14"/>
    </row>
    <row r="4878">
      <c r="A4878" s="8"/>
      <c r="B4878" s="9"/>
      <c r="C4878" s="9"/>
      <c r="D4878" s="9"/>
      <c r="E4878" s="9"/>
      <c r="F4878" s="9"/>
      <c r="G4878" s="12"/>
      <c r="H4878" s="9"/>
      <c r="I4878" s="9"/>
      <c r="J4878" s="14"/>
      <c r="K4878" s="15"/>
      <c r="L4878" s="14"/>
      <c r="M4878" s="14"/>
    </row>
    <row r="4879">
      <c r="A4879" s="8"/>
      <c r="B4879" s="9"/>
      <c r="C4879" s="9"/>
      <c r="D4879" s="9"/>
      <c r="E4879" s="9"/>
      <c r="F4879" s="9"/>
      <c r="G4879" s="12"/>
      <c r="H4879" s="9"/>
      <c r="I4879" s="9"/>
      <c r="J4879" s="14"/>
      <c r="K4879" s="15"/>
      <c r="L4879" s="14"/>
      <c r="M4879" s="14"/>
    </row>
    <row r="4880">
      <c r="A4880" s="8"/>
      <c r="B4880" s="9"/>
      <c r="C4880" s="9"/>
      <c r="D4880" s="9"/>
      <c r="E4880" s="9"/>
      <c r="F4880" s="9"/>
      <c r="G4880" s="12"/>
      <c r="H4880" s="9"/>
      <c r="I4880" s="9"/>
      <c r="J4880" s="14"/>
      <c r="K4880" s="15"/>
      <c r="L4880" s="14"/>
      <c r="M4880" s="14"/>
    </row>
    <row r="4881">
      <c r="A4881" s="8"/>
      <c r="B4881" s="9"/>
      <c r="C4881" s="9"/>
      <c r="D4881" s="9"/>
      <c r="E4881" s="9"/>
      <c r="F4881" s="9"/>
      <c r="G4881" s="12"/>
      <c r="H4881" s="9"/>
      <c r="I4881" s="9"/>
      <c r="J4881" s="14"/>
      <c r="K4881" s="15"/>
      <c r="L4881" s="14"/>
      <c r="M4881" s="14"/>
    </row>
    <row r="4882">
      <c r="A4882" s="8"/>
      <c r="B4882" s="9"/>
      <c r="C4882" s="9"/>
      <c r="D4882" s="9"/>
      <c r="E4882" s="9"/>
      <c r="F4882" s="9"/>
      <c r="G4882" s="12"/>
      <c r="H4882" s="9"/>
      <c r="I4882" s="9"/>
      <c r="J4882" s="14"/>
      <c r="K4882" s="15"/>
      <c r="L4882" s="14"/>
      <c r="M4882" s="14"/>
    </row>
    <row r="4883">
      <c r="A4883" s="8"/>
      <c r="B4883" s="9"/>
      <c r="C4883" s="9"/>
      <c r="D4883" s="9"/>
      <c r="E4883" s="9"/>
      <c r="F4883" s="9"/>
      <c r="G4883" s="12"/>
      <c r="H4883" s="9"/>
      <c r="I4883" s="9"/>
      <c r="J4883" s="14"/>
      <c r="K4883" s="15"/>
      <c r="L4883" s="14"/>
      <c r="M4883" s="14"/>
    </row>
    <row r="4884">
      <c r="A4884" s="8"/>
      <c r="B4884" s="9"/>
      <c r="C4884" s="9"/>
      <c r="D4884" s="9"/>
      <c r="E4884" s="9"/>
      <c r="F4884" s="9"/>
      <c r="G4884" s="12"/>
      <c r="H4884" s="9"/>
      <c r="I4884" s="9"/>
      <c r="J4884" s="14"/>
      <c r="K4884" s="15"/>
      <c r="L4884" s="14"/>
      <c r="M4884" s="14"/>
    </row>
    <row r="4885">
      <c r="A4885" s="8"/>
      <c r="B4885" s="9"/>
      <c r="C4885" s="9"/>
      <c r="D4885" s="9"/>
      <c r="E4885" s="9"/>
      <c r="F4885" s="9"/>
      <c r="G4885" s="12"/>
      <c r="H4885" s="9"/>
      <c r="I4885" s="9"/>
      <c r="J4885" s="14"/>
      <c r="K4885" s="15"/>
      <c r="L4885" s="14"/>
      <c r="M4885" s="14"/>
    </row>
    <row r="4886">
      <c r="A4886" s="8"/>
      <c r="B4886" s="9"/>
      <c r="C4886" s="9"/>
      <c r="D4886" s="9"/>
      <c r="E4886" s="9"/>
      <c r="F4886" s="9"/>
      <c r="G4886" s="12"/>
      <c r="H4886" s="9"/>
      <c r="I4886" s="9"/>
      <c r="J4886" s="14"/>
      <c r="K4886" s="15"/>
      <c r="L4886" s="14"/>
      <c r="M4886" s="14"/>
    </row>
    <row r="4887">
      <c r="A4887" s="8"/>
      <c r="B4887" s="9"/>
      <c r="C4887" s="9"/>
      <c r="D4887" s="9"/>
      <c r="E4887" s="9"/>
      <c r="F4887" s="9"/>
      <c r="G4887" s="12"/>
      <c r="H4887" s="9"/>
      <c r="I4887" s="9"/>
      <c r="J4887" s="14"/>
      <c r="K4887" s="15"/>
      <c r="L4887" s="14"/>
      <c r="M4887" s="14"/>
    </row>
    <row r="4888">
      <c r="A4888" s="8"/>
      <c r="B4888" s="9"/>
      <c r="C4888" s="9"/>
      <c r="D4888" s="9"/>
      <c r="E4888" s="9"/>
      <c r="F4888" s="9"/>
      <c r="G4888" s="12"/>
      <c r="H4888" s="9"/>
      <c r="I4888" s="9"/>
      <c r="J4888" s="14"/>
      <c r="K4888" s="15"/>
      <c r="L4888" s="14"/>
      <c r="M4888" s="14"/>
    </row>
    <row r="4889">
      <c r="A4889" s="8"/>
      <c r="B4889" s="9"/>
      <c r="C4889" s="9"/>
      <c r="D4889" s="9"/>
      <c r="E4889" s="9"/>
      <c r="F4889" s="9"/>
      <c r="G4889" s="12"/>
      <c r="H4889" s="9"/>
      <c r="I4889" s="9"/>
      <c r="J4889" s="14"/>
      <c r="K4889" s="15"/>
      <c r="L4889" s="14"/>
      <c r="M4889" s="14"/>
    </row>
    <row r="4890">
      <c r="A4890" s="8"/>
      <c r="B4890" s="9"/>
      <c r="C4890" s="9"/>
      <c r="D4890" s="9"/>
      <c r="E4890" s="9"/>
      <c r="F4890" s="9"/>
      <c r="G4890" s="12"/>
      <c r="H4890" s="9"/>
      <c r="I4890" s="9"/>
      <c r="J4890" s="14"/>
      <c r="K4890" s="15"/>
      <c r="L4890" s="14"/>
      <c r="M4890" s="14"/>
    </row>
    <row r="4891">
      <c r="A4891" s="8"/>
      <c r="B4891" s="9"/>
      <c r="C4891" s="9"/>
      <c r="D4891" s="9"/>
      <c r="E4891" s="9"/>
      <c r="F4891" s="9"/>
      <c r="G4891" s="12"/>
      <c r="H4891" s="9"/>
      <c r="I4891" s="9"/>
      <c r="J4891" s="14"/>
      <c r="K4891" s="15"/>
      <c r="L4891" s="14"/>
      <c r="M4891" s="14"/>
    </row>
    <row r="4892">
      <c r="A4892" s="8"/>
      <c r="B4892" s="9"/>
      <c r="C4892" s="9"/>
      <c r="D4892" s="9"/>
      <c r="E4892" s="9"/>
      <c r="F4892" s="9"/>
      <c r="G4892" s="12"/>
      <c r="H4892" s="9"/>
      <c r="I4892" s="9"/>
      <c r="J4892" s="14"/>
      <c r="K4892" s="15"/>
      <c r="L4892" s="14"/>
      <c r="M4892" s="14"/>
    </row>
    <row r="4893">
      <c r="A4893" s="8"/>
      <c r="B4893" s="9"/>
      <c r="C4893" s="9"/>
      <c r="D4893" s="9"/>
      <c r="E4893" s="9"/>
      <c r="F4893" s="9"/>
      <c r="G4893" s="12"/>
      <c r="H4893" s="9"/>
      <c r="I4893" s="9"/>
      <c r="J4893" s="14"/>
      <c r="K4893" s="15"/>
      <c r="L4893" s="14"/>
      <c r="M4893" s="14"/>
    </row>
    <row r="4894">
      <c r="A4894" s="8"/>
      <c r="B4894" s="9"/>
      <c r="C4894" s="9"/>
      <c r="D4894" s="9"/>
      <c r="E4894" s="9"/>
      <c r="F4894" s="9"/>
      <c r="G4894" s="12"/>
      <c r="H4894" s="9"/>
      <c r="I4894" s="9"/>
      <c r="J4894" s="14"/>
      <c r="K4894" s="15"/>
      <c r="L4894" s="14"/>
      <c r="M4894" s="14"/>
    </row>
    <row r="4895">
      <c r="A4895" s="8"/>
      <c r="B4895" s="9"/>
      <c r="C4895" s="9"/>
      <c r="D4895" s="9"/>
      <c r="E4895" s="9"/>
      <c r="F4895" s="9"/>
      <c r="G4895" s="12"/>
      <c r="H4895" s="9"/>
      <c r="I4895" s="9"/>
      <c r="J4895" s="14"/>
      <c r="K4895" s="15"/>
      <c r="L4895" s="14"/>
      <c r="M4895" s="14"/>
    </row>
    <row r="4896">
      <c r="A4896" s="8"/>
      <c r="B4896" s="9"/>
      <c r="C4896" s="9"/>
      <c r="D4896" s="9"/>
      <c r="E4896" s="9"/>
      <c r="F4896" s="9"/>
      <c r="G4896" s="12"/>
      <c r="H4896" s="9"/>
      <c r="I4896" s="9"/>
      <c r="J4896" s="14"/>
      <c r="K4896" s="15"/>
      <c r="L4896" s="14"/>
      <c r="M4896" s="14"/>
    </row>
    <row r="4897">
      <c r="A4897" s="8"/>
      <c r="B4897" s="9"/>
      <c r="C4897" s="9"/>
      <c r="D4897" s="9"/>
      <c r="E4897" s="9"/>
      <c r="F4897" s="9"/>
      <c r="G4897" s="12"/>
      <c r="H4897" s="9"/>
      <c r="I4897" s="9"/>
      <c r="J4897" s="14"/>
      <c r="K4897" s="15"/>
      <c r="L4897" s="14"/>
      <c r="M4897" s="14"/>
    </row>
    <row r="4898">
      <c r="A4898" s="8"/>
      <c r="B4898" s="9"/>
      <c r="C4898" s="9"/>
      <c r="D4898" s="9"/>
      <c r="E4898" s="9"/>
      <c r="F4898" s="9"/>
      <c r="G4898" s="12"/>
      <c r="H4898" s="9"/>
      <c r="I4898" s="9"/>
      <c r="J4898" s="14"/>
      <c r="K4898" s="15"/>
      <c r="L4898" s="14"/>
      <c r="M4898" s="14"/>
    </row>
    <row r="4899">
      <c r="A4899" s="8"/>
      <c r="B4899" s="9"/>
      <c r="C4899" s="9"/>
      <c r="D4899" s="9"/>
      <c r="E4899" s="9"/>
      <c r="F4899" s="9"/>
      <c r="G4899" s="12"/>
      <c r="H4899" s="9"/>
      <c r="I4899" s="9"/>
      <c r="J4899" s="14"/>
      <c r="K4899" s="15"/>
      <c r="L4899" s="14"/>
      <c r="M4899" s="14"/>
    </row>
    <row r="4900">
      <c r="A4900" s="8"/>
      <c r="B4900" s="9"/>
      <c r="C4900" s="9"/>
      <c r="D4900" s="9"/>
      <c r="E4900" s="9"/>
      <c r="F4900" s="9"/>
      <c r="G4900" s="12"/>
      <c r="H4900" s="9"/>
      <c r="I4900" s="9"/>
      <c r="J4900" s="14"/>
      <c r="K4900" s="15"/>
      <c r="L4900" s="14"/>
      <c r="M4900" s="14"/>
    </row>
    <row r="4901">
      <c r="A4901" s="8"/>
      <c r="B4901" s="9"/>
      <c r="C4901" s="9"/>
      <c r="D4901" s="9"/>
      <c r="E4901" s="9"/>
      <c r="F4901" s="9"/>
      <c r="G4901" s="12"/>
      <c r="H4901" s="9"/>
      <c r="I4901" s="9"/>
      <c r="J4901" s="14"/>
      <c r="K4901" s="15"/>
      <c r="L4901" s="14"/>
      <c r="M4901" s="14"/>
    </row>
    <row r="4902">
      <c r="A4902" s="8"/>
      <c r="B4902" s="9"/>
      <c r="C4902" s="9"/>
      <c r="D4902" s="9"/>
      <c r="E4902" s="9"/>
      <c r="F4902" s="9"/>
      <c r="G4902" s="12"/>
      <c r="H4902" s="9"/>
      <c r="I4902" s="9"/>
      <c r="J4902" s="14"/>
      <c r="K4902" s="15"/>
      <c r="L4902" s="14"/>
      <c r="M4902" s="14"/>
    </row>
    <row r="4903">
      <c r="A4903" s="8"/>
      <c r="B4903" s="9"/>
      <c r="C4903" s="9"/>
      <c r="D4903" s="9"/>
      <c r="E4903" s="9"/>
      <c r="F4903" s="9"/>
      <c r="G4903" s="12"/>
      <c r="H4903" s="9"/>
      <c r="I4903" s="9"/>
      <c r="J4903" s="14"/>
      <c r="K4903" s="15"/>
      <c r="L4903" s="14"/>
      <c r="M4903" s="14"/>
    </row>
    <row r="4904">
      <c r="A4904" s="8"/>
      <c r="B4904" s="9"/>
      <c r="C4904" s="9"/>
      <c r="D4904" s="9"/>
      <c r="E4904" s="9"/>
      <c r="F4904" s="9"/>
      <c r="G4904" s="12"/>
      <c r="H4904" s="9"/>
      <c r="I4904" s="9"/>
      <c r="J4904" s="14"/>
      <c r="K4904" s="15"/>
      <c r="L4904" s="14"/>
      <c r="M4904" s="14"/>
    </row>
    <row r="4905">
      <c r="A4905" s="8"/>
      <c r="B4905" s="9"/>
      <c r="C4905" s="9"/>
      <c r="D4905" s="9"/>
      <c r="E4905" s="9"/>
      <c r="F4905" s="9"/>
      <c r="G4905" s="12"/>
      <c r="H4905" s="9"/>
      <c r="I4905" s="9"/>
      <c r="J4905" s="14"/>
      <c r="K4905" s="15"/>
      <c r="L4905" s="14"/>
      <c r="M4905" s="14"/>
    </row>
    <row r="4906">
      <c r="A4906" s="8"/>
      <c r="B4906" s="9"/>
      <c r="C4906" s="9"/>
      <c r="D4906" s="9"/>
      <c r="E4906" s="9"/>
      <c r="F4906" s="9"/>
      <c r="G4906" s="12"/>
      <c r="H4906" s="9"/>
      <c r="I4906" s="9"/>
      <c r="J4906" s="14"/>
      <c r="K4906" s="15"/>
      <c r="L4906" s="14"/>
      <c r="M4906" s="14"/>
    </row>
    <row r="4907">
      <c r="A4907" s="8"/>
      <c r="B4907" s="9"/>
      <c r="C4907" s="9"/>
      <c r="D4907" s="9"/>
      <c r="E4907" s="9"/>
      <c r="F4907" s="9"/>
      <c r="G4907" s="12"/>
      <c r="H4907" s="9"/>
      <c r="I4907" s="9"/>
      <c r="J4907" s="14"/>
      <c r="K4907" s="15"/>
      <c r="L4907" s="14"/>
      <c r="M4907" s="14"/>
    </row>
    <row r="4908">
      <c r="A4908" s="8"/>
      <c r="B4908" s="9"/>
      <c r="C4908" s="9"/>
      <c r="D4908" s="9"/>
      <c r="E4908" s="9"/>
      <c r="F4908" s="9"/>
      <c r="G4908" s="12"/>
      <c r="H4908" s="9"/>
      <c r="I4908" s="9"/>
      <c r="J4908" s="14"/>
      <c r="K4908" s="15"/>
      <c r="L4908" s="14"/>
      <c r="M4908" s="14"/>
    </row>
    <row r="4909">
      <c r="A4909" s="8"/>
      <c r="B4909" s="9"/>
      <c r="C4909" s="9"/>
      <c r="D4909" s="9"/>
      <c r="E4909" s="9"/>
      <c r="F4909" s="9"/>
      <c r="G4909" s="12"/>
      <c r="H4909" s="9"/>
      <c r="I4909" s="9"/>
      <c r="J4909" s="14"/>
      <c r="K4909" s="15"/>
      <c r="L4909" s="14"/>
      <c r="M4909" s="14"/>
    </row>
    <row r="4910">
      <c r="A4910" s="8"/>
      <c r="B4910" s="9"/>
      <c r="C4910" s="9"/>
      <c r="D4910" s="9"/>
      <c r="E4910" s="9"/>
      <c r="F4910" s="9"/>
      <c r="G4910" s="12"/>
      <c r="H4910" s="9"/>
      <c r="I4910" s="9"/>
      <c r="J4910" s="14"/>
      <c r="K4910" s="15"/>
      <c r="L4910" s="14"/>
      <c r="M4910" s="14"/>
    </row>
    <row r="4911">
      <c r="A4911" s="8"/>
      <c r="B4911" s="9"/>
      <c r="C4911" s="9"/>
      <c r="D4911" s="9"/>
      <c r="E4911" s="9"/>
      <c r="F4911" s="9"/>
      <c r="G4911" s="12"/>
      <c r="H4911" s="9"/>
      <c r="I4911" s="9"/>
      <c r="J4911" s="14"/>
      <c r="K4911" s="15"/>
      <c r="L4911" s="14"/>
      <c r="M4911" s="14"/>
    </row>
    <row r="4912">
      <c r="A4912" s="8"/>
      <c r="B4912" s="9"/>
      <c r="C4912" s="9"/>
      <c r="D4912" s="9"/>
      <c r="E4912" s="9"/>
      <c r="F4912" s="9"/>
      <c r="G4912" s="12"/>
      <c r="H4912" s="9"/>
      <c r="I4912" s="9"/>
      <c r="J4912" s="14"/>
      <c r="K4912" s="15"/>
      <c r="L4912" s="14"/>
      <c r="M4912" s="14"/>
    </row>
    <row r="4913">
      <c r="A4913" s="8"/>
      <c r="B4913" s="9"/>
      <c r="C4913" s="9"/>
      <c r="D4913" s="9"/>
      <c r="E4913" s="9"/>
      <c r="F4913" s="9"/>
      <c r="G4913" s="12"/>
      <c r="H4913" s="9"/>
      <c r="I4913" s="9"/>
      <c r="J4913" s="14"/>
      <c r="K4913" s="15"/>
      <c r="L4913" s="14"/>
      <c r="M4913" s="14"/>
    </row>
    <row r="4914">
      <c r="A4914" s="8"/>
      <c r="B4914" s="9"/>
      <c r="C4914" s="9"/>
      <c r="D4914" s="9"/>
      <c r="E4914" s="9"/>
      <c r="F4914" s="9"/>
      <c r="G4914" s="12"/>
      <c r="H4914" s="9"/>
      <c r="I4914" s="9"/>
      <c r="J4914" s="14"/>
      <c r="K4914" s="15"/>
      <c r="L4914" s="14"/>
      <c r="M4914" s="14"/>
    </row>
    <row r="4915">
      <c r="A4915" s="8"/>
      <c r="B4915" s="9"/>
      <c r="C4915" s="9"/>
      <c r="D4915" s="9"/>
      <c r="E4915" s="9"/>
      <c r="F4915" s="9"/>
      <c r="G4915" s="12"/>
      <c r="H4915" s="9"/>
      <c r="I4915" s="9"/>
      <c r="J4915" s="14"/>
      <c r="K4915" s="15"/>
      <c r="L4915" s="14"/>
      <c r="M4915" s="14"/>
    </row>
    <row r="4916">
      <c r="A4916" s="8"/>
      <c r="B4916" s="9"/>
      <c r="C4916" s="9"/>
      <c r="D4916" s="9"/>
      <c r="E4916" s="9"/>
      <c r="F4916" s="9"/>
      <c r="G4916" s="12"/>
      <c r="H4916" s="9"/>
      <c r="I4916" s="9"/>
      <c r="J4916" s="14"/>
      <c r="K4916" s="15"/>
      <c r="L4916" s="14"/>
      <c r="M4916" s="14"/>
    </row>
    <row r="4917">
      <c r="A4917" s="8"/>
      <c r="B4917" s="9"/>
      <c r="C4917" s="9"/>
      <c r="D4917" s="9"/>
      <c r="E4917" s="9"/>
      <c r="F4917" s="9"/>
      <c r="G4917" s="12"/>
      <c r="H4917" s="9"/>
      <c r="I4917" s="9"/>
      <c r="J4917" s="14"/>
      <c r="K4917" s="15"/>
      <c r="L4917" s="14"/>
      <c r="M4917" s="14"/>
    </row>
    <row r="4918">
      <c r="A4918" s="8"/>
      <c r="B4918" s="9"/>
      <c r="C4918" s="9"/>
      <c r="D4918" s="9"/>
      <c r="E4918" s="9"/>
      <c r="F4918" s="9"/>
      <c r="G4918" s="12"/>
      <c r="H4918" s="9"/>
      <c r="I4918" s="9"/>
      <c r="J4918" s="14"/>
      <c r="K4918" s="15"/>
      <c r="L4918" s="14"/>
      <c r="M4918" s="14"/>
    </row>
    <row r="4919">
      <c r="A4919" s="8"/>
      <c r="B4919" s="9"/>
      <c r="C4919" s="9"/>
      <c r="D4919" s="9"/>
      <c r="E4919" s="9"/>
      <c r="F4919" s="9"/>
      <c r="G4919" s="12"/>
      <c r="H4919" s="9"/>
      <c r="I4919" s="9"/>
      <c r="J4919" s="14"/>
      <c r="K4919" s="15"/>
      <c r="L4919" s="14"/>
      <c r="M4919" s="14"/>
    </row>
    <row r="4920">
      <c r="A4920" s="8"/>
      <c r="B4920" s="9"/>
      <c r="C4920" s="9"/>
      <c r="D4920" s="9"/>
      <c r="E4920" s="9"/>
      <c r="F4920" s="9"/>
      <c r="G4920" s="12"/>
      <c r="H4920" s="9"/>
      <c r="I4920" s="9"/>
      <c r="J4920" s="14"/>
      <c r="K4920" s="15"/>
      <c r="L4920" s="14"/>
      <c r="M4920" s="14"/>
    </row>
    <row r="4921">
      <c r="A4921" s="8"/>
      <c r="B4921" s="9"/>
      <c r="C4921" s="9"/>
      <c r="D4921" s="9"/>
      <c r="E4921" s="9"/>
      <c r="F4921" s="9"/>
      <c r="G4921" s="12"/>
      <c r="H4921" s="9"/>
      <c r="I4921" s="9"/>
      <c r="J4921" s="14"/>
      <c r="K4921" s="15"/>
      <c r="L4921" s="14"/>
      <c r="M4921" s="14"/>
    </row>
    <row r="4922">
      <c r="A4922" s="8"/>
      <c r="B4922" s="9"/>
      <c r="C4922" s="9"/>
      <c r="D4922" s="9"/>
      <c r="E4922" s="9"/>
      <c r="F4922" s="9"/>
      <c r="G4922" s="12"/>
      <c r="H4922" s="9"/>
      <c r="I4922" s="9"/>
      <c r="J4922" s="14"/>
      <c r="K4922" s="15"/>
      <c r="L4922" s="14"/>
      <c r="M4922" s="14"/>
    </row>
    <row r="4923">
      <c r="A4923" s="8"/>
      <c r="B4923" s="9"/>
      <c r="C4923" s="9"/>
      <c r="D4923" s="9"/>
      <c r="E4923" s="9"/>
      <c r="F4923" s="9"/>
      <c r="G4923" s="12"/>
      <c r="H4923" s="9"/>
      <c r="I4923" s="9"/>
      <c r="J4923" s="14"/>
      <c r="K4923" s="15"/>
      <c r="L4923" s="14"/>
      <c r="M4923" s="14"/>
    </row>
    <row r="4924">
      <c r="A4924" s="8"/>
      <c r="B4924" s="9"/>
      <c r="C4924" s="9"/>
      <c r="D4924" s="9"/>
      <c r="E4924" s="9"/>
      <c r="F4924" s="9"/>
      <c r="G4924" s="12"/>
      <c r="H4924" s="9"/>
      <c r="I4924" s="9"/>
      <c r="J4924" s="14"/>
      <c r="K4924" s="15"/>
      <c r="L4924" s="14"/>
      <c r="M4924" s="14"/>
    </row>
    <row r="4925">
      <c r="A4925" s="8"/>
      <c r="B4925" s="9"/>
      <c r="C4925" s="9"/>
      <c r="D4925" s="9"/>
      <c r="E4925" s="9"/>
      <c r="F4925" s="9"/>
      <c r="G4925" s="12"/>
      <c r="H4925" s="9"/>
      <c r="I4925" s="9"/>
      <c r="J4925" s="14"/>
      <c r="K4925" s="15"/>
      <c r="L4925" s="14"/>
      <c r="M4925" s="14"/>
    </row>
    <row r="4926">
      <c r="A4926" s="8"/>
      <c r="B4926" s="9"/>
      <c r="C4926" s="9"/>
      <c r="D4926" s="9"/>
      <c r="E4926" s="9"/>
      <c r="F4926" s="9"/>
      <c r="G4926" s="12"/>
      <c r="H4926" s="9"/>
      <c r="I4926" s="9"/>
      <c r="J4926" s="14"/>
      <c r="K4926" s="15"/>
      <c r="L4926" s="14"/>
      <c r="M4926" s="14"/>
    </row>
    <row r="4927">
      <c r="A4927" s="8"/>
      <c r="B4927" s="9"/>
      <c r="C4927" s="9"/>
      <c r="D4927" s="9"/>
      <c r="E4927" s="9"/>
      <c r="F4927" s="9"/>
      <c r="G4927" s="12"/>
      <c r="H4927" s="9"/>
      <c r="I4927" s="9"/>
      <c r="J4927" s="14"/>
      <c r="K4927" s="15"/>
      <c r="L4927" s="14"/>
      <c r="M4927" s="14"/>
    </row>
    <row r="4928">
      <c r="A4928" s="8"/>
      <c r="B4928" s="9"/>
      <c r="C4928" s="9"/>
      <c r="D4928" s="9"/>
      <c r="E4928" s="9"/>
      <c r="F4928" s="9"/>
      <c r="G4928" s="12"/>
      <c r="H4928" s="9"/>
      <c r="I4928" s="9"/>
      <c r="J4928" s="14"/>
      <c r="K4928" s="15"/>
      <c r="L4928" s="14"/>
      <c r="M4928" s="14"/>
    </row>
    <row r="4929">
      <c r="A4929" s="8"/>
      <c r="B4929" s="9"/>
      <c r="C4929" s="9"/>
      <c r="D4929" s="9"/>
      <c r="E4929" s="9"/>
      <c r="F4929" s="9"/>
      <c r="G4929" s="12"/>
      <c r="H4929" s="9"/>
      <c r="I4929" s="9"/>
      <c r="J4929" s="14"/>
      <c r="K4929" s="15"/>
      <c r="L4929" s="14"/>
      <c r="M4929" s="14"/>
    </row>
    <row r="4930">
      <c r="A4930" s="8"/>
      <c r="B4930" s="9"/>
      <c r="C4930" s="9"/>
      <c r="D4930" s="9"/>
      <c r="E4930" s="9"/>
      <c r="F4930" s="9"/>
      <c r="G4930" s="12"/>
      <c r="H4930" s="9"/>
      <c r="I4930" s="9"/>
      <c r="J4930" s="14"/>
      <c r="K4930" s="15"/>
      <c r="L4930" s="14"/>
      <c r="M4930" s="14"/>
    </row>
    <row r="4931">
      <c r="A4931" s="8"/>
      <c r="B4931" s="9"/>
      <c r="C4931" s="9"/>
      <c r="D4931" s="9"/>
      <c r="E4931" s="9"/>
      <c r="F4931" s="9"/>
      <c r="G4931" s="12"/>
      <c r="H4931" s="9"/>
      <c r="I4931" s="9"/>
      <c r="J4931" s="14"/>
      <c r="K4931" s="15"/>
      <c r="L4931" s="14"/>
      <c r="M4931" s="14"/>
    </row>
    <row r="4932">
      <c r="A4932" s="8"/>
      <c r="B4932" s="9"/>
      <c r="C4932" s="9"/>
      <c r="D4932" s="9"/>
      <c r="E4932" s="9"/>
      <c r="F4932" s="9"/>
      <c r="G4932" s="12"/>
      <c r="H4932" s="9"/>
      <c r="I4932" s="9"/>
      <c r="J4932" s="14"/>
      <c r="K4932" s="15"/>
      <c r="L4932" s="14"/>
      <c r="M4932" s="14"/>
    </row>
    <row r="4933">
      <c r="A4933" s="8"/>
      <c r="B4933" s="9"/>
      <c r="C4933" s="9"/>
      <c r="D4933" s="9"/>
      <c r="E4933" s="9"/>
      <c r="F4933" s="9"/>
      <c r="G4933" s="12"/>
      <c r="H4933" s="9"/>
      <c r="I4933" s="9"/>
      <c r="J4933" s="14"/>
      <c r="K4933" s="15"/>
      <c r="L4933" s="14"/>
      <c r="M4933" s="14"/>
    </row>
    <row r="4934">
      <c r="A4934" s="8"/>
      <c r="B4934" s="9"/>
      <c r="C4934" s="9"/>
      <c r="D4934" s="9"/>
      <c r="E4934" s="9"/>
      <c r="F4934" s="9"/>
      <c r="G4934" s="12"/>
      <c r="H4934" s="9"/>
      <c r="I4934" s="9"/>
      <c r="J4934" s="14"/>
      <c r="K4934" s="15"/>
      <c r="L4934" s="14"/>
      <c r="M4934" s="14"/>
    </row>
    <row r="4935">
      <c r="A4935" s="8"/>
      <c r="B4935" s="9"/>
      <c r="C4935" s="9"/>
      <c r="D4935" s="9"/>
      <c r="E4935" s="9"/>
      <c r="F4935" s="9"/>
      <c r="G4935" s="12"/>
      <c r="H4935" s="9"/>
      <c r="I4935" s="9"/>
      <c r="J4935" s="14"/>
      <c r="K4935" s="15"/>
      <c r="L4935" s="14"/>
      <c r="M4935" s="14"/>
    </row>
    <row r="4936">
      <c r="A4936" s="8"/>
      <c r="B4936" s="9"/>
      <c r="C4936" s="9"/>
      <c r="D4936" s="9"/>
      <c r="E4936" s="9"/>
      <c r="F4936" s="9"/>
      <c r="G4936" s="12"/>
      <c r="H4936" s="9"/>
      <c r="I4936" s="9"/>
      <c r="J4936" s="14"/>
      <c r="K4936" s="15"/>
      <c r="L4936" s="14"/>
      <c r="M4936" s="14"/>
    </row>
    <row r="4937">
      <c r="A4937" s="8"/>
      <c r="B4937" s="9"/>
      <c r="C4937" s="9"/>
      <c r="D4937" s="9"/>
      <c r="E4937" s="9"/>
      <c r="F4937" s="9"/>
      <c r="G4937" s="12"/>
      <c r="H4937" s="9"/>
      <c r="I4937" s="9"/>
      <c r="J4937" s="14"/>
      <c r="K4937" s="15"/>
      <c r="L4937" s="14"/>
      <c r="M4937" s="14"/>
    </row>
    <row r="4938">
      <c r="A4938" s="8"/>
      <c r="B4938" s="9"/>
      <c r="C4938" s="9"/>
      <c r="D4938" s="9"/>
      <c r="E4938" s="9"/>
      <c r="F4938" s="9"/>
      <c r="G4938" s="12"/>
      <c r="H4938" s="9"/>
      <c r="I4938" s="9"/>
      <c r="J4938" s="14"/>
      <c r="K4938" s="15"/>
      <c r="L4938" s="14"/>
      <c r="M4938" s="14"/>
    </row>
    <row r="4939">
      <c r="A4939" s="8"/>
      <c r="B4939" s="9"/>
      <c r="C4939" s="9"/>
      <c r="D4939" s="9"/>
      <c r="E4939" s="9"/>
      <c r="F4939" s="9"/>
      <c r="G4939" s="12"/>
      <c r="H4939" s="9"/>
      <c r="I4939" s="9"/>
      <c r="J4939" s="14"/>
      <c r="K4939" s="15"/>
      <c r="L4939" s="14"/>
      <c r="M4939" s="14"/>
    </row>
    <row r="4940">
      <c r="A4940" s="8"/>
      <c r="B4940" s="9"/>
      <c r="C4940" s="9"/>
      <c r="D4940" s="9"/>
      <c r="E4940" s="9"/>
      <c r="F4940" s="9"/>
      <c r="G4940" s="12"/>
      <c r="H4940" s="9"/>
      <c r="I4940" s="9"/>
      <c r="J4940" s="14"/>
      <c r="K4940" s="15"/>
      <c r="L4940" s="14"/>
      <c r="M4940" s="14"/>
    </row>
    <row r="4941">
      <c r="A4941" s="8"/>
      <c r="B4941" s="9"/>
      <c r="C4941" s="9"/>
      <c r="D4941" s="9"/>
      <c r="E4941" s="9"/>
      <c r="F4941" s="9"/>
      <c r="G4941" s="12"/>
      <c r="H4941" s="9"/>
      <c r="I4941" s="9"/>
      <c r="J4941" s="14"/>
      <c r="K4941" s="15"/>
      <c r="L4941" s="14"/>
      <c r="M4941" s="14"/>
    </row>
    <row r="4942">
      <c r="A4942" s="8"/>
      <c r="B4942" s="9"/>
      <c r="C4942" s="9"/>
      <c r="D4942" s="9"/>
      <c r="E4942" s="9"/>
      <c r="F4942" s="9"/>
      <c r="G4942" s="12"/>
      <c r="H4942" s="9"/>
      <c r="I4942" s="9"/>
      <c r="J4942" s="14"/>
      <c r="K4942" s="15"/>
      <c r="L4942" s="14"/>
      <c r="M4942" s="14"/>
    </row>
    <row r="4943">
      <c r="A4943" s="8"/>
      <c r="B4943" s="9"/>
      <c r="C4943" s="9"/>
      <c r="D4943" s="9"/>
      <c r="E4943" s="9"/>
      <c r="F4943" s="9"/>
      <c r="G4943" s="12"/>
      <c r="H4943" s="9"/>
      <c r="I4943" s="9"/>
      <c r="J4943" s="14"/>
      <c r="K4943" s="15"/>
      <c r="L4943" s="14"/>
      <c r="M4943" s="14"/>
    </row>
    <row r="4944">
      <c r="A4944" s="8"/>
      <c r="B4944" s="9"/>
      <c r="C4944" s="9"/>
      <c r="D4944" s="9"/>
      <c r="E4944" s="9"/>
      <c r="F4944" s="9"/>
      <c r="G4944" s="12"/>
      <c r="H4944" s="9"/>
      <c r="I4944" s="9"/>
      <c r="J4944" s="14"/>
      <c r="K4944" s="15"/>
      <c r="L4944" s="14"/>
      <c r="M4944" s="14"/>
    </row>
    <row r="4945">
      <c r="A4945" s="8"/>
      <c r="B4945" s="9"/>
      <c r="C4945" s="9"/>
      <c r="D4945" s="9"/>
      <c r="E4945" s="9"/>
      <c r="F4945" s="9"/>
      <c r="G4945" s="12"/>
      <c r="H4945" s="9"/>
      <c r="I4945" s="9"/>
      <c r="J4945" s="14"/>
      <c r="K4945" s="15"/>
      <c r="L4945" s="14"/>
      <c r="M4945" s="14"/>
    </row>
    <row r="4946">
      <c r="A4946" s="8"/>
      <c r="B4946" s="9"/>
      <c r="C4946" s="9"/>
      <c r="D4946" s="9"/>
      <c r="E4946" s="9"/>
      <c r="F4946" s="9"/>
      <c r="G4946" s="12"/>
      <c r="H4946" s="9"/>
      <c r="I4946" s="9"/>
      <c r="J4946" s="14"/>
      <c r="K4946" s="15"/>
      <c r="L4946" s="14"/>
      <c r="M4946" s="14"/>
    </row>
    <row r="4947">
      <c r="A4947" s="8"/>
      <c r="B4947" s="9"/>
      <c r="C4947" s="9"/>
      <c r="D4947" s="9"/>
      <c r="E4947" s="9"/>
      <c r="F4947" s="9"/>
      <c r="G4947" s="12"/>
      <c r="H4947" s="9"/>
      <c r="I4947" s="9"/>
      <c r="J4947" s="14"/>
      <c r="K4947" s="15"/>
      <c r="L4947" s="14"/>
      <c r="M4947" s="14"/>
    </row>
    <row r="4948">
      <c r="A4948" s="8"/>
      <c r="B4948" s="9"/>
      <c r="C4948" s="9"/>
      <c r="D4948" s="9"/>
      <c r="E4948" s="9"/>
      <c r="F4948" s="9"/>
      <c r="G4948" s="12"/>
      <c r="H4948" s="9"/>
      <c r="I4948" s="9"/>
      <c r="J4948" s="14"/>
      <c r="K4948" s="15"/>
      <c r="L4948" s="14"/>
      <c r="M4948" s="14"/>
    </row>
    <row r="4949">
      <c r="A4949" s="8"/>
      <c r="B4949" s="9"/>
      <c r="C4949" s="9"/>
      <c r="D4949" s="9"/>
      <c r="E4949" s="9"/>
      <c r="F4949" s="9"/>
      <c r="G4949" s="12"/>
      <c r="H4949" s="9"/>
      <c r="I4949" s="9"/>
      <c r="J4949" s="14"/>
      <c r="K4949" s="15"/>
      <c r="L4949" s="14"/>
      <c r="M4949" s="14"/>
    </row>
    <row r="4950">
      <c r="A4950" s="8"/>
      <c r="B4950" s="9"/>
      <c r="C4950" s="9"/>
      <c r="D4950" s="9"/>
      <c r="E4950" s="9"/>
      <c r="F4950" s="9"/>
      <c r="G4950" s="12"/>
      <c r="H4950" s="9"/>
      <c r="I4950" s="9"/>
      <c r="J4950" s="14"/>
      <c r="K4950" s="15"/>
      <c r="L4950" s="14"/>
      <c r="M4950" s="14"/>
    </row>
    <row r="4951">
      <c r="A4951" s="8"/>
      <c r="B4951" s="9"/>
      <c r="C4951" s="9"/>
      <c r="D4951" s="9"/>
      <c r="E4951" s="9"/>
      <c r="F4951" s="9"/>
      <c r="G4951" s="12"/>
      <c r="H4951" s="9"/>
      <c r="I4951" s="9"/>
      <c r="J4951" s="14"/>
      <c r="K4951" s="15"/>
      <c r="L4951" s="14"/>
      <c r="M4951" s="14"/>
    </row>
    <row r="4952">
      <c r="A4952" s="8"/>
      <c r="B4952" s="9"/>
      <c r="C4952" s="9"/>
      <c r="D4952" s="9"/>
      <c r="E4952" s="9"/>
      <c r="F4952" s="9"/>
      <c r="G4952" s="12"/>
      <c r="H4952" s="9"/>
      <c r="I4952" s="9"/>
      <c r="J4952" s="14"/>
      <c r="K4952" s="15"/>
      <c r="L4952" s="14"/>
      <c r="M4952" s="14"/>
    </row>
    <row r="4953">
      <c r="A4953" s="8"/>
      <c r="B4953" s="9"/>
      <c r="C4953" s="9"/>
      <c r="D4953" s="9"/>
      <c r="E4953" s="9"/>
      <c r="F4953" s="9"/>
      <c r="G4953" s="12"/>
      <c r="H4953" s="9"/>
      <c r="I4953" s="9"/>
      <c r="J4953" s="14"/>
      <c r="K4953" s="15"/>
      <c r="L4953" s="14"/>
      <c r="M4953" s="14"/>
    </row>
    <row r="4954">
      <c r="A4954" s="8"/>
      <c r="B4954" s="9"/>
      <c r="C4954" s="9"/>
      <c r="D4954" s="9"/>
      <c r="E4954" s="9"/>
      <c r="F4954" s="9"/>
      <c r="G4954" s="12"/>
      <c r="H4954" s="9"/>
      <c r="I4954" s="9"/>
      <c r="J4954" s="14"/>
      <c r="K4954" s="15"/>
      <c r="L4954" s="14"/>
      <c r="M4954" s="14"/>
    </row>
    <row r="4955">
      <c r="A4955" s="8"/>
      <c r="B4955" s="9"/>
      <c r="C4955" s="9"/>
      <c r="D4955" s="9"/>
      <c r="E4955" s="9"/>
      <c r="F4955" s="9"/>
      <c r="G4955" s="12"/>
      <c r="H4955" s="9"/>
      <c r="I4955" s="9"/>
      <c r="J4955" s="14"/>
      <c r="K4955" s="15"/>
      <c r="L4955" s="14"/>
      <c r="M4955" s="14"/>
    </row>
    <row r="4956">
      <c r="A4956" s="8"/>
      <c r="B4956" s="9"/>
      <c r="C4956" s="9"/>
      <c r="D4956" s="9"/>
      <c r="E4956" s="9"/>
      <c r="F4956" s="9"/>
      <c r="G4956" s="12"/>
      <c r="H4956" s="9"/>
      <c r="I4956" s="9"/>
      <c r="J4956" s="14"/>
      <c r="K4956" s="15"/>
      <c r="L4956" s="14"/>
      <c r="M4956" s="14"/>
    </row>
    <row r="4957">
      <c r="A4957" s="8"/>
      <c r="B4957" s="9"/>
      <c r="C4957" s="9"/>
      <c r="D4957" s="9"/>
      <c r="E4957" s="9"/>
      <c r="F4957" s="9"/>
      <c r="G4957" s="12"/>
      <c r="H4957" s="9"/>
      <c r="I4957" s="9"/>
      <c r="J4957" s="14"/>
      <c r="K4957" s="15"/>
      <c r="L4957" s="14"/>
      <c r="M4957" s="14"/>
    </row>
    <row r="4958">
      <c r="A4958" s="8"/>
      <c r="B4958" s="9"/>
      <c r="C4958" s="9"/>
      <c r="D4958" s="9"/>
      <c r="E4958" s="9"/>
      <c r="F4958" s="9"/>
      <c r="G4958" s="12"/>
      <c r="H4958" s="9"/>
      <c r="I4958" s="9"/>
      <c r="J4958" s="14"/>
      <c r="K4958" s="15"/>
      <c r="L4958" s="14"/>
      <c r="M4958" s="14"/>
    </row>
    <row r="4959">
      <c r="A4959" s="8"/>
      <c r="B4959" s="9"/>
      <c r="C4959" s="9"/>
      <c r="D4959" s="9"/>
      <c r="E4959" s="9"/>
      <c r="F4959" s="9"/>
      <c r="G4959" s="12"/>
      <c r="H4959" s="9"/>
      <c r="I4959" s="9"/>
      <c r="J4959" s="14"/>
      <c r="K4959" s="15"/>
      <c r="L4959" s="14"/>
      <c r="M4959" s="14"/>
    </row>
    <row r="4960">
      <c r="A4960" s="8"/>
      <c r="B4960" s="9"/>
      <c r="C4960" s="9"/>
      <c r="D4960" s="9"/>
      <c r="E4960" s="9"/>
      <c r="F4960" s="9"/>
      <c r="G4960" s="12"/>
      <c r="H4960" s="9"/>
      <c r="I4960" s="9"/>
      <c r="J4960" s="14"/>
      <c r="K4960" s="15"/>
      <c r="L4960" s="14"/>
      <c r="M4960" s="14"/>
    </row>
    <row r="4961">
      <c r="A4961" s="8"/>
      <c r="B4961" s="9"/>
      <c r="C4961" s="9"/>
      <c r="D4961" s="9"/>
      <c r="E4961" s="9"/>
      <c r="F4961" s="9"/>
      <c r="G4961" s="12"/>
      <c r="H4961" s="9"/>
      <c r="I4961" s="9"/>
      <c r="J4961" s="14"/>
      <c r="K4961" s="15"/>
      <c r="L4961" s="14"/>
      <c r="M4961" s="14"/>
    </row>
    <row r="4962">
      <c r="A4962" s="8"/>
      <c r="B4962" s="9"/>
      <c r="C4962" s="9"/>
      <c r="D4962" s="9"/>
      <c r="E4962" s="9"/>
      <c r="F4962" s="9"/>
      <c r="G4962" s="12"/>
      <c r="H4962" s="9"/>
      <c r="I4962" s="9"/>
      <c r="J4962" s="14"/>
      <c r="K4962" s="15"/>
      <c r="L4962" s="14"/>
      <c r="M4962" s="14"/>
    </row>
    <row r="4963">
      <c r="A4963" s="8"/>
      <c r="B4963" s="9"/>
      <c r="C4963" s="9"/>
      <c r="D4963" s="9"/>
      <c r="E4963" s="9"/>
      <c r="F4963" s="9"/>
      <c r="G4963" s="12"/>
      <c r="H4963" s="9"/>
      <c r="I4963" s="9"/>
      <c r="J4963" s="14"/>
      <c r="K4963" s="15"/>
      <c r="L4963" s="14"/>
      <c r="M4963" s="14"/>
    </row>
    <row r="4964">
      <c r="A4964" s="8"/>
      <c r="B4964" s="9"/>
      <c r="C4964" s="9"/>
      <c r="D4964" s="9"/>
      <c r="E4964" s="9"/>
      <c r="F4964" s="9"/>
      <c r="G4964" s="12"/>
      <c r="H4964" s="9"/>
      <c r="I4964" s="9"/>
      <c r="J4964" s="14"/>
      <c r="K4964" s="15"/>
      <c r="L4964" s="14"/>
      <c r="M4964" s="14"/>
    </row>
    <row r="4965">
      <c r="A4965" s="8"/>
      <c r="B4965" s="9"/>
      <c r="C4965" s="9"/>
      <c r="D4965" s="9"/>
      <c r="E4965" s="9"/>
      <c r="F4965" s="9"/>
      <c r="G4965" s="12"/>
      <c r="H4965" s="9"/>
      <c r="I4965" s="9"/>
      <c r="J4965" s="14"/>
      <c r="K4965" s="15"/>
      <c r="L4965" s="14"/>
      <c r="M4965" s="14"/>
    </row>
    <row r="4966">
      <c r="A4966" s="8"/>
      <c r="B4966" s="9"/>
      <c r="C4966" s="9"/>
      <c r="D4966" s="9"/>
      <c r="E4966" s="9"/>
      <c r="F4966" s="9"/>
      <c r="G4966" s="12"/>
      <c r="H4966" s="9"/>
      <c r="I4966" s="9"/>
      <c r="J4966" s="14"/>
      <c r="K4966" s="15"/>
      <c r="L4966" s="14"/>
      <c r="M4966" s="14"/>
    </row>
    <row r="4967">
      <c r="A4967" s="8"/>
      <c r="B4967" s="9"/>
      <c r="C4967" s="9"/>
      <c r="D4967" s="9"/>
      <c r="E4967" s="9"/>
      <c r="F4967" s="9"/>
      <c r="G4967" s="12"/>
      <c r="H4967" s="9"/>
      <c r="I4967" s="9"/>
      <c r="J4967" s="14"/>
      <c r="K4967" s="15"/>
      <c r="L4967" s="14"/>
      <c r="M4967" s="14"/>
    </row>
    <row r="4968">
      <c r="A4968" s="8"/>
      <c r="B4968" s="9"/>
      <c r="C4968" s="9"/>
      <c r="D4968" s="9"/>
      <c r="E4968" s="9"/>
      <c r="F4968" s="9"/>
      <c r="G4968" s="12"/>
      <c r="H4968" s="9"/>
      <c r="I4968" s="9"/>
      <c r="J4968" s="14"/>
      <c r="K4968" s="15"/>
      <c r="L4968" s="14"/>
      <c r="M4968" s="14"/>
    </row>
    <row r="4969">
      <c r="A4969" s="8"/>
      <c r="B4969" s="9"/>
      <c r="C4969" s="9"/>
      <c r="D4969" s="9"/>
      <c r="E4969" s="9"/>
      <c r="F4969" s="9"/>
      <c r="G4969" s="12"/>
      <c r="H4969" s="9"/>
      <c r="I4969" s="9"/>
      <c r="J4969" s="14"/>
      <c r="K4969" s="15"/>
      <c r="L4969" s="14"/>
      <c r="M4969" s="14"/>
    </row>
    <row r="4970">
      <c r="A4970" s="8"/>
      <c r="B4970" s="9"/>
      <c r="C4970" s="9"/>
      <c r="D4970" s="9"/>
      <c r="E4970" s="9"/>
      <c r="F4970" s="9"/>
      <c r="G4970" s="12"/>
      <c r="H4970" s="9"/>
      <c r="I4970" s="9"/>
      <c r="J4970" s="14"/>
      <c r="K4970" s="15"/>
      <c r="L4970" s="14"/>
      <c r="M4970" s="14"/>
    </row>
    <row r="4971">
      <c r="A4971" s="8"/>
      <c r="B4971" s="9"/>
      <c r="C4971" s="9"/>
      <c r="D4971" s="9"/>
      <c r="E4971" s="9"/>
      <c r="F4971" s="9"/>
      <c r="G4971" s="12"/>
      <c r="H4971" s="9"/>
      <c r="I4971" s="9"/>
      <c r="J4971" s="14"/>
      <c r="K4971" s="15"/>
      <c r="L4971" s="14"/>
      <c r="M4971" s="14"/>
    </row>
    <row r="4972">
      <c r="A4972" s="8"/>
      <c r="B4972" s="9"/>
      <c r="C4972" s="9"/>
      <c r="D4972" s="9"/>
      <c r="E4972" s="9"/>
      <c r="F4972" s="9"/>
      <c r="G4972" s="12"/>
      <c r="H4972" s="9"/>
      <c r="I4972" s="9"/>
      <c r="J4972" s="14"/>
      <c r="K4972" s="15"/>
      <c r="L4972" s="14"/>
      <c r="M4972" s="14"/>
    </row>
    <row r="4973">
      <c r="A4973" s="8"/>
      <c r="B4973" s="9"/>
      <c r="C4973" s="9"/>
      <c r="D4973" s="9"/>
      <c r="E4973" s="9"/>
      <c r="F4973" s="9"/>
      <c r="G4973" s="12"/>
      <c r="H4973" s="9"/>
      <c r="I4973" s="9"/>
      <c r="J4973" s="14"/>
      <c r="K4973" s="15"/>
      <c r="L4973" s="14"/>
      <c r="M4973" s="14"/>
    </row>
    <row r="4974">
      <c r="A4974" s="8"/>
      <c r="B4974" s="9"/>
      <c r="C4974" s="9"/>
      <c r="D4974" s="9"/>
      <c r="E4974" s="9"/>
      <c r="F4974" s="9"/>
      <c r="G4974" s="12"/>
      <c r="H4974" s="9"/>
      <c r="I4974" s="9"/>
      <c r="J4974" s="14"/>
      <c r="K4974" s="15"/>
      <c r="L4974" s="14"/>
      <c r="M4974" s="14"/>
    </row>
    <row r="4975">
      <c r="A4975" s="8"/>
      <c r="B4975" s="9"/>
      <c r="C4975" s="9"/>
      <c r="D4975" s="9"/>
      <c r="E4975" s="9"/>
      <c r="F4975" s="9"/>
      <c r="G4975" s="12"/>
      <c r="H4975" s="9"/>
      <c r="I4975" s="9"/>
      <c r="J4975" s="14"/>
      <c r="K4975" s="15"/>
      <c r="L4975" s="14"/>
      <c r="M4975" s="14"/>
    </row>
    <row r="4976">
      <c r="A4976" s="8"/>
      <c r="B4976" s="9"/>
      <c r="C4976" s="9"/>
      <c r="D4976" s="9"/>
      <c r="E4976" s="9"/>
      <c r="F4976" s="9"/>
      <c r="G4976" s="12"/>
      <c r="H4976" s="9"/>
      <c r="I4976" s="9"/>
      <c r="J4976" s="14"/>
      <c r="K4976" s="15"/>
      <c r="L4976" s="14"/>
      <c r="M4976" s="14"/>
    </row>
    <row r="4977">
      <c r="A4977" s="8"/>
      <c r="B4977" s="9"/>
      <c r="C4977" s="9"/>
      <c r="D4977" s="9"/>
      <c r="E4977" s="9"/>
      <c r="F4977" s="9"/>
      <c r="G4977" s="12"/>
      <c r="H4977" s="9"/>
      <c r="I4977" s="9"/>
      <c r="J4977" s="14"/>
      <c r="K4977" s="15"/>
      <c r="L4977" s="14"/>
      <c r="M4977" s="14"/>
    </row>
    <row r="4978">
      <c r="A4978" s="8"/>
      <c r="B4978" s="9"/>
      <c r="C4978" s="9"/>
      <c r="D4978" s="9"/>
      <c r="E4978" s="9"/>
      <c r="F4978" s="9"/>
      <c r="G4978" s="12"/>
      <c r="H4978" s="9"/>
      <c r="I4978" s="9"/>
      <c r="J4978" s="14"/>
      <c r="K4978" s="15"/>
      <c r="L4978" s="14"/>
      <c r="M4978" s="14"/>
    </row>
    <row r="4979">
      <c r="A4979" s="8"/>
      <c r="B4979" s="9"/>
      <c r="C4979" s="9"/>
      <c r="D4979" s="9"/>
      <c r="E4979" s="9"/>
      <c r="F4979" s="9"/>
      <c r="G4979" s="12"/>
      <c r="H4979" s="9"/>
      <c r="I4979" s="9"/>
      <c r="J4979" s="14"/>
      <c r="K4979" s="15"/>
      <c r="L4979" s="14"/>
      <c r="M4979" s="14"/>
    </row>
    <row r="4980">
      <c r="A4980" s="8"/>
      <c r="B4980" s="9"/>
      <c r="C4980" s="9"/>
      <c r="D4980" s="9"/>
      <c r="E4980" s="9"/>
      <c r="F4980" s="9"/>
      <c r="G4980" s="12"/>
      <c r="H4980" s="9"/>
      <c r="I4980" s="9"/>
      <c r="J4980" s="14"/>
      <c r="K4980" s="15"/>
      <c r="L4980" s="14"/>
      <c r="M4980" s="14"/>
    </row>
    <row r="4981">
      <c r="A4981" s="8"/>
      <c r="B4981" s="9"/>
      <c r="C4981" s="9"/>
      <c r="D4981" s="9"/>
      <c r="E4981" s="9"/>
      <c r="F4981" s="9"/>
      <c r="G4981" s="12"/>
      <c r="H4981" s="9"/>
      <c r="I4981" s="9"/>
      <c r="J4981" s="14"/>
      <c r="K4981" s="15"/>
      <c r="L4981" s="14"/>
      <c r="M4981" s="14"/>
    </row>
    <row r="4982">
      <c r="A4982" s="8"/>
      <c r="B4982" s="9"/>
      <c r="C4982" s="9"/>
      <c r="D4982" s="9"/>
      <c r="E4982" s="9"/>
      <c r="F4982" s="9"/>
      <c r="G4982" s="12"/>
      <c r="H4982" s="9"/>
      <c r="I4982" s="9"/>
      <c r="J4982" s="14"/>
      <c r="K4982" s="15"/>
      <c r="L4982" s="14"/>
      <c r="M4982" s="14"/>
    </row>
    <row r="4983">
      <c r="A4983" s="8"/>
      <c r="B4983" s="9"/>
      <c r="C4983" s="9"/>
      <c r="D4983" s="9"/>
      <c r="E4983" s="9"/>
      <c r="F4983" s="9"/>
      <c r="G4983" s="12"/>
      <c r="H4983" s="9"/>
      <c r="I4983" s="9"/>
      <c r="J4983" s="14"/>
      <c r="K4983" s="15"/>
      <c r="L4983" s="14"/>
      <c r="M4983" s="14"/>
    </row>
    <row r="4984">
      <c r="A4984" s="8"/>
      <c r="B4984" s="9"/>
      <c r="C4984" s="9"/>
      <c r="D4984" s="9"/>
      <c r="E4984" s="9"/>
      <c r="F4984" s="9"/>
      <c r="G4984" s="12"/>
      <c r="H4984" s="9"/>
      <c r="I4984" s="9"/>
      <c r="J4984" s="14"/>
      <c r="K4984" s="15"/>
      <c r="L4984" s="14"/>
      <c r="M4984" s="14"/>
    </row>
    <row r="4985">
      <c r="A4985" s="8"/>
      <c r="B4985" s="9"/>
      <c r="C4985" s="9"/>
      <c r="D4985" s="9"/>
      <c r="E4985" s="9"/>
      <c r="F4985" s="9"/>
      <c r="G4985" s="12"/>
      <c r="H4985" s="9"/>
      <c r="I4985" s="9"/>
      <c r="J4985" s="14"/>
      <c r="K4985" s="15"/>
      <c r="L4985" s="14"/>
      <c r="M4985" s="14"/>
    </row>
    <row r="4986">
      <c r="A4986" s="8"/>
      <c r="B4986" s="9"/>
      <c r="C4986" s="9"/>
      <c r="D4986" s="9"/>
      <c r="E4986" s="9"/>
      <c r="F4986" s="9"/>
      <c r="G4986" s="12"/>
      <c r="H4986" s="9"/>
      <c r="I4986" s="9"/>
      <c r="J4986" s="14"/>
      <c r="K4986" s="15"/>
      <c r="L4986" s="14"/>
      <c r="M4986" s="14"/>
    </row>
    <row r="4987">
      <c r="A4987" s="8"/>
      <c r="B4987" s="9"/>
      <c r="C4987" s="9"/>
      <c r="D4987" s="9"/>
      <c r="E4987" s="9"/>
      <c r="F4987" s="9"/>
      <c r="G4987" s="12"/>
      <c r="H4987" s="9"/>
      <c r="I4987" s="9"/>
      <c r="J4987" s="14"/>
      <c r="K4987" s="15"/>
      <c r="L4987" s="14"/>
      <c r="M4987" s="14"/>
    </row>
    <row r="4988">
      <c r="A4988" s="8"/>
      <c r="B4988" s="9"/>
      <c r="C4988" s="9"/>
      <c r="D4988" s="9"/>
      <c r="E4988" s="9"/>
      <c r="F4988" s="9"/>
      <c r="G4988" s="12"/>
      <c r="H4988" s="9"/>
      <c r="I4988" s="9"/>
      <c r="J4988" s="14"/>
      <c r="K4988" s="15"/>
      <c r="L4988" s="14"/>
      <c r="M4988" s="14"/>
    </row>
    <row r="4989">
      <c r="A4989" s="8"/>
      <c r="B4989" s="9"/>
      <c r="C4989" s="9"/>
      <c r="D4989" s="9"/>
      <c r="E4989" s="9"/>
      <c r="F4989" s="9"/>
      <c r="G4989" s="12"/>
      <c r="H4989" s="9"/>
      <c r="I4989" s="9"/>
      <c r="J4989" s="14"/>
      <c r="K4989" s="15"/>
      <c r="L4989" s="14"/>
      <c r="M4989" s="14"/>
    </row>
    <row r="4990">
      <c r="A4990" s="8"/>
      <c r="B4990" s="9"/>
      <c r="C4990" s="9"/>
      <c r="D4990" s="9"/>
      <c r="E4990" s="9"/>
      <c r="F4990" s="9"/>
      <c r="G4990" s="12"/>
      <c r="H4990" s="9"/>
      <c r="I4990" s="9"/>
      <c r="J4990" s="14"/>
      <c r="K4990" s="15"/>
      <c r="L4990" s="14"/>
      <c r="M4990" s="14"/>
    </row>
    <row r="4991">
      <c r="A4991" s="8"/>
      <c r="B4991" s="9"/>
      <c r="C4991" s="9"/>
      <c r="D4991" s="9"/>
      <c r="E4991" s="9"/>
      <c r="F4991" s="9"/>
      <c r="G4991" s="12"/>
      <c r="H4991" s="9"/>
      <c r="I4991" s="9"/>
      <c r="J4991" s="14"/>
      <c r="K4991" s="15"/>
      <c r="L4991" s="14"/>
      <c r="M4991" s="14"/>
    </row>
    <row r="4992">
      <c r="A4992" s="8"/>
      <c r="B4992" s="9"/>
      <c r="C4992" s="9"/>
      <c r="D4992" s="9"/>
      <c r="E4992" s="9"/>
      <c r="F4992" s="9"/>
      <c r="G4992" s="12"/>
      <c r="H4992" s="9"/>
      <c r="I4992" s="9"/>
      <c r="J4992" s="14"/>
      <c r="K4992" s="15"/>
      <c r="L4992" s="14"/>
      <c r="M4992" s="14"/>
    </row>
    <row r="4993">
      <c r="A4993" s="8"/>
      <c r="B4993" s="9"/>
      <c r="C4993" s="9"/>
      <c r="D4993" s="9"/>
      <c r="E4993" s="9"/>
      <c r="F4993" s="9"/>
      <c r="G4993" s="12"/>
      <c r="H4993" s="9"/>
      <c r="I4993" s="9"/>
      <c r="J4993" s="14"/>
      <c r="K4993" s="15"/>
      <c r="L4993" s="14"/>
      <c r="M4993" s="14"/>
    </row>
    <row r="4994">
      <c r="A4994" s="8"/>
      <c r="B4994" s="9"/>
      <c r="C4994" s="9"/>
      <c r="D4994" s="9"/>
      <c r="E4994" s="9"/>
      <c r="F4994" s="9"/>
      <c r="G4994" s="12"/>
      <c r="H4994" s="9"/>
      <c r="I4994" s="9"/>
      <c r="J4994" s="14"/>
      <c r="K4994" s="15"/>
      <c r="L4994" s="14"/>
      <c r="M4994" s="14"/>
    </row>
    <row r="4995">
      <c r="A4995" s="8"/>
      <c r="B4995" s="9"/>
      <c r="C4995" s="9"/>
      <c r="D4995" s="9"/>
      <c r="E4995" s="9"/>
      <c r="F4995" s="9"/>
      <c r="G4995" s="12"/>
      <c r="H4995" s="9"/>
      <c r="I4995" s="9"/>
      <c r="J4995" s="14"/>
      <c r="K4995" s="15"/>
      <c r="L4995" s="14"/>
      <c r="M4995" s="14"/>
    </row>
    <row r="4996">
      <c r="A4996" s="8"/>
      <c r="B4996" s="9"/>
      <c r="C4996" s="9"/>
      <c r="D4996" s="9"/>
      <c r="E4996" s="9"/>
      <c r="F4996" s="9"/>
      <c r="G4996" s="12"/>
      <c r="H4996" s="9"/>
      <c r="I4996" s="9"/>
      <c r="J4996" s="14"/>
      <c r="K4996" s="15"/>
      <c r="L4996" s="14"/>
      <c r="M4996" s="14"/>
    </row>
    <row r="4997">
      <c r="A4997" s="8"/>
      <c r="B4997" s="9"/>
      <c r="C4997" s="9"/>
      <c r="D4997" s="9"/>
      <c r="E4997" s="9"/>
      <c r="F4997" s="9"/>
      <c r="G4997" s="12"/>
      <c r="H4997" s="9"/>
      <c r="I4997" s="9"/>
      <c r="J4997" s="14"/>
      <c r="K4997" s="15"/>
      <c r="L4997" s="14"/>
      <c r="M4997" s="14"/>
    </row>
    <row r="4998">
      <c r="A4998" s="8"/>
      <c r="B4998" s="9"/>
      <c r="C4998" s="9"/>
      <c r="D4998" s="9"/>
      <c r="E4998" s="9"/>
      <c r="F4998" s="9"/>
      <c r="G4998" s="12"/>
      <c r="H4998" s="9"/>
      <c r="I4998" s="9"/>
      <c r="J4998" s="14"/>
      <c r="K4998" s="15"/>
      <c r="L4998" s="14"/>
      <c r="M4998" s="14"/>
    </row>
    <row r="4999">
      <c r="A4999" s="8"/>
      <c r="B4999" s="9"/>
      <c r="C4999" s="9"/>
      <c r="D4999" s="9"/>
      <c r="E4999" s="9"/>
      <c r="F4999" s="9"/>
      <c r="G4999" s="12"/>
      <c r="H4999" s="9"/>
      <c r="I4999" s="9"/>
      <c r="J4999" s="14"/>
      <c r="K4999" s="15"/>
      <c r="L4999" s="14"/>
      <c r="M4999" s="14"/>
    </row>
    <row r="5000">
      <c r="A5000" s="8"/>
      <c r="B5000" s="9"/>
      <c r="C5000" s="9"/>
      <c r="D5000" s="9"/>
      <c r="E5000" s="9"/>
      <c r="F5000" s="9"/>
      <c r="G5000" s="12"/>
      <c r="H5000" s="9"/>
      <c r="I5000" s="9"/>
      <c r="J5000" s="14"/>
      <c r="K5000" s="15"/>
      <c r="L5000" s="14"/>
      <c r="M5000" s="14"/>
    </row>
    <row r="5001">
      <c r="A5001" s="8"/>
      <c r="B5001" s="9"/>
      <c r="C5001" s="9"/>
      <c r="D5001" s="9"/>
      <c r="E5001" s="9"/>
      <c r="F5001" s="9"/>
      <c r="G5001" s="12"/>
      <c r="H5001" s="9"/>
      <c r="I5001" s="9"/>
      <c r="J5001" s="14"/>
      <c r="K5001" s="15"/>
      <c r="L5001" s="14"/>
      <c r="M5001" s="14"/>
    </row>
    <row r="5002">
      <c r="A5002" s="8"/>
      <c r="B5002" s="9"/>
      <c r="C5002" s="9"/>
      <c r="D5002" s="9"/>
      <c r="E5002" s="9"/>
      <c r="F5002" s="9"/>
      <c r="G5002" s="12"/>
      <c r="H5002" s="9"/>
      <c r="I5002" s="9"/>
      <c r="J5002" s="14"/>
      <c r="K5002" s="15"/>
      <c r="L5002" s="14"/>
      <c r="M5002" s="14"/>
    </row>
    <row r="5003">
      <c r="A5003" s="8"/>
      <c r="B5003" s="9"/>
      <c r="C5003" s="9"/>
      <c r="D5003" s="9"/>
      <c r="E5003" s="9"/>
      <c r="F5003" s="9"/>
      <c r="G5003" s="12"/>
      <c r="H5003" s="9"/>
      <c r="I5003" s="9"/>
      <c r="J5003" s="14"/>
      <c r="K5003" s="15"/>
      <c r="L5003" s="14"/>
      <c r="M5003" s="14"/>
    </row>
    <row r="5004">
      <c r="A5004" s="8"/>
      <c r="B5004" s="9"/>
      <c r="C5004" s="9"/>
      <c r="D5004" s="9"/>
      <c r="E5004" s="9"/>
      <c r="F5004" s="9"/>
      <c r="G5004" s="12"/>
      <c r="H5004" s="9"/>
      <c r="I5004" s="9"/>
      <c r="J5004" s="14"/>
      <c r="K5004" s="15"/>
      <c r="L5004" s="14"/>
      <c r="M5004" s="14"/>
    </row>
    <row r="5005">
      <c r="A5005" s="8"/>
      <c r="B5005" s="9"/>
      <c r="C5005" s="9"/>
      <c r="D5005" s="9"/>
      <c r="E5005" s="9"/>
      <c r="F5005" s="9"/>
      <c r="G5005" s="12"/>
      <c r="H5005" s="9"/>
      <c r="I5005" s="9"/>
      <c r="J5005" s="14"/>
      <c r="K5005" s="15"/>
      <c r="L5005" s="14"/>
      <c r="M5005" s="14"/>
    </row>
    <row r="5006">
      <c r="A5006" s="8"/>
      <c r="B5006" s="9"/>
      <c r="C5006" s="9"/>
      <c r="D5006" s="9"/>
      <c r="E5006" s="9"/>
      <c r="F5006" s="9"/>
      <c r="G5006" s="12"/>
      <c r="H5006" s="9"/>
      <c r="I5006" s="9"/>
      <c r="J5006" s="14"/>
      <c r="K5006" s="15"/>
      <c r="L5006" s="14"/>
      <c r="M5006" s="14"/>
    </row>
    <row r="5007">
      <c r="A5007" s="8"/>
      <c r="B5007" s="9"/>
      <c r="C5007" s="9"/>
      <c r="D5007" s="9"/>
      <c r="E5007" s="9"/>
      <c r="F5007" s="9"/>
      <c r="G5007" s="12"/>
      <c r="H5007" s="9"/>
      <c r="I5007" s="9"/>
      <c r="J5007" s="14"/>
      <c r="K5007" s="15"/>
      <c r="L5007" s="14"/>
      <c r="M5007" s="14"/>
    </row>
    <row r="5008">
      <c r="A5008" s="8"/>
      <c r="B5008" s="9"/>
      <c r="C5008" s="9"/>
      <c r="D5008" s="9"/>
      <c r="E5008" s="9"/>
      <c r="F5008" s="9"/>
      <c r="G5008" s="12"/>
      <c r="H5008" s="9"/>
      <c r="I5008" s="9"/>
      <c r="J5008" s="14"/>
      <c r="K5008" s="15"/>
      <c r="L5008" s="14"/>
      <c r="M5008" s="14"/>
    </row>
    <row r="5009">
      <c r="A5009" s="8"/>
      <c r="B5009" s="9"/>
      <c r="C5009" s="9"/>
      <c r="D5009" s="9"/>
      <c r="E5009" s="9"/>
      <c r="F5009" s="9"/>
      <c r="G5009" s="12"/>
      <c r="H5009" s="9"/>
      <c r="I5009" s="9"/>
      <c r="J5009" s="14"/>
      <c r="K5009" s="15"/>
      <c r="L5009" s="14"/>
      <c r="M5009" s="14"/>
    </row>
    <row r="5010">
      <c r="A5010" s="8"/>
      <c r="B5010" s="9"/>
      <c r="C5010" s="9"/>
      <c r="D5010" s="9"/>
      <c r="E5010" s="9"/>
      <c r="F5010" s="9"/>
      <c r="G5010" s="12"/>
      <c r="H5010" s="9"/>
      <c r="I5010" s="9"/>
      <c r="J5010" s="14"/>
      <c r="K5010" s="15"/>
      <c r="L5010" s="14"/>
      <c r="M5010" s="14"/>
    </row>
    <row r="5011">
      <c r="A5011" s="8"/>
      <c r="B5011" s="9"/>
      <c r="C5011" s="9"/>
      <c r="D5011" s="9"/>
      <c r="E5011" s="9"/>
      <c r="F5011" s="9"/>
      <c r="G5011" s="12"/>
      <c r="H5011" s="9"/>
      <c r="I5011" s="9"/>
      <c r="J5011" s="14"/>
      <c r="K5011" s="15"/>
      <c r="L5011" s="14"/>
      <c r="M5011" s="14"/>
    </row>
    <row r="5012">
      <c r="A5012" s="8"/>
      <c r="B5012" s="9"/>
      <c r="C5012" s="9"/>
      <c r="D5012" s="9"/>
      <c r="E5012" s="9"/>
      <c r="F5012" s="9"/>
      <c r="G5012" s="12"/>
      <c r="H5012" s="9"/>
      <c r="I5012" s="9"/>
      <c r="J5012" s="14"/>
      <c r="K5012" s="15"/>
      <c r="L5012" s="14"/>
      <c r="M5012" s="14"/>
    </row>
    <row r="5013">
      <c r="A5013" s="8"/>
      <c r="B5013" s="9"/>
      <c r="C5013" s="9"/>
      <c r="D5013" s="9"/>
      <c r="E5013" s="9"/>
      <c r="F5013" s="9"/>
      <c r="G5013" s="12"/>
      <c r="H5013" s="9"/>
      <c r="I5013" s="9"/>
      <c r="J5013" s="14"/>
      <c r="K5013" s="15"/>
      <c r="L5013" s="14"/>
      <c r="M5013" s="14"/>
    </row>
    <row r="5014">
      <c r="A5014" s="8"/>
      <c r="B5014" s="9"/>
      <c r="C5014" s="9"/>
      <c r="D5014" s="9"/>
      <c r="E5014" s="9"/>
      <c r="F5014" s="9"/>
      <c r="G5014" s="12"/>
      <c r="H5014" s="9"/>
      <c r="I5014" s="9"/>
      <c r="J5014" s="14"/>
      <c r="K5014" s="15"/>
      <c r="L5014" s="14"/>
      <c r="M5014" s="14"/>
    </row>
    <row r="5015">
      <c r="A5015" s="8"/>
      <c r="B5015" s="9"/>
      <c r="C5015" s="9"/>
      <c r="D5015" s="9"/>
      <c r="E5015" s="9"/>
      <c r="F5015" s="9"/>
      <c r="G5015" s="12"/>
      <c r="H5015" s="9"/>
      <c r="I5015" s="9"/>
      <c r="J5015" s="14"/>
      <c r="K5015" s="15"/>
      <c r="L5015" s="14"/>
      <c r="M5015" s="14"/>
    </row>
    <row r="5016">
      <c r="A5016" s="8"/>
      <c r="B5016" s="9"/>
      <c r="C5016" s="9"/>
      <c r="D5016" s="9"/>
      <c r="E5016" s="9"/>
      <c r="F5016" s="9"/>
      <c r="G5016" s="12"/>
      <c r="H5016" s="9"/>
      <c r="I5016" s="9"/>
      <c r="J5016" s="14"/>
      <c r="K5016" s="15"/>
      <c r="L5016" s="14"/>
      <c r="M5016" s="14"/>
    </row>
    <row r="5017">
      <c r="A5017" s="8"/>
      <c r="B5017" s="9"/>
      <c r="C5017" s="9"/>
      <c r="D5017" s="9"/>
      <c r="E5017" s="9"/>
      <c r="F5017" s="9"/>
      <c r="G5017" s="12"/>
      <c r="H5017" s="9"/>
      <c r="I5017" s="9"/>
      <c r="J5017" s="14"/>
      <c r="K5017" s="15"/>
      <c r="L5017" s="14"/>
      <c r="M5017" s="14"/>
    </row>
    <row r="5018">
      <c r="A5018" s="8"/>
      <c r="B5018" s="9"/>
      <c r="C5018" s="9"/>
      <c r="D5018" s="9"/>
      <c r="E5018" s="9"/>
      <c r="F5018" s="9"/>
      <c r="G5018" s="12"/>
      <c r="H5018" s="9"/>
      <c r="I5018" s="9"/>
      <c r="J5018" s="14"/>
      <c r="K5018" s="15"/>
      <c r="L5018" s="14"/>
      <c r="M5018" s="14"/>
    </row>
    <row r="5019">
      <c r="A5019" s="8"/>
      <c r="B5019" s="9"/>
      <c r="C5019" s="9"/>
      <c r="D5019" s="9"/>
      <c r="E5019" s="9"/>
      <c r="F5019" s="9"/>
      <c r="G5019" s="12"/>
      <c r="H5019" s="9"/>
      <c r="I5019" s="9"/>
      <c r="J5019" s="14"/>
      <c r="K5019" s="15"/>
      <c r="L5019" s="14"/>
      <c r="M5019" s="14"/>
    </row>
    <row r="5020">
      <c r="A5020" s="8"/>
      <c r="B5020" s="9"/>
      <c r="C5020" s="9"/>
      <c r="D5020" s="9"/>
      <c r="E5020" s="9"/>
      <c r="F5020" s="9"/>
      <c r="G5020" s="12"/>
      <c r="H5020" s="9"/>
      <c r="I5020" s="9"/>
      <c r="J5020" s="14"/>
      <c r="K5020" s="15"/>
      <c r="L5020" s="14"/>
      <c r="M5020" s="14"/>
    </row>
    <row r="5021">
      <c r="A5021" s="8"/>
      <c r="B5021" s="9"/>
      <c r="C5021" s="9"/>
      <c r="D5021" s="9"/>
      <c r="E5021" s="9"/>
      <c r="F5021" s="9"/>
      <c r="G5021" s="12"/>
      <c r="H5021" s="9"/>
      <c r="I5021" s="9"/>
      <c r="J5021" s="14"/>
      <c r="K5021" s="15"/>
      <c r="L5021" s="14"/>
      <c r="M5021" s="14"/>
    </row>
    <row r="5022">
      <c r="A5022" s="8"/>
      <c r="B5022" s="9"/>
      <c r="C5022" s="9"/>
      <c r="D5022" s="9"/>
      <c r="E5022" s="9"/>
      <c r="F5022" s="9"/>
      <c r="G5022" s="12"/>
      <c r="H5022" s="9"/>
      <c r="I5022" s="9"/>
      <c r="J5022" s="14"/>
      <c r="K5022" s="15"/>
      <c r="L5022" s="14"/>
      <c r="M5022" s="14"/>
    </row>
    <row r="5023">
      <c r="A5023" s="8"/>
      <c r="B5023" s="9"/>
      <c r="C5023" s="9"/>
      <c r="D5023" s="9"/>
      <c r="E5023" s="9"/>
      <c r="F5023" s="9"/>
      <c r="G5023" s="12"/>
      <c r="H5023" s="9"/>
      <c r="I5023" s="9"/>
      <c r="J5023" s="14"/>
      <c r="K5023" s="15"/>
      <c r="L5023" s="14"/>
      <c r="M5023" s="14"/>
    </row>
    <row r="5024">
      <c r="A5024" s="8"/>
      <c r="B5024" s="9"/>
      <c r="C5024" s="9"/>
      <c r="D5024" s="9"/>
      <c r="E5024" s="9"/>
      <c r="F5024" s="9"/>
      <c r="G5024" s="12"/>
      <c r="H5024" s="9"/>
      <c r="I5024" s="9"/>
      <c r="J5024" s="14"/>
      <c r="K5024" s="15"/>
      <c r="L5024" s="14"/>
      <c r="M5024" s="14"/>
    </row>
    <row r="5025">
      <c r="A5025" s="8"/>
      <c r="B5025" s="9"/>
      <c r="C5025" s="9"/>
      <c r="D5025" s="9"/>
      <c r="E5025" s="9"/>
      <c r="F5025" s="9"/>
      <c r="G5025" s="12"/>
      <c r="H5025" s="9"/>
      <c r="I5025" s="9"/>
      <c r="J5025" s="14"/>
      <c r="K5025" s="15"/>
      <c r="L5025" s="14"/>
      <c r="M5025" s="14"/>
    </row>
    <row r="5026">
      <c r="A5026" s="8"/>
      <c r="B5026" s="9"/>
      <c r="C5026" s="9"/>
      <c r="D5026" s="9"/>
      <c r="E5026" s="9"/>
      <c r="F5026" s="9"/>
      <c r="G5026" s="12"/>
      <c r="H5026" s="9"/>
      <c r="I5026" s="9"/>
      <c r="J5026" s="14"/>
      <c r="K5026" s="15"/>
      <c r="L5026" s="14"/>
      <c r="M5026" s="14"/>
    </row>
    <row r="5027">
      <c r="A5027" s="8"/>
      <c r="B5027" s="9"/>
      <c r="C5027" s="9"/>
      <c r="D5027" s="9"/>
      <c r="E5027" s="9"/>
      <c r="F5027" s="9"/>
      <c r="G5027" s="12"/>
      <c r="H5027" s="9"/>
      <c r="I5027" s="9"/>
      <c r="J5027" s="14"/>
      <c r="K5027" s="15"/>
      <c r="L5027" s="14"/>
      <c r="M5027" s="14"/>
    </row>
    <row r="5028">
      <c r="A5028" s="8"/>
      <c r="B5028" s="9"/>
      <c r="C5028" s="9"/>
      <c r="D5028" s="9"/>
      <c r="E5028" s="9"/>
      <c r="F5028" s="9"/>
      <c r="G5028" s="12"/>
      <c r="H5028" s="9"/>
      <c r="I5028" s="9"/>
      <c r="J5028" s="14"/>
      <c r="K5028" s="15"/>
      <c r="L5028" s="14"/>
      <c r="M5028" s="14"/>
    </row>
    <row r="5029">
      <c r="A5029" s="8"/>
      <c r="B5029" s="9"/>
      <c r="C5029" s="9"/>
      <c r="D5029" s="9"/>
      <c r="E5029" s="9"/>
      <c r="F5029" s="9"/>
      <c r="G5029" s="12"/>
      <c r="H5029" s="9"/>
      <c r="I5029" s="9"/>
      <c r="J5029" s="14"/>
      <c r="K5029" s="15"/>
      <c r="L5029" s="14"/>
      <c r="M5029" s="14"/>
    </row>
    <row r="5030">
      <c r="A5030" s="8"/>
      <c r="B5030" s="9"/>
      <c r="C5030" s="9"/>
      <c r="D5030" s="9"/>
      <c r="E5030" s="9"/>
      <c r="F5030" s="9"/>
      <c r="G5030" s="12"/>
      <c r="H5030" s="9"/>
      <c r="I5030" s="9"/>
      <c r="J5030" s="14"/>
      <c r="K5030" s="15"/>
      <c r="L5030" s="14"/>
      <c r="M5030" s="14"/>
    </row>
    <row r="5031">
      <c r="A5031" s="8"/>
      <c r="B5031" s="9"/>
      <c r="C5031" s="9"/>
      <c r="D5031" s="9"/>
      <c r="E5031" s="9"/>
      <c r="F5031" s="9"/>
      <c r="G5031" s="12"/>
      <c r="H5031" s="9"/>
      <c r="I5031" s="9"/>
      <c r="J5031" s="14"/>
      <c r="K5031" s="15"/>
      <c r="L5031" s="14"/>
      <c r="M5031" s="14"/>
    </row>
    <row r="5032">
      <c r="A5032" s="8"/>
      <c r="B5032" s="9"/>
      <c r="C5032" s="9"/>
      <c r="D5032" s="9"/>
      <c r="E5032" s="9"/>
      <c r="F5032" s="9"/>
      <c r="G5032" s="12"/>
      <c r="H5032" s="9"/>
      <c r="I5032" s="9"/>
      <c r="J5032" s="14"/>
      <c r="K5032" s="15"/>
      <c r="L5032" s="14"/>
      <c r="M5032" s="14"/>
    </row>
    <row r="5033">
      <c r="A5033" s="8"/>
      <c r="B5033" s="9"/>
      <c r="C5033" s="9"/>
      <c r="D5033" s="9"/>
      <c r="E5033" s="9"/>
      <c r="F5033" s="9"/>
      <c r="G5033" s="12"/>
      <c r="H5033" s="9"/>
      <c r="I5033" s="9"/>
      <c r="J5033" s="14"/>
      <c r="K5033" s="15"/>
      <c r="L5033" s="14"/>
      <c r="M5033" s="14"/>
    </row>
    <row r="5034">
      <c r="A5034" s="8"/>
      <c r="B5034" s="9"/>
      <c r="C5034" s="9"/>
      <c r="D5034" s="9"/>
      <c r="E5034" s="9"/>
      <c r="F5034" s="9"/>
      <c r="G5034" s="12"/>
      <c r="H5034" s="9"/>
      <c r="I5034" s="9"/>
      <c r="J5034" s="14"/>
      <c r="K5034" s="15"/>
      <c r="L5034" s="14"/>
      <c r="M5034" s="14"/>
    </row>
    <row r="5035">
      <c r="A5035" s="8"/>
      <c r="B5035" s="9"/>
      <c r="C5035" s="9"/>
      <c r="D5035" s="9"/>
      <c r="E5035" s="9"/>
      <c r="F5035" s="9"/>
      <c r="G5035" s="12"/>
      <c r="H5035" s="9"/>
      <c r="I5035" s="9"/>
      <c r="J5035" s="14"/>
      <c r="K5035" s="15"/>
      <c r="L5035" s="14"/>
      <c r="M5035" s="14"/>
    </row>
    <row r="5036">
      <c r="A5036" s="8"/>
      <c r="B5036" s="9"/>
      <c r="C5036" s="9"/>
      <c r="D5036" s="9"/>
      <c r="E5036" s="9"/>
      <c r="F5036" s="9"/>
      <c r="G5036" s="12"/>
      <c r="H5036" s="9"/>
      <c r="I5036" s="9"/>
      <c r="J5036" s="14"/>
      <c r="K5036" s="15"/>
      <c r="L5036" s="14"/>
      <c r="M5036" s="14"/>
    </row>
    <row r="5037">
      <c r="A5037" s="8"/>
      <c r="B5037" s="9"/>
      <c r="C5037" s="9"/>
      <c r="D5037" s="9"/>
      <c r="E5037" s="9"/>
      <c r="F5037" s="9"/>
      <c r="G5037" s="12"/>
      <c r="H5037" s="9"/>
      <c r="I5037" s="9"/>
      <c r="J5037" s="14"/>
      <c r="K5037" s="15"/>
      <c r="L5037" s="14"/>
      <c r="M5037" s="14"/>
    </row>
    <row r="5038">
      <c r="A5038" s="8"/>
      <c r="B5038" s="9"/>
      <c r="C5038" s="9"/>
      <c r="D5038" s="9"/>
      <c r="E5038" s="9"/>
      <c r="F5038" s="9"/>
      <c r="G5038" s="12"/>
      <c r="H5038" s="9"/>
      <c r="I5038" s="9"/>
      <c r="J5038" s="14"/>
      <c r="K5038" s="15"/>
      <c r="L5038" s="14"/>
      <c r="M5038" s="14"/>
    </row>
    <row r="5039">
      <c r="A5039" s="8"/>
      <c r="B5039" s="9"/>
      <c r="C5039" s="9"/>
      <c r="D5039" s="9"/>
      <c r="E5039" s="9"/>
      <c r="F5039" s="9"/>
      <c r="G5039" s="12"/>
      <c r="H5039" s="9"/>
      <c r="I5039" s="9"/>
      <c r="J5039" s="14"/>
      <c r="K5039" s="15"/>
      <c r="L5039" s="14"/>
      <c r="M5039" s="14"/>
    </row>
    <row r="5040">
      <c r="A5040" s="8"/>
      <c r="B5040" s="9"/>
      <c r="C5040" s="9"/>
      <c r="D5040" s="9"/>
      <c r="E5040" s="9"/>
      <c r="F5040" s="9"/>
      <c r="G5040" s="12"/>
      <c r="H5040" s="9"/>
      <c r="I5040" s="9"/>
      <c r="J5040" s="14"/>
      <c r="K5040" s="15"/>
      <c r="L5040" s="14"/>
      <c r="M5040" s="14"/>
    </row>
    <row r="5041">
      <c r="A5041" s="8"/>
      <c r="B5041" s="9"/>
      <c r="C5041" s="9"/>
      <c r="D5041" s="9"/>
      <c r="E5041" s="9"/>
      <c r="F5041" s="9"/>
      <c r="G5041" s="12"/>
      <c r="H5041" s="9"/>
      <c r="I5041" s="9"/>
      <c r="J5041" s="14"/>
      <c r="K5041" s="15"/>
      <c r="L5041" s="14"/>
      <c r="M5041" s="14"/>
    </row>
    <row r="5042">
      <c r="A5042" s="8"/>
      <c r="B5042" s="9"/>
      <c r="C5042" s="9"/>
      <c r="D5042" s="9"/>
      <c r="E5042" s="9"/>
      <c r="F5042" s="9"/>
      <c r="G5042" s="12"/>
      <c r="H5042" s="9"/>
      <c r="I5042" s="9"/>
      <c r="J5042" s="14"/>
      <c r="K5042" s="15"/>
      <c r="L5042" s="14"/>
      <c r="M5042" s="14"/>
    </row>
    <row r="5043">
      <c r="A5043" s="8"/>
      <c r="B5043" s="9"/>
      <c r="C5043" s="9"/>
      <c r="D5043" s="9"/>
      <c r="E5043" s="9"/>
      <c r="F5043" s="9"/>
      <c r="G5043" s="12"/>
      <c r="H5043" s="9"/>
      <c r="I5043" s="9"/>
      <c r="J5043" s="14"/>
      <c r="K5043" s="15"/>
      <c r="L5043" s="14"/>
      <c r="M5043" s="14"/>
    </row>
    <row r="5044">
      <c r="A5044" s="8"/>
      <c r="B5044" s="9"/>
      <c r="C5044" s="9"/>
      <c r="D5044" s="9"/>
      <c r="E5044" s="9"/>
      <c r="F5044" s="9"/>
      <c r="G5044" s="12"/>
      <c r="H5044" s="9"/>
      <c r="I5044" s="9"/>
      <c r="J5044" s="14"/>
      <c r="K5044" s="15"/>
      <c r="L5044" s="14"/>
      <c r="M5044" s="14"/>
    </row>
    <row r="5045">
      <c r="A5045" s="8"/>
      <c r="B5045" s="9"/>
      <c r="C5045" s="9"/>
      <c r="D5045" s="9"/>
      <c r="E5045" s="9"/>
      <c r="F5045" s="9"/>
      <c r="G5045" s="12"/>
      <c r="H5045" s="9"/>
      <c r="I5045" s="9"/>
      <c r="J5045" s="14"/>
      <c r="K5045" s="15"/>
      <c r="L5045" s="14"/>
      <c r="M5045" s="14"/>
    </row>
    <row r="5046">
      <c r="A5046" s="8"/>
      <c r="B5046" s="9"/>
      <c r="C5046" s="9"/>
      <c r="D5046" s="9"/>
      <c r="E5046" s="9"/>
      <c r="F5046" s="9"/>
      <c r="G5046" s="12"/>
      <c r="H5046" s="9"/>
      <c r="I5046" s="9"/>
      <c r="J5046" s="14"/>
      <c r="K5046" s="15"/>
      <c r="L5046" s="14"/>
      <c r="M5046" s="14"/>
    </row>
    <row r="5047">
      <c r="A5047" s="8"/>
      <c r="B5047" s="9"/>
      <c r="C5047" s="9"/>
      <c r="D5047" s="9"/>
      <c r="E5047" s="9"/>
      <c r="F5047" s="9"/>
      <c r="G5047" s="12"/>
      <c r="H5047" s="9"/>
      <c r="I5047" s="9"/>
      <c r="J5047" s="14"/>
      <c r="K5047" s="15"/>
      <c r="L5047" s="14"/>
      <c r="M5047" s="14"/>
    </row>
    <row r="5048">
      <c r="A5048" s="8"/>
      <c r="B5048" s="9"/>
      <c r="C5048" s="9"/>
      <c r="D5048" s="9"/>
      <c r="E5048" s="9"/>
      <c r="F5048" s="9"/>
      <c r="G5048" s="12"/>
      <c r="H5048" s="9"/>
      <c r="I5048" s="9"/>
      <c r="J5048" s="14"/>
      <c r="K5048" s="15"/>
      <c r="L5048" s="14"/>
      <c r="M5048" s="14"/>
    </row>
    <row r="5049">
      <c r="A5049" s="8"/>
      <c r="B5049" s="9"/>
      <c r="C5049" s="9"/>
      <c r="D5049" s="9"/>
      <c r="E5049" s="9"/>
      <c r="F5049" s="9"/>
      <c r="G5049" s="12"/>
      <c r="H5049" s="9"/>
      <c r="I5049" s="9"/>
      <c r="J5049" s="14"/>
      <c r="K5049" s="15"/>
      <c r="L5049" s="14"/>
      <c r="M5049" s="14"/>
    </row>
    <row r="5050">
      <c r="A5050" s="8"/>
      <c r="B5050" s="9"/>
      <c r="C5050" s="9"/>
      <c r="D5050" s="9"/>
      <c r="E5050" s="9"/>
      <c r="F5050" s="9"/>
      <c r="G5050" s="12"/>
      <c r="H5050" s="9"/>
      <c r="I5050" s="9"/>
      <c r="J5050" s="14"/>
      <c r="K5050" s="15"/>
      <c r="L5050" s="14"/>
      <c r="M5050" s="14"/>
    </row>
    <row r="5051">
      <c r="A5051" s="8"/>
      <c r="B5051" s="9"/>
      <c r="C5051" s="9"/>
      <c r="D5051" s="9"/>
      <c r="E5051" s="9"/>
      <c r="F5051" s="9"/>
      <c r="G5051" s="12"/>
      <c r="H5051" s="9"/>
      <c r="I5051" s="9"/>
      <c r="J5051" s="14"/>
      <c r="K5051" s="15"/>
      <c r="L5051" s="14"/>
      <c r="M5051" s="14"/>
    </row>
    <row r="5052">
      <c r="A5052" s="8"/>
      <c r="B5052" s="9"/>
      <c r="C5052" s="9"/>
      <c r="D5052" s="9"/>
      <c r="E5052" s="9"/>
      <c r="F5052" s="9"/>
      <c r="G5052" s="12"/>
      <c r="H5052" s="9"/>
      <c r="I5052" s="9"/>
      <c r="J5052" s="14"/>
      <c r="K5052" s="15"/>
      <c r="L5052" s="14"/>
      <c r="M5052" s="14"/>
    </row>
    <row r="5053">
      <c r="A5053" s="8"/>
      <c r="B5053" s="9"/>
      <c r="C5053" s="9"/>
      <c r="D5053" s="9"/>
      <c r="E5053" s="9"/>
      <c r="F5053" s="9"/>
      <c r="G5053" s="12"/>
      <c r="H5053" s="9"/>
      <c r="I5053" s="9"/>
      <c r="J5053" s="14"/>
      <c r="K5053" s="15"/>
      <c r="L5053" s="14"/>
      <c r="M5053" s="14"/>
    </row>
    <row r="5054">
      <c r="A5054" s="8"/>
      <c r="B5054" s="9"/>
      <c r="C5054" s="9"/>
      <c r="D5054" s="9"/>
      <c r="E5054" s="9"/>
      <c r="F5054" s="9"/>
      <c r="G5054" s="12"/>
      <c r="H5054" s="9"/>
      <c r="I5054" s="9"/>
      <c r="J5054" s="14"/>
      <c r="K5054" s="15"/>
      <c r="L5054" s="14"/>
      <c r="M5054" s="14"/>
    </row>
    <row r="5055">
      <c r="A5055" s="8"/>
      <c r="B5055" s="9"/>
      <c r="C5055" s="9"/>
      <c r="D5055" s="9"/>
      <c r="E5055" s="9"/>
      <c r="F5055" s="9"/>
      <c r="G5055" s="12"/>
      <c r="H5055" s="9"/>
      <c r="I5055" s="9"/>
      <c r="J5055" s="14"/>
      <c r="K5055" s="15"/>
      <c r="L5055" s="14"/>
      <c r="M5055" s="14"/>
    </row>
    <row r="5056">
      <c r="A5056" s="8"/>
      <c r="B5056" s="9"/>
      <c r="C5056" s="9"/>
      <c r="D5056" s="9"/>
      <c r="E5056" s="9"/>
      <c r="F5056" s="9"/>
      <c r="G5056" s="12"/>
      <c r="H5056" s="9"/>
      <c r="I5056" s="9"/>
      <c r="J5056" s="14"/>
      <c r="K5056" s="15"/>
      <c r="L5056" s="14"/>
      <c r="M5056" s="14"/>
    </row>
    <row r="5057">
      <c r="A5057" s="8"/>
      <c r="B5057" s="9"/>
      <c r="C5057" s="9"/>
      <c r="D5057" s="9"/>
      <c r="E5057" s="9"/>
      <c r="F5057" s="9"/>
      <c r="G5057" s="12"/>
      <c r="H5057" s="9"/>
      <c r="I5057" s="9"/>
      <c r="J5057" s="14"/>
      <c r="K5057" s="15"/>
      <c r="L5057" s="14"/>
      <c r="M5057" s="14"/>
    </row>
    <row r="5058">
      <c r="A5058" s="8"/>
      <c r="B5058" s="9"/>
      <c r="C5058" s="9"/>
      <c r="D5058" s="9"/>
      <c r="E5058" s="9"/>
      <c r="F5058" s="9"/>
      <c r="G5058" s="12"/>
      <c r="H5058" s="9"/>
      <c r="I5058" s="9"/>
      <c r="J5058" s="14"/>
      <c r="K5058" s="15"/>
      <c r="L5058" s="14"/>
      <c r="M5058" s="14"/>
    </row>
    <row r="5059">
      <c r="A5059" s="8"/>
      <c r="B5059" s="9"/>
      <c r="C5059" s="9"/>
      <c r="D5059" s="9"/>
      <c r="E5059" s="9"/>
      <c r="F5059" s="9"/>
      <c r="G5059" s="12"/>
      <c r="H5059" s="9"/>
      <c r="I5059" s="9"/>
      <c r="J5059" s="14"/>
      <c r="K5059" s="15"/>
      <c r="L5059" s="14"/>
      <c r="M5059" s="14"/>
    </row>
    <row r="5060">
      <c r="A5060" s="8"/>
      <c r="B5060" s="9"/>
      <c r="C5060" s="9"/>
      <c r="D5060" s="9"/>
      <c r="E5060" s="9"/>
      <c r="F5060" s="9"/>
      <c r="G5060" s="12"/>
      <c r="H5060" s="9"/>
      <c r="I5060" s="9"/>
      <c r="J5060" s="14"/>
      <c r="K5060" s="15"/>
      <c r="L5060" s="14"/>
      <c r="M5060" s="14"/>
    </row>
    <row r="5061">
      <c r="A5061" s="8"/>
      <c r="B5061" s="9"/>
      <c r="C5061" s="9"/>
      <c r="D5061" s="9"/>
      <c r="E5061" s="9"/>
      <c r="F5061" s="9"/>
      <c r="G5061" s="12"/>
      <c r="H5061" s="9"/>
      <c r="I5061" s="9"/>
      <c r="J5061" s="14"/>
      <c r="K5061" s="15"/>
      <c r="L5061" s="14"/>
      <c r="M5061" s="14"/>
    </row>
    <row r="5062">
      <c r="A5062" s="8"/>
      <c r="B5062" s="9"/>
      <c r="C5062" s="9"/>
      <c r="D5062" s="9"/>
      <c r="E5062" s="9"/>
      <c r="F5062" s="9"/>
      <c r="G5062" s="12"/>
      <c r="H5062" s="9"/>
      <c r="I5062" s="9"/>
      <c r="J5062" s="14"/>
      <c r="K5062" s="15"/>
      <c r="L5062" s="14"/>
      <c r="M5062" s="14"/>
    </row>
    <row r="5063">
      <c r="A5063" s="8"/>
      <c r="B5063" s="9"/>
      <c r="C5063" s="9"/>
      <c r="D5063" s="9"/>
      <c r="E5063" s="9"/>
      <c r="F5063" s="9"/>
      <c r="G5063" s="12"/>
      <c r="H5063" s="9"/>
      <c r="I5063" s="9"/>
      <c r="J5063" s="14"/>
      <c r="K5063" s="15"/>
      <c r="L5063" s="14"/>
      <c r="M5063" s="14"/>
    </row>
    <row r="5064">
      <c r="A5064" s="8"/>
      <c r="B5064" s="9"/>
      <c r="C5064" s="9"/>
      <c r="D5064" s="9"/>
      <c r="E5064" s="9"/>
      <c r="F5064" s="9"/>
      <c r="G5064" s="12"/>
      <c r="H5064" s="9"/>
      <c r="I5064" s="9"/>
      <c r="J5064" s="14"/>
      <c r="K5064" s="15"/>
      <c r="L5064" s="14"/>
      <c r="M5064" s="14"/>
    </row>
    <row r="5065">
      <c r="A5065" s="8"/>
      <c r="B5065" s="9"/>
      <c r="C5065" s="9"/>
      <c r="D5065" s="9"/>
      <c r="E5065" s="9"/>
      <c r="F5065" s="9"/>
      <c r="G5065" s="12"/>
      <c r="H5065" s="9"/>
      <c r="I5065" s="9"/>
      <c r="J5065" s="14"/>
      <c r="K5065" s="15"/>
      <c r="L5065" s="14"/>
      <c r="M5065" s="14"/>
    </row>
    <row r="5066">
      <c r="A5066" s="8"/>
      <c r="B5066" s="9"/>
      <c r="C5066" s="9"/>
      <c r="D5066" s="9"/>
      <c r="E5066" s="9"/>
      <c r="F5066" s="9"/>
      <c r="G5066" s="12"/>
      <c r="H5066" s="9"/>
      <c r="I5066" s="9"/>
      <c r="J5066" s="14"/>
      <c r="K5066" s="15"/>
      <c r="L5066" s="14"/>
      <c r="M5066" s="14"/>
    </row>
    <row r="5067">
      <c r="A5067" s="8"/>
      <c r="B5067" s="9"/>
      <c r="C5067" s="9"/>
      <c r="D5067" s="9"/>
      <c r="E5067" s="9"/>
      <c r="F5067" s="9"/>
      <c r="G5067" s="12"/>
      <c r="H5067" s="9"/>
      <c r="I5067" s="9"/>
      <c r="J5067" s="14"/>
      <c r="K5067" s="15"/>
      <c r="L5067" s="14"/>
      <c r="M5067" s="14"/>
    </row>
    <row r="5068">
      <c r="A5068" s="8"/>
      <c r="B5068" s="9"/>
      <c r="C5068" s="9"/>
      <c r="D5068" s="9"/>
      <c r="E5068" s="9"/>
      <c r="F5068" s="9"/>
      <c r="G5068" s="12"/>
      <c r="H5068" s="9"/>
      <c r="I5068" s="9"/>
      <c r="J5068" s="14"/>
      <c r="K5068" s="15"/>
      <c r="L5068" s="14"/>
      <c r="M5068" s="14"/>
    </row>
    <row r="5069">
      <c r="A5069" s="8"/>
      <c r="B5069" s="9"/>
      <c r="C5069" s="9"/>
      <c r="D5069" s="9"/>
      <c r="E5069" s="9"/>
      <c r="F5069" s="9"/>
      <c r="G5069" s="12"/>
      <c r="H5069" s="9"/>
      <c r="I5069" s="9"/>
      <c r="J5069" s="14"/>
      <c r="K5069" s="15"/>
      <c r="L5069" s="14"/>
      <c r="M5069" s="14"/>
    </row>
    <row r="5070">
      <c r="A5070" s="8"/>
      <c r="B5070" s="9"/>
      <c r="C5070" s="9"/>
      <c r="D5070" s="9"/>
      <c r="E5070" s="9"/>
      <c r="F5070" s="9"/>
      <c r="G5070" s="12"/>
      <c r="H5070" s="9"/>
      <c r="I5070" s="9"/>
      <c r="J5070" s="14"/>
      <c r="K5070" s="15"/>
      <c r="L5070" s="14"/>
      <c r="M5070" s="14"/>
    </row>
    <row r="5071">
      <c r="A5071" s="8"/>
      <c r="B5071" s="9"/>
      <c r="C5071" s="9"/>
      <c r="D5071" s="9"/>
      <c r="E5071" s="9"/>
      <c r="F5071" s="9"/>
      <c r="G5071" s="12"/>
      <c r="H5071" s="9"/>
      <c r="I5071" s="9"/>
      <c r="J5071" s="14"/>
      <c r="K5071" s="15"/>
      <c r="L5071" s="14"/>
      <c r="M5071" s="14"/>
    </row>
    <row r="5072">
      <c r="A5072" s="8"/>
      <c r="B5072" s="9"/>
      <c r="C5072" s="9"/>
      <c r="D5072" s="9"/>
      <c r="E5072" s="9"/>
      <c r="F5072" s="9"/>
      <c r="G5072" s="12"/>
      <c r="H5072" s="9"/>
      <c r="I5072" s="9"/>
      <c r="J5072" s="14"/>
      <c r="K5072" s="15"/>
      <c r="L5072" s="14"/>
      <c r="M5072" s="14"/>
    </row>
    <row r="5073">
      <c r="A5073" s="8"/>
      <c r="B5073" s="9"/>
      <c r="C5073" s="9"/>
      <c r="D5073" s="9"/>
      <c r="E5073" s="9"/>
      <c r="F5073" s="9"/>
      <c r="G5073" s="12"/>
      <c r="H5073" s="9"/>
      <c r="I5073" s="9"/>
      <c r="J5073" s="14"/>
      <c r="K5073" s="15"/>
      <c r="L5073" s="14"/>
      <c r="M5073" s="14"/>
    </row>
    <row r="5074">
      <c r="A5074" s="8"/>
      <c r="B5074" s="9"/>
      <c r="C5074" s="9"/>
      <c r="D5074" s="9"/>
      <c r="E5074" s="9"/>
      <c r="F5074" s="9"/>
      <c r="G5074" s="12"/>
      <c r="H5074" s="9"/>
      <c r="I5074" s="9"/>
      <c r="J5074" s="14"/>
      <c r="K5074" s="15"/>
      <c r="L5074" s="14"/>
      <c r="M5074" s="14"/>
    </row>
    <row r="5075">
      <c r="A5075" s="8"/>
      <c r="B5075" s="9"/>
      <c r="C5075" s="9"/>
      <c r="D5075" s="9"/>
      <c r="E5075" s="9"/>
      <c r="F5075" s="9"/>
      <c r="G5075" s="12"/>
      <c r="H5075" s="9"/>
      <c r="I5075" s="9"/>
      <c r="J5075" s="14"/>
      <c r="K5075" s="15"/>
      <c r="L5075" s="14"/>
      <c r="M5075" s="14"/>
    </row>
    <row r="5076">
      <c r="A5076" s="8"/>
      <c r="B5076" s="9"/>
      <c r="C5076" s="9"/>
      <c r="D5076" s="9"/>
      <c r="E5076" s="9"/>
      <c r="F5076" s="9"/>
      <c r="G5076" s="12"/>
      <c r="H5076" s="9"/>
      <c r="I5076" s="9"/>
      <c r="J5076" s="14"/>
      <c r="K5076" s="15"/>
      <c r="L5076" s="14"/>
      <c r="M5076" s="14"/>
    </row>
    <row r="5077">
      <c r="A5077" s="8"/>
      <c r="B5077" s="9"/>
      <c r="C5077" s="9"/>
      <c r="D5077" s="9"/>
      <c r="E5077" s="9"/>
      <c r="F5077" s="9"/>
      <c r="G5077" s="12"/>
      <c r="H5077" s="9"/>
      <c r="I5077" s="9"/>
      <c r="J5077" s="14"/>
      <c r="K5077" s="15"/>
      <c r="L5077" s="14"/>
      <c r="M5077" s="14"/>
    </row>
    <row r="5078">
      <c r="A5078" s="8"/>
      <c r="B5078" s="9"/>
      <c r="C5078" s="9"/>
      <c r="D5078" s="9"/>
      <c r="E5078" s="9"/>
      <c r="F5078" s="9"/>
      <c r="G5078" s="12"/>
      <c r="H5078" s="9"/>
      <c r="I5078" s="9"/>
      <c r="J5078" s="14"/>
      <c r="K5078" s="15"/>
      <c r="L5078" s="14"/>
      <c r="M5078" s="14"/>
    </row>
    <row r="5079">
      <c r="A5079" s="8"/>
      <c r="B5079" s="9"/>
      <c r="C5079" s="9"/>
      <c r="D5079" s="9"/>
      <c r="E5079" s="9"/>
      <c r="F5079" s="9"/>
      <c r="G5079" s="12"/>
      <c r="H5079" s="9"/>
      <c r="I5079" s="9"/>
      <c r="J5079" s="14"/>
      <c r="K5079" s="15"/>
      <c r="L5079" s="14"/>
      <c r="M5079" s="14"/>
    </row>
    <row r="5080">
      <c r="A5080" s="8"/>
      <c r="B5080" s="9"/>
      <c r="C5080" s="9"/>
      <c r="D5080" s="9"/>
      <c r="E5080" s="9"/>
      <c r="F5080" s="9"/>
      <c r="G5080" s="12"/>
      <c r="H5080" s="9"/>
      <c r="I5080" s="9"/>
      <c r="J5080" s="14"/>
      <c r="K5080" s="15"/>
      <c r="L5080" s="14"/>
      <c r="M5080" s="14"/>
    </row>
    <row r="5081">
      <c r="A5081" s="8"/>
      <c r="B5081" s="9"/>
      <c r="C5081" s="9"/>
      <c r="D5081" s="9"/>
      <c r="E5081" s="9"/>
      <c r="F5081" s="9"/>
      <c r="G5081" s="12"/>
      <c r="H5081" s="9"/>
      <c r="I5081" s="9"/>
      <c r="J5081" s="14"/>
      <c r="K5081" s="15"/>
      <c r="L5081" s="14"/>
      <c r="M5081" s="14"/>
    </row>
    <row r="5082">
      <c r="A5082" s="8"/>
      <c r="B5082" s="9"/>
      <c r="C5082" s="9"/>
      <c r="D5082" s="9"/>
      <c r="E5082" s="9"/>
      <c r="F5082" s="9"/>
      <c r="G5082" s="12"/>
      <c r="H5082" s="9"/>
      <c r="I5082" s="9"/>
      <c r="J5082" s="14"/>
      <c r="K5082" s="15"/>
      <c r="L5082" s="14"/>
      <c r="M5082" s="14"/>
    </row>
    <row r="5083">
      <c r="A5083" s="8"/>
      <c r="B5083" s="9"/>
      <c r="C5083" s="9"/>
      <c r="D5083" s="9"/>
      <c r="E5083" s="9"/>
      <c r="F5083" s="9"/>
      <c r="G5083" s="12"/>
      <c r="H5083" s="9"/>
      <c r="I5083" s="9"/>
      <c r="J5083" s="14"/>
      <c r="K5083" s="15"/>
      <c r="L5083" s="14"/>
      <c r="M5083" s="14"/>
    </row>
    <row r="5084">
      <c r="A5084" s="8"/>
      <c r="B5084" s="9"/>
      <c r="C5084" s="9"/>
      <c r="D5084" s="9"/>
      <c r="E5084" s="9"/>
      <c r="F5084" s="9"/>
      <c r="G5084" s="12"/>
      <c r="H5084" s="9"/>
      <c r="I5084" s="9"/>
      <c r="J5084" s="14"/>
      <c r="K5084" s="15"/>
      <c r="L5084" s="14"/>
      <c r="M5084" s="14"/>
    </row>
    <row r="5085">
      <c r="A5085" s="8"/>
      <c r="B5085" s="9"/>
      <c r="C5085" s="9"/>
      <c r="D5085" s="9"/>
      <c r="E5085" s="9"/>
      <c r="F5085" s="9"/>
      <c r="G5085" s="12"/>
      <c r="H5085" s="9"/>
      <c r="I5085" s="9"/>
      <c r="J5085" s="14"/>
      <c r="K5085" s="15"/>
      <c r="L5085" s="14"/>
      <c r="M5085" s="14"/>
    </row>
    <row r="5086">
      <c r="A5086" s="8"/>
      <c r="B5086" s="9"/>
      <c r="C5086" s="9"/>
      <c r="D5086" s="9"/>
      <c r="E5086" s="9"/>
      <c r="F5086" s="9"/>
      <c r="G5086" s="12"/>
      <c r="H5086" s="9"/>
      <c r="I5086" s="9"/>
      <c r="J5086" s="14"/>
      <c r="K5086" s="15"/>
      <c r="L5086" s="14"/>
      <c r="M5086" s="14"/>
    </row>
    <row r="5087">
      <c r="A5087" s="8"/>
      <c r="B5087" s="9"/>
      <c r="C5087" s="9"/>
      <c r="D5087" s="9"/>
      <c r="E5087" s="9"/>
      <c r="F5087" s="9"/>
      <c r="G5087" s="12"/>
      <c r="H5087" s="9"/>
      <c r="I5087" s="9"/>
      <c r="J5087" s="14"/>
      <c r="K5087" s="15"/>
      <c r="L5087" s="14"/>
      <c r="M5087" s="14"/>
    </row>
    <row r="5088">
      <c r="A5088" s="8"/>
      <c r="B5088" s="9"/>
      <c r="C5088" s="9"/>
      <c r="D5088" s="9"/>
      <c r="E5088" s="9"/>
      <c r="F5088" s="9"/>
      <c r="G5088" s="12"/>
      <c r="H5088" s="9"/>
      <c r="I5088" s="9"/>
      <c r="J5088" s="14"/>
      <c r="K5088" s="15"/>
      <c r="L5088" s="14"/>
      <c r="M5088" s="14"/>
    </row>
    <row r="5089">
      <c r="A5089" s="8"/>
      <c r="B5089" s="9"/>
      <c r="C5089" s="9"/>
      <c r="D5089" s="9"/>
      <c r="E5089" s="9"/>
      <c r="F5089" s="9"/>
      <c r="G5089" s="12"/>
      <c r="H5089" s="9"/>
      <c r="I5089" s="9"/>
      <c r="J5089" s="14"/>
      <c r="K5089" s="15"/>
      <c r="L5089" s="14"/>
      <c r="M5089" s="14"/>
    </row>
    <row r="5090">
      <c r="A5090" s="8"/>
      <c r="B5090" s="9"/>
      <c r="C5090" s="9"/>
      <c r="D5090" s="9"/>
      <c r="E5090" s="9"/>
      <c r="F5090" s="9"/>
      <c r="G5090" s="12"/>
      <c r="H5090" s="9"/>
      <c r="I5090" s="9"/>
      <c r="J5090" s="14"/>
      <c r="K5090" s="15"/>
      <c r="L5090" s="14"/>
      <c r="M5090" s="14"/>
    </row>
    <row r="5091">
      <c r="A5091" s="8"/>
      <c r="B5091" s="9"/>
      <c r="C5091" s="9"/>
      <c r="D5091" s="9"/>
      <c r="E5091" s="9"/>
      <c r="F5091" s="9"/>
      <c r="G5091" s="12"/>
      <c r="H5091" s="9"/>
      <c r="I5091" s="9"/>
      <c r="J5091" s="14"/>
      <c r="K5091" s="15"/>
      <c r="L5091" s="14"/>
      <c r="M5091" s="14"/>
    </row>
    <row r="5092">
      <c r="A5092" s="8"/>
      <c r="B5092" s="9"/>
      <c r="C5092" s="9"/>
      <c r="D5092" s="9"/>
      <c r="E5092" s="9"/>
      <c r="F5092" s="9"/>
      <c r="G5092" s="12"/>
      <c r="H5092" s="9"/>
      <c r="I5092" s="9"/>
      <c r="J5092" s="14"/>
      <c r="K5092" s="15"/>
      <c r="L5092" s="14"/>
      <c r="M5092" s="14"/>
    </row>
    <row r="5093">
      <c r="A5093" s="8"/>
      <c r="B5093" s="9"/>
      <c r="C5093" s="9"/>
      <c r="D5093" s="9"/>
      <c r="E5093" s="9"/>
      <c r="F5093" s="9"/>
      <c r="G5093" s="12"/>
      <c r="H5093" s="9"/>
      <c r="I5093" s="9"/>
      <c r="J5093" s="14"/>
      <c r="K5093" s="15"/>
      <c r="L5093" s="14"/>
      <c r="M5093" s="14"/>
    </row>
    <row r="5094">
      <c r="A5094" s="8"/>
      <c r="B5094" s="9"/>
      <c r="C5094" s="9"/>
      <c r="D5094" s="9"/>
      <c r="E5094" s="9"/>
      <c r="F5094" s="9"/>
      <c r="G5094" s="12"/>
      <c r="H5094" s="9"/>
      <c r="I5094" s="9"/>
      <c r="J5094" s="14"/>
      <c r="K5094" s="15"/>
      <c r="L5094" s="14"/>
      <c r="M5094" s="14"/>
    </row>
    <row r="5095">
      <c r="A5095" s="8"/>
      <c r="B5095" s="9"/>
      <c r="C5095" s="9"/>
      <c r="D5095" s="9"/>
      <c r="E5095" s="9"/>
      <c r="F5095" s="9"/>
      <c r="G5095" s="12"/>
      <c r="H5095" s="9"/>
      <c r="I5095" s="9"/>
      <c r="J5095" s="14"/>
      <c r="K5095" s="15"/>
      <c r="L5095" s="14"/>
      <c r="M5095" s="14"/>
    </row>
    <row r="5096">
      <c r="A5096" s="8"/>
      <c r="B5096" s="9"/>
      <c r="C5096" s="9"/>
      <c r="D5096" s="9"/>
      <c r="E5096" s="9"/>
      <c r="F5096" s="9"/>
      <c r="G5096" s="12"/>
      <c r="H5096" s="9"/>
      <c r="I5096" s="9"/>
      <c r="J5096" s="14"/>
      <c r="K5096" s="15"/>
      <c r="L5096" s="14"/>
      <c r="M5096" s="14"/>
    </row>
    <row r="5097">
      <c r="A5097" s="8"/>
      <c r="B5097" s="9"/>
      <c r="C5097" s="9"/>
      <c r="D5097" s="9"/>
      <c r="E5097" s="9"/>
      <c r="F5097" s="9"/>
      <c r="G5097" s="12"/>
      <c r="H5097" s="9"/>
      <c r="I5097" s="9"/>
      <c r="J5097" s="14"/>
      <c r="K5097" s="15"/>
      <c r="L5097" s="14"/>
      <c r="M5097" s="14"/>
    </row>
    <row r="5098">
      <c r="A5098" s="8"/>
      <c r="B5098" s="9"/>
      <c r="C5098" s="9"/>
      <c r="D5098" s="9"/>
      <c r="E5098" s="9"/>
      <c r="F5098" s="9"/>
      <c r="G5098" s="12"/>
      <c r="H5098" s="9"/>
      <c r="I5098" s="9"/>
      <c r="J5098" s="14"/>
      <c r="K5098" s="15"/>
      <c r="L5098" s="14"/>
      <c r="M5098" s="14"/>
    </row>
    <row r="5099">
      <c r="A5099" s="8"/>
      <c r="B5099" s="9"/>
      <c r="C5099" s="9"/>
      <c r="D5099" s="9"/>
      <c r="E5099" s="9"/>
      <c r="F5099" s="9"/>
      <c r="G5099" s="12"/>
      <c r="H5099" s="9"/>
      <c r="I5099" s="9"/>
      <c r="J5099" s="14"/>
      <c r="K5099" s="15"/>
      <c r="L5099" s="14"/>
      <c r="M5099" s="14"/>
    </row>
    <row r="5100">
      <c r="A5100" s="8"/>
      <c r="B5100" s="9"/>
      <c r="C5100" s="9"/>
      <c r="D5100" s="9"/>
      <c r="E5100" s="9"/>
      <c r="F5100" s="9"/>
      <c r="G5100" s="12"/>
      <c r="H5100" s="9"/>
      <c r="I5100" s="9"/>
      <c r="J5100" s="14"/>
      <c r="K5100" s="15"/>
      <c r="L5100" s="14"/>
      <c r="M5100" s="14"/>
    </row>
    <row r="5101">
      <c r="A5101" s="8"/>
      <c r="B5101" s="9"/>
      <c r="C5101" s="9"/>
      <c r="D5101" s="9"/>
      <c r="E5101" s="9"/>
      <c r="F5101" s="9"/>
      <c r="G5101" s="12"/>
      <c r="H5101" s="9"/>
      <c r="I5101" s="9"/>
      <c r="J5101" s="14"/>
      <c r="K5101" s="15"/>
      <c r="L5101" s="14"/>
      <c r="M5101" s="14"/>
    </row>
    <row r="5102">
      <c r="A5102" s="8"/>
      <c r="B5102" s="9"/>
      <c r="C5102" s="9"/>
      <c r="D5102" s="9"/>
      <c r="E5102" s="9"/>
      <c r="F5102" s="9"/>
      <c r="G5102" s="12"/>
      <c r="H5102" s="9"/>
      <c r="I5102" s="9"/>
      <c r="J5102" s="14"/>
      <c r="K5102" s="15"/>
      <c r="L5102" s="14"/>
      <c r="M5102" s="14"/>
    </row>
    <row r="5103">
      <c r="A5103" s="8"/>
      <c r="B5103" s="9"/>
      <c r="C5103" s="9"/>
      <c r="D5103" s="9"/>
      <c r="E5103" s="9"/>
      <c r="F5103" s="9"/>
      <c r="G5103" s="12"/>
      <c r="H5103" s="9"/>
      <c r="I5103" s="9"/>
      <c r="J5103" s="14"/>
      <c r="K5103" s="15"/>
      <c r="L5103" s="14"/>
      <c r="M5103" s="14"/>
    </row>
    <row r="5104">
      <c r="A5104" s="8"/>
      <c r="B5104" s="9"/>
      <c r="C5104" s="9"/>
      <c r="D5104" s="9"/>
      <c r="E5104" s="9"/>
      <c r="F5104" s="9"/>
      <c r="G5104" s="12"/>
      <c r="H5104" s="9"/>
      <c r="I5104" s="9"/>
      <c r="J5104" s="14"/>
      <c r="K5104" s="15"/>
      <c r="L5104" s="14"/>
      <c r="M5104" s="14"/>
    </row>
    <row r="5105">
      <c r="A5105" s="8"/>
      <c r="B5105" s="9"/>
      <c r="C5105" s="9"/>
      <c r="D5105" s="9"/>
      <c r="E5105" s="9"/>
      <c r="F5105" s="9"/>
      <c r="G5105" s="12"/>
      <c r="H5105" s="9"/>
      <c r="I5105" s="9"/>
      <c r="J5105" s="14"/>
      <c r="K5105" s="15"/>
      <c r="L5105" s="14"/>
      <c r="M5105" s="14"/>
    </row>
    <row r="5106">
      <c r="A5106" s="8"/>
      <c r="B5106" s="9"/>
      <c r="C5106" s="9"/>
      <c r="D5106" s="9"/>
      <c r="E5106" s="9"/>
      <c r="F5106" s="9"/>
      <c r="G5106" s="12"/>
      <c r="H5106" s="9"/>
      <c r="I5106" s="9"/>
      <c r="J5106" s="14"/>
      <c r="K5106" s="15"/>
      <c r="L5106" s="14"/>
      <c r="M5106" s="14"/>
    </row>
    <row r="5107">
      <c r="A5107" s="8"/>
      <c r="B5107" s="9"/>
      <c r="C5107" s="9"/>
      <c r="D5107" s="9"/>
      <c r="E5107" s="9"/>
      <c r="F5107" s="9"/>
      <c r="G5107" s="12"/>
      <c r="H5107" s="9"/>
      <c r="I5107" s="9"/>
      <c r="J5107" s="14"/>
      <c r="K5107" s="15"/>
      <c r="L5107" s="14"/>
      <c r="M5107" s="14"/>
    </row>
    <row r="5108">
      <c r="A5108" s="8"/>
      <c r="B5108" s="9"/>
      <c r="C5108" s="9"/>
      <c r="D5108" s="9"/>
      <c r="E5108" s="9"/>
      <c r="F5108" s="9"/>
      <c r="G5108" s="12"/>
      <c r="H5108" s="9"/>
      <c r="I5108" s="9"/>
      <c r="J5108" s="14"/>
      <c r="K5108" s="15"/>
      <c r="L5108" s="14"/>
      <c r="M5108" s="14"/>
    </row>
    <row r="5109">
      <c r="A5109" s="8"/>
      <c r="B5109" s="9"/>
      <c r="C5109" s="9"/>
      <c r="D5109" s="9"/>
      <c r="E5109" s="9"/>
      <c r="F5109" s="9"/>
      <c r="G5109" s="12"/>
      <c r="H5109" s="9"/>
      <c r="I5109" s="9"/>
      <c r="J5109" s="14"/>
      <c r="K5109" s="15"/>
      <c r="L5109" s="14"/>
      <c r="M5109" s="14"/>
    </row>
    <row r="5110">
      <c r="A5110" s="8"/>
      <c r="B5110" s="9"/>
      <c r="C5110" s="9"/>
      <c r="D5110" s="9"/>
      <c r="E5110" s="9"/>
      <c r="F5110" s="9"/>
      <c r="G5110" s="12"/>
      <c r="H5110" s="9"/>
      <c r="I5110" s="9"/>
      <c r="J5110" s="14"/>
      <c r="K5110" s="15"/>
      <c r="L5110" s="14"/>
      <c r="M5110" s="14"/>
    </row>
    <row r="5111">
      <c r="A5111" s="8"/>
      <c r="B5111" s="9"/>
      <c r="C5111" s="9"/>
      <c r="D5111" s="9"/>
      <c r="E5111" s="9"/>
      <c r="F5111" s="9"/>
      <c r="G5111" s="12"/>
      <c r="H5111" s="9"/>
      <c r="I5111" s="9"/>
      <c r="J5111" s="14"/>
      <c r="K5111" s="15"/>
      <c r="L5111" s="14"/>
      <c r="M5111" s="14"/>
    </row>
    <row r="5112">
      <c r="A5112" s="8"/>
      <c r="B5112" s="9"/>
      <c r="C5112" s="9"/>
      <c r="D5112" s="9"/>
      <c r="E5112" s="9"/>
      <c r="F5112" s="9"/>
      <c r="G5112" s="12"/>
      <c r="H5112" s="9"/>
      <c r="I5112" s="9"/>
      <c r="J5112" s="14"/>
      <c r="K5112" s="15"/>
      <c r="L5112" s="14"/>
      <c r="M5112" s="14"/>
    </row>
    <row r="5113">
      <c r="A5113" s="8"/>
      <c r="B5113" s="9"/>
      <c r="C5113" s="9"/>
      <c r="D5113" s="9"/>
      <c r="E5113" s="9"/>
      <c r="F5113" s="9"/>
      <c r="G5113" s="12"/>
      <c r="H5113" s="9"/>
      <c r="I5113" s="9"/>
      <c r="J5113" s="14"/>
      <c r="K5113" s="15"/>
      <c r="L5113" s="14"/>
      <c r="M5113" s="14"/>
    </row>
    <row r="5114">
      <c r="A5114" s="8"/>
      <c r="B5114" s="9"/>
      <c r="C5114" s="9"/>
      <c r="D5114" s="9"/>
      <c r="E5114" s="9"/>
      <c r="F5114" s="9"/>
      <c r="G5114" s="12"/>
      <c r="H5114" s="9"/>
      <c r="I5114" s="9"/>
      <c r="J5114" s="14"/>
      <c r="K5114" s="15"/>
      <c r="L5114" s="14"/>
      <c r="M5114" s="14"/>
    </row>
    <row r="5115">
      <c r="A5115" s="8"/>
      <c r="B5115" s="9"/>
      <c r="C5115" s="9"/>
      <c r="D5115" s="9"/>
      <c r="E5115" s="9"/>
      <c r="F5115" s="9"/>
      <c r="G5115" s="12"/>
      <c r="H5115" s="9"/>
      <c r="I5115" s="9"/>
      <c r="J5115" s="14"/>
      <c r="K5115" s="15"/>
      <c r="L5115" s="14"/>
      <c r="M5115" s="14"/>
    </row>
    <row r="5116">
      <c r="A5116" s="8"/>
      <c r="B5116" s="9"/>
      <c r="C5116" s="9"/>
      <c r="D5116" s="9"/>
      <c r="E5116" s="9"/>
      <c r="F5116" s="9"/>
      <c r="G5116" s="12"/>
      <c r="H5116" s="9"/>
      <c r="I5116" s="9"/>
      <c r="J5116" s="14"/>
      <c r="K5116" s="15"/>
      <c r="L5116" s="14"/>
      <c r="M5116" s="14"/>
    </row>
    <row r="5117">
      <c r="A5117" s="8"/>
      <c r="B5117" s="9"/>
      <c r="C5117" s="9"/>
      <c r="D5117" s="9"/>
      <c r="E5117" s="9"/>
      <c r="F5117" s="9"/>
      <c r="G5117" s="12"/>
      <c r="H5117" s="9"/>
      <c r="I5117" s="9"/>
      <c r="J5117" s="14"/>
      <c r="K5117" s="15"/>
      <c r="L5117" s="14"/>
      <c r="M5117" s="14"/>
    </row>
    <row r="5118">
      <c r="A5118" s="8"/>
      <c r="B5118" s="9"/>
      <c r="C5118" s="9"/>
      <c r="D5118" s="9"/>
      <c r="E5118" s="9"/>
      <c r="F5118" s="9"/>
      <c r="G5118" s="12"/>
      <c r="H5118" s="9"/>
      <c r="I5118" s="9"/>
      <c r="J5118" s="14"/>
      <c r="K5118" s="15"/>
      <c r="L5118" s="14"/>
      <c r="M5118" s="14"/>
    </row>
    <row r="5119">
      <c r="A5119" s="8"/>
      <c r="B5119" s="9"/>
      <c r="C5119" s="9"/>
      <c r="D5119" s="9"/>
      <c r="E5119" s="9"/>
      <c r="F5119" s="9"/>
      <c r="G5119" s="12"/>
      <c r="H5119" s="9"/>
      <c r="I5119" s="9"/>
      <c r="J5119" s="14"/>
      <c r="K5119" s="15"/>
      <c r="L5119" s="14"/>
      <c r="M5119" s="14"/>
    </row>
    <row r="5120">
      <c r="A5120" s="8"/>
      <c r="B5120" s="9"/>
      <c r="C5120" s="9"/>
      <c r="D5120" s="9"/>
      <c r="E5120" s="9"/>
      <c r="F5120" s="9"/>
      <c r="G5120" s="12"/>
      <c r="H5120" s="9"/>
      <c r="I5120" s="9"/>
      <c r="J5120" s="14"/>
      <c r="K5120" s="15"/>
      <c r="L5120" s="14"/>
      <c r="M5120" s="14"/>
    </row>
    <row r="5121">
      <c r="A5121" s="8"/>
      <c r="B5121" s="9"/>
      <c r="C5121" s="9"/>
      <c r="D5121" s="9"/>
      <c r="E5121" s="9"/>
      <c r="F5121" s="9"/>
      <c r="G5121" s="12"/>
      <c r="H5121" s="9"/>
      <c r="I5121" s="9"/>
      <c r="J5121" s="14"/>
      <c r="K5121" s="15"/>
      <c r="L5121" s="14"/>
      <c r="M5121" s="14"/>
    </row>
    <row r="5122">
      <c r="A5122" s="8"/>
      <c r="B5122" s="9"/>
      <c r="C5122" s="9"/>
      <c r="D5122" s="9"/>
      <c r="E5122" s="9"/>
      <c r="F5122" s="9"/>
      <c r="G5122" s="12"/>
      <c r="H5122" s="9"/>
      <c r="I5122" s="9"/>
      <c r="J5122" s="14"/>
      <c r="K5122" s="15"/>
      <c r="L5122" s="14"/>
      <c r="M5122" s="14"/>
    </row>
    <row r="5123">
      <c r="A5123" s="8"/>
      <c r="B5123" s="9"/>
      <c r="C5123" s="9"/>
      <c r="D5123" s="9"/>
      <c r="E5123" s="9"/>
      <c r="F5123" s="9"/>
      <c r="G5123" s="12"/>
      <c r="H5123" s="9"/>
      <c r="I5123" s="9"/>
      <c r="J5123" s="14"/>
      <c r="K5123" s="15"/>
      <c r="L5123" s="14"/>
      <c r="M5123" s="14"/>
    </row>
    <row r="5124">
      <c r="A5124" s="8"/>
      <c r="B5124" s="9"/>
      <c r="C5124" s="9"/>
      <c r="D5124" s="9"/>
      <c r="E5124" s="9"/>
      <c r="F5124" s="9"/>
      <c r="G5124" s="12"/>
      <c r="H5124" s="9"/>
      <c r="I5124" s="9"/>
      <c r="J5124" s="14"/>
      <c r="K5124" s="15"/>
      <c r="L5124" s="14"/>
      <c r="M5124" s="14"/>
    </row>
    <row r="5125">
      <c r="A5125" s="8"/>
      <c r="B5125" s="9"/>
      <c r="C5125" s="9"/>
      <c r="D5125" s="9"/>
      <c r="E5125" s="9"/>
      <c r="F5125" s="9"/>
      <c r="G5125" s="12"/>
      <c r="H5125" s="9"/>
      <c r="I5125" s="9"/>
      <c r="J5125" s="14"/>
      <c r="K5125" s="15"/>
      <c r="L5125" s="14"/>
      <c r="M5125" s="14"/>
    </row>
    <row r="5126">
      <c r="A5126" s="8"/>
      <c r="B5126" s="9"/>
      <c r="C5126" s="9"/>
      <c r="D5126" s="9"/>
      <c r="E5126" s="9"/>
      <c r="F5126" s="9"/>
      <c r="G5126" s="12"/>
      <c r="H5126" s="9"/>
      <c r="I5126" s="9"/>
      <c r="J5126" s="14"/>
      <c r="K5126" s="15"/>
      <c r="L5126" s="14"/>
      <c r="M5126" s="14"/>
    </row>
    <row r="5127">
      <c r="A5127" s="8"/>
      <c r="B5127" s="9"/>
      <c r="C5127" s="9"/>
      <c r="D5127" s="9"/>
      <c r="E5127" s="9"/>
      <c r="F5127" s="9"/>
      <c r="G5127" s="12"/>
      <c r="H5127" s="9"/>
      <c r="I5127" s="9"/>
      <c r="J5127" s="14"/>
      <c r="K5127" s="15"/>
      <c r="L5127" s="14"/>
      <c r="M5127" s="14"/>
    </row>
    <row r="5128">
      <c r="A5128" s="8"/>
      <c r="B5128" s="9"/>
      <c r="C5128" s="9"/>
      <c r="D5128" s="9"/>
      <c r="E5128" s="9"/>
      <c r="F5128" s="9"/>
      <c r="G5128" s="12"/>
      <c r="H5128" s="9"/>
      <c r="I5128" s="9"/>
      <c r="J5128" s="14"/>
      <c r="K5128" s="15"/>
      <c r="L5128" s="14"/>
      <c r="M5128" s="14"/>
    </row>
    <row r="5129">
      <c r="A5129" s="8"/>
      <c r="B5129" s="9"/>
      <c r="C5129" s="9"/>
      <c r="D5129" s="9"/>
      <c r="E5129" s="9"/>
      <c r="F5129" s="9"/>
      <c r="G5129" s="12"/>
      <c r="H5129" s="9"/>
      <c r="I5129" s="9"/>
      <c r="J5129" s="14"/>
      <c r="K5129" s="15"/>
      <c r="L5129" s="14"/>
      <c r="M5129" s="14"/>
    </row>
    <row r="5130">
      <c r="A5130" s="8"/>
      <c r="B5130" s="9"/>
      <c r="C5130" s="9"/>
      <c r="D5130" s="9"/>
      <c r="E5130" s="9"/>
      <c r="F5130" s="9"/>
      <c r="G5130" s="12"/>
      <c r="H5130" s="9"/>
      <c r="I5130" s="9"/>
      <c r="J5130" s="14"/>
      <c r="K5130" s="15"/>
      <c r="L5130" s="14"/>
      <c r="M5130" s="14"/>
    </row>
    <row r="5131">
      <c r="A5131" s="8"/>
      <c r="B5131" s="9"/>
      <c r="C5131" s="9"/>
      <c r="D5131" s="9"/>
      <c r="E5131" s="9"/>
      <c r="F5131" s="9"/>
      <c r="G5131" s="12"/>
      <c r="H5131" s="9"/>
      <c r="I5131" s="9"/>
      <c r="J5131" s="14"/>
      <c r="K5131" s="15"/>
      <c r="L5131" s="14"/>
      <c r="M5131" s="14"/>
    </row>
    <row r="5132">
      <c r="A5132" s="8"/>
      <c r="B5132" s="9"/>
      <c r="C5132" s="9"/>
      <c r="D5132" s="9"/>
      <c r="E5132" s="9"/>
      <c r="F5132" s="9"/>
      <c r="G5132" s="12"/>
      <c r="H5132" s="9"/>
      <c r="I5132" s="9"/>
      <c r="J5132" s="14"/>
      <c r="K5132" s="15"/>
      <c r="L5132" s="14"/>
      <c r="M5132" s="14"/>
    </row>
    <row r="5133">
      <c r="A5133" s="8"/>
      <c r="B5133" s="9"/>
      <c r="C5133" s="9"/>
      <c r="D5133" s="9"/>
      <c r="E5133" s="9"/>
      <c r="F5133" s="9"/>
      <c r="G5133" s="12"/>
      <c r="H5133" s="9"/>
      <c r="I5133" s="9"/>
      <c r="J5133" s="14"/>
      <c r="K5133" s="15"/>
      <c r="L5133" s="14"/>
      <c r="M5133" s="14"/>
    </row>
    <row r="5134">
      <c r="A5134" s="8"/>
      <c r="B5134" s="9"/>
      <c r="C5134" s="9"/>
      <c r="D5134" s="9"/>
      <c r="E5134" s="9"/>
      <c r="F5134" s="9"/>
      <c r="G5134" s="12"/>
      <c r="H5134" s="9"/>
      <c r="I5134" s="9"/>
      <c r="J5134" s="14"/>
      <c r="K5134" s="15"/>
      <c r="L5134" s="14"/>
      <c r="M5134" s="14"/>
    </row>
    <row r="5135">
      <c r="A5135" s="8"/>
      <c r="B5135" s="9"/>
      <c r="C5135" s="9"/>
      <c r="D5135" s="9"/>
      <c r="E5135" s="9"/>
      <c r="F5135" s="9"/>
      <c r="G5135" s="12"/>
      <c r="H5135" s="9"/>
      <c r="I5135" s="9"/>
      <c r="J5135" s="14"/>
      <c r="K5135" s="15"/>
      <c r="L5135" s="14"/>
      <c r="M5135" s="14"/>
    </row>
    <row r="5136">
      <c r="A5136" s="8"/>
      <c r="B5136" s="9"/>
      <c r="C5136" s="9"/>
      <c r="D5136" s="9"/>
      <c r="E5136" s="9"/>
      <c r="F5136" s="9"/>
      <c r="G5136" s="12"/>
      <c r="H5136" s="9"/>
      <c r="I5136" s="9"/>
      <c r="J5136" s="14"/>
      <c r="K5136" s="15"/>
      <c r="L5136" s="14"/>
      <c r="M5136" s="14"/>
    </row>
    <row r="5137">
      <c r="A5137" s="8"/>
      <c r="B5137" s="9"/>
      <c r="C5137" s="9"/>
      <c r="D5137" s="9"/>
      <c r="E5137" s="9"/>
      <c r="F5137" s="9"/>
      <c r="G5137" s="12"/>
      <c r="H5137" s="9"/>
      <c r="I5137" s="9"/>
      <c r="J5137" s="14"/>
      <c r="K5137" s="15"/>
      <c r="L5137" s="14"/>
      <c r="M5137" s="14"/>
    </row>
    <row r="5138">
      <c r="A5138" s="8"/>
      <c r="B5138" s="9"/>
      <c r="C5138" s="9"/>
      <c r="D5138" s="9"/>
      <c r="E5138" s="9"/>
      <c r="F5138" s="9"/>
      <c r="G5138" s="12"/>
      <c r="H5138" s="9"/>
      <c r="I5138" s="9"/>
      <c r="J5138" s="14"/>
      <c r="K5138" s="15"/>
      <c r="L5138" s="14"/>
      <c r="M5138" s="14"/>
    </row>
    <row r="5139">
      <c r="A5139" s="8"/>
      <c r="B5139" s="9"/>
      <c r="C5139" s="9"/>
      <c r="D5139" s="9"/>
      <c r="E5139" s="9"/>
      <c r="F5139" s="9"/>
      <c r="G5139" s="12"/>
      <c r="H5139" s="9"/>
      <c r="I5139" s="9"/>
      <c r="J5139" s="14"/>
      <c r="K5139" s="15"/>
      <c r="L5139" s="14"/>
      <c r="M5139" s="14"/>
    </row>
    <row r="5140">
      <c r="A5140" s="8"/>
      <c r="B5140" s="9"/>
      <c r="C5140" s="9"/>
      <c r="D5140" s="9"/>
      <c r="E5140" s="9"/>
      <c r="F5140" s="9"/>
      <c r="G5140" s="12"/>
      <c r="H5140" s="9"/>
      <c r="I5140" s="9"/>
      <c r="J5140" s="14"/>
      <c r="K5140" s="15"/>
      <c r="L5140" s="14"/>
      <c r="M5140" s="14"/>
    </row>
    <row r="5141">
      <c r="A5141" s="8"/>
      <c r="B5141" s="9"/>
      <c r="C5141" s="9"/>
      <c r="D5141" s="9"/>
      <c r="E5141" s="9"/>
      <c r="F5141" s="9"/>
      <c r="G5141" s="12"/>
      <c r="H5141" s="9"/>
      <c r="I5141" s="9"/>
      <c r="J5141" s="14"/>
      <c r="K5141" s="15"/>
      <c r="L5141" s="14"/>
      <c r="M5141" s="14"/>
    </row>
    <row r="5142">
      <c r="A5142" s="8"/>
      <c r="B5142" s="9"/>
      <c r="C5142" s="9"/>
      <c r="D5142" s="9"/>
      <c r="E5142" s="9"/>
      <c r="F5142" s="9"/>
      <c r="G5142" s="12"/>
      <c r="H5142" s="9"/>
      <c r="I5142" s="9"/>
      <c r="J5142" s="14"/>
      <c r="K5142" s="15"/>
      <c r="L5142" s="14"/>
      <c r="M5142" s="14"/>
    </row>
    <row r="5143">
      <c r="A5143" s="8"/>
      <c r="B5143" s="9"/>
      <c r="C5143" s="9"/>
      <c r="D5143" s="9"/>
      <c r="E5143" s="9"/>
      <c r="F5143" s="9"/>
      <c r="G5143" s="12"/>
      <c r="H5143" s="9"/>
      <c r="I5143" s="9"/>
      <c r="J5143" s="14"/>
      <c r="K5143" s="15"/>
      <c r="L5143" s="14"/>
      <c r="M5143" s="14"/>
    </row>
    <row r="5144">
      <c r="A5144" s="8"/>
      <c r="B5144" s="9"/>
      <c r="C5144" s="9"/>
      <c r="D5144" s="9"/>
      <c r="E5144" s="9"/>
      <c r="F5144" s="9"/>
      <c r="G5144" s="12"/>
      <c r="H5144" s="9"/>
      <c r="I5144" s="9"/>
      <c r="J5144" s="14"/>
      <c r="K5144" s="15"/>
      <c r="L5144" s="14"/>
      <c r="M5144" s="14"/>
    </row>
    <row r="5145">
      <c r="A5145" s="8"/>
      <c r="B5145" s="9"/>
      <c r="C5145" s="9"/>
      <c r="D5145" s="9"/>
      <c r="E5145" s="9"/>
      <c r="F5145" s="9"/>
      <c r="G5145" s="12"/>
      <c r="H5145" s="9"/>
      <c r="I5145" s="9"/>
      <c r="J5145" s="14"/>
      <c r="K5145" s="15"/>
      <c r="L5145" s="14"/>
      <c r="M5145" s="14"/>
    </row>
    <row r="5146">
      <c r="A5146" s="8"/>
      <c r="B5146" s="9"/>
      <c r="C5146" s="9"/>
      <c r="D5146" s="9"/>
      <c r="E5146" s="9"/>
      <c r="F5146" s="9"/>
      <c r="G5146" s="12"/>
      <c r="H5146" s="9"/>
      <c r="I5146" s="9"/>
      <c r="J5146" s="14"/>
      <c r="K5146" s="15"/>
      <c r="L5146" s="14"/>
      <c r="M5146" s="14"/>
    </row>
    <row r="5147">
      <c r="A5147" s="8"/>
      <c r="B5147" s="9"/>
      <c r="C5147" s="9"/>
      <c r="D5147" s="9"/>
      <c r="E5147" s="9"/>
      <c r="F5147" s="9"/>
      <c r="G5147" s="12"/>
      <c r="H5147" s="9"/>
      <c r="I5147" s="9"/>
      <c r="J5147" s="14"/>
      <c r="K5147" s="15"/>
      <c r="L5147" s="14"/>
      <c r="M5147" s="14"/>
    </row>
    <row r="5148">
      <c r="A5148" s="8"/>
      <c r="B5148" s="9"/>
      <c r="C5148" s="9"/>
      <c r="D5148" s="9"/>
      <c r="E5148" s="9"/>
      <c r="F5148" s="9"/>
      <c r="G5148" s="12"/>
      <c r="H5148" s="9"/>
      <c r="I5148" s="9"/>
      <c r="J5148" s="14"/>
      <c r="K5148" s="15"/>
      <c r="L5148" s="14"/>
      <c r="M5148" s="14"/>
    </row>
    <row r="5149">
      <c r="A5149" s="8"/>
      <c r="B5149" s="9"/>
      <c r="C5149" s="9"/>
      <c r="D5149" s="9"/>
      <c r="E5149" s="9"/>
      <c r="F5149" s="9"/>
      <c r="G5149" s="12"/>
      <c r="H5149" s="9"/>
      <c r="I5149" s="9"/>
      <c r="J5149" s="14"/>
      <c r="K5149" s="15"/>
      <c r="L5149" s="14"/>
      <c r="M5149" s="14"/>
    </row>
    <row r="5150">
      <c r="A5150" s="8"/>
      <c r="B5150" s="9"/>
      <c r="C5150" s="9"/>
      <c r="D5150" s="9"/>
      <c r="E5150" s="9"/>
      <c r="F5150" s="9"/>
      <c r="G5150" s="12"/>
      <c r="H5150" s="9"/>
      <c r="I5150" s="9"/>
      <c r="J5150" s="14"/>
      <c r="K5150" s="15"/>
      <c r="L5150" s="14"/>
      <c r="M5150" s="14"/>
    </row>
    <row r="5151">
      <c r="A5151" s="8"/>
      <c r="B5151" s="9"/>
      <c r="C5151" s="9"/>
      <c r="D5151" s="9"/>
      <c r="E5151" s="9"/>
      <c r="F5151" s="9"/>
      <c r="G5151" s="12"/>
      <c r="H5151" s="9"/>
      <c r="I5151" s="9"/>
      <c r="J5151" s="14"/>
      <c r="K5151" s="15"/>
      <c r="L5151" s="14"/>
      <c r="M5151" s="14"/>
    </row>
    <row r="5152">
      <c r="A5152" s="8"/>
      <c r="B5152" s="9"/>
      <c r="C5152" s="9"/>
      <c r="D5152" s="9"/>
      <c r="E5152" s="9"/>
      <c r="F5152" s="9"/>
      <c r="G5152" s="12"/>
      <c r="H5152" s="9"/>
      <c r="I5152" s="9"/>
      <c r="J5152" s="14"/>
      <c r="K5152" s="15"/>
      <c r="L5152" s="14"/>
      <c r="M5152" s="14"/>
    </row>
    <row r="5153">
      <c r="A5153" s="8"/>
      <c r="B5153" s="9"/>
      <c r="C5153" s="9"/>
      <c r="D5153" s="9"/>
      <c r="E5153" s="9"/>
      <c r="F5153" s="9"/>
      <c r="G5153" s="12"/>
      <c r="H5153" s="9"/>
      <c r="I5153" s="9"/>
      <c r="J5153" s="14"/>
      <c r="K5153" s="15"/>
      <c r="L5153" s="14"/>
      <c r="M5153" s="14"/>
    </row>
    <row r="5154">
      <c r="A5154" s="8"/>
      <c r="B5154" s="9"/>
      <c r="C5154" s="9"/>
      <c r="D5154" s="9"/>
      <c r="E5154" s="9"/>
      <c r="F5154" s="9"/>
      <c r="G5154" s="12"/>
      <c r="H5154" s="9"/>
      <c r="I5154" s="9"/>
      <c r="J5154" s="14"/>
      <c r="K5154" s="15"/>
      <c r="L5154" s="14"/>
      <c r="M5154" s="14"/>
    </row>
    <row r="5155">
      <c r="A5155" s="8"/>
      <c r="B5155" s="9"/>
      <c r="C5155" s="9"/>
      <c r="D5155" s="9"/>
      <c r="E5155" s="9"/>
      <c r="F5155" s="9"/>
      <c r="G5155" s="12"/>
      <c r="H5155" s="9"/>
      <c r="I5155" s="9"/>
      <c r="J5155" s="14"/>
      <c r="K5155" s="15"/>
      <c r="L5155" s="14"/>
      <c r="M5155" s="14"/>
    </row>
    <row r="5156">
      <c r="A5156" s="8"/>
      <c r="B5156" s="9"/>
      <c r="C5156" s="9"/>
      <c r="D5156" s="9"/>
      <c r="E5156" s="9"/>
      <c r="F5156" s="9"/>
      <c r="G5156" s="12"/>
      <c r="H5156" s="9"/>
      <c r="I5156" s="9"/>
      <c r="J5156" s="14"/>
      <c r="K5156" s="15"/>
      <c r="L5156" s="14"/>
      <c r="M5156" s="14"/>
    </row>
    <row r="5157">
      <c r="A5157" s="8"/>
      <c r="B5157" s="9"/>
      <c r="C5157" s="9"/>
      <c r="D5157" s="9"/>
      <c r="E5157" s="9"/>
      <c r="F5157" s="9"/>
      <c r="G5157" s="12"/>
      <c r="H5157" s="9"/>
      <c r="I5157" s="9"/>
      <c r="J5157" s="14"/>
      <c r="K5157" s="15"/>
      <c r="L5157" s="14"/>
      <c r="M5157" s="14"/>
    </row>
    <row r="5158">
      <c r="A5158" s="8"/>
      <c r="B5158" s="9"/>
      <c r="C5158" s="9"/>
      <c r="D5158" s="9"/>
      <c r="E5158" s="9"/>
      <c r="F5158" s="9"/>
      <c r="G5158" s="12"/>
      <c r="H5158" s="9"/>
      <c r="I5158" s="9"/>
      <c r="J5158" s="14"/>
      <c r="K5158" s="15"/>
      <c r="L5158" s="14"/>
      <c r="M5158" s="14"/>
    </row>
    <row r="5159">
      <c r="A5159" s="8"/>
      <c r="B5159" s="9"/>
      <c r="C5159" s="9"/>
      <c r="D5159" s="9"/>
      <c r="E5159" s="9"/>
      <c r="F5159" s="9"/>
      <c r="G5159" s="12"/>
      <c r="H5159" s="9"/>
      <c r="I5159" s="9"/>
      <c r="J5159" s="14"/>
      <c r="K5159" s="15"/>
      <c r="L5159" s="14"/>
      <c r="M5159" s="14"/>
    </row>
    <row r="5160">
      <c r="A5160" s="8"/>
      <c r="B5160" s="9"/>
      <c r="C5160" s="9"/>
      <c r="D5160" s="9"/>
      <c r="E5160" s="9"/>
      <c r="F5160" s="9"/>
      <c r="G5160" s="12"/>
      <c r="H5160" s="9"/>
      <c r="I5160" s="9"/>
      <c r="J5160" s="14"/>
      <c r="K5160" s="15"/>
      <c r="L5160" s="14"/>
      <c r="M5160" s="14"/>
    </row>
    <row r="5161">
      <c r="A5161" s="8"/>
      <c r="B5161" s="9"/>
      <c r="C5161" s="9"/>
      <c r="D5161" s="9"/>
      <c r="E5161" s="9"/>
      <c r="F5161" s="9"/>
      <c r="G5161" s="12"/>
      <c r="H5161" s="9"/>
      <c r="I5161" s="9"/>
      <c r="J5161" s="14"/>
      <c r="K5161" s="15"/>
      <c r="L5161" s="14"/>
      <c r="M5161" s="14"/>
    </row>
    <row r="5162">
      <c r="A5162" s="8"/>
      <c r="B5162" s="9"/>
      <c r="C5162" s="9"/>
      <c r="D5162" s="9"/>
      <c r="E5162" s="9"/>
      <c r="F5162" s="9"/>
      <c r="G5162" s="12"/>
      <c r="H5162" s="9"/>
      <c r="I5162" s="9"/>
      <c r="J5162" s="14"/>
      <c r="K5162" s="15"/>
      <c r="L5162" s="14"/>
      <c r="M5162" s="14"/>
    </row>
    <row r="5163">
      <c r="A5163" s="8"/>
      <c r="B5163" s="9"/>
      <c r="C5163" s="9"/>
      <c r="D5163" s="9"/>
      <c r="E5163" s="9"/>
      <c r="F5163" s="9"/>
      <c r="G5163" s="12"/>
      <c r="H5163" s="9"/>
      <c r="I5163" s="9"/>
      <c r="J5163" s="14"/>
      <c r="K5163" s="15"/>
      <c r="L5163" s="14"/>
      <c r="M5163" s="14"/>
    </row>
    <row r="5164">
      <c r="A5164" s="8"/>
      <c r="B5164" s="9"/>
      <c r="C5164" s="9"/>
      <c r="D5164" s="9"/>
      <c r="E5164" s="9"/>
      <c r="F5164" s="9"/>
      <c r="G5164" s="12"/>
      <c r="H5164" s="9"/>
      <c r="I5164" s="9"/>
      <c r="J5164" s="14"/>
      <c r="K5164" s="15"/>
      <c r="L5164" s="14"/>
      <c r="M5164" s="14"/>
    </row>
    <row r="5165">
      <c r="A5165" s="8"/>
      <c r="B5165" s="9"/>
      <c r="C5165" s="9"/>
      <c r="D5165" s="9"/>
      <c r="E5165" s="9"/>
      <c r="F5165" s="9"/>
      <c r="G5165" s="12"/>
      <c r="H5165" s="9"/>
      <c r="I5165" s="9"/>
      <c r="J5165" s="14"/>
      <c r="K5165" s="15"/>
      <c r="L5165" s="14"/>
      <c r="M5165" s="14"/>
    </row>
    <row r="5166">
      <c r="A5166" s="8"/>
      <c r="B5166" s="9"/>
      <c r="C5166" s="9"/>
      <c r="D5166" s="9"/>
      <c r="E5166" s="9"/>
      <c r="F5166" s="9"/>
      <c r="G5166" s="12"/>
      <c r="H5166" s="9"/>
      <c r="I5166" s="9"/>
      <c r="J5166" s="14"/>
      <c r="K5166" s="15"/>
      <c r="L5166" s="14"/>
      <c r="M5166" s="14"/>
    </row>
    <row r="5167">
      <c r="A5167" s="8"/>
      <c r="B5167" s="9"/>
      <c r="C5167" s="9"/>
      <c r="D5167" s="9"/>
      <c r="E5167" s="9"/>
      <c r="F5167" s="9"/>
      <c r="G5167" s="12"/>
      <c r="H5167" s="9"/>
      <c r="I5167" s="9"/>
      <c r="J5167" s="14"/>
      <c r="K5167" s="15"/>
      <c r="L5167" s="14"/>
      <c r="M5167" s="14"/>
    </row>
    <row r="5168">
      <c r="A5168" s="8"/>
      <c r="B5168" s="9"/>
      <c r="C5168" s="9"/>
      <c r="D5168" s="9"/>
      <c r="E5168" s="9"/>
      <c r="F5168" s="9"/>
      <c r="G5168" s="12"/>
      <c r="H5168" s="9"/>
      <c r="I5168" s="9"/>
      <c r="J5168" s="14"/>
      <c r="K5168" s="15"/>
      <c r="L5168" s="14"/>
      <c r="M5168" s="14"/>
    </row>
    <row r="5169">
      <c r="A5169" s="8"/>
      <c r="B5169" s="9"/>
      <c r="C5169" s="9"/>
      <c r="D5169" s="9"/>
      <c r="E5169" s="9"/>
      <c r="F5169" s="9"/>
      <c r="G5169" s="12"/>
      <c r="H5169" s="9"/>
      <c r="I5169" s="9"/>
      <c r="J5169" s="14"/>
      <c r="K5169" s="15"/>
      <c r="L5169" s="14"/>
      <c r="M5169" s="14"/>
    </row>
    <row r="5170">
      <c r="A5170" s="8"/>
      <c r="B5170" s="9"/>
      <c r="C5170" s="9"/>
      <c r="D5170" s="9"/>
      <c r="E5170" s="9"/>
      <c r="F5170" s="9"/>
      <c r="G5170" s="12"/>
      <c r="H5170" s="9"/>
      <c r="I5170" s="9"/>
      <c r="J5170" s="14"/>
      <c r="K5170" s="15"/>
      <c r="L5170" s="14"/>
      <c r="M5170" s="14"/>
    </row>
    <row r="5171">
      <c r="A5171" s="8"/>
      <c r="B5171" s="9"/>
      <c r="C5171" s="9"/>
      <c r="D5171" s="9"/>
      <c r="E5171" s="9"/>
      <c r="F5171" s="9"/>
      <c r="G5171" s="12"/>
      <c r="H5171" s="9"/>
      <c r="I5171" s="9"/>
      <c r="J5171" s="14"/>
      <c r="K5171" s="15"/>
      <c r="L5171" s="14"/>
      <c r="M5171" s="14"/>
    </row>
    <row r="5172">
      <c r="A5172" s="8"/>
      <c r="B5172" s="9"/>
      <c r="C5172" s="9"/>
      <c r="D5172" s="9"/>
      <c r="E5172" s="9"/>
      <c r="F5172" s="9"/>
      <c r="G5172" s="12"/>
      <c r="H5172" s="9"/>
      <c r="I5172" s="9"/>
      <c r="J5172" s="14"/>
      <c r="K5172" s="15"/>
      <c r="L5172" s="14"/>
      <c r="M5172" s="14"/>
    </row>
    <row r="5173">
      <c r="A5173" s="8"/>
      <c r="B5173" s="9"/>
      <c r="C5173" s="9"/>
      <c r="D5173" s="9"/>
      <c r="E5173" s="9"/>
      <c r="F5173" s="9"/>
      <c r="G5173" s="12"/>
      <c r="H5173" s="9"/>
      <c r="I5173" s="9"/>
      <c r="J5173" s="14"/>
      <c r="K5173" s="15"/>
      <c r="L5173" s="14"/>
      <c r="M5173" s="14"/>
    </row>
    <row r="5174">
      <c r="A5174" s="8"/>
      <c r="B5174" s="9"/>
      <c r="C5174" s="9"/>
      <c r="D5174" s="9"/>
      <c r="E5174" s="9"/>
      <c r="F5174" s="9"/>
      <c r="G5174" s="12"/>
      <c r="H5174" s="9"/>
      <c r="I5174" s="9"/>
      <c r="J5174" s="14"/>
      <c r="K5174" s="15"/>
      <c r="L5174" s="14"/>
      <c r="M5174" s="14"/>
    </row>
    <row r="5175">
      <c r="A5175" s="8"/>
      <c r="B5175" s="9"/>
      <c r="C5175" s="9"/>
      <c r="D5175" s="9"/>
      <c r="E5175" s="9"/>
      <c r="F5175" s="9"/>
      <c r="G5175" s="12"/>
      <c r="H5175" s="9"/>
      <c r="I5175" s="9"/>
      <c r="J5175" s="14"/>
      <c r="K5175" s="15"/>
      <c r="L5175" s="14"/>
      <c r="M5175" s="14"/>
    </row>
    <row r="5176">
      <c r="A5176" s="8"/>
      <c r="B5176" s="9"/>
      <c r="C5176" s="9"/>
      <c r="D5176" s="9"/>
      <c r="E5176" s="9"/>
      <c r="F5176" s="9"/>
      <c r="G5176" s="12"/>
      <c r="H5176" s="9"/>
      <c r="I5176" s="9"/>
      <c r="J5176" s="14"/>
      <c r="K5176" s="15"/>
      <c r="L5176" s="14"/>
      <c r="M5176" s="14"/>
    </row>
    <row r="5177">
      <c r="A5177" s="8"/>
      <c r="B5177" s="9"/>
      <c r="C5177" s="9"/>
      <c r="D5177" s="9"/>
      <c r="E5177" s="9"/>
      <c r="F5177" s="9"/>
      <c r="G5177" s="12"/>
      <c r="H5177" s="9"/>
      <c r="I5177" s="9"/>
      <c r="J5177" s="14"/>
      <c r="K5177" s="15"/>
      <c r="L5177" s="14"/>
      <c r="M5177" s="14"/>
    </row>
    <row r="5178">
      <c r="A5178" s="8"/>
      <c r="B5178" s="9"/>
      <c r="C5178" s="9"/>
      <c r="D5178" s="9"/>
      <c r="E5178" s="9"/>
      <c r="F5178" s="9"/>
      <c r="G5178" s="12"/>
      <c r="H5178" s="9"/>
      <c r="I5178" s="9"/>
      <c r="J5178" s="14"/>
      <c r="K5178" s="15"/>
      <c r="L5178" s="14"/>
      <c r="M5178" s="14"/>
    </row>
    <row r="5179">
      <c r="A5179" s="8"/>
      <c r="B5179" s="9"/>
      <c r="C5179" s="9"/>
      <c r="D5179" s="9"/>
      <c r="E5179" s="9"/>
      <c r="F5179" s="9"/>
      <c r="G5179" s="12"/>
      <c r="H5179" s="9"/>
      <c r="I5179" s="9"/>
      <c r="J5179" s="14"/>
      <c r="K5179" s="15"/>
      <c r="L5179" s="14"/>
      <c r="M5179" s="14"/>
    </row>
    <row r="5180">
      <c r="A5180" s="8"/>
      <c r="B5180" s="9"/>
      <c r="C5180" s="9"/>
      <c r="D5180" s="9"/>
      <c r="E5180" s="9"/>
      <c r="F5180" s="9"/>
      <c r="G5180" s="12"/>
      <c r="H5180" s="9"/>
      <c r="I5180" s="9"/>
      <c r="J5180" s="14"/>
      <c r="K5180" s="15"/>
      <c r="L5180" s="14"/>
      <c r="M5180" s="14"/>
    </row>
    <row r="5181">
      <c r="A5181" s="8"/>
      <c r="B5181" s="9"/>
      <c r="C5181" s="9"/>
      <c r="D5181" s="9"/>
      <c r="E5181" s="9"/>
      <c r="F5181" s="9"/>
      <c r="G5181" s="12"/>
      <c r="H5181" s="9"/>
      <c r="I5181" s="9"/>
      <c r="J5181" s="14"/>
      <c r="K5181" s="15"/>
      <c r="L5181" s="14"/>
      <c r="M5181" s="14"/>
    </row>
    <row r="5182">
      <c r="A5182" s="8"/>
      <c r="B5182" s="9"/>
      <c r="C5182" s="9"/>
      <c r="D5182" s="9"/>
      <c r="E5182" s="9"/>
      <c r="F5182" s="9"/>
      <c r="G5182" s="12"/>
      <c r="H5182" s="9"/>
      <c r="I5182" s="9"/>
      <c r="J5182" s="14"/>
      <c r="K5182" s="15"/>
      <c r="L5182" s="14"/>
      <c r="M5182" s="14"/>
    </row>
    <row r="5183">
      <c r="A5183" s="8"/>
      <c r="B5183" s="9"/>
      <c r="C5183" s="9"/>
      <c r="D5183" s="9"/>
      <c r="E5183" s="9"/>
      <c r="F5183" s="9"/>
      <c r="G5183" s="12"/>
      <c r="H5183" s="9"/>
      <c r="I5183" s="9"/>
      <c r="J5183" s="14"/>
      <c r="K5183" s="15"/>
      <c r="L5183" s="14"/>
      <c r="M5183" s="14"/>
    </row>
    <row r="5184">
      <c r="A5184" s="8"/>
      <c r="B5184" s="9"/>
      <c r="C5184" s="9"/>
      <c r="D5184" s="9"/>
      <c r="E5184" s="9"/>
      <c r="F5184" s="9"/>
      <c r="G5184" s="12"/>
      <c r="H5184" s="9"/>
      <c r="I5184" s="9"/>
      <c r="J5184" s="14"/>
      <c r="K5184" s="15"/>
      <c r="L5184" s="14"/>
      <c r="M5184" s="14"/>
    </row>
    <row r="5185">
      <c r="A5185" s="8"/>
      <c r="B5185" s="9"/>
      <c r="C5185" s="9"/>
      <c r="D5185" s="9"/>
      <c r="E5185" s="9"/>
      <c r="F5185" s="9"/>
      <c r="G5185" s="12"/>
      <c r="H5185" s="9"/>
      <c r="I5185" s="9"/>
      <c r="J5185" s="14"/>
      <c r="K5185" s="15"/>
      <c r="L5185" s="14"/>
      <c r="M5185" s="14"/>
    </row>
    <row r="5186">
      <c r="A5186" s="8"/>
      <c r="B5186" s="9"/>
      <c r="C5186" s="9"/>
      <c r="D5186" s="9"/>
      <c r="E5186" s="9"/>
      <c r="F5186" s="9"/>
      <c r="G5186" s="12"/>
      <c r="H5186" s="9"/>
      <c r="I5186" s="9"/>
      <c r="J5186" s="14"/>
      <c r="K5186" s="15"/>
      <c r="L5186" s="14"/>
      <c r="M5186" s="14"/>
    </row>
    <row r="5187">
      <c r="A5187" s="8"/>
      <c r="B5187" s="9"/>
      <c r="C5187" s="9"/>
      <c r="D5187" s="9"/>
      <c r="E5187" s="9"/>
      <c r="F5187" s="9"/>
      <c r="G5187" s="12"/>
      <c r="H5187" s="9"/>
      <c r="I5187" s="9"/>
      <c r="J5187" s="14"/>
      <c r="K5187" s="15"/>
      <c r="L5187" s="14"/>
      <c r="M5187" s="14"/>
    </row>
    <row r="5188">
      <c r="A5188" s="8"/>
      <c r="B5188" s="9"/>
      <c r="C5188" s="9"/>
      <c r="D5188" s="9"/>
      <c r="E5188" s="9"/>
      <c r="F5188" s="9"/>
      <c r="G5188" s="12"/>
      <c r="H5188" s="9"/>
      <c r="I5188" s="9"/>
      <c r="J5188" s="14"/>
      <c r="K5188" s="15"/>
      <c r="L5188" s="14"/>
      <c r="M5188" s="14"/>
    </row>
    <row r="5189">
      <c r="A5189" s="8"/>
      <c r="B5189" s="9"/>
      <c r="C5189" s="9"/>
      <c r="D5189" s="9"/>
      <c r="E5189" s="9"/>
      <c r="F5189" s="9"/>
      <c r="G5189" s="12"/>
      <c r="H5189" s="9"/>
      <c r="I5189" s="9"/>
      <c r="J5189" s="14"/>
      <c r="K5189" s="15"/>
      <c r="L5189" s="14"/>
      <c r="M5189" s="14"/>
    </row>
    <row r="5190">
      <c r="A5190" s="8"/>
      <c r="B5190" s="9"/>
      <c r="C5190" s="9"/>
      <c r="D5190" s="9"/>
      <c r="E5190" s="9"/>
      <c r="F5190" s="9"/>
      <c r="G5190" s="12"/>
      <c r="H5190" s="9"/>
      <c r="I5190" s="9"/>
      <c r="J5190" s="14"/>
      <c r="K5190" s="15"/>
      <c r="L5190" s="14"/>
      <c r="M5190" s="14"/>
    </row>
    <row r="5191">
      <c r="A5191" s="8"/>
      <c r="B5191" s="9"/>
      <c r="C5191" s="9"/>
      <c r="D5191" s="9"/>
      <c r="E5191" s="9"/>
      <c r="F5191" s="9"/>
      <c r="G5191" s="12"/>
      <c r="H5191" s="9"/>
      <c r="I5191" s="9"/>
      <c r="J5191" s="14"/>
      <c r="K5191" s="15"/>
      <c r="L5191" s="14"/>
      <c r="M5191" s="14"/>
    </row>
    <row r="5192">
      <c r="A5192" s="8"/>
      <c r="B5192" s="9"/>
      <c r="C5192" s="9"/>
      <c r="D5192" s="9"/>
      <c r="E5192" s="9"/>
      <c r="F5192" s="9"/>
      <c r="G5192" s="12"/>
      <c r="H5192" s="9"/>
      <c r="I5192" s="9"/>
      <c r="J5192" s="14"/>
      <c r="K5192" s="15"/>
      <c r="L5192" s="14"/>
      <c r="M5192" s="14"/>
    </row>
    <row r="5193">
      <c r="A5193" s="8"/>
      <c r="B5193" s="9"/>
      <c r="C5193" s="9"/>
      <c r="D5193" s="9"/>
      <c r="E5193" s="9"/>
      <c r="F5193" s="9"/>
      <c r="G5193" s="12"/>
      <c r="H5193" s="9"/>
      <c r="I5193" s="9"/>
      <c r="J5193" s="14"/>
      <c r="K5193" s="15"/>
      <c r="L5193" s="14"/>
      <c r="M5193" s="14"/>
    </row>
    <row r="5194">
      <c r="A5194" s="8"/>
      <c r="B5194" s="9"/>
      <c r="C5194" s="9"/>
      <c r="D5194" s="9"/>
      <c r="E5194" s="9"/>
      <c r="F5194" s="9"/>
      <c r="G5194" s="12"/>
      <c r="H5194" s="9"/>
      <c r="I5194" s="9"/>
      <c r="J5194" s="14"/>
      <c r="K5194" s="15"/>
      <c r="L5194" s="14"/>
      <c r="M5194" s="14"/>
    </row>
    <row r="5195">
      <c r="A5195" s="8"/>
      <c r="B5195" s="9"/>
      <c r="C5195" s="9"/>
      <c r="D5195" s="9"/>
      <c r="E5195" s="9"/>
      <c r="F5195" s="9"/>
      <c r="G5195" s="12"/>
      <c r="H5195" s="9"/>
      <c r="I5195" s="9"/>
      <c r="J5195" s="14"/>
      <c r="K5195" s="15"/>
      <c r="L5195" s="14"/>
      <c r="M5195" s="14"/>
    </row>
    <row r="5196">
      <c r="A5196" s="8"/>
      <c r="B5196" s="9"/>
      <c r="C5196" s="9"/>
      <c r="D5196" s="9"/>
      <c r="E5196" s="9"/>
      <c r="F5196" s="9"/>
      <c r="G5196" s="12"/>
      <c r="H5196" s="9"/>
      <c r="I5196" s="9"/>
      <c r="J5196" s="14"/>
      <c r="K5196" s="15"/>
      <c r="L5196" s="14"/>
      <c r="M5196" s="14"/>
    </row>
    <row r="5197">
      <c r="A5197" s="8"/>
      <c r="B5197" s="9"/>
      <c r="C5197" s="9"/>
      <c r="D5197" s="9"/>
      <c r="E5197" s="9"/>
      <c r="F5197" s="9"/>
      <c r="G5197" s="12"/>
      <c r="H5197" s="9"/>
      <c r="I5197" s="9"/>
      <c r="J5197" s="14"/>
      <c r="K5197" s="15"/>
      <c r="L5197" s="14"/>
      <c r="M5197" s="14"/>
    </row>
    <row r="5198">
      <c r="A5198" s="8"/>
      <c r="B5198" s="9"/>
      <c r="C5198" s="9"/>
      <c r="D5198" s="9"/>
      <c r="E5198" s="9"/>
      <c r="F5198" s="9"/>
      <c r="G5198" s="12"/>
      <c r="H5198" s="9"/>
      <c r="I5198" s="9"/>
      <c r="J5198" s="14"/>
      <c r="K5198" s="15"/>
      <c r="L5198" s="14"/>
      <c r="M5198" s="14"/>
    </row>
    <row r="5199">
      <c r="A5199" s="8"/>
      <c r="B5199" s="9"/>
      <c r="C5199" s="9"/>
      <c r="D5199" s="9"/>
      <c r="E5199" s="9"/>
      <c r="F5199" s="9"/>
      <c r="G5199" s="12"/>
      <c r="H5199" s="9"/>
      <c r="I5199" s="9"/>
      <c r="J5199" s="14"/>
      <c r="K5199" s="15"/>
      <c r="L5199" s="14"/>
      <c r="M5199" s="14"/>
    </row>
    <row r="5200">
      <c r="A5200" s="8"/>
      <c r="B5200" s="9"/>
      <c r="C5200" s="9"/>
      <c r="D5200" s="9"/>
      <c r="E5200" s="9"/>
      <c r="F5200" s="9"/>
      <c r="G5200" s="12"/>
      <c r="H5200" s="9"/>
      <c r="I5200" s="9"/>
      <c r="J5200" s="14"/>
      <c r="K5200" s="15"/>
      <c r="L5200" s="14"/>
      <c r="M5200" s="14"/>
    </row>
    <row r="5201">
      <c r="A5201" s="8"/>
      <c r="B5201" s="9"/>
      <c r="C5201" s="9"/>
      <c r="D5201" s="9"/>
      <c r="E5201" s="9"/>
      <c r="F5201" s="9"/>
      <c r="G5201" s="12"/>
      <c r="H5201" s="9"/>
      <c r="I5201" s="9"/>
      <c r="J5201" s="14"/>
      <c r="K5201" s="15"/>
      <c r="L5201" s="14"/>
      <c r="M5201" s="14"/>
    </row>
    <row r="5202">
      <c r="A5202" s="8"/>
      <c r="B5202" s="9"/>
      <c r="C5202" s="9"/>
      <c r="D5202" s="9"/>
      <c r="E5202" s="9"/>
      <c r="F5202" s="9"/>
      <c r="G5202" s="12"/>
      <c r="H5202" s="9"/>
      <c r="I5202" s="9"/>
      <c r="J5202" s="14"/>
      <c r="K5202" s="15"/>
      <c r="L5202" s="14"/>
      <c r="M5202" s="14"/>
    </row>
    <row r="5203">
      <c r="A5203" s="8"/>
      <c r="B5203" s="9"/>
      <c r="C5203" s="9"/>
      <c r="D5203" s="9"/>
      <c r="E5203" s="9"/>
      <c r="F5203" s="9"/>
      <c r="G5203" s="12"/>
      <c r="H5203" s="9"/>
      <c r="I5203" s="9"/>
      <c r="J5203" s="14"/>
      <c r="K5203" s="15"/>
      <c r="L5203" s="14"/>
      <c r="M5203" s="14"/>
    </row>
    <row r="5204">
      <c r="A5204" s="8"/>
      <c r="B5204" s="9"/>
      <c r="C5204" s="9"/>
      <c r="D5204" s="9"/>
      <c r="E5204" s="9"/>
      <c r="F5204" s="9"/>
      <c r="G5204" s="12"/>
      <c r="H5204" s="9"/>
      <c r="I5204" s="9"/>
      <c r="J5204" s="14"/>
      <c r="K5204" s="15"/>
      <c r="L5204" s="14"/>
      <c r="M5204" s="14"/>
    </row>
    <row r="5205">
      <c r="A5205" s="8"/>
      <c r="B5205" s="9"/>
      <c r="C5205" s="9"/>
      <c r="D5205" s="9"/>
      <c r="E5205" s="9"/>
      <c r="F5205" s="9"/>
      <c r="G5205" s="12"/>
      <c r="H5205" s="9"/>
      <c r="I5205" s="9"/>
      <c r="J5205" s="14"/>
      <c r="K5205" s="15"/>
      <c r="L5205" s="14"/>
      <c r="M5205" s="14"/>
    </row>
    <row r="5206">
      <c r="A5206" s="8"/>
      <c r="B5206" s="9"/>
      <c r="C5206" s="9"/>
      <c r="D5206" s="9"/>
      <c r="E5206" s="9"/>
      <c r="F5206" s="9"/>
      <c r="G5206" s="12"/>
      <c r="H5206" s="9"/>
      <c r="I5206" s="9"/>
      <c r="J5206" s="14"/>
      <c r="K5206" s="15"/>
      <c r="L5206" s="14"/>
      <c r="M5206" s="14"/>
    </row>
    <row r="5207">
      <c r="A5207" s="8"/>
      <c r="B5207" s="9"/>
      <c r="C5207" s="9"/>
      <c r="D5207" s="9"/>
      <c r="E5207" s="9"/>
      <c r="F5207" s="9"/>
      <c r="G5207" s="12"/>
      <c r="H5207" s="9"/>
      <c r="I5207" s="9"/>
      <c r="J5207" s="14"/>
      <c r="K5207" s="15"/>
      <c r="L5207" s="14"/>
      <c r="M5207" s="14"/>
    </row>
    <row r="5208">
      <c r="A5208" s="8"/>
      <c r="B5208" s="9"/>
      <c r="C5208" s="9"/>
      <c r="D5208" s="9"/>
      <c r="E5208" s="9"/>
      <c r="F5208" s="9"/>
      <c r="G5208" s="12"/>
      <c r="H5208" s="9"/>
      <c r="I5208" s="9"/>
      <c r="J5208" s="14"/>
      <c r="K5208" s="15"/>
      <c r="L5208" s="14"/>
      <c r="M5208" s="14"/>
    </row>
    <row r="5209">
      <c r="A5209" s="8"/>
      <c r="B5209" s="9"/>
      <c r="C5209" s="9"/>
      <c r="D5209" s="9"/>
      <c r="E5209" s="9"/>
      <c r="F5209" s="9"/>
      <c r="G5209" s="12"/>
      <c r="H5209" s="9"/>
      <c r="I5209" s="9"/>
      <c r="J5209" s="14"/>
      <c r="K5209" s="15"/>
      <c r="L5209" s="14"/>
      <c r="M5209" s="14"/>
    </row>
    <row r="5210">
      <c r="A5210" s="8"/>
      <c r="B5210" s="9"/>
      <c r="C5210" s="9"/>
      <c r="D5210" s="9"/>
      <c r="E5210" s="9"/>
      <c r="F5210" s="9"/>
      <c r="G5210" s="12"/>
      <c r="H5210" s="9"/>
      <c r="I5210" s="9"/>
      <c r="J5210" s="14"/>
      <c r="K5210" s="15"/>
      <c r="L5210" s="14"/>
      <c r="M5210" s="14"/>
    </row>
    <row r="5211">
      <c r="A5211" s="8"/>
      <c r="B5211" s="9"/>
      <c r="C5211" s="9"/>
      <c r="D5211" s="9"/>
      <c r="E5211" s="9"/>
      <c r="F5211" s="9"/>
      <c r="G5211" s="12"/>
      <c r="H5211" s="9"/>
      <c r="I5211" s="9"/>
      <c r="J5211" s="14"/>
      <c r="K5211" s="15"/>
      <c r="L5211" s="14"/>
      <c r="M5211" s="14"/>
    </row>
    <row r="5212">
      <c r="A5212" s="8"/>
      <c r="B5212" s="9"/>
      <c r="C5212" s="9"/>
      <c r="D5212" s="9"/>
      <c r="E5212" s="9"/>
      <c r="F5212" s="9"/>
      <c r="G5212" s="12"/>
      <c r="H5212" s="9"/>
      <c r="I5212" s="9"/>
      <c r="J5212" s="14"/>
      <c r="K5212" s="15"/>
      <c r="L5212" s="14"/>
      <c r="M5212" s="14"/>
    </row>
    <row r="5213">
      <c r="A5213" s="8"/>
      <c r="B5213" s="9"/>
      <c r="C5213" s="9"/>
      <c r="D5213" s="9"/>
      <c r="E5213" s="9"/>
      <c r="F5213" s="9"/>
      <c r="G5213" s="12"/>
      <c r="H5213" s="9"/>
      <c r="I5213" s="9"/>
      <c r="J5213" s="14"/>
      <c r="K5213" s="15"/>
      <c r="L5213" s="14"/>
      <c r="M5213" s="14"/>
    </row>
    <row r="5214">
      <c r="A5214" s="8"/>
      <c r="B5214" s="9"/>
      <c r="C5214" s="9"/>
      <c r="D5214" s="9"/>
      <c r="E5214" s="9"/>
      <c r="F5214" s="9"/>
      <c r="G5214" s="12"/>
      <c r="H5214" s="9"/>
      <c r="I5214" s="9"/>
      <c r="J5214" s="14"/>
      <c r="K5214" s="15"/>
      <c r="L5214" s="14"/>
      <c r="M5214" s="14"/>
    </row>
    <row r="5215">
      <c r="A5215" s="8"/>
      <c r="B5215" s="9"/>
      <c r="C5215" s="9"/>
      <c r="D5215" s="9"/>
      <c r="E5215" s="9"/>
      <c r="F5215" s="9"/>
      <c r="G5215" s="12"/>
      <c r="H5215" s="9"/>
      <c r="I5215" s="9"/>
      <c r="J5215" s="14"/>
      <c r="K5215" s="15"/>
      <c r="L5215" s="14"/>
      <c r="M5215" s="14"/>
    </row>
    <row r="5216">
      <c r="A5216" s="8"/>
      <c r="B5216" s="9"/>
      <c r="C5216" s="9"/>
      <c r="D5216" s="9"/>
      <c r="E5216" s="9"/>
      <c r="F5216" s="9"/>
      <c r="G5216" s="12"/>
      <c r="H5216" s="9"/>
      <c r="I5216" s="9"/>
      <c r="J5216" s="14"/>
      <c r="K5216" s="15"/>
      <c r="L5216" s="14"/>
      <c r="M5216" s="14"/>
    </row>
    <row r="5217">
      <c r="A5217" s="8"/>
      <c r="B5217" s="9"/>
      <c r="C5217" s="9"/>
      <c r="D5217" s="9"/>
      <c r="E5217" s="9"/>
      <c r="F5217" s="9"/>
      <c r="G5217" s="12"/>
      <c r="H5217" s="9"/>
      <c r="I5217" s="9"/>
      <c r="J5217" s="14"/>
      <c r="K5217" s="15"/>
      <c r="L5217" s="14"/>
      <c r="M5217" s="14"/>
    </row>
    <row r="5218">
      <c r="A5218" s="8"/>
      <c r="B5218" s="9"/>
      <c r="C5218" s="9"/>
      <c r="D5218" s="9"/>
      <c r="E5218" s="9"/>
      <c r="F5218" s="9"/>
      <c r="G5218" s="12"/>
      <c r="H5218" s="9"/>
      <c r="I5218" s="9"/>
      <c r="J5218" s="14"/>
      <c r="K5218" s="15"/>
      <c r="L5218" s="14"/>
      <c r="M5218" s="14"/>
    </row>
    <row r="5219">
      <c r="A5219" s="8"/>
      <c r="B5219" s="9"/>
      <c r="C5219" s="9"/>
      <c r="D5219" s="9"/>
      <c r="E5219" s="9"/>
      <c r="F5219" s="9"/>
      <c r="G5219" s="12"/>
      <c r="H5219" s="9"/>
      <c r="I5219" s="9"/>
      <c r="J5219" s="14"/>
      <c r="K5219" s="15"/>
      <c r="L5219" s="14"/>
      <c r="M5219" s="14"/>
    </row>
    <row r="5220">
      <c r="A5220" s="8"/>
      <c r="B5220" s="9"/>
      <c r="C5220" s="9"/>
      <c r="D5220" s="9"/>
      <c r="E5220" s="9"/>
      <c r="F5220" s="9"/>
      <c r="G5220" s="12"/>
      <c r="H5220" s="9"/>
      <c r="I5220" s="9"/>
      <c r="J5220" s="14"/>
      <c r="K5220" s="15"/>
      <c r="L5220" s="14"/>
      <c r="M5220" s="14"/>
    </row>
    <row r="5221">
      <c r="A5221" s="8"/>
      <c r="B5221" s="9"/>
      <c r="C5221" s="9"/>
      <c r="D5221" s="9"/>
      <c r="E5221" s="9"/>
      <c r="F5221" s="9"/>
      <c r="G5221" s="12"/>
      <c r="H5221" s="9"/>
      <c r="I5221" s="9"/>
      <c r="J5221" s="14"/>
      <c r="K5221" s="15"/>
      <c r="L5221" s="14"/>
      <c r="M5221" s="14"/>
    </row>
    <row r="5222">
      <c r="A5222" s="8"/>
      <c r="B5222" s="9"/>
      <c r="C5222" s="9"/>
      <c r="D5222" s="9"/>
      <c r="E5222" s="9"/>
      <c r="F5222" s="9"/>
      <c r="G5222" s="12"/>
      <c r="H5222" s="9"/>
      <c r="I5222" s="9"/>
      <c r="J5222" s="14"/>
      <c r="K5222" s="15"/>
      <c r="L5222" s="14"/>
      <c r="M5222" s="14"/>
    </row>
    <row r="5223">
      <c r="A5223" s="8"/>
      <c r="B5223" s="9"/>
      <c r="C5223" s="9"/>
      <c r="D5223" s="9"/>
      <c r="E5223" s="9"/>
      <c r="F5223" s="9"/>
      <c r="G5223" s="12"/>
      <c r="H5223" s="9"/>
      <c r="I5223" s="9"/>
      <c r="J5223" s="14"/>
      <c r="K5223" s="15"/>
      <c r="L5223" s="14"/>
      <c r="M5223" s="14"/>
    </row>
    <row r="5224">
      <c r="A5224" s="8"/>
      <c r="B5224" s="9"/>
      <c r="C5224" s="9"/>
      <c r="D5224" s="9"/>
      <c r="E5224" s="9"/>
      <c r="F5224" s="9"/>
      <c r="G5224" s="12"/>
      <c r="H5224" s="9"/>
      <c r="I5224" s="9"/>
      <c r="J5224" s="14"/>
      <c r="K5224" s="15"/>
      <c r="L5224" s="14"/>
      <c r="M5224" s="14"/>
    </row>
    <row r="5225">
      <c r="A5225" s="8"/>
      <c r="B5225" s="9"/>
      <c r="C5225" s="9"/>
      <c r="D5225" s="9"/>
      <c r="E5225" s="9"/>
      <c r="F5225" s="9"/>
      <c r="G5225" s="12"/>
      <c r="H5225" s="9"/>
      <c r="I5225" s="9"/>
      <c r="J5225" s="14"/>
      <c r="K5225" s="15"/>
      <c r="L5225" s="14"/>
      <c r="M5225" s="14"/>
    </row>
    <row r="5226">
      <c r="A5226" s="8"/>
      <c r="B5226" s="9"/>
      <c r="C5226" s="9"/>
      <c r="D5226" s="9"/>
      <c r="E5226" s="9"/>
      <c r="F5226" s="9"/>
      <c r="G5226" s="12"/>
      <c r="H5226" s="9"/>
      <c r="I5226" s="9"/>
      <c r="J5226" s="14"/>
      <c r="K5226" s="15"/>
      <c r="L5226" s="14"/>
      <c r="M5226" s="14"/>
    </row>
    <row r="5227">
      <c r="A5227" s="8"/>
      <c r="B5227" s="9"/>
      <c r="C5227" s="9"/>
      <c r="D5227" s="9"/>
      <c r="E5227" s="9"/>
      <c r="F5227" s="9"/>
      <c r="G5227" s="12"/>
      <c r="H5227" s="9"/>
      <c r="I5227" s="9"/>
      <c r="J5227" s="14"/>
      <c r="K5227" s="15"/>
      <c r="L5227" s="14"/>
      <c r="M5227" s="14"/>
    </row>
    <row r="5228">
      <c r="A5228" s="8"/>
      <c r="B5228" s="9"/>
      <c r="C5228" s="9"/>
      <c r="D5228" s="9"/>
      <c r="E5228" s="9"/>
      <c r="F5228" s="9"/>
      <c r="G5228" s="12"/>
      <c r="H5228" s="9"/>
      <c r="I5228" s="9"/>
      <c r="J5228" s="14"/>
      <c r="K5228" s="15"/>
      <c r="L5228" s="14"/>
      <c r="M5228" s="14"/>
    </row>
    <row r="5229">
      <c r="A5229" s="8"/>
      <c r="B5229" s="9"/>
      <c r="C5229" s="9"/>
      <c r="D5229" s="9"/>
      <c r="E5229" s="9"/>
      <c r="F5229" s="9"/>
      <c r="G5229" s="12"/>
      <c r="H5229" s="9"/>
      <c r="I5229" s="9"/>
      <c r="J5229" s="14"/>
      <c r="K5229" s="15"/>
      <c r="L5229" s="14"/>
      <c r="M5229" s="14"/>
    </row>
    <row r="5230">
      <c r="A5230" s="8"/>
      <c r="B5230" s="9"/>
      <c r="C5230" s="9"/>
      <c r="D5230" s="9"/>
      <c r="E5230" s="9"/>
      <c r="F5230" s="9"/>
      <c r="G5230" s="12"/>
      <c r="H5230" s="9"/>
      <c r="I5230" s="9"/>
      <c r="J5230" s="14"/>
      <c r="K5230" s="15"/>
      <c r="L5230" s="14"/>
      <c r="M5230" s="14"/>
    </row>
    <row r="5231">
      <c r="A5231" s="8"/>
      <c r="B5231" s="9"/>
      <c r="C5231" s="9"/>
      <c r="D5231" s="9"/>
      <c r="E5231" s="9"/>
      <c r="F5231" s="9"/>
      <c r="G5231" s="12"/>
      <c r="H5231" s="9"/>
      <c r="I5231" s="9"/>
      <c r="J5231" s="14"/>
      <c r="K5231" s="15"/>
      <c r="L5231" s="14"/>
      <c r="M5231" s="14"/>
    </row>
    <row r="5232">
      <c r="A5232" s="8"/>
      <c r="B5232" s="9"/>
      <c r="C5232" s="9"/>
      <c r="D5232" s="9"/>
      <c r="E5232" s="9"/>
      <c r="F5232" s="9"/>
      <c r="G5232" s="12"/>
      <c r="H5232" s="9"/>
      <c r="I5232" s="9"/>
      <c r="J5232" s="14"/>
      <c r="K5232" s="15"/>
      <c r="L5232" s="14"/>
      <c r="M5232" s="14"/>
    </row>
    <row r="5233">
      <c r="A5233" s="8"/>
      <c r="B5233" s="9"/>
      <c r="C5233" s="9"/>
      <c r="D5233" s="9"/>
      <c r="E5233" s="9"/>
      <c r="F5233" s="9"/>
      <c r="G5233" s="12"/>
      <c r="H5233" s="9"/>
      <c r="I5233" s="9"/>
      <c r="J5233" s="14"/>
      <c r="K5233" s="15"/>
      <c r="L5233" s="14"/>
      <c r="M5233" s="14"/>
    </row>
    <row r="5234">
      <c r="A5234" s="8"/>
      <c r="B5234" s="9"/>
      <c r="C5234" s="9"/>
      <c r="D5234" s="9"/>
      <c r="E5234" s="9"/>
      <c r="F5234" s="9"/>
      <c r="G5234" s="12"/>
      <c r="H5234" s="9"/>
      <c r="I5234" s="9"/>
      <c r="J5234" s="14"/>
      <c r="K5234" s="15"/>
      <c r="L5234" s="14"/>
      <c r="M5234" s="14"/>
    </row>
    <row r="5235">
      <c r="A5235" s="8"/>
      <c r="B5235" s="9"/>
      <c r="C5235" s="9"/>
      <c r="D5235" s="9"/>
      <c r="E5235" s="9"/>
      <c r="F5235" s="9"/>
      <c r="G5235" s="12"/>
      <c r="H5235" s="9"/>
      <c r="I5235" s="9"/>
      <c r="J5235" s="14"/>
      <c r="K5235" s="15"/>
      <c r="L5235" s="14"/>
      <c r="M5235" s="14"/>
    </row>
    <row r="5236">
      <c r="A5236" s="8"/>
      <c r="B5236" s="9"/>
      <c r="C5236" s="9"/>
      <c r="D5236" s="9"/>
      <c r="E5236" s="9"/>
      <c r="F5236" s="9"/>
      <c r="G5236" s="12"/>
      <c r="H5236" s="9"/>
      <c r="I5236" s="9"/>
      <c r="J5236" s="14"/>
      <c r="K5236" s="15"/>
      <c r="L5236" s="14"/>
      <c r="M5236" s="14"/>
    </row>
    <row r="5237">
      <c r="A5237" s="8"/>
      <c r="B5237" s="9"/>
      <c r="C5237" s="9"/>
      <c r="D5237" s="9"/>
      <c r="E5237" s="9"/>
      <c r="F5237" s="9"/>
      <c r="G5237" s="12"/>
      <c r="H5237" s="9"/>
      <c r="I5237" s="9"/>
      <c r="J5237" s="14"/>
      <c r="K5237" s="15"/>
      <c r="L5237" s="14"/>
      <c r="M5237" s="14"/>
    </row>
    <row r="5238">
      <c r="A5238" s="8"/>
      <c r="B5238" s="9"/>
      <c r="C5238" s="9"/>
      <c r="D5238" s="9"/>
      <c r="E5238" s="9"/>
      <c r="F5238" s="9"/>
      <c r="G5238" s="12"/>
      <c r="H5238" s="9"/>
      <c r="I5238" s="9"/>
      <c r="J5238" s="14"/>
      <c r="K5238" s="15"/>
      <c r="L5238" s="14"/>
      <c r="M5238" s="14"/>
    </row>
    <row r="5239">
      <c r="A5239" s="8"/>
      <c r="B5239" s="9"/>
      <c r="C5239" s="9"/>
      <c r="D5239" s="9"/>
      <c r="E5239" s="9"/>
      <c r="F5239" s="9"/>
      <c r="G5239" s="12"/>
      <c r="H5239" s="9"/>
      <c r="I5239" s="9"/>
      <c r="J5239" s="14"/>
      <c r="K5239" s="15"/>
      <c r="L5239" s="14"/>
      <c r="M5239" s="14"/>
    </row>
    <row r="5240">
      <c r="A5240" s="8"/>
      <c r="B5240" s="9"/>
      <c r="C5240" s="9"/>
      <c r="D5240" s="9"/>
      <c r="E5240" s="9"/>
      <c r="F5240" s="9"/>
      <c r="G5240" s="12"/>
      <c r="H5240" s="9"/>
      <c r="I5240" s="9"/>
      <c r="J5240" s="14"/>
      <c r="K5240" s="15"/>
      <c r="L5240" s="14"/>
      <c r="M5240" s="14"/>
    </row>
    <row r="5241">
      <c r="A5241" s="8"/>
      <c r="B5241" s="9"/>
      <c r="C5241" s="9"/>
      <c r="D5241" s="9"/>
      <c r="E5241" s="9"/>
      <c r="F5241" s="9"/>
      <c r="G5241" s="12"/>
      <c r="H5241" s="9"/>
      <c r="I5241" s="9"/>
      <c r="J5241" s="14"/>
      <c r="K5241" s="15"/>
      <c r="L5241" s="14"/>
      <c r="M5241" s="14"/>
    </row>
    <row r="5242">
      <c r="A5242" s="8"/>
      <c r="B5242" s="9"/>
      <c r="C5242" s="9"/>
      <c r="D5242" s="9"/>
      <c r="E5242" s="9"/>
      <c r="F5242" s="9"/>
      <c r="G5242" s="12"/>
      <c r="H5242" s="9"/>
      <c r="I5242" s="9"/>
      <c r="J5242" s="14"/>
      <c r="K5242" s="15"/>
      <c r="L5242" s="14"/>
      <c r="M5242" s="14"/>
    </row>
    <row r="5243">
      <c r="A5243" s="8"/>
      <c r="B5243" s="9"/>
      <c r="C5243" s="9"/>
      <c r="D5243" s="9"/>
      <c r="E5243" s="9"/>
      <c r="F5243" s="9"/>
      <c r="G5243" s="12"/>
      <c r="H5243" s="9"/>
      <c r="I5243" s="9"/>
      <c r="J5243" s="14"/>
      <c r="K5243" s="15"/>
      <c r="L5243" s="14"/>
      <c r="M5243" s="14"/>
    </row>
    <row r="5244">
      <c r="A5244" s="8"/>
      <c r="B5244" s="9"/>
      <c r="C5244" s="9"/>
      <c r="D5244" s="9"/>
      <c r="E5244" s="9"/>
      <c r="F5244" s="9"/>
      <c r="G5244" s="12"/>
      <c r="H5244" s="9"/>
      <c r="I5244" s="9"/>
      <c r="J5244" s="14"/>
      <c r="K5244" s="15"/>
      <c r="L5244" s="14"/>
      <c r="M5244" s="14"/>
    </row>
    <row r="5245">
      <c r="A5245" s="8"/>
      <c r="B5245" s="9"/>
      <c r="C5245" s="9"/>
      <c r="D5245" s="9"/>
      <c r="E5245" s="9"/>
      <c r="F5245" s="9"/>
      <c r="G5245" s="12"/>
      <c r="H5245" s="9"/>
      <c r="I5245" s="9"/>
      <c r="J5245" s="14"/>
      <c r="K5245" s="15"/>
      <c r="L5245" s="14"/>
      <c r="M5245" s="14"/>
    </row>
    <row r="5246">
      <c r="A5246" s="8"/>
      <c r="B5246" s="9"/>
      <c r="C5246" s="9"/>
      <c r="D5246" s="9"/>
      <c r="E5246" s="9"/>
      <c r="F5246" s="9"/>
      <c r="G5246" s="12"/>
      <c r="H5246" s="9"/>
      <c r="I5246" s="9"/>
      <c r="J5246" s="14"/>
      <c r="K5246" s="15"/>
      <c r="L5246" s="14"/>
      <c r="M5246" s="14"/>
    </row>
    <row r="5247">
      <c r="A5247" s="8"/>
      <c r="B5247" s="9"/>
      <c r="C5247" s="9"/>
      <c r="D5247" s="9"/>
      <c r="E5247" s="9"/>
      <c r="F5247" s="9"/>
      <c r="G5247" s="12"/>
      <c r="H5247" s="9"/>
      <c r="I5247" s="9"/>
      <c r="J5247" s="14"/>
      <c r="K5247" s="15"/>
      <c r="L5247" s="14"/>
      <c r="M5247" s="14"/>
    </row>
    <row r="5248">
      <c r="A5248" s="8"/>
      <c r="B5248" s="9"/>
      <c r="C5248" s="9"/>
      <c r="D5248" s="9"/>
      <c r="E5248" s="9"/>
      <c r="F5248" s="9"/>
      <c r="G5248" s="12"/>
      <c r="H5248" s="9"/>
      <c r="I5248" s="9"/>
      <c r="J5248" s="14"/>
      <c r="K5248" s="15"/>
      <c r="L5248" s="14"/>
      <c r="M5248" s="14"/>
    </row>
    <row r="5249">
      <c r="A5249" s="8"/>
      <c r="B5249" s="9"/>
      <c r="C5249" s="9"/>
      <c r="D5249" s="9"/>
      <c r="E5249" s="9"/>
      <c r="F5249" s="9"/>
      <c r="G5249" s="12"/>
      <c r="H5249" s="9"/>
      <c r="I5249" s="9"/>
      <c r="J5249" s="14"/>
      <c r="K5249" s="15"/>
      <c r="L5249" s="14"/>
      <c r="M5249" s="14"/>
    </row>
    <row r="5250">
      <c r="A5250" s="8"/>
      <c r="B5250" s="9"/>
      <c r="C5250" s="9"/>
      <c r="D5250" s="9"/>
      <c r="E5250" s="9"/>
      <c r="F5250" s="9"/>
      <c r="G5250" s="12"/>
      <c r="H5250" s="9"/>
      <c r="I5250" s="9"/>
      <c r="J5250" s="14"/>
      <c r="K5250" s="15"/>
      <c r="L5250" s="14"/>
      <c r="M5250" s="14"/>
    </row>
    <row r="5251">
      <c r="A5251" s="8"/>
      <c r="B5251" s="9"/>
      <c r="C5251" s="9"/>
      <c r="D5251" s="9"/>
      <c r="E5251" s="9"/>
      <c r="F5251" s="9"/>
      <c r="G5251" s="12"/>
      <c r="H5251" s="9"/>
      <c r="I5251" s="9"/>
      <c r="J5251" s="14"/>
      <c r="K5251" s="15"/>
      <c r="L5251" s="14"/>
      <c r="M5251" s="14"/>
    </row>
    <row r="5252">
      <c r="A5252" s="8"/>
      <c r="B5252" s="9"/>
      <c r="C5252" s="9"/>
      <c r="D5252" s="9"/>
      <c r="E5252" s="9"/>
      <c r="F5252" s="9"/>
      <c r="G5252" s="12"/>
      <c r="H5252" s="9"/>
      <c r="I5252" s="9"/>
      <c r="J5252" s="14"/>
      <c r="K5252" s="15"/>
      <c r="L5252" s="14"/>
      <c r="M5252" s="14"/>
    </row>
    <row r="5253">
      <c r="A5253" s="8"/>
      <c r="B5253" s="9"/>
      <c r="C5253" s="9"/>
      <c r="D5253" s="9"/>
      <c r="E5253" s="9"/>
      <c r="F5253" s="9"/>
      <c r="G5253" s="12"/>
      <c r="H5253" s="9"/>
      <c r="I5253" s="9"/>
      <c r="J5253" s="14"/>
      <c r="K5253" s="15"/>
      <c r="L5253" s="14"/>
      <c r="M5253" s="14"/>
    </row>
    <row r="5254">
      <c r="A5254" s="8"/>
      <c r="B5254" s="9"/>
      <c r="C5254" s="9"/>
      <c r="D5254" s="9"/>
      <c r="E5254" s="9"/>
      <c r="F5254" s="9"/>
      <c r="G5254" s="12"/>
      <c r="H5254" s="9"/>
      <c r="I5254" s="9"/>
      <c r="J5254" s="14"/>
      <c r="K5254" s="15"/>
      <c r="L5254" s="14"/>
      <c r="M5254" s="14"/>
    </row>
    <row r="5255">
      <c r="A5255" s="8"/>
      <c r="B5255" s="9"/>
      <c r="C5255" s="9"/>
      <c r="D5255" s="9"/>
      <c r="E5255" s="9"/>
      <c r="F5255" s="9"/>
      <c r="G5255" s="12"/>
      <c r="H5255" s="9"/>
      <c r="I5255" s="9"/>
      <c r="J5255" s="14"/>
      <c r="K5255" s="15"/>
      <c r="L5255" s="14"/>
      <c r="M5255" s="14"/>
    </row>
    <row r="5256">
      <c r="A5256" s="8"/>
      <c r="B5256" s="9"/>
      <c r="C5256" s="9"/>
      <c r="D5256" s="9"/>
      <c r="E5256" s="9"/>
      <c r="F5256" s="9"/>
      <c r="G5256" s="12"/>
      <c r="H5256" s="9"/>
      <c r="I5256" s="9"/>
      <c r="J5256" s="14"/>
      <c r="K5256" s="15"/>
      <c r="L5256" s="14"/>
      <c r="M5256" s="14"/>
    </row>
    <row r="5257">
      <c r="A5257" s="8"/>
      <c r="B5257" s="9"/>
      <c r="C5257" s="9"/>
      <c r="D5257" s="9"/>
      <c r="E5257" s="9"/>
      <c r="F5257" s="9"/>
      <c r="G5257" s="12"/>
      <c r="H5257" s="9"/>
      <c r="I5257" s="9"/>
      <c r="J5257" s="14"/>
      <c r="K5257" s="15"/>
      <c r="L5257" s="14"/>
      <c r="M5257" s="14"/>
    </row>
    <row r="5258">
      <c r="A5258" s="8"/>
      <c r="B5258" s="9"/>
      <c r="C5258" s="9"/>
      <c r="D5258" s="9"/>
      <c r="E5258" s="9"/>
      <c r="F5258" s="9"/>
      <c r="G5258" s="12"/>
      <c r="H5258" s="9"/>
      <c r="I5258" s="9"/>
      <c r="J5258" s="14"/>
      <c r="K5258" s="15"/>
      <c r="L5258" s="14"/>
      <c r="M5258" s="14"/>
    </row>
    <row r="5259">
      <c r="A5259" s="8"/>
      <c r="B5259" s="9"/>
      <c r="C5259" s="9"/>
      <c r="D5259" s="9"/>
      <c r="E5259" s="9"/>
      <c r="F5259" s="9"/>
      <c r="G5259" s="12"/>
      <c r="H5259" s="9"/>
      <c r="I5259" s="9"/>
      <c r="J5259" s="14"/>
      <c r="K5259" s="15"/>
      <c r="L5259" s="14"/>
      <c r="M5259" s="14"/>
    </row>
    <row r="5260">
      <c r="A5260" s="8"/>
      <c r="B5260" s="9"/>
      <c r="C5260" s="9"/>
      <c r="D5260" s="9"/>
      <c r="E5260" s="9"/>
      <c r="F5260" s="9"/>
      <c r="G5260" s="12"/>
      <c r="H5260" s="9"/>
      <c r="I5260" s="9"/>
      <c r="J5260" s="14"/>
      <c r="K5260" s="15"/>
      <c r="L5260" s="14"/>
      <c r="M5260" s="14"/>
    </row>
    <row r="5261">
      <c r="A5261" s="8"/>
      <c r="B5261" s="9"/>
      <c r="C5261" s="9"/>
      <c r="D5261" s="9"/>
      <c r="E5261" s="9"/>
      <c r="F5261" s="9"/>
      <c r="G5261" s="12"/>
      <c r="H5261" s="9"/>
      <c r="I5261" s="9"/>
      <c r="J5261" s="14"/>
      <c r="K5261" s="15"/>
      <c r="L5261" s="14"/>
      <c r="M5261" s="14"/>
    </row>
    <row r="5262">
      <c r="A5262" s="8"/>
      <c r="B5262" s="9"/>
      <c r="C5262" s="9"/>
      <c r="D5262" s="9"/>
      <c r="E5262" s="9"/>
      <c r="F5262" s="9"/>
      <c r="G5262" s="12"/>
      <c r="H5262" s="9"/>
      <c r="I5262" s="9"/>
      <c r="J5262" s="14"/>
      <c r="K5262" s="15"/>
      <c r="L5262" s="14"/>
      <c r="M5262" s="14"/>
    </row>
    <row r="5263">
      <c r="A5263" s="8"/>
      <c r="B5263" s="9"/>
      <c r="C5263" s="9"/>
      <c r="D5263" s="9"/>
      <c r="E5263" s="9"/>
      <c r="F5263" s="9"/>
      <c r="G5263" s="12"/>
      <c r="H5263" s="9"/>
      <c r="I5263" s="9"/>
      <c r="J5263" s="14"/>
      <c r="K5263" s="15"/>
      <c r="L5263" s="14"/>
      <c r="M5263" s="14"/>
    </row>
    <row r="5264">
      <c r="A5264" s="8"/>
      <c r="B5264" s="9"/>
      <c r="C5264" s="9"/>
      <c r="D5264" s="9"/>
      <c r="E5264" s="9"/>
      <c r="F5264" s="9"/>
      <c r="G5264" s="12"/>
      <c r="H5264" s="9"/>
      <c r="I5264" s="9"/>
      <c r="J5264" s="14"/>
      <c r="K5264" s="15"/>
      <c r="L5264" s="14"/>
      <c r="M5264" s="14"/>
    </row>
    <row r="5265">
      <c r="A5265" s="8"/>
      <c r="B5265" s="9"/>
      <c r="C5265" s="9"/>
      <c r="D5265" s="9"/>
      <c r="E5265" s="9"/>
      <c r="F5265" s="9"/>
      <c r="G5265" s="12"/>
      <c r="H5265" s="9"/>
      <c r="I5265" s="9"/>
      <c r="J5265" s="14"/>
      <c r="K5265" s="15"/>
      <c r="L5265" s="14"/>
      <c r="M5265" s="14"/>
    </row>
    <row r="5266">
      <c r="A5266" s="8"/>
      <c r="B5266" s="9"/>
      <c r="C5266" s="9"/>
      <c r="D5266" s="9"/>
      <c r="E5266" s="9"/>
      <c r="F5266" s="9"/>
      <c r="G5266" s="12"/>
      <c r="H5266" s="9"/>
      <c r="I5266" s="9"/>
      <c r="J5266" s="14"/>
      <c r="K5266" s="15"/>
      <c r="L5266" s="14"/>
      <c r="M5266" s="14"/>
    </row>
    <row r="5267">
      <c r="A5267" s="8"/>
      <c r="B5267" s="9"/>
      <c r="C5267" s="9"/>
      <c r="D5267" s="9"/>
      <c r="E5267" s="9"/>
      <c r="F5267" s="9"/>
      <c r="G5267" s="12"/>
      <c r="H5267" s="9"/>
      <c r="I5267" s="9"/>
      <c r="J5267" s="14"/>
      <c r="K5267" s="15"/>
      <c r="L5267" s="14"/>
      <c r="M5267" s="14"/>
    </row>
    <row r="5268">
      <c r="A5268" s="8"/>
      <c r="B5268" s="9"/>
      <c r="C5268" s="9"/>
      <c r="D5268" s="9"/>
      <c r="E5268" s="9"/>
      <c r="F5268" s="9"/>
      <c r="G5268" s="12"/>
      <c r="H5268" s="9"/>
      <c r="I5268" s="9"/>
      <c r="J5268" s="14"/>
      <c r="K5268" s="15"/>
      <c r="L5268" s="14"/>
      <c r="M5268" s="14"/>
    </row>
    <row r="5269">
      <c r="A5269" s="8"/>
      <c r="B5269" s="9"/>
      <c r="C5269" s="9"/>
      <c r="D5269" s="9"/>
      <c r="E5269" s="9"/>
      <c r="F5269" s="9"/>
      <c r="G5269" s="12"/>
      <c r="H5269" s="9"/>
      <c r="I5269" s="9"/>
      <c r="J5269" s="14"/>
      <c r="K5269" s="15"/>
      <c r="L5269" s="14"/>
      <c r="M5269" s="14"/>
    </row>
    <row r="5270">
      <c r="A5270" s="8"/>
      <c r="B5270" s="9"/>
      <c r="C5270" s="9"/>
      <c r="D5270" s="9"/>
      <c r="E5270" s="9"/>
      <c r="F5270" s="9"/>
      <c r="G5270" s="12"/>
      <c r="H5270" s="9"/>
      <c r="I5270" s="9"/>
      <c r="J5270" s="14"/>
      <c r="K5270" s="15"/>
      <c r="L5270" s="14"/>
      <c r="M5270" s="14"/>
    </row>
    <row r="5271">
      <c r="A5271" s="8"/>
      <c r="B5271" s="9"/>
      <c r="C5271" s="9"/>
      <c r="D5271" s="9"/>
      <c r="E5271" s="9"/>
      <c r="F5271" s="9"/>
      <c r="G5271" s="12"/>
      <c r="H5271" s="9"/>
      <c r="I5271" s="9"/>
      <c r="J5271" s="14"/>
      <c r="K5271" s="15"/>
      <c r="L5271" s="14"/>
      <c r="M5271" s="14"/>
    </row>
    <row r="5272">
      <c r="A5272" s="8"/>
      <c r="B5272" s="9"/>
      <c r="C5272" s="9"/>
      <c r="D5272" s="9"/>
      <c r="E5272" s="9"/>
      <c r="F5272" s="9"/>
      <c r="G5272" s="12"/>
      <c r="H5272" s="9"/>
      <c r="I5272" s="9"/>
      <c r="J5272" s="14"/>
      <c r="K5272" s="15"/>
      <c r="L5272" s="14"/>
      <c r="M5272" s="14"/>
    </row>
    <row r="5273">
      <c r="A5273" s="8"/>
      <c r="B5273" s="9"/>
      <c r="C5273" s="9"/>
      <c r="D5273" s="9"/>
      <c r="E5273" s="9"/>
      <c r="F5273" s="9"/>
      <c r="G5273" s="12"/>
      <c r="H5273" s="9"/>
      <c r="I5273" s="9"/>
      <c r="J5273" s="14"/>
      <c r="K5273" s="15"/>
      <c r="L5273" s="14"/>
      <c r="M5273" s="14"/>
    </row>
    <row r="5274">
      <c r="A5274" s="8"/>
      <c r="B5274" s="9"/>
      <c r="C5274" s="9"/>
      <c r="D5274" s="9"/>
      <c r="E5274" s="9"/>
      <c r="F5274" s="9"/>
      <c r="G5274" s="12"/>
      <c r="H5274" s="9"/>
      <c r="I5274" s="9"/>
      <c r="J5274" s="14"/>
      <c r="K5274" s="15"/>
      <c r="L5274" s="14"/>
      <c r="M5274" s="14"/>
    </row>
    <row r="5275">
      <c r="A5275" s="8"/>
      <c r="B5275" s="9"/>
      <c r="C5275" s="9"/>
      <c r="D5275" s="9"/>
      <c r="E5275" s="9"/>
      <c r="F5275" s="9"/>
      <c r="G5275" s="12"/>
      <c r="H5275" s="9"/>
      <c r="I5275" s="9"/>
      <c r="J5275" s="14"/>
      <c r="K5275" s="15"/>
      <c r="L5275" s="14"/>
      <c r="M5275" s="14"/>
    </row>
    <row r="5276">
      <c r="A5276" s="8"/>
      <c r="B5276" s="9"/>
      <c r="C5276" s="9"/>
      <c r="D5276" s="9"/>
      <c r="E5276" s="9"/>
      <c r="F5276" s="9"/>
      <c r="G5276" s="12"/>
      <c r="H5276" s="9"/>
      <c r="I5276" s="9"/>
      <c r="J5276" s="14"/>
      <c r="K5276" s="15"/>
      <c r="L5276" s="14"/>
      <c r="M5276" s="14"/>
    </row>
    <row r="5277">
      <c r="A5277" s="8"/>
      <c r="B5277" s="9"/>
      <c r="C5277" s="9"/>
      <c r="D5277" s="9"/>
      <c r="E5277" s="9"/>
      <c r="F5277" s="9"/>
      <c r="G5277" s="12"/>
      <c r="H5277" s="9"/>
      <c r="I5277" s="9"/>
      <c r="J5277" s="14"/>
      <c r="K5277" s="15"/>
      <c r="L5277" s="14"/>
      <c r="M5277" s="14"/>
    </row>
    <row r="5278">
      <c r="A5278" s="8"/>
      <c r="B5278" s="9"/>
      <c r="C5278" s="9"/>
      <c r="D5278" s="9"/>
      <c r="E5278" s="9"/>
      <c r="F5278" s="9"/>
      <c r="G5278" s="12"/>
      <c r="H5278" s="9"/>
      <c r="I5278" s="9"/>
      <c r="J5278" s="14"/>
      <c r="K5278" s="15"/>
      <c r="L5278" s="14"/>
      <c r="M5278" s="14"/>
    </row>
    <row r="5279">
      <c r="A5279" s="8"/>
      <c r="B5279" s="9"/>
      <c r="C5279" s="9"/>
      <c r="D5279" s="9"/>
      <c r="E5279" s="9"/>
      <c r="F5279" s="9"/>
      <c r="G5279" s="12"/>
      <c r="H5279" s="9"/>
      <c r="I5279" s="9"/>
      <c r="J5279" s="14"/>
      <c r="K5279" s="15"/>
      <c r="L5279" s="14"/>
      <c r="M5279" s="14"/>
    </row>
    <row r="5280">
      <c r="A5280" s="8"/>
      <c r="B5280" s="9"/>
      <c r="C5280" s="9"/>
      <c r="D5280" s="9"/>
      <c r="E5280" s="9"/>
      <c r="F5280" s="9"/>
      <c r="G5280" s="12"/>
      <c r="H5280" s="9"/>
      <c r="I5280" s="9"/>
      <c r="J5280" s="14"/>
      <c r="K5280" s="15"/>
      <c r="L5280" s="14"/>
      <c r="M5280" s="14"/>
    </row>
    <row r="5281">
      <c r="A5281" s="8"/>
      <c r="B5281" s="9"/>
      <c r="C5281" s="9"/>
      <c r="D5281" s="9"/>
      <c r="E5281" s="9"/>
      <c r="F5281" s="9"/>
      <c r="G5281" s="12"/>
      <c r="H5281" s="9"/>
      <c r="I5281" s="9"/>
      <c r="J5281" s="14"/>
      <c r="K5281" s="15"/>
      <c r="L5281" s="14"/>
      <c r="M5281" s="14"/>
    </row>
    <row r="5282">
      <c r="A5282" s="8"/>
      <c r="B5282" s="9"/>
      <c r="C5282" s="9"/>
      <c r="D5282" s="9"/>
      <c r="E5282" s="9"/>
      <c r="F5282" s="9"/>
      <c r="G5282" s="12"/>
      <c r="H5282" s="9"/>
      <c r="I5282" s="9"/>
      <c r="J5282" s="14"/>
      <c r="K5282" s="15"/>
      <c r="L5282" s="14"/>
      <c r="M5282" s="14"/>
    </row>
    <row r="5283">
      <c r="A5283" s="8"/>
      <c r="B5283" s="9"/>
      <c r="C5283" s="9"/>
      <c r="D5283" s="9"/>
      <c r="E5283" s="9"/>
      <c r="F5283" s="9"/>
      <c r="G5283" s="12"/>
      <c r="H5283" s="9"/>
      <c r="I5283" s="9"/>
      <c r="J5283" s="14"/>
      <c r="K5283" s="15"/>
      <c r="L5283" s="14"/>
      <c r="M5283" s="14"/>
    </row>
    <row r="5284">
      <c r="A5284" s="8"/>
      <c r="B5284" s="9"/>
      <c r="C5284" s="9"/>
      <c r="D5284" s="9"/>
      <c r="E5284" s="9"/>
      <c r="F5284" s="9"/>
      <c r="G5284" s="12"/>
      <c r="H5284" s="9"/>
      <c r="I5284" s="9"/>
      <c r="J5284" s="14"/>
      <c r="K5284" s="15"/>
      <c r="L5284" s="14"/>
      <c r="M5284" s="14"/>
    </row>
    <row r="5285">
      <c r="A5285" s="8"/>
      <c r="B5285" s="9"/>
      <c r="C5285" s="9"/>
      <c r="D5285" s="9"/>
      <c r="E5285" s="9"/>
      <c r="F5285" s="9"/>
      <c r="G5285" s="12"/>
      <c r="H5285" s="9"/>
      <c r="I5285" s="9"/>
      <c r="J5285" s="14"/>
      <c r="K5285" s="15"/>
      <c r="L5285" s="14"/>
      <c r="M5285" s="14"/>
    </row>
    <row r="5286">
      <c r="A5286" s="8"/>
      <c r="B5286" s="9"/>
      <c r="C5286" s="9"/>
      <c r="D5286" s="9"/>
      <c r="E5286" s="9"/>
      <c r="F5286" s="9"/>
      <c r="G5286" s="12"/>
      <c r="H5286" s="9"/>
      <c r="I5286" s="9"/>
      <c r="J5286" s="14"/>
      <c r="K5286" s="15"/>
      <c r="L5286" s="14"/>
      <c r="M5286" s="14"/>
    </row>
    <row r="5287">
      <c r="A5287" s="8"/>
      <c r="B5287" s="9"/>
      <c r="C5287" s="9"/>
      <c r="D5287" s="9"/>
      <c r="E5287" s="9"/>
      <c r="F5287" s="9"/>
      <c r="G5287" s="12"/>
      <c r="H5287" s="9"/>
      <c r="I5287" s="9"/>
      <c r="J5287" s="14"/>
      <c r="K5287" s="15"/>
      <c r="L5287" s="14"/>
      <c r="M5287" s="14"/>
    </row>
    <row r="5288">
      <c r="A5288" s="8"/>
      <c r="B5288" s="9"/>
      <c r="C5288" s="9"/>
      <c r="D5288" s="9"/>
      <c r="E5288" s="9"/>
      <c r="F5288" s="9"/>
      <c r="G5288" s="12"/>
      <c r="H5288" s="9"/>
      <c r="I5288" s="9"/>
      <c r="J5288" s="14"/>
      <c r="K5288" s="15"/>
      <c r="L5288" s="14"/>
      <c r="M5288" s="14"/>
    </row>
    <row r="5289">
      <c r="A5289" s="8"/>
      <c r="B5289" s="9"/>
      <c r="C5289" s="9"/>
      <c r="D5289" s="9"/>
      <c r="E5289" s="9"/>
      <c r="F5289" s="9"/>
      <c r="G5289" s="12"/>
      <c r="H5289" s="9"/>
      <c r="I5289" s="9"/>
      <c r="J5289" s="14"/>
      <c r="K5289" s="15"/>
      <c r="L5289" s="14"/>
      <c r="M5289" s="14"/>
    </row>
    <row r="5290">
      <c r="A5290" s="8"/>
      <c r="B5290" s="9"/>
      <c r="C5290" s="9"/>
      <c r="D5290" s="9"/>
      <c r="E5290" s="9"/>
      <c r="F5290" s="9"/>
      <c r="G5290" s="12"/>
      <c r="H5290" s="9"/>
      <c r="I5290" s="9"/>
      <c r="J5290" s="14"/>
      <c r="K5290" s="15"/>
      <c r="L5290" s="14"/>
      <c r="M5290" s="14"/>
    </row>
    <row r="5291">
      <c r="A5291" s="8"/>
      <c r="B5291" s="9"/>
      <c r="C5291" s="9"/>
      <c r="D5291" s="9"/>
      <c r="E5291" s="9"/>
      <c r="F5291" s="9"/>
      <c r="G5291" s="12"/>
      <c r="H5291" s="9"/>
      <c r="I5291" s="9"/>
      <c r="J5291" s="14"/>
      <c r="K5291" s="15"/>
      <c r="L5291" s="14"/>
      <c r="M5291" s="14"/>
    </row>
    <row r="5292">
      <c r="A5292" s="8"/>
      <c r="B5292" s="9"/>
      <c r="C5292" s="9"/>
      <c r="D5292" s="9"/>
      <c r="E5292" s="9"/>
      <c r="F5292" s="9"/>
      <c r="G5292" s="12"/>
      <c r="H5292" s="9"/>
      <c r="I5292" s="9"/>
      <c r="J5292" s="14"/>
      <c r="K5292" s="15"/>
      <c r="L5292" s="14"/>
      <c r="M5292" s="14"/>
    </row>
    <row r="5293">
      <c r="A5293" s="8"/>
      <c r="B5293" s="9"/>
      <c r="C5293" s="9"/>
      <c r="D5293" s="9"/>
      <c r="E5293" s="9"/>
      <c r="F5293" s="9"/>
      <c r="G5293" s="12"/>
      <c r="H5293" s="9"/>
      <c r="I5293" s="9"/>
      <c r="J5293" s="14"/>
      <c r="K5293" s="15"/>
      <c r="L5293" s="14"/>
      <c r="M5293" s="14"/>
    </row>
    <row r="5294">
      <c r="A5294" s="8"/>
      <c r="B5294" s="9"/>
      <c r="C5294" s="9"/>
      <c r="D5294" s="9"/>
      <c r="E5294" s="9"/>
      <c r="F5294" s="9"/>
      <c r="G5294" s="12"/>
      <c r="H5294" s="9"/>
      <c r="I5294" s="9"/>
      <c r="J5294" s="14"/>
      <c r="K5294" s="15"/>
      <c r="L5294" s="14"/>
      <c r="M5294" s="14"/>
    </row>
    <row r="5295">
      <c r="A5295" s="8"/>
      <c r="B5295" s="9"/>
      <c r="C5295" s="9"/>
      <c r="D5295" s="9"/>
      <c r="E5295" s="9"/>
      <c r="F5295" s="9"/>
      <c r="G5295" s="12"/>
      <c r="H5295" s="9"/>
      <c r="I5295" s="9"/>
      <c r="J5295" s="14"/>
      <c r="K5295" s="15"/>
      <c r="L5295" s="14"/>
      <c r="M5295" s="14"/>
    </row>
    <row r="5296">
      <c r="A5296" s="8"/>
      <c r="B5296" s="9"/>
      <c r="C5296" s="9"/>
      <c r="D5296" s="9"/>
      <c r="E5296" s="9"/>
      <c r="F5296" s="9"/>
      <c r="G5296" s="12"/>
      <c r="H5296" s="9"/>
      <c r="I5296" s="9"/>
      <c r="J5296" s="14"/>
      <c r="K5296" s="15"/>
      <c r="L5296" s="14"/>
      <c r="M5296" s="14"/>
    </row>
    <row r="5297">
      <c r="A5297" s="8"/>
      <c r="B5297" s="9"/>
      <c r="C5297" s="9"/>
      <c r="D5297" s="9"/>
      <c r="E5297" s="9"/>
      <c r="F5297" s="9"/>
      <c r="G5297" s="12"/>
      <c r="H5297" s="9"/>
      <c r="I5297" s="9"/>
      <c r="J5297" s="14"/>
      <c r="K5297" s="15"/>
      <c r="L5297" s="14"/>
      <c r="M5297" s="14"/>
    </row>
    <row r="5298">
      <c r="A5298" s="8"/>
      <c r="B5298" s="9"/>
      <c r="C5298" s="9"/>
      <c r="D5298" s="9"/>
      <c r="E5298" s="9"/>
      <c r="F5298" s="9"/>
      <c r="G5298" s="12"/>
      <c r="H5298" s="9"/>
      <c r="I5298" s="9"/>
      <c r="J5298" s="14"/>
      <c r="K5298" s="15"/>
      <c r="L5298" s="14"/>
      <c r="M5298" s="14"/>
    </row>
    <row r="5299">
      <c r="A5299" s="8"/>
      <c r="B5299" s="9"/>
      <c r="C5299" s="9"/>
      <c r="D5299" s="9"/>
      <c r="E5299" s="9"/>
      <c r="F5299" s="9"/>
      <c r="G5299" s="12"/>
      <c r="H5299" s="9"/>
      <c r="I5299" s="9"/>
      <c r="J5299" s="14"/>
      <c r="K5299" s="15"/>
      <c r="L5299" s="14"/>
      <c r="M5299" s="14"/>
    </row>
    <row r="5300">
      <c r="A5300" s="8"/>
      <c r="B5300" s="9"/>
      <c r="C5300" s="9"/>
      <c r="D5300" s="9"/>
      <c r="E5300" s="9"/>
      <c r="F5300" s="9"/>
      <c r="G5300" s="12"/>
      <c r="H5300" s="9"/>
      <c r="I5300" s="9"/>
      <c r="J5300" s="14"/>
      <c r="K5300" s="15"/>
      <c r="L5300" s="14"/>
      <c r="M5300" s="14"/>
    </row>
    <row r="5301">
      <c r="A5301" s="8"/>
      <c r="B5301" s="9"/>
      <c r="C5301" s="9"/>
      <c r="D5301" s="9"/>
      <c r="E5301" s="9"/>
      <c r="F5301" s="9"/>
      <c r="G5301" s="12"/>
      <c r="H5301" s="9"/>
      <c r="I5301" s="9"/>
      <c r="J5301" s="14"/>
      <c r="K5301" s="15"/>
      <c r="L5301" s="14"/>
      <c r="M5301" s="14"/>
    </row>
    <row r="5302">
      <c r="A5302" s="8"/>
      <c r="B5302" s="9"/>
      <c r="C5302" s="9"/>
      <c r="D5302" s="9"/>
      <c r="E5302" s="9"/>
      <c r="F5302" s="9"/>
      <c r="G5302" s="12"/>
      <c r="H5302" s="9"/>
      <c r="I5302" s="9"/>
      <c r="J5302" s="14"/>
      <c r="K5302" s="15"/>
      <c r="L5302" s="14"/>
      <c r="M5302" s="14"/>
    </row>
    <row r="5303">
      <c r="A5303" s="8"/>
      <c r="B5303" s="9"/>
      <c r="C5303" s="9"/>
      <c r="D5303" s="9"/>
      <c r="E5303" s="9"/>
      <c r="F5303" s="9"/>
      <c r="G5303" s="12"/>
      <c r="H5303" s="9"/>
      <c r="I5303" s="9"/>
      <c r="J5303" s="14"/>
      <c r="K5303" s="15"/>
      <c r="L5303" s="14"/>
      <c r="M5303" s="14"/>
    </row>
    <row r="5304">
      <c r="A5304" s="8"/>
      <c r="B5304" s="9"/>
      <c r="C5304" s="9"/>
      <c r="D5304" s="9"/>
      <c r="E5304" s="9"/>
      <c r="F5304" s="9"/>
      <c r="G5304" s="12"/>
      <c r="H5304" s="9"/>
      <c r="I5304" s="9"/>
      <c r="J5304" s="14"/>
      <c r="K5304" s="15"/>
      <c r="L5304" s="14"/>
      <c r="M5304" s="14"/>
    </row>
    <row r="5305">
      <c r="A5305" s="8"/>
      <c r="B5305" s="9"/>
      <c r="C5305" s="9"/>
      <c r="D5305" s="9"/>
      <c r="E5305" s="9"/>
      <c r="F5305" s="9"/>
      <c r="G5305" s="12"/>
      <c r="H5305" s="9"/>
      <c r="I5305" s="9"/>
      <c r="J5305" s="14"/>
      <c r="K5305" s="15"/>
      <c r="L5305" s="14"/>
      <c r="M5305" s="14"/>
    </row>
    <row r="5306">
      <c r="A5306" s="8"/>
      <c r="B5306" s="9"/>
      <c r="C5306" s="9"/>
      <c r="D5306" s="9"/>
      <c r="E5306" s="9"/>
      <c r="F5306" s="9"/>
      <c r="G5306" s="12"/>
      <c r="H5306" s="9"/>
      <c r="I5306" s="9"/>
      <c r="J5306" s="14"/>
      <c r="K5306" s="15"/>
      <c r="L5306" s="14"/>
      <c r="M5306" s="14"/>
    </row>
    <row r="5307">
      <c r="A5307" s="8"/>
      <c r="B5307" s="9"/>
      <c r="C5307" s="9"/>
      <c r="D5307" s="9"/>
      <c r="E5307" s="9"/>
      <c r="F5307" s="9"/>
      <c r="G5307" s="12"/>
      <c r="H5307" s="9"/>
      <c r="I5307" s="9"/>
      <c r="J5307" s="14"/>
      <c r="K5307" s="15"/>
      <c r="L5307" s="14"/>
      <c r="M5307" s="14"/>
    </row>
    <row r="5308">
      <c r="A5308" s="8"/>
      <c r="B5308" s="9"/>
      <c r="C5308" s="9"/>
      <c r="D5308" s="9"/>
      <c r="E5308" s="9"/>
      <c r="F5308" s="9"/>
      <c r="G5308" s="12"/>
      <c r="H5308" s="9"/>
      <c r="I5308" s="9"/>
      <c r="J5308" s="14"/>
      <c r="K5308" s="15"/>
      <c r="L5308" s="14"/>
      <c r="M5308" s="14"/>
    </row>
    <row r="5309">
      <c r="A5309" s="8"/>
      <c r="B5309" s="9"/>
      <c r="C5309" s="9"/>
      <c r="D5309" s="9"/>
      <c r="E5309" s="9"/>
      <c r="F5309" s="9"/>
      <c r="G5309" s="12"/>
      <c r="H5309" s="9"/>
      <c r="I5309" s="9"/>
      <c r="J5309" s="14"/>
      <c r="K5309" s="15"/>
      <c r="L5309" s="14"/>
      <c r="M5309" s="14"/>
    </row>
    <row r="5310">
      <c r="A5310" s="8"/>
      <c r="B5310" s="9"/>
      <c r="C5310" s="9"/>
      <c r="D5310" s="9"/>
      <c r="E5310" s="9"/>
      <c r="F5310" s="9"/>
      <c r="G5310" s="12"/>
      <c r="H5310" s="9"/>
      <c r="I5310" s="9"/>
      <c r="J5310" s="14"/>
      <c r="K5310" s="15"/>
      <c r="L5310" s="14"/>
      <c r="M5310" s="14"/>
    </row>
    <row r="5311">
      <c r="A5311" s="8"/>
      <c r="B5311" s="9"/>
      <c r="C5311" s="9"/>
      <c r="D5311" s="9"/>
      <c r="E5311" s="9"/>
      <c r="F5311" s="9"/>
      <c r="G5311" s="12"/>
      <c r="H5311" s="9"/>
      <c r="I5311" s="9"/>
      <c r="J5311" s="14"/>
      <c r="K5311" s="15"/>
      <c r="L5311" s="14"/>
      <c r="M5311" s="14"/>
    </row>
    <row r="5312">
      <c r="A5312" s="8"/>
      <c r="B5312" s="9"/>
      <c r="C5312" s="9"/>
      <c r="D5312" s="9"/>
      <c r="E5312" s="9"/>
      <c r="F5312" s="9"/>
      <c r="G5312" s="12"/>
      <c r="H5312" s="9"/>
      <c r="I5312" s="9"/>
      <c r="J5312" s="14"/>
      <c r="K5312" s="15"/>
      <c r="L5312" s="14"/>
      <c r="M5312" s="14"/>
    </row>
    <row r="5313">
      <c r="A5313" s="8"/>
      <c r="B5313" s="9"/>
      <c r="C5313" s="9"/>
      <c r="D5313" s="9"/>
      <c r="E5313" s="9"/>
      <c r="F5313" s="9"/>
      <c r="G5313" s="12"/>
      <c r="H5313" s="9"/>
      <c r="I5313" s="9"/>
      <c r="J5313" s="14"/>
      <c r="K5313" s="15"/>
      <c r="L5313" s="14"/>
      <c r="M5313" s="14"/>
    </row>
    <row r="5314">
      <c r="A5314" s="8"/>
      <c r="B5314" s="9"/>
      <c r="C5314" s="9"/>
      <c r="D5314" s="9"/>
      <c r="E5314" s="9"/>
      <c r="F5314" s="9"/>
      <c r="G5314" s="12"/>
      <c r="H5314" s="9"/>
      <c r="I5314" s="9"/>
      <c r="J5314" s="14"/>
      <c r="K5314" s="15"/>
      <c r="L5314" s="14"/>
      <c r="M5314" s="14"/>
    </row>
    <row r="5315">
      <c r="A5315" s="8"/>
      <c r="B5315" s="9"/>
      <c r="C5315" s="9"/>
      <c r="D5315" s="9"/>
      <c r="E5315" s="9"/>
      <c r="F5315" s="9"/>
      <c r="G5315" s="12"/>
      <c r="H5315" s="9"/>
      <c r="I5315" s="9"/>
      <c r="J5315" s="14"/>
      <c r="K5315" s="15"/>
      <c r="L5315" s="14"/>
      <c r="M5315" s="14"/>
    </row>
    <row r="5316">
      <c r="A5316" s="8"/>
      <c r="B5316" s="9"/>
      <c r="C5316" s="9"/>
      <c r="D5316" s="9"/>
      <c r="E5316" s="9"/>
      <c r="F5316" s="9"/>
      <c r="G5316" s="12"/>
      <c r="H5316" s="9"/>
      <c r="I5316" s="9"/>
      <c r="J5316" s="14"/>
      <c r="K5316" s="15"/>
      <c r="L5316" s="14"/>
      <c r="M5316" s="14"/>
    </row>
    <row r="5317">
      <c r="A5317" s="8"/>
      <c r="B5317" s="9"/>
      <c r="C5317" s="9"/>
      <c r="D5317" s="9"/>
      <c r="E5317" s="9"/>
      <c r="F5317" s="9"/>
      <c r="G5317" s="12"/>
      <c r="H5317" s="9"/>
      <c r="I5317" s="9"/>
      <c r="J5317" s="14"/>
      <c r="K5317" s="15"/>
      <c r="L5317" s="14"/>
      <c r="M5317" s="14"/>
    </row>
    <row r="5318">
      <c r="A5318" s="8"/>
      <c r="B5318" s="9"/>
      <c r="C5318" s="9"/>
      <c r="D5318" s="9"/>
      <c r="E5318" s="9"/>
      <c r="F5318" s="9"/>
      <c r="G5318" s="12"/>
      <c r="H5318" s="9"/>
      <c r="I5318" s="9"/>
      <c r="J5318" s="14"/>
      <c r="K5318" s="15"/>
      <c r="L5318" s="14"/>
      <c r="M5318" s="14"/>
    </row>
    <row r="5319">
      <c r="A5319" s="8"/>
      <c r="B5319" s="9"/>
      <c r="C5319" s="9"/>
      <c r="D5319" s="9"/>
      <c r="E5319" s="9"/>
      <c r="F5319" s="9"/>
      <c r="G5319" s="12"/>
      <c r="H5319" s="9"/>
      <c r="I5319" s="9"/>
      <c r="J5319" s="14"/>
      <c r="K5319" s="15"/>
      <c r="L5319" s="14"/>
      <c r="M5319" s="14"/>
    </row>
    <row r="5320">
      <c r="A5320" s="8"/>
      <c r="B5320" s="9"/>
      <c r="C5320" s="9"/>
      <c r="D5320" s="9"/>
      <c r="E5320" s="9"/>
      <c r="F5320" s="9"/>
      <c r="G5320" s="12"/>
      <c r="H5320" s="9"/>
      <c r="I5320" s="9"/>
      <c r="J5320" s="14"/>
      <c r="K5320" s="15"/>
      <c r="L5320" s="14"/>
      <c r="M5320" s="14"/>
    </row>
    <row r="5321">
      <c r="A5321" s="8"/>
      <c r="B5321" s="9"/>
      <c r="C5321" s="9"/>
      <c r="D5321" s="9"/>
      <c r="E5321" s="9"/>
      <c r="F5321" s="9"/>
      <c r="G5321" s="12"/>
      <c r="H5321" s="9"/>
      <c r="I5321" s="9"/>
      <c r="J5321" s="14"/>
      <c r="K5321" s="15"/>
      <c r="L5321" s="14"/>
      <c r="M5321" s="14"/>
    </row>
    <row r="5322">
      <c r="A5322" s="8"/>
      <c r="B5322" s="9"/>
      <c r="C5322" s="9"/>
      <c r="D5322" s="9"/>
      <c r="E5322" s="9"/>
      <c r="F5322" s="9"/>
      <c r="G5322" s="12"/>
      <c r="H5322" s="9"/>
      <c r="I5322" s="9"/>
      <c r="J5322" s="14"/>
      <c r="K5322" s="15"/>
      <c r="L5322" s="14"/>
      <c r="M5322" s="14"/>
    </row>
    <row r="5323">
      <c r="A5323" s="8"/>
      <c r="B5323" s="9"/>
      <c r="C5323" s="9"/>
      <c r="D5323" s="9"/>
      <c r="E5323" s="9"/>
      <c r="F5323" s="9"/>
      <c r="G5323" s="12"/>
      <c r="H5323" s="9"/>
      <c r="I5323" s="9"/>
      <c r="J5323" s="14"/>
      <c r="K5323" s="15"/>
      <c r="L5323" s="14"/>
      <c r="M5323" s="14"/>
    </row>
    <row r="5324">
      <c r="A5324" s="8"/>
      <c r="B5324" s="9"/>
      <c r="C5324" s="9"/>
      <c r="D5324" s="9"/>
      <c r="E5324" s="9"/>
      <c r="F5324" s="9"/>
      <c r="G5324" s="12"/>
      <c r="H5324" s="9"/>
      <c r="I5324" s="9"/>
      <c r="J5324" s="14"/>
      <c r="K5324" s="15"/>
      <c r="L5324" s="14"/>
      <c r="M5324" s="14"/>
    </row>
    <row r="5325">
      <c r="A5325" s="8"/>
      <c r="B5325" s="9"/>
      <c r="C5325" s="9"/>
      <c r="D5325" s="9"/>
      <c r="E5325" s="9"/>
      <c r="F5325" s="9"/>
      <c r="G5325" s="12"/>
      <c r="H5325" s="9"/>
      <c r="I5325" s="9"/>
      <c r="J5325" s="14"/>
      <c r="K5325" s="15"/>
      <c r="L5325" s="14"/>
      <c r="M5325" s="14"/>
    </row>
    <row r="5326">
      <c r="A5326" s="8"/>
      <c r="B5326" s="9"/>
      <c r="C5326" s="9"/>
      <c r="D5326" s="9"/>
      <c r="E5326" s="9"/>
      <c r="F5326" s="9"/>
      <c r="G5326" s="12"/>
      <c r="H5326" s="9"/>
      <c r="I5326" s="9"/>
      <c r="J5326" s="14"/>
      <c r="K5326" s="15"/>
      <c r="L5326" s="14"/>
      <c r="M5326" s="14"/>
    </row>
    <row r="5327">
      <c r="A5327" s="8"/>
      <c r="B5327" s="9"/>
      <c r="C5327" s="9"/>
      <c r="D5327" s="9"/>
      <c r="E5327" s="9"/>
      <c r="F5327" s="9"/>
      <c r="G5327" s="12"/>
      <c r="H5327" s="9"/>
      <c r="I5327" s="9"/>
      <c r="J5327" s="14"/>
      <c r="K5327" s="15"/>
      <c r="L5327" s="14"/>
      <c r="M5327" s="14"/>
    </row>
    <row r="5328">
      <c r="A5328" s="8"/>
      <c r="B5328" s="9"/>
      <c r="C5328" s="9"/>
      <c r="D5328" s="9"/>
      <c r="E5328" s="9"/>
      <c r="F5328" s="9"/>
      <c r="G5328" s="12"/>
      <c r="H5328" s="9"/>
      <c r="I5328" s="9"/>
      <c r="J5328" s="14"/>
      <c r="K5328" s="15"/>
      <c r="L5328" s="14"/>
      <c r="M5328" s="14"/>
    </row>
    <row r="5329">
      <c r="A5329" s="8"/>
      <c r="B5329" s="9"/>
      <c r="C5329" s="9"/>
      <c r="D5329" s="9"/>
      <c r="E5329" s="9"/>
      <c r="F5329" s="9"/>
      <c r="G5329" s="12"/>
      <c r="H5329" s="9"/>
      <c r="I5329" s="9"/>
      <c r="J5329" s="14"/>
      <c r="K5329" s="15"/>
      <c r="L5329" s="14"/>
      <c r="M5329" s="14"/>
    </row>
    <row r="5330">
      <c r="A5330" s="8"/>
      <c r="B5330" s="9"/>
      <c r="C5330" s="9"/>
      <c r="D5330" s="9"/>
      <c r="E5330" s="9"/>
      <c r="F5330" s="9"/>
      <c r="G5330" s="12"/>
      <c r="H5330" s="9"/>
      <c r="I5330" s="9"/>
      <c r="J5330" s="14"/>
      <c r="K5330" s="15"/>
      <c r="L5330" s="14"/>
      <c r="M5330" s="14"/>
    </row>
    <row r="5331">
      <c r="A5331" s="8"/>
      <c r="B5331" s="9"/>
      <c r="C5331" s="9"/>
      <c r="D5331" s="9"/>
      <c r="E5331" s="9"/>
      <c r="F5331" s="9"/>
      <c r="G5331" s="12"/>
      <c r="H5331" s="9"/>
      <c r="I5331" s="9"/>
      <c r="J5331" s="14"/>
      <c r="K5331" s="15"/>
      <c r="L5331" s="14"/>
      <c r="M5331" s="14"/>
    </row>
    <row r="5332">
      <c r="A5332" s="8"/>
      <c r="B5332" s="9"/>
      <c r="C5332" s="9"/>
      <c r="D5332" s="9"/>
      <c r="E5332" s="9"/>
      <c r="F5332" s="9"/>
      <c r="G5332" s="12"/>
      <c r="H5332" s="9"/>
      <c r="I5332" s="9"/>
      <c r="J5332" s="14"/>
      <c r="K5332" s="15"/>
      <c r="L5332" s="14"/>
      <c r="M5332" s="14"/>
    </row>
    <row r="5333">
      <c r="A5333" s="8"/>
      <c r="B5333" s="9"/>
      <c r="C5333" s="9"/>
      <c r="D5333" s="9"/>
      <c r="E5333" s="9"/>
      <c r="F5333" s="9"/>
      <c r="G5333" s="12"/>
      <c r="H5333" s="9"/>
      <c r="I5333" s="9"/>
      <c r="J5333" s="14"/>
      <c r="K5333" s="15"/>
      <c r="L5333" s="14"/>
      <c r="M5333" s="14"/>
    </row>
    <row r="5334">
      <c r="A5334" s="8"/>
      <c r="B5334" s="9"/>
      <c r="C5334" s="9"/>
      <c r="D5334" s="9"/>
      <c r="E5334" s="9"/>
      <c r="F5334" s="9"/>
      <c r="G5334" s="12"/>
      <c r="H5334" s="9"/>
      <c r="I5334" s="9"/>
      <c r="J5334" s="14"/>
      <c r="K5334" s="15"/>
      <c r="L5334" s="14"/>
      <c r="M5334" s="14"/>
    </row>
    <row r="5335">
      <c r="A5335" s="8"/>
      <c r="B5335" s="9"/>
      <c r="C5335" s="9"/>
      <c r="D5335" s="9"/>
      <c r="E5335" s="9"/>
      <c r="F5335" s="9"/>
      <c r="G5335" s="12"/>
      <c r="H5335" s="9"/>
      <c r="I5335" s="9"/>
      <c r="J5335" s="14"/>
      <c r="K5335" s="15"/>
      <c r="L5335" s="14"/>
      <c r="M5335" s="14"/>
    </row>
    <row r="5336">
      <c r="A5336" s="8"/>
      <c r="B5336" s="9"/>
      <c r="C5336" s="9"/>
      <c r="D5336" s="9"/>
      <c r="E5336" s="9"/>
      <c r="F5336" s="9"/>
      <c r="G5336" s="12"/>
      <c r="H5336" s="9"/>
      <c r="I5336" s="9"/>
      <c r="J5336" s="14"/>
      <c r="K5336" s="15"/>
      <c r="L5336" s="14"/>
      <c r="M5336" s="14"/>
    </row>
    <row r="5337">
      <c r="A5337" s="8"/>
      <c r="B5337" s="9"/>
      <c r="C5337" s="9"/>
      <c r="D5337" s="9"/>
      <c r="E5337" s="9"/>
      <c r="F5337" s="9"/>
      <c r="G5337" s="12"/>
      <c r="H5337" s="9"/>
      <c r="I5337" s="9"/>
      <c r="J5337" s="14"/>
      <c r="K5337" s="15"/>
      <c r="L5337" s="14"/>
      <c r="M5337" s="14"/>
    </row>
    <row r="5338">
      <c r="A5338" s="8"/>
      <c r="B5338" s="9"/>
      <c r="C5338" s="9"/>
      <c r="D5338" s="9"/>
      <c r="E5338" s="9"/>
      <c r="F5338" s="9"/>
      <c r="G5338" s="12"/>
      <c r="H5338" s="9"/>
      <c r="I5338" s="9"/>
      <c r="J5338" s="14"/>
      <c r="K5338" s="15"/>
      <c r="L5338" s="14"/>
      <c r="M5338" s="14"/>
    </row>
    <row r="5339">
      <c r="A5339" s="8"/>
      <c r="B5339" s="9"/>
      <c r="C5339" s="9"/>
      <c r="D5339" s="9"/>
      <c r="E5339" s="9"/>
      <c r="F5339" s="9"/>
      <c r="G5339" s="12"/>
      <c r="H5339" s="9"/>
      <c r="I5339" s="9"/>
      <c r="J5339" s="14"/>
      <c r="K5339" s="15"/>
      <c r="L5339" s="14"/>
      <c r="M5339" s="14"/>
    </row>
    <row r="5340">
      <c r="A5340" s="8"/>
      <c r="B5340" s="9"/>
      <c r="C5340" s="9"/>
      <c r="D5340" s="9"/>
      <c r="E5340" s="9"/>
      <c r="F5340" s="9"/>
      <c r="G5340" s="12"/>
      <c r="H5340" s="9"/>
      <c r="I5340" s="9"/>
      <c r="J5340" s="14"/>
      <c r="K5340" s="15"/>
      <c r="L5340" s="14"/>
      <c r="M5340" s="14"/>
    </row>
    <row r="5341">
      <c r="A5341" s="8"/>
      <c r="B5341" s="9"/>
      <c r="C5341" s="9"/>
      <c r="D5341" s="9"/>
      <c r="E5341" s="9"/>
      <c r="F5341" s="9"/>
      <c r="G5341" s="12"/>
      <c r="H5341" s="9"/>
      <c r="I5341" s="9"/>
      <c r="J5341" s="14"/>
      <c r="K5341" s="15"/>
      <c r="L5341" s="14"/>
      <c r="M5341" s="14"/>
    </row>
    <row r="5342">
      <c r="A5342" s="8"/>
      <c r="B5342" s="9"/>
      <c r="C5342" s="9"/>
      <c r="D5342" s="9"/>
      <c r="E5342" s="9"/>
      <c r="F5342" s="9"/>
      <c r="G5342" s="12"/>
      <c r="H5342" s="9"/>
      <c r="I5342" s="9"/>
      <c r="J5342" s="14"/>
      <c r="K5342" s="15"/>
      <c r="L5342" s="14"/>
      <c r="M5342" s="14"/>
    </row>
    <row r="5343">
      <c r="A5343" s="8"/>
      <c r="B5343" s="9"/>
      <c r="C5343" s="9"/>
      <c r="D5343" s="9"/>
      <c r="E5343" s="9"/>
      <c r="F5343" s="9"/>
      <c r="G5343" s="12"/>
      <c r="H5343" s="9"/>
      <c r="I5343" s="9"/>
      <c r="J5343" s="14"/>
      <c r="K5343" s="15"/>
      <c r="L5343" s="14"/>
      <c r="M5343" s="14"/>
    </row>
    <row r="5344">
      <c r="A5344" s="8"/>
      <c r="B5344" s="9"/>
      <c r="C5344" s="9"/>
      <c r="D5344" s="9"/>
      <c r="E5344" s="9"/>
      <c r="F5344" s="9"/>
      <c r="G5344" s="12"/>
      <c r="H5344" s="9"/>
      <c r="I5344" s="9"/>
      <c r="J5344" s="14"/>
      <c r="K5344" s="15"/>
      <c r="L5344" s="14"/>
      <c r="M5344" s="14"/>
    </row>
    <row r="5345">
      <c r="A5345" s="8"/>
      <c r="B5345" s="9"/>
      <c r="C5345" s="9"/>
      <c r="D5345" s="9"/>
      <c r="E5345" s="9"/>
      <c r="F5345" s="9"/>
      <c r="G5345" s="12"/>
      <c r="H5345" s="9"/>
      <c r="I5345" s="9"/>
      <c r="J5345" s="14"/>
      <c r="K5345" s="15"/>
      <c r="L5345" s="14"/>
      <c r="M5345" s="14"/>
    </row>
    <row r="5346">
      <c r="A5346" s="8"/>
      <c r="B5346" s="9"/>
      <c r="C5346" s="9"/>
      <c r="D5346" s="9"/>
      <c r="E5346" s="9"/>
      <c r="F5346" s="9"/>
      <c r="G5346" s="12"/>
      <c r="H5346" s="9"/>
      <c r="I5346" s="9"/>
      <c r="J5346" s="14"/>
      <c r="K5346" s="15"/>
      <c r="L5346" s="14"/>
      <c r="M5346" s="14"/>
    </row>
    <row r="5347">
      <c r="A5347" s="8"/>
      <c r="B5347" s="9"/>
      <c r="C5347" s="9"/>
      <c r="D5347" s="9"/>
      <c r="E5347" s="9"/>
      <c r="F5347" s="9"/>
      <c r="G5347" s="12"/>
      <c r="H5347" s="9"/>
      <c r="I5347" s="9"/>
      <c r="J5347" s="14"/>
      <c r="K5347" s="15"/>
      <c r="L5347" s="14"/>
      <c r="M5347" s="14"/>
    </row>
    <row r="5348">
      <c r="A5348" s="8"/>
      <c r="B5348" s="9"/>
      <c r="C5348" s="9"/>
      <c r="D5348" s="9"/>
      <c r="E5348" s="9"/>
      <c r="F5348" s="9"/>
      <c r="G5348" s="12"/>
      <c r="H5348" s="9"/>
      <c r="I5348" s="9"/>
      <c r="J5348" s="14"/>
      <c r="K5348" s="15"/>
      <c r="L5348" s="14"/>
      <c r="M5348" s="14"/>
    </row>
    <row r="5349">
      <c r="A5349" s="8"/>
      <c r="B5349" s="9"/>
      <c r="C5349" s="9"/>
      <c r="D5349" s="9"/>
      <c r="E5349" s="9"/>
      <c r="F5349" s="9"/>
      <c r="G5349" s="12"/>
      <c r="H5349" s="9"/>
      <c r="I5349" s="9"/>
      <c r="J5349" s="14"/>
      <c r="K5349" s="15"/>
      <c r="L5349" s="14"/>
      <c r="M5349" s="14"/>
    </row>
    <row r="5350">
      <c r="A5350" s="8"/>
      <c r="B5350" s="9"/>
      <c r="C5350" s="9"/>
      <c r="D5350" s="9"/>
      <c r="E5350" s="9"/>
      <c r="F5350" s="9"/>
      <c r="G5350" s="12"/>
      <c r="H5350" s="9"/>
      <c r="I5350" s="9"/>
      <c r="J5350" s="14"/>
      <c r="K5350" s="15"/>
      <c r="L5350" s="14"/>
      <c r="M5350" s="14"/>
    </row>
    <row r="5351">
      <c r="A5351" s="8"/>
      <c r="B5351" s="9"/>
      <c r="C5351" s="9"/>
      <c r="D5351" s="9"/>
      <c r="E5351" s="9"/>
      <c r="F5351" s="9"/>
      <c r="G5351" s="12"/>
      <c r="H5351" s="9"/>
      <c r="I5351" s="9"/>
      <c r="J5351" s="14"/>
      <c r="K5351" s="15"/>
      <c r="L5351" s="14"/>
      <c r="M5351" s="14"/>
    </row>
    <row r="5352">
      <c r="A5352" s="8"/>
      <c r="B5352" s="9"/>
      <c r="C5352" s="9"/>
      <c r="D5352" s="9"/>
      <c r="E5352" s="9"/>
      <c r="F5352" s="9"/>
      <c r="G5352" s="12"/>
      <c r="H5352" s="9"/>
      <c r="I5352" s="9"/>
      <c r="J5352" s="14"/>
      <c r="K5352" s="15"/>
      <c r="L5352" s="14"/>
      <c r="M5352" s="14"/>
    </row>
    <row r="5353">
      <c r="A5353" s="8"/>
      <c r="B5353" s="9"/>
      <c r="C5353" s="9"/>
      <c r="D5353" s="9"/>
      <c r="E5353" s="9"/>
      <c r="F5353" s="9"/>
      <c r="G5353" s="12"/>
      <c r="H5353" s="9"/>
      <c r="I5353" s="9"/>
      <c r="J5353" s="14"/>
      <c r="K5353" s="15"/>
      <c r="L5353" s="14"/>
      <c r="M5353" s="14"/>
    </row>
    <row r="5354">
      <c r="A5354" s="8"/>
      <c r="B5354" s="9"/>
      <c r="C5354" s="9"/>
      <c r="D5354" s="9"/>
      <c r="E5354" s="9"/>
      <c r="F5354" s="9"/>
      <c r="G5354" s="12"/>
      <c r="H5354" s="9"/>
      <c r="I5354" s="9"/>
      <c r="J5354" s="14"/>
      <c r="K5354" s="15"/>
      <c r="L5354" s="14"/>
      <c r="M5354" s="14"/>
    </row>
    <row r="5355">
      <c r="A5355" s="8"/>
      <c r="B5355" s="9"/>
      <c r="C5355" s="9"/>
      <c r="D5355" s="9"/>
      <c r="E5355" s="9"/>
      <c r="F5355" s="9"/>
      <c r="G5355" s="12"/>
      <c r="H5355" s="9"/>
      <c r="I5355" s="9"/>
      <c r="J5355" s="14"/>
      <c r="K5355" s="15"/>
      <c r="L5355" s="14"/>
      <c r="M5355" s="14"/>
    </row>
    <row r="5356">
      <c r="A5356" s="8"/>
      <c r="B5356" s="9"/>
      <c r="C5356" s="9"/>
      <c r="D5356" s="9"/>
      <c r="E5356" s="9"/>
      <c r="F5356" s="9"/>
      <c r="G5356" s="12"/>
      <c r="H5356" s="9"/>
      <c r="I5356" s="9"/>
      <c r="J5356" s="14"/>
      <c r="K5356" s="15"/>
      <c r="L5356" s="14"/>
      <c r="M5356" s="14"/>
    </row>
    <row r="5357">
      <c r="A5357" s="8"/>
      <c r="B5357" s="9"/>
      <c r="C5357" s="9"/>
      <c r="D5357" s="9"/>
      <c r="E5357" s="9"/>
      <c r="F5357" s="9"/>
      <c r="G5357" s="12"/>
      <c r="H5357" s="9"/>
      <c r="I5357" s="9"/>
      <c r="J5357" s="14"/>
      <c r="K5357" s="15"/>
      <c r="L5357" s="14"/>
      <c r="M5357" s="14"/>
    </row>
    <row r="5358">
      <c r="A5358" s="8"/>
      <c r="B5358" s="9"/>
      <c r="C5358" s="9"/>
      <c r="D5358" s="9"/>
      <c r="E5358" s="9"/>
      <c r="F5358" s="9"/>
      <c r="G5358" s="12"/>
      <c r="H5358" s="9"/>
      <c r="I5358" s="9"/>
      <c r="J5358" s="14"/>
      <c r="K5358" s="15"/>
      <c r="L5358" s="14"/>
      <c r="M5358" s="14"/>
    </row>
    <row r="5359">
      <c r="A5359" s="8"/>
      <c r="B5359" s="9"/>
      <c r="C5359" s="9"/>
      <c r="D5359" s="9"/>
      <c r="E5359" s="9"/>
      <c r="F5359" s="9"/>
      <c r="G5359" s="12"/>
      <c r="H5359" s="9"/>
      <c r="I5359" s="9"/>
      <c r="J5359" s="14"/>
      <c r="K5359" s="15"/>
      <c r="L5359" s="14"/>
      <c r="M5359" s="14"/>
    </row>
    <row r="5360">
      <c r="A5360" s="8"/>
      <c r="B5360" s="9"/>
      <c r="C5360" s="9"/>
      <c r="D5360" s="9"/>
      <c r="E5360" s="9"/>
      <c r="F5360" s="9"/>
      <c r="G5360" s="12"/>
      <c r="H5360" s="9"/>
      <c r="I5360" s="9"/>
      <c r="J5360" s="14"/>
      <c r="K5360" s="15"/>
      <c r="L5360" s="14"/>
      <c r="M5360" s="14"/>
    </row>
    <row r="5361">
      <c r="A5361" s="8"/>
      <c r="B5361" s="9"/>
      <c r="C5361" s="9"/>
      <c r="D5361" s="9"/>
      <c r="E5361" s="9"/>
      <c r="F5361" s="9"/>
      <c r="G5361" s="12"/>
      <c r="H5361" s="9"/>
      <c r="I5361" s="9"/>
      <c r="J5361" s="14"/>
      <c r="K5361" s="15"/>
      <c r="L5361" s="14"/>
      <c r="M5361" s="14"/>
    </row>
    <row r="5362">
      <c r="A5362" s="8"/>
      <c r="B5362" s="9"/>
      <c r="C5362" s="9"/>
      <c r="D5362" s="9"/>
      <c r="E5362" s="9"/>
      <c r="F5362" s="9"/>
      <c r="G5362" s="12"/>
      <c r="H5362" s="9"/>
      <c r="I5362" s="9"/>
      <c r="J5362" s="14"/>
      <c r="K5362" s="15"/>
      <c r="L5362" s="14"/>
      <c r="M5362" s="14"/>
    </row>
    <row r="5363">
      <c r="A5363" s="8"/>
      <c r="B5363" s="9"/>
      <c r="C5363" s="9"/>
      <c r="D5363" s="9"/>
      <c r="E5363" s="9"/>
      <c r="F5363" s="9"/>
      <c r="G5363" s="12"/>
      <c r="H5363" s="9"/>
      <c r="I5363" s="9"/>
      <c r="J5363" s="14"/>
      <c r="K5363" s="15"/>
      <c r="L5363" s="14"/>
      <c r="M5363" s="14"/>
    </row>
    <row r="5364">
      <c r="A5364" s="8"/>
      <c r="B5364" s="9"/>
      <c r="C5364" s="9"/>
      <c r="D5364" s="9"/>
      <c r="E5364" s="9"/>
      <c r="F5364" s="9"/>
      <c r="G5364" s="12"/>
      <c r="H5364" s="9"/>
      <c r="I5364" s="9"/>
      <c r="J5364" s="14"/>
      <c r="K5364" s="15"/>
      <c r="L5364" s="14"/>
      <c r="M5364" s="14"/>
    </row>
    <row r="5365">
      <c r="A5365" s="8"/>
      <c r="B5365" s="9"/>
      <c r="C5365" s="9"/>
      <c r="D5365" s="9"/>
      <c r="E5365" s="9"/>
      <c r="F5365" s="9"/>
      <c r="G5365" s="12"/>
      <c r="H5365" s="9"/>
      <c r="I5365" s="9"/>
      <c r="J5365" s="14"/>
      <c r="K5365" s="15"/>
      <c r="L5365" s="14"/>
      <c r="M5365" s="14"/>
    </row>
    <row r="5366">
      <c r="A5366" s="8"/>
      <c r="B5366" s="9"/>
      <c r="C5366" s="9"/>
      <c r="D5366" s="9"/>
      <c r="E5366" s="9"/>
      <c r="F5366" s="9"/>
      <c r="G5366" s="12"/>
      <c r="H5366" s="9"/>
      <c r="I5366" s="9"/>
      <c r="J5366" s="14"/>
      <c r="K5366" s="15"/>
      <c r="L5366" s="14"/>
      <c r="M5366" s="14"/>
    </row>
    <row r="5367">
      <c r="A5367" s="8"/>
      <c r="B5367" s="9"/>
      <c r="C5367" s="9"/>
      <c r="D5367" s="9"/>
      <c r="E5367" s="9"/>
      <c r="F5367" s="9"/>
      <c r="G5367" s="12"/>
      <c r="H5367" s="9"/>
      <c r="I5367" s="9"/>
      <c r="J5367" s="14"/>
      <c r="K5367" s="15"/>
      <c r="L5367" s="14"/>
      <c r="M5367" s="14"/>
    </row>
    <row r="5368">
      <c r="A5368" s="8"/>
      <c r="B5368" s="9"/>
      <c r="C5368" s="9"/>
      <c r="D5368" s="9"/>
      <c r="E5368" s="9"/>
      <c r="F5368" s="9"/>
      <c r="G5368" s="12"/>
      <c r="H5368" s="9"/>
      <c r="I5368" s="9"/>
      <c r="J5368" s="14"/>
      <c r="K5368" s="15"/>
      <c r="L5368" s="14"/>
      <c r="M5368" s="14"/>
    </row>
    <row r="5369">
      <c r="A5369" s="8"/>
      <c r="B5369" s="9"/>
      <c r="C5369" s="9"/>
      <c r="D5369" s="9"/>
      <c r="E5369" s="9"/>
      <c r="F5369" s="9"/>
      <c r="G5369" s="12"/>
      <c r="H5369" s="9"/>
      <c r="I5369" s="9"/>
      <c r="J5369" s="14"/>
      <c r="K5369" s="15"/>
      <c r="L5369" s="14"/>
      <c r="M5369" s="14"/>
    </row>
    <row r="5370">
      <c r="A5370" s="8"/>
      <c r="B5370" s="9"/>
      <c r="C5370" s="9"/>
      <c r="D5370" s="9"/>
      <c r="E5370" s="9"/>
      <c r="F5370" s="9"/>
      <c r="G5370" s="12"/>
      <c r="H5370" s="9"/>
      <c r="I5370" s="9"/>
      <c r="J5370" s="14"/>
      <c r="K5370" s="15"/>
      <c r="L5370" s="14"/>
      <c r="M5370" s="14"/>
    </row>
    <row r="5371">
      <c r="A5371" s="8"/>
      <c r="B5371" s="9"/>
      <c r="C5371" s="9"/>
      <c r="D5371" s="9"/>
      <c r="E5371" s="9"/>
      <c r="F5371" s="9"/>
      <c r="G5371" s="12"/>
      <c r="H5371" s="9"/>
      <c r="I5371" s="9"/>
      <c r="J5371" s="14"/>
      <c r="K5371" s="15"/>
      <c r="L5371" s="14"/>
      <c r="M5371" s="14"/>
    </row>
    <row r="5372">
      <c r="A5372" s="8"/>
      <c r="B5372" s="9"/>
      <c r="C5372" s="9"/>
      <c r="D5372" s="9"/>
      <c r="E5372" s="9"/>
      <c r="F5372" s="9"/>
      <c r="G5372" s="12"/>
      <c r="H5372" s="9"/>
      <c r="I5372" s="9"/>
      <c r="J5372" s="14"/>
      <c r="K5372" s="15"/>
      <c r="L5372" s="14"/>
      <c r="M5372" s="14"/>
    </row>
    <row r="5373">
      <c r="A5373" s="8"/>
      <c r="B5373" s="9"/>
      <c r="C5373" s="9"/>
      <c r="D5373" s="9"/>
      <c r="E5373" s="9"/>
      <c r="F5373" s="9"/>
      <c r="G5373" s="12"/>
      <c r="H5373" s="9"/>
      <c r="I5373" s="9"/>
      <c r="J5373" s="14"/>
      <c r="K5373" s="15"/>
      <c r="L5373" s="14"/>
      <c r="M5373" s="14"/>
    </row>
    <row r="5374">
      <c r="A5374" s="8"/>
      <c r="B5374" s="9"/>
      <c r="C5374" s="9"/>
      <c r="D5374" s="9"/>
      <c r="E5374" s="9"/>
      <c r="F5374" s="9"/>
      <c r="G5374" s="12"/>
      <c r="H5374" s="9"/>
      <c r="I5374" s="9"/>
      <c r="J5374" s="14"/>
      <c r="K5374" s="15"/>
      <c r="L5374" s="14"/>
      <c r="M5374" s="14"/>
    </row>
    <row r="5375">
      <c r="A5375" s="8"/>
      <c r="B5375" s="9"/>
      <c r="C5375" s="9"/>
      <c r="D5375" s="9"/>
      <c r="E5375" s="9"/>
      <c r="F5375" s="9"/>
      <c r="G5375" s="12"/>
      <c r="H5375" s="9"/>
      <c r="I5375" s="9"/>
      <c r="J5375" s="14"/>
      <c r="K5375" s="15"/>
      <c r="L5375" s="14"/>
      <c r="M5375" s="14"/>
    </row>
    <row r="5376">
      <c r="A5376" s="8"/>
      <c r="B5376" s="9"/>
      <c r="C5376" s="9"/>
      <c r="D5376" s="9"/>
      <c r="E5376" s="9"/>
      <c r="F5376" s="9"/>
      <c r="G5376" s="12"/>
      <c r="H5376" s="9"/>
      <c r="I5376" s="9"/>
      <c r="J5376" s="14"/>
      <c r="K5376" s="15"/>
      <c r="L5376" s="14"/>
      <c r="M5376" s="14"/>
    </row>
    <row r="5377">
      <c r="A5377" s="8"/>
      <c r="B5377" s="9"/>
      <c r="C5377" s="9"/>
      <c r="D5377" s="9"/>
      <c r="E5377" s="9"/>
      <c r="F5377" s="9"/>
      <c r="G5377" s="12"/>
      <c r="H5377" s="9"/>
      <c r="I5377" s="9"/>
      <c r="J5377" s="14"/>
      <c r="K5377" s="15"/>
      <c r="L5377" s="14"/>
      <c r="M5377" s="14"/>
    </row>
    <row r="5378">
      <c r="A5378" s="8"/>
      <c r="B5378" s="9"/>
      <c r="C5378" s="9"/>
      <c r="D5378" s="9"/>
      <c r="E5378" s="9"/>
      <c r="F5378" s="9"/>
      <c r="G5378" s="12"/>
      <c r="H5378" s="9"/>
      <c r="I5378" s="9"/>
      <c r="J5378" s="14"/>
      <c r="K5378" s="15"/>
      <c r="L5378" s="14"/>
      <c r="M5378" s="14"/>
    </row>
    <row r="5379">
      <c r="A5379" s="8"/>
      <c r="B5379" s="9"/>
      <c r="C5379" s="9"/>
      <c r="D5379" s="9"/>
      <c r="E5379" s="9"/>
      <c r="F5379" s="9"/>
      <c r="G5379" s="12"/>
      <c r="H5379" s="9"/>
      <c r="I5379" s="9"/>
      <c r="J5379" s="14"/>
      <c r="K5379" s="15"/>
      <c r="L5379" s="14"/>
      <c r="M5379" s="14"/>
    </row>
    <row r="5380">
      <c r="A5380" s="8"/>
      <c r="B5380" s="9"/>
      <c r="C5380" s="9"/>
      <c r="D5380" s="9"/>
      <c r="E5380" s="9"/>
      <c r="F5380" s="9"/>
      <c r="G5380" s="12"/>
      <c r="H5380" s="9"/>
      <c r="I5380" s="9"/>
      <c r="J5380" s="14"/>
      <c r="K5380" s="15"/>
      <c r="L5380" s="14"/>
      <c r="M5380" s="14"/>
    </row>
    <row r="5381">
      <c r="A5381" s="8"/>
      <c r="B5381" s="9"/>
      <c r="C5381" s="9"/>
      <c r="D5381" s="9"/>
      <c r="E5381" s="9"/>
      <c r="F5381" s="9"/>
      <c r="G5381" s="12"/>
      <c r="H5381" s="9"/>
      <c r="I5381" s="9"/>
      <c r="J5381" s="14"/>
      <c r="K5381" s="15"/>
      <c r="L5381" s="14"/>
      <c r="M5381" s="14"/>
    </row>
    <row r="5382">
      <c r="A5382" s="8"/>
      <c r="B5382" s="9"/>
      <c r="C5382" s="9"/>
      <c r="D5382" s="9"/>
      <c r="E5382" s="9"/>
      <c r="F5382" s="9"/>
      <c r="G5382" s="12"/>
      <c r="H5382" s="9"/>
      <c r="I5382" s="9"/>
      <c r="J5382" s="14"/>
      <c r="K5382" s="15"/>
      <c r="L5382" s="14"/>
      <c r="M5382" s="14"/>
    </row>
    <row r="5383">
      <c r="A5383" s="8"/>
      <c r="B5383" s="9"/>
      <c r="C5383" s="9"/>
      <c r="D5383" s="9"/>
      <c r="E5383" s="9"/>
      <c r="F5383" s="9"/>
      <c r="G5383" s="12"/>
      <c r="H5383" s="9"/>
      <c r="I5383" s="9"/>
      <c r="J5383" s="14"/>
      <c r="K5383" s="15"/>
      <c r="L5383" s="14"/>
      <c r="M5383" s="14"/>
    </row>
    <row r="5384">
      <c r="A5384" s="8"/>
      <c r="B5384" s="9"/>
      <c r="C5384" s="9"/>
      <c r="D5384" s="9"/>
      <c r="E5384" s="9"/>
      <c r="F5384" s="9"/>
      <c r="G5384" s="12"/>
      <c r="H5384" s="9"/>
      <c r="I5384" s="9"/>
      <c r="J5384" s="14"/>
      <c r="K5384" s="15"/>
      <c r="L5384" s="14"/>
      <c r="M5384" s="14"/>
    </row>
    <row r="5385">
      <c r="A5385" s="8"/>
      <c r="B5385" s="9"/>
      <c r="C5385" s="9"/>
      <c r="D5385" s="9"/>
      <c r="E5385" s="9"/>
      <c r="F5385" s="9"/>
      <c r="G5385" s="12"/>
      <c r="H5385" s="9"/>
      <c r="I5385" s="9"/>
      <c r="J5385" s="14"/>
      <c r="K5385" s="15"/>
      <c r="L5385" s="14"/>
      <c r="M5385" s="14"/>
    </row>
    <row r="5386">
      <c r="A5386" s="8"/>
      <c r="B5386" s="9"/>
      <c r="C5386" s="9"/>
      <c r="D5386" s="9"/>
      <c r="E5386" s="9"/>
      <c r="F5386" s="9"/>
      <c r="G5386" s="12"/>
      <c r="H5386" s="9"/>
      <c r="I5386" s="9"/>
      <c r="J5386" s="14"/>
      <c r="K5386" s="15"/>
      <c r="L5386" s="14"/>
      <c r="M5386" s="14"/>
    </row>
    <row r="5387">
      <c r="A5387" s="8"/>
      <c r="B5387" s="9"/>
      <c r="C5387" s="9"/>
      <c r="D5387" s="9"/>
      <c r="E5387" s="9"/>
      <c r="F5387" s="9"/>
      <c r="G5387" s="12"/>
      <c r="H5387" s="9"/>
      <c r="I5387" s="9"/>
      <c r="J5387" s="14"/>
      <c r="K5387" s="15"/>
      <c r="L5387" s="14"/>
      <c r="M5387" s="14"/>
    </row>
    <row r="5388">
      <c r="A5388" s="8"/>
      <c r="B5388" s="9"/>
      <c r="C5388" s="9"/>
      <c r="D5388" s="9"/>
      <c r="E5388" s="9"/>
      <c r="F5388" s="9"/>
      <c r="G5388" s="12"/>
      <c r="H5388" s="9"/>
      <c r="I5388" s="9"/>
      <c r="J5388" s="14"/>
      <c r="K5388" s="15"/>
      <c r="L5388" s="14"/>
      <c r="M5388" s="14"/>
    </row>
    <row r="5389">
      <c r="A5389" s="8"/>
      <c r="B5389" s="9"/>
      <c r="C5389" s="9"/>
      <c r="D5389" s="9"/>
      <c r="E5389" s="9"/>
      <c r="F5389" s="9"/>
      <c r="G5389" s="12"/>
      <c r="H5389" s="9"/>
      <c r="I5389" s="9"/>
      <c r="J5389" s="14"/>
      <c r="K5389" s="15"/>
      <c r="L5389" s="14"/>
      <c r="M5389" s="14"/>
    </row>
    <row r="5390">
      <c r="A5390" s="8"/>
      <c r="B5390" s="9"/>
      <c r="C5390" s="9"/>
      <c r="D5390" s="9"/>
      <c r="E5390" s="9"/>
      <c r="F5390" s="9"/>
      <c r="G5390" s="12"/>
      <c r="H5390" s="9"/>
      <c r="I5390" s="9"/>
      <c r="J5390" s="14"/>
      <c r="K5390" s="15"/>
      <c r="L5390" s="14"/>
      <c r="M5390" s="14"/>
    </row>
    <row r="5391">
      <c r="A5391" s="8"/>
      <c r="B5391" s="9"/>
      <c r="C5391" s="9"/>
      <c r="D5391" s="9"/>
      <c r="E5391" s="9"/>
      <c r="F5391" s="9"/>
      <c r="G5391" s="12"/>
      <c r="H5391" s="9"/>
      <c r="I5391" s="9"/>
      <c r="J5391" s="14"/>
      <c r="K5391" s="15"/>
      <c r="L5391" s="14"/>
      <c r="M5391" s="14"/>
    </row>
    <row r="5392">
      <c r="A5392" s="8"/>
      <c r="B5392" s="9"/>
      <c r="C5392" s="9"/>
      <c r="D5392" s="9"/>
      <c r="E5392" s="9"/>
      <c r="F5392" s="9"/>
      <c r="G5392" s="12"/>
      <c r="H5392" s="9"/>
      <c r="I5392" s="9"/>
      <c r="J5392" s="14"/>
      <c r="K5392" s="15"/>
      <c r="L5392" s="14"/>
      <c r="M5392" s="14"/>
    </row>
    <row r="5393">
      <c r="A5393" s="8"/>
      <c r="B5393" s="9"/>
      <c r="C5393" s="9"/>
      <c r="D5393" s="9"/>
      <c r="E5393" s="9"/>
      <c r="F5393" s="9"/>
      <c r="G5393" s="12"/>
      <c r="H5393" s="9"/>
      <c r="I5393" s="9"/>
      <c r="J5393" s="14"/>
      <c r="K5393" s="15"/>
      <c r="L5393" s="14"/>
      <c r="M5393" s="14"/>
    </row>
    <row r="5394">
      <c r="A5394" s="8"/>
      <c r="B5394" s="9"/>
      <c r="C5394" s="9"/>
      <c r="D5394" s="9"/>
      <c r="E5394" s="9"/>
      <c r="F5394" s="9"/>
      <c r="G5394" s="12"/>
      <c r="H5394" s="9"/>
      <c r="I5394" s="9"/>
      <c r="J5394" s="14"/>
      <c r="K5394" s="15"/>
      <c r="L5394" s="14"/>
      <c r="M5394" s="14"/>
    </row>
    <row r="5395">
      <c r="A5395" s="8"/>
      <c r="B5395" s="9"/>
      <c r="C5395" s="9"/>
      <c r="D5395" s="9"/>
      <c r="E5395" s="9"/>
      <c r="F5395" s="9"/>
      <c r="G5395" s="12"/>
      <c r="H5395" s="9"/>
      <c r="I5395" s="9"/>
      <c r="J5395" s="14"/>
      <c r="K5395" s="15"/>
      <c r="L5395" s="14"/>
      <c r="M5395" s="14"/>
    </row>
    <row r="5396">
      <c r="A5396" s="8"/>
      <c r="B5396" s="9"/>
      <c r="C5396" s="9"/>
      <c r="D5396" s="9"/>
      <c r="E5396" s="9"/>
      <c r="F5396" s="9"/>
      <c r="G5396" s="12"/>
      <c r="H5396" s="9"/>
      <c r="I5396" s="9"/>
      <c r="J5396" s="14"/>
      <c r="K5396" s="15"/>
      <c r="L5396" s="14"/>
      <c r="M5396" s="14"/>
    </row>
    <row r="5397">
      <c r="A5397" s="8"/>
      <c r="B5397" s="9"/>
      <c r="C5397" s="9"/>
      <c r="D5397" s="9"/>
      <c r="E5397" s="9"/>
      <c r="F5397" s="9"/>
      <c r="G5397" s="12"/>
      <c r="H5397" s="9"/>
      <c r="I5397" s="9"/>
      <c r="J5397" s="14"/>
      <c r="K5397" s="15"/>
      <c r="L5397" s="14"/>
      <c r="M5397" s="14"/>
    </row>
    <row r="5398">
      <c r="A5398" s="8"/>
      <c r="B5398" s="9"/>
      <c r="C5398" s="9"/>
      <c r="D5398" s="9"/>
      <c r="E5398" s="9"/>
      <c r="F5398" s="9"/>
      <c r="G5398" s="12"/>
      <c r="H5398" s="9"/>
      <c r="I5398" s="9"/>
      <c r="J5398" s="14"/>
      <c r="K5398" s="15"/>
      <c r="L5398" s="14"/>
      <c r="M5398" s="14"/>
    </row>
    <row r="5399">
      <c r="A5399" s="8"/>
      <c r="B5399" s="9"/>
      <c r="C5399" s="9"/>
      <c r="D5399" s="9"/>
      <c r="E5399" s="9"/>
      <c r="F5399" s="9"/>
      <c r="G5399" s="12"/>
      <c r="H5399" s="9"/>
      <c r="I5399" s="9"/>
      <c r="J5399" s="14"/>
      <c r="K5399" s="15"/>
      <c r="L5399" s="14"/>
      <c r="M5399" s="14"/>
    </row>
    <row r="5400">
      <c r="A5400" s="8"/>
      <c r="B5400" s="9"/>
      <c r="C5400" s="9"/>
      <c r="D5400" s="9"/>
      <c r="E5400" s="9"/>
      <c r="F5400" s="9"/>
      <c r="G5400" s="12"/>
      <c r="H5400" s="9"/>
      <c r="I5400" s="9"/>
      <c r="J5400" s="14"/>
      <c r="K5400" s="15"/>
      <c r="L5400" s="14"/>
      <c r="M5400" s="14"/>
    </row>
    <row r="5401">
      <c r="A5401" s="8"/>
      <c r="B5401" s="9"/>
      <c r="C5401" s="9"/>
      <c r="D5401" s="9"/>
      <c r="E5401" s="9"/>
      <c r="F5401" s="9"/>
      <c r="G5401" s="12"/>
      <c r="H5401" s="9"/>
      <c r="I5401" s="9"/>
      <c r="J5401" s="14"/>
      <c r="K5401" s="15"/>
      <c r="L5401" s="14"/>
      <c r="M5401" s="14"/>
    </row>
    <row r="5402">
      <c r="A5402" s="8"/>
      <c r="B5402" s="9"/>
      <c r="C5402" s="9"/>
      <c r="D5402" s="9"/>
      <c r="E5402" s="9"/>
      <c r="F5402" s="9"/>
      <c r="G5402" s="12"/>
      <c r="H5402" s="9"/>
      <c r="I5402" s="9"/>
      <c r="J5402" s="14"/>
      <c r="K5402" s="15"/>
      <c r="L5402" s="14"/>
      <c r="M5402" s="14"/>
    </row>
    <row r="5403">
      <c r="A5403" s="8"/>
      <c r="B5403" s="9"/>
      <c r="C5403" s="9"/>
      <c r="D5403" s="9"/>
      <c r="E5403" s="9"/>
      <c r="F5403" s="9"/>
      <c r="G5403" s="12"/>
      <c r="H5403" s="9"/>
      <c r="I5403" s="9"/>
      <c r="J5403" s="14"/>
      <c r="K5403" s="15"/>
      <c r="L5403" s="14"/>
      <c r="M5403" s="14"/>
    </row>
    <row r="5404">
      <c r="A5404" s="8"/>
      <c r="B5404" s="9"/>
      <c r="C5404" s="9"/>
      <c r="D5404" s="9"/>
      <c r="E5404" s="9"/>
      <c r="F5404" s="9"/>
      <c r="G5404" s="12"/>
      <c r="H5404" s="9"/>
      <c r="I5404" s="9"/>
      <c r="J5404" s="14"/>
      <c r="K5404" s="15"/>
      <c r="L5404" s="14"/>
      <c r="M5404" s="14"/>
    </row>
    <row r="5405">
      <c r="A5405" s="8"/>
      <c r="B5405" s="9"/>
      <c r="C5405" s="9"/>
      <c r="D5405" s="9"/>
      <c r="E5405" s="9"/>
      <c r="F5405" s="9"/>
      <c r="G5405" s="12"/>
      <c r="H5405" s="9"/>
      <c r="I5405" s="9"/>
      <c r="J5405" s="14"/>
      <c r="K5405" s="15"/>
      <c r="L5405" s="14"/>
      <c r="M5405" s="14"/>
    </row>
    <row r="5406">
      <c r="A5406" s="8"/>
      <c r="B5406" s="9"/>
      <c r="C5406" s="9"/>
      <c r="D5406" s="9"/>
      <c r="E5406" s="9"/>
      <c r="F5406" s="9"/>
      <c r="G5406" s="12"/>
      <c r="H5406" s="9"/>
      <c r="I5406" s="9"/>
      <c r="J5406" s="14"/>
      <c r="K5406" s="15"/>
      <c r="L5406" s="14"/>
      <c r="M5406" s="14"/>
    </row>
    <row r="5407">
      <c r="A5407" s="8"/>
      <c r="B5407" s="9"/>
      <c r="C5407" s="9"/>
      <c r="D5407" s="9"/>
      <c r="E5407" s="9"/>
      <c r="F5407" s="9"/>
      <c r="G5407" s="12"/>
      <c r="H5407" s="9"/>
      <c r="I5407" s="9"/>
      <c r="J5407" s="14"/>
      <c r="K5407" s="15"/>
      <c r="L5407" s="14"/>
      <c r="M5407" s="14"/>
    </row>
    <row r="5408">
      <c r="A5408" s="8"/>
      <c r="B5408" s="9"/>
      <c r="C5408" s="9"/>
      <c r="D5408" s="9"/>
      <c r="E5408" s="9"/>
      <c r="F5408" s="9"/>
      <c r="G5408" s="12"/>
      <c r="H5408" s="9"/>
      <c r="I5408" s="9"/>
      <c r="J5408" s="14"/>
      <c r="K5408" s="15"/>
      <c r="L5408" s="14"/>
      <c r="M5408" s="14"/>
    </row>
    <row r="5409">
      <c r="A5409" s="8"/>
      <c r="B5409" s="9"/>
      <c r="C5409" s="9"/>
      <c r="D5409" s="9"/>
      <c r="E5409" s="9"/>
      <c r="F5409" s="9"/>
      <c r="G5409" s="12"/>
      <c r="H5409" s="9"/>
      <c r="I5409" s="9"/>
      <c r="J5409" s="14"/>
      <c r="K5409" s="15"/>
      <c r="L5409" s="14"/>
      <c r="M5409" s="14"/>
    </row>
    <row r="5410">
      <c r="A5410" s="8"/>
      <c r="B5410" s="9"/>
      <c r="C5410" s="9"/>
      <c r="D5410" s="9"/>
      <c r="E5410" s="9"/>
      <c r="F5410" s="9"/>
      <c r="G5410" s="12"/>
      <c r="H5410" s="9"/>
      <c r="I5410" s="9"/>
      <c r="J5410" s="14"/>
      <c r="K5410" s="15"/>
      <c r="L5410" s="14"/>
      <c r="M5410" s="14"/>
    </row>
    <row r="5411">
      <c r="A5411" s="8"/>
      <c r="B5411" s="9"/>
      <c r="C5411" s="9"/>
      <c r="D5411" s="9"/>
      <c r="E5411" s="9"/>
      <c r="F5411" s="9"/>
      <c r="G5411" s="12"/>
      <c r="H5411" s="9"/>
      <c r="I5411" s="9"/>
      <c r="J5411" s="14"/>
      <c r="K5411" s="15"/>
      <c r="L5411" s="14"/>
      <c r="M5411" s="14"/>
    </row>
    <row r="5412">
      <c r="A5412" s="8"/>
      <c r="B5412" s="9"/>
      <c r="C5412" s="9"/>
      <c r="D5412" s="9"/>
      <c r="E5412" s="9"/>
      <c r="F5412" s="9"/>
      <c r="G5412" s="12"/>
      <c r="H5412" s="9"/>
      <c r="I5412" s="9"/>
      <c r="J5412" s="14"/>
      <c r="K5412" s="15"/>
      <c r="L5412" s="14"/>
      <c r="M5412" s="14"/>
    </row>
    <row r="5413">
      <c r="A5413" s="8"/>
      <c r="B5413" s="9"/>
      <c r="C5413" s="9"/>
      <c r="D5413" s="9"/>
      <c r="E5413" s="9"/>
      <c r="F5413" s="9"/>
      <c r="G5413" s="12"/>
      <c r="H5413" s="9"/>
      <c r="I5413" s="9"/>
      <c r="J5413" s="14"/>
      <c r="K5413" s="15"/>
      <c r="L5413" s="14"/>
      <c r="M5413" s="14"/>
    </row>
    <row r="5414">
      <c r="A5414" s="8"/>
      <c r="B5414" s="9"/>
      <c r="C5414" s="9"/>
      <c r="D5414" s="9"/>
      <c r="E5414" s="9"/>
      <c r="F5414" s="9"/>
      <c r="G5414" s="12"/>
      <c r="H5414" s="9"/>
      <c r="I5414" s="9"/>
      <c r="J5414" s="14"/>
      <c r="K5414" s="15"/>
      <c r="L5414" s="14"/>
      <c r="M5414" s="14"/>
    </row>
    <row r="5415">
      <c r="A5415" s="8"/>
      <c r="B5415" s="9"/>
      <c r="C5415" s="9"/>
      <c r="D5415" s="9"/>
      <c r="E5415" s="9"/>
      <c r="F5415" s="9"/>
      <c r="G5415" s="12"/>
      <c r="H5415" s="9"/>
      <c r="I5415" s="9"/>
      <c r="J5415" s="14"/>
      <c r="K5415" s="15"/>
      <c r="L5415" s="14"/>
      <c r="M5415" s="14"/>
    </row>
    <row r="5416">
      <c r="A5416" s="8"/>
      <c r="B5416" s="9"/>
      <c r="C5416" s="9"/>
      <c r="D5416" s="9"/>
      <c r="E5416" s="9"/>
      <c r="F5416" s="9"/>
      <c r="G5416" s="12"/>
      <c r="H5416" s="9"/>
      <c r="I5416" s="9"/>
      <c r="J5416" s="14"/>
      <c r="K5416" s="15"/>
      <c r="L5416" s="14"/>
      <c r="M5416" s="14"/>
    </row>
    <row r="5417">
      <c r="A5417" s="8"/>
      <c r="B5417" s="9"/>
      <c r="C5417" s="9"/>
      <c r="D5417" s="9"/>
      <c r="E5417" s="9"/>
      <c r="F5417" s="9"/>
      <c r="G5417" s="12"/>
      <c r="H5417" s="9"/>
      <c r="I5417" s="9"/>
      <c r="J5417" s="14"/>
      <c r="K5417" s="15"/>
      <c r="L5417" s="14"/>
      <c r="M5417" s="14"/>
    </row>
    <row r="5418">
      <c r="A5418" s="8"/>
      <c r="B5418" s="9"/>
      <c r="C5418" s="9"/>
      <c r="D5418" s="9"/>
      <c r="E5418" s="9"/>
      <c r="F5418" s="9"/>
      <c r="G5418" s="12"/>
      <c r="H5418" s="9"/>
      <c r="I5418" s="9"/>
      <c r="J5418" s="14"/>
      <c r="K5418" s="15"/>
      <c r="L5418" s="14"/>
      <c r="M5418" s="14"/>
    </row>
    <row r="5419">
      <c r="A5419" s="8"/>
      <c r="B5419" s="9"/>
      <c r="C5419" s="9"/>
      <c r="D5419" s="9"/>
      <c r="E5419" s="9"/>
      <c r="F5419" s="9"/>
      <c r="G5419" s="12"/>
      <c r="H5419" s="9"/>
      <c r="I5419" s="9"/>
      <c r="J5419" s="14"/>
      <c r="K5419" s="15"/>
      <c r="L5419" s="14"/>
      <c r="M5419" s="14"/>
    </row>
    <row r="5420">
      <c r="A5420" s="8"/>
      <c r="B5420" s="9"/>
      <c r="C5420" s="9"/>
      <c r="D5420" s="9"/>
      <c r="E5420" s="9"/>
      <c r="F5420" s="9"/>
      <c r="G5420" s="12"/>
      <c r="H5420" s="9"/>
      <c r="I5420" s="9"/>
      <c r="J5420" s="14"/>
      <c r="K5420" s="15"/>
      <c r="L5420" s="14"/>
      <c r="M5420" s="14"/>
    </row>
    <row r="5421">
      <c r="A5421" s="8"/>
      <c r="B5421" s="9"/>
      <c r="C5421" s="9"/>
      <c r="D5421" s="9"/>
      <c r="E5421" s="9"/>
      <c r="F5421" s="9"/>
      <c r="G5421" s="12"/>
      <c r="H5421" s="9"/>
      <c r="I5421" s="9"/>
      <c r="J5421" s="14"/>
      <c r="K5421" s="15"/>
      <c r="L5421" s="14"/>
      <c r="M5421" s="14"/>
    </row>
    <row r="5422">
      <c r="A5422" s="8"/>
      <c r="B5422" s="9"/>
      <c r="C5422" s="9"/>
      <c r="D5422" s="9"/>
      <c r="E5422" s="9"/>
      <c r="F5422" s="9"/>
      <c r="G5422" s="12"/>
      <c r="H5422" s="9"/>
      <c r="I5422" s="9"/>
      <c r="J5422" s="14"/>
      <c r="K5422" s="15"/>
      <c r="L5422" s="14"/>
      <c r="M5422" s="14"/>
    </row>
    <row r="5423">
      <c r="A5423" s="8"/>
      <c r="B5423" s="9"/>
      <c r="C5423" s="9"/>
      <c r="D5423" s="9"/>
      <c r="E5423" s="9"/>
      <c r="F5423" s="9"/>
      <c r="G5423" s="12"/>
      <c r="H5423" s="9"/>
      <c r="I5423" s="9"/>
      <c r="J5423" s="14"/>
      <c r="K5423" s="15"/>
      <c r="L5423" s="14"/>
      <c r="M5423" s="14"/>
    </row>
    <row r="5424">
      <c r="A5424" s="8"/>
      <c r="B5424" s="9"/>
      <c r="C5424" s="9"/>
      <c r="D5424" s="9"/>
      <c r="E5424" s="9"/>
      <c r="F5424" s="9"/>
      <c r="G5424" s="12"/>
      <c r="H5424" s="9"/>
      <c r="I5424" s="9"/>
      <c r="J5424" s="14"/>
      <c r="K5424" s="15"/>
      <c r="L5424" s="14"/>
      <c r="M5424" s="14"/>
    </row>
    <row r="5425">
      <c r="A5425" s="8"/>
      <c r="B5425" s="9"/>
      <c r="C5425" s="9"/>
      <c r="D5425" s="9"/>
      <c r="E5425" s="9"/>
      <c r="F5425" s="9"/>
      <c r="G5425" s="12"/>
      <c r="H5425" s="9"/>
      <c r="I5425" s="9"/>
      <c r="J5425" s="14"/>
      <c r="K5425" s="15"/>
      <c r="L5425" s="14"/>
      <c r="M5425" s="14"/>
    </row>
    <row r="5426">
      <c r="A5426" s="8"/>
      <c r="B5426" s="9"/>
      <c r="C5426" s="9"/>
      <c r="D5426" s="9"/>
      <c r="E5426" s="9"/>
      <c r="F5426" s="9"/>
      <c r="G5426" s="12"/>
      <c r="H5426" s="9"/>
      <c r="I5426" s="9"/>
      <c r="J5426" s="14"/>
      <c r="K5426" s="15"/>
      <c r="L5426" s="14"/>
      <c r="M5426" s="14"/>
    </row>
    <row r="5427">
      <c r="A5427" s="8"/>
      <c r="B5427" s="9"/>
      <c r="C5427" s="9"/>
      <c r="D5427" s="9"/>
      <c r="E5427" s="9"/>
      <c r="F5427" s="9"/>
      <c r="G5427" s="12"/>
      <c r="H5427" s="9"/>
      <c r="I5427" s="9"/>
      <c r="J5427" s="14"/>
      <c r="K5427" s="15"/>
      <c r="L5427" s="14"/>
      <c r="M5427" s="14"/>
    </row>
    <row r="5428">
      <c r="A5428" s="8"/>
      <c r="B5428" s="9"/>
      <c r="C5428" s="9"/>
      <c r="D5428" s="9"/>
      <c r="E5428" s="9"/>
      <c r="F5428" s="9"/>
      <c r="G5428" s="12"/>
      <c r="H5428" s="9"/>
      <c r="I5428" s="9"/>
      <c r="J5428" s="14"/>
      <c r="K5428" s="15"/>
      <c r="L5428" s="14"/>
      <c r="M5428" s="14"/>
    </row>
    <row r="5429">
      <c r="A5429" s="8"/>
      <c r="B5429" s="9"/>
      <c r="C5429" s="9"/>
      <c r="D5429" s="9"/>
      <c r="E5429" s="9"/>
      <c r="F5429" s="9"/>
      <c r="G5429" s="12"/>
      <c r="H5429" s="9"/>
      <c r="I5429" s="9"/>
      <c r="J5429" s="14"/>
      <c r="K5429" s="15"/>
      <c r="L5429" s="14"/>
      <c r="M5429" s="14"/>
    </row>
    <row r="5430">
      <c r="A5430" s="8"/>
      <c r="B5430" s="9"/>
      <c r="C5430" s="9"/>
      <c r="D5430" s="9"/>
      <c r="E5430" s="9"/>
      <c r="F5430" s="9"/>
      <c r="G5430" s="12"/>
      <c r="H5430" s="9"/>
      <c r="I5430" s="9"/>
      <c r="J5430" s="14"/>
      <c r="K5430" s="15"/>
      <c r="L5430" s="14"/>
      <c r="M5430" s="14"/>
    </row>
    <row r="5431">
      <c r="A5431" s="8"/>
      <c r="B5431" s="9"/>
      <c r="C5431" s="9"/>
      <c r="D5431" s="9"/>
      <c r="E5431" s="9"/>
      <c r="F5431" s="9"/>
      <c r="G5431" s="12"/>
      <c r="H5431" s="9"/>
      <c r="I5431" s="9"/>
      <c r="J5431" s="14"/>
      <c r="K5431" s="15"/>
      <c r="L5431" s="14"/>
      <c r="M5431" s="14"/>
    </row>
    <row r="5432">
      <c r="A5432" s="8"/>
      <c r="B5432" s="9"/>
      <c r="C5432" s="9"/>
      <c r="D5432" s="9"/>
      <c r="E5432" s="9"/>
      <c r="F5432" s="9"/>
      <c r="G5432" s="12"/>
      <c r="H5432" s="9"/>
      <c r="I5432" s="9"/>
      <c r="J5432" s="14"/>
      <c r="K5432" s="15"/>
      <c r="L5432" s="14"/>
      <c r="M5432" s="14"/>
    </row>
    <row r="5433">
      <c r="A5433" s="8"/>
      <c r="B5433" s="9"/>
      <c r="C5433" s="9"/>
      <c r="D5433" s="9"/>
      <c r="E5433" s="9"/>
      <c r="F5433" s="9"/>
      <c r="G5433" s="12"/>
      <c r="H5433" s="9"/>
      <c r="I5433" s="9"/>
      <c r="J5433" s="14"/>
      <c r="K5433" s="15"/>
      <c r="L5433" s="14"/>
      <c r="M5433" s="14"/>
    </row>
    <row r="5434">
      <c r="A5434" s="8"/>
      <c r="B5434" s="9"/>
      <c r="C5434" s="9"/>
      <c r="D5434" s="9"/>
      <c r="E5434" s="9"/>
      <c r="F5434" s="9"/>
      <c r="G5434" s="12"/>
      <c r="H5434" s="9"/>
      <c r="I5434" s="9"/>
      <c r="J5434" s="14"/>
      <c r="K5434" s="15"/>
      <c r="L5434" s="14"/>
      <c r="M5434" s="14"/>
    </row>
    <row r="5435">
      <c r="A5435" s="8"/>
      <c r="B5435" s="9"/>
      <c r="C5435" s="9"/>
      <c r="D5435" s="9"/>
      <c r="E5435" s="9"/>
      <c r="F5435" s="9"/>
      <c r="G5435" s="12"/>
      <c r="H5435" s="9"/>
      <c r="I5435" s="9"/>
      <c r="J5435" s="14"/>
      <c r="K5435" s="15"/>
      <c r="L5435" s="14"/>
      <c r="M5435" s="14"/>
    </row>
    <row r="5436">
      <c r="A5436" s="8"/>
      <c r="B5436" s="9"/>
      <c r="C5436" s="9"/>
      <c r="D5436" s="9"/>
      <c r="E5436" s="9"/>
      <c r="F5436" s="9"/>
      <c r="G5436" s="12"/>
      <c r="H5436" s="9"/>
      <c r="I5436" s="9"/>
      <c r="J5436" s="14"/>
      <c r="K5436" s="15"/>
      <c r="L5436" s="14"/>
      <c r="M5436" s="14"/>
    </row>
    <row r="5437">
      <c r="A5437" s="8"/>
      <c r="B5437" s="9"/>
      <c r="C5437" s="9"/>
      <c r="D5437" s="9"/>
      <c r="E5437" s="9"/>
      <c r="F5437" s="9"/>
      <c r="G5437" s="12"/>
      <c r="H5437" s="9"/>
      <c r="I5437" s="9"/>
      <c r="J5437" s="14"/>
      <c r="K5437" s="15"/>
      <c r="L5437" s="14"/>
      <c r="M5437" s="14"/>
    </row>
    <row r="5438">
      <c r="A5438" s="8"/>
      <c r="B5438" s="9"/>
      <c r="C5438" s="9"/>
      <c r="D5438" s="9"/>
      <c r="E5438" s="9"/>
      <c r="F5438" s="9"/>
      <c r="G5438" s="12"/>
      <c r="H5438" s="9"/>
      <c r="I5438" s="9"/>
      <c r="J5438" s="14"/>
      <c r="K5438" s="15"/>
      <c r="L5438" s="14"/>
      <c r="M5438" s="14"/>
    </row>
    <row r="5439">
      <c r="A5439" s="8"/>
      <c r="B5439" s="9"/>
      <c r="C5439" s="9"/>
      <c r="D5439" s="9"/>
      <c r="E5439" s="9"/>
      <c r="F5439" s="9"/>
      <c r="G5439" s="12"/>
      <c r="H5439" s="9"/>
      <c r="I5439" s="9"/>
      <c r="J5439" s="14"/>
      <c r="K5439" s="15"/>
      <c r="L5439" s="14"/>
      <c r="M5439" s="14"/>
    </row>
    <row r="5440">
      <c r="A5440" s="8"/>
      <c r="B5440" s="9"/>
      <c r="C5440" s="9"/>
      <c r="D5440" s="9"/>
      <c r="E5440" s="9"/>
      <c r="F5440" s="9"/>
      <c r="G5440" s="12"/>
      <c r="H5440" s="9"/>
      <c r="I5440" s="9"/>
      <c r="J5440" s="14"/>
      <c r="K5440" s="15"/>
      <c r="L5440" s="14"/>
      <c r="M5440" s="14"/>
    </row>
    <row r="5441">
      <c r="A5441" s="8"/>
      <c r="B5441" s="9"/>
      <c r="C5441" s="9"/>
      <c r="D5441" s="9"/>
      <c r="E5441" s="9"/>
      <c r="F5441" s="9"/>
      <c r="G5441" s="12"/>
      <c r="H5441" s="9"/>
      <c r="I5441" s="9"/>
      <c r="J5441" s="14"/>
      <c r="K5441" s="15"/>
      <c r="L5441" s="14"/>
      <c r="M5441" s="14"/>
    </row>
    <row r="5442">
      <c r="A5442" s="8"/>
      <c r="B5442" s="9"/>
      <c r="C5442" s="9"/>
      <c r="D5442" s="9"/>
      <c r="E5442" s="9"/>
      <c r="F5442" s="9"/>
      <c r="G5442" s="12"/>
      <c r="H5442" s="9"/>
      <c r="I5442" s="9"/>
      <c r="J5442" s="14"/>
      <c r="K5442" s="15"/>
      <c r="L5442" s="14"/>
      <c r="M5442" s="14"/>
    </row>
    <row r="5443">
      <c r="A5443" s="8"/>
      <c r="B5443" s="9"/>
      <c r="C5443" s="9"/>
      <c r="D5443" s="9"/>
      <c r="E5443" s="9"/>
      <c r="F5443" s="9"/>
      <c r="G5443" s="12"/>
      <c r="H5443" s="9"/>
      <c r="I5443" s="9"/>
      <c r="J5443" s="14"/>
      <c r="K5443" s="15"/>
      <c r="L5443" s="14"/>
      <c r="M5443" s="14"/>
    </row>
    <row r="5444">
      <c r="A5444" s="8"/>
      <c r="B5444" s="9"/>
      <c r="C5444" s="9"/>
      <c r="D5444" s="9"/>
      <c r="E5444" s="9"/>
      <c r="F5444" s="9"/>
      <c r="G5444" s="12"/>
      <c r="H5444" s="9"/>
      <c r="I5444" s="9"/>
      <c r="J5444" s="14"/>
      <c r="K5444" s="15"/>
      <c r="L5444" s="14"/>
      <c r="M5444" s="14"/>
    </row>
    <row r="5445">
      <c r="A5445" s="8"/>
      <c r="B5445" s="9"/>
      <c r="C5445" s="9"/>
      <c r="D5445" s="9"/>
      <c r="E5445" s="9"/>
      <c r="F5445" s="9"/>
      <c r="G5445" s="12"/>
      <c r="H5445" s="9"/>
      <c r="I5445" s="9"/>
      <c r="J5445" s="14"/>
      <c r="K5445" s="15"/>
      <c r="L5445" s="14"/>
      <c r="M5445" s="14"/>
    </row>
    <row r="5446">
      <c r="A5446" s="8"/>
      <c r="B5446" s="9"/>
      <c r="C5446" s="9"/>
      <c r="D5446" s="9"/>
      <c r="E5446" s="9"/>
      <c r="F5446" s="9"/>
      <c r="G5446" s="12"/>
      <c r="H5446" s="9"/>
      <c r="I5446" s="9"/>
      <c r="J5446" s="14"/>
      <c r="K5446" s="15"/>
      <c r="L5446" s="14"/>
      <c r="M5446" s="14"/>
    </row>
    <row r="5447">
      <c r="A5447" s="8"/>
      <c r="B5447" s="9"/>
      <c r="C5447" s="9"/>
      <c r="D5447" s="9"/>
      <c r="E5447" s="9"/>
      <c r="F5447" s="9"/>
      <c r="G5447" s="12"/>
      <c r="H5447" s="9"/>
      <c r="I5447" s="9"/>
      <c r="J5447" s="14"/>
      <c r="K5447" s="15"/>
      <c r="L5447" s="14"/>
      <c r="M5447" s="14"/>
    </row>
    <row r="5448">
      <c r="A5448" s="8"/>
      <c r="B5448" s="9"/>
      <c r="C5448" s="9"/>
      <c r="D5448" s="9"/>
      <c r="E5448" s="9"/>
      <c r="F5448" s="9"/>
      <c r="G5448" s="12"/>
      <c r="H5448" s="9"/>
      <c r="I5448" s="9"/>
      <c r="J5448" s="14"/>
      <c r="K5448" s="15"/>
      <c r="L5448" s="14"/>
      <c r="M5448" s="14"/>
    </row>
    <row r="5449">
      <c r="A5449" s="8"/>
      <c r="B5449" s="9"/>
      <c r="C5449" s="9"/>
      <c r="D5449" s="9"/>
      <c r="E5449" s="9"/>
      <c r="F5449" s="9"/>
      <c r="G5449" s="12"/>
      <c r="H5449" s="9"/>
      <c r="I5449" s="9"/>
      <c r="J5449" s="14"/>
      <c r="K5449" s="15"/>
      <c r="L5449" s="14"/>
      <c r="M5449" s="14"/>
    </row>
    <row r="5450">
      <c r="A5450" s="8"/>
      <c r="B5450" s="9"/>
      <c r="C5450" s="9"/>
      <c r="D5450" s="9"/>
      <c r="E5450" s="9"/>
      <c r="F5450" s="9"/>
      <c r="G5450" s="12"/>
      <c r="H5450" s="9"/>
      <c r="I5450" s="9"/>
      <c r="J5450" s="14"/>
      <c r="K5450" s="15"/>
      <c r="L5450" s="14"/>
      <c r="M5450" s="14"/>
    </row>
    <row r="5451">
      <c r="A5451" s="8"/>
      <c r="B5451" s="9"/>
      <c r="C5451" s="9"/>
      <c r="D5451" s="9"/>
      <c r="E5451" s="9"/>
      <c r="F5451" s="9"/>
      <c r="G5451" s="12"/>
      <c r="H5451" s="9"/>
      <c r="I5451" s="9"/>
      <c r="J5451" s="14"/>
      <c r="K5451" s="15"/>
      <c r="L5451" s="14"/>
      <c r="M5451" s="14"/>
    </row>
    <row r="5452">
      <c r="A5452" s="8"/>
      <c r="B5452" s="9"/>
      <c r="C5452" s="9"/>
      <c r="D5452" s="9"/>
      <c r="E5452" s="9"/>
      <c r="F5452" s="9"/>
      <c r="G5452" s="12"/>
      <c r="H5452" s="9"/>
      <c r="I5452" s="9"/>
      <c r="J5452" s="14"/>
      <c r="K5452" s="15"/>
      <c r="L5452" s="14"/>
      <c r="M5452" s="14"/>
    </row>
    <row r="5453">
      <c r="A5453" s="8"/>
      <c r="B5453" s="9"/>
      <c r="C5453" s="9"/>
      <c r="D5453" s="9"/>
      <c r="E5453" s="9"/>
      <c r="F5453" s="9"/>
      <c r="G5453" s="12"/>
      <c r="H5453" s="9"/>
      <c r="I5453" s="9"/>
      <c r="J5453" s="14"/>
      <c r="K5453" s="15"/>
      <c r="L5453" s="14"/>
      <c r="M5453" s="14"/>
    </row>
    <row r="5454">
      <c r="A5454" s="8"/>
      <c r="B5454" s="9"/>
      <c r="C5454" s="9"/>
      <c r="D5454" s="9"/>
      <c r="E5454" s="9"/>
      <c r="F5454" s="9"/>
      <c r="G5454" s="12"/>
      <c r="H5454" s="9"/>
      <c r="I5454" s="9"/>
      <c r="J5454" s="14"/>
      <c r="K5454" s="15"/>
      <c r="L5454" s="14"/>
      <c r="M5454" s="14"/>
    </row>
    <row r="5455">
      <c r="A5455" s="8"/>
      <c r="B5455" s="9"/>
      <c r="C5455" s="9"/>
      <c r="D5455" s="9"/>
      <c r="E5455" s="9"/>
      <c r="F5455" s="9"/>
      <c r="G5455" s="12"/>
      <c r="H5455" s="9"/>
      <c r="I5455" s="9"/>
      <c r="J5455" s="14"/>
      <c r="K5455" s="15"/>
      <c r="L5455" s="14"/>
      <c r="M5455" s="14"/>
    </row>
    <row r="5456">
      <c r="A5456" s="8"/>
      <c r="B5456" s="9"/>
      <c r="C5456" s="9"/>
      <c r="D5456" s="9"/>
      <c r="E5456" s="9"/>
      <c r="F5456" s="9"/>
      <c r="G5456" s="12"/>
      <c r="H5456" s="9"/>
      <c r="I5456" s="9"/>
      <c r="J5456" s="14"/>
      <c r="K5456" s="15"/>
      <c r="L5456" s="14"/>
      <c r="M5456" s="14"/>
    </row>
    <row r="5457">
      <c r="A5457" s="8"/>
      <c r="B5457" s="9"/>
      <c r="C5457" s="9"/>
      <c r="D5457" s="9"/>
      <c r="E5457" s="9"/>
      <c r="F5457" s="9"/>
      <c r="G5457" s="12"/>
      <c r="H5457" s="9"/>
      <c r="I5457" s="9"/>
      <c r="J5457" s="14"/>
      <c r="K5457" s="15"/>
      <c r="L5457" s="14"/>
      <c r="M5457" s="14"/>
    </row>
    <row r="5458">
      <c r="A5458" s="8"/>
      <c r="B5458" s="9"/>
      <c r="C5458" s="9"/>
      <c r="D5458" s="9"/>
      <c r="E5458" s="9"/>
      <c r="F5458" s="9"/>
      <c r="G5458" s="12"/>
      <c r="H5458" s="9"/>
      <c r="I5458" s="9"/>
      <c r="J5458" s="14"/>
      <c r="K5458" s="15"/>
      <c r="L5458" s="14"/>
      <c r="M5458" s="14"/>
    </row>
    <row r="5459">
      <c r="A5459" s="8"/>
      <c r="B5459" s="9"/>
      <c r="C5459" s="9"/>
      <c r="D5459" s="9"/>
      <c r="E5459" s="9"/>
      <c r="F5459" s="9"/>
      <c r="G5459" s="12"/>
      <c r="H5459" s="9"/>
      <c r="I5459" s="9"/>
      <c r="J5459" s="14"/>
      <c r="K5459" s="15"/>
      <c r="L5459" s="14"/>
      <c r="M5459" s="14"/>
    </row>
    <row r="5460">
      <c r="A5460" s="8"/>
      <c r="B5460" s="9"/>
      <c r="C5460" s="9"/>
      <c r="D5460" s="9"/>
      <c r="E5460" s="9"/>
      <c r="F5460" s="9"/>
      <c r="G5460" s="12"/>
      <c r="H5460" s="9"/>
      <c r="I5460" s="9"/>
      <c r="J5460" s="14"/>
      <c r="K5460" s="15"/>
      <c r="L5460" s="14"/>
      <c r="M5460" s="14"/>
    </row>
    <row r="5461">
      <c r="A5461" s="8"/>
      <c r="B5461" s="9"/>
      <c r="C5461" s="9"/>
      <c r="D5461" s="9"/>
      <c r="E5461" s="9"/>
      <c r="F5461" s="9"/>
      <c r="G5461" s="12"/>
      <c r="H5461" s="9"/>
      <c r="I5461" s="9"/>
      <c r="J5461" s="14"/>
      <c r="K5461" s="15"/>
      <c r="L5461" s="14"/>
      <c r="M5461" s="14"/>
    </row>
    <row r="5462">
      <c r="A5462" s="8"/>
      <c r="B5462" s="9"/>
      <c r="C5462" s="9"/>
      <c r="D5462" s="9"/>
      <c r="E5462" s="9"/>
      <c r="F5462" s="9"/>
      <c r="G5462" s="12"/>
      <c r="H5462" s="9"/>
      <c r="I5462" s="9"/>
      <c r="J5462" s="14"/>
      <c r="K5462" s="15"/>
      <c r="L5462" s="14"/>
      <c r="M5462" s="14"/>
    </row>
    <row r="5463">
      <c r="A5463" s="8"/>
      <c r="B5463" s="9"/>
      <c r="C5463" s="9"/>
      <c r="D5463" s="9"/>
      <c r="E5463" s="9"/>
      <c r="F5463" s="9"/>
      <c r="G5463" s="12"/>
      <c r="H5463" s="9"/>
      <c r="I5463" s="9"/>
      <c r="J5463" s="14"/>
      <c r="K5463" s="15"/>
      <c r="L5463" s="14"/>
      <c r="M5463" s="14"/>
    </row>
    <row r="5464">
      <c r="A5464" s="8"/>
      <c r="B5464" s="9"/>
      <c r="C5464" s="9"/>
      <c r="D5464" s="9"/>
      <c r="E5464" s="9"/>
      <c r="F5464" s="9"/>
      <c r="G5464" s="12"/>
      <c r="H5464" s="9"/>
      <c r="I5464" s="9"/>
      <c r="J5464" s="14"/>
      <c r="K5464" s="15"/>
      <c r="L5464" s="14"/>
      <c r="M5464" s="14"/>
    </row>
    <row r="5465">
      <c r="A5465" s="8"/>
      <c r="B5465" s="9"/>
      <c r="C5465" s="9"/>
      <c r="D5465" s="9"/>
      <c r="E5465" s="9"/>
      <c r="F5465" s="9"/>
      <c r="G5465" s="12"/>
      <c r="H5465" s="9"/>
      <c r="I5465" s="9"/>
      <c r="J5465" s="14"/>
      <c r="K5465" s="15"/>
      <c r="L5465" s="14"/>
      <c r="M5465" s="14"/>
    </row>
    <row r="5466">
      <c r="A5466" s="8"/>
      <c r="B5466" s="9"/>
      <c r="C5466" s="9"/>
      <c r="D5466" s="9"/>
      <c r="E5466" s="9"/>
      <c r="F5466" s="9"/>
      <c r="G5466" s="12"/>
      <c r="H5466" s="9"/>
      <c r="I5466" s="9"/>
      <c r="J5466" s="14"/>
      <c r="K5466" s="15"/>
      <c r="L5466" s="14"/>
      <c r="M5466" s="14"/>
    </row>
    <row r="5467">
      <c r="A5467" s="8"/>
      <c r="B5467" s="9"/>
      <c r="C5467" s="9"/>
      <c r="D5467" s="9"/>
      <c r="E5467" s="9"/>
      <c r="F5467" s="9"/>
      <c r="G5467" s="12"/>
      <c r="H5467" s="9"/>
      <c r="I5467" s="9"/>
      <c r="J5467" s="14"/>
      <c r="K5467" s="15"/>
      <c r="L5467" s="14"/>
      <c r="M5467" s="14"/>
    </row>
    <row r="5468">
      <c r="A5468" s="8"/>
      <c r="B5468" s="9"/>
      <c r="C5468" s="9"/>
      <c r="D5468" s="9"/>
      <c r="E5468" s="9"/>
      <c r="F5468" s="9"/>
      <c r="G5468" s="12"/>
      <c r="H5468" s="9"/>
      <c r="I5468" s="9"/>
      <c r="J5468" s="14"/>
      <c r="K5468" s="15"/>
      <c r="L5468" s="14"/>
      <c r="M5468" s="14"/>
    </row>
    <row r="5469">
      <c r="A5469" s="8"/>
      <c r="B5469" s="9"/>
      <c r="C5469" s="9"/>
      <c r="D5469" s="9"/>
      <c r="E5469" s="9"/>
      <c r="F5469" s="9"/>
      <c r="G5469" s="12"/>
      <c r="H5469" s="9"/>
      <c r="I5469" s="9"/>
      <c r="J5469" s="14"/>
      <c r="K5469" s="15"/>
      <c r="L5469" s="14"/>
      <c r="M5469" s="14"/>
    </row>
    <row r="5470">
      <c r="A5470" s="8"/>
      <c r="B5470" s="9"/>
      <c r="C5470" s="9"/>
      <c r="D5470" s="9"/>
      <c r="E5470" s="9"/>
      <c r="F5470" s="9"/>
      <c r="G5470" s="12"/>
      <c r="H5470" s="9"/>
      <c r="I5470" s="9"/>
      <c r="J5470" s="14"/>
      <c r="K5470" s="15"/>
      <c r="L5470" s="14"/>
      <c r="M5470" s="14"/>
    </row>
    <row r="5471">
      <c r="A5471" s="8"/>
      <c r="B5471" s="9"/>
      <c r="C5471" s="9"/>
      <c r="D5471" s="9"/>
      <c r="E5471" s="9"/>
      <c r="F5471" s="9"/>
      <c r="G5471" s="12"/>
      <c r="H5471" s="9"/>
      <c r="I5471" s="9"/>
      <c r="J5471" s="14"/>
      <c r="K5471" s="15"/>
      <c r="L5471" s="14"/>
      <c r="M5471" s="14"/>
    </row>
    <row r="5472">
      <c r="A5472" s="8"/>
      <c r="B5472" s="9"/>
      <c r="C5472" s="9"/>
      <c r="D5472" s="9"/>
      <c r="E5472" s="9"/>
      <c r="F5472" s="9"/>
      <c r="G5472" s="12"/>
      <c r="H5472" s="9"/>
      <c r="I5472" s="9"/>
      <c r="J5472" s="14"/>
      <c r="K5472" s="15"/>
      <c r="L5472" s="14"/>
      <c r="M5472" s="14"/>
    </row>
    <row r="5473">
      <c r="A5473" s="8"/>
      <c r="B5473" s="9"/>
      <c r="C5473" s="9"/>
      <c r="D5473" s="9"/>
      <c r="E5473" s="9"/>
      <c r="F5473" s="9"/>
      <c r="G5473" s="12"/>
      <c r="H5473" s="9"/>
      <c r="I5473" s="9"/>
      <c r="J5473" s="14"/>
      <c r="K5473" s="15"/>
      <c r="L5473" s="14"/>
      <c r="M5473" s="14"/>
    </row>
    <row r="5474">
      <c r="A5474" s="8"/>
      <c r="B5474" s="9"/>
      <c r="C5474" s="9"/>
      <c r="D5474" s="9"/>
      <c r="E5474" s="9"/>
      <c r="F5474" s="9"/>
      <c r="G5474" s="12"/>
      <c r="H5474" s="9"/>
      <c r="I5474" s="9"/>
      <c r="J5474" s="14"/>
      <c r="K5474" s="15"/>
      <c r="L5474" s="14"/>
      <c r="M5474" s="14"/>
    </row>
    <row r="5475">
      <c r="A5475" s="8"/>
      <c r="B5475" s="9"/>
      <c r="C5475" s="9"/>
      <c r="D5475" s="9"/>
      <c r="E5475" s="9"/>
      <c r="F5475" s="9"/>
      <c r="G5475" s="12"/>
      <c r="H5475" s="9"/>
      <c r="I5475" s="9"/>
      <c r="J5475" s="14"/>
      <c r="K5475" s="15"/>
      <c r="L5475" s="14"/>
      <c r="M5475" s="14"/>
    </row>
    <row r="5476">
      <c r="A5476" s="8"/>
      <c r="B5476" s="9"/>
      <c r="C5476" s="9"/>
      <c r="D5476" s="9"/>
      <c r="E5476" s="9"/>
      <c r="F5476" s="9"/>
      <c r="G5476" s="12"/>
      <c r="H5476" s="9"/>
      <c r="I5476" s="9"/>
      <c r="J5476" s="14"/>
      <c r="K5476" s="15"/>
      <c r="L5476" s="14"/>
      <c r="M5476" s="14"/>
    </row>
    <row r="5477">
      <c r="A5477" s="8"/>
      <c r="B5477" s="9"/>
      <c r="C5477" s="9"/>
      <c r="D5477" s="9"/>
      <c r="E5477" s="9"/>
      <c r="F5477" s="9"/>
      <c r="G5477" s="12"/>
      <c r="H5477" s="9"/>
      <c r="I5477" s="9"/>
      <c r="J5477" s="14"/>
      <c r="K5477" s="15"/>
      <c r="L5477" s="14"/>
      <c r="M5477" s="14"/>
    </row>
    <row r="5478">
      <c r="A5478" s="8"/>
      <c r="B5478" s="9"/>
      <c r="C5478" s="9"/>
      <c r="D5478" s="9"/>
      <c r="E5478" s="9"/>
      <c r="F5478" s="9"/>
      <c r="G5478" s="12"/>
      <c r="H5478" s="9"/>
      <c r="I5478" s="9"/>
      <c r="J5478" s="14"/>
      <c r="K5478" s="15"/>
      <c r="L5478" s="14"/>
      <c r="M5478" s="14"/>
    </row>
    <row r="5479">
      <c r="A5479" s="8"/>
      <c r="B5479" s="9"/>
      <c r="C5479" s="9"/>
      <c r="D5479" s="9"/>
      <c r="E5479" s="9"/>
      <c r="F5479" s="9"/>
      <c r="G5479" s="12"/>
      <c r="H5479" s="9"/>
      <c r="I5479" s="9"/>
      <c r="J5479" s="14"/>
      <c r="K5479" s="15"/>
      <c r="L5479" s="14"/>
      <c r="M5479" s="14"/>
    </row>
    <row r="5480">
      <c r="A5480" s="8"/>
      <c r="B5480" s="9"/>
      <c r="C5480" s="9"/>
      <c r="D5480" s="9"/>
      <c r="E5480" s="9"/>
      <c r="F5480" s="9"/>
      <c r="G5480" s="12"/>
      <c r="H5480" s="9"/>
      <c r="I5480" s="9"/>
      <c r="J5480" s="14"/>
      <c r="K5480" s="15"/>
      <c r="L5480" s="14"/>
      <c r="M5480" s="14"/>
    </row>
    <row r="5481">
      <c r="A5481" s="8"/>
      <c r="B5481" s="9"/>
      <c r="C5481" s="9"/>
      <c r="D5481" s="9"/>
      <c r="E5481" s="9"/>
      <c r="F5481" s="9"/>
      <c r="G5481" s="12"/>
      <c r="H5481" s="9"/>
      <c r="I5481" s="9"/>
      <c r="J5481" s="14"/>
      <c r="K5481" s="15"/>
      <c r="L5481" s="14"/>
      <c r="M5481" s="14"/>
    </row>
    <row r="5482">
      <c r="A5482" s="8"/>
      <c r="B5482" s="9"/>
      <c r="C5482" s="9"/>
      <c r="D5482" s="9"/>
      <c r="E5482" s="9"/>
      <c r="F5482" s="9"/>
      <c r="G5482" s="12"/>
      <c r="H5482" s="9"/>
      <c r="I5482" s="9"/>
      <c r="J5482" s="14"/>
      <c r="K5482" s="15"/>
      <c r="L5482" s="14"/>
      <c r="M5482" s="14"/>
    </row>
    <row r="5483">
      <c r="A5483" s="8"/>
      <c r="B5483" s="9"/>
      <c r="C5483" s="9"/>
      <c r="D5483" s="9"/>
      <c r="E5483" s="9"/>
      <c r="F5483" s="9"/>
      <c r="G5483" s="12"/>
      <c r="H5483" s="9"/>
      <c r="I5483" s="9"/>
      <c r="J5483" s="14"/>
      <c r="K5483" s="15"/>
      <c r="L5483" s="14"/>
      <c r="M5483" s="14"/>
    </row>
    <row r="5484">
      <c r="A5484" s="8"/>
      <c r="B5484" s="9"/>
      <c r="C5484" s="9"/>
      <c r="D5484" s="9"/>
      <c r="E5484" s="9"/>
      <c r="F5484" s="9"/>
      <c r="G5484" s="12"/>
      <c r="H5484" s="9"/>
      <c r="I5484" s="9"/>
      <c r="J5484" s="14"/>
      <c r="K5484" s="15"/>
      <c r="L5484" s="14"/>
      <c r="M5484" s="14"/>
    </row>
    <row r="5485">
      <c r="A5485" s="8"/>
      <c r="B5485" s="9"/>
      <c r="C5485" s="9"/>
      <c r="D5485" s="9"/>
      <c r="E5485" s="9"/>
      <c r="F5485" s="9"/>
      <c r="G5485" s="12"/>
      <c r="H5485" s="9"/>
      <c r="I5485" s="9"/>
      <c r="J5485" s="14"/>
      <c r="K5485" s="15"/>
      <c r="L5485" s="14"/>
      <c r="M5485" s="14"/>
    </row>
    <row r="5486">
      <c r="A5486" s="8"/>
      <c r="B5486" s="9"/>
      <c r="C5486" s="9"/>
      <c r="D5486" s="9"/>
      <c r="E5486" s="9"/>
      <c r="F5486" s="9"/>
      <c r="G5486" s="12"/>
      <c r="H5486" s="9"/>
      <c r="I5486" s="9"/>
      <c r="J5486" s="14"/>
      <c r="K5486" s="15"/>
      <c r="L5486" s="14"/>
      <c r="M5486" s="14"/>
    </row>
    <row r="5487">
      <c r="A5487" s="8"/>
      <c r="B5487" s="9"/>
      <c r="C5487" s="9"/>
      <c r="D5487" s="9"/>
      <c r="E5487" s="9"/>
      <c r="F5487" s="9"/>
      <c r="G5487" s="12"/>
      <c r="H5487" s="9"/>
      <c r="I5487" s="9"/>
      <c r="J5487" s="14"/>
      <c r="K5487" s="15"/>
      <c r="L5487" s="14"/>
      <c r="M5487" s="14"/>
    </row>
    <row r="5488">
      <c r="A5488" s="8"/>
      <c r="B5488" s="9"/>
      <c r="C5488" s="9"/>
      <c r="D5488" s="9"/>
      <c r="E5488" s="9"/>
      <c r="F5488" s="9"/>
      <c r="G5488" s="12"/>
      <c r="H5488" s="9"/>
      <c r="I5488" s="9"/>
      <c r="J5488" s="14"/>
      <c r="K5488" s="15"/>
      <c r="L5488" s="14"/>
      <c r="M5488" s="14"/>
    </row>
    <row r="5489">
      <c r="A5489" s="8"/>
      <c r="B5489" s="9"/>
      <c r="C5489" s="9"/>
      <c r="D5489" s="9"/>
      <c r="E5489" s="9"/>
      <c r="F5489" s="9"/>
      <c r="G5489" s="12"/>
      <c r="H5489" s="9"/>
      <c r="I5489" s="9"/>
      <c r="J5489" s="14"/>
      <c r="K5489" s="15"/>
      <c r="L5489" s="14"/>
      <c r="M5489" s="14"/>
    </row>
    <row r="5490">
      <c r="A5490" s="8"/>
      <c r="B5490" s="9"/>
      <c r="C5490" s="9"/>
      <c r="D5490" s="9"/>
      <c r="E5490" s="9"/>
      <c r="F5490" s="9"/>
      <c r="G5490" s="12"/>
      <c r="H5490" s="9"/>
      <c r="I5490" s="9"/>
      <c r="J5490" s="14"/>
      <c r="K5490" s="15"/>
      <c r="L5490" s="14"/>
      <c r="M5490" s="14"/>
    </row>
    <row r="5491">
      <c r="A5491" s="8"/>
      <c r="B5491" s="9"/>
      <c r="C5491" s="9"/>
      <c r="D5491" s="9"/>
      <c r="E5491" s="9"/>
      <c r="F5491" s="9"/>
      <c r="G5491" s="12"/>
      <c r="H5491" s="9"/>
      <c r="I5491" s="9"/>
      <c r="J5491" s="14"/>
      <c r="K5491" s="15"/>
      <c r="L5491" s="14"/>
      <c r="M5491" s="14"/>
    </row>
    <row r="5492">
      <c r="A5492" s="8"/>
      <c r="B5492" s="9"/>
      <c r="C5492" s="9"/>
      <c r="D5492" s="9"/>
      <c r="E5492" s="9"/>
      <c r="F5492" s="9"/>
      <c r="G5492" s="12"/>
      <c r="H5492" s="9"/>
      <c r="I5492" s="9"/>
      <c r="J5492" s="14"/>
      <c r="K5492" s="15"/>
      <c r="L5492" s="14"/>
      <c r="M5492" s="14"/>
    </row>
    <row r="5493">
      <c r="A5493" s="8"/>
      <c r="B5493" s="9"/>
      <c r="C5493" s="9"/>
      <c r="D5493" s="9"/>
      <c r="E5493" s="9"/>
      <c r="F5493" s="9"/>
      <c r="G5493" s="12"/>
      <c r="H5493" s="9"/>
      <c r="I5493" s="9"/>
      <c r="J5493" s="14"/>
      <c r="K5493" s="15"/>
      <c r="L5493" s="14"/>
      <c r="M5493" s="14"/>
    </row>
    <row r="5494">
      <c r="A5494" s="8"/>
      <c r="B5494" s="9"/>
      <c r="C5494" s="9"/>
      <c r="D5494" s="9"/>
      <c r="E5494" s="9"/>
      <c r="F5494" s="9"/>
      <c r="G5494" s="12"/>
      <c r="H5494" s="9"/>
      <c r="I5494" s="9"/>
      <c r="J5494" s="14"/>
      <c r="K5494" s="15"/>
      <c r="L5494" s="14"/>
      <c r="M5494" s="14"/>
    </row>
    <row r="5495">
      <c r="A5495" s="8"/>
      <c r="B5495" s="9"/>
      <c r="C5495" s="9"/>
      <c r="D5495" s="9"/>
      <c r="E5495" s="9"/>
      <c r="F5495" s="9"/>
      <c r="G5495" s="12"/>
      <c r="H5495" s="9"/>
      <c r="I5495" s="9"/>
      <c r="J5495" s="14"/>
      <c r="K5495" s="15"/>
      <c r="L5495" s="14"/>
      <c r="M5495" s="14"/>
    </row>
    <row r="5496">
      <c r="A5496" s="8"/>
      <c r="B5496" s="9"/>
      <c r="C5496" s="9"/>
      <c r="D5496" s="9"/>
      <c r="E5496" s="9"/>
      <c r="F5496" s="9"/>
      <c r="G5496" s="12"/>
      <c r="H5496" s="9"/>
      <c r="I5496" s="9"/>
      <c r="J5496" s="14"/>
      <c r="K5496" s="15"/>
      <c r="L5496" s="14"/>
      <c r="M5496" s="14"/>
    </row>
    <row r="5497">
      <c r="A5497" s="8"/>
      <c r="B5497" s="9"/>
      <c r="C5497" s="9"/>
      <c r="D5497" s="9"/>
      <c r="E5497" s="9"/>
      <c r="F5497" s="9"/>
      <c r="G5497" s="12"/>
      <c r="H5497" s="9"/>
      <c r="I5497" s="9"/>
      <c r="J5497" s="14"/>
      <c r="K5497" s="15"/>
      <c r="L5497" s="14"/>
      <c r="M5497" s="14"/>
    </row>
    <row r="5498">
      <c r="A5498" s="8"/>
      <c r="B5498" s="9"/>
      <c r="C5498" s="9"/>
      <c r="D5498" s="9"/>
      <c r="E5498" s="9"/>
      <c r="F5498" s="9"/>
      <c r="G5498" s="12"/>
      <c r="H5498" s="9"/>
      <c r="I5498" s="9"/>
      <c r="J5498" s="14"/>
      <c r="K5498" s="15"/>
      <c r="L5498" s="14"/>
      <c r="M5498" s="14"/>
    </row>
    <row r="5499">
      <c r="A5499" s="8"/>
      <c r="B5499" s="9"/>
      <c r="C5499" s="9"/>
      <c r="D5499" s="9"/>
      <c r="E5499" s="9"/>
      <c r="F5499" s="9"/>
      <c r="G5499" s="12"/>
      <c r="H5499" s="9"/>
      <c r="I5499" s="9"/>
      <c r="J5499" s="14"/>
      <c r="K5499" s="15"/>
      <c r="L5499" s="14"/>
      <c r="M5499" s="14"/>
    </row>
    <row r="5500">
      <c r="A5500" s="8"/>
      <c r="B5500" s="9"/>
      <c r="C5500" s="9"/>
      <c r="D5500" s="9"/>
      <c r="E5500" s="9"/>
      <c r="F5500" s="9"/>
      <c r="G5500" s="12"/>
      <c r="H5500" s="9"/>
      <c r="I5500" s="9"/>
      <c r="J5500" s="14"/>
      <c r="K5500" s="15"/>
      <c r="L5500" s="14"/>
      <c r="M5500" s="14"/>
    </row>
    <row r="5501">
      <c r="A5501" s="8"/>
      <c r="B5501" s="9"/>
      <c r="C5501" s="9"/>
      <c r="D5501" s="9"/>
      <c r="E5501" s="9"/>
      <c r="F5501" s="9"/>
      <c r="G5501" s="12"/>
      <c r="H5501" s="9"/>
      <c r="I5501" s="9"/>
      <c r="J5501" s="14"/>
      <c r="K5501" s="15"/>
      <c r="L5501" s="14"/>
      <c r="M5501" s="14"/>
    </row>
    <row r="5502">
      <c r="A5502" s="8"/>
      <c r="B5502" s="9"/>
      <c r="C5502" s="9"/>
      <c r="D5502" s="9"/>
      <c r="E5502" s="9"/>
      <c r="F5502" s="9"/>
      <c r="G5502" s="12"/>
      <c r="H5502" s="9"/>
      <c r="I5502" s="9"/>
      <c r="J5502" s="14"/>
      <c r="K5502" s="15"/>
      <c r="L5502" s="14"/>
      <c r="M5502" s="14"/>
    </row>
    <row r="5503">
      <c r="A5503" s="8"/>
      <c r="B5503" s="9"/>
      <c r="C5503" s="9"/>
      <c r="D5503" s="9"/>
      <c r="E5503" s="9"/>
      <c r="F5503" s="9"/>
      <c r="G5503" s="12"/>
      <c r="H5503" s="9"/>
      <c r="I5503" s="9"/>
      <c r="J5503" s="14"/>
      <c r="K5503" s="15"/>
      <c r="L5503" s="14"/>
      <c r="M5503" s="14"/>
    </row>
    <row r="5504">
      <c r="A5504" s="8"/>
      <c r="B5504" s="9"/>
      <c r="C5504" s="9"/>
      <c r="D5504" s="9"/>
      <c r="E5504" s="9"/>
      <c r="F5504" s="9"/>
      <c r="G5504" s="12"/>
      <c r="H5504" s="9"/>
      <c r="I5504" s="9"/>
      <c r="J5504" s="14"/>
      <c r="K5504" s="15"/>
      <c r="L5504" s="14"/>
      <c r="M5504" s="14"/>
    </row>
    <row r="5505">
      <c r="A5505" s="8"/>
      <c r="B5505" s="9"/>
      <c r="C5505" s="9"/>
      <c r="D5505" s="9"/>
      <c r="E5505" s="9"/>
      <c r="F5505" s="9"/>
      <c r="G5505" s="12"/>
      <c r="H5505" s="9"/>
      <c r="I5505" s="9"/>
      <c r="J5505" s="14"/>
      <c r="K5505" s="15"/>
      <c r="L5505" s="14"/>
      <c r="M5505" s="14"/>
    </row>
    <row r="5506">
      <c r="A5506" s="8"/>
      <c r="B5506" s="9"/>
      <c r="C5506" s="9"/>
      <c r="D5506" s="9"/>
      <c r="E5506" s="9"/>
      <c r="F5506" s="9"/>
      <c r="G5506" s="12"/>
      <c r="H5506" s="9"/>
      <c r="I5506" s="9"/>
      <c r="J5506" s="14"/>
      <c r="K5506" s="15"/>
      <c r="L5506" s="14"/>
      <c r="M5506" s="14"/>
    </row>
    <row r="5507">
      <c r="A5507" s="8"/>
      <c r="B5507" s="9"/>
      <c r="C5507" s="9"/>
      <c r="D5507" s="9"/>
      <c r="E5507" s="9"/>
      <c r="F5507" s="9"/>
      <c r="G5507" s="12"/>
      <c r="H5507" s="9"/>
      <c r="I5507" s="9"/>
      <c r="J5507" s="14"/>
      <c r="K5507" s="15"/>
      <c r="L5507" s="14"/>
      <c r="M5507" s="14"/>
    </row>
    <row r="5508">
      <c r="A5508" s="8"/>
      <c r="B5508" s="9"/>
      <c r="C5508" s="9"/>
      <c r="D5508" s="9"/>
      <c r="E5508" s="9"/>
      <c r="F5508" s="9"/>
      <c r="G5508" s="12"/>
      <c r="H5508" s="9"/>
      <c r="I5508" s="9"/>
      <c r="J5508" s="14"/>
      <c r="K5508" s="15"/>
      <c r="L5508" s="14"/>
      <c r="M5508" s="14"/>
    </row>
    <row r="5509">
      <c r="A5509" s="8"/>
      <c r="B5509" s="9"/>
      <c r="C5509" s="9"/>
      <c r="D5509" s="9"/>
      <c r="E5509" s="9"/>
      <c r="F5509" s="9"/>
      <c r="G5509" s="12"/>
      <c r="H5509" s="9"/>
      <c r="I5509" s="9"/>
      <c r="J5509" s="14"/>
      <c r="K5509" s="15"/>
      <c r="L5509" s="14"/>
      <c r="M5509" s="14"/>
    </row>
    <row r="5510">
      <c r="A5510" s="8"/>
      <c r="B5510" s="9"/>
      <c r="C5510" s="9"/>
      <c r="D5510" s="9"/>
      <c r="E5510" s="9"/>
      <c r="F5510" s="9"/>
      <c r="G5510" s="12"/>
      <c r="H5510" s="9"/>
      <c r="I5510" s="9"/>
      <c r="J5510" s="14"/>
      <c r="K5510" s="15"/>
      <c r="L5510" s="14"/>
      <c r="M5510" s="14"/>
    </row>
    <row r="5511">
      <c r="A5511" s="8"/>
      <c r="B5511" s="9"/>
      <c r="C5511" s="9"/>
      <c r="D5511" s="9"/>
      <c r="E5511" s="9"/>
      <c r="F5511" s="9"/>
      <c r="G5511" s="12"/>
      <c r="H5511" s="9"/>
      <c r="I5511" s="9"/>
      <c r="J5511" s="14"/>
      <c r="K5511" s="15"/>
      <c r="L5511" s="14"/>
      <c r="M5511" s="14"/>
    </row>
    <row r="5512">
      <c r="A5512" s="8"/>
      <c r="B5512" s="9"/>
      <c r="C5512" s="9"/>
      <c r="D5512" s="9"/>
      <c r="E5512" s="9"/>
      <c r="F5512" s="9"/>
      <c r="G5512" s="12"/>
      <c r="H5512" s="9"/>
      <c r="I5512" s="9"/>
      <c r="J5512" s="14"/>
      <c r="K5512" s="15"/>
      <c r="L5512" s="14"/>
      <c r="M5512" s="14"/>
    </row>
    <row r="5513">
      <c r="A5513" s="8"/>
      <c r="B5513" s="9"/>
      <c r="C5513" s="9"/>
      <c r="D5513" s="9"/>
      <c r="E5513" s="9"/>
      <c r="F5513" s="9"/>
      <c r="G5513" s="12"/>
      <c r="H5513" s="9"/>
      <c r="I5513" s="9"/>
      <c r="J5513" s="14"/>
      <c r="K5513" s="15"/>
      <c r="L5513" s="14"/>
      <c r="M5513" s="14"/>
    </row>
    <row r="5514">
      <c r="A5514" s="8"/>
      <c r="B5514" s="9"/>
      <c r="C5514" s="9"/>
      <c r="D5514" s="9"/>
      <c r="E5514" s="9"/>
      <c r="F5514" s="9"/>
      <c r="G5514" s="12"/>
      <c r="H5514" s="9"/>
      <c r="I5514" s="9"/>
      <c r="J5514" s="14"/>
      <c r="K5514" s="15"/>
      <c r="L5514" s="14"/>
      <c r="M5514" s="14"/>
    </row>
    <row r="5515">
      <c r="A5515" s="8"/>
      <c r="B5515" s="9"/>
      <c r="C5515" s="9"/>
      <c r="D5515" s="9"/>
      <c r="E5515" s="9"/>
      <c r="F5515" s="9"/>
      <c r="G5515" s="12"/>
      <c r="H5515" s="9"/>
      <c r="I5515" s="9"/>
      <c r="J5515" s="14"/>
      <c r="K5515" s="15"/>
      <c r="L5515" s="14"/>
      <c r="M5515" s="14"/>
    </row>
    <row r="5516">
      <c r="A5516" s="8"/>
      <c r="B5516" s="9"/>
      <c r="C5516" s="9"/>
      <c r="D5516" s="9"/>
      <c r="E5516" s="9"/>
      <c r="F5516" s="9"/>
      <c r="G5516" s="12"/>
      <c r="H5516" s="9"/>
      <c r="I5516" s="9"/>
      <c r="J5516" s="14"/>
      <c r="K5516" s="15"/>
      <c r="L5516" s="14"/>
      <c r="M5516" s="14"/>
    </row>
    <row r="5517">
      <c r="A5517" s="8"/>
      <c r="B5517" s="9"/>
      <c r="C5517" s="9"/>
      <c r="D5517" s="9"/>
      <c r="E5517" s="9"/>
      <c r="F5517" s="9"/>
      <c r="G5517" s="12"/>
      <c r="H5517" s="9"/>
      <c r="I5517" s="9"/>
      <c r="J5517" s="14"/>
      <c r="K5517" s="15"/>
      <c r="L5517" s="14"/>
      <c r="M5517" s="14"/>
    </row>
    <row r="5518">
      <c r="A5518" s="8"/>
      <c r="B5518" s="9"/>
      <c r="C5518" s="9"/>
      <c r="D5518" s="9"/>
      <c r="E5518" s="9"/>
      <c r="F5518" s="9"/>
      <c r="G5518" s="12"/>
      <c r="H5518" s="9"/>
      <c r="I5518" s="9"/>
      <c r="J5518" s="14"/>
      <c r="K5518" s="15"/>
      <c r="L5518" s="14"/>
      <c r="M5518" s="14"/>
    </row>
    <row r="5519">
      <c r="A5519" s="8"/>
      <c r="B5519" s="9"/>
      <c r="C5519" s="9"/>
      <c r="D5519" s="9"/>
      <c r="E5519" s="9"/>
      <c r="F5519" s="9"/>
      <c r="G5519" s="12"/>
      <c r="H5519" s="9"/>
      <c r="I5519" s="9"/>
      <c r="J5519" s="14"/>
      <c r="K5519" s="15"/>
      <c r="L5519" s="14"/>
      <c r="M5519" s="14"/>
    </row>
    <row r="5520">
      <c r="A5520" s="8"/>
      <c r="B5520" s="9"/>
      <c r="C5520" s="9"/>
      <c r="D5520" s="9"/>
      <c r="E5520" s="9"/>
      <c r="F5520" s="9"/>
      <c r="G5520" s="12"/>
      <c r="H5520" s="9"/>
      <c r="I5520" s="9"/>
      <c r="J5520" s="14"/>
      <c r="K5520" s="15"/>
      <c r="L5520" s="14"/>
      <c r="M5520" s="14"/>
    </row>
    <row r="5521">
      <c r="A5521" s="8"/>
      <c r="B5521" s="9"/>
      <c r="C5521" s="9"/>
      <c r="D5521" s="9"/>
      <c r="E5521" s="9"/>
      <c r="F5521" s="9"/>
      <c r="G5521" s="12"/>
      <c r="H5521" s="9"/>
      <c r="I5521" s="9"/>
      <c r="J5521" s="14"/>
      <c r="K5521" s="15"/>
      <c r="L5521" s="14"/>
      <c r="M5521" s="14"/>
    </row>
    <row r="5522">
      <c r="A5522" s="8"/>
      <c r="B5522" s="9"/>
      <c r="C5522" s="9"/>
      <c r="D5522" s="9"/>
      <c r="E5522" s="9"/>
      <c r="F5522" s="9"/>
      <c r="G5522" s="12"/>
      <c r="H5522" s="9"/>
      <c r="I5522" s="9"/>
      <c r="J5522" s="14"/>
      <c r="K5522" s="15"/>
      <c r="L5522" s="14"/>
      <c r="M5522" s="14"/>
    </row>
    <row r="5523">
      <c r="A5523" s="8"/>
      <c r="B5523" s="9"/>
      <c r="C5523" s="9"/>
      <c r="D5523" s="9"/>
      <c r="E5523" s="9"/>
      <c r="F5523" s="9"/>
      <c r="G5523" s="12"/>
      <c r="H5523" s="9"/>
      <c r="I5523" s="9"/>
      <c r="J5523" s="14"/>
      <c r="K5523" s="15"/>
      <c r="L5523" s="14"/>
      <c r="M5523" s="14"/>
    </row>
    <row r="5524">
      <c r="A5524" s="8"/>
      <c r="B5524" s="9"/>
      <c r="C5524" s="9"/>
      <c r="D5524" s="9"/>
      <c r="E5524" s="9"/>
      <c r="F5524" s="9"/>
      <c r="G5524" s="12"/>
      <c r="H5524" s="9"/>
      <c r="I5524" s="9"/>
      <c r="J5524" s="14"/>
      <c r="K5524" s="15"/>
      <c r="L5524" s="14"/>
      <c r="M5524" s="14"/>
    </row>
    <row r="5525">
      <c r="A5525" s="8"/>
      <c r="B5525" s="9"/>
      <c r="C5525" s="9"/>
      <c r="D5525" s="9"/>
      <c r="E5525" s="9"/>
      <c r="F5525" s="9"/>
      <c r="G5525" s="12"/>
      <c r="H5525" s="9"/>
      <c r="I5525" s="9"/>
      <c r="J5525" s="14"/>
      <c r="K5525" s="15"/>
      <c r="L5525" s="14"/>
      <c r="M5525" s="14"/>
    </row>
    <row r="5526">
      <c r="A5526" s="8"/>
      <c r="B5526" s="9"/>
      <c r="C5526" s="9"/>
      <c r="D5526" s="9"/>
      <c r="E5526" s="9"/>
      <c r="F5526" s="9"/>
      <c r="G5526" s="12"/>
      <c r="H5526" s="9"/>
      <c r="I5526" s="9"/>
      <c r="J5526" s="14"/>
      <c r="K5526" s="15"/>
      <c r="L5526" s="14"/>
      <c r="M5526" s="14"/>
    </row>
    <row r="5527">
      <c r="A5527" s="8"/>
      <c r="B5527" s="9"/>
      <c r="C5527" s="9"/>
      <c r="D5527" s="9"/>
      <c r="E5527" s="9"/>
      <c r="F5527" s="9"/>
      <c r="G5527" s="12"/>
      <c r="H5527" s="9"/>
      <c r="I5527" s="9"/>
      <c r="J5527" s="14"/>
      <c r="K5527" s="15"/>
      <c r="L5527" s="14"/>
      <c r="M5527" s="14"/>
    </row>
    <row r="5528">
      <c r="A5528" s="8"/>
      <c r="B5528" s="9"/>
      <c r="C5528" s="9"/>
      <c r="D5528" s="9"/>
      <c r="E5528" s="9"/>
      <c r="F5528" s="9"/>
      <c r="G5528" s="12"/>
      <c r="H5528" s="9"/>
      <c r="I5528" s="9"/>
      <c r="J5528" s="14"/>
      <c r="K5528" s="15"/>
      <c r="L5528" s="14"/>
      <c r="M5528" s="14"/>
    </row>
    <row r="5529">
      <c r="A5529" s="8"/>
      <c r="B5529" s="9"/>
      <c r="C5529" s="9"/>
      <c r="D5529" s="9"/>
      <c r="E5529" s="9"/>
      <c r="F5529" s="9"/>
      <c r="G5529" s="12"/>
      <c r="H5529" s="9"/>
      <c r="I5529" s="9"/>
      <c r="J5529" s="14"/>
      <c r="K5529" s="15"/>
      <c r="L5529" s="14"/>
      <c r="M5529" s="14"/>
    </row>
    <row r="5530">
      <c r="A5530" s="8"/>
      <c r="B5530" s="9"/>
      <c r="C5530" s="9"/>
      <c r="D5530" s="9"/>
      <c r="E5530" s="9"/>
      <c r="F5530" s="9"/>
      <c r="G5530" s="12"/>
      <c r="H5530" s="9"/>
      <c r="I5530" s="9"/>
      <c r="J5530" s="14"/>
      <c r="K5530" s="15"/>
      <c r="L5530" s="14"/>
      <c r="M5530" s="14"/>
    </row>
    <row r="5531">
      <c r="A5531" s="8"/>
      <c r="B5531" s="9"/>
      <c r="C5531" s="9"/>
      <c r="D5531" s="9"/>
      <c r="E5531" s="9"/>
      <c r="F5531" s="9"/>
      <c r="G5531" s="12"/>
      <c r="H5531" s="9"/>
      <c r="I5531" s="9"/>
      <c r="J5531" s="14"/>
      <c r="K5531" s="15"/>
      <c r="L5531" s="14"/>
      <c r="M5531" s="14"/>
    </row>
    <row r="5532">
      <c r="A5532" s="8"/>
      <c r="B5532" s="9"/>
      <c r="C5532" s="9"/>
      <c r="D5532" s="9"/>
      <c r="E5532" s="9"/>
      <c r="F5532" s="9"/>
      <c r="G5532" s="12"/>
      <c r="H5532" s="9"/>
      <c r="I5532" s="9"/>
      <c r="J5532" s="14"/>
      <c r="K5532" s="15"/>
      <c r="L5532" s="14"/>
      <c r="M5532" s="14"/>
    </row>
    <row r="5533">
      <c r="A5533" s="8"/>
      <c r="B5533" s="9"/>
      <c r="C5533" s="9"/>
      <c r="D5533" s="9"/>
      <c r="E5533" s="9"/>
      <c r="F5533" s="9"/>
      <c r="G5533" s="12"/>
      <c r="H5533" s="9"/>
      <c r="I5533" s="9"/>
      <c r="J5533" s="14"/>
      <c r="K5533" s="15"/>
      <c r="L5533" s="14"/>
      <c r="M5533" s="14"/>
    </row>
    <row r="5534">
      <c r="A5534" s="8"/>
      <c r="B5534" s="9"/>
      <c r="C5534" s="9"/>
      <c r="D5534" s="9"/>
      <c r="E5534" s="9"/>
      <c r="F5534" s="9"/>
      <c r="G5534" s="12"/>
      <c r="H5534" s="9"/>
      <c r="I5534" s="9"/>
      <c r="J5534" s="14"/>
      <c r="K5534" s="15"/>
      <c r="L5534" s="14"/>
      <c r="M5534" s="14"/>
    </row>
    <row r="5535">
      <c r="A5535" s="8"/>
      <c r="B5535" s="9"/>
      <c r="C5535" s="9"/>
      <c r="D5535" s="9"/>
      <c r="E5535" s="9"/>
      <c r="F5535" s="9"/>
      <c r="G5535" s="12"/>
      <c r="H5535" s="9"/>
      <c r="I5535" s="9"/>
      <c r="J5535" s="14"/>
      <c r="K5535" s="15"/>
      <c r="L5535" s="14"/>
      <c r="M5535" s="14"/>
    </row>
    <row r="5536">
      <c r="A5536" s="8"/>
      <c r="B5536" s="9"/>
      <c r="C5536" s="9"/>
      <c r="D5536" s="9"/>
      <c r="E5536" s="9"/>
      <c r="F5536" s="9"/>
      <c r="G5536" s="12"/>
      <c r="H5536" s="9"/>
      <c r="I5536" s="9"/>
      <c r="J5536" s="14"/>
      <c r="K5536" s="15"/>
      <c r="L5536" s="14"/>
      <c r="M5536" s="14"/>
    </row>
    <row r="5537">
      <c r="A5537" s="8"/>
      <c r="B5537" s="9"/>
      <c r="C5537" s="9"/>
      <c r="D5537" s="9"/>
      <c r="E5537" s="9"/>
      <c r="F5537" s="9"/>
      <c r="G5537" s="12"/>
      <c r="H5537" s="9"/>
      <c r="I5537" s="9"/>
      <c r="J5537" s="14"/>
      <c r="K5537" s="15"/>
      <c r="L5537" s="14"/>
      <c r="M5537" s="14"/>
    </row>
    <row r="5538">
      <c r="A5538" s="8"/>
      <c r="B5538" s="9"/>
      <c r="C5538" s="9"/>
      <c r="D5538" s="9"/>
      <c r="E5538" s="9"/>
      <c r="F5538" s="9"/>
      <c r="G5538" s="12"/>
      <c r="H5538" s="9"/>
      <c r="I5538" s="9"/>
      <c r="J5538" s="14"/>
      <c r="K5538" s="15"/>
      <c r="L5538" s="14"/>
      <c r="M5538" s="14"/>
    </row>
    <row r="5539">
      <c r="A5539" s="8"/>
      <c r="B5539" s="9"/>
      <c r="C5539" s="9"/>
      <c r="D5539" s="9"/>
      <c r="E5539" s="9"/>
      <c r="F5539" s="9"/>
      <c r="G5539" s="12"/>
      <c r="H5539" s="9"/>
      <c r="I5539" s="9"/>
      <c r="J5539" s="14"/>
      <c r="K5539" s="15"/>
      <c r="L5539" s="14"/>
      <c r="M5539" s="14"/>
    </row>
    <row r="5540">
      <c r="A5540" s="8"/>
      <c r="B5540" s="9"/>
      <c r="C5540" s="9"/>
      <c r="D5540" s="9"/>
      <c r="E5540" s="9"/>
      <c r="F5540" s="9"/>
      <c r="G5540" s="12"/>
      <c r="H5540" s="9"/>
      <c r="I5540" s="9"/>
      <c r="J5540" s="14"/>
      <c r="K5540" s="15"/>
      <c r="L5540" s="14"/>
      <c r="M5540" s="14"/>
    </row>
    <row r="5541">
      <c r="A5541" s="8"/>
      <c r="B5541" s="9"/>
      <c r="C5541" s="9"/>
      <c r="D5541" s="9"/>
      <c r="E5541" s="9"/>
      <c r="F5541" s="9"/>
      <c r="G5541" s="12"/>
      <c r="H5541" s="9"/>
      <c r="I5541" s="9"/>
      <c r="J5541" s="14"/>
      <c r="K5541" s="15"/>
      <c r="L5541" s="14"/>
      <c r="M5541" s="14"/>
    </row>
    <row r="5542">
      <c r="A5542" s="8"/>
      <c r="B5542" s="9"/>
      <c r="C5542" s="9"/>
      <c r="D5542" s="9"/>
      <c r="E5542" s="9"/>
      <c r="F5542" s="9"/>
      <c r="G5542" s="12"/>
      <c r="H5542" s="9"/>
      <c r="I5542" s="9"/>
      <c r="J5542" s="14"/>
      <c r="K5542" s="15"/>
      <c r="L5542" s="14"/>
      <c r="M5542" s="14"/>
    </row>
    <row r="5543">
      <c r="A5543" s="8"/>
      <c r="B5543" s="9"/>
      <c r="C5543" s="9"/>
      <c r="D5543" s="9"/>
      <c r="E5543" s="9"/>
      <c r="F5543" s="9"/>
      <c r="G5543" s="12"/>
      <c r="H5543" s="9"/>
      <c r="I5543" s="9"/>
      <c r="J5543" s="14"/>
      <c r="K5543" s="15"/>
      <c r="L5543" s="14"/>
      <c r="M5543" s="14"/>
    </row>
    <row r="5544">
      <c r="A5544" s="8"/>
      <c r="B5544" s="9"/>
      <c r="C5544" s="9"/>
      <c r="D5544" s="9"/>
      <c r="E5544" s="9"/>
      <c r="F5544" s="9"/>
      <c r="G5544" s="12"/>
      <c r="H5544" s="9"/>
      <c r="I5544" s="9"/>
      <c r="J5544" s="14"/>
      <c r="K5544" s="15"/>
      <c r="L5544" s="14"/>
      <c r="M5544" s="14"/>
    </row>
    <row r="5545">
      <c r="A5545" s="8"/>
      <c r="B5545" s="9"/>
      <c r="C5545" s="9"/>
      <c r="D5545" s="9"/>
      <c r="E5545" s="9"/>
      <c r="F5545" s="9"/>
      <c r="G5545" s="12"/>
      <c r="H5545" s="9"/>
      <c r="I5545" s="9"/>
      <c r="J5545" s="14"/>
      <c r="K5545" s="15"/>
      <c r="L5545" s="14"/>
      <c r="M5545" s="14"/>
    </row>
    <row r="5546">
      <c r="A5546" s="8"/>
      <c r="B5546" s="9"/>
      <c r="C5546" s="9"/>
      <c r="D5546" s="9"/>
      <c r="E5546" s="9"/>
      <c r="F5546" s="9"/>
      <c r="G5546" s="12"/>
      <c r="H5546" s="9"/>
      <c r="I5546" s="9"/>
      <c r="J5546" s="14"/>
      <c r="K5546" s="15"/>
      <c r="L5546" s="14"/>
      <c r="M5546" s="14"/>
    </row>
    <row r="5547">
      <c r="A5547" s="8"/>
      <c r="B5547" s="9"/>
      <c r="C5547" s="9"/>
      <c r="D5547" s="9"/>
      <c r="E5547" s="9"/>
      <c r="F5547" s="9"/>
      <c r="G5547" s="12"/>
      <c r="H5547" s="9"/>
      <c r="I5547" s="9"/>
      <c r="J5547" s="14"/>
      <c r="K5547" s="15"/>
      <c r="L5547" s="14"/>
      <c r="M5547" s="14"/>
    </row>
    <row r="5548">
      <c r="A5548" s="8"/>
      <c r="B5548" s="9"/>
      <c r="C5548" s="9"/>
      <c r="D5548" s="9"/>
      <c r="E5548" s="9"/>
      <c r="F5548" s="9"/>
      <c r="G5548" s="12"/>
      <c r="H5548" s="9"/>
      <c r="I5548" s="9"/>
      <c r="J5548" s="14"/>
      <c r="K5548" s="15"/>
      <c r="L5548" s="14"/>
      <c r="M5548" s="14"/>
    </row>
    <row r="5549">
      <c r="A5549" s="8"/>
      <c r="B5549" s="9"/>
      <c r="C5549" s="9"/>
      <c r="D5549" s="9"/>
      <c r="E5549" s="9"/>
      <c r="F5549" s="9"/>
      <c r="G5549" s="12"/>
      <c r="H5549" s="9"/>
      <c r="I5549" s="9"/>
      <c r="J5549" s="14"/>
      <c r="K5549" s="15"/>
      <c r="L5549" s="14"/>
      <c r="M5549" s="14"/>
    </row>
    <row r="5550">
      <c r="A5550" s="8"/>
      <c r="B5550" s="9"/>
      <c r="C5550" s="9"/>
      <c r="D5550" s="9"/>
      <c r="E5550" s="9"/>
      <c r="F5550" s="9"/>
      <c r="G5550" s="12"/>
      <c r="H5550" s="9"/>
      <c r="I5550" s="9"/>
      <c r="J5550" s="14"/>
      <c r="K5550" s="15"/>
      <c r="L5550" s="14"/>
      <c r="M5550" s="14"/>
    </row>
    <row r="5551">
      <c r="A5551" s="8"/>
      <c r="B5551" s="9"/>
      <c r="C5551" s="9"/>
      <c r="D5551" s="9"/>
      <c r="E5551" s="9"/>
      <c r="F5551" s="9"/>
      <c r="G5551" s="12"/>
      <c r="H5551" s="9"/>
      <c r="I5551" s="9"/>
      <c r="J5551" s="14"/>
      <c r="K5551" s="15"/>
      <c r="L5551" s="14"/>
      <c r="M5551" s="14"/>
    </row>
    <row r="5552">
      <c r="A5552" s="8"/>
      <c r="B5552" s="9"/>
      <c r="C5552" s="9"/>
      <c r="D5552" s="9"/>
      <c r="E5552" s="9"/>
      <c r="F5552" s="9"/>
      <c r="G5552" s="12"/>
      <c r="H5552" s="9"/>
      <c r="I5552" s="9"/>
      <c r="J5552" s="14"/>
      <c r="K5552" s="15"/>
      <c r="L5552" s="14"/>
      <c r="M5552" s="14"/>
    </row>
    <row r="5553">
      <c r="A5553" s="8"/>
      <c r="B5553" s="9"/>
      <c r="C5553" s="9"/>
      <c r="D5553" s="9"/>
      <c r="E5553" s="9"/>
      <c r="F5553" s="9"/>
      <c r="G5553" s="12"/>
      <c r="H5553" s="9"/>
      <c r="I5553" s="9"/>
      <c r="J5553" s="14"/>
      <c r="K5553" s="15"/>
      <c r="L5553" s="14"/>
      <c r="M5553" s="14"/>
    </row>
    <row r="5554">
      <c r="A5554" s="8"/>
      <c r="B5554" s="9"/>
      <c r="C5554" s="9"/>
      <c r="D5554" s="9"/>
      <c r="E5554" s="9"/>
      <c r="F5554" s="9"/>
      <c r="G5554" s="12"/>
      <c r="H5554" s="9"/>
      <c r="I5554" s="9"/>
      <c r="J5554" s="14"/>
      <c r="K5554" s="15"/>
      <c r="L5554" s="14"/>
      <c r="M5554" s="14"/>
    </row>
    <row r="5555">
      <c r="A5555" s="8"/>
      <c r="B5555" s="9"/>
      <c r="C5555" s="9"/>
      <c r="D5555" s="9"/>
      <c r="E5555" s="9"/>
      <c r="F5555" s="9"/>
      <c r="G5555" s="12"/>
      <c r="H5555" s="9"/>
      <c r="I5555" s="9"/>
      <c r="J5555" s="14"/>
      <c r="K5555" s="15"/>
      <c r="L5555" s="14"/>
      <c r="M5555" s="14"/>
    </row>
    <row r="5556">
      <c r="A5556" s="8"/>
      <c r="B5556" s="9"/>
      <c r="C5556" s="9"/>
      <c r="D5556" s="9"/>
      <c r="E5556" s="9"/>
      <c r="F5556" s="9"/>
      <c r="G5556" s="12"/>
      <c r="H5556" s="9"/>
      <c r="I5556" s="9"/>
      <c r="J5556" s="14"/>
      <c r="K5556" s="15"/>
      <c r="L5556" s="14"/>
      <c r="M5556" s="14"/>
    </row>
    <row r="5557">
      <c r="A5557" s="8"/>
      <c r="B5557" s="9"/>
      <c r="C5557" s="9"/>
      <c r="D5557" s="9"/>
      <c r="E5557" s="9"/>
      <c r="F5557" s="9"/>
      <c r="G5557" s="12"/>
      <c r="H5557" s="9"/>
      <c r="I5557" s="9"/>
      <c r="J5557" s="14"/>
      <c r="K5557" s="15"/>
      <c r="L5557" s="14"/>
      <c r="M5557" s="14"/>
    </row>
    <row r="5558">
      <c r="A5558" s="8"/>
      <c r="B5558" s="9"/>
      <c r="C5558" s="9"/>
      <c r="D5558" s="9"/>
      <c r="E5558" s="9"/>
      <c r="F5558" s="9"/>
      <c r="G5558" s="12"/>
      <c r="H5558" s="9"/>
      <c r="I5558" s="9"/>
      <c r="J5558" s="14"/>
      <c r="K5558" s="15"/>
      <c r="L5558" s="14"/>
      <c r="M5558" s="14"/>
    </row>
    <row r="5559">
      <c r="A5559" s="8"/>
      <c r="B5559" s="9"/>
      <c r="C5559" s="9"/>
      <c r="D5559" s="9"/>
      <c r="E5559" s="9"/>
      <c r="F5559" s="9"/>
      <c r="G5559" s="12"/>
      <c r="H5559" s="9"/>
      <c r="I5559" s="9"/>
      <c r="J5559" s="14"/>
      <c r="K5559" s="15"/>
      <c r="L5559" s="14"/>
      <c r="M5559" s="14"/>
    </row>
    <row r="5560">
      <c r="A5560" s="8"/>
      <c r="B5560" s="9"/>
      <c r="C5560" s="9"/>
      <c r="D5560" s="9"/>
      <c r="E5560" s="9"/>
      <c r="F5560" s="9"/>
      <c r="G5560" s="12"/>
      <c r="H5560" s="9"/>
      <c r="I5560" s="9"/>
      <c r="J5560" s="14"/>
      <c r="K5560" s="15"/>
      <c r="L5560" s="14"/>
      <c r="M5560" s="14"/>
    </row>
    <row r="5561">
      <c r="A5561" s="8"/>
      <c r="B5561" s="9"/>
      <c r="C5561" s="9"/>
      <c r="D5561" s="9"/>
      <c r="E5561" s="9"/>
      <c r="F5561" s="9"/>
      <c r="G5561" s="12"/>
      <c r="H5561" s="9"/>
      <c r="I5561" s="9"/>
      <c r="J5561" s="14"/>
      <c r="K5561" s="15"/>
      <c r="L5561" s="14"/>
      <c r="M5561" s="14"/>
    </row>
    <row r="5562">
      <c r="A5562" s="8"/>
      <c r="B5562" s="9"/>
      <c r="C5562" s="9"/>
      <c r="D5562" s="9"/>
      <c r="E5562" s="9"/>
      <c r="F5562" s="9"/>
      <c r="G5562" s="12"/>
      <c r="H5562" s="9"/>
      <c r="I5562" s="9"/>
      <c r="J5562" s="14"/>
      <c r="K5562" s="15"/>
      <c r="L5562" s="14"/>
      <c r="M5562" s="14"/>
    </row>
    <row r="5563">
      <c r="A5563" s="8"/>
      <c r="B5563" s="9"/>
      <c r="C5563" s="9"/>
      <c r="D5563" s="9"/>
      <c r="E5563" s="9"/>
      <c r="F5563" s="9"/>
      <c r="G5563" s="12"/>
      <c r="H5563" s="9"/>
      <c r="I5563" s="9"/>
      <c r="J5563" s="14"/>
      <c r="K5563" s="15"/>
      <c r="L5563" s="14"/>
      <c r="M5563" s="14"/>
    </row>
    <row r="5564">
      <c r="A5564" s="8"/>
      <c r="B5564" s="9"/>
      <c r="C5564" s="9"/>
      <c r="D5564" s="9"/>
      <c r="E5564" s="9"/>
      <c r="F5564" s="9"/>
      <c r="G5564" s="12"/>
      <c r="H5564" s="9"/>
      <c r="I5564" s="9"/>
      <c r="J5564" s="14"/>
      <c r="K5564" s="15"/>
      <c r="L5564" s="14"/>
      <c r="M5564" s="14"/>
    </row>
    <row r="5565">
      <c r="A5565" s="8"/>
      <c r="B5565" s="9"/>
      <c r="C5565" s="9"/>
      <c r="D5565" s="9"/>
      <c r="E5565" s="9"/>
      <c r="F5565" s="9"/>
      <c r="G5565" s="12"/>
      <c r="H5565" s="9"/>
      <c r="I5565" s="9"/>
      <c r="J5565" s="14"/>
      <c r="K5565" s="15"/>
      <c r="L5565" s="14"/>
      <c r="M5565" s="14"/>
    </row>
    <row r="5566">
      <c r="A5566" s="8"/>
      <c r="B5566" s="9"/>
      <c r="C5566" s="9"/>
      <c r="D5566" s="9"/>
      <c r="E5566" s="9"/>
      <c r="F5566" s="9"/>
      <c r="G5566" s="12"/>
      <c r="H5566" s="9"/>
      <c r="I5566" s="9"/>
      <c r="J5566" s="14"/>
      <c r="K5566" s="15"/>
      <c r="L5566" s="14"/>
      <c r="M5566" s="14"/>
    </row>
    <row r="5567">
      <c r="A5567" s="8"/>
      <c r="B5567" s="9"/>
      <c r="C5567" s="9"/>
      <c r="D5567" s="9"/>
      <c r="E5567" s="9"/>
      <c r="F5567" s="9"/>
      <c r="G5567" s="12"/>
      <c r="H5567" s="9"/>
      <c r="I5567" s="9"/>
      <c r="J5567" s="14"/>
      <c r="K5567" s="15"/>
      <c r="L5567" s="14"/>
      <c r="M5567" s="14"/>
    </row>
    <row r="5568">
      <c r="A5568" s="8"/>
      <c r="B5568" s="9"/>
      <c r="C5568" s="9"/>
      <c r="D5568" s="9"/>
      <c r="E5568" s="9"/>
      <c r="F5568" s="9"/>
      <c r="G5568" s="12"/>
      <c r="H5568" s="9"/>
      <c r="I5568" s="9"/>
      <c r="J5568" s="14"/>
      <c r="K5568" s="15"/>
      <c r="L5568" s="14"/>
      <c r="M5568" s="14"/>
    </row>
    <row r="5569">
      <c r="A5569" s="8"/>
      <c r="B5569" s="9"/>
      <c r="C5569" s="9"/>
      <c r="D5569" s="9"/>
      <c r="E5569" s="9"/>
      <c r="F5569" s="9"/>
      <c r="G5569" s="12"/>
      <c r="H5569" s="9"/>
      <c r="I5569" s="9"/>
      <c r="J5569" s="14"/>
      <c r="K5569" s="15"/>
      <c r="L5569" s="14"/>
      <c r="M5569" s="14"/>
    </row>
    <row r="5570">
      <c r="A5570" s="8"/>
      <c r="B5570" s="9"/>
      <c r="C5570" s="9"/>
      <c r="D5570" s="9"/>
      <c r="E5570" s="9"/>
      <c r="F5570" s="9"/>
      <c r="G5570" s="12"/>
      <c r="H5570" s="9"/>
      <c r="I5570" s="9"/>
      <c r="J5570" s="14"/>
      <c r="K5570" s="15"/>
      <c r="L5570" s="14"/>
      <c r="M5570" s="14"/>
    </row>
    <row r="5571">
      <c r="A5571" s="8"/>
      <c r="B5571" s="9"/>
      <c r="C5571" s="9"/>
      <c r="D5571" s="9"/>
      <c r="E5571" s="9"/>
      <c r="F5571" s="9"/>
      <c r="G5571" s="12"/>
      <c r="H5571" s="9"/>
      <c r="I5571" s="9"/>
      <c r="J5571" s="14"/>
      <c r="K5571" s="15"/>
      <c r="L5571" s="14"/>
      <c r="M5571" s="14"/>
    </row>
    <row r="5572">
      <c r="A5572" s="8"/>
      <c r="B5572" s="9"/>
      <c r="C5572" s="9"/>
      <c r="D5572" s="9"/>
      <c r="E5572" s="9"/>
      <c r="F5572" s="9"/>
      <c r="G5572" s="12"/>
      <c r="H5572" s="9"/>
      <c r="I5572" s="9"/>
      <c r="J5572" s="14"/>
      <c r="K5572" s="15"/>
      <c r="L5572" s="14"/>
      <c r="M5572" s="14"/>
    </row>
    <row r="5573">
      <c r="A5573" s="8"/>
      <c r="B5573" s="9"/>
      <c r="C5573" s="9"/>
      <c r="D5573" s="9"/>
      <c r="E5573" s="9"/>
      <c r="F5573" s="9"/>
      <c r="G5573" s="12"/>
      <c r="H5573" s="9"/>
      <c r="I5573" s="9"/>
      <c r="J5573" s="14"/>
      <c r="K5573" s="15"/>
      <c r="L5573" s="14"/>
      <c r="M5573" s="14"/>
    </row>
    <row r="5574">
      <c r="A5574" s="8"/>
      <c r="B5574" s="9"/>
      <c r="C5574" s="9"/>
      <c r="D5574" s="9"/>
      <c r="E5574" s="9"/>
      <c r="F5574" s="9"/>
      <c r="G5574" s="12"/>
      <c r="H5574" s="9"/>
      <c r="I5574" s="9"/>
      <c r="J5574" s="14"/>
      <c r="K5574" s="15"/>
      <c r="L5574" s="14"/>
      <c r="M5574" s="14"/>
    </row>
    <row r="5575">
      <c r="A5575" s="8"/>
      <c r="B5575" s="9"/>
      <c r="C5575" s="9"/>
      <c r="D5575" s="9"/>
      <c r="E5575" s="9"/>
      <c r="F5575" s="9"/>
      <c r="G5575" s="12"/>
      <c r="H5575" s="9"/>
      <c r="I5575" s="9"/>
      <c r="J5575" s="14"/>
      <c r="K5575" s="15"/>
      <c r="L5575" s="14"/>
      <c r="M5575" s="14"/>
    </row>
    <row r="5576">
      <c r="A5576" s="8"/>
      <c r="B5576" s="9"/>
      <c r="C5576" s="9"/>
      <c r="D5576" s="9"/>
      <c r="E5576" s="9"/>
      <c r="F5576" s="9"/>
      <c r="G5576" s="12"/>
      <c r="H5576" s="9"/>
      <c r="I5576" s="9"/>
      <c r="J5576" s="14"/>
      <c r="K5576" s="15"/>
      <c r="L5576" s="14"/>
      <c r="M5576" s="14"/>
    </row>
    <row r="5577">
      <c r="A5577" s="8"/>
      <c r="B5577" s="9"/>
      <c r="C5577" s="9"/>
      <c r="D5577" s="9"/>
      <c r="E5577" s="9"/>
      <c r="F5577" s="9"/>
      <c r="G5577" s="12"/>
      <c r="H5577" s="9"/>
      <c r="I5577" s="9"/>
      <c r="J5577" s="14"/>
      <c r="K5577" s="15"/>
      <c r="L5577" s="14"/>
      <c r="M5577" s="14"/>
    </row>
    <row r="5578">
      <c r="A5578" s="8"/>
      <c r="B5578" s="9"/>
      <c r="C5578" s="9"/>
      <c r="D5578" s="9"/>
      <c r="E5578" s="9"/>
      <c r="F5578" s="9"/>
      <c r="G5578" s="12"/>
      <c r="H5578" s="9"/>
      <c r="I5578" s="9"/>
      <c r="J5578" s="14"/>
      <c r="K5578" s="15"/>
      <c r="L5578" s="14"/>
      <c r="M5578" s="14"/>
    </row>
    <row r="5579">
      <c r="A5579" s="8"/>
      <c r="B5579" s="9"/>
      <c r="C5579" s="9"/>
      <c r="D5579" s="9"/>
      <c r="E5579" s="9"/>
      <c r="F5579" s="9"/>
      <c r="G5579" s="12"/>
      <c r="H5579" s="9"/>
      <c r="I5579" s="9"/>
      <c r="J5579" s="14"/>
      <c r="K5579" s="15"/>
      <c r="L5579" s="14"/>
      <c r="M5579" s="14"/>
    </row>
    <row r="5580">
      <c r="A5580" s="8"/>
      <c r="B5580" s="9"/>
      <c r="C5580" s="9"/>
      <c r="D5580" s="9"/>
      <c r="E5580" s="9"/>
      <c r="F5580" s="9"/>
      <c r="G5580" s="12"/>
      <c r="H5580" s="9"/>
      <c r="I5580" s="9"/>
      <c r="J5580" s="14"/>
      <c r="K5580" s="15"/>
      <c r="L5580" s="14"/>
      <c r="M5580" s="14"/>
    </row>
    <row r="5581">
      <c r="A5581" s="8"/>
      <c r="B5581" s="9"/>
      <c r="C5581" s="9"/>
      <c r="D5581" s="9"/>
      <c r="E5581" s="9"/>
      <c r="F5581" s="9"/>
      <c r="G5581" s="12"/>
      <c r="H5581" s="9"/>
      <c r="I5581" s="9"/>
      <c r="J5581" s="14"/>
      <c r="K5581" s="15"/>
      <c r="L5581" s="14"/>
      <c r="M5581" s="14"/>
    </row>
    <row r="5582">
      <c r="A5582" s="8"/>
      <c r="B5582" s="9"/>
      <c r="C5582" s="9"/>
      <c r="D5582" s="9"/>
      <c r="E5582" s="9"/>
      <c r="F5582" s="9"/>
      <c r="G5582" s="12"/>
      <c r="H5582" s="9"/>
      <c r="I5582" s="9"/>
      <c r="J5582" s="14"/>
      <c r="K5582" s="15"/>
      <c r="L5582" s="14"/>
      <c r="M5582" s="14"/>
    </row>
    <row r="5583">
      <c r="A5583" s="8"/>
      <c r="B5583" s="9"/>
      <c r="C5583" s="9"/>
      <c r="D5583" s="9"/>
      <c r="E5583" s="9"/>
      <c r="F5583" s="9"/>
      <c r="G5583" s="12"/>
      <c r="H5583" s="9"/>
      <c r="I5583" s="9"/>
      <c r="J5583" s="14"/>
      <c r="K5583" s="15"/>
      <c r="L5583" s="14"/>
      <c r="M5583" s="14"/>
    </row>
    <row r="5584">
      <c r="A5584" s="8"/>
      <c r="B5584" s="9"/>
      <c r="C5584" s="9"/>
      <c r="D5584" s="9"/>
      <c r="E5584" s="9"/>
      <c r="F5584" s="9"/>
      <c r="G5584" s="12"/>
      <c r="H5584" s="9"/>
      <c r="I5584" s="9"/>
      <c r="J5584" s="14"/>
      <c r="K5584" s="15"/>
      <c r="L5584" s="14"/>
      <c r="M5584" s="14"/>
    </row>
    <row r="5585">
      <c r="A5585" s="8"/>
      <c r="B5585" s="9"/>
      <c r="C5585" s="9"/>
      <c r="D5585" s="9"/>
      <c r="E5585" s="9"/>
      <c r="F5585" s="9"/>
      <c r="G5585" s="12"/>
      <c r="H5585" s="9"/>
      <c r="I5585" s="9"/>
      <c r="J5585" s="14"/>
      <c r="K5585" s="15"/>
      <c r="L5585" s="14"/>
      <c r="M5585" s="14"/>
    </row>
    <row r="5586">
      <c r="A5586" s="8"/>
      <c r="B5586" s="9"/>
      <c r="C5586" s="9"/>
      <c r="D5586" s="9"/>
      <c r="E5586" s="9"/>
      <c r="F5586" s="9"/>
      <c r="G5586" s="12"/>
      <c r="H5586" s="9"/>
      <c r="I5586" s="9"/>
      <c r="J5586" s="14"/>
      <c r="K5586" s="15"/>
      <c r="L5586" s="14"/>
      <c r="M5586" s="14"/>
    </row>
    <row r="5587">
      <c r="A5587" s="8"/>
      <c r="B5587" s="9"/>
      <c r="C5587" s="9"/>
      <c r="D5587" s="9"/>
      <c r="E5587" s="9"/>
      <c r="F5587" s="9"/>
      <c r="G5587" s="12"/>
      <c r="H5587" s="9"/>
      <c r="I5587" s="9"/>
      <c r="J5587" s="14"/>
      <c r="K5587" s="15"/>
      <c r="L5587" s="14"/>
      <c r="M5587" s="14"/>
    </row>
    <row r="5588">
      <c r="A5588" s="8"/>
      <c r="B5588" s="9"/>
      <c r="C5588" s="9"/>
      <c r="D5588" s="9"/>
      <c r="E5588" s="9"/>
      <c r="F5588" s="9"/>
      <c r="G5588" s="12"/>
      <c r="H5588" s="9"/>
      <c r="I5588" s="9"/>
      <c r="J5588" s="14"/>
      <c r="K5588" s="15"/>
      <c r="L5588" s="14"/>
      <c r="M5588" s="14"/>
    </row>
    <row r="5589">
      <c r="A5589" s="8"/>
      <c r="B5589" s="9"/>
      <c r="C5589" s="9"/>
      <c r="D5589" s="9"/>
      <c r="E5589" s="9"/>
      <c r="F5589" s="9"/>
      <c r="G5589" s="12"/>
      <c r="H5589" s="9"/>
      <c r="I5589" s="9"/>
      <c r="J5589" s="14"/>
      <c r="K5589" s="15"/>
      <c r="L5589" s="14"/>
      <c r="M5589" s="14"/>
    </row>
    <row r="5590">
      <c r="A5590" s="8"/>
      <c r="B5590" s="9"/>
      <c r="C5590" s="9"/>
      <c r="D5590" s="9"/>
      <c r="E5590" s="9"/>
      <c r="F5590" s="9"/>
      <c r="G5590" s="12"/>
      <c r="H5590" s="9"/>
      <c r="I5590" s="9"/>
      <c r="J5590" s="14"/>
      <c r="K5590" s="15"/>
      <c r="L5590" s="14"/>
      <c r="M5590" s="14"/>
    </row>
    <row r="5591">
      <c r="A5591" s="8"/>
      <c r="B5591" s="9"/>
      <c r="C5591" s="9"/>
      <c r="D5591" s="9"/>
      <c r="E5591" s="9"/>
      <c r="F5591" s="9"/>
      <c r="G5591" s="12"/>
      <c r="H5591" s="9"/>
      <c r="I5591" s="9"/>
      <c r="J5591" s="14"/>
      <c r="K5591" s="15"/>
      <c r="L5591" s="14"/>
      <c r="M5591" s="14"/>
    </row>
    <row r="5592">
      <c r="A5592" s="8"/>
      <c r="B5592" s="9"/>
      <c r="C5592" s="9"/>
      <c r="D5592" s="9"/>
      <c r="E5592" s="9"/>
      <c r="F5592" s="9"/>
      <c r="G5592" s="12"/>
      <c r="H5592" s="9"/>
      <c r="I5592" s="9"/>
      <c r="J5592" s="14"/>
      <c r="K5592" s="15"/>
      <c r="L5592" s="14"/>
      <c r="M5592" s="14"/>
    </row>
    <row r="5593">
      <c r="A5593" s="8"/>
      <c r="B5593" s="9"/>
      <c r="C5593" s="9"/>
      <c r="D5593" s="9"/>
      <c r="E5593" s="9"/>
      <c r="F5593" s="9"/>
      <c r="G5593" s="12"/>
      <c r="H5593" s="9"/>
      <c r="I5593" s="9"/>
      <c r="J5593" s="14"/>
      <c r="K5593" s="15"/>
      <c r="L5593" s="14"/>
      <c r="M5593" s="14"/>
    </row>
    <row r="5594">
      <c r="A5594" s="8"/>
      <c r="B5594" s="9"/>
      <c r="C5594" s="9"/>
      <c r="D5594" s="9"/>
      <c r="E5594" s="9"/>
      <c r="F5594" s="9"/>
      <c r="G5594" s="12"/>
      <c r="H5594" s="9"/>
      <c r="I5594" s="9"/>
      <c r="J5594" s="14"/>
      <c r="K5594" s="15"/>
      <c r="L5594" s="14"/>
      <c r="M5594" s="14"/>
    </row>
    <row r="5595">
      <c r="A5595" s="8"/>
      <c r="B5595" s="9"/>
      <c r="C5595" s="9"/>
      <c r="D5595" s="9"/>
      <c r="E5595" s="9"/>
      <c r="F5595" s="9"/>
      <c r="G5595" s="12"/>
      <c r="H5595" s="9"/>
      <c r="I5595" s="9"/>
      <c r="J5595" s="14"/>
      <c r="K5595" s="15"/>
      <c r="L5595" s="14"/>
      <c r="M5595" s="14"/>
    </row>
    <row r="5596">
      <c r="A5596" s="8"/>
      <c r="B5596" s="9"/>
      <c r="C5596" s="9"/>
      <c r="D5596" s="9"/>
      <c r="E5596" s="9"/>
      <c r="F5596" s="9"/>
      <c r="G5596" s="12"/>
      <c r="H5596" s="9"/>
      <c r="I5596" s="9"/>
      <c r="J5596" s="14"/>
      <c r="K5596" s="15"/>
      <c r="L5596" s="14"/>
      <c r="M5596" s="14"/>
    </row>
    <row r="5597">
      <c r="A5597" s="8"/>
      <c r="B5597" s="9"/>
      <c r="C5597" s="9"/>
      <c r="D5597" s="9"/>
      <c r="E5597" s="9"/>
      <c r="F5597" s="9"/>
      <c r="G5597" s="12"/>
      <c r="H5597" s="9"/>
      <c r="I5597" s="9"/>
      <c r="J5597" s="14"/>
      <c r="K5597" s="15"/>
      <c r="L5597" s="14"/>
      <c r="M5597" s="14"/>
    </row>
    <row r="5598">
      <c r="A5598" s="8"/>
      <c r="B5598" s="9"/>
      <c r="C5598" s="9"/>
      <c r="D5598" s="9"/>
      <c r="E5598" s="9"/>
      <c r="F5598" s="9"/>
      <c r="G5598" s="12"/>
      <c r="H5598" s="9"/>
      <c r="I5598" s="9"/>
      <c r="J5598" s="14"/>
      <c r="K5598" s="15"/>
      <c r="L5598" s="14"/>
      <c r="M5598" s="14"/>
    </row>
    <row r="5599">
      <c r="A5599" s="8"/>
      <c r="B5599" s="9"/>
      <c r="C5599" s="9"/>
      <c r="D5599" s="9"/>
      <c r="E5599" s="9"/>
      <c r="F5599" s="9"/>
      <c r="G5599" s="12"/>
      <c r="H5599" s="9"/>
      <c r="I5599" s="9"/>
      <c r="J5599" s="14"/>
      <c r="K5599" s="15"/>
      <c r="L5599" s="14"/>
      <c r="M5599" s="14"/>
    </row>
    <row r="5600">
      <c r="A5600" s="8"/>
      <c r="B5600" s="9"/>
      <c r="C5600" s="9"/>
      <c r="D5600" s="9"/>
      <c r="E5600" s="9"/>
      <c r="F5600" s="9"/>
      <c r="G5600" s="12"/>
      <c r="H5600" s="9"/>
      <c r="I5600" s="9"/>
      <c r="J5600" s="14"/>
      <c r="K5600" s="15"/>
      <c r="L5600" s="14"/>
      <c r="M5600" s="14"/>
    </row>
    <row r="5601">
      <c r="A5601" s="8"/>
      <c r="B5601" s="9"/>
      <c r="C5601" s="9"/>
      <c r="D5601" s="9"/>
      <c r="E5601" s="9"/>
      <c r="F5601" s="9"/>
      <c r="G5601" s="12"/>
      <c r="H5601" s="9"/>
      <c r="I5601" s="9"/>
      <c r="J5601" s="14"/>
      <c r="K5601" s="15"/>
      <c r="L5601" s="14"/>
      <c r="M5601" s="14"/>
    </row>
    <row r="5602">
      <c r="A5602" s="8"/>
      <c r="B5602" s="9"/>
      <c r="C5602" s="9"/>
      <c r="D5602" s="9"/>
      <c r="E5602" s="9"/>
      <c r="F5602" s="9"/>
      <c r="G5602" s="12"/>
      <c r="H5602" s="9"/>
      <c r="I5602" s="9"/>
      <c r="J5602" s="14"/>
      <c r="K5602" s="15"/>
      <c r="L5602" s="14"/>
      <c r="M5602" s="14"/>
    </row>
    <row r="5603">
      <c r="A5603" s="8"/>
      <c r="B5603" s="9"/>
      <c r="C5603" s="9"/>
      <c r="D5603" s="9"/>
      <c r="E5603" s="9"/>
      <c r="F5603" s="9"/>
      <c r="G5603" s="12"/>
      <c r="H5603" s="9"/>
      <c r="I5603" s="9"/>
      <c r="J5603" s="14"/>
      <c r="K5603" s="15"/>
      <c r="L5603" s="14"/>
      <c r="M5603" s="14"/>
    </row>
    <row r="5604">
      <c r="A5604" s="8"/>
      <c r="B5604" s="9"/>
      <c r="C5604" s="9"/>
      <c r="D5604" s="9"/>
      <c r="E5604" s="9"/>
      <c r="F5604" s="9"/>
      <c r="G5604" s="12"/>
      <c r="H5604" s="9"/>
      <c r="I5604" s="9"/>
      <c r="J5604" s="14"/>
      <c r="K5604" s="15"/>
      <c r="L5604" s="14"/>
      <c r="M5604" s="14"/>
    </row>
    <row r="5605">
      <c r="A5605" s="8"/>
      <c r="B5605" s="9"/>
      <c r="C5605" s="9"/>
      <c r="D5605" s="9"/>
      <c r="E5605" s="9"/>
      <c r="F5605" s="9"/>
      <c r="G5605" s="12"/>
      <c r="H5605" s="9"/>
      <c r="I5605" s="9"/>
      <c r="J5605" s="14"/>
      <c r="K5605" s="15"/>
      <c r="L5605" s="14"/>
      <c r="M5605" s="14"/>
    </row>
    <row r="5606">
      <c r="A5606" s="8"/>
      <c r="B5606" s="9"/>
      <c r="C5606" s="9"/>
      <c r="D5606" s="9"/>
      <c r="E5606" s="9"/>
      <c r="F5606" s="9"/>
      <c r="G5606" s="12"/>
      <c r="H5606" s="9"/>
      <c r="I5606" s="9"/>
      <c r="J5606" s="14"/>
      <c r="K5606" s="15"/>
      <c r="L5606" s="14"/>
      <c r="M5606" s="14"/>
    </row>
    <row r="5607">
      <c r="A5607" s="8"/>
      <c r="B5607" s="9"/>
      <c r="C5607" s="9"/>
      <c r="D5607" s="9"/>
      <c r="E5607" s="9"/>
      <c r="F5607" s="9"/>
      <c r="G5607" s="12"/>
      <c r="H5607" s="9"/>
      <c r="I5607" s="9"/>
      <c r="J5607" s="14"/>
      <c r="K5607" s="15"/>
      <c r="L5607" s="14"/>
      <c r="M5607" s="14"/>
    </row>
    <row r="5608">
      <c r="A5608" s="8"/>
      <c r="B5608" s="9"/>
      <c r="C5608" s="9"/>
      <c r="D5608" s="9"/>
      <c r="E5608" s="9"/>
      <c r="F5608" s="9"/>
      <c r="G5608" s="12"/>
      <c r="H5608" s="9"/>
      <c r="I5608" s="9"/>
      <c r="J5608" s="14"/>
      <c r="K5608" s="15"/>
      <c r="L5608" s="14"/>
      <c r="M5608" s="14"/>
    </row>
    <row r="5609">
      <c r="A5609" s="8"/>
      <c r="B5609" s="9"/>
      <c r="C5609" s="9"/>
      <c r="D5609" s="9"/>
      <c r="E5609" s="9"/>
      <c r="F5609" s="9"/>
      <c r="G5609" s="12"/>
      <c r="H5609" s="9"/>
      <c r="I5609" s="9"/>
      <c r="J5609" s="14"/>
      <c r="K5609" s="15"/>
      <c r="L5609" s="14"/>
      <c r="M5609" s="14"/>
    </row>
    <row r="5610">
      <c r="A5610" s="8"/>
      <c r="B5610" s="9"/>
      <c r="C5610" s="9"/>
      <c r="D5610" s="9"/>
      <c r="E5610" s="9"/>
      <c r="F5610" s="9"/>
      <c r="G5610" s="12"/>
      <c r="H5610" s="9"/>
      <c r="I5610" s="9"/>
      <c r="J5610" s="14"/>
      <c r="K5610" s="15"/>
      <c r="L5610" s="14"/>
      <c r="M5610" s="14"/>
    </row>
    <row r="5611">
      <c r="A5611" s="8"/>
      <c r="B5611" s="9"/>
      <c r="C5611" s="9"/>
      <c r="D5611" s="9"/>
      <c r="E5611" s="9"/>
      <c r="F5611" s="9"/>
      <c r="G5611" s="12"/>
      <c r="H5611" s="9"/>
      <c r="I5611" s="9"/>
      <c r="J5611" s="14"/>
      <c r="K5611" s="15"/>
      <c r="L5611" s="14"/>
      <c r="M5611" s="14"/>
    </row>
    <row r="5612">
      <c r="A5612" s="8"/>
      <c r="B5612" s="9"/>
      <c r="C5612" s="9"/>
      <c r="D5612" s="9"/>
      <c r="E5612" s="9"/>
      <c r="F5612" s="9"/>
      <c r="G5612" s="12"/>
      <c r="H5612" s="9"/>
      <c r="I5612" s="9"/>
      <c r="J5612" s="14"/>
      <c r="K5612" s="15"/>
      <c r="L5612" s="14"/>
      <c r="M5612" s="14"/>
    </row>
    <row r="5613">
      <c r="A5613" s="8"/>
      <c r="B5613" s="9"/>
      <c r="C5613" s="9"/>
      <c r="D5613" s="9"/>
      <c r="E5613" s="9"/>
      <c r="F5613" s="9"/>
      <c r="G5613" s="12"/>
      <c r="H5613" s="9"/>
      <c r="I5613" s="9"/>
      <c r="J5613" s="14"/>
      <c r="K5613" s="15"/>
      <c r="L5613" s="14"/>
      <c r="M5613" s="14"/>
    </row>
    <row r="5614">
      <c r="A5614" s="8"/>
      <c r="B5614" s="9"/>
      <c r="C5614" s="9"/>
      <c r="D5614" s="9"/>
      <c r="E5614" s="9"/>
      <c r="F5614" s="9"/>
      <c r="G5614" s="12"/>
      <c r="H5614" s="9"/>
      <c r="I5614" s="9"/>
      <c r="J5614" s="14"/>
      <c r="K5614" s="15"/>
      <c r="L5614" s="14"/>
      <c r="M5614" s="14"/>
    </row>
    <row r="5615">
      <c r="A5615" s="8"/>
      <c r="B5615" s="9"/>
      <c r="C5615" s="9"/>
      <c r="D5615" s="9"/>
      <c r="E5615" s="9"/>
      <c r="F5615" s="9"/>
      <c r="G5615" s="12"/>
      <c r="H5615" s="9"/>
      <c r="I5615" s="9"/>
      <c r="J5615" s="14"/>
      <c r="K5615" s="15"/>
      <c r="L5615" s="14"/>
      <c r="M5615" s="14"/>
    </row>
    <row r="5616">
      <c r="A5616" s="8"/>
      <c r="B5616" s="9"/>
      <c r="C5616" s="9"/>
      <c r="D5616" s="9"/>
      <c r="E5616" s="9"/>
      <c r="F5616" s="9"/>
      <c r="G5616" s="12"/>
      <c r="H5616" s="9"/>
      <c r="I5616" s="9"/>
      <c r="J5616" s="14"/>
      <c r="K5616" s="15"/>
      <c r="L5616" s="14"/>
      <c r="M5616" s="14"/>
    </row>
    <row r="5617">
      <c r="A5617" s="8"/>
      <c r="B5617" s="9"/>
      <c r="C5617" s="9"/>
      <c r="D5617" s="9"/>
      <c r="E5617" s="9"/>
      <c r="F5617" s="9"/>
      <c r="G5617" s="12"/>
      <c r="H5617" s="9"/>
      <c r="I5617" s="9"/>
      <c r="J5617" s="14"/>
      <c r="K5617" s="15"/>
      <c r="L5617" s="14"/>
      <c r="M5617" s="14"/>
    </row>
    <row r="5618">
      <c r="A5618" s="8"/>
      <c r="B5618" s="9"/>
      <c r="C5618" s="9"/>
      <c r="D5618" s="9"/>
      <c r="E5618" s="9"/>
      <c r="F5618" s="9"/>
      <c r="G5618" s="12"/>
      <c r="H5618" s="9"/>
      <c r="I5618" s="9"/>
      <c r="J5618" s="14"/>
      <c r="K5618" s="15"/>
      <c r="L5618" s="14"/>
      <c r="M5618" s="14"/>
    </row>
    <row r="5619">
      <c r="A5619" s="8"/>
      <c r="B5619" s="9"/>
      <c r="C5619" s="9"/>
      <c r="D5619" s="9"/>
      <c r="E5619" s="9"/>
      <c r="F5619" s="9"/>
      <c r="G5619" s="12"/>
      <c r="H5619" s="9"/>
      <c r="I5619" s="9"/>
      <c r="J5619" s="14"/>
      <c r="K5619" s="15"/>
      <c r="L5619" s="14"/>
      <c r="M5619" s="14"/>
    </row>
    <row r="5620">
      <c r="A5620" s="8"/>
      <c r="B5620" s="9"/>
      <c r="C5620" s="9"/>
      <c r="D5620" s="9"/>
      <c r="E5620" s="9"/>
      <c r="F5620" s="9"/>
      <c r="G5620" s="12"/>
      <c r="H5620" s="9"/>
      <c r="I5620" s="9"/>
      <c r="J5620" s="14"/>
      <c r="K5620" s="15"/>
      <c r="L5620" s="14"/>
      <c r="M5620" s="14"/>
    </row>
    <row r="5621">
      <c r="A5621" s="8"/>
      <c r="B5621" s="9"/>
      <c r="C5621" s="9"/>
      <c r="D5621" s="9"/>
      <c r="E5621" s="9"/>
      <c r="F5621" s="9"/>
      <c r="G5621" s="12"/>
      <c r="H5621" s="9"/>
      <c r="I5621" s="9"/>
      <c r="J5621" s="14"/>
      <c r="K5621" s="15"/>
      <c r="L5621" s="14"/>
      <c r="M5621" s="14"/>
    </row>
    <row r="5622">
      <c r="A5622" s="8"/>
      <c r="B5622" s="9"/>
      <c r="C5622" s="9"/>
      <c r="D5622" s="9"/>
      <c r="E5622" s="9"/>
      <c r="F5622" s="9"/>
      <c r="G5622" s="12"/>
      <c r="H5622" s="9"/>
      <c r="I5622" s="9"/>
      <c r="J5622" s="14"/>
      <c r="K5622" s="15"/>
      <c r="L5622" s="14"/>
      <c r="M5622" s="14"/>
    </row>
    <row r="5623">
      <c r="A5623" s="8"/>
      <c r="B5623" s="9"/>
      <c r="C5623" s="9"/>
      <c r="D5623" s="9"/>
      <c r="E5623" s="9"/>
      <c r="F5623" s="9"/>
      <c r="G5623" s="12"/>
      <c r="H5623" s="9"/>
      <c r="I5623" s="9"/>
      <c r="J5623" s="14"/>
      <c r="K5623" s="15"/>
      <c r="L5623" s="14"/>
      <c r="M5623" s="14"/>
    </row>
    <row r="5624">
      <c r="A5624" s="8"/>
      <c r="B5624" s="9"/>
      <c r="C5624" s="9"/>
      <c r="D5624" s="9"/>
      <c r="E5624" s="9"/>
      <c r="F5624" s="9"/>
      <c r="G5624" s="12"/>
      <c r="H5624" s="9"/>
      <c r="I5624" s="9"/>
      <c r="J5624" s="14"/>
      <c r="K5624" s="15"/>
      <c r="L5624" s="14"/>
      <c r="M5624" s="14"/>
    </row>
    <row r="5625">
      <c r="A5625" s="8"/>
      <c r="B5625" s="9"/>
      <c r="C5625" s="9"/>
      <c r="D5625" s="9"/>
      <c r="E5625" s="9"/>
      <c r="F5625" s="9"/>
      <c r="G5625" s="12"/>
      <c r="H5625" s="9"/>
      <c r="I5625" s="9"/>
      <c r="J5625" s="14"/>
      <c r="K5625" s="15"/>
      <c r="L5625" s="14"/>
      <c r="M5625" s="14"/>
    </row>
    <row r="5626">
      <c r="A5626" s="8"/>
      <c r="B5626" s="9"/>
      <c r="C5626" s="9"/>
      <c r="D5626" s="9"/>
      <c r="E5626" s="9"/>
      <c r="F5626" s="9"/>
      <c r="G5626" s="12"/>
      <c r="H5626" s="9"/>
      <c r="I5626" s="9"/>
      <c r="J5626" s="14"/>
      <c r="K5626" s="15"/>
      <c r="L5626" s="14"/>
      <c r="M5626" s="14"/>
    </row>
    <row r="5627">
      <c r="A5627" s="8"/>
      <c r="B5627" s="9"/>
      <c r="C5627" s="9"/>
      <c r="D5627" s="9"/>
      <c r="E5627" s="9"/>
      <c r="F5627" s="9"/>
      <c r="G5627" s="12"/>
      <c r="H5627" s="9"/>
      <c r="I5627" s="9"/>
      <c r="J5627" s="14"/>
      <c r="K5627" s="15"/>
      <c r="L5627" s="14"/>
      <c r="M5627" s="14"/>
    </row>
    <row r="5628">
      <c r="A5628" s="8"/>
      <c r="B5628" s="9"/>
      <c r="C5628" s="9"/>
      <c r="D5628" s="9"/>
      <c r="E5628" s="9"/>
      <c r="F5628" s="9"/>
      <c r="G5628" s="12"/>
      <c r="H5628" s="9"/>
      <c r="I5628" s="9"/>
      <c r="J5628" s="14"/>
      <c r="K5628" s="15"/>
      <c r="L5628" s="14"/>
      <c r="M5628" s="14"/>
    </row>
    <row r="5629">
      <c r="A5629" s="8"/>
      <c r="B5629" s="9"/>
      <c r="C5629" s="9"/>
      <c r="D5629" s="9"/>
      <c r="E5629" s="9"/>
      <c r="F5629" s="9"/>
      <c r="G5629" s="12"/>
      <c r="H5629" s="9"/>
      <c r="I5629" s="9"/>
      <c r="J5629" s="14"/>
      <c r="K5629" s="15"/>
      <c r="L5629" s="14"/>
      <c r="M5629" s="14"/>
    </row>
    <row r="5630">
      <c r="A5630" s="8"/>
      <c r="B5630" s="9"/>
      <c r="C5630" s="9"/>
      <c r="D5630" s="9"/>
      <c r="E5630" s="9"/>
      <c r="F5630" s="9"/>
      <c r="G5630" s="12"/>
      <c r="H5630" s="9"/>
      <c r="I5630" s="9"/>
      <c r="J5630" s="14"/>
      <c r="K5630" s="15"/>
      <c r="L5630" s="14"/>
      <c r="M5630" s="14"/>
    </row>
    <row r="5631">
      <c r="A5631" s="8"/>
      <c r="B5631" s="9"/>
      <c r="C5631" s="9"/>
      <c r="D5631" s="9"/>
      <c r="E5631" s="9"/>
      <c r="F5631" s="9"/>
      <c r="G5631" s="12"/>
      <c r="H5631" s="9"/>
      <c r="I5631" s="9"/>
      <c r="J5631" s="14"/>
      <c r="K5631" s="15"/>
      <c r="L5631" s="14"/>
      <c r="M5631" s="14"/>
    </row>
    <row r="5632">
      <c r="A5632" s="8"/>
      <c r="B5632" s="9"/>
      <c r="C5632" s="9"/>
      <c r="D5632" s="9"/>
      <c r="E5632" s="9"/>
      <c r="F5632" s="9"/>
      <c r="G5632" s="12"/>
      <c r="H5632" s="9"/>
      <c r="I5632" s="9"/>
      <c r="J5632" s="14"/>
      <c r="K5632" s="15"/>
      <c r="L5632" s="14"/>
      <c r="M5632" s="14"/>
    </row>
    <row r="5633">
      <c r="A5633" s="8"/>
      <c r="B5633" s="9"/>
      <c r="C5633" s="9"/>
      <c r="D5633" s="9"/>
      <c r="E5633" s="9"/>
      <c r="F5633" s="9"/>
      <c r="G5633" s="12"/>
      <c r="H5633" s="9"/>
      <c r="I5633" s="9"/>
      <c r="J5633" s="14"/>
      <c r="K5633" s="15"/>
      <c r="L5633" s="14"/>
      <c r="M5633" s="14"/>
    </row>
    <row r="5634">
      <c r="A5634" s="8"/>
      <c r="B5634" s="9"/>
      <c r="C5634" s="9"/>
      <c r="D5634" s="9"/>
      <c r="E5634" s="9"/>
      <c r="F5634" s="9"/>
      <c r="G5634" s="12"/>
      <c r="H5634" s="9"/>
      <c r="I5634" s="9"/>
      <c r="J5634" s="14"/>
      <c r="K5634" s="15"/>
      <c r="L5634" s="14"/>
      <c r="M5634" s="14"/>
    </row>
    <row r="5635">
      <c r="A5635" s="8"/>
      <c r="B5635" s="9"/>
      <c r="C5635" s="9"/>
      <c r="D5635" s="9"/>
      <c r="E5635" s="9"/>
      <c r="F5635" s="9"/>
      <c r="G5635" s="12"/>
      <c r="H5635" s="9"/>
      <c r="I5635" s="9"/>
      <c r="J5635" s="14"/>
      <c r="K5635" s="15"/>
      <c r="L5635" s="14"/>
      <c r="M5635" s="14"/>
    </row>
    <row r="5636">
      <c r="A5636" s="8"/>
      <c r="B5636" s="9"/>
      <c r="C5636" s="9"/>
      <c r="D5636" s="9"/>
      <c r="E5636" s="9"/>
      <c r="F5636" s="9"/>
      <c r="G5636" s="12"/>
      <c r="H5636" s="9"/>
      <c r="I5636" s="9"/>
      <c r="J5636" s="14"/>
      <c r="K5636" s="15"/>
      <c r="L5636" s="14"/>
      <c r="M5636" s="14"/>
    </row>
    <row r="5637">
      <c r="A5637" s="8"/>
      <c r="B5637" s="9"/>
      <c r="C5637" s="9"/>
      <c r="D5637" s="9"/>
      <c r="E5637" s="9"/>
      <c r="F5637" s="9"/>
      <c r="G5637" s="12"/>
      <c r="H5637" s="9"/>
      <c r="I5637" s="9"/>
      <c r="J5637" s="14"/>
      <c r="K5637" s="15"/>
      <c r="L5637" s="14"/>
      <c r="M5637" s="14"/>
    </row>
    <row r="5638">
      <c r="A5638" s="8"/>
      <c r="B5638" s="9"/>
      <c r="C5638" s="9"/>
      <c r="D5638" s="9"/>
      <c r="E5638" s="9"/>
      <c r="F5638" s="9"/>
      <c r="G5638" s="12"/>
      <c r="H5638" s="9"/>
      <c r="I5638" s="9"/>
      <c r="J5638" s="14"/>
      <c r="K5638" s="15"/>
      <c r="L5638" s="14"/>
      <c r="M5638" s="14"/>
    </row>
    <row r="5639">
      <c r="A5639" s="8"/>
      <c r="B5639" s="9"/>
      <c r="C5639" s="9"/>
      <c r="D5639" s="9"/>
      <c r="E5639" s="9"/>
      <c r="F5639" s="9"/>
      <c r="G5639" s="12"/>
      <c r="H5639" s="9"/>
      <c r="I5639" s="9"/>
      <c r="J5639" s="14"/>
      <c r="K5639" s="15"/>
      <c r="L5639" s="14"/>
      <c r="M5639" s="14"/>
    </row>
    <row r="5640">
      <c r="A5640" s="8"/>
      <c r="B5640" s="9"/>
      <c r="C5640" s="9"/>
      <c r="D5640" s="9"/>
      <c r="E5640" s="9"/>
      <c r="F5640" s="9"/>
      <c r="G5640" s="12"/>
      <c r="H5640" s="9"/>
      <c r="I5640" s="9"/>
      <c r="J5640" s="14"/>
      <c r="K5640" s="15"/>
      <c r="L5640" s="14"/>
      <c r="M5640" s="14"/>
    </row>
    <row r="5641">
      <c r="A5641" s="8"/>
      <c r="B5641" s="9"/>
      <c r="C5641" s="9"/>
      <c r="D5641" s="9"/>
      <c r="E5641" s="9"/>
      <c r="F5641" s="9"/>
      <c r="G5641" s="12"/>
      <c r="H5641" s="9"/>
      <c r="I5641" s="9"/>
      <c r="J5641" s="14"/>
      <c r="K5641" s="15"/>
      <c r="L5641" s="14"/>
      <c r="M5641" s="14"/>
    </row>
    <row r="5642">
      <c r="A5642" s="8"/>
      <c r="B5642" s="9"/>
      <c r="C5642" s="9"/>
      <c r="D5642" s="9"/>
      <c r="E5642" s="9"/>
      <c r="F5642" s="9"/>
      <c r="G5642" s="12"/>
      <c r="H5642" s="9"/>
      <c r="I5642" s="9"/>
      <c r="J5642" s="14"/>
      <c r="K5642" s="15"/>
      <c r="L5642" s="14"/>
      <c r="M5642" s="14"/>
    </row>
    <row r="5643">
      <c r="A5643" s="8"/>
      <c r="B5643" s="9"/>
      <c r="C5643" s="9"/>
      <c r="D5643" s="9"/>
      <c r="E5643" s="9"/>
      <c r="F5643" s="9"/>
      <c r="G5643" s="12"/>
      <c r="H5643" s="9"/>
      <c r="I5643" s="9"/>
      <c r="J5643" s="14"/>
      <c r="K5643" s="15"/>
      <c r="L5643" s="14"/>
      <c r="M5643" s="14"/>
    </row>
    <row r="5644">
      <c r="A5644" s="8"/>
      <c r="B5644" s="9"/>
      <c r="C5644" s="9"/>
      <c r="D5644" s="9"/>
      <c r="E5644" s="9"/>
      <c r="F5644" s="9"/>
      <c r="G5644" s="12"/>
      <c r="H5644" s="9"/>
      <c r="I5644" s="9"/>
      <c r="J5644" s="14"/>
      <c r="K5644" s="15"/>
      <c r="L5644" s="14"/>
      <c r="M5644" s="14"/>
    </row>
    <row r="5645">
      <c r="A5645" s="8"/>
      <c r="B5645" s="9"/>
      <c r="C5645" s="9"/>
      <c r="D5645" s="9"/>
      <c r="E5645" s="9"/>
      <c r="F5645" s="9"/>
      <c r="G5645" s="12"/>
      <c r="H5645" s="9"/>
      <c r="I5645" s="9"/>
      <c r="J5645" s="14"/>
      <c r="K5645" s="15"/>
      <c r="L5645" s="14"/>
      <c r="M5645" s="14"/>
    </row>
    <row r="5646">
      <c r="A5646" s="8"/>
      <c r="B5646" s="9"/>
      <c r="C5646" s="9"/>
      <c r="D5646" s="9"/>
      <c r="E5646" s="9"/>
      <c r="F5646" s="9"/>
      <c r="G5646" s="12"/>
      <c r="H5646" s="9"/>
      <c r="I5646" s="9"/>
      <c r="J5646" s="14"/>
      <c r="K5646" s="15"/>
      <c r="L5646" s="14"/>
      <c r="M5646" s="14"/>
    </row>
    <row r="5647">
      <c r="A5647" s="8"/>
      <c r="B5647" s="9"/>
      <c r="C5647" s="9"/>
      <c r="D5647" s="9"/>
      <c r="E5647" s="9"/>
      <c r="F5647" s="9"/>
      <c r="G5647" s="12"/>
      <c r="H5647" s="9"/>
      <c r="I5647" s="9"/>
      <c r="J5647" s="14"/>
      <c r="K5647" s="15"/>
      <c r="L5647" s="14"/>
      <c r="M5647" s="14"/>
    </row>
    <row r="5648">
      <c r="A5648" s="8"/>
      <c r="B5648" s="9"/>
      <c r="C5648" s="9"/>
      <c r="D5648" s="9"/>
      <c r="E5648" s="9"/>
      <c r="F5648" s="9"/>
      <c r="G5648" s="12"/>
      <c r="H5648" s="9"/>
      <c r="I5648" s="9"/>
      <c r="J5648" s="14"/>
      <c r="K5648" s="15"/>
      <c r="L5648" s="14"/>
      <c r="M5648" s="14"/>
    </row>
    <row r="5649">
      <c r="A5649" s="8"/>
      <c r="B5649" s="9"/>
      <c r="C5649" s="9"/>
      <c r="D5649" s="9"/>
      <c r="E5649" s="9"/>
      <c r="F5649" s="9"/>
      <c r="G5649" s="12"/>
      <c r="H5649" s="9"/>
      <c r="I5649" s="9"/>
      <c r="J5649" s="14"/>
      <c r="K5649" s="15"/>
      <c r="L5649" s="14"/>
      <c r="M5649" s="14"/>
    </row>
    <row r="5650">
      <c r="A5650" s="8"/>
      <c r="B5650" s="9"/>
      <c r="C5650" s="9"/>
      <c r="D5650" s="9"/>
      <c r="E5650" s="9"/>
      <c r="F5650" s="9"/>
      <c r="G5650" s="12"/>
      <c r="H5650" s="9"/>
      <c r="I5650" s="9"/>
      <c r="J5650" s="14"/>
      <c r="K5650" s="15"/>
      <c r="L5650" s="14"/>
      <c r="M5650" s="14"/>
    </row>
    <row r="5651">
      <c r="A5651" s="8"/>
      <c r="B5651" s="9"/>
      <c r="C5651" s="9"/>
      <c r="D5651" s="9"/>
      <c r="E5651" s="9"/>
      <c r="F5651" s="9"/>
      <c r="G5651" s="12"/>
      <c r="H5651" s="9"/>
      <c r="I5651" s="9"/>
      <c r="J5651" s="14"/>
      <c r="K5651" s="15"/>
      <c r="L5651" s="14"/>
      <c r="M5651" s="14"/>
    </row>
    <row r="5652">
      <c r="A5652" s="8"/>
      <c r="B5652" s="9"/>
      <c r="C5652" s="9"/>
      <c r="D5652" s="9"/>
      <c r="E5652" s="9"/>
      <c r="F5652" s="9"/>
      <c r="G5652" s="12"/>
      <c r="H5652" s="9"/>
      <c r="I5652" s="9"/>
      <c r="J5652" s="14"/>
      <c r="K5652" s="15"/>
      <c r="L5652" s="14"/>
      <c r="M5652" s="14"/>
    </row>
    <row r="5653">
      <c r="A5653" s="8"/>
      <c r="B5653" s="9"/>
      <c r="C5653" s="9"/>
      <c r="D5653" s="9"/>
      <c r="E5653" s="9"/>
      <c r="F5653" s="9"/>
      <c r="G5653" s="12"/>
      <c r="H5653" s="9"/>
      <c r="I5653" s="9"/>
      <c r="J5653" s="14"/>
      <c r="K5653" s="15"/>
      <c r="L5653" s="14"/>
      <c r="M5653" s="14"/>
    </row>
    <row r="5654">
      <c r="A5654" s="8"/>
      <c r="B5654" s="9"/>
      <c r="C5654" s="9"/>
      <c r="D5654" s="9"/>
      <c r="E5654" s="9"/>
      <c r="F5654" s="9"/>
      <c r="G5654" s="12"/>
      <c r="H5654" s="9"/>
      <c r="I5654" s="9"/>
      <c r="J5654" s="14"/>
      <c r="K5654" s="15"/>
      <c r="L5654" s="14"/>
      <c r="M5654" s="14"/>
    </row>
    <row r="5655">
      <c r="A5655" s="8"/>
      <c r="B5655" s="9"/>
      <c r="C5655" s="9"/>
      <c r="D5655" s="9"/>
      <c r="E5655" s="9"/>
      <c r="F5655" s="9"/>
      <c r="G5655" s="12"/>
      <c r="H5655" s="9"/>
      <c r="I5655" s="9"/>
      <c r="J5655" s="14"/>
      <c r="K5655" s="15"/>
      <c r="L5655" s="14"/>
      <c r="M5655" s="14"/>
    </row>
    <row r="5656">
      <c r="A5656" s="8"/>
      <c r="B5656" s="9"/>
      <c r="C5656" s="9"/>
      <c r="D5656" s="9"/>
      <c r="E5656" s="9"/>
      <c r="F5656" s="9"/>
      <c r="G5656" s="12"/>
      <c r="H5656" s="9"/>
      <c r="I5656" s="9"/>
      <c r="J5656" s="14"/>
      <c r="K5656" s="15"/>
      <c r="L5656" s="14"/>
      <c r="M5656" s="14"/>
    </row>
    <row r="5657">
      <c r="A5657" s="8"/>
      <c r="B5657" s="9"/>
      <c r="C5657" s="9"/>
      <c r="D5657" s="9"/>
      <c r="E5657" s="9"/>
      <c r="F5657" s="9"/>
      <c r="G5657" s="12"/>
      <c r="H5657" s="9"/>
      <c r="I5657" s="9"/>
      <c r="J5657" s="14"/>
      <c r="K5657" s="15"/>
      <c r="L5657" s="14"/>
      <c r="M5657" s="14"/>
    </row>
    <row r="5658">
      <c r="A5658" s="8"/>
      <c r="B5658" s="9"/>
      <c r="C5658" s="9"/>
      <c r="D5658" s="9"/>
      <c r="E5658" s="9"/>
      <c r="F5658" s="9"/>
      <c r="G5658" s="12"/>
      <c r="H5658" s="9"/>
      <c r="I5658" s="9"/>
      <c r="J5658" s="14"/>
      <c r="K5658" s="15"/>
      <c r="L5658" s="14"/>
      <c r="M5658" s="14"/>
    </row>
    <row r="5659">
      <c r="A5659" s="8"/>
      <c r="B5659" s="9"/>
      <c r="C5659" s="9"/>
      <c r="D5659" s="9"/>
      <c r="E5659" s="9"/>
      <c r="F5659" s="9"/>
      <c r="G5659" s="12"/>
      <c r="H5659" s="9"/>
      <c r="I5659" s="9"/>
      <c r="J5659" s="14"/>
      <c r="K5659" s="15"/>
      <c r="L5659" s="14"/>
      <c r="M5659" s="14"/>
    </row>
    <row r="5660">
      <c r="A5660" s="8"/>
      <c r="B5660" s="9"/>
      <c r="C5660" s="9"/>
      <c r="D5660" s="9"/>
      <c r="E5660" s="9"/>
      <c r="F5660" s="9"/>
      <c r="G5660" s="12"/>
      <c r="H5660" s="9"/>
      <c r="I5660" s="9"/>
      <c r="J5660" s="14"/>
      <c r="K5660" s="15"/>
      <c r="L5660" s="14"/>
      <c r="M5660" s="14"/>
    </row>
    <row r="5661">
      <c r="A5661" s="8"/>
      <c r="B5661" s="9"/>
      <c r="C5661" s="9"/>
      <c r="D5661" s="9"/>
      <c r="E5661" s="9"/>
      <c r="F5661" s="9"/>
      <c r="G5661" s="12"/>
      <c r="H5661" s="9"/>
      <c r="I5661" s="9"/>
      <c r="J5661" s="14"/>
      <c r="K5661" s="15"/>
      <c r="L5661" s="14"/>
      <c r="M5661" s="14"/>
    </row>
    <row r="5662">
      <c r="A5662" s="8"/>
      <c r="B5662" s="9"/>
      <c r="C5662" s="9"/>
      <c r="D5662" s="9"/>
      <c r="E5662" s="9"/>
      <c r="F5662" s="9"/>
      <c r="G5662" s="12"/>
      <c r="H5662" s="9"/>
      <c r="I5662" s="9"/>
      <c r="J5662" s="14"/>
      <c r="K5662" s="15"/>
      <c r="L5662" s="14"/>
      <c r="M5662" s="14"/>
    </row>
    <row r="5663">
      <c r="A5663" s="8"/>
      <c r="B5663" s="9"/>
      <c r="C5663" s="9"/>
      <c r="D5663" s="9"/>
      <c r="E5663" s="9"/>
      <c r="F5663" s="9"/>
      <c r="G5663" s="12"/>
      <c r="H5663" s="9"/>
      <c r="I5663" s="9"/>
      <c r="J5663" s="14"/>
      <c r="K5663" s="15"/>
      <c r="L5663" s="14"/>
      <c r="M5663" s="14"/>
    </row>
    <row r="5664">
      <c r="A5664" s="8"/>
      <c r="B5664" s="9"/>
      <c r="C5664" s="9"/>
      <c r="D5664" s="9"/>
      <c r="E5664" s="9"/>
      <c r="F5664" s="9"/>
      <c r="G5664" s="12"/>
      <c r="H5664" s="9"/>
      <c r="I5664" s="9"/>
      <c r="J5664" s="14"/>
      <c r="K5664" s="15"/>
      <c r="L5664" s="14"/>
      <c r="M5664" s="14"/>
    </row>
    <row r="5665">
      <c r="A5665" s="8"/>
      <c r="B5665" s="9"/>
      <c r="C5665" s="9"/>
      <c r="D5665" s="9"/>
      <c r="E5665" s="9"/>
      <c r="F5665" s="9"/>
      <c r="G5665" s="12"/>
      <c r="H5665" s="9"/>
      <c r="I5665" s="9"/>
      <c r="J5665" s="14"/>
      <c r="K5665" s="15"/>
      <c r="L5665" s="14"/>
      <c r="M5665" s="14"/>
    </row>
    <row r="5666">
      <c r="A5666" s="8"/>
      <c r="B5666" s="9"/>
      <c r="C5666" s="9"/>
      <c r="D5666" s="9"/>
      <c r="E5666" s="9"/>
      <c r="F5666" s="9"/>
      <c r="G5666" s="12"/>
      <c r="H5666" s="9"/>
      <c r="I5666" s="9"/>
      <c r="J5666" s="14"/>
      <c r="K5666" s="15"/>
      <c r="L5666" s="14"/>
      <c r="M5666" s="14"/>
    </row>
    <row r="5667">
      <c r="A5667" s="8"/>
      <c r="B5667" s="9"/>
      <c r="C5667" s="9"/>
      <c r="D5667" s="9"/>
      <c r="E5667" s="9"/>
      <c r="F5667" s="9"/>
      <c r="G5667" s="12"/>
      <c r="H5667" s="9"/>
      <c r="I5667" s="9"/>
      <c r="J5667" s="14"/>
      <c r="K5667" s="15"/>
      <c r="L5667" s="14"/>
      <c r="M5667" s="14"/>
    </row>
    <row r="5668">
      <c r="A5668" s="8"/>
      <c r="B5668" s="9"/>
      <c r="C5668" s="9"/>
      <c r="D5668" s="9"/>
      <c r="E5668" s="9"/>
      <c r="F5668" s="9"/>
      <c r="G5668" s="12"/>
      <c r="H5668" s="9"/>
      <c r="I5668" s="9"/>
      <c r="J5668" s="14"/>
      <c r="K5668" s="15"/>
      <c r="L5668" s="14"/>
      <c r="M5668" s="14"/>
    </row>
    <row r="5669">
      <c r="A5669" s="8"/>
      <c r="B5669" s="9"/>
      <c r="C5669" s="9"/>
      <c r="D5669" s="9"/>
      <c r="E5669" s="9"/>
      <c r="F5669" s="9"/>
      <c r="G5669" s="12"/>
      <c r="H5669" s="9"/>
      <c r="I5669" s="9"/>
      <c r="J5669" s="14"/>
      <c r="K5669" s="15"/>
      <c r="L5669" s="14"/>
      <c r="M5669" s="14"/>
    </row>
    <row r="5670">
      <c r="A5670" s="8"/>
      <c r="B5670" s="9"/>
      <c r="C5670" s="9"/>
      <c r="D5670" s="9"/>
      <c r="E5670" s="9"/>
      <c r="F5670" s="9"/>
      <c r="G5670" s="12"/>
      <c r="H5670" s="9"/>
      <c r="I5670" s="9"/>
      <c r="J5670" s="14"/>
      <c r="K5670" s="15"/>
      <c r="L5670" s="14"/>
      <c r="M5670" s="14"/>
    </row>
    <row r="5671">
      <c r="A5671" s="8"/>
      <c r="B5671" s="9"/>
      <c r="C5671" s="9"/>
      <c r="D5671" s="9"/>
      <c r="E5671" s="9"/>
      <c r="F5671" s="9"/>
      <c r="G5671" s="12"/>
      <c r="H5671" s="9"/>
      <c r="I5671" s="9"/>
      <c r="J5671" s="14"/>
      <c r="K5671" s="15"/>
      <c r="L5671" s="14"/>
      <c r="M5671" s="14"/>
    </row>
    <row r="5672">
      <c r="A5672" s="8"/>
      <c r="B5672" s="9"/>
      <c r="C5672" s="9"/>
      <c r="D5672" s="9"/>
      <c r="E5672" s="9"/>
      <c r="F5672" s="9"/>
      <c r="G5672" s="12"/>
      <c r="H5672" s="9"/>
      <c r="I5672" s="9"/>
      <c r="J5672" s="14"/>
      <c r="K5672" s="15"/>
      <c r="L5672" s="14"/>
      <c r="M5672" s="14"/>
    </row>
    <row r="5673">
      <c r="A5673" s="8"/>
      <c r="B5673" s="9"/>
      <c r="C5673" s="9"/>
      <c r="D5673" s="9"/>
      <c r="E5673" s="9"/>
      <c r="F5673" s="9"/>
      <c r="G5673" s="12"/>
      <c r="H5673" s="9"/>
      <c r="I5673" s="9"/>
      <c r="J5673" s="14"/>
      <c r="K5673" s="15"/>
      <c r="L5673" s="14"/>
      <c r="M5673" s="14"/>
    </row>
    <row r="5674">
      <c r="A5674" s="8"/>
      <c r="B5674" s="9"/>
      <c r="C5674" s="9"/>
      <c r="D5674" s="9"/>
      <c r="E5674" s="9"/>
      <c r="F5674" s="9"/>
      <c r="G5674" s="12"/>
      <c r="H5674" s="9"/>
      <c r="I5674" s="9"/>
      <c r="J5674" s="14"/>
      <c r="K5674" s="15"/>
      <c r="L5674" s="14"/>
      <c r="M5674" s="14"/>
    </row>
    <row r="5675">
      <c r="A5675" s="8"/>
      <c r="B5675" s="9"/>
      <c r="C5675" s="9"/>
      <c r="D5675" s="9"/>
      <c r="E5675" s="9"/>
      <c r="F5675" s="9"/>
      <c r="G5675" s="12"/>
      <c r="H5675" s="9"/>
      <c r="I5675" s="9"/>
      <c r="J5675" s="14"/>
      <c r="K5675" s="15"/>
      <c r="L5675" s="14"/>
      <c r="M5675" s="14"/>
    </row>
    <row r="5676">
      <c r="A5676" s="8"/>
      <c r="B5676" s="9"/>
      <c r="C5676" s="9"/>
      <c r="D5676" s="9"/>
      <c r="E5676" s="9"/>
      <c r="F5676" s="9"/>
      <c r="G5676" s="12"/>
      <c r="H5676" s="9"/>
      <c r="I5676" s="9"/>
      <c r="J5676" s="14"/>
      <c r="K5676" s="15"/>
      <c r="L5676" s="14"/>
      <c r="M5676" s="14"/>
    </row>
    <row r="5677">
      <c r="A5677" s="8"/>
      <c r="B5677" s="9"/>
      <c r="C5677" s="9"/>
      <c r="D5677" s="9"/>
      <c r="E5677" s="9"/>
      <c r="F5677" s="9"/>
      <c r="G5677" s="12"/>
      <c r="H5677" s="9"/>
      <c r="I5677" s="9"/>
      <c r="J5677" s="14"/>
      <c r="K5677" s="15"/>
      <c r="L5677" s="14"/>
      <c r="M5677" s="14"/>
    </row>
    <row r="5678">
      <c r="A5678" s="8"/>
      <c r="B5678" s="9"/>
      <c r="C5678" s="9"/>
      <c r="D5678" s="9"/>
      <c r="E5678" s="9"/>
      <c r="F5678" s="9"/>
      <c r="G5678" s="12"/>
      <c r="H5678" s="9"/>
      <c r="I5678" s="9"/>
      <c r="J5678" s="14"/>
      <c r="K5678" s="15"/>
      <c r="L5678" s="14"/>
      <c r="M5678" s="14"/>
    </row>
    <row r="5679">
      <c r="A5679" s="8"/>
      <c r="B5679" s="9"/>
      <c r="C5679" s="9"/>
      <c r="D5679" s="9"/>
      <c r="E5679" s="9"/>
      <c r="F5679" s="9"/>
      <c r="G5679" s="12"/>
      <c r="H5679" s="9"/>
      <c r="I5679" s="9"/>
      <c r="J5679" s="14"/>
      <c r="K5679" s="15"/>
      <c r="L5679" s="14"/>
      <c r="M5679" s="14"/>
    </row>
    <row r="5680">
      <c r="A5680" s="8"/>
      <c r="B5680" s="9"/>
      <c r="C5680" s="9"/>
      <c r="D5680" s="9"/>
      <c r="E5680" s="9"/>
      <c r="F5680" s="9"/>
      <c r="G5680" s="12"/>
      <c r="H5680" s="9"/>
      <c r="I5680" s="9"/>
      <c r="J5680" s="14"/>
      <c r="K5680" s="15"/>
      <c r="L5680" s="14"/>
      <c r="M5680" s="14"/>
    </row>
    <row r="5681">
      <c r="A5681" s="8"/>
      <c r="B5681" s="9"/>
      <c r="C5681" s="9"/>
      <c r="D5681" s="9"/>
      <c r="E5681" s="9"/>
      <c r="F5681" s="9"/>
      <c r="G5681" s="12"/>
      <c r="H5681" s="9"/>
      <c r="I5681" s="9"/>
      <c r="J5681" s="14"/>
      <c r="K5681" s="15"/>
      <c r="L5681" s="14"/>
      <c r="M5681" s="14"/>
    </row>
    <row r="5682">
      <c r="A5682" s="8"/>
      <c r="B5682" s="9"/>
      <c r="C5682" s="9"/>
      <c r="D5682" s="9"/>
      <c r="E5682" s="9"/>
      <c r="F5682" s="9"/>
      <c r="G5682" s="12"/>
      <c r="H5682" s="9"/>
      <c r="I5682" s="9"/>
      <c r="J5682" s="14"/>
      <c r="K5682" s="15"/>
      <c r="L5682" s="14"/>
      <c r="M5682" s="14"/>
    </row>
    <row r="5683">
      <c r="A5683" s="8"/>
      <c r="B5683" s="9"/>
      <c r="C5683" s="9"/>
      <c r="D5683" s="9"/>
      <c r="E5683" s="9"/>
      <c r="F5683" s="9"/>
      <c r="G5683" s="12"/>
      <c r="H5683" s="9"/>
      <c r="I5683" s="9"/>
      <c r="J5683" s="14"/>
      <c r="K5683" s="15"/>
      <c r="L5683" s="14"/>
      <c r="M5683" s="14"/>
    </row>
    <row r="5684">
      <c r="A5684" s="8"/>
      <c r="B5684" s="9"/>
      <c r="C5684" s="9"/>
      <c r="D5684" s="9"/>
      <c r="E5684" s="9"/>
      <c r="F5684" s="9"/>
      <c r="G5684" s="12"/>
      <c r="H5684" s="9"/>
      <c r="I5684" s="9"/>
      <c r="J5684" s="14"/>
      <c r="K5684" s="15"/>
      <c r="L5684" s="14"/>
      <c r="M5684" s="14"/>
    </row>
    <row r="5685">
      <c r="A5685" s="8"/>
      <c r="B5685" s="9"/>
      <c r="C5685" s="9"/>
      <c r="D5685" s="9"/>
      <c r="E5685" s="9"/>
      <c r="F5685" s="9"/>
      <c r="G5685" s="12"/>
      <c r="H5685" s="9"/>
      <c r="I5685" s="9"/>
      <c r="J5685" s="14"/>
      <c r="K5685" s="15"/>
      <c r="L5685" s="14"/>
      <c r="M5685" s="14"/>
    </row>
    <row r="5686">
      <c r="A5686" s="8"/>
      <c r="B5686" s="9"/>
      <c r="C5686" s="9"/>
      <c r="D5686" s="9"/>
      <c r="E5686" s="9"/>
      <c r="F5686" s="9"/>
      <c r="G5686" s="12"/>
      <c r="H5686" s="9"/>
      <c r="I5686" s="9"/>
      <c r="J5686" s="14"/>
      <c r="K5686" s="15"/>
      <c r="L5686" s="14"/>
      <c r="M5686" s="14"/>
    </row>
    <row r="5687">
      <c r="A5687" s="8"/>
      <c r="B5687" s="9"/>
      <c r="C5687" s="9"/>
      <c r="D5687" s="9"/>
      <c r="E5687" s="9"/>
      <c r="F5687" s="9"/>
      <c r="G5687" s="12"/>
      <c r="H5687" s="9"/>
      <c r="I5687" s="9"/>
      <c r="J5687" s="14"/>
      <c r="K5687" s="15"/>
      <c r="L5687" s="14"/>
      <c r="M5687" s="14"/>
    </row>
    <row r="5688">
      <c r="A5688" s="8"/>
      <c r="B5688" s="9"/>
      <c r="C5688" s="9"/>
      <c r="D5688" s="9"/>
      <c r="E5688" s="9"/>
      <c r="F5688" s="9"/>
      <c r="G5688" s="12"/>
      <c r="H5688" s="9"/>
      <c r="I5688" s="9"/>
      <c r="J5688" s="14"/>
      <c r="K5688" s="15"/>
      <c r="L5688" s="14"/>
      <c r="M5688" s="14"/>
    </row>
    <row r="5689">
      <c r="A5689" s="8"/>
      <c r="B5689" s="9"/>
      <c r="C5689" s="9"/>
      <c r="D5689" s="9"/>
      <c r="E5689" s="9"/>
      <c r="F5689" s="9"/>
      <c r="G5689" s="12"/>
      <c r="H5689" s="9"/>
      <c r="I5689" s="9"/>
      <c r="J5689" s="14"/>
      <c r="K5689" s="15"/>
      <c r="L5689" s="14"/>
      <c r="M5689" s="14"/>
    </row>
    <row r="5690">
      <c r="A5690" s="8"/>
      <c r="B5690" s="9"/>
      <c r="C5690" s="9"/>
      <c r="D5690" s="9"/>
      <c r="E5690" s="9"/>
      <c r="F5690" s="9"/>
      <c r="G5690" s="12"/>
      <c r="H5690" s="9"/>
      <c r="I5690" s="9"/>
      <c r="J5690" s="14"/>
      <c r="K5690" s="15"/>
      <c r="L5690" s="14"/>
      <c r="M5690" s="14"/>
    </row>
    <row r="5691">
      <c r="A5691" s="8"/>
      <c r="B5691" s="9"/>
      <c r="C5691" s="9"/>
      <c r="D5691" s="9"/>
      <c r="E5691" s="9"/>
      <c r="F5691" s="9"/>
      <c r="G5691" s="12"/>
      <c r="H5691" s="9"/>
      <c r="I5691" s="9"/>
      <c r="J5691" s="14"/>
      <c r="K5691" s="15"/>
      <c r="L5691" s="14"/>
      <c r="M5691" s="14"/>
    </row>
    <row r="5692">
      <c r="A5692" s="8"/>
      <c r="B5692" s="9"/>
      <c r="C5692" s="9"/>
      <c r="D5692" s="9"/>
      <c r="E5692" s="9"/>
      <c r="F5692" s="9"/>
      <c r="G5692" s="12"/>
      <c r="H5692" s="9"/>
      <c r="I5692" s="9"/>
      <c r="J5692" s="14"/>
      <c r="K5692" s="15"/>
      <c r="L5692" s="14"/>
      <c r="M5692" s="14"/>
    </row>
    <row r="5693">
      <c r="A5693" s="8"/>
      <c r="B5693" s="9"/>
      <c r="C5693" s="9"/>
      <c r="D5693" s="9"/>
      <c r="E5693" s="9"/>
      <c r="F5693" s="9"/>
      <c r="G5693" s="12"/>
      <c r="H5693" s="9"/>
      <c r="I5693" s="9"/>
      <c r="J5693" s="14"/>
      <c r="K5693" s="15"/>
      <c r="L5693" s="14"/>
      <c r="M5693" s="14"/>
    </row>
    <row r="5694">
      <c r="A5694" s="8"/>
      <c r="B5694" s="9"/>
      <c r="C5694" s="9"/>
      <c r="D5694" s="9"/>
      <c r="E5694" s="9"/>
      <c r="F5694" s="9"/>
      <c r="G5694" s="12"/>
      <c r="H5694" s="9"/>
      <c r="I5694" s="9"/>
      <c r="J5694" s="14"/>
      <c r="K5694" s="15"/>
      <c r="L5694" s="14"/>
      <c r="M5694" s="14"/>
    </row>
    <row r="5695">
      <c r="A5695" s="8"/>
      <c r="B5695" s="9"/>
      <c r="C5695" s="9"/>
      <c r="D5695" s="9"/>
      <c r="E5695" s="9"/>
      <c r="F5695" s="9"/>
      <c r="G5695" s="12"/>
      <c r="H5695" s="9"/>
      <c r="I5695" s="9"/>
      <c r="J5695" s="14"/>
      <c r="K5695" s="15"/>
      <c r="L5695" s="14"/>
      <c r="M5695" s="14"/>
    </row>
    <row r="5696">
      <c r="A5696" s="8"/>
      <c r="B5696" s="9"/>
      <c r="C5696" s="9"/>
      <c r="D5696" s="9"/>
      <c r="E5696" s="9"/>
      <c r="F5696" s="9"/>
      <c r="G5696" s="12"/>
      <c r="H5696" s="9"/>
      <c r="I5696" s="9"/>
      <c r="J5696" s="14"/>
      <c r="K5696" s="15"/>
      <c r="L5696" s="14"/>
      <c r="M5696" s="14"/>
    </row>
    <row r="5697">
      <c r="A5697" s="8"/>
      <c r="B5697" s="9"/>
      <c r="C5697" s="9"/>
      <c r="D5697" s="9"/>
      <c r="E5697" s="9"/>
      <c r="F5697" s="9"/>
      <c r="G5697" s="12"/>
      <c r="H5697" s="9"/>
      <c r="I5697" s="9"/>
      <c r="J5697" s="14"/>
      <c r="K5697" s="15"/>
      <c r="L5697" s="14"/>
      <c r="M5697" s="14"/>
    </row>
    <row r="5698">
      <c r="A5698" s="8"/>
      <c r="B5698" s="9"/>
      <c r="C5698" s="9"/>
      <c r="D5698" s="9"/>
      <c r="E5698" s="9"/>
      <c r="F5698" s="9"/>
      <c r="G5698" s="12"/>
      <c r="H5698" s="9"/>
      <c r="I5698" s="9"/>
      <c r="J5698" s="14"/>
      <c r="K5698" s="15"/>
      <c r="L5698" s="14"/>
      <c r="M5698" s="14"/>
    </row>
    <row r="5699">
      <c r="A5699" s="8"/>
      <c r="B5699" s="9"/>
      <c r="C5699" s="9"/>
      <c r="D5699" s="9"/>
      <c r="E5699" s="9"/>
      <c r="F5699" s="9"/>
      <c r="G5699" s="12"/>
      <c r="H5699" s="9"/>
      <c r="I5699" s="9"/>
      <c r="J5699" s="14"/>
      <c r="K5699" s="15"/>
      <c r="L5699" s="14"/>
      <c r="M5699" s="14"/>
    </row>
    <row r="5700">
      <c r="A5700" s="8"/>
      <c r="B5700" s="9"/>
      <c r="C5700" s="9"/>
      <c r="D5700" s="9"/>
      <c r="E5700" s="9"/>
      <c r="F5700" s="9"/>
      <c r="G5700" s="12"/>
      <c r="H5700" s="9"/>
      <c r="I5700" s="9"/>
      <c r="J5700" s="14"/>
      <c r="K5700" s="15"/>
      <c r="L5700" s="14"/>
      <c r="M5700" s="14"/>
    </row>
    <row r="5701">
      <c r="A5701" s="8"/>
      <c r="B5701" s="9"/>
      <c r="C5701" s="9"/>
      <c r="D5701" s="9"/>
      <c r="E5701" s="9"/>
      <c r="F5701" s="9"/>
      <c r="G5701" s="12"/>
      <c r="H5701" s="9"/>
      <c r="I5701" s="9"/>
      <c r="J5701" s="14"/>
      <c r="K5701" s="15"/>
      <c r="L5701" s="14"/>
      <c r="M5701" s="14"/>
    </row>
    <row r="5702">
      <c r="A5702" s="8"/>
      <c r="B5702" s="9"/>
      <c r="C5702" s="9"/>
      <c r="D5702" s="9"/>
      <c r="E5702" s="9"/>
      <c r="F5702" s="9"/>
      <c r="G5702" s="12"/>
      <c r="H5702" s="9"/>
      <c r="I5702" s="9"/>
      <c r="J5702" s="14"/>
      <c r="K5702" s="15"/>
      <c r="L5702" s="14"/>
      <c r="M5702" s="14"/>
    </row>
    <row r="5703">
      <c r="A5703" s="8"/>
      <c r="B5703" s="9"/>
      <c r="C5703" s="9"/>
      <c r="D5703" s="9"/>
      <c r="E5703" s="9"/>
      <c r="F5703" s="9"/>
      <c r="G5703" s="12"/>
      <c r="H5703" s="9"/>
      <c r="I5703" s="9"/>
      <c r="J5703" s="14"/>
      <c r="K5703" s="15"/>
      <c r="L5703" s="14"/>
      <c r="M5703" s="14"/>
    </row>
    <row r="5704">
      <c r="A5704" s="8"/>
      <c r="B5704" s="9"/>
      <c r="C5704" s="9"/>
      <c r="D5704" s="9"/>
      <c r="E5704" s="9"/>
      <c r="F5704" s="9"/>
      <c r="G5704" s="12"/>
      <c r="H5704" s="9"/>
      <c r="I5704" s="9"/>
      <c r="J5704" s="14"/>
      <c r="K5704" s="15"/>
      <c r="L5704" s="14"/>
      <c r="M5704" s="14"/>
    </row>
    <row r="5705">
      <c r="A5705" s="8"/>
      <c r="B5705" s="9"/>
      <c r="C5705" s="9"/>
      <c r="D5705" s="9"/>
      <c r="E5705" s="9"/>
      <c r="F5705" s="9"/>
      <c r="G5705" s="12"/>
      <c r="H5705" s="9"/>
      <c r="I5705" s="9"/>
      <c r="J5705" s="14"/>
      <c r="K5705" s="15"/>
      <c r="L5705" s="14"/>
      <c r="M5705" s="14"/>
    </row>
    <row r="5706">
      <c r="A5706" s="8"/>
      <c r="B5706" s="9"/>
      <c r="C5706" s="9"/>
      <c r="D5706" s="9"/>
      <c r="E5706" s="9"/>
      <c r="F5706" s="9"/>
      <c r="G5706" s="12"/>
      <c r="H5706" s="9"/>
      <c r="I5706" s="9"/>
      <c r="J5706" s="14"/>
      <c r="K5706" s="15"/>
      <c r="L5706" s="14"/>
      <c r="M5706" s="14"/>
    </row>
    <row r="5707">
      <c r="A5707" s="8"/>
      <c r="B5707" s="9"/>
      <c r="C5707" s="9"/>
      <c r="D5707" s="9"/>
      <c r="E5707" s="9"/>
      <c r="F5707" s="9"/>
      <c r="G5707" s="12"/>
      <c r="H5707" s="9"/>
      <c r="I5707" s="9"/>
      <c r="J5707" s="14"/>
      <c r="K5707" s="15"/>
      <c r="L5707" s="14"/>
      <c r="M5707" s="14"/>
    </row>
    <row r="5708">
      <c r="A5708" s="8"/>
      <c r="B5708" s="9"/>
      <c r="C5708" s="9"/>
      <c r="D5708" s="9"/>
      <c r="E5708" s="9"/>
      <c r="F5708" s="9"/>
      <c r="G5708" s="12"/>
      <c r="H5708" s="9"/>
      <c r="I5708" s="9"/>
      <c r="J5708" s="14"/>
      <c r="K5708" s="15"/>
      <c r="L5708" s="14"/>
      <c r="M5708" s="14"/>
    </row>
    <row r="5709">
      <c r="A5709" s="8"/>
      <c r="B5709" s="9"/>
      <c r="C5709" s="9"/>
      <c r="D5709" s="9"/>
      <c r="E5709" s="9"/>
      <c r="F5709" s="9"/>
      <c r="G5709" s="12"/>
      <c r="H5709" s="9"/>
      <c r="I5709" s="9"/>
      <c r="J5709" s="14"/>
      <c r="K5709" s="15"/>
      <c r="L5709" s="14"/>
      <c r="M5709" s="14"/>
    </row>
    <row r="5710">
      <c r="A5710" s="8"/>
      <c r="B5710" s="9"/>
      <c r="C5710" s="9"/>
      <c r="D5710" s="9"/>
      <c r="E5710" s="9"/>
      <c r="F5710" s="9"/>
      <c r="G5710" s="12"/>
      <c r="H5710" s="9"/>
      <c r="I5710" s="9"/>
      <c r="J5710" s="14"/>
      <c r="K5710" s="15"/>
      <c r="L5710" s="14"/>
      <c r="M5710" s="14"/>
    </row>
    <row r="5711">
      <c r="A5711" s="8"/>
      <c r="B5711" s="9"/>
      <c r="C5711" s="9"/>
      <c r="D5711" s="9"/>
      <c r="E5711" s="9"/>
      <c r="F5711" s="9"/>
      <c r="G5711" s="12"/>
      <c r="H5711" s="9"/>
      <c r="I5711" s="9"/>
      <c r="J5711" s="14"/>
      <c r="K5711" s="15"/>
      <c r="L5711" s="14"/>
      <c r="M5711" s="14"/>
    </row>
    <row r="5712">
      <c r="A5712" s="8"/>
      <c r="B5712" s="9"/>
      <c r="C5712" s="9"/>
      <c r="D5712" s="9"/>
      <c r="E5712" s="9"/>
      <c r="F5712" s="9"/>
      <c r="G5712" s="12"/>
      <c r="H5712" s="9"/>
      <c r="I5712" s="9"/>
      <c r="J5712" s="14"/>
      <c r="K5712" s="15"/>
      <c r="L5712" s="14"/>
      <c r="M5712" s="14"/>
    </row>
    <row r="5713">
      <c r="A5713" s="8"/>
      <c r="B5713" s="9"/>
      <c r="C5713" s="9"/>
      <c r="D5713" s="9"/>
      <c r="E5713" s="9"/>
      <c r="F5713" s="9"/>
      <c r="G5713" s="12"/>
      <c r="H5713" s="9"/>
      <c r="I5713" s="9"/>
      <c r="J5713" s="14"/>
      <c r="K5713" s="15"/>
      <c r="L5713" s="14"/>
      <c r="M5713" s="14"/>
    </row>
    <row r="5714">
      <c r="A5714" s="8"/>
      <c r="B5714" s="9"/>
      <c r="C5714" s="9"/>
      <c r="D5714" s="9"/>
      <c r="E5714" s="9"/>
      <c r="F5714" s="9"/>
      <c r="G5714" s="12"/>
      <c r="H5714" s="9"/>
      <c r="I5714" s="9"/>
      <c r="J5714" s="14"/>
      <c r="K5714" s="15"/>
      <c r="L5714" s="14"/>
      <c r="M5714" s="14"/>
    </row>
    <row r="5715">
      <c r="A5715" s="8"/>
      <c r="B5715" s="9"/>
      <c r="C5715" s="9"/>
      <c r="D5715" s="9"/>
      <c r="E5715" s="9"/>
      <c r="F5715" s="9"/>
      <c r="G5715" s="12"/>
      <c r="H5715" s="9"/>
      <c r="I5715" s="9"/>
      <c r="J5715" s="14"/>
      <c r="K5715" s="15"/>
      <c r="L5715" s="14"/>
      <c r="M5715" s="14"/>
    </row>
    <row r="5716">
      <c r="A5716" s="8"/>
      <c r="B5716" s="9"/>
      <c r="C5716" s="9"/>
      <c r="D5716" s="9"/>
      <c r="E5716" s="9"/>
      <c r="F5716" s="9"/>
      <c r="G5716" s="12"/>
      <c r="H5716" s="9"/>
      <c r="I5716" s="9"/>
      <c r="J5716" s="14"/>
      <c r="K5716" s="15"/>
      <c r="L5716" s="14"/>
      <c r="M5716" s="14"/>
    </row>
    <row r="5717">
      <c r="A5717" s="8"/>
      <c r="B5717" s="9"/>
      <c r="C5717" s="9"/>
      <c r="D5717" s="9"/>
      <c r="E5717" s="9"/>
      <c r="F5717" s="9"/>
      <c r="G5717" s="12"/>
      <c r="H5717" s="9"/>
      <c r="I5717" s="9"/>
      <c r="J5717" s="14"/>
      <c r="K5717" s="15"/>
      <c r="L5717" s="14"/>
      <c r="M5717" s="14"/>
    </row>
    <row r="5718">
      <c r="A5718" s="8"/>
      <c r="B5718" s="9"/>
      <c r="C5718" s="9"/>
      <c r="D5718" s="9"/>
      <c r="E5718" s="9"/>
      <c r="F5718" s="9"/>
      <c r="G5718" s="12"/>
      <c r="H5718" s="9"/>
      <c r="I5718" s="9"/>
      <c r="J5718" s="14"/>
      <c r="K5718" s="15"/>
      <c r="L5718" s="14"/>
      <c r="M5718" s="14"/>
    </row>
    <row r="5719">
      <c r="A5719" s="8"/>
      <c r="B5719" s="9"/>
      <c r="C5719" s="9"/>
      <c r="D5719" s="9"/>
      <c r="E5719" s="9"/>
      <c r="F5719" s="9"/>
      <c r="G5719" s="12"/>
      <c r="H5719" s="9"/>
      <c r="I5719" s="9"/>
      <c r="J5719" s="14"/>
      <c r="K5719" s="15"/>
      <c r="L5719" s="14"/>
      <c r="M5719" s="14"/>
    </row>
    <row r="5720">
      <c r="A5720" s="8"/>
      <c r="B5720" s="9"/>
      <c r="C5720" s="9"/>
      <c r="D5720" s="9"/>
      <c r="E5720" s="9"/>
      <c r="F5720" s="9"/>
      <c r="G5720" s="12"/>
      <c r="H5720" s="9"/>
      <c r="I5720" s="9"/>
      <c r="J5720" s="14"/>
      <c r="K5720" s="15"/>
      <c r="L5720" s="14"/>
      <c r="M5720" s="14"/>
    </row>
    <row r="5721">
      <c r="A5721" s="8"/>
      <c r="B5721" s="9"/>
      <c r="C5721" s="9"/>
      <c r="D5721" s="9"/>
      <c r="E5721" s="9"/>
      <c r="F5721" s="9"/>
      <c r="G5721" s="12"/>
      <c r="H5721" s="9"/>
      <c r="I5721" s="9"/>
      <c r="J5721" s="14"/>
      <c r="K5721" s="15"/>
      <c r="L5721" s="14"/>
      <c r="M5721" s="14"/>
    </row>
    <row r="5722">
      <c r="A5722" s="8"/>
      <c r="B5722" s="9"/>
      <c r="C5722" s="9"/>
      <c r="D5722" s="9"/>
      <c r="E5722" s="9"/>
      <c r="F5722" s="9"/>
      <c r="G5722" s="12"/>
      <c r="H5722" s="9"/>
      <c r="I5722" s="9"/>
      <c r="J5722" s="14"/>
      <c r="K5722" s="15"/>
      <c r="L5722" s="14"/>
      <c r="M5722" s="14"/>
    </row>
    <row r="5723">
      <c r="A5723" s="8"/>
      <c r="B5723" s="9"/>
      <c r="C5723" s="9"/>
      <c r="D5723" s="9"/>
      <c r="E5723" s="9"/>
      <c r="F5723" s="9"/>
      <c r="G5723" s="12"/>
      <c r="H5723" s="9"/>
      <c r="I5723" s="9"/>
      <c r="J5723" s="14"/>
      <c r="K5723" s="15"/>
      <c r="L5723" s="14"/>
      <c r="M5723" s="14"/>
    </row>
    <row r="5724">
      <c r="A5724" s="8"/>
      <c r="B5724" s="9"/>
      <c r="C5724" s="9"/>
      <c r="D5724" s="9"/>
      <c r="E5724" s="9"/>
      <c r="F5724" s="9"/>
      <c r="G5724" s="12"/>
      <c r="H5724" s="9"/>
      <c r="I5724" s="9"/>
      <c r="J5724" s="14"/>
      <c r="K5724" s="15"/>
      <c r="L5724" s="14"/>
      <c r="M5724" s="14"/>
    </row>
    <row r="5725">
      <c r="A5725" s="8"/>
      <c r="B5725" s="9"/>
      <c r="C5725" s="9"/>
      <c r="D5725" s="9"/>
      <c r="E5725" s="9"/>
      <c r="F5725" s="9"/>
      <c r="G5725" s="12"/>
      <c r="H5725" s="9"/>
      <c r="I5725" s="9"/>
      <c r="J5725" s="14"/>
      <c r="K5725" s="15"/>
      <c r="L5725" s="14"/>
      <c r="M5725" s="14"/>
    </row>
    <row r="5726">
      <c r="A5726" s="8"/>
      <c r="B5726" s="9"/>
      <c r="C5726" s="9"/>
      <c r="D5726" s="9"/>
      <c r="E5726" s="9"/>
      <c r="F5726" s="9"/>
      <c r="G5726" s="12"/>
      <c r="H5726" s="9"/>
      <c r="I5726" s="9"/>
      <c r="J5726" s="14"/>
      <c r="K5726" s="15"/>
      <c r="L5726" s="14"/>
      <c r="M5726" s="14"/>
    </row>
    <row r="5727">
      <c r="A5727" s="8"/>
      <c r="B5727" s="9"/>
      <c r="C5727" s="9"/>
      <c r="D5727" s="9"/>
      <c r="E5727" s="9"/>
      <c r="F5727" s="9"/>
      <c r="G5727" s="12"/>
      <c r="H5727" s="9"/>
      <c r="I5727" s="9"/>
      <c r="J5727" s="14"/>
      <c r="K5727" s="15"/>
      <c r="L5727" s="14"/>
      <c r="M5727" s="14"/>
    </row>
    <row r="5728">
      <c r="A5728" s="8"/>
      <c r="B5728" s="9"/>
      <c r="C5728" s="9"/>
      <c r="D5728" s="9"/>
      <c r="E5728" s="9"/>
      <c r="F5728" s="9"/>
      <c r="G5728" s="12"/>
      <c r="H5728" s="9"/>
      <c r="I5728" s="9"/>
      <c r="J5728" s="14"/>
      <c r="K5728" s="15"/>
      <c r="L5728" s="14"/>
      <c r="M5728" s="14"/>
    </row>
    <row r="5729">
      <c r="A5729" s="8"/>
      <c r="B5729" s="9"/>
      <c r="C5729" s="9"/>
      <c r="D5729" s="9"/>
      <c r="E5729" s="9"/>
      <c r="F5729" s="9"/>
      <c r="G5729" s="12"/>
      <c r="H5729" s="9"/>
      <c r="I5729" s="9"/>
      <c r="J5729" s="14"/>
      <c r="K5729" s="15"/>
      <c r="L5729" s="14"/>
      <c r="M5729" s="14"/>
    </row>
    <row r="5730">
      <c r="A5730" s="8"/>
      <c r="B5730" s="9"/>
      <c r="C5730" s="9"/>
      <c r="D5730" s="9"/>
      <c r="E5730" s="9"/>
      <c r="F5730" s="9"/>
      <c r="G5730" s="12"/>
      <c r="H5730" s="9"/>
      <c r="I5730" s="9"/>
      <c r="J5730" s="14"/>
      <c r="K5730" s="15"/>
      <c r="L5730" s="14"/>
      <c r="M5730" s="14"/>
    </row>
    <row r="5731">
      <c r="A5731" s="8"/>
      <c r="B5731" s="9"/>
      <c r="C5731" s="9"/>
      <c r="D5731" s="9"/>
      <c r="E5731" s="9"/>
      <c r="F5731" s="9"/>
      <c r="G5731" s="12"/>
      <c r="H5731" s="9"/>
      <c r="I5731" s="9"/>
      <c r="J5731" s="14"/>
      <c r="K5731" s="15"/>
      <c r="L5731" s="14"/>
      <c r="M5731" s="14"/>
    </row>
    <row r="5732">
      <c r="A5732" s="8"/>
      <c r="B5732" s="9"/>
      <c r="C5732" s="9"/>
      <c r="D5732" s="9"/>
      <c r="E5732" s="9"/>
      <c r="F5732" s="9"/>
      <c r="G5732" s="12"/>
      <c r="H5732" s="9"/>
      <c r="I5732" s="9"/>
      <c r="J5732" s="14"/>
      <c r="K5732" s="15"/>
      <c r="L5732" s="14"/>
      <c r="M5732" s="14"/>
    </row>
    <row r="5733">
      <c r="A5733" s="8"/>
      <c r="B5733" s="9"/>
      <c r="C5733" s="9"/>
      <c r="D5733" s="9"/>
      <c r="E5733" s="9"/>
      <c r="F5733" s="9"/>
      <c r="G5733" s="12"/>
      <c r="H5733" s="9"/>
      <c r="I5733" s="9"/>
      <c r="J5733" s="14"/>
      <c r="K5733" s="15"/>
      <c r="L5733" s="14"/>
      <c r="M5733" s="14"/>
    </row>
    <row r="5734">
      <c r="A5734" s="8"/>
      <c r="B5734" s="9"/>
      <c r="C5734" s="9"/>
      <c r="D5734" s="9"/>
      <c r="E5734" s="9"/>
      <c r="F5734" s="9"/>
      <c r="G5734" s="12"/>
      <c r="H5734" s="9"/>
      <c r="I5734" s="9"/>
      <c r="J5734" s="14"/>
      <c r="K5734" s="15"/>
      <c r="L5734" s="14"/>
      <c r="M5734" s="14"/>
    </row>
    <row r="5735">
      <c r="A5735" s="8"/>
      <c r="B5735" s="9"/>
      <c r="C5735" s="9"/>
      <c r="D5735" s="9"/>
      <c r="E5735" s="9"/>
      <c r="F5735" s="9"/>
      <c r="G5735" s="12"/>
      <c r="H5735" s="9"/>
      <c r="I5735" s="9"/>
      <c r="J5735" s="14"/>
      <c r="K5735" s="15"/>
      <c r="L5735" s="14"/>
      <c r="M5735" s="14"/>
    </row>
    <row r="5736">
      <c r="A5736" s="8"/>
      <c r="B5736" s="9"/>
      <c r="C5736" s="9"/>
      <c r="D5736" s="9"/>
      <c r="E5736" s="9"/>
      <c r="F5736" s="9"/>
      <c r="G5736" s="12"/>
      <c r="H5736" s="9"/>
      <c r="I5736" s="9"/>
      <c r="J5736" s="14"/>
      <c r="K5736" s="15"/>
      <c r="L5736" s="14"/>
      <c r="M5736" s="14"/>
    </row>
    <row r="5737">
      <c r="A5737" s="8"/>
      <c r="B5737" s="9"/>
      <c r="C5737" s="9"/>
      <c r="D5737" s="9"/>
      <c r="E5737" s="9"/>
      <c r="F5737" s="9"/>
      <c r="G5737" s="12"/>
      <c r="H5737" s="9"/>
      <c r="I5737" s="9"/>
      <c r="J5737" s="14"/>
      <c r="K5737" s="15"/>
      <c r="L5737" s="14"/>
      <c r="M5737" s="14"/>
    </row>
    <row r="5738">
      <c r="A5738" s="8"/>
      <c r="B5738" s="9"/>
      <c r="C5738" s="9"/>
      <c r="D5738" s="9"/>
      <c r="E5738" s="9"/>
      <c r="F5738" s="9"/>
      <c r="G5738" s="12"/>
      <c r="H5738" s="9"/>
      <c r="I5738" s="9"/>
      <c r="J5738" s="14"/>
      <c r="K5738" s="15"/>
      <c r="L5738" s="14"/>
      <c r="M5738" s="14"/>
    </row>
    <row r="5739">
      <c r="A5739" s="8"/>
      <c r="B5739" s="9"/>
      <c r="C5739" s="9"/>
      <c r="D5739" s="9"/>
      <c r="E5739" s="9"/>
      <c r="F5739" s="9"/>
      <c r="G5739" s="12"/>
      <c r="H5739" s="9"/>
      <c r="I5739" s="9"/>
      <c r="J5739" s="14"/>
      <c r="K5739" s="15"/>
      <c r="L5739" s="14"/>
      <c r="M5739" s="14"/>
    </row>
    <row r="5740">
      <c r="A5740" s="8"/>
      <c r="B5740" s="9"/>
      <c r="C5740" s="9"/>
      <c r="D5740" s="9"/>
      <c r="E5740" s="9"/>
      <c r="F5740" s="9"/>
      <c r="G5740" s="12"/>
      <c r="H5740" s="9"/>
      <c r="I5740" s="9"/>
      <c r="J5740" s="14"/>
      <c r="K5740" s="15"/>
      <c r="L5740" s="14"/>
      <c r="M5740" s="14"/>
    </row>
    <row r="5741">
      <c r="A5741" s="8"/>
      <c r="B5741" s="9"/>
      <c r="C5741" s="9"/>
      <c r="D5741" s="9"/>
      <c r="E5741" s="9"/>
      <c r="F5741" s="9"/>
      <c r="G5741" s="12"/>
      <c r="H5741" s="9"/>
      <c r="I5741" s="9"/>
      <c r="J5741" s="14"/>
      <c r="K5741" s="15"/>
      <c r="L5741" s="14"/>
      <c r="M5741" s="14"/>
    </row>
    <row r="5742">
      <c r="A5742" s="8"/>
      <c r="B5742" s="9"/>
      <c r="C5742" s="9"/>
      <c r="D5742" s="9"/>
      <c r="E5742" s="9"/>
      <c r="F5742" s="9"/>
      <c r="G5742" s="12"/>
      <c r="H5742" s="9"/>
      <c r="I5742" s="9"/>
      <c r="J5742" s="14"/>
      <c r="K5742" s="15"/>
      <c r="L5742" s="14"/>
      <c r="M5742" s="14"/>
    </row>
    <row r="5743">
      <c r="A5743" s="8"/>
      <c r="B5743" s="9"/>
      <c r="C5743" s="9"/>
      <c r="D5743" s="9"/>
      <c r="E5743" s="9"/>
      <c r="F5743" s="9"/>
      <c r="G5743" s="12"/>
      <c r="H5743" s="9"/>
      <c r="I5743" s="9"/>
      <c r="J5743" s="14"/>
      <c r="K5743" s="15"/>
      <c r="L5743" s="14"/>
      <c r="M5743" s="14"/>
    </row>
    <row r="5744">
      <c r="A5744" s="8"/>
      <c r="B5744" s="9"/>
      <c r="C5744" s="9"/>
      <c r="D5744" s="9"/>
      <c r="E5744" s="9"/>
      <c r="F5744" s="9"/>
      <c r="G5744" s="12"/>
      <c r="H5744" s="9"/>
      <c r="I5744" s="9"/>
      <c r="J5744" s="14"/>
      <c r="K5744" s="15"/>
      <c r="L5744" s="14"/>
      <c r="M5744" s="14"/>
    </row>
    <row r="5745">
      <c r="A5745" s="8"/>
      <c r="B5745" s="9"/>
      <c r="C5745" s="9"/>
      <c r="D5745" s="9"/>
      <c r="E5745" s="9"/>
      <c r="F5745" s="9"/>
      <c r="G5745" s="12"/>
      <c r="H5745" s="9"/>
      <c r="I5745" s="9"/>
      <c r="J5745" s="14"/>
      <c r="K5745" s="15"/>
      <c r="L5745" s="14"/>
      <c r="M5745" s="14"/>
    </row>
    <row r="5746">
      <c r="A5746" s="8"/>
      <c r="B5746" s="9"/>
      <c r="C5746" s="9"/>
      <c r="D5746" s="9"/>
      <c r="E5746" s="9"/>
      <c r="F5746" s="9"/>
      <c r="G5746" s="12"/>
      <c r="H5746" s="9"/>
      <c r="I5746" s="9"/>
      <c r="J5746" s="14"/>
      <c r="K5746" s="15"/>
      <c r="L5746" s="14"/>
      <c r="M5746" s="14"/>
    </row>
    <row r="5747">
      <c r="A5747" s="8"/>
      <c r="B5747" s="9"/>
      <c r="C5747" s="9"/>
      <c r="D5747" s="9"/>
      <c r="E5747" s="9"/>
      <c r="F5747" s="9"/>
      <c r="G5747" s="12"/>
      <c r="H5747" s="9"/>
      <c r="I5747" s="9"/>
      <c r="J5747" s="14"/>
      <c r="K5747" s="15"/>
      <c r="L5747" s="14"/>
      <c r="M5747" s="14"/>
    </row>
    <row r="5748">
      <c r="A5748" s="8"/>
      <c r="B5748" s="9"/>
      <c r="C5748" s="9"/>
      <c r="D5748" s="9"/>
      <c r="E5748" s="9"/>
      <c r="F5748" s="9"/>
      <c r="G5748" s="12"/>
      <c r="H5748" s="9"/>
      <c r="I5748" s="9"/>
      <c r="J5748" s="14"/>
      <c r="K5748" s="15"/>
      <c r="L5748" s="14"/>
      <c r="M5748" s="14"/>
    </row>
    <row r="5749">
      <c r="A5749" s="8"/>
      <c r="B5749" s="9"/>
      <c r="C5749" s="9"/>
      <c r="D5749" s="9"/>
      <c r="E5749" s="9"/>
      <c r="F5749" s="9"/>
      <c r="G5749" s="12"/>
      <c r="H5749" s="9"/>
      <c r="I5749" s="9"/>
      <c r="J5749" s="14"/>
      <c r="K5749" s="15"/>
      <c r="L5749" s="14"/>
      <c r="M5749" s="14"/>
    </row>
    <row r="5750">
      <c r="A5750" s="8"/>
      <c r="B5750" s="9"/>
      <c r="C5750" s="9"/>
      <c r="D5750" s="9"/>
      <c r="E5750" s="9"/>
      <c r="F5750" s="9"/>
      <c r="G5750" s="12"/>
      <c r="H5750" s="9"/>
      <c r="I5750" s="9"/>
      <c r="J5750" s="14"/>
      <c r="K5750" s="15"/>
      <c r="L5750" s="14"/>
      <c r="M5750" s="14"/>
    </row>
    <row r="5751">
      <c r="A5751" s="8"/>
      <c r="B5751" s="9"/>
      <c r="C5751" s="9"/>
      <c r="D5751" s="9"/>
      <c r="E5751" s="9"/>
      <c r="F5751" s="9"/>
      <c r="G5751" s="12"/>
      <c r="H5751" s="9"/>
      <c r="I5751" s="9"/>
      <c r="J5751" s="14"/>
      <c r="K5751" s="15"/>
      <c r="L5751" s="14"/>
      <c r="M5751" s="14"/>
    </row>
    <row r="5752">
      <c r="A5752" s="8"/>
      <c r="B5752" s="9"/>
      <c r="C5752" s="9"/>
      <c r="D5752" s="9"/>
      <c r="E5752" s="9"/>
      <c r="F5752" s="9"/>
      <c r="G5752" s="12"/>
      <c r="H5752" s="9"/>
      <c r="I5752" s="9"/>
      <c r="J5752" s="14"/>
      <c r="K5752" s="15"/>
      <c r="L5752" s="14"/>
      <c r="M5752" s="14"/>
    </row>
    <row r="5753">
      <c r="A5753" s="8"/>
      <c r="B5753" s="9"/>
      <c r="C5753" s="9"/>
      <c r="D5753" s="9"/>
      <c r="E5753" s="9"/>
      <c r="F5753" s="9"/>
      <c r="G5753" s="12"/>
      <c r="H5753" s="9"/>
      <c r="I5753" s="9"/>
      <c r="J5753" s="14"/>
      <c r="K5753" s="15"/>
      <c r="L5753" s="14"/>
      <c r="M5753" s="14"/>
    </row>
    <row r="5754">
      <c r="A5754" s="8"/>
      <c r="B5754" s="9"/>
      <c r="C5754" s="9"/>
      <c r="D5754" s="9"/>
      <c r="E5754" s="9"/>
      <c r="F5754" s="9"/>
      <c r="G5754" s="12"/>
      <c r="H5754" s="9"/>
      <c r="I5754" s="9"/>
      <c r="J5754" s="14"/>
      <c r="K5754" s="15"/>
      <c r="L5754" s="14"/>
      <c r="M5754" s="14"/>
    </row>
    <row r="5755">
      <c r="A5755" s="8"/>
      <c r="B5755" s="9"/>
      <c r="C5755" s="9"/>
      <c r="D5755" s="9"/>
      <c r="E5755" s="9"/>
      <c r="F5755" s="9"/>
      <c r="G5755" s="12"/>
      <c r="H5755" s="9"/>
      <c r="I5755" s="9"/>
      <c r="J5755" s="14"/>
      <c r="K5755" s="15"/>
      <c r="L5755" s="14"/>
      <c r="M5755" s="14"/>
    </row>
    <row r="5756">
      <c r="A5756" s="8"/>
      <c r="B5756" s="9"/>
      <c r="C5756" s="9"/>
      <c r="D5756" s="9"/>
      <c r="E5756" s="9"/>
      <c r="F5756" s="9"/>
      <c r="G5756" s="12"/>
      <c r="H5756" s="9"/>
      <c r="I5756" s="9"/>
      <c r="J5756" s="14"/>
      <c r="K5756" s="15"/>
      <c r="L5756" s="14"/>
      <c r="M5756" s="14"/>
    </row>
    <row r="5757">
      <c r="A5757" s="8"/>
      <c r="B5757" s="9"/>
      <c r="C5757" s="9"/>
      <c r="D5757" s="9"/>
      <c r="E5757" s="9"/>
      <c r="F5757" s="9"/>
      <c r="G5757" s="12"/>
      <c r="H5757" s="9"/>
      <c r="I5757" s="9"/>
      <c r="J5757" s="14"/>
      <c r="K5757" s="15"/>
      <c r="L5757" s="14"/>
      <c r="M5757" s="14"/>
    </row>
    <row r="5758">
      <c r="A5758" s="8"/>
      <c r="B5758" s="9"/>
      <c r="C5758" s="9"/>
      <c r="D5758" s="9"/>
      <c r="E5758" s="9"/>
      <c r="F5758" s="9"/>
      <c r="G5758" s="12"/>
      <c r="H5758" s="9"/>
      <c r="I5758" s="9"/>
      <c r="J5758" s="14"/>
      <c r="K5758" s="15"/>
      <c r="L5758" s="14"/>
      <c r="M5758" s="14"/>
    </row>
    <row r="5759">
      <c r="A5759" s="8"/>
      <c r="B5759" s="9"/>
      <c r="C5759" s="9"/>
      <c r="D5759" s="9"/>
      <c r="E5759" s="9"/>
      <c r="F5759" s="9"/>
      <c r="G5759" s="12"/>
      <c r="H5759" s="9"/>
      <c r="I5759" s="9"/>
      <c r="J5759" s="14"/>
      <c r="K5759" s="15"/>
      <c r="L5759" s="14"/>
      <c r="M5759" s="14"/>
    </row>
    <row r="5760">
      <c r="A5760" s="8"/>
      <c r="B5760" s="9"/>
      <c r="C5760" s="9"/>
      <c r="D5760" s="9"/>
      <c r="E5760" s="9"/>
      <c r="F5760" s="9"/>
      <c r="G5760" s="12"/>
      <c r="H5760" s="9"/>
      <c r="I5760" s="9"/>
      <c r="J5760" s="14"/>
      <c r="K5760" s="15"/>
      <c r="L5760" s="14"/>
      <c r="M5760" s="14"/>
    </row>
    <row r="5761">
      <c r="A5761" s="8"/>
      <c r="B5761" s="9"/>
      <c r="C5761" s="9"/>
      <c r="D5761" s="9"/>
      <c r="E5761" s="9"/>
      <c r="F5761" s="9"/>
      <c r="G5761" s="12"/>
      <c r="H5761" s="9"/>
      <c r="I5761" s="9"/>
      <c r="J5761" s="14"/>
      <c r="K5761" s="15"/>
      <c r="L5761" s="14"/>
      <c r="M5761" s="14"/>
    </row>
    <row r="5762">
      <c r="A5762" s="8"/>
      <c r="B5762" s="9"/>
      <c r="C5762" s="9"/>
      <c r="D5762" s="9"/>
      <c r="E5762" s="9"/>
      <c r="F5762" s="9"/>
      <c r="G5762" s="12"/>
      <c r="H5762" s="9"/>
      <c r="I5762" s="9"/>
      <c r="J5762" s="14"/>
      <c r="K5762" s="15"/>
      <c r="L5762" s="14"/>
      <c r="M5762" s="14"/>
    </row>
    <row r="5763">
      <c r="A5763" s="8"/>
      <c r="B5763" s="9"/>
      <c r="C5763" s="9"/>
      <c r="D5763" s="9"/>
      <c r="E5763" s="9"/>
      <c r="F5763" s="9"/>
      <c r="G5763" s="12"/>
      <c r="H5763" s="9"/>
      <c r="I5763" s="9"/>
      <c r="J5763" s="14"/>
      <c r="K5763" s="15"/>
      <c r="L5763" s="14"/>
      <c r="M5763" s="14"/>
    </row>
    <row r="5764">
      <c r="A5764" s="8"/>
      <c r="B5764" s="9"/>
      <c r="C5764" s="9"/>
      <c r="D5764" s="9"/>
      <c r="E5764" s="9"/>
      <c r="F5764" s="9"/>
      <c r="G5764" s="12"/>
      <c r="H5764" s="9"/>
      <c r="I5764" s="9"/>
      <c r="J5764" s="14"/>
      <c r="K5764" s="15"/>
      <c r="L5764" s="14"/>
      <c r="M5764" s="14"/>
    </row>
    <row r="5765">
      <c r="A5765" s="8"/>
      <c r="B5765" s="9"/>
      <c r="C5765" s="9"/>
      <c r="D5765" s="9"/>
      <c r="E5765" s="9"/>
      <c r="F5765" s="9"/>
      <c r="G5765" s="12"/>
      <c r="H5765" s="9"/>
      <c r="I5765" s="9"/>
      <c r="J5765" s="14"/>
      <c r="K5765" s="15"/>
      <c r="L5765" s="14"/>
      <c r="M5765" s="14"/>
    </row>
    <row r="5766">
      <c r="A5766" s="8"/>
      <c r="B5766" s="9"/>
      <c r="C5766" s="9"/>
      <c r="D5766" s="9"/>
      <c r="E5766" s="9"/>
      <c r="F5766" s="9"/>
      <c r="G5766" s="12"/>
      <c r="H5766" s="9"/>
      <c r="I5766" s="9"/>
      <c r="J5766" s="14"/>
      <c r="K5766" s="15"/>
      <c r="L5766" s="14"/>
      <c r="M5766" s="14"/>
    </row>
    <row r="5767">
      <c r="A5767" s="8"/>
      <c r="B5767" s="9"/>
      <c r="C5767" s="9"/>
      <c r="D5767" s="9"/>
      <c r="E5767" s="9"/>
      <c r="F5767" s="9"/>
      <c r="G5767" s="12"/>
      <c r="H5767" s="9"/>
      <c r="I5767" s="9"/>
      <c r="J5767" s="14"/>
      <c r="K5767" s="15"/>
      <c r="L5767" s="14"/>
      <c r="M5767" s="14"/>
    </row>
    <row r="5768">
      <c r="A5768" s="8"/>
      <c r="B5768" s="9"/>
      <c r="C5768" s="9"/>
      <c r="D5768" s="9"/>
      <c r="E5768" s="9"/>
      <c r="F5768" s="9"/>
      <c r="G5768" s="12"/>
      <c r="H5768" s="9"/>
      <c r="I5768" s="9"/>
      <c r="J5768" s="14"/>
      <c r="K5768" s="15"/>
      <c r="L5768" s="14"/>
      <c r="M5768" s="14"/>
    </row>
    <row r="5769">
      <c r="A5769" s="8"/>
      <c r="B5769" s="9"/>
      <c r="C5769" s="9"/>
      <c r="D5769" s="9"/>
      <c r="E5769" s="9"/>
      <c r="F5769" s="9"/>
      <c r="G5769" s="12"/>
      <c r="H5769" s="9"/>
      <c r="I5769" s="9"/>
      <c r="J5769" s="14"/>
      <c r="K5769" s="15"/>
      <c r="L5769" s="14"/>
      <c r="M5769" s="14"/>
    </row>
    <row r="5770">
      <c r="A5770" s="8"/>
      <c r="B5770" s="9"/>
      <c r="C5770" s="9"/>
      <c r="D5770" s="9"/>
      <c r="E5770" s="9"/>
      <c r="F5770" s="9"/>
      <c r="G5770" s="12"/>
      <c r="H5770" s="9"/>
      <c r="I5770" s="9"/>
      <c r="J5770" s="14"/>
      <c r="K5770" s="15"/>
      <c r="L5770" s="14"/>
      <c r="M5770" s="14"/>
    </row>
    <row r="5771">
      <c r="A5771" s="8"/>
      <c r="B5771" s="9"/>
      <c r="C5771" s="9"/>
      <c r="D5771" s="9"/>
      <c r="E5771" s="9"/>
      <c r="F5771" s="9"/>
      <c r="G5771" s="12"/>
      <c r="H5771" s="9"/>
      <c r="I5771" s="9"/>
      <c r="J5771" s="14"/>
      <c r="K5771" s="15"/>
      <c r="L5771" s="14"/>
      <c r="M5771" s="14"/>
    </row>
    <row r="5772">
      <c r="A5772" s="8"/>
      <c r="B5772" s="9"/>
      <c r="C5772" s="9"/>
      <c r="D5772" s="9"/>
      <c r="E5772" s="9"/>
      <c r="F5772" s="9"/>
      <c r="G5772" s="12"/>
      <c r="H5772" s="9"/>
      <c r="I5772" s="9"/>
      <c r="J5772" s="14"/>
      <c r="K5772" s="15"/>
      <c r="L5772" s="14"/>
      <c r="M5772" s="14"/>
    </row>
    <row r="5773">
      <c r="A5773" s="8"/>
      <c r="B5773" s="9"/>
      <c r="C5773" s="9"/>
      <c r="D5773" s="9"/>
      <c r="E5773" s="9"/>
      <c r="F5773" s="9"/>
      <c r="G5773" s="12"/>
      <c r="H5773" s="9"/>
      <c r="I5773" s="9"/>
      <c r="J5773" s="14"/>
      <c r="K5773" s="15"/>
      <c r="L5773" s="14"/>
      <c r="M5773" s="14"/>
    </row>
    <row r="5774">
      <c r="A5774" s="8"/>
      <c r="B5774" s="9"/>
      <c r="C5774" s="9"/>
      <c r="D5774" s="9"/>
      <c r="E5774" s="9"/>
      <c r="F5774" s="9"/>
      <c r="G5774" s="12"/>
      <c r="H5774" s="9"/>
      <c r="I5774" s="9"/>
      <c r="J5774" s="14"/>
      <c r="K5774" s="15"/>
      <c r="L5774" s="14"/>
      <c r="M5774" s="14"/>
    </row>
    <row r="5775">
      <c r="A5775" s="8"/>
      <c r="B5775" s="9"/>
      <c r="C5775" s="9"/>
      <c r="D5775" s="9"/>
      <c r="E5775" s="9"/>
      <c r="F5775" s="9"/>
      <c r="G5775" s="12"/>
      <c r="H5775" s="9"/>
      <c r="I5775" s="9"/>
      <c r="J5775" s="14"/>
      <c r="K5775" s="15"/>
      <c r="L5775" s="14"/>
      <c r="M5775" s="14"/>
    </row>
    <row r="5776">
      <c r="A5776" s="8"/>
      <c r="B5776" s="9"/>
      <c r="C5776" s="9"/>
      <c r="D5776" s="9"/>
      <c r="E5776" s="9"/>
      <c r="F5776" s="9"/>
      <c r="G5776" s="12"/>
      <c r="H5776" s="9"/>
      <c r="I5776" s="9"/>
      <c r="J5776" s="14"/>
      <c r="K5776" s="15"/>
      <c r="L5776" s="14"/>
      <c r="M5776" s="14"/>
    </row>
    <row r="5777">
      <c r="A5777" s="8"/>
      <c r="B5777" s="9"/>
      <c r="C5777" s="9"/>
      <c r="D5777" s="9"/>
      <c r="E5777" s="9"/>
      <c r="F5777" s="9"/>
      <c r="G5777" s="12"/>
      <c r="H5777" s="9"/>
      <c r="I5777" s="9"/>
      <c r="J5777" s="14"/>
      <c r="K5777" s="15"/>
      <c r="L5777" s="14"/>
      <c r="M5777" s="14"/>
    </row>
    <row r="5778">
      <c r="A5778" s="8"/>
      <c r="B5778" s="9"/>
      <c r="C5778" s="9"/>
      <c r="D5778" s="9"/>
      <c r="E5778" s="9"/>
      <c r="F5778" s="9"/>
      <c r="G5778" s="12"/>
      <c r="H5778" s="9"/>
      <c r="I5778" s="9"/>
      <c r="J5778" s="14"/>
      <c r="K5778" s="15"/>
      <c r="L5778" s="14"/>
      <c r="M5778" s="14"/>
    </row>
    <row r="5779">
      <c r="A5779" s="8"/>
      <c r="B5779" s="9"/>
      <c r="C5779" s="9"/>
      <c r="D5779" s="9"/>
      <c r="E5779" s="9"/>
      <c r="F5779" s="9"/>
      <c r="G5779" s="12"/>
      <c r="H5779" s="9"/>
      <c r="I5779" s="9"/>
      <c r="J5779" s="14"/>
      <c r="K5779" s="15"/>
      <c r="L5779" s="14"/>
      <c r="M5779" s="14"/>
    </row>
    <row r="5780">
      <c r="A5780" s="8"/>
      <c r="B5780" s="9"/>
      <c r="C5780" s="9"/>
      <c r="D5780" s="9"/>
      <c r="E5780" s="9"/>
      <c r="F5780" s="9"/>
      <c r="G5780" s="12"/>
      <c r="H5780" s="9"/>
      <c r="I5780" s="9"/>
      <c r="J5780" s="14"/>
      <c r="K5780" s="15"/>
      <c r="L5780" s="14"/>
      <c r="M5780" s="14"/>
    </row>
    <row r="5781">
      <c r="A5781" s="8"/>
      <c r="B5781" s="9"/>
      <c r="C5781" s="9"/>
      <c r="D5781" s="9"/>
      <c r="E5781" s="9"/>
      <c r="F5781" s="9"/>
      <c r="G5781" s="12"/>
      <c r="H5781" s="9"/>
      <c r="I5781" s="9"/>
      <c r="J5781" s="14"/>
      <c r="K5781" s="15"/>
      <c r="L5781" s="14"/>
      <c r="M5781" s="14"/>
    </row>
    <row r="5782">
      <c r="A5782" s="8"/>
      <c r="B5782" s="9"/>
      <c r="C5782" s="9"/>
      <c r="D5782" s="9"/>
      <c r="E5782" s="9"/>
      <c r="F5782" s="9"/>
      <c r="G5782" s="12"/>
      <c r="H5782" s="9"/>
      <c r="I5782" s="9"/>
      <c r="J5782" s="14"/>
      <c r="K5782" s="15"/>
      <c r="L5782" s="14"/>
      <c r="M5782" s="14"/>
    </row>
    <row r="5783">
      <c r="A5783" s="8"/>
      <c r="B5783" s="9"/>
      <c r="C5783" s="9"/>
      <c r="D5783" s="9"/>
      <c r="E5783" s="9"/>
      <c r="F5783" s="9"/>
      <c r="G5783" s="12"/>
      <c r="H5783" s="9"/>
      <c r="I5783" s="9"/>
      <c r="J5783" s="14"/>
      <c r="K5783" s="15"/>
      <c r="L5783" s="14"/>
      <c r="M5783" s="14"/>
    </row>
    <row r="5784">
      <c r="A5784" s="8"/>
      <c r="B5784" s="9"/>
      <c r="C5784" s="9"/>
      <c r="D5784" s="9"/>
      <c r="E5784" s="9"/>
      <c r="F5784" s="9"/>
      <c r="G5784" s="12"/>
      <c r="H5784" s="9"/>
      <c r="I5784" s="9"/>
      <c r="J5784" s="14"/>
      <c r="K5784" s="15"/>
      <c r="L5784" s="14"/>
      <c r="M5784" s="14"/>
    </row>
    <row r="5785">
      <c r="A5785" s="8"/>
      <c r="B5785" s="9"/>
      <c r="C5785" s="9"/>
      <c r="D5785" s="9"/>
      <c r="E5785" s="9"/>
      <c r="F5785" s="9"/>
      <c r="G5785" s="12"/>
      <c r="H5785" s="9"/>
      <c r="I5785" s="9"/>
      <c r="J5785" s="14"/>
      <c r="K5785" s="15"/>
      <c r="L5785" s="14"/>
      <c r="M5785" s="14"/>
    </row>
    <row r="5786">
      <c r="A5786" s="8"/>
      <c r="B5786" s="9"/>
      <c r="C5786" s="9"/>
      <c r="D5786" s="9"/>
      <c r="E5786" s="9"/>
      <c r="F5786" s="9"/>
      <c r="G5786" s="12"/>
      <c r="H5786" s="9"/>
      <c r="I5786" s="9"/>
      <c r="J5786" s="14"/>
      <c r="K5786" s="15"/>
      <c r="L5786" s="14"/>
      <c r="M5786" s="14"/>
    </row>
    <row r="5787">
      <c r="A5787" s="8"/>
      <c r="B5787" s="9"/>
      <c r="C5787" s="9"/>
      <c r="D5787" s="9"/>
      <c r="E5787" s="9"/>
      <c r="F5787" s="9"/>
      <c r="G5787" s="12"/>
      <c r="H5787" s="9"/>
      <c r="I5787" s="9"/>
      <c r="J5787" s="14"/>
      <c r="K5787" s="15"/>
      <c r="L5787" s="14"/>
      <c r="M5787" s="14"/>
    </row>
    <row r="5788">
      <c r="A5788" s="8"/>
      <c r="B5788" s="9"/>
      <c r="C5788" s="9"/>
      <c r="D5788" s="9"/>
      <c r="E5788" s="9"/>
      <c r="F5788" s="9"/>
      <c r="G5788" s="12"/>
      <c r="H5788" s="9"/>
      <c r="I5788" s="9"/>
      <c r="J5788" s="14"/>
      <c r="K5788" s="15"/>
      <c r="L5788" s="14"/>
      <c r="M5788" s="14"/>
    </row>
    <row r="5789">
      <c r="A5789" s="8"/>
      <c r="B5789" s="9"/>
      <c r="C5789" s="9"/>
      <c r="D5789" s="9"/>
      <c r="E5789" s="9"/>
      <c r="F5789" s="9"/>
      <c r="G5789" s="12"/>
      <c r="H5789" s="9"/>
      <c r="I5789" s="9"/>
      <c r="J5789" s="14"/>
      <c r="K5789" s="15"/>
      <c r="L5789" s="14"/>
      <c r="M5789" s="14"/>
    </row>
    <row r="5790">
      <c r="A5790" s="8"/>
      <c r="B5790" s="9"/>
      <c r="C5790" s="9"/>
      <c r="D5790" s="9"/>
      <c r="E5790" s="9"/>
      <c r="F5790" s="9"/>
      <c r="G5790" s="12"/>
      <c r="H5790" s="9"/>
      <c r="I5790" s="9"/>
      <c r="J5790" s="14"/>
      <c r="K5790" s="15"/>
      <c r="L5790" s="14"/>
      <c r="M5790" s="14"/>
    </row>
    <row r="5791">
      <c r="A5791" s="8"/>
      <c r="B5791" s="9"/>
      <c r="C5791" s="9"/>
      <c r="D5791" s="9"/>
      <c r="E5791" s="9"/>
      <c r="F5791" s="9"/>
      <c r="G5791" s="12"/>
      <c r="H5791" s="9"/>
      <c r="I5791" s="9"/>
      <c r="J5791" s="14"/>
      <c r="K5791" s="15"/>
      <c r="L5791" s="14"/>
      <c r="M5791" s="14"/>
    </row>
    <row r="5792">
      <c r="A5792" s="8"/>
      <c r="B5792" s="9"/>
      <c r="C5792" s="9"/>
      <c r="D5792" s="9"/>
      <c r="E5792" s="9"/>
      <c r="F5792" s="9"/>
      <c r="G5792" s="12"/>
      <c r="H5792" s="9"/>
      <c r="I5792" s="9"/>
      <c r="J5792" s="14"/>
      <c r="K5792" s="15"/>
      <c r="L5792" s="14"/>
      <c r="M5792" s="14"/>
    </row>
    <row r="5793">
      <c r="A5793" s="8"/>
      <c r="B5793" s="9"/>
      <c r="C5793" s="9"/>
      <c r="D5793" s="9"/>
      <c r="E5793" s="9"/>
      <c r="F5793" s="9"/>
      <c r="G5793" s="12"/>
      <c r="H5793" s="9"/>
      <c r="I5793" s="9"/>
      <c r="J5793" s="14"/>
      <c r="K5793" s="15"/>
      <c r="L5793" s="14"/>
      <c r="M5793" s="14"/>
    </row>
    <row r="5794">
      <c r="A5794" s="8"/>
      <c r="B5794" s="9"/>
      <c r="C5794" s="9"/>
      <c r="D5794" s="9"/>
      <c r="E5794" s="9"/>
      <c r="F5794" s="9"/>
      <c r="G5794" s="12"/>
      <c r="H5794" s="9"/>
      <c r="I5794" s="9"/>
      <c r="J5794" s="14"/>
      <c r="K5794" s="15"/>
      <c r="L5794" s="14"/>
      <c r="M5794" s="14"/>
    </row>
    <row r="5795">
      <c r="A5795" s="8"/>
      <c r="B5795" s="9"/>
      <c r="C5795" s="9"/>
      <c r="D5795" s="9"/>
      <c r="E5795" s="9"/>
      <c r="F5795" s="9"/>
      <c r="G5795" s="12"/>
      <c r="H5795" s="9"/>
      <c r="I5795" s="9"/>
      <c r="J5795" s="14"/>
      <c r="K5795" s="15"/>
      <c r="L5795" s="14"/>
      <c r="M5795" s="14"/>
    </row>
    <row r="5796">
      <c r="A5796" s="8"/>
      <c r="B5796" s="9"/>
      <c r="C5796" s="9"/>
      <c r="D5796" s="9"/>
      <c r="E5796" s="9"/>
      <c r="F5796" s="9"/>
      <c r="G5796" s="12"/>
      <c r="H5796" s="9"/>
      <c r="I5796" s="9"/>
      <c r="J5796" s="14"/>
      <c r="K5796" s="15"/>
      <c r="L5796" s="14"/>
      <c r="M5796" s="14"/>
    </row>
    <row r="5797">
      <c r="A5797" s="8"/>
      <c r="B5797" s="9"/>
      <c r="C5797" s="9"/>
      <c r="D5797" s="9"/>
      <c r="E5797" s="9"/>
      <c r="F5797" s="9"/>
      <c r="G5797" s="12"/>
      <c r="H5797" s="9"/>
      <c r="I5797" s="9"/>
      <c r="J5797" s="14"/>
      <c r="K5797" s="15"/>
      <c r="L5797" s="14"/>
      <c r="M5797" s="14"/>
    </row>
    <row r="5798">
      <c r="A5798" s="8"/>
      <c r="B5798" s="9"/>
      <c r="C5798" s="9"/>
      <c r="D5798" s="9"/>
      <c r="E5798" s="9"/>
      <c r="F5798" s="9"/>
      <c r="G5798" s="12"/>
      <c r="H5798" s="9"/>
      <c r="I5798" s="9"/>
      <c r="J5798" s="14"/>
      <c r="K5798" s="15"/>
      <c r="L5798" s="14"/>
      <c r="M5798" s="14"/>
    </row>
    <row r="5799">
      <c r="A5799" s="8"/>
      <c r="B5799" s="9"/>
      <c r="C5799" s="9"/>
      <c r="D5799" s="9"/>
      <c r="E5799" s="9"/>
      <c r="F5799" s="9"/>
      <c r="G5799" s="12"/>
      <c r="H5799" s="9"/>
      <c r="I5799" s="9"/>
      <c r="J5799" s="14"/>
      <c r="K5799" s="15"/>
      <c r="L5799" s="14"/>
      <c r="M5799" s="14"/>
    </row>
    <row r="5800">
      <c r="A5800" s="8"/>
      <c r="B5800" s="9"/>
      <c r="C5800" s="9"/>
      <c r="D5800" s="9"/>
      <c r="E5800" s="9"/>
      <c r="F5800" s="9"/>
      <c r="G5800" s="12"/>
      <c r="H5800" s="9"/>
      <c r="I5800" s="9"/>
      <c r="J5800" s="14"/>
      <c r="K5800" s="15"/>
      <c r="L5800" s="14"/>
      <c r="M5800" s="14"/>
    </row>
    <row r="5801">
      <c r="A5801" s="8"/>
      <c r="B5801" s="9"/>
      <c r="C5801" s="9"/>
      <c r="D5801" s="9"/>
      <c r="E5801" s="9"/>
      <c r="F5801" s="9"/>
      <c r="G5801" s="12"/>
      <c r="H5801" s="9"/>
      <c r="I5801" s="9"/>
      <c r="J5801" s="14"/>
      <c r="K5801" s="15"/>
      <c r="L5801" s="14"/>
      <c r="M5801" s="14"/>
    </row>
    <row r="5802">
      <c r="A5802" s="8"/>
      <c r="B5802" s="9"/>
      <c r="C5802" s="9"/>
      <c r="D5802" s="9"/>
      <c r="E5802" s="9"/>
      <c r="F5802" s="9"/>
      <c r="G5802" s="12"/>
      <c r="H5802" s="9"/>
      <c r="I5802" s="9"/>
      <c r="J5802" s="14"/>
      <c r="K5802" s="15"/>
      <c r="L5802" s="14"/>
      <c r="M5802" s="14"/>
    </row>
    <row r="5803">
      <c r="A5803" s="8"/>
      <c r="B5803" s="9"/>
      <c r="C5803" s="9"/>
      <c r="D5803" s="9"/>
      <c r="E5803" s="9"/>
      <c r="F5803" s="9"/>
      <c r="G5803" s="12"/>
      <c r="H5803" s="9"/>
      <c r="I5803" s="9"/>
      <c r="J5803" s="14"/>
      <c r="K5803" s="15"/>
      <c r="L5803" s="14"/>
      <c r="M5803" s="14"/>
    </row>
    <row r="5804">
      <c r="A5804" s="8"/>
      <c r="B5804" s="9"/>
      <c r="C5804" s="9"/>
      <c r="D5804" s="9"/>
      <c r="E5804" s="9"/>
      <c r="F5804" s="9"/>
      <c r="G5804" s="12"/>
      <c r="H5804" s="9"/>
      <c r="I5804" s="9"/>
      <c r="J5804" s="14"/>
      <c r="K5804" s="15"/>
      <c r="L5804" s="14"/>
      <c r="M5804" s="14"/>
    </row>
    <row r="5805">
      <c r="A5805" s="8"/>
      <c r="B5805" s="9"/>
      <c r="C5805" s="9"/>
      <c r="D5805" s="9"/>
      <c r="E5805" s="9"/>
      <c r="F5805" s="9"/>
      <c r="G5805" s="12"/>
      <c r="H5805" s="9"/>
      <c r="I5805" s="9"/>
      <c r="J5805" s="14"/>
      <c r="K5805" s="15"/>
      <c r="L5805" s="14"/>
      <c r="M5805" s="14"/>
    </row>
    <row r="5806">
      <c r="A5806" s="8"/>
      <c r="B5806" s="9"/>
      <c r="C5806" s="9"/>
      <c r="D5806" s="9"/>
      <c r="E5806" s="9"/>
      <c r="F5806" s="9"/>
      <c r="G5806" s="12"/>
      <c r="H5806" s="9"/>
      <c r="I5806" s="9"/>
      <c r="J5806" s="14"/>
      <c r="K5806" s="15"/>
      <c r="L5806" s="14"/>
      <c r="M5806" s="14"/>
    </row>
    <row r="5807">
      <c r="A5807" s="8"/>
      <c r="B5807" s="9"/>
      <c r="C5807" s="9"/>
      <c r="D5807" s="9"/>
      <c r="E5807" s="9"/>
      <c r="F5807" s="9"/>
      <c r="G5807" s="12"/>
      <c r="H5807" s="9"/>
      <c r="I5807" s="9"/>
      <c r="J5807" s="14"/>
      <c r="K5807" s="15"/>
      <c r="L5807" s="14"/>
      <c r="M5807" s="14"/>
    </row>
    <row r="5808">
      <c r="A5808" s="8"/>
      <c r="B5808" s="9"/>
      <c r="C5808" s="9"/>
      <c r="D5808" s="9"/>
      <c r="E5808" s="9"/>
      <c r="F5808" s="9"/>
      <c r="G5808" s="12"/>
      <c r="H5808" s="9"/>
      <c r="I5808" s="9"/>
      <c r="J5808" s="14"/>
      <c r="K5808" s="15"/>
      <c r="L5808" s="14"/>
      <c r="M5808" s="14"/>
    </row>
    <row r="5809">
      <c r="A5809" s="8"/>
      <c r="B5809" s="9"/>
      <c r="C5809" s="9"/>
      <c r="D5809" s="9"/>
      <c r="E5809" s="9"/>
      <c r="F5809" s="9"/>
      <c r="G5809" s="12"/>
      <c r="H5809" s="9"/>
      <c r="I5809" s="9"/>
      <c r="J5809" s="14"/>
      <c r="K5809" s="15"/>
      <c r="L5809" s="14"/>
      <c r="M5809" s="14"/>
    </row>
    <row r="5810">
      <c r="A5810" s="8"/>
      <c r="B5810" s="9"/>
      <c r="C5810" s="9"/>
      <c r="D5810" s="9"/>
      <c r="E5810" s="9"/>
      <c r="F5810" s="9"/>
      <c r="G5810" s="12"/>
      <c r="H5810" s="9"/>
      <c r="I5810" s="9"/>
      <c r="J5810" s="14"/>
      <c r="K5810" s="15"/>
      <c r="L5810" s="14"/>
      <c r="M5810" s="14"/>
    </row>
    <row r="5811">
      <c r="A5811" s="8"/>
      <c r="B5811" s="9"/>
      <c r="C5811" s="9"/>
      <c r="D5811" s="9"/>
      <c r="E5811" s="9"/>
      <c r="F5811" s="9"/>
      <c r="G5811" s="12"/>
      <c r="H5811" s="9"/>
      <c r="I5811" s="9"/>
      <c r="J5811" s="14"/>
      <c r="K5811" s="15"/>
      <c r="L5811" s="14"/>
      <c r="M5811" s="14"/>
    </row>
    <row r="5812">
      <c r="A5812" s="8"/>
      <c r="B5812" s="9"/>
      <c r="C5812" s="9"/>
      <c r="D5812" s="9"/>
      <c r="E5812" s="9"/>
      <c r="F5812" s="9"/>
      <c r="G5812" s="12"/>
      <c r="H5812" s="9"/>
      <c r="I5812" s="9"/>
      <c r="J5812" s="14"/>
      <c r="K5812" s="15"/>
      <c r="L5812" s="14"/>
      <c r="M5812" s="14"/>
    </row>
    <row r="5813">
      <c r="A5813" s="8"/>
      <c r="B5813" s="9"/>
      <c r="C5813" s="9"/>
      <c r="D5813" s="9"/>
      <c r="E5813" s="9"/>
      <c r="F5813" s="9"/>
      <c r="G5813" s="12"/>
      <c r="H5813" s="9"/>
      <c r="I5813" s="9"/>
      <c r="J5813" s="14"/>
      <c r="K5813" s="15"/>
      <c r="L5813" s="14"/>
      <c r="M5813" s="14"/>
    </row>
    <row r="5814">
      <c r="A5814" s="8"/>
      <c r="B5814" s="9"/>
      <c r="C5814" s="9"/>
      <c r="D5814" s="9"/>
      <c r="E5814" s="9"/>
      <c r="F5814" s="9"/>
      <c r="G5814" s="12"/>
      <c r="H5814" s="9"/>
      <c r="I5814" s="9"/>
      <c r="J5814" s="14"/>
      <c r="K5814" s="15"/>
      <c r="L5814" s="14"/>
      <c r="M5814" s="14"/>
    </row>
    <row r="5815">
      <c r="A5815" s="8"/>
      <c r="B5815" s="9"/>
      <c r="C5815" s="9"/>
      <c r="D5815" s="9"/>
      <c r="E5815" s="9"/>
      <c r="F5815" s="9"/>
      <c r="G5815" s="12"/>
      <c r="H5815" s="9"/>
      <c r="I5815" s="9"/>
      <c r="J5815" s="14"/>
      <c r="K5815" s="15"/>
      <c r="L5815" s="14"/>
      <c r="M5815" s="14"/>
    </row>
    <row r="5816">
      <c r="A5816" s="8"/>
      <c r="B5816" s="9"/>
      <c r="C5816" s="9"/>
      <c r="D5816" s="9"/>
      <c r="E5816" s="9"/>
      <c r="F5816" s="9"/>
      <c r="G5816" s="12"/>
      <c r="H5816" s="9"/>
      <c r="I5816" s="9"/>
      <c r="J5816" s="14"/>
      <c r="K5816" s="15"/>
      <c r="L5816" s="14"/>
      <c r="M5816" s="14"/>
    </row>
    <row r="5817">
      <c r="A5817" s="8"/>
      <c r="B5817" s="9"/>
      <c r="C5817" s="9"/>
      <c r="D5817" s="9"/>
      <c r="E5817" s="9"/>
      <c r="F5817" s="9"/>
      <c r="G5817" s="12"/>
      <c r="H5817" s="9"/>
      <c r="I5817" s="9"/>
      <c r="J5817" s="14"/>
      <c r="K5817" s="15"/>
      <c r="L5817" s="14"/>
      <c r="M5817" s="14"/>
    </row>
    <row r="5818">
      <c r="A5818" s="8"/>
      <c r="B5818" s="9"/>
      <c r="C5818" s="9"/>
      <c r="D5818" s="9"/>
      <c r="E5818" s="9"/>
      <c r="F5818" s="9"/>
      <c r="G5818" s="12"/>
      <c r="H5818" s="9"/>
      <c r="I5818" s="9"/>
      <c r="J5818" s="14"/>
      <c r="K5818" s="15"/>
      <c r="L5818" s="14"/>
      <c r="M5818" s="14"/>
    </row>
    <row r="5819">
      <c r="A5819" s="8"/>
      <c r="B5819" s="9"/>
      <c r="C5819" s="9"/>
      <c r="D5819" s="9"/>
      <c r="E5819" s="9"/>
      <c r="F5819" s="9"/>
      <c r="G5819" s="12"/>
      <c r="H5819" s="9"/>
      <c r="I5819" s="9"/>
      <c r="J5819" s="14"/>
      <c r="K5819" s="15"/>
      <c r="L5819" s="14"/>
      <c r="M5819" s="14"/>
    </row>
    <row r="5820">
      <c r="A5820" s="8"/>
      <c r="B5820" s="9"/>
      <c r="C5820" s="9"/>
      <c r="D5820" s="9"/>
      <c r="E5820" s="9"/>
      <c r="F5820" s="9"/>
      <c r="G5820" s="12"/>
      <c r="H5820" s="9"/>
      <c r="I5820" s="9"/>
      <c r="J5820" s="14"/>
      <c r="K5820" s="15"/>
      <c r="L5820" s="14"/>
      <c r="M5820" s="14"/>
    </row>
    <row r="5821">
      <c r="A5821" s="8"/>
      <c r="B5821" s="9"/>
      <c r="C5821" s="9"/>
      <c r="D5821" s="9"/>
      <c r="E5821" s="9"/>
      <c r="F5821" s="9"/>
      <c r="G5821" s="12"/>
      <c r="H5821" s="9"/>
      <c r="I5821" s="9"/>
      <c r="J5821" s="14"/>
      <c r="K5821" s="15"/>
      <c r="L5821" s="14"/>
      <c r="M5821" s="14"/>
    </row>
    <row r="5822">
      <c r="A5822" s="8"/>
      <c r="B5822" s="9"/>
      <c r="C5822" s="9"/>
      <c r="D5822" s="9"/>
      <c r="E5822" s="9"/>
      <c r="F5822" s="9"/>
      <c r="G5822" s="12"/>
      <c r="H5822" s="9"/>
      <c r="I5822" s="9"/>
      <c r="J5822" s="14"/>
      <c r="K5822" s="15"/>
      <c r="L5822" s="14"/>
      <c r="M5822" s="14"/>
    </row>
    <row r="5823">
      <c r="A5823" s="8"/>
      <c r="B5823" s="9"/>
      <c r="C5823" s="9"/>
      <c r="D5823" s="9"/>
      <c r="E5823" s="9"/>
      <c r="F5823" s="9"/>
      <c r="G5823" s="12"/>
      <c r="H5823" s="9"/>
      <c r="I5823" s="9"/>
      <c r="J5823" s="14"/>
      <c r="K5823" s="15"/>
      <c r="L5823" s="14"/>
      <c r="M5823" s="14"/>
    </row>
    <row r="5824">
      <c r="A5824" s="8"/>
      <c r="B5824" s="9"/>
      <c r="C5824" s="9"/>
      <c r="D5824" s="9"/>
      <c r="E5824" s="9"/>
      <c r="F5824" s="9"/>
      <c r="G5824" s="12"/>
      <c r="H5824" s="9"/>
      <c r="I5824" s="9"/>
      <c r="J5824" s="14"/>
      <c r="K5824" s="15"/>
      <c r="L5824" s="14"/>
      <c r="M5824" s="14"/>
    </row>
    <row r="5825">
      <c r="A5825" s="8"/>
      <c r="B5825" s="9"/>
      <c r="C5825" s="9"/>
      <c r="D5825" s="9"/>
      <c r="E5825" s="9"/>
      <c r="F5825" s="9"/>
      <c r="G5825" s="12"/>
      <c r="H5825" s="9"/>
      <c r="I5825" s="9"/>
      <c r="J5825" s="14"/>
      <c r="K5825" s="15"/>
      <c r="L5825" s="14"/>
      <c r="M5825" s="14"/>
    </row>
    <row r="5826">
      <c r="A5826" s="8"/>
      <c r="B5826" s="9"/>
      <c r="C5826" s="9"/>
      <c r="D5826" s="9"/>
      <c r="E5826" s="9"/>
      <c r="F5826" s="9"/>
      <c r="G5826" s="12"/>
      <c r="H5826" s="9"/>
      <c r="I5826" s="9"/>
      <c r="J5826" s="14"/>
      <c r="K5826" s="15"/>
      <c r="L5826" s="14"/>
      <c r="M5826" s="14"/>
    </row>
    <row r="5827">
      <c r="A5827" s="8"/>
      <c r="B5827" s="9"/>
      <c r="C5827" s="9"/>
      <c r="D5827" s="9"/>
      <c r="E5827" s="9"/>
      <c r="F5827" s="9"/>
      <c r="G5827" s="12"/>
      <c r="H5827" s="9"/>
      <c r="I5827" s="9"/>
      <c r="J5827" s="14"/>
      <c r="K5827" s="15"/>
      <c r="L5827" s="14"/>
      <c r="M5827" s="14"/>
    </row>
    <row r="5828">
      <c r="A5828" s="8"/>
      <c r="B5828" s="9"/>
      <c r="C5828" s="9"/>
      <c r="D5828" s="9"/>
      <c r="E5828" s="9"/>
      <c r="F5828" s="9"/>
      <c r="G5828" s="12"/>
      <c r="H5828" s="9"/>
      <c r="I5828" s="9"/>
      <c r="J5828" s="14"/>
      <c r="K5828" s="15"/>
      <c r="L5828" s="14"/>
      <c r="M5828" s="14"/>
    </row>
    <row r="5829">
      <c r="A5829" s="8"/>
      <c r="B5829" s="9"/>
      <c r="C5829" s="9"/>
      <c r="D5829" s="9"/>
      <c r="E5829" s="9"/>
      <c r="F5829" s="9"/>
      <c r="G5829" s="12"/>
      <c r="H5829" s="9"/>
      <c r="I5829" s="9"/>
      <c r="J5829" s="14"/>
      <c r="K5829" s="15"/>
      <c r="L5829" s="14"/>
      <c r="M5829" s="14"/>
    </row>
    <row r="5830">
      <c r="A5830" s="8"/>
      <c r="B5830" s="9"/>
      <c r="C5830" s="9"/>
      <c r="D5830" s="9"/>
      <c r="E5830" s="9"/>
      <c r="F5830" s="9"/>
      <c r="G5830" s="12"/>
      <c r="H5830" s="9"/>
      <c r="I5830" s="9"/>
      <c r="J5830" s="14"/>
      <c r="K5830" s="15"/>
      <c r="L5830" s="14"/>
      <c r="M5830" s="14"/>
    </row>
    <row r="5831">
      <c r="A5831" s="8"/>
      <c r="B5831" s="9"/>
      <c r="C5831" s="9"/>
      <c r="D5831" s="9"/>
      <c r="E5831" s="9"/>
      <c r="F5831" s="9"/>
      <c r="G5831" s="12"/>
      <c r="H5831" s="9"/>
      <c r="I5831" s="9"/>
      <c r="J5831" s="14"/>
      <c r="K5831" s="15"/>
      <c r="L5831" s="14"/>
      <c r="M5831" s="14"/>
    </row>
    <row r="5832">
      <c r="A5832" s="8"/>
      <c r="B5832" s="9"/>
      <c r="C5832" s="9"/>
      <c r="D5832" s="9"/>
      <c r="E5832" s="9"/>
      <c r="F5832" s="9"/>
      <c r="G5832" s="12"/>
      <c r="H5832" s="9"/>
      <c r="I5832" s="9"/>
      <c r="J5832" s="14"/>
      <c r="K5832" s="15"/>
      <c r="L5832" s="14"/>
      <c r="M5832" s="14"/>
    </row>
    <row r="5833">
      <c r="A5833" s="8"/>
      <c r="B5833" s="9"/>
      <c r="C5833" s="9"/>
      <c r="D5833" s="9"/>
      <c r="E5833" s="9"/>
      <c r="F5833" s="9"/>
      <c r="G5833" s="12"/>
      <c r="H5833" s="9"/>
      <c r="I5833" s="9"/>
      <c r="J5833" s="14"/>
      <c r="K5833" s="15"/>
      <c r="L5833" s="14"/>
      <c r="M5833" s="14"/>
    </row>
    <row r="5834">
      <c r="A5834" s="8"/>
      <c r="B5834" s="9"/>
      <c r="C5834" s="9"/>
      <c r="D5834" s="9"/>
      <c r="E5834" s="9"/>
      <c r="F5834" s="9"/>
      <c r="G5834" s="12"/>
      <c r="H5834" s="9"/>
      <c r="I5834" s="9"/>
      <c r="J5834" s="14"/>
      <c r="K5834" s="15"/>
      <c r="L5834" s="14"/>
      <c r="M5834" s="14"/>
    </row>
    <row r="5835">
      <c r="A5835" s="8"/>
      <c r="B5835" s="9"/>
      <c r="C5835" s="9"/>
      <c r="D5835" s="9"/>
      <c r="E5835" s="9"/>
      <c r="F5835" s="9"/>
      <c r="G5835" s="12"/>
      <c r="H5835" s="9"/>
      <c r="I5835" s="9"/>
      <c r="J5835" s="14"/>
      <c r="K5835" s="15"/>
      <c r="L5835" s="14"/>
      <c r="M5835" s="14"/>
    </row>
    <row r="5836">
      <c r="A5836" s="8"/>
      <c r="B5836" s="9"/>
      <c r="C5836" s="9"/>
      <c r="D5836" s="9"/>
      <c r="E5836" s="9"/>
      <c r="F5836" s="9"/>
      <c r="G5836" s="12"/>
      <c r="H5836" s="9"/>
      <c r="I5836" s="9"/>
      <c r="J5836" s="14"/>
      <c r="K5836" s="15"/>
      <c r="L5836" s="14"/>
      <c r="M5836" s="14"/>
    </row>
    <row r="5837">
      <c r="A5837" s="8"/>
      <c r="B5837" s="9"/>
      <c r="C5837" s="9"/>
      <c r="D5837" s="9"/>
      <c r="E5837" s="9"/>
      <c r="F5837" s="9"/>
      <c r="G5837" s="12"/>
      <c r="H5837" s="9"/>
      <c r="I5837" s="9"/>
      <c r="J5837" s="14"/>
      <c r="K5837" s="15"/>
      <c r="L5837" s="14"/>
      <c r="M5837" s="14"/>
    </row>
    <row r="5838">
      <c r="A5838" s="8"/>
      <c r="B5838" s="9"/>
      <c r="C5838" s="9"/>
      <c r="D5838" s="9"/>
      <c r="E5838" s="9"/>
      <c r="F5838" s="9"/>
      <c r="G5838" s="12"/>
      <c r="H5838" s="9"/>
      <c r="I5838" s="9"/>
      <c r="J5838" s="14"/>
      <c r="K5838" s="15"/>
      <c r="L5838" s="14"/>
      <c r="M5838" s="14"/>
    </row>
    <row r="5839">
      <c r="A5839" s="8"/>
      <c r="B5839" s="9"/>
      <c r="C5839" s="9"/>
      <c r="D5839" s="9"/>
      <c r="E5839" s="9"/>
      <c r="F5839" s="9"/>
      <c r="G5839" s="12"/>
      <c r="H5839" s="9"/>
      <c r="I5839" s="9"/>
      <c r="J5839" s="14"/>
      <c r="K5839" s="15"/>
      <c r="L5839" s="14"/>
      <c r="M5839" s="14"/>
    </row>
    <row r="5840">
      <c r="A5840" s="8"/>
      <c r="B5840" s="9"/>
      <c r="C5840" s="9"/>
      <c r="D5840" s="9"/>
      <c r="E5840" s="9"/>
      <c r="F5840" s="9"/>
      <c r="G5840" s="12"/>
      <c r="H5840" s="9"/>
      <c r="I5840" s="9"/>
      <c r="J5840" s="14"/>
      <c r="K5840" s="15"/>
      <c r="L5840" s="14"/>
      <c r="M5840" s="14"/>
    </row>
    <row r="5841">
      <c r="A5841" s="8"/>
      <c r="B5841" s="9"/>
      <c r="C5841" s="9"/>
      <c r="D5841" s="9"/>
      <c r="E5841" s="9"/>
      <c r="F5841" s="9"/>
      <c r="G5841" s="12"/>
      <c r="H5841" s="9"/>
      <c r="I5841" s="9"/>
      <c r="J5841" s="14"/>
      <c r="K5841" s="15"/>
      <c r="L5841" s="14"/>
      <c r="M5841" s="14"/>
    </row>
    <row r="5842">
      <c r="A5842" s="8"/>
      <c r="B5842" s="9"/>
      <c r="C5842" s="9"/>
      <c r="D5842" s="9"/>
      <c r="E5842" s="9"/>
      <c r="F5842" s="9"/>
      <c r="G5842" s="12"/>
      <c r="H5842" s="9"/>
      <c r="I5842" s="9"/>
      <c r="J5842" s="14"/>
      <c r="K5842" s="15"/>
      <c r="L5842" s="14"/>
      <c r="M5842" s="14"/>
    </row>
    <row r="5843">
      <c r="A5843" s="8"/>
      <c r="B5843" s="9"/>
      <c r="C5843" s="9"/>
      <c r="D5843" s="9"/>
      <c r="E5843" s="9"/>
      <c r="F5843" s="9"/>
      <c r="G5843" s="12"/>
      <c r="H5843" s="9"/>
      <c r="I5843" s="9"/>
      <c r="J5843" s="14"/>
      <c r="K5843" s="15"/>
      <c r="L5843" s="14"/>
      <c r="M5843" s="14"/>
    </row>
    <row r="5844">
      <c r="A5844" s="8"/>
      <c r="B5844" s="9"/>
      <c r="C5844" s="9"/>
      <c r="D5844" s="9"/>
      <c r="E5844" s="9"/>
      <c r="F5844" s="9"/>
      <c r="G5844" s="12"/>
      <c r="H5844" s="9"/>
      <c r="I5844" s="9"/>
      <c r="J5844" s="14"/>
      <c r="K5844" s="15"/>
      <c r="L5844" s="14"/>
      <c r="M5844" s="14"/>
    </row>
    <row r="5845">
      <c r="A5845" s="8"/>
      <c r="B5845" s="9"/>
      <c r="C5845" s="9"/>
      <c r="D5845" s="9"/>
      <c r="E5845" s="9"/>
      <c r="F5845" s="9"/>
      <c r="G5845" s="12"/>
      <c r="H5845" s="9"/>
      <c r="I5845" s="9"/>
      <c r="J5845" s="14"/>
      <c r="K5845" s="15"/>
      <c r="L5845" s="14"/>
      <c r="M5845" s="14"/>
    </row>
    <row r="5846">
      <c r="A5846" s="8"/>
      <c r="B5846" s="9"/>
      <c r="C5846" s="9"/>
      <c r="D5846" s="9"/>
      <c r="E5846" s="9"/>
      <c r="F5846" s="9"/>
      <c r="G5846" s="12"/>
      <c r="H5846" s="9"/>
      <c r="I5846" s="9"/>
      <c r="J5846" s="14"/>
      <c r="K5846" s="15"/>
      <c r="L5846" s="14"/>
      <c r="M5846" s="14"/>
    </row>
    <row r="5847">
      <c r="A5847" s="8"/>
      <c r="B5847" s="9"/>
      <c r="C5847" s="9"/>
      <c r="D5847" s="9"/>
      <c r="E5847" s="9"/>
      <c r="F5847" s="9"/>
      <c r="G5847" s="12"/>
      <c r="H5847" s="9"/>
      <c r="I5847" s="9"/>
      <c r="J5847" s="14"/>
      <c r="K5847" s="15"/>
      <c r="L5847" s="14"/>
      <c r="M5847" s="14"/>
    </row>
    <row r="5848">
      <c r="A5848" s="8"/>
      <c r="B5848" s="9"/>
      <c r="C5848" s="9"/>
      <c r="D5848" s="9"/>
      <c r="E5848" s="9"/>
      <c r="F5848" s="9"/>
      <c r="G5848" s="12"/>
      <c r="H5848" s="9"/>
      <c r="I5848" s="9"/>
      <c r="J5848" s="14"/>
      <c r="K5848" s="15"/>
      <c r="L5848" s="14"/>
      <c r="M5848" s="14"/>
    </row>
    <row r="5849">
      <c r="A5849" s="8"/>
      <c r="B5849" s="9"/>
      <c r="C5849" s="9"/>
      <c r="D5849" s="9"/>
      <c r="E5849" s="9"/>
      <c r="F5849" s="9"/>
      <c r="G5849" s="12"/>
      <c r="H5849" s="9"/>
      <c r="I5849" s="9"/>
      <c r="J5849" s="14"/>
      <c r="K5849" s="15"/>
      <c r="L5849" s="14"/>
      <c r="M5849" s="14"/>
    </row>
    <row r="5850">
      <c r="A5850" s="8"/>
      <c r="B5850" s="9"/>
      <c r="C5850" s="9"/>
      <c r="D5850" s="9"/>
      <c r="E5850" s="9"/>
      <c r="F5850" s="9"/>
      <c r="G5850" s="12"/>
      <c r="H5850" s="9"/>
      <c r="I5850" s="9"/>
      <c r="J5850" s="14"/>
      <c r="K5850" s="15"/>
      <c r="L5850" s="14"/>
      <c r="M5850" s="14"/>
    </row>
    <row r="5851">
      <c r="A5851" s="8"/>
      <c r="B5851" s="9"/>
      <c r="C5851" s="9"/>
      <c r="D5851" s="9"/>
      <c r="E5851" s="9"/>
      <c r="F5851" s="9"/>
      <c r="G5851" s="12"/>
      <c r="H5851" s="9"/>
      <c r="I5851" s="9"/>
      <c r="J5851" s="14"/>
      <c r="K5851" s="15"/>
      <c r="L5851" s="14"/>
      <c r="M5851" s="14"/>
    </row>
    <row r="5852">
      <c r="A5852" s="8"/>
      <c r="B5852" s="9"/>
      <c r="C5852" s="9"/>
      <c r="D5852" s="9"/>
      <c r="E5852" s="9"/>
      <c r="F5852" s="9"/>
      <c r="G5852" s="12"/>
      <c r="H5852" s="9"/>
      <c r="I5852" s="9"/>
      <c r="J5852" s="14"/>
      <c r="K5852" s="15"/>
      <c r="L5852" s="14"/>
      <c r="M5852" s="14"/>
    </row>
    <row r="5853">
      <c r="A5853" s="8"/>
      <c r="B5853" s="9"/>
      <c r="C5853" s="9"/>
      <c r="D5853" s="9"/>
      <c r="E5853" s="9"/>
      <c r="F5853" s="9"/>
      <c r="G5853" s="12"/>
      <c r="H5853" s="9"/>
      <c r="I5853" s="9"/>
      <c r="J5853" s="14"/>
      <c r="K5853" s="15"/>
      <c r="L5853" s="14"/>
      <c r="M5853" s="14"/>
    </row>
    <row r="5854">
      <c r="A5854" s="8"/>
      <c r="B5854" s="9"/>
      <c r="C5854" s="9"/>
      <c r="D5854" s="9"/>
      <c r="E5854" s="9"/>
      <c r="F5854" s="9"/>
      <c r="G5854" s="12"/>
      <c r="H5854" s="9"/>
      <c r="I5854" s="9"/>
      <c r="J5854" s="14"/>
      <c r="K5854" s="15"/>
      <c r="L5854" s="14"/>
      <c r="M5854" s="14"/>
    </row>
    <row r="5855">
      <c r="A5855" s="8"/>
      <c r="B5855" s="9"/>
      <c r="C5855" s="9"/>
      <c r="D5855" s="9"/>
      <c r="E5855" s="9"/>
      <c r="F5855" s="9"/>
      <c r="G5855" s="12"/>
      <c r="H5855" s="9"/>
      <c r="I5855" s="9"/>
      <c r="J5855" s="14"/>
      <c r="K5855" s="15"/>
      <c r="L5855" s="14"/>
      <c r="M5855" s="14"/>
    </row>
    <row r="5856">
      <c r="A5856" s="8"/>
      <c r="B5856" s="9"/>
      <c r="C5856" s="9"/>
      <c r="D5856" s="9"/>
      <c r="E5856" s="9"/>
      <c r="F5856" s="9"/>
      <c r="G5856" s="12"/>
      <c r="H5856" s="9"/>
      <c r="I5856" s="9"/>
      <c r="J5856" s="14"/>
      <c r="K5856" s="15"/>
      <c r="L5856" s="14"/>
      <c r="M5856" s="14"/>
    </row>
    <row r="5857">
      <c r="A5857" s="8"/>
      <c r="B5857" s="9"/>
      <c r="C5857" s="9"/>
      <c r="D5857" s="9"/>
      <c r="E5857" s="9"/>
      <c r="F5857" s="9"/>
      <c r="G5857" s="12"/>
      <c r="H5857" s="9"/>
      <c r="I5857" s="9"/>
      <c r="J5857" s="14"/>
      <c r="K5857" s="15"/>
      <c r="L5857" s="14"/>
      <c r="M5857" s="14"/>
    </row>
    <row r="5858">
      <c r="A5858" s="8"/>
      <c r="B5858" s="9"/>
      <c r="C5858" s="9"/>
      <c r="D5858" s="9"/>
      <c r="E5858" s="9"/>
      <c r="F5858" s="9"/>
      <c r="G5858" s="12"/>
      <c r="H5858" s="9"/>
      <c r="I5858" s="9"/>
      <c r="J5858" s="14"/>
      <c r="K5858" s="15"/>
      <c r="L5858" s="14"/>
      <c r="M5858" s="14"/>
    </row>
    <row r="5859">
      <c r="A5859" s="8"/>
      <c r="B5859" s="9"/>
      <c r="C5859" s="9"/>
      <c r="D5859" s="9"/>
      <c r="E5859" s="9"/>
      <c r="F5859" s="9"/>
      <c r="G5859" s="12"/>
      <c r="H5859" s="9"/>
      <c r="I5859" s="9"/>
      <c r="J5859" s="14"/>
      <c r="K5859" s="15"/>
      <c r="L5859" s="14"/>
      <c r="M5859" s="14"/>
    </row>
    <row r="5860">
      <c r="A5860" s="8"/>
      <c r="B5860" s="9"/>
      <c r="C5860" s="9"/>
      <c r="D5860" s="9"/>
      <c r="E5860" s="9"/>
      <c r="F5860" s="9"/>
      <c r="G5860" s="12"/>
      <c r="H5860" s="9"/>
      <c r="I5860" s="9"/>
      <c r="J5860" s="14"/>
      <c r="K5860" s="15"/>
      <c r="L5860" s="14"/>
      <c r="M5860" s="14"/>
    </row>
    <row r="5861">
      <c r="A5861" s="8"/>
      <c r="B5861" s="9"/>
      <c r="C5861" s="9"/>
      <c r="D5861" s="9"/>
      <c r="E5861" s="9"/>
      <c r="F5861" s="9"/>
      <c r="G5861" s="12"/>
      <c r="H5861" s="9"/>
      <c r="I5861" s="9"/>
      <c r="J5861" s="14"/>
      <c r="K5861" s="15"/>
      <c r="L5861" s="14"/>
      <c r="M5861" s="14"/>
    </row>
    <row r="5862">
      <c r="A5862" s="8"/>
      <c r="B5862" s="9"/>
      <c r="C5862" s="9"/>
      <c r="D5862" s="9"/>
      <c r="E5862" s="9"/>
      <c r="F5862" s="9"/>
      <c r="G5862" s="12"/>
      <c r="H5862" s="9"/>
      <c r="I5862" s="9"/>
      <c r="J5862" s="14"/>
      <c r="K5862" s="15"/>
      <c r="L5862" s="14"/>
      <c r="M5862" s="14"/>
    </row>
    <row r="5863">
      <c r="A5863" s="8"/>
      <c r="B5863" s="9"/>
      <c r="C5863" s="9"/>
      <c r="D5863" s="9"/>
      <c r="E5863" s="9"/>
      <c r="F5863" s="9"/>
      <c r="G5863" s="12"/>
      <c r="H5863" s="9"/>
      <c r="I5863" s="9"/>
      <c r="J5863" s="14"/>
      <c r="K5863" s="15"/>
      <c r="L5863" s="14"/>
      <c r="M5863" s="14"/>
    </row>
    <row r="5864">
      <c r="A5864" s="8"/>
      <c r="B5864" s="9"/>
      <c r="C5864" s="9"/>
      <c r="D5864" s="9"/>
      <c r="E5864" s="9"/>
      <c r="F5864" s="9"/>
      <c r="G5864" s="12"/>
      <c r="H5864" s="9"/>
      <c r="I5864" s="9"/>
      <c r="J5864" s="14"/>
      <c r="K5864" s="15"/>
      <c r="L5864" s="14"/>
      <c r="M5864" s="14"/>
    </row>
    <row r="5865">
      <c r="A5865" s="8"/>
      <c r="B5865" s="9"/>
      <c r="C5865" s="9"/>
      <c r="D5865" s="9"/>
      <c r="E5865" s="9"/>
      <c r="F5865" s="9"/>
      <c r="G5865" s="12"/>
      <c r="H5865" s="9"/>
      <c r="I5865" s="9"/>
      <c r="J5865" s="14"/>
      <c r="K5865" s="15"/>
      <c r="L5865" s="14"/>
      <c r="M5865" s="14"/>
    </row>
    <row r="5866">
      <c r="A5866" s="8"/>
      <c r="B5866" s="9"/>
      <c r="C5866" s="9"/>
      <c r="D5866" s="9"/>
      <c r="E5866" s="9"/>
      <c r="F5866" s="9"/>
      <c r="G5866" s="12"/>
      <c r="H5866" s="9"/>
      <c r="I5866" s="9"/>
      <c r="J5866" s="14"/>
      <c r="K5866" s="15"/>
      <c r="L5866" s="14"/>
      <c r="M5866" s="14"/>
    </row>
    <row r="5867">
      <c r="A5867" s="8"/>
      <c r="B5867" s="9"/>
      <c r="C5867" s="9"/>
      <c r="D5867" s="9"/>
      <c r="E5867" s="9"/>
      <c r="F5867" s="9"/>
      <c r="G5867" s="12"/>
      <c r="H5867" s="9"/>
      <c r="I5867" s="9"/>
      <c r="J5867" s="14"/>
      <c r="K5867" s="15"/>
      <c r="L5867" s="14"/>
      <c r="M5867" s="14"/>
    </row>
    <row r="5868">
      <c r="A5868" s="8"/>
      <c r="B5868" s="9"/>
      <c r="C5868" s="9"/>
      <c r="D5868" s="9"/>
      <c r="E5868" s="9"/>
      <c r="F5868" s="9"/>
      <c r="G5868" s="12"/>
      <c r="H5868" s="9"/>
      <c r="I5868" s="9"/>
      <c r="J5868" s="14"/>
      <c r="K5868" s="15"/>
      <c r="L5868" s="14"/>
      <c r="M5868" s="14"/>
    </row>
    <row r="5869">
      <c r="A5869" s="8"/>
      <c r="B5869" s="9"/>
      <c r="C5869" s="9"/>
      <c r="D5869" s="9"/>
      <c r="E5869" s="9"/>
      <c r="F5869" s="9"/>
      <c r="G5869" s="12"/>
      <c r="H5869" s="9"/>
      <c r="I5869" s="9"/>
      <c r="J5869" s="14"/>
      <c r="K5869" s="15"/>
      <c r="L5869" s="14"/>
      <c r="M5869" s="14"/>
    </row>
    <row r="5870">
      <c r="A5870" s="8"/>
      <c r="B5870" s="9"/>
      <c r="C5870" s="9"/>
      <c r="D5870" s="9"/>
      <c r="E5870" s="9"/>
      <c r="F5870" s="9"/>
      <c r="G5870" s="12"/>
      <c r="H5870" s="9"/>
      <c r="I5870" s="9"/>
      <c r="J5870" s="14"/>
      <c r="K5870" s="15"/>
      <c r="L5870" s="14"/>
      <c r="M5870" s="14"/>
    </row>
    <row r="5871">
      <c r="A5871" s="8"/>
      <c r="B5871" s="9"/>
      <c r="C5871" s="9"/>
      <c r="D5871" s="9"/>
      <c r="E5871" s="9"/>
      <c r="F5871" s="9"/>
      <c r="G5871" s="12"/>
      <c r="H5871" s="9"/>
      <c r="I5871" s="9"/>
      <c r="J5871" s="14"/>
      <c r="K5871" s="15"/>
      <c r="L5871" s="14"/>
      <c r="M5871" s="14"/>
    </row>
    <row r="5872">
      <c r="A5872" s="8"/>
      <c r="B5872" s="9"/>
      <c r="C5872" s="9"/>
      <c r="D5872" s="9"/>
      <c r="E5872" s="9"/>
      <c r="F5872" s="9"/>
      <c r="G5872" s="12"/>
      <c r="H5872" s="9"/>
      <c r="I5872" s="9"/>
      <c r="J5872" s="14"/>
      <c r="K5872" s="15"/>
      <c r="L5872" s="14"/>
      <c r="M5872" s="14"/>
    </row>
    <row r="5873">
      <c r="A5873" s="8"/>
      <c r="B5873" s="9"/>
      <c r="C5873" s="9"/>
      <c r="D5873" s="9"/>
      <c r="E5873" s="9"/>
      <c r="F5873" s="9"/>
      <c r="G5873" s="12"/>
      <c r="H5873" s="9"/>
      <c r="I5873" s="9"/>
      <c r="J5873" s="14"/>
      <c r="K5873" s="15"/>
      <c r="L5873" s="14"/>
      <c r="M5873" s="14"/>
    </row>
    <row r="5874">
      <c r="A5874" s="8"/>
      <c r="B5874" s="9"/>
      <c r="C5874" s="9"/>
      <c r="D5874" s="9"/>
      <c r="E5874" s="9"/>
      <c r="F5874" s="9"/>
      <c r="G5874" s="12"/>
      <c r="H5874" s="9"/>
      <c r="I5874" s="9"/>
      <c r="J5874" s="14"/>
      <c r="K5874" s="15"/>
      <c r="L5874" s="14"/>
      <c r="M5874" s="14"/>
    </row>
    <row r="5875">
      <c r="A5875" s="8"/>
      <c r="B5875" s="9"/>
      <c r="C5875" s="9"/>
      <c r="D5875" s="9"/>
      <c r="E5875" s="9"/>
      <c r="F5875" s="9"/>
      <c r="G5875" s="12"/>
      <c r="H5875" s="9"/>
      <c r="I5875" s="9"/>
      <c r="J5875" s="14"/>
      <c r="K5875" s="15"/>
      <c r="L5875" s="14"/>
      <c r="M5875" s="14"/>
    </row>
    <row r="5876">
      <c r="A5876" s="8"/>
      <c r="B5876" s="9"/>
      <c r="C5876" s="9"/>
      <c r="D5876" s="9"/>
      <c r="E5876" s="9"/>
      <c r="F5876" s="9"/>
      <c r="G5876" s="12"/>
      <c r="H5876" s="9"/>
      <c r="I5876" s="9"/>
      <c r="J5876" s="14"/>
      <c r="K5876" s="15"/>
      <c r="L5876" s="14"/>
      <c r="M5876" s="14"/>
    </row>
    <row r="5877">
      <c r="A5877" s="8"/>
      <c r="B5877" s="9"/>
      <c r="C5877" s="9"/>
      <c r="D5877" s="9"/>
      <c r="E5877" s="9"/>
      <c r="F5877" s="9"/>
      <c r="G5877" s="12"/>
      <c r="H5877" s="9"/>
      <c r="I5877" s="9"/>
      <c r="J5877" s="14"/>
      <c r="K5877" s="15"/>
      <c r="L5877" s="14"/>
      <c r="M5877" s="14"/>
    </row>
    <row r="5878">
      <c r="A5878" s="8"/>
      <c r="B5878" s="9"/>
      <c r="C5878" s="9"/>
      <c r="D5878" s="9"/>
      <c r="E5878" s="9"/>
      <c r="F5878" s="9"/>
      <c r="G5878" s="12"/>
      <c r="H5878" s="9"/>
      <c r="I5878" s="9"/>
      <c r="J5878" s="14"/>
      <c r="K5878" s="15"/>
      <c r="L5878" s="14"/>
      <c r="M5878" s="14"/>
    </row>
    <row r="5879">
      <c r="A5879" s="8"/>
      <c r="B5879" s="9"/>
      <c r="C5879" s="9"/>
      <c r="D5879" s="9"/>
      <c r="E5879" s="9"/>
      <c r="F5879" s="9"/>
      <c r="G5879" s="12"/>
      <c r="H5879" s="9"/>
      <c r="I5879" s="9"/>
      <c r="J5879" s="14"/>
      <c r="K5879" s="15"/>
      <c r="L5879" s="14"/>
      <c r="M5879" s="14"/>
    </row>
    <row r="5880">
      <c r="A5880" s="8"/>
      <c r="B5880" s="9"/>
      <c r="C5880" s="9"/>
      <c r="D5880" s="9"/>
      <c r="E5880" s="9"/>
      <c r="F5880" s="9"/>
      <c r="G5880" s="12"/>
      <c r="H5880" s="9"/>
      <c r="I5880" s="9"/>
      <c r="J5880" s="14"/>
      <c r="K5880" s="15"/>
      <c r="L5880" s="14"/>
      <c r="M5880" s="14"/>
    </row>
    <row r="5881">
      <c r="A5881" s="8"/>
      <c r="B5881" s="9"/>
      <c r="C5881" s="9"/>
      <c r="D5881" s="9"/>
      <c r="E5881" s="9"/>
      <c r="F5881" s="9"/>
      <c r="G5881" s="12"/>
      <c r="H5881" s="9"/>
      <c r="I5881" s="9"/>
      <c r="J5881" s="14"/>
      <c r="K5881" s="15"/>
      <c r="L5881" s="14"/>
      <c r="M5881" s="14"/>
    </row>
    <row r="5882">
      <c r="A5882" s="8"/>
      <c r="B5882" s="9"/>
      <c r="C5882" s="9"/>
      <c r="D5882" s="9"/>
      <c r="E5882" s="9"/>
      <c r="F5882" s="9"/>
      <c r="G5882" s="12"/>
      <c r="H5882" s="9"/>
      <c r="I5882" s="9"/>
      <c r="J5882" s="14"/>
      <c r="K5882" s="15"/>
      <c r="L5882" s="14"/>
      <c r="M5882" s="14"/>
    </row>
    <row r="5883">
      <c r="A5883" s="8"/>
      <c r="B5883" s="9"/>
      <c r="C5883" s="9"/>
      <c r="D5883" s="9"/>
      <c r="E5883" s="9"/>
      <c r="F5883" s="9"/>
      <c r="G5883" s="12"/>
      <c r="H5883" s="9"/>
      <c r="I5883" s="9"/>
      <c r="J5883" s="14"/>
      <c r="K5883" s="15"/>
      <c r="L5883" s="14"/>
      <c r="M5883" s="14"/>
    </row>
    <row r="5884">
      <c r="A5884" s="8"/>
      <c r="B5884" s="9"/>
      <c r="C5884" s="9"/>
      <c r="D5884" s="9"/>
      <c r="E5884" s="9"/>
      <c r="F5884" s="9"/>
      <c r="G5884" s="12"/>
      <c r="H5884" s="9"/>
      <c r="I5884" s="9"/>
      <c r="J5884" s="14"/>
      <c r="K5884" s="15"/>
      <c r="L5884" s="14"/>
      <c r="M5884" s="14"/>
    </row>
    <row r="5885">
      <c r="A5885" s="8"/>
      <c r="B5885" s="9"/>
      <c r="C5885" s="9"/>
      <c r="D5885" s="9"/>
      <c r="E5885" s="9"/>
      <c r="F5885" s="9"/>
      <c r="G5885" s="12"/>
      <c r="H5885" s="9"/>
      <c r="I5885" s="9"/>
      <c r="J5885" s="14"/>
      <c r="K5885" s="15"/>
      <c r="L5885" s="14"/>
      <c r="M5885" s="14"/>
    </row>
    <row r="5886">
      <c r="A5886" s="8"/>
      <c r="B5886" s="9"/>
      <c r="C5886" s="9"/>
      <c r="D5886" s="9"/>
      <c r="E5886" s="9"/>
      <c r="F5886" s="9"/>
      <c r="G5886" s="12"/>
      <c r="H5886" s="9"/>
      <c r="I5886" s="9"/>
      <c r="J5886" s="14"/>
      <c r="K5886" s="15"/>
      <c r="L5886" s="14"/>
      <c r="M5886" s="14"/>
    </row>
    <row r="5887">
      <c r="A5887" s="8"/>
      <c r="B5887" s="9"/>
      <c r="C5887" s="9"/>
      <c r="D5887" s="9"/>
      <c r="E5887" s="9"/>
      <c r="F5887" s="9"/>
      <c r="G5887" s="12"/>
      <c r="H5887" s="9"/>
      <c r="I5887" s="9"/>
      <c r="J5887" s="14"/>
      <c r="K5887" s="15"/>
      <c r="L5887" s="14"/>
      <c r="M5887" s="14"/>
    </row>
    <row r="5888">
      <c r="A5888" s="8"/>
      <c r="B5888" s="9"/>
      <c r="C5888" s="9"/>
      <c r="D5888" s="9"/>
      <c r="E5888" s="9"/>
      <c r="F5888" s="9"/>
      <c r="G5888" s="12"/>
      <c r="H5888" s="9"/>
      <c r="I5888" s="9"/>
      <c r="J5888" s="14"/>
      <c r="K5888" s="15"/>
      <c r="L5888" s="14"/>
      <c r="M5888" s="14"/>
    </row>
    <row r="5889">
      <c r="A5889" s="8"/>
      <c r="B5889" s="9"/>
      <c r="C5889" s="9"/>
      <c r="D5889" s="9"/>
      <c r="E5889" s="9"/>
      <c r="F5889" s="9"/>
      <c r="G5889" s="12"/>
      <c r="H5889" s="9"/>
      <c r="I5889" s="9"/>
      <c r="J5889" s="14"/>
      <c r="K5889" s="15"/>
      <c r="L5889" s="14"/>
      <c r="M5889" s="14"/>
    </row>
    <row r="5890">
      <c r="A5890" s="8"/>
      <c r="B5890" s="9"/>
      <c r="C5890" s="9"/>
      <c r="D5890" s="9"/>
      <c r="E5890" s="9"/>
      <c r="F5890" s="9"/>
      <c r="G5890" s="12"/>
      <c r="H5890" s="9"/>
      <c r="I5890" s="9"/>
      <c r="J5890" s="14"/>
      <c r="K5890" s="15"/>
      <c r="L5890" s="14"/>
      <c r="M5890" s="14"/>
    </row>
    <row r="5891">
      <c r="A5891" s="8"/>
      <c r="B5891" s="9"/>
      <c r="C5891" s="9"/>
      <c r="D5891" s="9"/>
      <c r="E5891" s="9"/>
      <c r="F5891" s="9"/>
      <c r="G5891" s="12"/>
      <c r="H5891" s="9"/>
      <c r="I5891" s="9"/>
      <c r="J5891" s="14"/>
      <c r="K5891" s="15"/>
      <c r="L5891" s="14"/>
      <c r="M5891" s="14"/>
    </row>
    <row r="5892">
      <c r="A5892" s="8"/>
      <c r="B5892" s="9"/>
      <c r="C5892" s="9"/>
      <c r="D5892" s="9"/>
      <c r="E5892" s="9"/>
      <c r="F5892" s="9"/>
      <c r="G5892" s="12"/>
      <c r="H5892" s="9"/>
      <c r="I5892" s="9"/>
      <c r="J5892" s="14"/>
      <c r="K5892" s="15"/>
      <c r="L5892" s="14"/>
      <c r="M5892" s="14"/>
    </row>
    <row r="5893">
      <c r="A5893" s="8"/>
      <c r="B5893" s="9"/>
      <c r="C5893" s="9"/>
      <c r="D5893" s="9"/>
      <c r="E5893" s="9"/>
      <c r="F5893" s="9"/>
      <c r="G5893" s="12"/>
      <c r="H5893" s="9"/>
      <c r="I5893" s="9"/>
      <c r="J5893" s="14"/>
      <c r="K5893" s="15"/>
      <c r="L5893" s="14"/>
      <c r="M5893" s="14"/>
    </row>
    <row r="5894">
      <c r="A5894" s="8"/>
      <c r="B5894" s="9"/>
      <c r="C5894" s="9"/>
      <c r="D5894" s="9"/>
      <c r="E5894" s="9"/>
      <c r="F5894" s="9"/>
      <c r="G5894" s="12"/>
      <c r="H5894" s="9"/>
      <c r="I5894" s="9"/>
      <c r="J5894" s="14"/>
      <c r="K5894" s="15"/>
      <c r="L5894" s="14"/>
      <c r="M5894" s="14"/>
    </row>
    <row r="5895">
      <c r="A5895" s="8"/>
      <c r="B5895" s="9"/>
      <c r="C5895" s="9"/>
      <c r="D5895" s="9"/>
      <c r="E5895" s="9"/>
      <c r="F5895" s="9"/>
      <c r="G5895" s="12"/>
      <c r="H5895" s="9"/>
      <c r="I5895" s="9"/>
      <c r="J5895" s="14"/>
      <c r="K5895" s="15"/>
      <c r="L5895" s="14"/>
      <c r="M5895" s="14"/>
    </row>
    <row r="5896">
      <c r="A5896" s="8"/>
      <c r="B5896" s="9"/>
      <c r="C5896" s="9"/>
      <c r="D5896" s="9"/>
      <c r="E5896" s="9"/>
      <c r="F5896" s="9"/>
      <c r="G5896" s="12"/>
      <c r="H5896" s="9"/>
      <c r="I5896" s="9"/>
      <c r="J5896" s="14"/>
      <c r="K5896" s="15"/>
      <c r="L5896" s="14"/>
      <c r="M5896" s="14"/>
    </row>
    <row r="5897">
      <c r="A5897" s="8"/>
      <c r="B5897" s="9"/>
      <c r="C5897" s="9"/>
      <c r="D5897" s="9"/>
      <c r="E5897" s="9"/>
      <c r="F5897" s="9"/>
      <c r="G5897" s="12"/>
      <c r="H5897" s="9"/>
      <c r="I5897" s="9"/>
      <c r="J5897" s="14"/>
      <c r="K5897" s="15"/>
      <c r="L5897" s="14"/>
      <c r="M5897" s="14"/>
    </row>
    <row r="5898">
      <c r="A5898" s="8"/>
      <c r="B5898" s="9"/>
      <c r="C5898" s="9"/>
      <c r="D5898" s="9"/>
      <c r="E5898" s="9"/>
      <c r="F5898" s="9"/>
      <c r="G5898" s="12"/>
      <c r="H5898" s="9"/>
      <c r="I5898" s="9"/>
      <c r="J5898" s="14"/>
      <c r="K5898" s="15"/>
      <c r="L5898" s="14"/>
      <c r="M5898" s="14"/>
    </row>
    <row r="5899">
      <c r="A5899" s="8"/>
      <c r="B5899" s="9"/>
      <c r="C5899" s="9"/>
      <c r="D5899" s="9"/>
      <c r="E5899" s="9"/>
      <c r="F5899" s="9"/>
      <c r="G5899" s="12"/>
      <c r="H5899" s="9"/>
      <c r="I5899" s="9"/>
      <c r="J5899" s="14"/>
      <c r="K5899" s="15"/>
      <c r="L5899" s="14"/>
      <c r="M5899" s="14"/>
    </row>
    <row r="5900">
      <c r="A5900" s="8"/>
      <c r="B5900" s="9"/>
      <c r="C5900" s="9"/>
      <c r="D5900" s="9"/>
      <c r="E5900" s="9"/>
      <c r="F5900" s="9"/>
      <c r="G5900" s="12"/>
      <c r="H5900" s="9"/>
      <c r="I5900" s="9"/>
      <c r="J5900" s="14"/>
      <c r="K5900" s="15"/>
      <c r="L5900" s="14"/>
      <c r="M5900" s="14"/>
    </row>
    <row r="5901">
      <c r="A5901" s="8"/>
      <c r="B5901" s="9"/>
      <c r="C5901" s="9"/>
      <c r="D5901" s="9"/>
      <c r="E5901" s="9"/>
      <c r="F5901" s="9"/>
      <c r="G5901" s="12"/>
      <c r="H5901" s="9"/>
      <c r="I5901" s="9"/>
      <c r="J5901" s="14"/>
      <c r="K5901" s="15"/>
      <c r="L5901" s="14"/>
      <c r="M5901" s="14"/>
    </row>
    <row r="5902">
      <c r="A5902" s="8"/>
      <c r="B5902" s="9"/>
      <c r="C5902" s="9"/>
      <c r="D5902" s="9"/>
      <c r="E5902" s="9"/>
      <c r="F5902" s="9"/>
      <c r="G5902" s="12"/>
      <c r="H5902" s="9"/>
      <c r="I5902" s="9"/>
      <c r="J5902" s="14"/>
      <c r="K5902" s="15"/>
      <c r="L5902" s="14"/>
      <c r="M5902" s="14"/>
    </row>
    <row r="5903">
      <c r="A5903" s="8"/>
      <c r="B5903" s="9"/>
      <c r="C5903" s="9"/>
      <c r="D5903" s="9"/>
      <c r="E5903" s="9"/>
      <c r="F5903" s="9"/>
      <c r="G5903" s="12"/>
      <c r="H5903" s="9"/>
      <c r="I5903" s="9"/>
      <c r="J5903" s="14"/>
      <c r="K5903" s="15"/>
      <c r="L5903" s="14"/>
      <c r="M5903" s="14"/>
    </row>
    <row r="5904">
      <c r="A5904" s="8"/>
      <c r="B5904" s="9"/>
      <c r="C5904" s="9"/>
      <c r="D5904" s="9"/>
      <c r="E5904" s="9"/>
      <c r="F5904" s="9"/>
      <c r="G5904" s="12"/>
      <c r="H5904" s="9"/>
      <c r="I5904" s="9"/>
      <c r="J5904" s="14"/>
      <c r="K5904" s="15"/>
      <c r="L5904" s="14"/>
      <c r="M5904" s="14"/>
    </row>
    <row r="5905">
      <c r="A5905" s="8"/>
      <c r="B5905" s="9"/>
      <c r="C5905" s="9"/>
      <c r="D5905" s="9"/>
      <c r="E5905" s="9"/>
      <c r="F5905" s="9"/>
      <c r="G5905" s="12"/>
      <c r="H5905" s="9"/>
      <c r="I5905" s="9"/>
      <c r="J5905" s="14"/>
      <c r="K5905" s="15"/>
      <c r="L5905" s="14"/>
      <c r="M5905" s="14"/>
    </row>
    <row r="5906">
      <c r="A5906" s="8"/>
      <c r="B5906" s="9"/>
      <c r="C5906" s="9"/>
      <c r="D5906" s="9"/>
      <c r="E5906" s="9"/>
      <c r="F5906" s="9"/>
      <c r="G5906" s="12"/>
      <c r="H5906" s="9"/>
      <c r="I5906" s="9"/>
      <c r="J5906" s="14"/>
      <c r="K5906" s="15"/>
      <c r="L5906" s="14"/>
      <c r="M5906" s="14"/>
    </row>
    <row r="5907">
      <c r="A5907" s="8"/>
      <c r="B5907" s="9"/>
      <c r="C5907" s="9"/>
      <c r="D5907" s="9"/>
      <c r="E5907" s="9"/>
      <c r="F5907" s="9"/>
      <c r="G5907" s="12"/>
      <c r="H5907" s="9"/>
      <c r="I5907" s="9"/>
      <c r="J5907" s="14"/>
      <c r="K5907" s="15"/>
      <c r="L5907" s="14"/>
      <c r="M5907" s="14"/>
    </row>
    <row r="5908">
      <c r="A5908" s="8"/>
      <c r="B5908" s="9"/>
      <c r="C5908" s="9"/>
      <c r="D5908" s="9"/>
      <c r="E5908" s="9"/>
      <c r="F5908" s="9"/>
      <c r="G5908" s="12"/>
      <c r="H5908" s="9"/>
      <c r="I5908" s="9"/>
      <c r="J5908" s="14"/>
      <c r="K5908" s="15"/>
      <c r="L5908" s="14"/>
      <c r="M5908" s="14"/>
    </row>
    <row r="5909">
      <c r="A5909" s="8"/>
      <c r="B5909" s="9"/>
      <c r="C5909" s="9"/>
      <c r="D5909" s="9"/>
      <c r="E5909" s="9"/>
      <c r="F5909" s="9"/>
      <c r="G5909" s="12"/>
      <c r="H5909" s="9"/>
      <c r="I5909" s="9"/>
      <c r="J5909" s="14"/>
      <c r="K5909" s="15"/>
      <c r="L5909" s="14"/>
      <c r="M5909" s="14"/>
    </row>
    <row r="5910">
      <c r="A5910" s="8"/>
      <c r="B5910" s="9"/>
      <c r="C5910" s="9"/>
      <c r="D5910" s="9"/>
      <c r="E5910" s="9"/>
      <c r="F5910" s="9"/>
      <c r="G5910" s="12"/>
      <c r="H5910" s="9"/>
      <c r="I5910" s="9"/>
      <c r="J5910" s="14"/>
      <c r="K5910" s="15"/>
      <c r="L5910" s="14"/>
      <c r="M5910" s="14"/>
    </row>
    <row r="5911">
      <c r="A5911" s="8"/>
      <c r="B5911" s="9"/>
      <c r="C5911" s="9"/>
      <c r="D5911" s="9"/>
      <c r="E5911" s="9"/>
      <c r="F5911" s="9"/>
      <c r="G5911" s="12"/>
      <c r="H5911" s="9"/>
      <c r="I5911" s="9"/>
      <c r="J5911" s="14"/>
      <c r="K5911" s="15"/>
      <c r="L5911" s="14"/>
      <c r="M5911" s="14"/>
    </row>
    <row r="5912">
      <c r="A5912" s="8"/>
      <c r="B5912" s="9"/>
      <c r="C5912" s="9"/>
      <c r="D5912" s="9"/>
      <c r="E5912" s="9"/>
      <c r="F5912" s="9"/>
      <c r="G5912" s="12"/>
      <c r="H5912" s="9"/>
      <c r="I5912" s="9"/>
      <c r="J5912" s="14"/>
      <c r="K5912" s="15"/>
      <c r="L5912" s="14"/>
      <c r="M5912" s="14"/>
    </row>
    <row r="5913">
      <c r="A5913" s="8"/>
      <c r="B5913" s="9"/>
      <c r="C5913" s="9"/>
      <c r="D5913" s="9"/>
      <c r="E5913" s="9"/>
      <c r="F5913" s="9"/>
      <c r="G5913" s="12"/>
      <c r="H5913" s="9"/>
      <c r="I5913" s="9"/>
      <c r="J5913" s="14"/>
      <c r="K5913" s="15"/>
      <c r="L5913" s="14"/>
      <c r="M5913" s="14"/>
    </row>
    <row r="5914">
      <c r="A5914" s="8"/>
      <c r="B5914" s="9"/>
      <c r="C5914" s="9"/>
      <c r="D5914" s="9"/>
      <c r="E5914" s="9"/>
      <c r="F5914" s="9"/>
      <c r="G5914" s="12"/>
      <c r="H5914" s="9"/>
      <c r="I5914" s="9"/>
      <c r="J5914" s="14"/>
      <c r="K5914" s="15"/>
      <c r="L5914" s="14"/>
      <c r="M5914" s="14"/>
    </row>
    <row r="5915">
      <c r="A5915" s="8"/>
      <c r="B5915" s="9"/>
      <c r="C5915" s="9"/>
      <c r="D5915" s="9"/>
      <c r="E5915" s="9"/>
      <c r="F5915" s="9"/>
      <c r="G5915" s="12"/>
      <c r="H5915" s="9"/>
      <c r="I5915" s="9"/>
      <c r="J5915" s="14"/>
      <c r="K5915" s="15"/>
      <c r="L5915" s="14"/>
      <c r="M5915" s="14"/>
    </row>
    <row r="5916">
      <c r="A5916" s="8"/>
      <c r="B5916" s="9"/>
      <c r="C5916" s="9"/>
      <c r="D5916" s="9"/>
      <c r="E5916" s="9"/>
      <c r="F5916" s="9"/>
      <c r="G5916" s="12"/>
      <c r="H5916" s="9"/>
      <c r="I5916" s="9"/>
      <c r="J5916" s="14"/>
      <c r="K5916" s="15"/>
      <c r="L5916" s="14"/>
      <c r="M5916" s="14"/>
    </row>
    <row r="5917">
      <c r="A5917" s="8"/>
      <c r="B5917" s="9"/>
      <c r="C5917" s="9"/>
      <c r="D5917" s="9"/>
      <c r="E5917" s="9"/>
      <c r="F5917" s="9"/>
      <c r="G5917" s="12"/>
      <c r="H5917" s="9"/>
      <c r="I5917" s="9"/>
      <c r="J5917" s="14"/>
      <c r="K5917" s="15"/>
      <c r="L5917" s="14"/>
      <c r="M5917" s="14"/>
    </row>
    <row r="5918">
      <c r="A5918" s="8"/>
      <c r="B5918" s="9"/>
      <c r="C5918" s="9"/>
      <c r="D5918" s="9"/>
      <c r="E5918" s="9"/>
      <c r="F5918" s="9"/>
      <c r="G5918" s="12"/>
      <c r="H5918" s="9"/>
      <c r="I5918" s="9"/>
      <c r="J5918" s="14"/>
      <c r="K5918" s="15"/>
      <c r="L5918" s="14"/>
      <c r="M5918" s="14"/>
    </row>
    <row r="5919">
      <c r="A5919" s="8"/>
      <c r="B5919" s="9"/>
      <c r="C5919" s="9"/>
      <c r="D5919" s="9"/>
      <c r="E5919" s="9"/>
      <c r="F5919" s="9"/>
      <c r="G5919" s="12"/>
      <c r="H5919" s="9"/>
      <c r="I5919" s="9"/>
      <c r="J5919" s="14"/>
      <c r="K5919" s="15"/>
      <c r="L5919" s="14"/>
      <c r="M5919" s="14"/>
    </row>
    <row r="5920">
      <c r="A5920" s="8"/>
      <c r="B5920" s="9"/>
      <c r="C5920" s="9"/>
      <c r="D5920" s="9"/>
      <c r="E5920" s="9"/>
      <c r="F5920" s="9"/>
      <c r="G5920" s="12"/>
      <c r="H5920" s="9"/>
      <c r="I5920" s="9"/>
      <c r="J5920" s="14"/>
      <c r="K5920" s="15"/>
      <c r="L5920" s="14"/>
      <c r="M5920" s="14"/>
    </row>
    <row r="5921">
      <c r="A5921" s="8"/>
      <c r="B5921" s="9"/>
      <c r="C5921" s="9"/>
      <c r="D5921" s="9"/>
      <c r="E5921" s="9"/>
      <c r="F5921" s="9"/>
      <c r="G5921" s="12"/>
      <c r="H5921" s="9"/>
      <c r="I5921" s="9"/>
      <c r="J5921" s="14"/>
      <c r="K5921" s="15"/>
      <c r="L5921" s="14"/>
      <c r="M5921" s="14"/>
    </row>
    <row r="5922">
      <c r="A5922" s="8"/>
      <c r="B5922" s="9"/>
      <c r="C5922" s="9"/>
      <c r="D5922" s="9"/>
      <c r="E5922" s="9"/>
      <c r="F5922" s="9"/>
      <c r="G5922" s="12"/>
      <c r="H5922" s="9"/>
      <c r="I5922" s="9"/>
      <c r="J5922" s="14"/>
      <c r="K5922" s="15"/>
      <c r="L5922" s="14"/>
      <c r="M5922" s="14"/>
    </row>
    <row r="5923">
      <c r="A5923" s="8"/>
      <c r="B5923" s="9"/>
      <c r="C5923" s="9"/>
      <c r="D5923" s="9"/>
      <c r="E5923" s="9"/>
      <c r="F5923" s="9"/>
      <c r="G5923" s="12"/>
      <c r="H5923" s="9"/>
      <c r="I5923" s="9"/>
      <c r="J5923" s="14"/>
      <c r="K5923" s="15"/>
      <c r="L5923" s="14"/>
      <c r="M5923" s="14"/>
    </row>
    <row r="5924">
      <c r="A5924" s="8"/>
      <c r="B5924" s="9"/>
      <c r="C5924" s="9"/>
      <c r="D5924" s="9"/>
      <c r="E5924" s="9"/>
      <c r="F5924" s="9"/>
      <c r="G5924" s="12"/>
      <c r="H5924" s="9"/>
      <c r="I5924" s="9"/>
      <c r="J5924" s="14"/>
      <c r="K5924" s="15"/>
      <c r="L5924" s="14"/>
      <c r="M5924" s="14"/>
    </row>
    <row r="5925">
      <c r="A5925" s="8"/>
      <c r="B5925" s="9"/>
      <c r="C5925" s="9"/>
      <c r="D5925" s="9"/>
      <c r="E5925" s="9"/>
      <c r="F5925" s="9"/>
      <c r="G5925" s="12"/>
      <c r="H5925" s="9"/>
      <c r="I5925" s="9"/>
      <c r="J5925" s="14"/>
      <c r="K5925" s="15"/>
      <c r="L5925" s="14"/>
      <c r="M5925" s="14"/>
    </row>
    <row r="5926">
      <c r="A5926" s="8"/>
      <c r="B5926" s="9"/>
      <c r="C5926" s="9"/>
      <c r="D5926" s="9"/>
      <c r="E5926" s="9"/>
      <c r="F5926" s="9"/>
      <c r="G5926" s="12"/>
      <c r="H5926" s="9"/>
      <c r="I5926" s="9"/>
      <c r="J5926" s="14"/>
      <c r="K5926" s="15"/>
      <c r="L5926" s="14"/>
      <c r="M5926" s="14"/>
    </row>
    <row r="5927">
      <c r="A5927" s="8"/>
      <c r="B5927" s="9"/>
      <c r="C5927" s="9"/>
      <c r="D5927" s="9"/>
      <c r="E5927" s="9"/>
      <c r="F5927" s="9"/>
      <c r="G5927" s="12"/>
      <c r="H5927" s="9"/>
      <c r="I5927" s="9"/>
      <c r="J5927" s="14"/>
      <c r="K5927" s="15"/>
      <c r="L5927" s="14"/>
      <c r="M5927" s="14"/>
    </row>
    <row r="5928">
      <c r="A5928" s="8"/>
      <c r="B5928" s="9"/>
      <c r="C5928" s="9"/>
      <c r="D5928" s="9"/>
      <c r="E5928" s="9"/>
      <c r="F5928" s="9"/>
      <c r="G5928" s="12"/>
      <c r="H5928" s="9"/>
      <c r="I5928" s="9"/>
      <c r="J5928" s="14"/>
      <c r="K5928" s="15"/>
      <c r="L5928" s="14"/>
      <c r="M5928" s="14"/>
    </row>
    <row r="5929">
      <c r="A5929" s="8"/>
      <c r="B5929" s="9"/>
      <c r="C5929" s="9"/>
      <c r="D5929" s="9"/>
      <c r="E5929" s="9"/>
      <c r="F5929" s="9"/>
      <c r="G5929" s="12"/>
      <c r="H5929" s="9"/>
      <c r="I5929" s="9"/>
      <c r="J5929" s="14"/>
      <c r="K5929" s="15"/>
      <c r="L5929" s="14"/>
      <c r="M5929" s="14"/>
    </row>
    <row r="5930">
      <c r="A5930" s="8"/>
      <c r="B5930" s="9"/>
      <c r="C5930" s="9"/>
      <c r="D5930" s="9"/>
      <c r="E5930" s="9"/>
      <c r="F5930" s="9"/>
      <c r="G5930" s="12"/>
      <c r="H5930" s="9"/>
      <c r="I5930" s="9"/>
      <c r="J5930" s="14"/>
      <c r="K5930" s="15"/>
      <c r="L5930" s="14"/>
      <c r="M5930" s="14"/>
    </row>
    <row r="5931">
      <c r="A5931" s="8"/>
      <c r="B5931" s="9"/>
      <c r="C5931" s="9"/>
      <c r="D5931" s="9"/>
      <c r="E5931" s="9"/>
      <c r="F5931" s="9"/>
      <c r="G5931" s="12"/>
      <c r="H5931" s="9"/>
      <c r="I5931" s="9"/>
      <c r="J5931" s="14"/>
      <c r="K5931" s="15"/>
      <c r="L5931" s="14"/>
      <c r="M5931" s="14"/>
    </row>
    <row r="5932">
      <c r="A5932" s="8"/>
      <c r="B5932" s="9"/>
      <c r="C5932" s="9"/>
      <c r="D5932" s="9"/>
      <c r="E5932" s="9"/>
      <c r="F5932" s="9"/>
      <c r="G5932" s="12"/>
      <c r="H5932" s="9"/>
      <c r="I5932" s="9"/>
      <c r="J5932" s="14"/>
      <c r="K5932" s="15"/>
      <c r="L5932" s="14"/>
      <c r="M5932" s="14"/>
    </row>
    <row r="5933">
      <c r="A5933" s="8"/>
      <c r="B5933" s="9"/>
      <c r="C5933" s="9"/>
      <c r="D5933" s="9"/>
      <c r="E5933" s="9"/>
      <c r="F5933" s="9"/>
      <c r="G5933" s="12"/>
      <c r="H5933" s="9"/>
      <c r="I5933" s="9"/>
      <c r="J5933" s="14"/>
      <c r="K5933" s="15"/>
      <c r="L5933" s="14"/>
      <c r="M5933" s="14"/>
    </row>
    <row r="5934">
      <c r="A5934" s="8"/>
      <c r="B5934" s="9"/>
      <c r="C5934" s="9"/>
      <c r="D5934" s="9"/>
      <c r="E5934" s="9"/>
      <c r="F5934" s="9"/>
      <c r="G5934" s="12"/>
      <c r="H5934" s="9"/>
      <c r="I5934" s="9"/>
      <c r="J5934" s="14"/>
      <c r="K5934" s="15"/>
      <c r="L5934" s="14"/>
      <c r="M5934" s="14"/>
    </row>
    <row r="5935">
      <c r="A5935" s="8"/>
      <c r="B5935" s="9"/>
      <c r="C5935" s="9"/>
      <c r="D5935" s="9"/>
      <c r="E5935" s="9"/>
      <c r="F5935" s="9"/>
      <c r="G5935" s="12"/>
      <c r="H5935" s="9"/>
      <c r="I5935" s="9"/>
      <c r="J5935" s="14"/>
      <c r="K5935" s="15"/>
      <c r="L5935" s="14"/>
      <c r="M5935" s="14"/>
    </row>
    <row r="5936">
      <c r="A5936" s="8"/>
      <c r="B5936" s="9"/>
      <c r="C5936" s="9"/>
      <c r="D5936" s="9"/>
      <c r="E5936" s="9"/>
      <c r="F5936" s="9"/>
      <c r="G5936" s="12"/>
      <c r="H5936" s="9"/>
      <c r="I5936" s="9"/>
      <c r="J5936" s="14"/>
      <c r="K5936" s="15"/>
      <c r="L5936" s="14"/>
      <c r="M5936" s="14"/>
    </row>
    <row r="5937">
      <c r="A5937" s="8"/>
      <c r="B5937" s="9"/>
      <c r="C5937" s="9"/>
      <c r="D5937" s="9"/>
      <c r="E5937" s="9"/>
      <c r="F5937" s="9"/>
      <c r="G5937" s="12"/>
      <c r="H5937" s="9"/>
      <c r="I5937" s="9"/>
      <c r="J5937" s="14"/>
      <c r="K5937" s="15"/>
      <c r="L5937" s="14"/>
      <c r="M5937" s="14"/>
    </row>
    <row r="5938">
      <c r="A5938" s="8"/>
      <c r="B5938" s="9"/>
      <c r="C5938" s="9"/>
      <c r="D5938" s="9"/>
      <c r="E5938" s="9"/>
      <c r="F5938" s="9"/>
      <c r="G5938" s="12"/>
      <c r="H5938" s="9"/>
      <c r="I5938" s="9"/>
      <c r="J5938" s="14"/>
      <c r="K5938" s="15"/>
      <c r="L5938" s="14"/>
      <c r="M5938" s="14"/>
    </row>
    <row r="5939">
      <c r="A5939" s="8"/>
      <c r="B5939" s="9"/>
      <c r="C5939" s="9"/>
      <c r="D5939" s="9"/>
      <c r="E5939" s="9"/>
      <c r="F5939" s="9"/>
      <c r="G5939" s="12"/>
      <c r="H5939" s="9"/>
      <c r="I5939" s="9"/>
      <c r="J5939" s="14"/>
      <c r="K5939" s="15"/>
      <c r="L5939" s="14"/>
      <c r="M5939" s="14"/>
    </row>
    <row r="5940">
      <c r="A5940" s="8"/>
      <c r="B5940" s="9"/>
      <c r="C5940" s="9"/>
      <c r="D5940" s="9"/>
      <c r="E5940" s="9"/>
      <c r="F5940" s="9"/>
      <c r="G5940" s="12"/>
      <c r="H5940" s="9"/>
      <c r="I5940" s="9"/>
      <c r="J5940" s="14"/>
      <c r="K5940" s="15"/>
      <c r="L5940" s="14"/>
      <c r="M5940" s="14"/>
    </row>
    <row r="5941">
      <c r="A5941" s="8"/>
      <c r="B5941" s="9"/>
      <c r="C5941" s="9"/>
      <c r="D5941" s="9"/>
      <c r="E5941" s="9"/>
      <c r="F5941" s="9"/>
      <c r="G5941" s="12"/>
      <c r="H5941" s="9"/>
      <c r="I5941" s="9"/>
      <c r="J5941" s="14"/>
      <c r="K5941" s="15"/>
      <c r="L5941" s="14"/>
      <c r="M5941" s="14"/>
    </row>
    <row r="5942">
      <c r="A5942" s="8"/>
      <c r="B5942" s="9"/>
      <c r="C5942" s="9"/>
      <c r="D5942" s="9"/>
      <c r="E5942" s="9"/>
      <c r="F5942" s="9"/>
      <c r="G5942" s="12"/>
      <c r="H5942" s="9"/>
      <c r="I5942" s="9"/>
      <c r="J5942" s="14"/>
      <c r="K5942" s="15"/>
      <c r="L5942" s="14"/>
      <c r="M5942" s="14"/>
    </row>
    <row r="5943">
      <c r="A5943" s="8"/>
      <c r="B5943" s="9"/>
      <c r="C5943" s="9"/>
      <c r="D5943" s="9"/>
      <c r="E5943" s="9"/>
      <c r="F5943" s="9"/>
      <c r="G5943" s="12"/>
      <c r="H5943" s="9"/>
      <c r="I5943" s="9"/>
      <c r="J5943" s="14"/>
      <c r="K5943" s="15"/>
      <c r="L5943" s="14"/>
      <c r="M5943" s="14"/>
    </row>
    <row r="5944">
      <c r="A5944" s="8"/>
      <c r="B5944" s="9"/>
      <c r="C5944" s="9"/>
      <c r="D5944" s="9"/>
      <c r="E5944" s="9"/>
      <c r="F5944" s="9"/>
      <c r="G5944" s="12"/>
      <c r="H5944" s="9"/>
      <c r="I5944" s="9"/>
      <c r="J5944" s="14"/>
      <c r="K5944" s="15"/>
      <c r="L5944" s="14"/>
      <c r="M5944" s="14"/>
    </row>
    <row r="5945">
      <c r="A5945" s="8"/>
      <c r="B5945" s="9"/>
      <c r="C5945" s="9"/>
      <c r="D5945" s="9"/>
      <c r="E5945" s="9"/>
      <c r="F5945" s="9"/>
      <c r="G5945" s="12"/>
      <c r="H5945" s="9"/>
      <c r="I5945" s="9"/>
      <c r="J5945" s="14"/>
      <c r="K5945" s="15"/>
      <c r="L5945" s="14"/>
      <c r="M5945" s="14"/>
    </row>
    <row r="5946">
      <c r="A5946" s="8"/>
      <c r="B5946" s="9"/>
      <c r="C5946" s="9"/>
      <c r="D5946" s="9"/>
      <c r="E5946" s="9"/>
      <c r="F5946" s="9"/>
      <c r="G5946" s="12"/>
      <c r="H5946" s="9"/>
      <c r="I5946" s="9"/>
      <c r="J5946" s="14"/>
      <c r="K5946" s="15"/>
      <c r="L5946" s="14"/>
      <c r="M5946" s="14"/>
    </row>
    <row r="5947">
      <c r="A5947" s="8"/>
      <c r="B5947" s="9"/>
      <c r="C5947" s="9"/>
      <c r="D5947" s="9"/>
      <c r="E5947" s="9"/>
      <c r="F5947" s="9"/>
      <c r="G5947" s="12"/>
      <c r="H5947" s="9"/>
      <c r="I5947" s="9"/>
      <c r="J5947" s="14"/>
      <c r="K5947" s="15"/>
      <c r="L5947" s="14"/>
      <c r="M5947" s="14"/>
    </row>
    <row r="5948">
      <c r="A5948" s="8"/>
      <c r="B5948" s="9"/>
      <c r="C5948" s="9"/>
      <c r="D5948" s="9"/>
      <c r="E5948" s="9"/>
      <c r="F5948" s="9"/>
      <c r="G5948" s="12"/>
      <c r="H5948" s="9"/>
      <c r="I5948" s="9"/>
      <c r="J5948" s="14"/>
      <c r="K5948" s="15"/>
      <c r="L5948" s="14"/>
      <c r="M5948" s="14"/>
    </row>
    <row r="5949">
      <c r="A5949" s="8"/>
      <c r="B5949" s="9"/>
      <c r="C5949" s="9"/>
      <c r="D5949" s="9"/>
      <c r="E5949" s="9"/>
      <c r="F5949" s="9"/>
      <c r="G5949" s="12"/>
      <c r="H5949" s="9"/>
      <c r="I5949" s="9"/>
      <c r="J5949" s="14"/>
      <c r="K5949" s="15"/>
      <c r="L5949" s="14"/>
      <c r="M5949" s="14"/>
    </row>
    <row r="5950">
      <c r="A5950" s="8"/>
      <c r="B5950" s="9"/>
      <c r="C5950" s="9"/>
      <c r="D5950" s="9"/>
      <c r="E5950" s="9"/>
      <c r="F5950" s="9"/>
      <c r="G5950" s="12"/>
      <c r="H5950" s="9"/>
      <c r="I5950" s="9"/>
      <c r="J5950" s="14"/>
      <c r="K5950" s="15"/>
      <c r="L5950" s="14"/>
      <c r="M5950" s="14"/>
    </row>
    <row r="5951">
      <c r="A5951" s="8"/>
      <c r="B5951" s="9"/>
      <c r="C5951" s="9"/>
      <c r="D5951" s="9"/>
      <c r="E5951" s="9"/>
      <c r="F5951" s="9"/>
      <c r="G5951" s="12"/>
      <c r="H5951" s="9"/>
      <c r="I5951" s="9"/>
      <c r="J5951" s="14"/>
      <c r="K5951" s="15"/>
      <c r="L5951" s="14"/>
      <c r="M5951" s="14"/>
    </row>
    <row r="5952">
      <c r="A5952" s="8"/>
      <c r="B5952" s="9"/>
      <c r="C5952" s="9"/>
      <c r="D5952" s="9"/>
      <c r="E5952" s="9"/>
      <c r="F5952" s="9"/>
      <c r="G5952" s="12"/>
      <c r="H5952" s="9"/>
      <c r="I5952" s="9"/>
      <c r="J5952" s="14"/>
      <c r="K5952" s="15"/>
      <c r="L5952" s="14"/>
      <c r="M5952" s="14"/>
    </row>
    <row r="5953">
      <c r="A5953" s="8"/>
      <c r="B5953" s="9"/>
      <c r="C5953" s="9"/>
      <c r="D5953" s="9"/>
      <c r="E5953" s="9"/>
      <c r="F5953" s="9"/>
      <c r="G5953" s="12"/>
      <c r="H5953" s="9"/>
      <c r="I5953" s="9"/>
      <c r="J5953" s="14"/>
      <c r="K5953" s="15"/>
      <c r="L5953" s="14"/>
      <c r="M5953" s="14"/>
    </row>
    <row r="5954">
      <c r="A5954" s="8"/>
      <c r="B5954" s="9"/>
      <c r="C5954" s="9"/>
      <c r="D5954" s="9"/>
      <c r="E5954" s="9"/>
      <c r="F5954" s="9"/>
      <c r="G5954" s="12"/>
      <c r="H5954" s="9"/>
      <c r="I5954" s="9"/>
      <c r="J5954" s="14"/>
      <c r="K5954" s="15"/>
      <c r="L5954" s="14"/>
      <c r="M5954" s="14"/>
    </row>
    <row r="5955">
      <c r="A5955" s="8"/>
      <c r="B5955" s="9"/>
      <c r="C5955" s="9"/>
      <c r="D5955" s="9"/>
      <c r="E5955" s="9"/>
      <c r="F5955" s="9"/>
      <c r="G5955" s="12"/>
      <c r="H5955" s="9"/>
      <c r="I5955" s="9"/>
      <c r="J5955" s="14"/>
      <c r="K5955" s="15"/>
      <c r="L5955" s="14"/>
      <c r="M5955" s="14"/>
    </row>
    <row r="5956">
      <c r="A5956" s="8"/>
      <c r="B5956" s="9"/>
      <c r="C5956" s="9"/>
      <c r="D5956" s="9"/>
      <c r="E5956" s="9"/>
      <c r="F5956" s="9"/>
      <c r="G5956" s="12"/>
      <c r="H5956" s="9"/>
      <c r="I5956" s="9"/>
      <c r="J5956" s="14"/>
      <c r="K5956" s="15"/>
      <c r="L5956" s="14"/>
      <c r="M5956" s="14"/>
    </row>
    <row r="5957">
      <c r="A5957" s="8"/>
      <c r="B5957" s="9"/>
      <c r="C5957" s="9"/>
      <c r="D5957" s="9"/>
      <c r="E5957" s="9"/>
      <c r="F5957" s="9"/>
      <c r="G5957" s="12"/>
      <c r="H5957" s="9"/>
      <c r="I5957" s="9"/>
      <c r="J5957" s="14"/>
      <c r="K5957" s="15"/>
      <c r="L5957" s="14"/>
      <c r="M5957" s="14"/>
    </row>
    <row r="5958">
      <c r="A5958" s="8"/>
      <c r="B5958" s="9"/>
      <c r="C5958" s="9"/>
      <c r="D5958" s="9"/>
      <c r="E5958" s="9"/>
      <c r="F5958" s="9"/>
      <c r="G5958" s="12"/>
      <c r="H5958" s="9"/>
      <c r="I5958" s="9"/>
      <c r="J5958" s="14"/>
      <c r="K5958" s="15"/>
      <c r="L5958" s="14"/>
      <c r="M5958" s="14"/>
    </row>
    <row r="5959">
      <c r="A5959" s="8"/>
      <c r="B5959" s="9"/>
      <c r="C5959" s="9"/>
      <c r="D5959" s="9"/>
      <c r="E5959" s="9"/>
      <c r="F5959" s="9"/>
      <c r="G5959" s="12"/>
      <c r="H5959" s="9"/>
      <c r="I5959" s="9"/>
      <c r="J5959" s="14"/>
      <c r="K5959" s="15"/>
      <c r="L5959" s="14"/>
      <c r="M5959" s="14"/>
    </row>
    <row r="5960">
      <c r="A5960" s="8"/>
      <c r="B5960" s="9"/>
      <c r="C5960" s="9"/>
      <c r="D5960" s="9"/>
      <c r="E5960" s="9"/>
      <c r="F5960" s="9"/>
      <c r="G5960" s="12"/>
      <c r="H5960" s="9"/>
      <c r="I5960" s="9"/>
      <c r="J5960" s="14"/>
      <c r="K5960" s="15"/>
      <c r="L5960" s="14"/>
      <c r="M5960" s="14"/>
    </row>
    <row r="5961">
      <c r="A5961" s="8"/>
      <c r="B5961" s="9"/>
      <c r="C5961" s="9"/>
      <c r="D5961" s="9"/>
      <c r="E5961" s="9"/>
      <c r="F5961" s="9"/>
      <c r="G5961" s="12"/>
      <c r="H5961" s="9"/>
      <c r="I5961" s="9"/>
      <c r="J5961" s="14"/>
      <c r="K5961" s="15"/>
      <c r="L5961" s="14"/>
      <c r="M5961" s="14"/>
    </row>
    <row r="5962">
      <c r="A5962" s="8"/>
      <c r="B5962" s="9"/>
      <c r="C5962" s="9"/>
      <c r="D5962" s="9"/>
      <c r="E5962" s="9"/>
      <c r="F5962" s="9"/>
      <c r="G5962" s="12"/>
      <c r="H5962" s="9"/>
      <c r="I5962" s="9"/>
      <c r="J5962" s="14"/>
      <c r="K5962" s="15"/>
      <c r="L5962" s="14"/>
      <c r="M5962" s="14"/>
    </row>
    <row r="5963">
      <c r="A5963" s="8"/>
      <c r="B5963" s="9"/>
      <c r="C5963" s="9"/>
      <c r="D5963" s="9"/>
      <c r="E5963" s="9"/>
      <c r="F5963" s="9"/>
      <c r="G5963" s="12"/>
      <c r="H5963" s="9"/>
      <c r="I5963" s="9"/>
      <c r="J5963" s="14"/>
      <c r="K5963" s="15"/>
      <c r="L5963" s="14"/>
      <c r="M5963" s="14"/>
    </row>
    <row r="5964">
      <c r="A5964" s="8"/>
      <c r="B5964" s="9"/>
      <c r="C5964" s="9"/>
      <c r="D5964" s="9"/>
      <c r="E5964" s="9"/>
      <c r="F5964" s="9"/>
      <c r="G5964" s="12"/>
      <c r="H5964" s="9"/>
      <c r="I5964" s="9"/>
      <c r="J5964" s="14"/>
      <c r="K5964" s="15"/>
      <c r="L5964" s="14"/>
      <c r="M5964" s="14"/>
    </row>
    <row r="5965">
      <c r="A5965" s="8"/>
      <c r="B5965" s="9"/>
      <c r="C5965" s="9"/>
      <c r="D5965" s="9"/>
      <c r="E5965" s="9"/>
      <c r="F5965" s="9"/>
      <c r="G5965" s="12"/>
      <c r="H5965" s="9"/>
      <c r="I5965" s="9"/>
      <c r="J5965" s="14"/>
      <c r="K5965" s="15"/>
      <c r="L5965" s="14"/>
      <c r="M5965" s="14"/>
    </row>
    <row r="5966">
      <c r="A5966" s="8"/>
      <c r="B5966" s="9"/>
      <c r="C5966" s="9"/>
      <c r="D5966" s="9"/>
      <c r="E5966" s="9"/>
      <c r="F5966" s="9"/>
      <c r="G5966" s="12"/>
      <c r="H5966" s="9"/>
      <c r="I5966" s="9"/>
      <c r="J5966" s="14"/>
      <c r="K5966" s="15"/>
      <c r="L5966" s="14"/>
      <c r="M5966" s="14"/>
    </row>
    <row r="5967">
      <c r="A5967" s="8"/>
      <c r="B5967" s="9"/>
      <c r="C5967" s="9"/>
      <c r="D5967" s="9"/>
      <c r="E5967" s="9"/>
      <c r="F5967" s="9"/>
      <c r="G5967" s="12"/>
      <c r="H5967" s="9"/>
      <c r="I5967" s="9"/>
      <c r="J5967" s="14"/>
      <c r="K5967" s="15"/>
      <c r="L5967" s="14"/>
      <c r="M5967" s="14"/>
    </row>
    <row r="5968">
      <c r="A5968" s="8"/>
      <c r="B5968" s="9"/>
      <c r="C5968" s="9"/>
      <c r="D5968" s="9"/>
      <c r="E5968" s="9"/>
      <c r="F5968" s="9"/>
      <c r="G5968" s="12"/>
      <c r="H5968" s="9"/>
      <c r="I5968" s="9"/>
      <c r="J5968" s="14"/>
      <c r="K5968" s="15"/>
      <c r="L5968" s="14"/>
      <c r="M5968" s="14"/>
    </row>
    <row r="5969">
      <c r="A5969" s="8"/>
      <c r="B5969" s="9"/>
      <c r="C5969" s="9"/>
      <c r="D5969" s="9"/>
      <c r="E5969" s="9"/>
      <c r="F5969" s="9"/>
      <c r="G5969" s="12"/>
      <c r="H5969" s="9"/>
      <c r="I5969" s="9"/>
      <c r="J5969" s="14"/>
      <c r="K5969" s="15"/>
      <c r="L5969" s="14"/>
      <c r="M5969" s="14"/>
    </row>
    <row r="5970">
      <c r="A5970" s="8"/>
      <c r="B5970" s="9"/>
      <c r="C5970" s="9"/>
      <c r="D5970" s="9"/>
      <c r="E5970" s="9"/>
      <c r="F5970" s="9"/>
      <c r="G5970" s="12"/>
      <c r="H5970" s="9"/>
      <c r="I5970" s="9"/>
      <c r="J5970" s="14"/>
      <c r="K5970" s="15"/>
      <c r="L5970" s="14"/>
      <c r="M5970" s="14"/>
    </row>
    <row r="5971">
      <c r="A5971" s="8"/>
      <c r="B5971" s="9"/>
      <c r="C5971" s="9"/>
      <c r="D5971" s="9"/>
      <c r="E5971" s="9"/>
      <c r="F5971" s="9"/>
      <c r="G5971" s="12"/>
      <c r="H5971" s="9"/>
      <c r="I5971" s="9"/>
      <c r="J5971" s="14"/>
      <c r="K5971" s="15"/>
      <c r="L5971" s="14"/>
      <c r="M5971" s="14"/>
    </row>
    <row r="5972">
      <c r="A5972" s="8"/>
      <c r="B5972" s="9"/>
      <c r="C5972" s="9"/>
      <c r="D5972" s="9"/>
      <c r="E5972" s="9"/>
      <c r="F5972" s="9"/>
      <c r="G5972" s="12"/>
      <c r="H5972" s="9"/>
      <c r="I5972" s="9"/>
      <c r="J5972" s="14"/>
      <c r="K5972" s="15"/>
      <c r="L5972" s="14"/>
      <c r="M5972" s="14"/>
    </row>
    <row r="5973">
      <c r="A5973" s="8"/>
      <c r="B5973" s="9"/>
      <c r="C5973" s="9"/>
      <c r="D5973" s="9"/>
      <c r="E5973" s="9"/>
      <c r="F5973" s="9"/>
      <c r="G5973" s="12"/>
      <c r="H5973" s="9"/>
      <c r="I5973" s="9"/>
      <c r="J5973" s="14"/>
      <c r="K5973" s="15"/>
      <c r="L5973" s="14"/>
      <c r="M5973" s="14"/>
    </row>
    <row r="5974">
      <c r="A5974" s="8"/>
      <c r="B5974" s="9"/>
      <c r="C5974" s="9"/>
      <c r="D5974" s="9"/>
      <c r="E5974" s="9"/>
      <c r="F5974" s="9"/>
      <c r="G5974" s="12"/>
      <c r="H5974" s="9"/>
      <c r="I5974" s="9"/>
      <c r="J5974" s="14"/>
      <c r="K5974" s="15"/>
      <c r="L5974" s="14"/>
      <c r="M5974" s="14"/>
    </row>
    <row r="5975">
      <c r="A5975" s="8"/>
      <c r="B5975" s="9"/>
      <c r="C5975" s="9"/>
      <c r="D5975" s="9"/>
      <c r="E5975" s="9"/>
      <c r="F5975" s="9"/>
      <c r="G5975" s="12"/>
      <c r="H5975" s="9"/>
      <c r="I5975" s="9"/>
      <c r="J5975" s="14"/>
      <c r="K5975" s="15"/>
      <c r="L5975" s="14"/>
      <c r="M5975" s="14"/>
    </row>
    <row r="5976">
      <c r="A5976" s="8"/>
      <c r="B5976" s="9"/>
      <c r="C5976" s="9"/>
      <c r="D5976" s="9"/>
      <c r="E5976" s="9"/>
      <c r="F5976" s="9"/>
      <c r="G5976" s="12"/>
      <c r="H5976" s="9"/>
      <c r="I5976" s="9"/>
      <c r="J5976" s="14"/>
      <c r="K5976" s="15"/>
      <c r="L5976" s="14"/>
      <c r="M5976" s="14"/>
    </row>
    <row r="5977">
      <c r="A5977" s="8"/>
      <c r="B5977" s="9"/>
      <c r="C5977" s="9"/>
      <c r="D5977" s="9"/>
      <c r="E5977" s="9"/>
      <c r="F5977" s="9"/>
      <c r="G5977" s="12"/>
      <c r="H5977" s="9"/>
      <c r="I5977" s="9"/>
      <c r="J5977" s="14"/>
      <c r="K5977" s="15"/>
      <c r="L5977" s="14"/>
      <c r="M5977" s="14"/>
    </row>
    <row r="5978">
      <c r="A5978" s="8"/>
      <c r="B5978" s="9"/>
      <c r="C5978" s="9"/>
      <c r="D5978" s="9"/>
      <c r="E5978" s="9"/>
      <c r="F5978" s="9"/>
      <c r="G5978" s="12"/>
      <c r="H5978" s="9"/>
      <c r="I5978" s="9"/>
      <c r="J5978" s="14"/>
      <c r="K5978" s="15"/>
      <c r="L5978" s="14"/>
      <c r="M5978" s="14"/>
    </row>
    <row r="5979">
      <c r="A5979" s="8"/>
      <c r="B5979" s="9"/>
      <c r="C5979" s="9"/>
      <c r="D5979" s="9"/>
      <c r="E5979" s="9"/>
      <c r="F5979" s="9"/>
      <c r="G5979" s="12"/>
      <c r="H5979" s="9"/>
      <c r="I5979" s="9"/>
      <c r="J5979" s="14"/>
      <c r="K5979" s="15"/>
      <c r="L5979" s="14"/>
      <c r="M5979" s="14"/>
    </row>
    <row r="5980">
      <c r="A5980" s="8"/>
      <c r="B5980" s="9"/>
      <c r="C5980" s="9"/>
      <c r="D5980" s="9"/>
      <c r="E5980" s="9"/>
      <c r="F5980" s="9"/>
      <c r="G5980" s="12"/>
      <c r="H5980" s="9"/>
      <c r="I5980" s="9"/>
      <c r="J5980" s="14"/>
      <c r="K5980" s="15"/>
      <c r="L5980" s="14"/>
      <c r="M5980" s="14"/>
    </row>
    <row r="5981">
      <c r="A5981" s="8"/>
      <c r="B5981" s="9"/>
      <c r="C5981" s="9"/>
      <c r="D5981" s="9"/>
      <c r="E5981" s="9"/>
      <c r="F5981" s="9"/>
      <c r="G5981" s="12"/>
      <c r="H5981" s="9"/>
      <c r="I5981" s="9"/>
      <c r="J5981" s="14"/>
      <c r="K5981" s="15"/>
      <c r="L5981" s="14"/>
      <c r="M5981" s="14"/>
    </row>
    <row r="5982">
      <c r="A5982" s="8"/>
      <c r="B5982" s="9"/>
      <c r="C5982" s="9"/>
      <c r="D5982" s="9"/>
      <c r="E5982" s="9"/>
      <c r="F5982" s="9"/>
      <c r="G5982" s="12"/>
      <c r="H5982" s="9"/>
      <c r="I5982" s="9"/>
      <c r="J5982" s="14"/>
      <c r="K5982" s="15"/>
      <c r="L5982" s="14"/>
      <c r="M5982" s="14"/>
    </row>
    <row r="5983">
      <c r="A5983" s="8"/>
      <c r="B5983" s="9"/>
      <c r="C5983" s="9"/>
      <c r="D5983" s="9"/>
      <c r="E5983" s="9"/>
      <c r="F5983" s="9"/>
      <c r="G5983" s="12"/>
      <c r="H5983" s="9"/>
      <c r="I5983" s="9"/>
      <c r="J5983" s="14"/>
      <c r="K5983" s="15"/>
      <c r="L5983" s="14"/>
      <c r="M5983" s="14"/>
    </row>
    <row r="5984">
      <c r="A5984" s="8"/>
      <c r="B5984" s="9"/>
      <c r="C5984" s="9"/>
      <c r="D5984" s="9"/>
      <c r="E5984" s="9"/>
      <c r="F5984" s="9"/>
      <c r="G5984" s="12"/>
      <c r="H5984" s="9"/>
      <c r="I5984" s="9"/>
      <c r="J5984" s="14"/>
      <c r="K5984" s="15"/>
      <c r="L5984" s="14"/>
      <c r="M5984" s="14"/>
    </row>
    <row r="5985">
      <c r="A5985" s="8"/>
      <c r="B5985" s="9"/>
      <c r="C5985" s="9"/>
      <c r="D5985" s="9"/>
      <c r="E5985" s="9"/>
      <c r="F5985" s="9"/>
      <c r="G5985" s="12"/>
      <c r="H5985" s="9"/>
      <c r="I5985" s="9"/>
      <c r="J5985" s="14"/>
      <c r="K5985" s="15"/>
      <c r="L5985" s="14"/>
      <c r="M5985" s="14"/>
    </row>
    <row r="5986">
      <c r="A5986" s="8"/>
      <c r="B5986" s="9"/>
      <c r="C5986" s="9"/>
      <c r="D5986" s="9"/>
      <c r="E5986" s="9"/>
      <c r="F5986" s="9"/>
      <c r="G5986" s="12"/>
      <c r="H5986" s="9"/>
      <c r="I5986" s="9"/>
      <c r="J5986" s="14"/>
      <c r="K5986" s="15"/>
      <c r="L5986" s="14"/>
      <c r="M5986" s="14"/>
    </row>
    <row r="5987">
      <c r="A5987" s="8"/>
      <c r="B5987" s="9"/>
      <c r="C5987" s="9"/>
      <c r="D5987" s="9"/>
      <c r="E5987" s="9"/>
      <c r="F5987" s="9"/>
      <c r="G5987" s="12"/>
      <c r="H5987" s="9"/>
      <c r="I5987" s="9"/>
      <c r="J5987" s="14"/>
      <c r="K5987" s="15"/>
      <c r="L5987" s="14"/>
      <c r="M5987" s="14"/>
    </row>
    <row r="5988">
      <c r="A5988" s="8"/>
      <c r="B5988" s="9"/>
      <c r="C5988" s="9"/>
      <c r="D5988" s="9"/>
      <c r="E5988" s="9"/>
      <c r="F5988" s="9"/>
      <c r="G5988" s="12"/>
      <c r="H5988" s="9"/>
      <c r="I5988" s="9"/>
      <c r="J5988" s="14"/>
      <c r="K5988" s="15"/>
      <c r="L5988" s="14"/>
      <c r="M5988" s="14"/>
    </row>
    <row r="5989">
      <c r="A5989" s="8"/>
      <c r="B5989" s="9"/>
      <c r="C5989" s="9"/>
      <c r="D5989" s="9"/>
      <c r="E5989" s="9"/>
      <c r="F5989" s="9"/>
      <c r="G5989" s="12"/>
      <c r="H5989" s="9"/>
      <c r="I5989" s="9"/>
      <c r="J5989" s="14"/>
      <c r="K5989" s="15"/>
      <c r="L5989" s="14"/>
      <c r="M5989" s="14"/>
    </row>
    <row r="5990">
      <c r="A5990" s="8"/>
      <c r="B5990" s="9"/>
      <c r="C5990" s="9"/>
      <c r="D5990" s="9"/>
      <c r="E5990" s="9"/>
      <c r="F5990" s="9"/>
      <c r="G5990" s="12"/>
      <c r="H5990" s="9"/>
      <c r="I5990" s="9"/>
      <c r="J5990" s="14"/>
      <c r="K5990" s="15"/>
      <c r="L5990" s="14"/>
      <c r="M5990" s="14"/>
    </row>
    <row r="5991">
      <c r="A5991" s="8"/>
      <c r="B5991" s="9"/>
      <c r="C5991" s="9"/>
      <c r="D5991" s="9"/>
      <c r="E5991" s="9"/>
      <c r="F5991" s="9"/>
      <c r="G5991" s="12"/>
      <c r="H5991" s="9"/>
      <c r="I5991" s="9"/>
      <c r="J5991" s="14"/>
      <c r="K5991" s="15"/>
      <c r="L5991" s="14"/>
      <c r="M5991" s="14"/>
    </row>
    <row r="5992">
      <c r="A5992" s="8"/>
      <c r="B5992" s="9"/>
      <c r="C5992" s="9"/>
      <c r="D5992" s="9"/>
      <c r="E5992" s="9"/>
      <c r="F5992" s="9"/>
      <c r="G5992" s="12"/>
      <c r="H5992" s="9"/>
      <c r="I5992" s="9"/>
      <c r="J5992" s="14"/>
      <c r="K5992" s="15"/>
      <c r="L5992" s="14"/>
      <c r="M5992" s="14"/>
    </row>
    <row r="5993">
      <c r="A5993" s="8"/>
      <c r="B5993" s="9"/>
      <c r="C5993" s="9"/>
      <c r="D5993" s="9"/>
      <c r="E5993" s="9"/>
      <c r="F5993" s="9"/>
      <c r="G5993" s="12"/>
      <c r="H5993" s="9"/>
      <c r="I5993" s="9"/>
      <c r="J5993" s="14"/>
      <c r="K5993" s="15"/>
      <c r="L5993" s="14"/>
      <c r="M5993" s="14"/>
    </row>
    <row r="5994">
      <c r="A5994" s="8"/>
      <c r="B5994" s="9"/>
      <c r="C5994" s="9"/>
      <c r="D5994" s="9"/>
      <c r="E5994" s="9"/>
      <c r="F5994" s="9"/>
      <c r="G5994" s="12"/>
      <c r="H5994" s="9"/>
      <c r="I5994" s="9"/>
      <c r="J5994" s="14"/>
      <c r="K5994" s="15"/>
      <c r="L5994" s="14"/>
      <c r="M5994" s="14"/>
    </row>
    <row r="5995">
      <c r="A5995" s="8"/>
      <c r="B5995" s="9"/>
      <c r="C5995" s="9"/>
      <c r="D5995" s="9"/>
      <c r="E5995" s="9"/>
      <c r="F5995" s="9"/>
      <c r="G5995" s="12"/>
      <c r="H5995" s="9"/>
      <c r="I5995" s="9"/>
      <c r="J5995" s="14"/>
      <c r="K5995" s="15"/>
      <c r="L5995" s="14"/>
      <c r="M5995" s="14"/>
    </row>
    <row r="5996">
      <c r="A5996" s="8"/>
      <c r="B5996" s="9"/>
      <c r="C5996" s="9"/>
      <c r="D5996" s="9"/>
      <c r="E5996" s="9"/>
      <c r="F5996" s="9"/>
      <c r="G5996" s="12"/>
      <c r="H5996" s="9"/>
      <c r="I5996" s="9"/>
      <c r="J5996" s="14"/>
      <c r="K5996" s="15"/>
      <c r="L5996" s="14"/>
      <c r="M5996" s="14"/>
    </row>
    <row r="5997">
      <c r="A5997" s="8"/>
      <c r="B5997" s="9"/>
      <c r="C5997" s="9"/>
      <c r="D5997" s="9"/>
      <c r="E5997" s="9"/>
      <c r="F5997" s="9"/>
      <c r="G5997" s="12"/>
      <c r="H5997" s="9"/>
      <c r="I5997" s="9"/>
      <c r="J5997" s="14"/>
      <c r="K5997" s="15"/>
      <c r="L5997" s="14"/>
      <c r="M5997" s="14"/>
    </row>
    <row r="5998">
      <c r="A5998" s="8"/>
      <c r="B5998" s="9"/>
      <c r="C5998" s="9"/>
      <c r="D5998" s="9"/>
      <c r="E5998" s="9"/>
      <c r="F5998" s="9"/>
      <c r="G5998" s="12"/>
      <c r="H5998" s="9"/>
      <c r="I5998" s="9"/>
      <c r="J5998" s="14"/>
      <c r="K5998" s="15"/>
      <c r="L5998" s="14"/>
      <c r="M5998" s="14"/>
    </row>
    <row r="5999">
      <c r="A5999" s="8"/>
      <c r="B5999" s="9"/>
      <c r="C5999" s="9"/>
      <c r="D5999" s="9"/>
      <c r="E5999" s="9"/>
      <c r="F5999" s="9"/>
      <c r="G5999" s="12"/>
      <c r="H5999" s="9"/>
      <c r="I5999" s="9"/>
      <c r="J5999" s="14"/>
      <c r="K5999" s="15"/>
      <c r="L5999" s="14"/>
      <c r="M5999" s="14"/>
    </row>
    <row r="6000">
      <c r="A6000" s="8"/>
      <c r="B6000" s="9"/>
      <c r="C6000" s="9"/>
      <c r="D6000" s="9"/>
      <c r="E6000" s="9"/>
      <c r="F6000" s="9"/>
      <c r="G6000" s="12"/>
      <c r="H6000" s="9"/>
      <c r="I6000" s="9"/>
      <c r="J6000" s="14"/>
      <c r="K6000" s="15"/>
      <c r="L6000" s="14"/>
      <c r="M6000" s="14"/>
    </row>
    <row r="6001">
      <c r="A6001" s="8"/>
      <c r="B6001" s="9"/>
      <c r="C6001" s="9"/>
      <c r="D6001" s="9"/>
      <c r="E6001" s="9"/>
      <c r="F6001" s="9"/>
      <c r="G6001" s="12"/>
      <c r="H6001" s="9"/>
      <c r="I6001" s="9"/>
      <c r="J6001" s="14"/>
      <c r="K6001" s="15"/>
      <c r="L6001" s="14"/>
      <c r="M6001" s="14"/>
    </row>
    <row r="6002">
      <c r="A6002" s="8"/>
      <c r="B6002" s="9"/>
      <c r="C6002" s="9"/>
      <c r="D6002" s="9"/>
      <c r="E6002" s="9"/>
      <c r="F6002" s="9"/>
      <c r="G6002" s="12"/>
      <c r="H6002" s="9"/>
      <c r="I6002" s="9"/>
      <c r="J6002" s="14"/>
      <c r="K6002" s="15"/>
      <c r="L6002" s="14"/>
      <c r="M6002" s="14"/>
    </row>
    <row r="6003">
      <c r="A6003" s="8"/>
      <c r="B6003" s="9"/>
      <c r="C6003" s="9"/>
      <c r="D6003" s="9"/>
      <c r="E6003" s="9"/>
      <c r="F6003" s="9"/>
      <c r="G6003" s="12"/>
      <c r="H6003" s="9"/>
      <c r="I6003" s="9"/>
      <c r="J6003" s="14"/>
      <c r="K6003" s="15"/>
      <c r="L6003" s="14"/>
      <c r="M6003" s="14"/>
    </row>
    <row r="6004">
      <c r="A6004" s="8"/>
      <c r="B6004" s="9"/>
      <c r="C6004" s="9"/>
      <c r="D6004" s="9"/>
      <c r="E6004" s="9"/>
      <c r="F6004" s="9"/>
      <c r="G6004" s="12"/>
      <c r="H6004" s="9"/>
      <c r="I6004" s="9"/>
      <c r="J6004" s="14"/>
      <c r="K6004" s="15"/>
      <c r="L6004" s="14"/>
      <c r="M6004" s="14"/>
    </row>
    <row r="6005">
      <c r="A6005" s="8"/>
      <c r="B6005" s="9"/>
      <c r="C6005" s="9"/>
      <c r="D6005" s="9"/>
      <c r="E6005" s="9"/>
      <c r="F6005" s="9"/>
      <c r="G6005" s="12"/>
      <c r="H6005" s="9"/>
      <c r="I6005" s="9"/>
      <c r="J6005" s="14"/>
      <c r="K6005" s="15"/>
      <c r="L6005" s="14"/>
      <c r="M6005" s="14"/>
    </row>
    <row r="6006">
      <c r="A6006" s="8"/>
      <c r="B6006" s="9"/>
      <c r="C6006" s="9"/>
      <c r="D6006" s="9"/>
      <c r="E6006" s="9"/>
      <c r="F6006" s="9"/>
      <c r="G6006" s="12"/>
      <c r="H6006" s="9"/>
      <c r="I6006" s="9"/>
      <c r="J6006" s="14"/>
      <c r="K6006" s="15"/>
      <c r="L6006" s="14"/>
      <c r="M6006" s="14"/>
    </row>
    <row r="6007">
      <c r="A6007" s="8"/>
      <c r="B6007" s="9"/>
      <c r="C6007" s="9"/>
      <c r="D6007" s="9"/>
      <c r="E6007" s="9"/>
      <c r="F6007" s="9"/>
      <c r="G6007" s="12"/>
      <c r="H6007" s="9"/>
      <c r="I6007" s="9"/>
      <c r="J6007" s="14"/>
      <c r="K6007" s="15"/>
      <c r="L6007" s="14"/>
      <c r="M6007" s="14"/>
    </row>
    <row r="6008">
      <c r="A6008" s="8"/>
      <c r="B6008" s="9"/>
      <c r="C6008" s="9"/>
      <c r="D6008" s="9"/>
      <c r="E6008" s="9"/>
      <c r="F6008" s="9"/>
      <c r="G6008" s="12"/>
      <c r="H6008" s="9"/>
      <c r="I6008" s="9"/>
      <c r="J6008" s="14"/>
      <c r="K6008" s="15"/>
      <c r="L6008" s="14"/>
      <c r="M6008" s="14"/>
    </row>
    <row r="6009">
      <c r="A6009" s="8"/>
      <c r="B6009" s="9"/>
      <c r="C6009" s="9"/>
      <c r="D6009" s="9"/>
      <c r="E6009" s="9"/>
      <c r="F6009" s="9"/>
      <c r="G6009" s="12"/>
      <c r="H6009" s="9"/>
      <c r="I6009" s="9"/>
      <c r="J6009" s="14"/>
      <c r="K6009" s="15"/>
      <c r="L6009" s="14"/>
      <c r="M6009" s="14"/>
    </row>
    <row r="6010">
      <c r="A6010" s="8"/>
      <c r="B6010" s="9"/>
      <c r="C6010" s="9"/>
      <c r="D6010" s="9"/>
      <c r="E6010" s="9"/>
      <c r="F6010" s="9"/>
      <c r="G6010" s="12"/>
      <c r="H6010" s="9"/>
      <c r="I6010" s="9"/>
      <c r="J6010" s="14"/>
      <c r="K6010" s="15"/>
      <c r="L6010" s="14"/>
      <c r="M6010" s="14"/>
    </row>
    <row r="6011">
      <c r="A6011" s="8"/>
      <c r="B6011" s="9"/>
      <c r="C6011" s="9"/>
      <c r="D6011" s="9"/>
      <c r="E6011" s="9"/>
      <c r="F6011" s="9"/>
      <c r="G6011" s="12"/>
      <c r="H6011" s="9"/>
      <c r="I6011" s="9"/>
      <c r="J6011" s="14"/>
      <c r="K6011" s="15"/>
      <c r="L6011" s="14"/>
      <c r="M6011" s="14"/>
    </row>
    <row r="6012">
      <c r="A6012" s="8"/>
      <c r="B6012" s="9"/>
      <c r="C6012" s="9"/>
      <c r="D6012" s="9"/>
      <c r="E6012" s="9"/>
      <c r="F6012" s="9"/>
      <c r="G6012" s="12"/>
      <c r="H6012" s="9"/>
      <c r="I6012" s="9"/>
      <c r="J6012" s="14"/>
      <c r="K6012" s="15"/>
      <c r="L6012" s="14"/>
      <c r="M6012" s="14"/>
    </row>
    <row r="6013">
      <c r="A6013" s="8"/>
      <c r="B6013" s="9"/>
      <c r="C6013" s="9"/>
      <c r="D6013" s="9"/>
      <c r="E6013" s="9"/>
      <c r="F6013" s="9"/>
      <c r="G6013" s="12"/>
      <c r="H6013" s="9"/>
      <c r="I6013" s="9"/>
      <c r="J6013" s="14"/>
      <c r="K6013" s="15"/>
      <c r="L6013" s="14"/>
      <c r="M6013" s="14"/>
    </row>
    <row r="6014">
      <c r="A6014" s="8"/>
      <c r="B6014" s="9"/>
      <c r="C6014" s="9"/>
      <c r="D6014" s="9"/>
      <c r="E6014" s="9"/>
      <c r="F6014" s="9"/>
      <c r="G6014" s="12"/>
      <c r="H6014" s="9"/>
      <c r="I6014" s="9"/>
      <c r="J6014" s="14"/>
      <c r="K6014" s="15"/>
      <c r="L6014" s="14"/>
      <c r="M6014" s="14"/>
    </row>
    <row r="6015">
      <c r="A6015" s="8"/>
      <c r="B6015" s="9"/>
      <c r="C6015" s="9"/>
      <c r="D6015" s="9"/>
      <c r="E6015" s="9"/>
      <c r="F6015" s="9"/>
      <c r="G6015" s="12"/>
      <c r="H6015" s="9"/>
      <c r="I6015" s="9"/>
      <c r="J6015" s="14"/>
      <c r="K6015" s="15"/>
      <c r="L6015" s="14"/>
      <c r="M6015" s="14"/>
    </row>
    <row r="6016">
      <c r="A6016" s="8"/>
      <c r="B6016" s="9"/>
      <c r="C6016" s="9"/>
      <c r="D6016" s="9"/>
      <c r="E6016" s="9"/>
      <c r="F6016" s="9"/>
      <c r="G6016" s="12"/>
      <c r="H6016" s="9"/>
      <c r="I6016" s="9"/>
      <c r="J6016" s="14"/>
      <c r="K6016" s="15"/>
      <c r="L6016" s="14"/>
      <c r="M6016" s="14"/>
    </row>
    <row r="6017">
      <c r="A6017" s="8"/>
      <c r="B6017" s="9"/>
      <c r="C6017" s="9"/>
      <c r="D6017" s="9"/>
      <c r="E6017" s="9"/>
      <c r="F6017" s="9"/>
      <c r="G6017" s="12"/>
      <c r="H6017" s="9"/>
      <c r="I6017" s="9"/>
      <c r="J6017" s="14"/>
      <c r="K6017" s="15"/>
      <c r="L6017" s="14"/>
      <c r="M6017" s="14"/>
    </row>
    <row r="6018">
      <c r="A6018" s="8"/>
      <c r="B6018" s="9"/>
      <c r="C6018" s="9"/>
      <c r="D6018" s="9"/>
      <c r="E6018" s="9"/>
      <c r="F6018" s="9"/>
      <c r="G6018" s="12"/>
      <c r="H6018" s="9"/>
      <c r="I6018" s="9"/>
      <c r="J6018" s="14"/>
      <c r="K6018" s="15"/>
      <c r="L6018" s="14"/>
      <c r="M6018" s="14"/>
    </row>
    <row r="6019">
      <c r="A6019" s="8"/>
      <c r="B6019" s="9"/>
      <c r="C6019" s="9"/>
      <c r="D6019" s="9"/>
      <c r="E6019" s="9"/>
      <c r="F6019" s="9"/>
      <c r="G6019" s="12"/>
      <c r="H6019" s="9"/>
      <c r="I6019" s="9"/>
      <c r="J6019" s="14"/>
      <c r="K6019" s="15"/>
      <c r="L6019" s="14"/>
      <c r="M6019" s="14"/>
    </row>
    <row r="6020">
      <c r="A6020" s="8"/>
      <c r="B6020" s="9"/>
      <c r="C6020" s="9"/>
      <c r="D6020" s="9"/>
      <c r="E6020" s="9"/>
      <c r="F6020" s="9"/>
      <c r="G6020" s="12"/>
      <c r="H6020" s="9"/>
      <c r="I6020" s="9"/>
      <c r="J6020" s="14"/>
      <c r="K6020" s="15"/>
      <c r="L6020" s="14"/>
      <c r="M6020" s="14"/>
    </row>
    <row r="6021">
      <c r="A6021" s="8"/>
      <c r="B6021" s="9"/>
      <c r="C6021" s="9"/>
      <c r="D6021" s="9"/>
      <c r="E6021" s="9"/>
      <c r="F6021" s="9"/>
      <c r="G6021" s="12"/>
      <c r="H6021" s="9"/>
      <c r="I6021" s="9"/>
      <c r="J6021" s="14"/>
      <c r="K6021" s="15"/>
      <c r="L6021" s="14"/>
      <c r="M6021" s="14"/>
    </row>
    <row r="6022">
      <c r="A6022" s="8"/>
      <c r="B6022" s="9"/>
      <c r="C6022" s="9"/>
      <c r="D6022" s="9"/>
      <c r="E6022" s="9"/>
      <c r="F6022" s="9"/>
      <c r="G6022" s="12"/>
      <c r="H6022" s="9"/>
      <c r="I6022" s="9"/>
      <c r="J6022" s="14"/>
      <c r="K6022" s="15"/>
      <c r="L6022" s="14"/>
      <c r="M6022" s="14"/>
    </row>
    <row r="6023">
      <c r="A6023" s="8"/>
      <c r="B6023" s="9"/>
      <c r="C6023" s="9"/>
      <c r="D6023" s="9"/>
      <c r="E6023" s="9"/>
      <c r="F6023" s="9"/>
      <c r="G6023" s="12"/>
      <c r="H6023" s="9"/>
      <c r="I6023" s="9"/>
      <c r="J6023" s="14"/>
      <c r="K6023" s="15"/>
      <c r="L6023" s="14"/>
      <c r="M6023" s="14"/>
    </row>
    <row r="6024">
      <c r="A6024" s="8"/>
      <c r="B6024" s="9"/>
      <c r="C6024" s="9"/>
      <c r="D6024" s="9"/>
      <c r="E6024" s="9"/>
      <c r="F6024" s="9"/>
      <c r="G6024" s="12"/>
      <c r="H6024" s="9"/>
      <c r="I6024" s="9"/>
      <c r="J6024" s="14"/>
      <c r="K6024" s="15"/>
      <c r="L6024" s="14"/>
      <c r="M6024" s="14"/>
    </row>
    <row r="6025">
      <c r="A6025" s="8"/>
      <c r="B6025" s="9"/>
      <c r="C6025" s="9"/>
      <c r="D6025" s="9"/>
      <c r="E6025" s="9"/>
      <c r="F6025" s="9"/>
      <c r="G6025" s="12"/>
      <c r="H6025" s="9"/>
      <c r="I6025" s="9"/>
      <c r="J6025" s="14"/>
      <c r="K6025" s="15"/>
      <c r="L6025" s="14"/>
      <c r="M6025" s="14"/>
    </row>
    <row r="6026">
      <c r="A6026" s="8"/>
      <c r="B6026" s="9"/>
      <c r="C6026" s="9"/>
      <c r="D6026" s="9"/>
      <c r="E6026" s="9"/>
      <c r="F6026" s="9"/>
      <c r="G6026" s="12"/>
      <c r="H6026" s="9"/>
      <c r="I6026" s="9"/>
      <c r="J6026" s="14"/>
      <c r="K6026" s="15"/>
      <c r="L6026" s="14"/>
      <c r="M6026" s="14"/>
    </row>
    <row r="6027">
      <c r="A6027" s="8"/>
      <c r="B6027" s="9"/>
      <c r="C6027" s="9"/>
      <c r="D6027" s="9"/>
      <c r="E6027" s="9"/>
      <c r="F6027" s="9"/>
      <c r="G6027" s="12"/>
      <c r="H6027" s="9"/>
      <c r="I6027" s="9"/>
      <c r="J6027" s="14"/>
      <c r="K6027" s="15"/>
      <c r="L6027" s="14"/>
      <c r="M6027" s="14"/>
    </row>
    <row r="6028">
      <c r="A6028" s="8"/>
      <c r="B6028" s="9"/>
      <c r="C6028" s="9"/>
      <c r="D6028" s="9"/>
      <c r="E6028" s="9"/>
      <c r="F6028" s="9"/>
      <c r="G6028" s="12"/>
      <c r="H6028" s="9"/>
      <c r="I6028" s="9"/>
      <c r="J6028" s="14"/>
      <c r="K6028" s="15"/>
      <c r="L6028" s="14"/>
      <c r="M6028" s="14"/>
    </row>
    <row r="6029">
      <c r="A6029" s="8"/>
      <c r="B6029" s="9"/>
      <c r="C6029" s="9"/>
      <c r="D6029" s="9"/>
      <c r="E6029" s="9"/>
      <c r="F6029" s="9"/>
      <c r="G6029" s="12"/>
      <c r="H6029" s="9"/>
      <c r="I6029" s="9"/>
      <c r="J6029" s="14"/>
      <c r="K6029" s="15"/>
      <c r="L6029" s="14"/>
      <c r="M6029" s="14"/>
    </row>
    <row r="6030">
      <c r="A6030" s="8"/>
      <c r="B6030" s="9"/>
      <c r="C6030" s="9"/>
      <c r="D6030" s="9"/>
      <c r="E6030" s="9"/>
      <c r="F6030" s="9"/>
      <c r="G6030" s="12"/>
      <c r="H6030" s="9"/>
      <c r="I6030" s="9"/>
      <c r="J6030" s="14"/>
      <c r="K6030" s="15"/>
      <c r="L6030" s="14"/>
      <c r="M6030" s="14"/>
    </row>
    <row r="6031">
      <c r="A6031" s="8"/>
      <c r="B6031" s="9"/>
      <c r="C6031" s="9"/>
      <c r="D6031" s="9"/>
      <c r="E6031" s="9"/>
      <c r="F6031" s="9"/>
      <c r="G6031" s="12"/>
      <c r="H6031" s="9"/>
      <c r="I6031" s="9"/>
      <c r="J6031" s="14"/>
      <c r="K6031" s="15"/>
      <c r="L6031" s="14"/>
      <c r="M6031" s="14"/>
    </row>
    <row r="6032">
      <c r="A6032" s="8"/>
      <c r="B6032" s="9"/>
      <c r="C6032" s="9"/>
      <c r="D6032" s="9"/>
      <c r="E6032" s="9"/>
      <c r="F6032" s="9"/>
      <c r="G6032" s="12"/>
      <c r="H6032" s="9"/>
      <c r="I6032" s="9"/>
      <c r="J6032" s="14"/>
      <c r="K6032" s="15"/>
      <c r="L6032" s="14"/>
      <c r="M6032" s="14"/>
    </row>
    <row r="6033">
      <c r="A6033" s="8"/>
      <c r="B6033" s="9"/>
      <c r="C6033" s="9"/>
      <c r="D6033" s="9"/>
      <c r="E6033" s="9"/>
      <c r="F6033" s="9"/>
      <c r="G6033" s="12"/>
      <c r="H6033" s="9"/>
      <c r="I6033" s="9"/>
      <c r="J6033" s="14"/>
      <c r="K6033" s="15"/>
      <c r="L6033" s="14"/>
      <c r="M6033" s="14"/>
    </row>
    <row r="6034">
      <c r="A6034" s="8"/>
      <c r="B6034" s="9"/>
      <c r="C6034" s="9"/>
      <c r="D6034" s="9"/>
      <c r="E6034" s="9"/>
      <c r="F6034" s="9"/>
      <c r="G6034" s="12"/>
      <c r="H6034" s="9"/>
      <c r="I6034" s="9"/>
      <c r="J6034" s="14"/>
      <c r="K6034" s="15"/>
      <c r="L6034" s="14"/>
      <c r="M6034" s="14"/>
    </row>
    <row r="6035">
      <c r="A6035" s="8"/>
      <c r="B6035" s="9"/>
      <c r="C6035" s="9"/>
      <c r="D6035" s="9"/>
      <c r="E6035" s="9"/>
      <c r="F6035" s="9"/>
      <c r="G6035" s="12"/>
      <c r="H6035" s="9"/>
      <c r="I6035" s="9"/>
      <c r="J6035" s="14"/>
      <c r="K6035" s="15"/>
      <c r="L6035" s="14"/>
      <c r="M6035" s="14"/>
    </row>
    <row r="6036">
      <c r="A6036" s="8"/>
      <c r="B6036" s="9"/>
      <c r="C6036" s="9"/>
      <c r="D6036" s="9"/>
      <c r="E6036" s="9"/>
      <c r="F6036" s="9"/>
      <c r="G6036" s="12"/>
      <c r="H6036" s="9"/>
      <c r="I6036" s="9"/>
      <c r="J6036" s="14"/>
      <c r="K6036" s="15"/>
      <c r="L6036" s="14"/>
      <c r="M6036" s="14"/>
    </row>
    <row r="6037">
      <c r="A6037" s="8"/>
      <c r="B6037" s="9"/>
      <c r="C6037" s="9"/>
      <c r="D6037" s="9"/>
      <c r="E6037" s="9"/>
      <c r="F6037" s="9"/>
      <c r="G6037" s="12"/>
      <c r="H6037" s="9"/>
      <c r="I6037" s="9"/>
      <c r="J6037" s="14"/>
      <c r="K6037" s="15"/>
      <c r="L6037" s="14"/>
      <c r="M6037" s="14"/>
    </row>
    <row r="6038">
      <c r="A6038" s="8"/>
      <c r="B6038" s="9"/>
      <c r="C6038" s="9"/>
      <c r="D6038" s="9"/>
      <c r="E6038" s="9"/>
      <c r="F6038" s="9"/>
      <c r="G6038" s="12"/>
      <c r="H6038" s="9"/>
      <c r="I6038" s="9"/>
      <c r="J6038" s="14"/>
      <c r="K6038" s="15"/>
      <c r="L6038" s="14"/>
      <c r="M6038" s="14"/>
    </row>
    <row r="6039">
      <c r="A6039" s="8"/>
      <c r="B6039" s="9"/>
      <c r="C6039" s="9"/>
      <c r="D6039" s="9"/>
      <c r="E6039" s="9"/>
      <c r="F6039" s="9"/>
      <c r="G6039" s="12"/>
      <c r="H6039" s="9"/>
      <c r="I6039" s="9"/>
      <c r="J6039" s="14"/>
      <c r="K6039" s="15"/>
      <c r="L6039" s="14"/>
      <c r="M6039" s="14"/>
    </row>
    <row r="6040">
      <c r="A6040" s="8"/>
      <c r="B6040" s="9"/>
      <c r="C6040" s="9"/>
      <c r="D6040" s="9"/>
      <c r="E6040" s="9"/>
      <c r="F6040" s="9"/>
      <c r="G6040" s="12"/>
      <c r="H6040" s="9"/>
      <c r="I6040" s="9"/>
      <c r="J6040" s="14"/>
      <c r="K6040" s="15"/>
      <c r="L6040" s="14"/>
      <c r="M6040" s="14"/>
    </row>
    <row r="6041">
      <c r="A6041" s="8"/>
      <c r="B6041" s="9"/>
      <c r="C6041" s="9"/>
      <c r="D6041" s="9"/>
      <c r="E6041" s="9"/>
      <c r="F6041" s="9"/>
      <c r="G6041" s="12"/>
      <c r="H6041" s="9"/>
      <c r="I6041" s="9"/>
      <c r="J6041" s="14"/>
      <c r="K6041" s="15"/>
      <c r="L6041" s="14"/>
      <c r="M6041" s="14"/>
    </row>
    <row r="6042">
      <c r="A6042" s="8"/>
      <c r="B6042" s="9"/>
      <c r="C6042" s="9"/>
      <c r="D6042" s="9"/>
      <c r="E6042" s="9"/>
      <c r="F6042" s="9"/>
      <c r="G6042" s="12"/>
      <c r="H6042" s="9"/>
      <c r="I6042" s="9"/>
      <c r="J6042" s="14"/>
      <c r="K6042" s="15"/>
      <c r="L6042" s="14"/>
      <c r="M6042" s="14"/>
    </row>
    <row r="6043">
      <c r="A6043" s="8"/>
      <c r="B6043" s="9"/>
      <c r="C6043" s="9"/>
      <c r="D6043" s="9"/>
      <c r="E6043" s="9"/>
      <c r="F6043" s="9"/>
      <c r="G6043" s="12"/>
      <c r="H6043" s="9"/>
      <c r="I6043" s="9"/>
      <c r="J6043" s="14"/>
      <c r="K6043" s="15"/>
      <c r="L6043" s="14"/>
      <c r="M6043" s="14"/>
    </row>
    <row r="6044">
      <c r="A6044" s="8"/>
      <c r="B6044" s="9"/>
      <c r="C6044" s="9"/>
      <c r="D6044" s="9"/>
      <c r="E6044" s="9"/>
      <c r="F6044" s="9"/>
      <c r="G6044" s="12"/>
      <c r="H6044" s="9"/>
      <c r="I6044" s="9"/>
      <c r="J6044" s="14"/>
      <c r="K6044" s="15"/>
      <c r="L6044" s="14"/>
      <c r="M6044" s="14"/>
    </row>
    <row r="6045">
      <c r="A6045" s="8"/>
      <c r="B6045" s="9"/>
      <c r="C6045" s="9"/>
      <c r="D6045" s="9"/>
      <c r="E6045" s="9"/>
      <c r="F6045" s="9"/>
      <c r="G6045" s="12"/>
      <c r="H6045" s="9"/>
      <c r="I6045" s="9"/>
      <c r="J6045" s="14"/>
      <c r="K6045" s="15"/>
      <c r="L6045" s="14"/>
      <c r="M6045" s="14"/>
    </row>
    <row r="6046">
      <c r="A6046" s="8"/>
      <c r="B6046" s="9"/>
      <c r="C6046" s="9"/>
      <c r="D6046" s="9"/>
      <c r="E6046" s="9"/>
      <c r="F6046" s="9"/>
      <c r="G6046" s="12"/>
      <c r="H6046" s="9"/>
      <c r="I6046" s="9"/>
      <c r="J6046" s="14"/>
      <c r="K6046" s="15"/>
      <c r="L6046" s="14"/>
      <c r="M6046" s="14"/>
    </row>
    <row r="6047">
      <c r="A6047" s="8"/>
      <c r="B6047" s="9"/>
      <c r="C6047" s="9"/>
      <c r="D6047" s="9"/>
      <c r="E6047" s="9"/>
      <c r="F6047" s="9"/>
      <c r="G6047" s="12"/>
      <c r="H6047" s="9"/>
      <c r="I6047" s="9"/>
      <c r="J6047" s="14"/>
      <c r="K6047" s="15"/>
      <c r="L6047" s="14"/>
      <c r="M6047" s="14"/>
    </row>
    <row r="6048">
      <c r="A6048" s="8"/>
      <c r="B6048" s="9"/>
      <c r="C6048" s="9"/>
      <c r="D6048" s="9"/>
      <c r="E6048" s="9"/>
      <c r="F6048" s="9"/>
      <c r="G6048" s="12"/>
      <c r="H6048" s="9"/>
      <c r="I6048" s="9"/>
      <c r="J6048" s="14"/>
      <c r="K6048" s="15"/>
      <c r="L6048" s="14"/>
      <c r="M6048" s="14"/>
    </row>
    <row r="6049">
      <c r="A6049" s="8"/>
      <c r="B6049" s="9"/>
      <c r="C6049" s="9"/>
      <c r="D6049" s="9"/>
      <c r="E6049" s="9"/>
      <c r="F6049" s="9"/>
      <c r="G6049" s="12"/>
      <c r="H6049" s="9"/>
      <c r="I6049" s="9"/>
      <c r="J6049" s="14"/>
      <c r="K6049" s="15"/>
      <c r="L6049" s="14"/>
      <c r="M6049" s="14"/>
    </row>
    <row r="6050">
      <c r="A6050" s="8"/>
      <c r="B6050" s="9"/>
      <c r="C6050" s="9"/>
      <c r="D6050" s="9"/>
      <c r="E6050" s="9"/>
      <c r="F6050" s="9"/>
      <c r="G6050" s="12"/>
      <c r="H6050" s="9"/>
      <c r="I6050" s="9"/>
      <c r="J6050" s="14"/>
      <c r="K6050" s="15"/>
      <c r="L6050" s="14"/>
      <c r="M6050" s="14"/>
    </row>
    <row r="6051">
      <c r="A6051" s="8"/>
      <c r="B6051" s="9"/>
      <c r="C6051" s="9"/>
      <c r="D6051" s="9"/>
      <c r="E6051" s="9"/>
      <c r="F6051" s="9"/>
      <c r="G6051" s="12"/>
      <c r="H6051" s="9"/>
      <c r="I6051" s="9"/>
      <c r="J6051" s="14"/>
      <c r="K6051" s="15"/>
      <c r="L6051" s="14"/>
      <c r="M6051" s="14"/>
    </row>
    <row r="6052">
      <c r="A6052" s="8"/>
      <c r="B6052" s="9"/>
      <c r="C6052" s="9"/>
      <c r="D6052" s="9"/>
      <c r="E6052" s="9"/>
      <c r="F6052" s="9"/>
      <c r="G6052" s="12"/>
      <c r="H6052" s="9"/>
      <c r="I6052" s="9"/>
      <c r="J6052" s="14"/>
      <c r="K6052" s="15"/>
      <c r="L6052" s="14"/>
      <c r="M6052" s="14"/>
    </row>
    <row r="6053">
      <c r="A6053" s="8"/>
      <c r="B6053" s="9"/>
      <c r="C6053" s="9"/>
      <c r="D6053" s="9"/>
      <c r="E6053" s="9"/>
      <c r="F6053" s="9"/>
      <c r="G6053" s="12"/>
      <c r="H6053" s="9"/>
      <c r="I6053" s="9"/>
      <c r="J6053" s="14"/>
      <c r="K6053" s="15"/>
      <c r="L6053" s="14"/>
      <c r="M6053" s="14"/>
    </row>
    <row r="6054">
      <c r="A6054" s="8"/>
      <c r="B6054" s="9"/>
      <c r="C6054" s="9"/>
      <c r="D6054" s="9"/>
      <c r="E6054" s="9"/>
      <c r="F6054" s="9"/>
      <c r="G6054" s="12"/>
      <c r="H6054" s="9"/>
      <c r="I6054" s="9"/>
      <c r="J6054" s="14"/>
      <c r="K6054" s="15"/>
      <c r="L6054" s="14"/>
      <c r="M6054" s="14"/>
    </row>
    <row r="6055">
      <c r="A6055" s="8"/>
      <c r="B6055" s="9"/>
      <c r="C6055" s="9"/>
      <c r="D6055" s="9"/>
      <c r="E6055" s="9"/>
      <c r="F6055" s="9"/>
      <c r="G6055" s="12"/>
      <c r="H6055" s="9"/>
      <c r="I6055" s="9"/>
      <c r="J6055" s="14"/>
      <c r="K6055" s="15"/>
      <c r="L6055" s="14"/>
      <c r="M6055" s="14"/>
    </row>
    <row r="6056">
      <c r="A6056" s="8"/>
      <c r="B6056" s="9"/>
      <c r="C6056" s="9"/>
      <c r="D6056" s="9"/>
      <c r="E6056" s="9"/>
      <c r="F6056" s="9"/>
      <c r="G6056" s="12"/>
      <c r="H6056" s="9"/>
      <c r="I6056" s="9"/>
      <c r="J6056" s="14"/>
      <c r="K6056" s="15"/>
      <c r="L6056" s="14"/>
      <c r="M6056" s="14"/>
    </row>
    <row r="6057">
      <c r="A6057" s="8"/>
      <c r="B6057" s="9"/>
      <c r="C6057" s="9"/>
      <c r="D6057" s="9"/>
      <c r="E6057" s="9"/>
      <c r="F6057" s="9"/>
      <c r="G6057" s="12"/>
      <c r="H6057" s="9"/>
      <c r="I6057" s="9"/>
      <c r="J6057" s="14"/>
      <c r="K6057" s="15"/>
      <c r="L6057" s="14"/>
      <c r="M6057" s="14"/>
    </row>
    <row r="6058">
      <c r="A6058" s="8"/>
      <c r="B6058" s="9"/>
      <c r="C6058" s="9"/>
      <c r="D6058" s="9"/>
      <c r="E6058" s="9"/>
      <c r="F6058" s="9"/>
      <c r="G6058" s="12"/>
      <c r="H6058" s="9"/>
      <c r="I6058" s="9"/>
      <c r="J6058" s="14"/>
      <c r="K6058" s="15"/>
      <c r="L6058" s="14"/>
      <c r="M6058" s="14"/>
    </row>
    <row r="6059">
      <c r="A6059" s="8"/>
      <c r="B6059" s="9"/>
      <c r="C6059" s="9"/>
      <c r="D6059" s="9"/>
      <c r="E6059" s="9"/>
      <c r="F6059" s="9"/>
      <c r="G6059" s="12"/>
      <c r="H6059" s="9"/>
      <c r="I6059" s="9"/>
      <c r="J6059" s="14"/>
      <c r="K6059" s="15"/>
      <c r="L6059" s="14"/>
      <c r="M6059" s="14"/>
    </row>
    <row r="6060">
      <c r="A6060" s="8"/>
      <c r="B6060" s="9"/>
      <c r="C6060" s="9"/>
      <c r="D6060" s="9"/>
      <c r="E6060" s="9"/>
      <c r="F6060" s="9"/>
      <c r="G6060" s="12"/>
      <c r="H6060" s="9"/>
      <c r="I6060" s="9"/>
      <c r="J6060" s="14"/>
      <c r="K6060" s="15"/>
      <c r="L6060" s="14"/>
      <c r="M6060" s="14"/>
    </row>
    <row r="6061">
      <c r="A6061" s="8"/>
      <c r="B6061" s="9"/>
      <c r="C6061" s="9"/>
      <c r="D6061" s="9"/>
      <c r="E6061" s="9"/>
      <c r="F6061" s="9"/>
      <c r="G6061" s="12"/>
      <c r="H6061" s="9"/>
      <c r="I6061" s="9"/>
      <c r="J6061" s="14"/>
      <c r="K6061" s="15"/>
      <c r="L6061" s="14"/>
      <c r="M6061" s="14"/>
    </row>
    <row r="6062">
      <c r="A6062" s="8"/>
      <c r="B6062" s="9"/>
      <c r="C6062" s="9"/>
      <c r="D6062" s="9"/>
      <c r="E6062" s="9"/>
      <c r="F6062" s="9"/>
      <c r="G6062" s="12"/>
      <c r="H6062" s="9"/>
      <c r="I6062" s="9"/>
      <c r="J6062" s="14"/>
      <c r="K6062" s="15"/>
      <c r="L6062" s="14"/>
      <c r="M6062" s="14"/>
    </row>
    <row r="6063">
      <c r="A6063" s="8"/>
      <c r="B6063" s="9"/>
      <c r="C6063" s="9"/>
      <c r="D6063" s="9"/>
      <c r="E6063" s="9"/>
      <c r="F6063" s="9"/>
      <c r="G6063" s="12"/>
      <c r="H6063" s="9"/>
      <c r="I6063" s="9"/>
      <c r="J6063" s="14"/>
      <c r="K6063" s="15"/>
      <c r="L6063" s="14"/>
      <c r="M6063" s="14"/>
    </row>
    <row r="6064">
      <c r="A6064" s="8"/>
      <c r="B6064" s="9"/>
      <c r="C6064" s="9"/>
      <c r="D6064" s="9"/>
      <c r="E6064" s="9"/>
      <c r="F6064" s="9"/>
      <c r="G6064" s="12"/>
      <c r="H6064" s="9"/>
      <c r="I6064" s="9"/>
      <c r="J6064" s="14"/>
      <c r="K6064" s="15"/>
      <c r="L6064" s="14"/>
      <c r="M6064" s="14"/>
    </row>
    <row r="6065">
      <c r="A6065" s="8"/>
      <c r="B6065" s="9"/>
      <c r="C6065" s="9"/>
      <c r="D6065" s="9"/>
      <c r="E6065" s="9"/>
      <c r="F6065" s="9"/>
      <c r="G6065" s="12"/>
      <c r="H6065" s="9"/>
      <c r="I6065" s="9"/>
      <c r="J6065" s="14"/>
      <c r="K6065" s="15"/>
      <c r="L6065" s="14"/>
      <c r="M6065" s="14"/>
    </row>
    <row r="6066">
      <c r="A6066" s="8"/>
      <c r="B6066" s="9"/>
      <c r="C6066" s="9"/>
      <c r="D6066" s="9"/>
      <c r="E6066" s="9"/>
      <c r="F6066" s="9"/>
      <c r="G6066" s="12"/>
      <c r="H6066" s="9"/>
      <c r="I6066" s="9"/>
      <c r="J6066" s="14"/>
      <c r="K6066" s="15"/>
      <c r="L6066" s="14"/>
      <c r="M6066" s="14"/>
    </row>
    <row r="6067">
      <c r="A6067" s="8"/>
      <c r="B6067" s="9"/>
      <c r="C6067" s="9"/>
      <c r="D6067" s="9"/>
      <c r="E6067" s="9"/>
      <c r="F6067" s="9"/>
      <c r="G6067" s="12"/>
      <c r="H6067" s="9"/>
      <c r="I6067" s="9"/>
      <c r="J6067" s="14"/>
      <c r="K6067" s="15"/>
      <c r="L6067" s="14"/>
      <c r="M6067" s="14"/>
    </row>
    <row r="6068">
      <c r="A6068" s="8"/>
      <c r="B6068" s="9"/>
      <c r="C6068" s="9"/>
      <c r="D6068" s="9"/>
      <c r="E6068" s="9"/>
      <c r="F6068" s="9"/>
      <c r="G6068" s="12"/>
      <c r="H6068" s="9"/>
      <c r="I6068" s="9"/>
      <c r="J6068" s="14"/>
      <c r="K6068" s="15"/>
      <c r="L6068" s="14"/>
      <c r="M6068" s="14"/>
    </row>
    <row r="6069">
      <c r="A6069" s="8"/>
      <c r="B6069" s="9"/>
      <c r="C6069" s="9"/>
      <c r="D6069" s="9"/>
      <c r="E6069" s="9"/>
      <c r="F6069" s="9"/>
      <c r="G6069" s="12"/>
      <c r="H6069" s="9"/>
      <c r="I6069" s="9"/>
      <c r="J6069" s="14"/>
      <c r="K6069" s="15"/>
      <c r="L6069" s="14"/>
      <c r="M6069" s="14"/>
    </row>
    <row r="6070">
      <c r="A6070" s="8"/>
      <c r="B6070" s="9"/>
      <c r="C6070" s="9"/>
      <c r="D6070" s="9"/>
      <c r="E6070" s="9"/>
      <c r="F6070" s="9"/>
      <c r="G6070" s="12"/>
      <c r="H6070" s="9"/>
      <c r="I6070" s="9"/>
      <c r="J6070" s="14"/>
      <c r="K6070" s="15"/>
      <c r="L6070" s="14"/>
      <c r="M6070" s="14"/>
    </row>
    <row r="6071">
      <c r="A6071" s="8"/>
      <c r="B6071" s="9"/>
      <c r="C6071" s="9"/>
      <c r="D6071" s="9"/>
      <c r="E6071" s="9"/>
      <c r="F6071" s="9"/>
      <c r="G6071" s="12"/>
      <c r="H6071" s="9"/>
      <c r="I6071" s="9"/>
      <c r="J6071" s="14"/>
      <c r="K6071" s="15"/>
      <c r="L6071" s="14"/>
      <c r="M6071" s="14"/>
    </row>
    <row r="6072">
      <c r="A6072" s="8"/>
      <c r="B6072" s="9"/>
      <c r="C6072" s="9"/>
      <c r="D6072" s="9"/>
      <c r="E6072" s="9"/>
      <c r="F6072" s="9"/>
      <c r="G6072" s="12"/>
      <c r="H6072" s="9"/>
      <c r="I6072" s="9"/>
      <c r="J6072" s="14"/>
      <c r="K6072" s="15"/>
      <c r="L6072" s="14"/>
      <c r="M6072" s="14"/>
    </row>
    <row r="6073">
      <c r="A6073" s="8"/>
      <c r="B6073" s="9"/>
      <c r="C6073" s="9"/>
      <c r="D6073" s="9"/>
      <c r="E6073" s="9"/>
      <c r="F6073" s="9"/>
      <c r="G6073" s="12"/>
      <c r="H6073" s="9"/>
      <c r="I6073" s="9"/>
      <c r="J6073" s="14"/>
      <c r="K6073" s="15"/>
      <c r="L6073" s="14"/>
      <c r="M6073" s="14"/>
    </row>
    <row r="6074">
      <c r="A6074" s="8"/>
      <c r="B6074" s="9"/>
      <c r="C6074" s="9"/>
      <c r="D6074" s="9"/>
      <c r="E6074" s="9"/>
      <c r="F6074" s="9"/>
      <c r="G6074" s="12"/>
      <c r="H6074" s="9"/>
      <c r="I6074" s="9"/>
      <c r="J6074" s="14"/>
      <c r="K6074" s="15"/>
      <c r="L6074" s="14"/>
      <c r="M6074" s="14"/>
    </row>
    <row r="6075">
      <c r="A6075" s="8"/>
      <c r="B6075" s="9"/>
      <c r="C6075" s="9"/>
      <c r="D6075" s="9"/>
      <c r="E6075" s="9"/>
      <c r="F6075" s="9"/>
      <c r="G6075" s="12"/>
      <c r="H6075" s="9"/>
      <c r="I6075" s="9"/>
      <c r="J6075" s="14"/>
      <c r="K6075" s="15"/>
      <c r="L6075" s="14"/>
      <c r="M6075" s="14"/>
    </row>
    <row r="6076">
      <c r="A6076" s="8"/>
      <c r="B6076" s="9"/>
      <c r="C6076" s="9"/>
      <c r="D6076" s="9"/>
      <c r="E6076" s="9"/>
      <c r="F6076" s="9"/>
      <c r="G6076" s="12"/>
      <c r="H6076" s="9"/>
      <c r="I6076" s="9"/>
      <c r="J6076" s="14"/>
      <c r="K6076" s="15"/>
      <c r="L6076" s="14"/>
      <c r="M6076" s="14"/>
    </row>
    <row r="6077">
      <c r="A6077" s="8"/>
      <c r="B6077" s="9"/>
      <c r="C6077" s="9"/>
      <c r="D6077" s="9"/>
      <c r="E6077" s="9"/>
      <c r="F6077" s="9"/>
      <c r="G6077" s="12"/>
      <c r="H6077" s="9"/>
      <c r="I6077" s="9"/>
      <c r="J6077" s="14"/>
      <c r="K6077" s="15"/>
      <c r="L6077" s="14"/>
      <c r="M6077" s="14"/>
    </row>
    <row r="6078">
      <c r="A6078" s="8"/>
      <c r="B6078" s="9"/>
      <c r="C6078" s="9"/>
      <c r="D6078" s="9"/>
      <c r="E6078" s="9"/>
      <c r="F6078" s="9"/>
      <c r="G6078" s="12"/>
      <c r="H6078" s="9"/>
      <c r="I6078" s="9"/>
      <c r="J6078" s="14"/>
      <c r="K6078" s="15"/>
      <c r="L6078" s="14"/>
      <c r="M6078" s="14"/>
    </row>
    <row r="6079">
      <c r="A6079" s="8"/>
      <c r="B6079" s="9"/>
      <c r="C6079" s="9"/>
      <c r="D6079" s="9"/>
      <c r="E6079" s="9"/>
      <c r="F6079" s="9"/>
      <c r="G6079" s="12"/>
      <c r="H6079" s="9"/>
      <c r="I6079" s="9"/>
      <c r="J6079" s="14"/>
      <c r="K6079" s="15"/>
      <c r="L6079" s="14"/>
      <c r="M6079" s="14"/>
    </row>
    <row r="6080">
      <c r="A6080" s="8"/>
      <c r="B6080" s="9"/>
      <c r="C6080" s="9"/>
      <c r="D6080" s="9"/>
      <c r="E6080" s="9"/>
      <c r="F6080" s="9"/>
      <c r="G6080" s="12"/>
      <c r="H6080" s="9"/>
      <c r="I6080" s="9"/>
      <c r="J6080" s="14"/>
      <c r="K6080" s="15"/>
      <c r="L6080" s="14"/>
      <c r="M6080" s="14"/>
    </row>
    <row r="6081">
      <c r="A6081" s="8"/>
      <c r="B6081" s="9"/>
      <c r="C6081" s="9"/>
      <c r="D6081" s="9"/>
      <c r="E6081" s="9"/>
      <c r="F6081" s="9"/>
      <c r="G6081" s="12"/>
      <c r="H6081" s="9"/>
      <c r="I6081" s="9"/>
      <c r="J6081" s="14"/>
      <c r="K6081" s="15"/>
      <c r="L6081" s="14"/>
      <c r="M6081" s="14"/>
    </row>
    <row r="6082">
      <c r="A6082" s="8"/>
      <c r="B6082" s="9"/>
      <c r="C6082" s="9"/>
      <c r="D6082" s="9"/>
      <c r="E6082" s="9"/>
      <c r="F6082" s="9"/>
      <c r="G6082" s="12"/>
      <c r="H6082" s="9"/>
      <c r="I6082" s="9"/>
      <c r="J6082" s="14"/>
      <c r="K6082" s="15"/>
      <c r="L6082" s="14"/>
      <c r="M6082" s="14"/>
    </row>
    <row r="6083">
      <c r="A6083" s="8"/>
      <c r="B6083" s="9"/>
      <c r="C6083" s="9"/>
      <c r="D6083" s="9"/>
      <c r="E6083" s="9"/>
      <c r="F6083" s="9"/>
      <c r="G6083" s="12"/>
      <c r="H6083" s="9"/>
      <c r="I6083" s="9"/>
      <c r="J6083" s="14"/>
      <c r="K6083" s="15"/>
      <c r="L6083" s="14"/>
      <c r="M6083" s="14"/>
    </row>
    <row r="6084">
      <c r="A6084" s="8"/>
      <c r="B6084" s="9"/>
      <c r="C6084" s="9"/>
      <c r="D6084" s="9"/>
      <c r="E6084" s="9"/>
      <c r="F6084" s="9"/>
      <c r="G6084" s="12"/>
      <c r="H6084" s="9"/>
      <c r="I6084" s="9"/>
      <c r="J6084" s="14"/>
      <c r="K6084" s="15"/>
      <c r="L6084" s="14"/>
      <c r="M6084" s="14"/>
    </row>
    <row r="6085">
      <c r="A6085" s="8"/>
      <c r="B6085" s="9"/>
      <c r="C6085" s="9"/>
      <c r="D6085" s="9"/>
      <c r="E6085" s="9"/>
      <c r="F6085" s="9"/>
      <c r="G6085" s="12"/>
      <c r="H6085" s="9"/>
      <c r="I6085" s="9"/>
      <c r="J6085" s="14"/>
      <c r="K6085" s="15"/>
      <c r="L6085" s="14"/>
      <c r="M6085" s="14"/>
    </row>
    <row r="6086">
      <c r="A6086" s="8"/>
      <c r="B6086" s="9"/>
      <c r="C6086" s="9"/>
      <c r="D6086" s="9"/>
      <c r="E6086" s="9"/>
      <c r="F6086" s="9"/>
      <c r="G6086" s="12"/>
      <c r="H6086" s="9"/>
      <c r="I6086" s="9"/>
      <c r="J6086" s="14"/>
      <c r="K6086" s="15"/>
      <c r="L6086" s="14"/>
      <c r="M6086" s="14"/>
    </row>
    <row r="6087">
      <c r="A6087" s="8"/>
      <c r="B6087" s="9"/>
      <c r="C6087" s="9"/>
      <c r="D6087" s="9"/>
      <c r="E6087" s="9"/>
      <c r="F6087" s="9"/>
      <c r="G6087" s="12"/>
      <c r="H6087" s="9"/>
      <c r="I6087" s="9"/>
      <c r="J6087" s="14"/>
      <c r="K6087" s="15"/>
      <c r="L6087" s="14"/>
      <c r="M6087" s="14"/>
    </row>
    <row r="6088">
      <c r="A6088" s="8"/>
      <c r="B6088" s="9"/>
      <c r="C6088" s="9"/>
      <c r="D6088" s="9"/>
      <c r="E6088" s="9"/>
      <c r="F6088" s="9"/>
      <c r="G6088" s="12"/>
      <c r="H6088" s="9"/>
      <c r="I6088" s="9"/>
      <c r="J6088" s="14"/>
      <c r="K6088" s="15"/>
      <c r="L6088" s="14"/>
      <c r="M6088" s="14"/>
    </row>
    <row r="6089">
      <c r="A6089" s="8"/>
      <c r="B6089" s="9"/>
      <c r="C6089" s="9"/>
      <c r="D6089" s="9"/>
      <c r="E6089" s="9"/>
      <c r="F6089" s="9"/>
      <c r="G6089" s="12"/>
      <c r="H6089" s="9"/>
      <c r="I6089" s="9"/>
      <c r="J6089" s="14"/>
      <c r="K6089" s="15"/>
      <c r="L6089" s="14"/>
      <c r="M6089" s="14"/>
    </row>
    <row r="6090">
      <c r="A6090" s="8"/>
      <c r="B6090" s="9"/>
      <c r="C6090" s="9"/>
      <c r="D6090" s="9"/>
      <c r="E6090" s="9"/>
      <c r="F6090" s="9"/>
      <c r="G6090" s="12"/>
      <c r="H6090" s="9"/>
      <c r="I6090" s="9"/>
      <c r="J6090" s="14"/>
      <c r="K6090" s="15"/>
      <c r="L6090" s="14"/>
      <c r="M6090" s="14"/>
    </row>
    <row r="6091">
      <c r="A6091" s="8"/>
      <c r="B6091" s="9"/>
      <c r="C6091" s="9"/>
      <c r="D6091" s="9"/>
      <c r="E6091" s="9"/>
      <c r="F6091" s="9"/>
      <c r="G6091" s="12"/>
      <c r="H6091" s="9"/>
      <c r="I6091" s="9"/>
      <c r="J6091" s="14"/>
      <c r="K6091" s="15"/>
      <c r="L6091" s="14"/>
      <c r="M6091" s="14"/>
    </row>
    <row r="6092">
      <c r="A6092" s="8"/>
      <c r="B6092" s="9"/>
      <c r="C6092" s="9"/>
      <c r="D6092" s="9"/>
      <c r="E6092" s="9"/>
      <c r="F6092" s="9"/>
      <c r="G6092" s="12"/>
      <c r="H6092" s="9"/>
      <c r="I6092" s="9"/>
      <c r="J6092" s="14"/>
      <c r="K6092" s="15"/>
      <c r="L6092" s="14"/>
      <c r="M6092" s="14"/>
    </row>
    <row r="6093">
      <c r="A6093" s="8"/>
      <c r="B6093" s="9"/>
      <c r="C6093" s="9"/>
      <c r="D6093" s="9"/>
      <c r="E6093" s="9"/>
      <c r="F6093" s="9"/>
      <c r="G6093" s="12"/>
      <c r="H6093" s="9"/>
      <c r="I6093" s="9"/>
      <c r="J6093" s="14"/>
      <c r="K6093" s="15"/>
      <c r="L6093" s="14"/>
      <c r="M6093" s="14"/>
    </row>
    <row r="6094">
      <c r="A6094" s="8"/>
      <c r="B6094" s="9"/>
      <c r="C6094" s="9"/>
      <c r="D6094" s="9"/>
      <c r="E6094" s="9"/>
      <c r="F6094" s="9"/>
      <c r="G6094" s="12"/>
      <c r="H6094" s="9"/>
      <c r="I6094" s="9"/>
      <c r="J6094" s="14"/>
      <c r="K6094" s="15"/>
      <c r="L6094" s="14"/>
      <c r="M6094" s="14"/>
    </row>
    <row r="6095">
      <c r="A6095" s="8"/>
      <c r="B6095" s="9"/>
      <c r="C6095" s="9"/>
      <c r="D6095" s="9"/>
      <c r="E6095" s="9"/>
      <c r="F6095" s="9"/>
      <c r="G6095" s="12"/>
      <c r="H6095" s="9"/>
      <c r="I6095" s="9"/>
      <c r="J6095" s="14"/>
      <c r="K6095" s="15"/>
      <c r="L6095" s="14"/>
      <c r="M6095" s="14"/>
    </row>
    <row r="6096">
      <c r="A6096" s="8"/>
      <c r="B6096" s="9"/>
      <c r="C6096" s="9"/>
      <c r="D6096" s="9"/>
      <c r="E6096" s="9"/>
      <c r="F6096" s="9"/>
      <c r="G6096" s="12"/>
      <c r="H6096" s="9"/>
      <c r="I6096" s="9"/>
      <c r="J6096" s="14"/>
      <c r="K6096" s="15"/>
      <c r="L6096" s="14"/>
      <c r="M6096" s="14"/>
    </row>
    <row r="6097">
      <c r="A6097" s="8"/>
      <c r="B6097" s="9"/>
      <c r="C6097" s="9"/>
      <c r="D6097" s="9"/>
      <c r="E6097" s="9"/>
      <c r="F6097" s="9"/>
      <c r="G6097" s="12"/>
      <c r="H6097" s="9"/>
      <c r="I6097" s="9"/>
      <c r="J6097" s="14"/>
      <c r="K6097" s="15"/>
      <c r="L6097" s="14"/>
      <c r="M6097" s="14"/>
    </row>
    <row r="6098">
      <c r="A6098" s="8"/>
      <c r="B6098" s="9"/>
      <c r="C6098" s="9"/>
      <c r="D6098" s="9"/>
      <c r="E6098" s="9"/>
      <c r="F6098" s="9"/>
      <c r="G6098" s="12"/>
      <c r="H6098" s="9"/>
      <c r="I6098" s="9"/>
      <c r="J6098" s="14"/>
      <c r="K6098" s="15"/>
      <c r="L6098" s="14"/>
      <c r="M6098" s="14"/>
    </row>
    <row r="6099">
      <c r="A6099" s="8"/>
      <c r="B6099" s="9"/>
      <c r="C6099" s="9"/>
      <c r="D6099" s="9"/>
      <c r="E6099" s="9"/>
      <c r="F6099" s="9"/>
      <c r="G6099" s="12"/>
      <c r="H6099" s="9"/>
      <c r="I6099" s="9"/>
      <c r="J6099" s="14"/>
      <c r="K6099" s="15"/>
      <c r="L6099" s="14"/>
      <c r="M6099" s="14"/>
    </row>
    <row r="6100">
      <c r="A6100" s="8"/>
      <c r="B6100" s="9"/>
      <c r="C6100" s="9"/>
      <c r="D6100" s="9"/>
      <c r="E6100" s="9"/>
      <c r="F6100" s="9"/>
      <c r="G6100" s="12"/>
      <c r="H6100" s="9"/>
      <c r="I6100" s="9"/>
      <c r="J6100" s="14"/>
      <c r="K6100" s="15"/>
      <c r="L6100" s="14"/>
      <c r="M6100" s="14"/>
    </row>
    <row r="6101">
      <c r="A6101" s="8"/>
      <c r="B6101" s="9"/>
      <c r="C6101" s="9"/>
      <c r="D6101" s="9"/>
      <c r="E6101" s="9"/>
      <c r="F6101" s="9"/>
      <c r="G6101" s="12"/>
      <c r="H6101" s="9"/>
      <c r="I6101" s="9"/>
      <c r="J6101" s="14"/>
      <c r="K6101" s="15"/>
      <c r="L6101" s="14"/>
      <c r="M6101" s="14"/>
    </row>
    <row r="6102">
      <c r="A6102" s="8"/>
      <c r="B6102" s="9"/>
      <c r="C6102" s="9"/>
      <c r="D6102" s="9"/>
      <c r="E6102" s="9"/>
      <c r="F6102" s="9"/>
      <c r="G6102" s="12"/>
      <c r="H6102" s="9"/>
      <c r="I6102" s="9"/>
      <c r="J6102" s="14"/>
      <c r="K6102" s="15"/>
      <c r="L6102" s="14"/>
      <c r="M6102" s="14"/>
    </row>
    <row r="6103">
      <c r="A6103" s="8"/>
      <c r="B6103" s="9"/>
      <c r="C6103" s="9"/>
      <c r="D6103" s="9"/>
      <c r="E6103" s="9"/>
      <c r="F6103" s="9"/>
      <c r="G6103" s="12"/>
      <c r="H6103" s="9"/>
      <c r="I6103" s="9"/>
      <c r="J6103" s="14"/>
      <c r="K6103" s="15"/>
      <c r="L6103" s="14"/>
      <c r="M6103" s="14"/>
    </row>
    <row r="6104">
      <c r="A6104" s="8"/>
      <c r="B6104" s="9"/>
      <c r="C6104" s="9"/>
      <c r="D6104" s="9"/>
      <c r="E6104" s="9"/>
      <c r="F6104" s="9"/>
      <c r="G6104" s="12"/>
      <c r="H6104" s="9"/>
      <c r="I6104" s="9"/>
      <c r="J6104" s="14"/>
      <c r="K6104" s="15"/>
      <c r="L6104" s="14"/>
      <c r="M6104" s="14"/>
    </row>
    <row r="6105">
      <c r="A6105" s="8"/>
      <c r="B6105" s="9"/>
      <c r="C6105" s="9"/>
      <c r="D6105" s="9"/>
      <c r="E6105" s="9"/>
      <c r="F6105" s="9"/>
      <c r="G6105" s="12"/>
      <c r="H6105" s="9"/>
      <c r="I6105" s="9"/>
      <c r="J6105" s="14"/>
      <c r="K6105" s="15"/>
      <c r="L6105" s="14"/>
      <c r="M6105" s="14"/>
    </row>
    <row r="6106">
      <c r="A6106" s="8"/>
      <c r="B6106" s="9"/>
      <c r="C6106" s="9"/>
      <c r="D6106" s="9"/>
      <c r="E6106" s="9"/>
      <c r="F6106" s="9"/>
      <c r="G6106" s="12"/>
      <c r="H6106" s="9"/>
      <c r="I6106" s="9"/>
      <c r="J6106" s="14"/>
      <c r="K6106" s="15"/>
      <c r="L6106" s="14"/>
      <c r="M6106" s="14"/>
    </row>
    <row r="6107">
      <c r="A6107" s="8"/>
      <c r="B6107" s="9"/>
      <c r="C6107" s="9"/>
      <c r="D6107" s="9"/>
      <c r="E6107" s="9"/>
      <c r="F6107" s="9"/>
      <c r="G6107" s="12"/>
      <c r="H6107" s="9"/>
      <c r="I6107" s="9"/>
      <c r="J6107" s="14"/>
      <c r="K6107" s="15"/>
      <c r="L6107" s="14"/>
      <c r="M6107" s="14"/>
    </row>
    <row r="6108">
      <c r="A6108" s="8"/>
      <c r="B6108" s="9"/>
      <c r="C6108" s="9"/>
      <c r="D6108" s="9"/>
      <c r="E6108" s="9"/>
      <c r="F6108" s="9"/>
      <c r="G6108" s="12"/>
      <c r="H6108" s="9"/>
      <c r="I6108" s="9"/>
      <c r="J6108" s="14"/>
      <c r="K6108" s="15"/>
      <c r="L6108" s="14"/>
      <c r="M6108" s="14"/>
    </row>
    <row r="6109">
      <c r="A6109" s="8"/>
      <c r="B6109" s="9"/>
      <c r="C6109" s="9"/>
      <c r="D6109" s="9"/>
      <c r="E6109" s="9"/>
      <c r="F6109" s="9"/>
      <c r="G6109" s="12"/>
      <c r="H6109" s="9"/>
      <c r="I6109" s="9"/>
      <c r="J6109" s="14"/>
      <c r="K6109" s="15"/>
      <c r="L6109" s="14"/>
      <c r="M6109" s="14"/>
    </row>
    <row r="6110">
      <c r="A6110" s="8"/>
      <c r="B6110" s="9"/>
      <c r="C6110" s="9"/>
      <c r="D6110" s="9"/>
      <c r="E6110" s="9"/>
      <c r="F6110" s="9"/>
      <c r="G6110" s="12"/>
      <c r="H6110" s="9"/>
      <c r="I6110" s="9"/>
      <c r="J6110" s="14"/>
      <c r="K6110" s="15"/>
      <c r="L6110" s="14"/>
      <c r="M6110" s="14"/>
    </row>
    <row r="6111">
      <c r="A6111" s="8"/>
      <c r="B6111" s="9"/>
      <c r="C6111" s="9"/>
      <c r="D6111" s="9"/>
      <c r="E6111" s="9"/>
      <c r="F6111" s="9"/>
      <c r="G6111" s="12"/>
      <c r="H6111" s="9"/>
      <c r="I6111" s="9"/>
      <c r="J6111" s="14"/>
      <c r="K6111" s="15"/>
      <c r="L6111" s="14"/>
      <c r="M6111" s="14"/>
    </row>
    <row r="6112">
      <c r="A6112" s="8"/>
      <c r="B6112" s="9"/>
      <c r="C6112" s="9"/>
      <c r="D6112" s="9"/>
      <c r="E6112" s="9"/>
      <c r="F6112" s="9"/>
      <c r="G6112" s="12"/>
      <c r="H6112" s="9"/>
      <c r="I6112" s="9"/>
      <c r="J6112" s="14"/>
      <c r="K6112" s="15"/>
      <c r="L6112" s="14"/>
      <c r="M6112" s="14"/>
    </row>
    <row r="6113">
      <c r="A6113" s="8"/>
      <c r="B6113" s="9"/>
      <c r="C6113" s="9"/>
      <c r="D6113" s="9"/>
      <c r="E6113" s="9"/>
      <c r="F6113" s="9"/>
      <c r="G6113" s="12"/>
      <c r="H6113" s="9"/>
      <c r="I6113" s="9"/>
      <c r="J6113" s="14"/>
      <c r="K6113" s="15"/>
      <c r="L6113" s="14"/>
      <c r="M6113" s="14"/>
    </row>
    <row r="6114">
      <c r="A6114" s="8"/>
      <c r="B6114" s="9"/>
      <c r="C6114" s="9"/>
      <c r="D6114" s="9"/>
      <c r="E6114" s="9"/>
      <c r="F6114" s="9"/>
      <c r="G6114" s="12"/>
      <c r="H6114" s="9"/>
      <c r="I6114" s="9"/>
      <c r="J6114" s="14"/>
      <c r="K6114" s="15"/>
      <c r="L6114" s="14"/>
      <c r="M6114" s="14"/>
    </row>
    <row r="6115">
      <c r="A6115" s="8"/>
      <c r="B6115" s="9"/>
      <c r="C6115" s="9"/>
      <c r="D6115" s="9"/>
      <c r="E6115" s="9"/>
      <c r="F6115" s="9"/>
      <c r="G6115" s="12"/>
      <c r="H6115" s="9"/>
      <c r="I6115" s="9"/>
      <c r="J6115" s="14"/>
      <c r="K6115" s="15"/>
      <c r="L6115" s="14"/>
      <c r="M6115" s="14"/>
    </row>
    <row r="6116">
      <c r="A6116" s="8"/>
      <c r="B6116" s="9"/>
      <c r="C6116" s="9"/>
      <c r="D6116" s="9"/>
      <c r="E6116" s="9"/>
      <c r="F6116" s="9"/>
      <c r="G6116" s="12"/>
      <c r="H6116" s="9"/>
      <c r="I6116" s="9"/>
      <c r="J6116" s="14"/>
      <c r="K6116" s="15"/>
      <c r="L6116" s="14"/>
      <c r="M6116" s="14"/>
    </row>
    <row r="6117">
      <c r="A6117" s="8"/>
      <c r="B6117" s="9"/>
      <c r="C6117" s="9"/>
      <c r="D6117" s="9"/>
      <c r="E6117" s="9"/>
      <c r="F6117" s="9"/>
      <c r="G6117" s="12"/>
      <c r="H6117" s="9"/>
      <c r="I6117" s="9"/>
      <c r="J6117" s="14"/>
      <c r="K6117" s="15"/>
      <c r="L6117" s="14"/>
      <c r="M6117" s="14"/>
    </row>
    <row r="6118">
      <c r="A6118" s="8"/>
      <c r="B6118" s="9"/>
      <c r="C6118" s="9"/>
      <c r="D6118" s="9"/>
      <c r="E6118" s="9"/>
      <c r="F6118" s="9"/>
      <c r="G6118" s="12"/>
      <c r="H6118" s="9"/>
      <c r="I6118" s="9"/>
      <c r="J6118" s="14"/>
      <c r="K6118" s="15"/>
      <c r="L6118" s="14"/>
      <c r="M6118" s="14"/>
    </row>
    <row r="6119">
      <c r="A6119" s="8"/>
      <c r="B6119" s="9"/>
      <c r="C6119" s="9"/>
      <c r="D6119" s="9"/>
      <c r="E6119" s="9"/>
      <c r="F6119" s="9"/>
      <c r="G6119" s="12"/>
      <c r="H6119" s="9"/>
      <c r="I6119" s="9"/>
      <c r="J6119" s="14"/>
      <c r="K6119" s="15"/>
      <c r="L6119" s="14"/>
      <c r="M6119" s="14"/>
    </row>
    <row r="6120">
      <c r="A6120" s="8"/>
      <c r="B6120" s="9"/>
      <c r="C6120" s="9"/>
      <c r="D6120" s="9"/>
      <c r="E6120" s="9"/>
      <c r="F6120" s="9"/>
      <c r="G6120" s="12"/>
      <c r="H6120" s="9"/>
      <c r="I6120" s="9"/>
      <c r="J6120" s="14"/>
      <c r="K6120" s="15"/>
      <c r="L6120" s="14"/>
      <c r="M6120" s="14"/>
    </row>
    <row r="6121">
      <c r="A6121" s="8"/>
      <c r="B6121" s="9"/>
      <c r="C6121" s="9"/>
      <c r="D6121" s="9"/>
      <c r="E6121" s="9"/>
      <c r="F6121" s="9"/>
      <c r="G6121" s="12"/>
      <c r="H6121" s="9"/>
      <c r="I6121" s="9"/>
      <c r="J6121" s="14"/>
      <c r="K6121" s="15"/>
      <c r="L6121" s="14"/>
      <c r="M6121" s="14"/>
    </row>
    <row r="6122">
      <c r="A6122" s="8"/>
      <c r="B6122" s="9"/>
      <c r="C6122" s="9"/>
      <c r="D6122" s="9"/>
      <c r="E6122" s="9"/>
      <c r="F6122" s="9"/>
      <c r="G6122" s="12"/>
      <c r="H6122" s="9"/>
      <c r="I6122" s="9"/>
      <c r="J6122" s="14"/>
      <c r="K6122" s="15"/>
      <c r="L6122" s="14"/>
      <c r="M6122" s="14"/>
    </row>
    <row r="6123">
      <c r="A6123" s="8"/>
      <c r="B6123" s="9"/>
      <c r="C6123" s="9"/>
      <c r="D6123" s="9"/>
      <c r="E6123" s="9"/>
      <c r="F6123" s="9"/>
      <c r="G6123" s="12"/>
      <c r="H6123" s="9"/>
      <c r="I6123" s="9"/>
      <c r="J6123" s="14"/>
      <c r="K6123" s="15"/>
      <c r="L6123" s="14"/>
      <c r="M6123" s="14"/>
    </row>
    <row r="6124">
      <c r="A6124" s="8"/>
      <c r="B6124" s="9"/>
      <c r="C6124" s="9"/>
      <c r="D6124" s="9"/>
      <c r="E6124" s="9"/>
      <c r="F6124" s="9"/>
      <c r="G6124" s="12"/>
      <c r="H6124" s="9"/>
      <c r="I6124" s="9"/>
      <c r="J6124" s="14"/>
      <c r="K6124" s="15"/>
      <c r="L6124" s="14"/>
      <c r="M6124" s="14"/>
    </row>
    <row r="6125">
      <c r="A6125" s="8"/>
      <c r="B6125" s="9"/>
      <c r="C6125" s="9"/>
      <c r="D6125" s="9"/>
      <c r="E6125" s="9"/>
      <c r="F6125" s="9"/>
      <c r="G6125" s="12"/>
      <c r="H6125" s="9"/>
      <c r="I6125" s="9"/>
      <c r="J6125" s="14"/>
      <c r="K6125" s="15"/>
      <c r="L6125" s="14"/>
      <c r="M6125" s="14"/>
    </row>
    <row r="6126">
      <c r="A6126" s="8"/>
      <c r="B6126" s="9"/>
      <c r="C6126" s="9"/>
      <c r="D6126" s="9"/>
      <c r="E6126" s="9"/>
      <c r="F6126" s="9"/>
      <c r="G6126" s="12"/>
      <c r="H6126" s="9"/>
      <c r="I6126" s="9"/>
      <c r="J6126" s="14"/>
      <c r="K6126" s="15"/>
      <c r="L6126" s="14"/>
      <c r="M6126" s="14"/>
    </row>
    <row r="6127">
      <c r="A6127" s="8"/>
      <c r="B6127" s="9"/>
      <c r="C6127" s="9"/>
      <c r="D6127" s="9"/>
      <c r="E6127" s="9"/>
      <c r="F6127" s="9"/>
      <c r="G6127" s="12"/>
      <c r="H6127" s="9"/>
      <c r="I6127" s="9"/>
      <c r="J6127" s="14"/>
      <c r="K6127" s="15"/>
      <c r="L6127" s="14"/>
      <c r="M6127" s="14"/>
    </row>
    <row r="6128">
      <c r="A6128" s="8"/>
      <c r="B6128" s="9"/>
      <c r="C6128" s="9"/>
      <c r="D6128" s="9"/>
      <c r="E6128" s="9"/>
      <c r="F6128" s="9"/>
      <c r="G6128" s="12"/>
      <c r="H6128" s="9"/>
      <c r="I6128" s="9"/>
      <c r="J6128" s="14"/>
      <c r="K6128" s="15"/>
      <c r="L6128" s="14"/>
      <c r="M6128" s="14"/>
    </row>
    <row r="6129">
      <c r="A6129" s="8"/>
      <c r="B6129" s="9"/>
      <c r="C6129" s="9"/>
      <c r="D6129" s="9"/>
      <c r="E6129" s="9"/>
      <c r="F6129" s="9"/>
      <c r="G6129" s="12"/>
      <c r="H6129" s="9"/>
      <c r="I6129" s="9"/>
      <c r="J6129" s="14"/>
      <c r="K6129" s="15"/>
      <c r="L6129" s="14"/>
      <c r="M6129" s="14"/>
    </row>
    <row r="6130">
      <c r="A6130" s="8"/>
      <c r="B6130" s="9"/>
      <c r="C6130" s="9"/>
      <c r="D6130" s="9"/>
      <c r="E6130" s="9"/>
      <c r="F6130" s="9"/>
      <c r="G6130" s="12"/>
      <c r="H6130" s="9"/>
      <c r="I6130" s="9"/>
      <c r="J6130" s="14"/>
      <c r="K6130" s="15"/>
      <c r="L6130" s="14"/>
      <c r="M6130" s="14"/>
    </row>
    <row r="6131">
      <c r="A6131" s="8"/>
      <c r="B6131" s="9"/>
      <c r="C6131" s="9"/>
      <c r="D6131" s="9"/>
      <c r="E6131" s="9"/>
      <c r="F6131" s="9"/>
      <c r="G6131" s="12"/>
      <c r="H6131" s="9"/>
      <c r="I6131" s="9"/>
      <c r="J6131" s="14"/>
      <c r="K6131" s="15"/>
      <c r="L6131" s="14"/>
      <c r="M6131" s="14"/>
    </row>
    <row r="6132">
      <c r="A6132" s="8"/>
      <c r="B6132" s="9"/>
      <c r="C6132" s="9"/>
      <c r="D6132" s="9"/>
      <c r="E6132" s="9"/>
      <c r="F6132" s="9"/>
      <c r="G6132" s="12"/>
      <c r="H6132" s="9"/>
      <c r="I6132" s="9"/>
      <c r="J6132" s="14"/>
      <c r="K6132" s="15"/>
      <c r="L6132" s="14"/>
      <c r="M6132" s="14"/>
    </row>
    <row r="6133">
      <c r="A6133" s="8"/>
      <c r="B6133" s="9"/>
      <c r="C6133" s="9"/>
      <c r="D6133" s="9"/>
      <c r="E6133" s="9"/>
      <c r="F6133" s="9"/>
      <c r="G6133" s="12"/>
      <c r="H6133" s="9"/>
      <c r="I6133" s="9"/>
      <c r="J6133" s="14"/>
      <c r="K6133" s="15"/>
      <c r="L6133" s="14"/>
      <c r="M6133" s="14"/>
    </row>
    <row r="6134">
      <c r="A6134" s="8"/>
      <c r="B6134" s="9"/>
      <c r="C6134" s="9"/>
      <c r="D6134" s="9"/>
      <c r="E6134" s="9"/>
      <c r="F6134" s="9"/>
      <c r="G6134" s="12"/>
      <c r="H6134" s="9"/>
      <c r="I6134" s="9"/>
      <c r="J6134" s="14"/>
      <c r="K6134" s="15"/>
      <c r="L6134" s="14"/>
      <c r="M6134" s="14"/>
    </row>
    <row r="6135">
      <c r="A6135" s="8"/>
      <c r="B6135" s="9"/>
      <c r="C6135" s="9"/>
      <c r="D6135" s="9"/>
      <c r="E6135" s="9"/>
      <c r="F6135" s="9"/>
      <c r="G6135" s="12"/>
      <c r="H6135" s="9"/>
      <c r="I6135" s="9"/>
      <c r="J6135" s="14"/>
      <c r="K6135" s="15"/>
      <c r="L6135" s="14"/>
      <c r="M6135" s="14"/>
    </row>
    <row r="6136">
      <c r="A6136" s="8"/>
      <c r="B6136" s="9"/>
      <c r="C6136" s="9"/>
      <c r="D6136" s="9"/>
      <c r="E6136" s="9"/>
      <c r="F6136" s="9"/>
      <c r="G6136" s="12"/>
      <c r="H6136" s="9"/>
      <c r="I6136" s="9"/>
      <c r="J6136" s="14"/>
      <c r="K6136" s="15"/>
      <c r="L6136" s="14"/>
      <c r="M6136" s="14"/>
    </row>
    <row r="6137">
      <c r="A6137" s="8"/>
      <c r="B6137" s="9"/>
      <c r="C6137" s="9"/>
      <c r="D6137" s="9"/>
      <c r="E6137" s="9"/>
      <c r="F6137" s="9"/>
      <c r="G6137" s="12"/>
      <c r="H6137" s="9"/>
      <c r="I6137" s="9"/>
      <c r="J6137" s="14"/>
      <c r="K6137" s="15"/>
      <c r="L6137" s="14"/>
      <c r="M6137" s="14"/>
    </row>
    <row r="6138">
      <c r="A6138" s="8"/>
      <c r="B6138" s="9"/>
      <c r="C6138" s="9"/>
      <c r="D6138" s="9"/>
      <c r="E6138" s="9"/>
      <c r="F6138" s="9"/>
      <c r="G6138" s="12"/>
      <c r="H6138" s="9"/>
      <c r="I6138" s="9"/>
      <c r="J6138" s="14"/>
      <c r="K6138" s="15"/>
      <c r="L6138" s="14"/>
      <c r="M6138" s="14"/>
    </row>
    <row r="6139">
      <c r="A6139" s="8"/>
      <c r="B6139" s="9"/>
      <c r="C6139" s="9"/>
      <c r="D6139" s="9"/>
      <c r="E6139" s="9"/>
      <c r="F6139" s="9"/>
      <c r="G6139" s="12"/>
      <c r="H6139" s="9"/>
      <c r="I6139" s="9"/>
      <c r="J6139" s="14"/>
      <c r="K6139" s="15"/>
      <c r="L6139" s="14"/>
      <c r="M6139" s="14"/>
    </row>
    <row r="6140">
      <c r="A6140" s="8"/>
      <c r="B6140" s="9"/>
      <c r="C6140" s="9"/>
      <c r="D6140" s="9"/>
      <c r="E6140" s="9"/>
      <c r="F6140" s="9"/>
      <c r="G6140" s="12"/>
      <c r="H6140" s="9"/>
      <c r="I6140" s="9"/>
      <c r="J6140" s="14"/>
      <c r="K6140" s="15"/>
      <c r="L6140" s="14"/>
      <c r="M6140" s="14"/>
    </row>
    <row r="6141">
      <c r="A6141" s="8"/>
      <c r="B6141" s="9"/>
      <c r="C6141" s="9"/>
      <c r="D6141" s="9"/>
      <c r="E6141" s="9"/>
      <c r="F6141" s="9"/>
      <c r="G6141" s="12"/>
      <c r="H6141" s="9"/>
      <c r="I6141" s="9"/>
      <c r="J6141" s="14"/>
      <c r="K6141" s="15"/>
      <c r="L6141" s="14"/>
      <c r="M6141" s="14"/>
    </row>
    <row r="6142">
      <c r="A6142" s="8"/>
      <c r="B6142" s="9"/>
      <c r="C6142" s="9"/>
      <c r="D6142" s="9"/>
      <c r="E6142" s="9"/>
      <c r="F6142" s="9"/>
      <c r="G6142" s="12"/>
      <c r="H6142" s="9"/>
      <c r="I6142" s="9"/>
      <c r="J6142" s="14"/>
      <c r="K6142" s="15"/>
      <c r="L6142" s="14"/>
      <c r="M6142" s="14"/>
    </row>
    <row r="6143">
      <c r="A6143" s="8"/>
      <c r="B6143" s="9"/>
      <c r="C6143" s="9"/>
      <c r="D6143" s="9"/>
      <c r="E6143" s="9"/>
      <c r="F6143" s="9"/>
      <c r="G6143" s="12"/>
      <c r="H6143" s="9"/>
      <c r="I6143" s="9"/>
      <c r="J6143" s="14"/>
      <c r="K6143" s="15"/>
      <c r="L6143" s="14"/>
      <c r="M6143" s="14"/>
    </row>
    <row r="6144">
      <c r="A6144" s="8"/>
      <c r="B6144" s="9"/>
      <c r="C6144" s="9"/>
      <c r="D6144" s="9"/>
      <c r="E6144" s="9"/>
      <c r="F6144" s="9"/>
      <c r="G6144" s="12"/>
      <c r="H6144" s="9"/>
      <c r="I6144" s="9"/>
      <c r="J6144" s="14"/>
      <c r="K6144" s="15"/>
      <c r="L6144" s="14"/>
      <c r="M6144" s="14"/>
    </row>
    <row r="6145">
      <c r="A6145" s="8"/>
      <c r="B6145" s="9"/>
      <c r="C6145" s="9"/>
      <c r="D6145" s="9"/>
      <c r="E6145" s="9"/>
      <c r="F6145" s="9"/>
      <c r="G6145" s="12"/>
      <c r="H6145" s="9"/>
      <c r="I6145" s="9"/>
      <c r="J6145" s="14"/>
      <c r="K6145" s="15"/>
      <c r="L6145" s="14"/>
      <c r="M6145" s="14"/>
    </row>
    <row r="6146">
      <c r="A6146" s="8"/>
      <c r="B6146" s="9"/>
      <c r="C6146" s="9"/>
      <c r="D6146" s="9"/>
      <c r="E6146" s="9"/>
      <c r="F6146" s="9"/>
      <c r="G6146" s="12"/>
      <c r="H6146" s="9"/>
      <c r="I6146" s="9"/>
      <c r="J6146" s="14"/>
      <c r="K6146" s="15"/>
      <c r="L6146" s="14"/>
      <c r="M6146" s="14"/>
    </row>
    <row r="6147">
      <c r="A6147" s="8"/>
      <c r="B6147" s="9"/>
      <c r="C6147" s="9"/>
      <c r="D6147" s="9"/>
      <c r="E6147" s="9"/>
      <c r="F6147" s="9"/>
      <c r="G6147" s="12"/>
      <c r="H6147" s="9"/>
      <c r="I6147" s="9"/>
      <c r="J6147" s="14"/>
      <c r="K6147" s="15"/>
      <c r="L6147" s="14"/>
      <c r="M6147" s="14"/>
    </row>
    <row r="6148">
      <c r="A6148" s="8"/>
      <c r="B6148" s="9"/>
      <c r="C6148" s="9"/>
      <c r="D6148" s="9"/>
      <c r="E6148" s="9"/>
      <c r="F6148" s="9"/>
      <c r="G6148" s="12"/>
      <c r="H6148" s="9"/>
      <c r="I6148" s="9"/>
      <c r="J6148" s="14"/>
      <c r="K6148" s="15"/>
      <c r="L6148" s="14"/>
      <c r="M6148" s="14"/>
    </row>
    <row r="6149">
      <c r="A6149" s="8"/>
      <c r="B6149" s="9"/>
      <c r="C6149" s="9"/>
      <c r="D6149" s="9"/>
      <c r="E6149" s="9"/>
      <c r="F6149" s="9"/>
      <c r="G6149" s="12"/>
      <c r="H6149" s="9"/>
      <c r="I6149" s="9"/>
      <c r="J6149" s="14"/>
      <c r="K6149" s="15"/>
      <c r="L6149" s="14"/>
      <c r="M6149" s="14"/>
    </row>
    <row r="6150">
      <c r="A6150" s="8"/>
      <c r="B6150" s="9"/>
      <c r="C6150" s="9"/>
      <c r="D6150" s="9"/>
      <c r="E6150" s="9"/>
      <c r="F6150" s="9"/>
      <c r="G6150" s="12"/>
      <c r="H6150" s="9"/>
      <c r="I6150" s="9"/>
      <c r="J6150" s="14"/>
      <c r="K6150" s="15"/>
      <c r="L6150" s="14"/>
      <c r="M6150" s="14"/>
    </row>
    <row r="6151">
      <c r="A6151" s="8"/>
      <c r="B6151" s="9"/>
      <c r="C6151" s="9"/>
      <c r="D6151" s="9"/>
      <c r="E6151" s="9"/>
      <c r="F6151" s="9"/>
      <c r="G6151" s="12"/>
      <c r="H6151" s="9"/>
      <c r="I6151" s="9"/>
      <c r="J6151" s="14"/>
      <c r="K6151" s="15"/>
      <c r="L6151" s="14"/>
      <c r="M6151" s="14"/>
    </row>
    <row r="6152">
      <c r="A6152" s="8"/>
      <c r="B6152" s="9"/>
      <c r="C6152" s="9"/>
      <c r="D6152" s="9"/>
      <c r="E6152" s="9"/>
      <c r="F6152" s="9"/>
      <c r="G6152" s="12"/>
      <c r="H6152" s="9"/>
      <c r="I6152" s="9"/>
      <c r="J6152" s="14"/>
      <c r="K6152" s="15"/>
      <c r="L6152" s="14"/>
      <c r="M6152" s="14"/>
    </row>
    <row r="6153">
      <c r="A6153" s="8"/>
      <c r="B6153" s="9"/>
      <c r="C6153" s="9"/>
      <c r="D6153" s="9"/>
      <c r="E6153" s="9"/>
      <c r="F6153" s="9"/>
      <c r="G6153" s="12"/>
      <c r="H6153" s="9"/>
      <c r="I6153" s="9"/>
      <c r="J6153" s="14"/>
      <c r="K6153" s="15"/>
      <c r="L6153" s="14"/>
      <c r="M6153" s="14"/>
    </row>
    <row r="6154">
      <c r="A6154" s="8"/>
      <c r="B6154" s="9"/>
      <c r="C6154" s="9"/>
      <c r="D6154" s="9"/>
      <c r="E6154" s="9"/>
      <c r="F6154" s="9"/>
      <c r="G6154" s="12"/>
      <c r="H6154" s="9"/>
      <c r="I6154" s="9"/>
      <c r="J6154" s="14"/>
      <c r="K6154" s="15"/>
      <c r="L6154" s="14"/>
      <c r="M6154" s="14"/>
    </row>
    <row r="6155">
      <c r="A6155" s="8"/>
      <c r="B6155" s="9"/>
      <c r="C6155" s="9"/>
      <c r="D6155" s="9"/>
      <c r="E6155" s="9"/>
      <c r="F6155" s="9"/>
      <c r="G6155" s="12"/>
      <c r="H6155" s="9"/>
      <c r="I6155" s="9"/>
      <c r="J6155" s="14"/>
      <c r="K6155" s="15"/>
      <c r="L6155" s="14"/>
      <c r="M6155" s="14"/>
    </row>
    <row r="6156">
      <c r="A6156" s="8"/>
      <c r="B6156" s="9"/>
      <c r="C6156" s="9"/>
      <c r="D6156" s="9"/>
      <c r="E6156" s="9"/>
      <c r="F6156" s="9"/>
      <c r="G6156" s="12"/>
      <c r="H6156" s="9"/>
      <c r="I6156" s="9"/>
      <c r="J6156" s="14"/>
      <c r="K6156" s="15"/>
      <c r="L6156" s="14"/>
      <c r="M6156" s="14"/>
    </row>
    <row r="6157">
      <c r="A6157" s="8"/>
      <c r="B6157" s="9"/>
      <c r="C6157" s="9"/>
      <c r="D6157" s="9"/>
      <c r="E6157" s="9"/>
      <c r="F6157" s="9"/>
      <c r="G6157" s="12"/>
      <c r="H6157" s="9"/>
      <c r="I6157" s="9"/>
      <c r="J6157" s="14"/>
      <c r="K6157" s="15"/>
      <c r="L6157" s="14"/>
      <c r="M6157" s="14"/>
    </row>
    <row r="6158">
      <c r="A6158" s="8"/>
      <c r="B6158" s="9"/>
      <c r="C6158" s="9"/>
      <c r="D6158" s="9"/>
      <c r="E6158" s="9"/>
      <c r="F6158" s="9"/>
      <c r="G6158" s="12"/>
      <c r="H6158" s="9"/>
      <c r="I6158" s="9"/>
      <c r="J6158" s="14"/>
      <c r="K6158" s="15"/>
      <c r="L6158" s="14"/>
      <c r="M6158" s="14"/>
    </row>
    <row r="6159">
      <c r="A6159" s="8"/>
      <c r="B6159" s="9"/>
      <c r="C6159" s="9"/>
      <c r="D6159" s="9"/>
      <c r="E6159" s="9"/>
      <c r="F6159" s="9"/>
      <c r="G6159" s="12"/>
      <c r="H6159" s="9"/>
      <c r="I6159" s="9"/>
      <c r="J6159" s="14"/>
      <c r="K6159" s="15"/>
      <c r="L6159" s="14"/>
      <c r="M6159" s="14"/>
    </row>
    <row r="6160">
      <c r="A6160" s="8"/>
      <c r="B6160" s="9"/>
      <c r="C6160" s="9"/>
      <c r="D6160" s="9"/>
      <c r="E6160" s="9"/>
      <c r="F6160" s="9"/>
      <c r="G6160" s="12"/>
      <c r="H6160" s="9"/>
      <c r="I6160" s="9"/>
      <c r="J6160" s="14"/>
      <c r="K6160" s="15"/>
      <c r="L6160" s="14"/>
      <c r="M6160" s="14"/>
    </row>
    <row r="6161">
      <c r="A6161" s="8"/>
      <c r="B6161" s="9"/>
      <c r="C6161" s="9"/>
      <c r="D6161" s="9"/>
      <c r="E6161" s="9"/>
      <c r="F6161" s="9"/>
      <c r="G6161" s="12"/>
      <c r="H6161" s="9"/>
      <c r="I6161" s="9"/>
      <c r="J6161" s="14"/>
      <c r="K6161" s="15"/>
      <c r="L6161" s="14"/>
      <c r="M6161" s="14"/>
    </row>
    <row r="6162">
      <c r="A6162" s="8"/>
      <c r="B6162" s="9"/>
      <c r="C6162" s="9"/>
      <c r="D6162" s="9"/>
      <c r="E6162" s="9"/>
      <c r="F6162" s="9"/>
      <c r="G6162" s="12"/>
      <c r="H6162" s="9"/>
      <c r="I6162" s="9"/>
      <c r="J6162" s="14"/>
      <c r="K6162" s="15"/>
      <c r="L6162" s="14"/>
      <c r="M6162" s="14"/>
    </row>
    <row r="6163">
      <c r="A6163" s="8"/>
      <c r="B6163" s="9"/>
      <c r="C6163" s="9"/>
      <c r="D6163" s="9"/>
      <c r="E6163" s="9"/>
      <c r="F6163" s="9"/>
      <c r="G6163" s="12"/>
      <c r="H6163" s="9"/>
      <c r="I6163" s="9"/>
      <c r="J6163" s="14"/>
      <c r="K6163" s="15"/>
      <c r="L6163" s="14"/>
      <c r="M6163" s="14"/>
    </row>
    <row r="6164">
      <c r="A6164" s="8"/>
      <c r="B6164" s="9"/>
      <c r="C6164" s="9"/>
      <c r="D6164" s="9"/>
      <c r="E6164" s="9"/>
      <c r="F6164" s="9"/>
      <c r="G6164" s="12"/>
      <c r="H6164" s="9"/>
      <c r="I6164" s="9"/>
      <c r="J6164" s="14"/>
      <c r="K6164" s="15"/>
      <c r="L6164" s="14"/>
      <c r="M6164" s="14"/>
    </row>
    <row r="6165">
      <c r="A6165" s="8"/>
      <c r="B6165" s="9"/>
      <c r="C6165" s="9"/>
      <c r="D6165" s="9"/>
      <c r="E6165" s="9"/>
      <c r="F6165" s="9"/>
      <c r="G6165" s="12"/>
      <c r="H6165" s="9"/>
      <c r="I6165" s="9"/>
      <c r="J6165" s="14"/>
      <c r="K6165" s="15"/>
      <c r="L6165" s="14"/>
      <c r="M6165" s="14"/>
    </row>
    <row r="6166">
      <c r="A6166" s="8"/>
      <c r="B6166" s="9"/>
      <c r="C6166" s="9"/>
      <c r="D6166" s="9"/>
      <c r="E6166" s="9"/>
      <c r="F6166" s="9"/>
      <c r="G6166" s="12"/>
      <c r="H6166" s="9"/>
      <c r="I6166" s="9"/>
      <c r="J6166" s="14"/>
      <c r="K6166" s="15"/>
      <c r="L6166" s="14"/>
      <c r="M6166" s="14"/>
    </row>
    <row r="6167">
      <c r="A6167" s="8"/>
      <c r="B6167" s="9"/>
      <c r="C6167" s="9"/>
      <c r="D6167" s="9"/>
      <c r="E6167" s="9"/>
      <c r="F6167" s="9"/>
      <c r="G6167" s="12"/>
      <c r="H6167" s="9"/>
      <c r="I6167" s="9"/>
      <c r="J6167" s="14"/>
      <c r="K6167" s="15"/>
      <c r="L6167" s="14"/>
      <c r="M6167" s="14"/>
    </row>
    <row r="6168">
      <c r="A6168" s="8"/>
      <c r="B6168" s="9"/>
      <c r="C6168" s="9"/>
      <c r="D6168" s="9"/>
      <c r="E6168" s="9"/>
      <c r="F6168" s="9"/>
      <c r="G6168" s="12"/>
      <c r="H6168" s="9"/>
      <c r="I6168" s="9"/>
      <c r="J6168" s="14"/>
      <c r="K6168" s="15"/>
      <c r="L6168" s="14"/>
      <c r="M6168" s="14"/>
    </row>
    <row r="6169">
      <c r="A6169" s="8"/>
      <c r="B6169" s="9"/>
      <c r="C6169" s="9"/>
      <c r="D6169" s="9"/>
      <c r="E6169" s="9"/>
      <c r="F6169" s="9"/>
      <c r="G6169" s="12"/>
      <c r="H6169" s="9"/>
      <c r="I6169" s="9"/>
      <c r="J6169" s="14"/>
      <c r="K6169" s="15"/>
      <c r="L6169" s="14"/>
      <c r="M6169" s="14"/>
    </row>
    <row r="6170">
      <c r="A6170" s="8"/>
      <c r="B6170" s="9"/>
      <c r="C6170" s="9"/>
      <c r="D6170" s="9"/>
      <c r="E6170" s="9"/>
      <c r="F6170" s="9"/>
      <c r="G6170" s="12"/>
      <c r="H6170" s="9"/>
      <c r="I6170" s="9"/>
      <c r="J6170" s="14"/>
      <c r="K6170" s="15"/>
      <c r="L6170" s="14"/>
      <c r="M6170" s="14"/>
    </row>
    <row r="6171">
      <c r="A6171" s="8"/>
      <c r="B6171" s="9"/>
      <c r="C6171" s="9"/>
      <c r="D6171" s="9"/>
      <c r="E6171" s="9"/>
      <c r="F6171" s="9"/>
      <c r="G6171" s="12"/>
      <c r="H6171" s="9"/>
      <c r="I6171" s="9"/>
      <c r="J6171" s="14"/>
      <c r="K6171" s="15"/>
      <c r="L6171" s="14"/>
      <c r="M6171" s="14"/>
    </row>
    <row r="6172">
      <c r="A6172" s="8"/>
      <c r="B6172" s="9"/>
      <c r="C6172" s="9"/>
      <c r="D6172" s="9"/>
      <c r="E6172" s="9"/>
      <c r="F6172" s="9"/>
      <c r="G6172" s="12"/>
      <c r="H6172" s="9"/>
      <c r="I6172" s="9"/>
      <c r="J6172" s="14"/>
      <c r="K6172" s="15"/>
      <c r="L6172" s="14"/>
      <c r="M6172" s="14"/>
    </row>
    <row r="6173">
      <c r="A6173" s="8"/>
      <c r="B6173" s="9"/>
      <c r="C6173" s="9"/>
      <c r="D6173" s="9"/>
      <c r="E6173" s="9"/>
      <c r="F6173" s="9"/>
      <c r="G6173" s="12"/>
      <c r="H6173" s="9"/>
      <c r="I6173" s="9"/>
      <c r="J6173" s="14"/>
      <c r="K6173" s="15"/>
      <c r="L6173" s="14"/>
      <c r="M6173" s="14"/>
    </row>
    <row r="6174">
      <c r="A6174" s="8"/>
      <c r="B6174" s="9"/>
      <c r="C6174" s="9"/>
      <c r="D6174" s="9"/>
      <c r="E6174" s="9"/>
      <c r="F6174" s="9"/>
      <c r="G6174" s="12"/>
      <c r="H6174" s="9"/>
      <c r="I6174" s="9"/>
      <c r="J6174" s="14"/>
      <c r="K6174" s="15"/>
      <c r="L6174" s="14"/>
      <c r="M6174" s="14"/>
    </row>
    <row r="6175">
      <c r="A6175" s="8"/>
      <c r="B6175" s="9"/>
      <c r="C6175" s="9"/>
      <c r="D6175" s="9"/>
      <c r="E6175" s="9"/>
      <c r="F6175" s="9"/>
      <c r="G6175" s="12"/>
      <c r="H6175" s="9"/>
      <c r="I6175" s="9"/>
      <c r="J6175" s="14"/>
      <c r="K6175" s="15"/>
      <c r="L6175" s="14"/>
      <c r="M6175" s="14"/>
    </row>
    <row r="6176">
      <c r="A6176" s="8"/>
      <c r="B6176" s="9"/>
      <c r="C6176" s="9"/>
      <c r="D6176" s="9"/>
      <c r="E6176" s="9"/>
      <c r="F6176" s="9"/>
      <c r="G6176" s="12"/>
      <c r="H6176" s="9"/>
      <c r="I6176" s="9"/>
      <c r="J6176" s="14"/>
      <c r="K6176" s="15"/>
      <c r="L6176" s="14"/>
      <c r="M6176" s="14"/>
    </row>
    <row r="6177">
      <c r="A6177" s="8"/>
      <c r="B6177" s="9"/>
      <c r="C6177" s="9"/>
      <c r="D6177" s="9"/>
      <c r="E6177" s="9"/>
      <c r="F6177" s="9"/>
      <c r="G6177" s="12"/>
      <c r="H6177" s="9"/>
      <c r="I6177" s="9"/>
      <c r="J6177" s="14"/>
      <c r="K6177" s="15"/>
      <c r="L6177" s="14"/>
      <c r="M6177" s="14"/>
    </row>
    <row r="6178">
      <c r="A6178" s="8"/>
      <c r="B6178" s="9"/>
      <c r="C6178" s="9"/>
      <c r="D6178" s="9"/>
      <c r="E6178" s="9"/>
      <c r="F6178" s="9"/>
      <c r="G6178" s="12"/>
      <c r="H6178" s="9"/>
      <c r="I6178" s="9"/>
      <c r="J6178" s="14"/>
      <c r="K6178" s="15"/>
      <c r="L6178" s="14"/>
      <c r="M6178" s="14"/>
    </row>
    <row r="6179">
      <c r="A6179" s="8"/>
      <c r="B6179" s="9"/>
      <c r="C6179" s="9"/>
      <c r="D6179" s="9"/>
      <c r="E6179" s="9"/>
      <c r="F6179" s="9"/>
      <c r="G6179" s="12"/>
      <c r="H6179" s="9"/>
      <c r="I6179" s="9"/>
      <c r="J6179" s="14"/>
      <c r="K6179" s="15"/>
      <c r="L6179" s="14"/>
      <c r="M6179" s="14"/>
    </row>
    <row r="6180">
      <c r="A6180" s="8"/>
      <c r="B6180" s="9"/>
      <c r="C6180" s="9"/>
      <c r="D6180" s="9"/>
      <c r="E6180" s="9"/>
      <c r="F6180" s="9"/>
      <c r="G6180" s="12"/>
      <c r="H6180" s="9"/>
      <c r="I6180" s="9"/>
      <c r="J6180" s="14"/>
      <c r="K6180" s="15"/>
      <c r="L6180" s="14"/>
      <c r="M6180" s="14"/>
    </row>
    <row r="6181">
      <c r="A6181" s="8"/>
      <c r="B6181" s="9"/>
      <c r="C6181" s="9"/>
      <c r="D6181" s="9"/>
      <c r="E6181" s="9"/>
      <c r="F6181" s="9"/>
      <c r="G6181" s="12"/>
      <c r="H6181" s="9"/>
      <c r="I6181" s="9"/>
      <c r="J6181" s="14"/>
      <c r="K6181" s="15"/>
      <c r="L6181" s="14"/>
      <c r="M6181" s="14"/>
    </row>
    <row r="6182">
      <c r="A6182" s="8"/>
      <c r="B6182" s="9"/>
      <c r="C6182" s="9"/>
      <c r="D6182" s="9"/>
      <c r="E6182" s="9"/>
      <c r="F6182" s="9"/>
      <c r="G6182" s="12"/>
      <c r="H6182" s="9"/>
      <c r="I6182" s="9"/>
      <c r="J6182" s="14"/>
      <c r="K6182" s="15"/>
      <c r="L6182" s="14"/>
      <c r="M6182" s="14"/>
    </row>
    <row r="6183">
      <c r="A6183" s="8"/>
      <c r="B6183" s="9"/>
      <c r="C6183" s="9"/>
      <c r="D6183" s="9"/>
      <c r="E6183" s="9"/>
      <c r="F6183" s="9"/>
      <c r="G6183" s="12"/>
      <c r="H6183" s="9"/>
      <c r="I6183" s="9"/>
      <c r="J6183" s="14"/>
      <c r="K6183" s="15"/>
      <c r="L6183" s="14"/>
      <c r="M6183" s="14"/>
    </row>
    <row r="6184">
      <c r="A6184" s="8"/>
      <c r="B6184" s="9"/>
      <c r="C6184" s="9"/>
      <c r="D6184" s="9"/>
      <c r="E6184" s="9"/>
      <c r="F6184" s="9"/>
      <c r="G6184" s="12"/>
      <c r="H6184" s="9"/>
      <c r="I6184" s="9"/>
      <c r="J6184" s="14"/>
      <c r="K6184" s="15"/>
      <c r="L6184" s="14"/>
      <c r="M6184" s="14"/>
    </row>
    <row r="6185">
      <c r="A6185" s="8"/>
      <c r="B6185" s="9"/>
      <c r="C6185" s="9"/>
      <c r="D6185" s="9"/>
      <c r="E6185" s="9"/>
      <c r="F6185" s="9"/>
      <c r="G6185" s="12"/>
      <c r="H6185" s="9"/>
      <c r="I6185" s="9"/>
      <c r="J6185" s="14"/>
      <c r="K6185" s="15"/>
      <c r="L6185" s="14"/>
      <c r="M6185" s="14"/>
    </row>
    <row r="6186">
      <c r="A6186" s="8"/>
      <c r="B6186" s="9"/>
      <c r="C6186" s="9"/>
      <c r="D6186" s="9"/>
      <c r="E6186" s="9"/>
      <c r="F6186" s="9"/>
      <c r="G6186" s="12"/>
      <c r="H6186" s="9"/>
      <c r="I6186" s="9"/>
      <c r="J6186" s="14"/>
      <c r="K6186" s="15"/>
      <c r="L6186" s="14"/>
      <c r="M6186" s="14"/>
    </row>
    <row r="6187">
      <c r="A6187" s="8"/>
      <c r="B6187" s="9"/>
      <c r="C6187" s="9"/>
      <c r="D6187" s="9"/>
      <c r="E6187" s="9"/>
      <c r="F6187" s="9"/>
      <c r="G6187" s="12"/>
      <c r="H6187" s="9"/>
      <c r="I6187" s="9"/>
      <c r="J6187" s="14"/>
      <c r="K6187" s="15"/>
      <c r="L6187" s="14"/>
      <c r="M6187" s="14"/>
    </row>
    <row r="6188">
      <c r="A6188" s="8"/>
      <c r="B6188" s="9"/>
      <c r="C6188" s="9"/>
      <c r="D6188" s="9"/>
      <c r="E6188" s="9"/>
      <c r="F6188" s="9"/>
      <c r="G6188" s="12"/>
      <c r="H6188" s="9"/>
      <c r="I6188" s="9"/>
      <c r="J6188" s="14"/>
      <c r="K6188" s="15"/>
      <c r="L6188" s="14"/>
      <c r="M6188" s="14"/>
    </row>
    <row r="6189">
      <c r="A6189" s="8"/>
      <c r="B6189" s="9"/>
      <c r="C6189" s="9"/>
      <c r="D6189" s="9"/>
      <c r="E6189" s="9"/>
      <c r="F6189" s="9"/>
      <c r="G6189" s="12"/>
      <c r="H6189" s="9"/>
      <c r="I6189" s="9"/>
      <c r="J6189" s="14"/>
      <c r="K6189" s="15"/>
      <c r="L6189" s="14"/>
      <c r="M6189" s="14"/>
    </row>
    <row r="6190">
      <c r="A6190" s="8"/>
      <c r="B6190" s="9"/>
      <c r="C6190" s="9"/>
      <c r="D6190" s="9"/>
      <c r="E6190" s="9"/>
      <c r="F6190" s="9"/>
      <c r="G6190" s="12"/>
      <c r="H6190" s="9"/>
      <c r="I6190" s="9"/>
      <c r="J6190" s="14"/>
      <c r="K6190" s="15"/>
      <c r="L6190" s="14"/>
      <c r="M6190" s="14"/>
    </row>
    <row r="6191">
      <c r="A6191" s="8"/>
      <c r="B6191" s="9"/>
      <c r="C6191" s="9"/>
      <c r="D6191" s="9"/>
      <c r="E6191" s="9"/>
      <c r="F6191" s="9"/>
      <c r="G6191" s="12"/>
      <c r="H6191" s="9"/>
      <c r="I6191" s="9"/>
      <c r="J6191" s="14"/>
      <c r="K6191" s="15"/>
      <c r="L6191" s="14"/>
      <c r="M6191" s="14"/>
    </row>
    <row r="6192">
      <c r="A6192" s="8"/>
      <c r="B6192" s="9"/>
      <c r="C6192" s="9"/>
      <c r="D6192" s="9"/>
      <c r="E6192" s="9"/>
      <c r="F6192" s="9"/>
      <c r="G6192" s="12"/>
      <c r="H6192" s="9"/>
      <c r="I6192" s="9"/>
      <c r="J6192" s="14"/>
      <c r="K6192" s="15"/>
      <c r="L6192" s="14"/>
      <c r="M6192" s="14"/>
    </row>
    <row r="6193">
      <c r="A6193" s="8"/>
      <c r="B6193" s="9"/>
      <c r="C6193" s="9"/>
      <c r="D6193" s="9"/>
      <c r="E6193" s="9"/>
      <c r="F6193" s="9"/>
      <c r="G6193" s="12"/>
      <c r="H6193" s="9"/>
      <c r="I6193" s="9"/>
      <c r="J6193" s="14"/>
      <c r="K6193" s="15"/>
      <c r="L6193" s="14"/>
      <c r="M6193" s="14"/>
    </row>
    <row r="6194">
      <c r="A6194" s="8"/>
      <c r="B6194" s="9"/>
      <c r="C6194" s="9"/>
      <c r="D6194" s="9"/>
      <c r="E6194" s="9"/>
      <c r="F6194" s="9"/>
      <c r="G6194" s="12"/>
      <c r="H6194" s="9"/>
      <c r="I6194" s="9"/>
      <c r="J6194" s="14"/>
      <c r="K6194" s="15"/>
      <c r="L6194" s="14"/>
      <c r="M6194" s="14"/>
    </row>
    <row r="6195">
      <c r="A6195" s="8"/>
      <c r="B6195" s="9"/>
      <c r="C6195" s="9"/>
      <c r="D6195" s="9"/>
      <c r="E6195" s="9"/>
      <c r="F6195" s="9"/>
      <c r="G6195" s="12"/>
      <c r="H6195" s="9"/>
      <c r="I6195" s="9"/>
      <c r="J6195" s="14"/>
      <c r="K6195" s="15"/>
      <c r="L6195" s="14"/>
      <c r="M6195" s="14"/>
    </row>
    <row r="6196">
      <c r="A6196" s="8"/>
      <c r="B6196" s="9"/>
      <c r="C6196" s="9"/>
      <c r="D6196" s="9"/>
      <c r="E6196" s="9"/>
      <c r="F6196" s="9"/>
      <c r="G6196" s="12"/>
      <c r="H6196" s="9"/>
      <c r="I6196" s="9"/>
      <c r="J6196" s="14"/>
      <c r="K6196" s="15"/>
      <c r="L6196" s="14"/>
      <c r="M6196" s="14"/>
    </row>
    <row r="6197">
      <c r="A6197" s="8"/>
      <c r="B6197" s="9"/>
      <c r="C6197" s="9"/>
      <c r="D6197" s="9"/>
      <c r="E6197" s="9"/>
      <c r="F6197" s="9"/>
      <c r="G6197" s="12"/>
      <c r="H6197" s="9"/>
      <c r="I6197" s="9"/>
      <c r="J6197" s="14"/>
      <c r="K6197" s="15"/>
      <c r="L6197" s="14"/>
      <c r="M6197" s="14"/>
    </row>
    <row r="6198">
      <c r="A6198" s="8"/>
      <c r="B6198" s="9"/>
      <c r="C6198" s="9"/>
      <c r="D6198" s="9"/>
      <c r="E6198" s="9"/>
      <c r="F6198" s="9"/>
      <c r="G6198" s="12"/>
      <c r="H6198" s="9"/>
      <c r="I6198" s="9"/>
      <c r="J6198" s="14"/>
      <c r="K6198" s="15"/>
      <c r="L6198" s="14"/>
      <c r="M6198" s="14"/>
    </row>
    <row r="6199">
      <c r="A6199" s="8"/>
      <c r="B6199" s="9"/>
      <c r="C6199" s="9"/>
      <c r="D6199" s="9"/>
      <c r="E6199" s="9"/>
      <c r="F6199" s="9"/>
      <c r="G6199" s="12"/>
      <c r="H6199" s="9"/>
      <c r="I6199" s="9"/>
      <c r="J6199" s="14"/>
      <c r="K6199" s="15"/>
      <c r="L6199" s="14"/>
      <c r="M6199" s="14"/>
    </row>
    <row r="6200">
      <c r="A6200" s="8"/>
      <c r="B6200" s="9"/>
      <c r="C6200" s="9"/>
      <c r="D6200" s="9"/>
      <c r="E6200" s="9"/>
      <c r="F6200" s="9"/>
      <c r="G6200" s="12"/>
      <c r="H6200" s="9"/>
      <c r="I6200" s="9"/>
      <c r="J6200" s="14"/>
      <c r="K6200" s="15"/>
      <c r="L6200" s="14"/>
      <c r="M6200" s="14"/>
    </row>
    <row r="6201">
      <c r="A6201" s="8"/>
      <c r="B6201" s="9"/>
      <c r="C6201" s="9"/>
      <c r="D6201" s="9"/>
      <c r="E6201" s="9"/>
      <c r="F6201" s="9"/>
      <c r="G6201" s="12"/>
      <c r="H6201" s="9"/>
      <c r="I6201" s="9"/>
      <c r="J6201" s="14"/>
      <c r="K6201" s="15"/>
      <c r="L6201" s="14"/>
      <c r="M6201" s="14"/>
    </row>
    <row r="6202">
      <c r="A6202" s="8"/>
      <c r="B6202" s="9"/>
      <c r="C6202" s="9"/>
      <c r="D6202" s="9"/>
      <c r="E6202" s="9"/>
      <c r="F6202" s="9"/>
      <c r="G6202" s="12"/>
      <c r="H6202" s="9"/>
      <c r="I6202" s="9"/>
      <c r="J6202" s="14"/>
      <c r="K6202" s="15"/>
      <c r="L6202" s="14"/>
      <c r="M6202" s="14"/>
    </row>
    <row r="6203">
      <c r="A6203" s="8"/>
      <c r="B6203" s="9"/>
      <c r="C6203" s="9"/>
      <c r="D6203" s="9"/>
      <c r="E6203" s="9"/>
      <c r="F6203" s="9"/>
      <c r="G6203" s="12"/>
      <c r="H6203" s="9"/>
      <c r="I6203" s="9"/>
      <c r="J6203" s="14"/>
      <c r="K6203" s="15"/>
      <c r="L6203" s="14"/>
      <c r="M6203" s="14"/>
    </row>
    <row r="6204">
      <c r="A6204" s="8"/>
      <c r="B6204" s="9"/>
      <c r="C6204" s="9"/>
      <c r="D6204" s="9"/>
      <c r="E6204" s="9"/>
      <c r="F6204" s="9"/>
      <c r="G6204" s="12"/>
      <c r="H6204" s="9"/>
      <c r="I6204" s="9"/>
      <c r="J6204" s="14"/>
      <c r="K6204" s="15"/>
      <c r="L6204" s="14"/>
      <c r="M6204" s="14"/>
    </row>
    <row r="6205">
      <c r="A6205" s="8"/>
      <c r="B6205" s="9"/>
      <c r="C6205" s="9"/>
      <c r="D6205" s="9"/>
      <c r="E6205" s="9"/>
      <c r="F6205" s="9"/>
      <c r="G6205" s="12"/>
      <c r="H6205" s="9"/>
      <c r="I6205" s="9"/>
      <c r="J6205" s="14"/>
      <c r="K6205" s="15"/>
      <c r="L6205" s="14"/>
      <c r="M6205" s="14"/>
    </row>
    <row r="6206">
      <c r="A6206" s="8"/>
      <c r="B6206" s="9"/>
      <c r="C6206" s="9"/>
      <c r="D6206" s="9"/>
      <c r="E6206" s="9"/>
      <c r="F6206" s="9"/>
      <c r="G6206" s="12"/>
      <c r="H6206" s="9"/>
      <c r="I6206" s="9"/>
      <c r="J6206" s="14"/>
      <c r="K6206" s="15"/>
      <c r="L6206" s="14"/>
      <c r="M6206" s="14"/>
    </row>
    <row r="6207">
      <c r="A6207" s="8"/>
      <c r="B6207" s="9"/>
      <c r="C6207" s="9"/>
      <c r="D6207" s="9"/>
      <c r="E6207" s="9"/>
      <c r="F6207" s="9"/>
      <c r="G6207" s="12"/>
      <c r="H6207" s="9"/>
      <c r="I6207" s="9"/>
      <c r="J6207" s="14"/>
      <c r="K6207" s="15"/>
      <c r="L6207" s="14"/>
      <c r="M6207" s="14"/>
    </row>
    <row r="6208">
      <c r="A6208" s="8"/>
      <c r="B6208" s="9"/>
      <c r="C6208" s="9"/>
      <c r="D6208" s="9"/>
      <c r="E6208" s="9"/>
      <c r="F6208" s="9"/>
      <c r="G6208" s="12"/>
      <c r="H6208" s="9"/>
      <c r="I6208" s="9"/>
      <c r="J6208" s="14"/>
      <c r="K6208" s="15"/>
      <c r="L6208" s="14"/>
      <c r="M6208" s="14"/>
    </row>
    <row r="6209">
      <c r="A6209" s="8"/>
      <c r="B6209" s="9"/>
      <c r="C6209" s="9"/>
      <c r="D6209" s="9"/>
      <c r="E6209" s="9"/>
      <c r="F6209" s="9"/>
      <c r="G6209" s="12"/>
      <c r="H6209" s="9"/>
      <c r="I6209" s="9"/>
      <c r="J6209" s="14"/>
      <c r="K6209" s="15"/>
      <c r="L6209" s="14"/>
      <c r="M6209" s="14"/>
    </row>
    <row r="6210">
      <c r="A6210" s="8"/>
      <c r="B6210" s="9"/>
      <c r="C6210" s="9"/>
      <c r="D6210" s="9"/>
      <c r="E6210" s="9"/>
      <c r="F6210" s="9"/>
      <c r="G6210" s="12"/>
      <c r="H6210" s="9"/>
      <c r="I6210" s="9"/>
      <c r="J6210" s="14"/>
      <c r="K6210" s="15"/>
      <c r="L6210" s="14"/>
      <c r="M6210" s="14"/>
    </row>
    <row r="6211">
      <c r="A6211" s="8"/>
      <c r="B6211" s="9"/>
      <c r="C6211" s="9"/>
      <c r="D6211" s="9"/>
      <c r="E6211" s="9"/>
      <c r="F6211" s="9"/>
      <c r="G6211" s="12"/>
      <c r="H6211" s="9"/>
      <c r="I6211" s="9"/>
      <c r="J6211" s="14"/>
      <c r="K6211" s="15"/>
      <c r="L6211" s="14"/>
      <c r="M6211" s="14"/>
    </row>
    <row r="6212">
      <c r="A6212" s="8"/>
      <c r="B6212" s="9"/>
      <c r="C6212" s="9"/>
      <c r="D6212" s="9"/>
      <c r="E6212" s="9"/>
      <c r="F6212" s="9"/>
      <c r="G6212" s="12"/>
      <c r="H6212" s="9"/>
      <c r="I6212" s="9"/>
      <c r="J6212" s="14"/>
      <c r="K6212" s="15"/>
      <c r="L6212" s="14"/>
      <c r="M6212" s="14"/>
    </row>
    <row r="6213">
      <c r="A6213" s="8"/>
      <c r="B6213" s="9"/>
      <c r="C6213" s="9"/>
      <c r="D6213" s="9"/>
      <c r="E6213" s="9"/>
      <c r="F6213" s="9"/>
      <c r="G6213" s="12"/>
      <c r="H6213" s="9"/>
      <c r="I6213" s="9"/>
      <c r="J6213" s="14"/>
      <c r="K6213" s="15"/>
      <c r="L6213" s="14"/>
      <c r="M6213" s="14"/>
    </row>
    <row r="6214">
      <c r="A6214" s="8"/>
      <c r="B6214" s="9"/>
      <c r="C6214" s="9"/>
      <c r="D6214" s="9"/>
      <c r="E6214" s="9"/>
      <c r="F6214" s="9"/>
      <c r="G6214" s="12"/>
      <c r="H6214" s="9"/>
      <c r="I6214" s="9"/>
      <c r="J6214" s="14"/>
      <c r="K6214" s="15"/>
      <c r="L6214" s="14"/>
      <c r="M6214" s="14"/>
    </row>
    <row r="6215">
      <c r="A6215" s="8"/>
      <c r="B6215" s="9"/>
      <c r="C6215" s="9"/>
      <c r="D6215" s="9"/>
      <c r="E6215" s="9"/>
      <c r="F6215" s="9"/>
      <c r="G6215" s="12"/>
      <c r="H6215" s="9"/>
      <c r="I6215" s="9"/>
      <c r="J6215" s="14"/>
      <c r="K6215" s="15"/>
      <c r="L6215" s="14"/>
      <c r="M6215" s="14"/>
    </row>
    <row r="6216">
      <c r="A6216" s="8"/>
      <c r="B6216" s="9"/>
      <c r="C6216" s="9"/>
      <c r="D6216" s="9"/>
      <c r="E6216" s="9"/>
      <c r="F6216" s="9"/>
      <c r="G6216" s="12"/>
      <c r="H6216" s="9"/>
      <c r="I6216" s="9"/>
      <c r="J6216" s="14"/>
      <c r="K6216" s="15"/>
      <c r="L6216" s="14"/>
      <c r="M6216" s="14"/>
    </row>
    <row r="6217">
      <c r="A6217" s="8"/>
      <c r="B6217" s="9"/>
      <c r="C6217" s="9"/>
      <c r="D6217" s="9"/>
      <c r="E6217" s="9"/>
      <c r="F6217" s="9"/>
      <c r="G6217" s="12"/>
      <c r="H6217" s="9"/>
      <c r="I6217" s="9"/>
      <c r="J6217" s="14"/>
      <c r="K6217" s="15"/>
      <c r="L6217" s="14"/>
      <c r="M6217" s="14"/>
    </row>
    <row r="6218">
      <c r="A6218" s="8"/>
      <c r="B6218" s="9"/>
      <c r="C6218" s="9"/>
      <c r="D6218" s="9"/>
      <c r="E6218" s="9"/>
      <c r="F6218" s="9"/>
      <c r="G6218" s="12"/>
      <c r="H6218" s="9"/>
      <c r="I6218" s="9"/>
      <c r="J6218" s="14"/>
      <c r="K6218" s="15"/>
      <c r="L6218" s="14"/>
      <c r="M6218" s="14"/>
    </row>
    <row r="6219">
      <c r="A6219" s="8"/>
      <c r="B6219" s="9"/>
      <c r="C6219" s="9"/>
      <c r="D6219" s="9"/>
      <c r="E6219" s="9"/>
      <c r="F6219" s="9"/>
      <c r="G6219" s="12"/>
      <c r="H6219" s="9"/>
      <c r="I6219" s="9"/>
      <c r="J6219" s="14"/>
      <c r="K6219" s="15"/>
      <c r="L6219" s="14"/>
      <c r="M6219" s="14"/>
    </row>
    <row r="6220">
      <c r="A6220" s="8"/>
      <c r="B6220" s="9"/>
      <c r="C6220" s="9"/>
      <c r="D6220" s="9"/>
      <c r="E6220" s="9"/>
      <c r="F6220" s="9"/>
      <c r="G6220" s="12"/>
      <c r="H6220" s="9"/>
      <c r="I6220" s="9"/>
      <c r="J6220" s="14"/>
      <c r="K6220" s="15"/>
      <c r="L6220" s="14"/>
      <c r="M6220" s="14"/>
    </row>
    <row r="6221">
      <c r="A6221" s="8"/>
      <c r="B6221" s="9"/>
      <c r="C6221" s="9"/>
      <c r="D6221" s="9"/>
      <c r="E6221" s="9"/>
      <c r="F6221" s="9"/>
      <c r="G6221" s="12"/>
      <c r="H6221" s="9"/>
      <c r="I6221" s="9"/>
      <c r="J6221" s="14"/>
      <c r="K6221" s="15"/>
      <c r="L6221" s="14"/>
      <c r="M6221" s="14"/>
    </row>
    <row r="6222">
      <c r="A6222" s="8"/>
      <c r="B6222" s="9"/>
      <c r="C6222" s="9"/>
      <c r="D6222" s="9"/>
      <c r="E6222" s="9"/>
      <c r="F6222" s="9"/>
      <c r="G6222" s="12"/>
      <c r="H6222" s="9"/>
      <c r="I6222" s="9"/>
      <c r="J6222" s="14"/>
      <c r="K6222" s="15"/>
      <c r="L6222" s="14"/>
      <c r="M6222" s="14"/>
    </row>
    <row r="6223">
      <c r="A6223" s="8"/>
      <c r="B6223" s="9"/>
      <c r="C6223" s="9"/>
      <c r="D6223" s="9"/>
      <c r="E6223" s="9"/>
      <c r="F6223" s="9"/>
      <c r="G6223" s="12"/>
      <c r="H6223" s="9"/>
      <c r="I6223" s="9"/>
      <c r="J6223" s="14"/>
      <c r="K6223" s="15"/>
      <c r="L6223" s="14"/>
      <c r="M6223" s="14"/>
    </row>
    <row r="6224">
      <c r="A6224" s="8"/>
      <c r="B6224" s="9"/>
      <c r="C6224" s="9"/>
      <c r="D6224" s="9"/>
      <c r="E6224" s="9"/>
      <c r="F6224" s="9"/>
      <c r="G6224" s="12"/>
      <c r="H6224" s="9"/>
      <c r="I6224" s="9"/>
      <c r="J6224" s="14"/>
      <c r="K6224" s="15"/>
      <c r="L6224" s="14"/>
      <c r="M6224" s="14"/>
    </row>
    <row r="6225">
      <c r="A6225" s="8"/>
      <c r="B6225" s="9"/>
      <c r="C6225" s="9"/>
      <c r="D6225" s="9"/>
      <c r="E6225" s="9"/>
      <c r="F6225" s="9"/>
      <c r="G6225" s="12"/>
      <c r="H6225" s="9"/>
      <c r="I6225" s="9"/>
      <c r="J6225" s="14"/>
      <c r="K6225" s="15"/>
      <c r="L6225" s="14"/>
      <c r="M6225" s="14"/>
    </row>
    <row r="6226">
      <c r="A6226" s="8"/>
      <c r="B6226" s="9"/>
      <c r="C6226" s="9"/>
      <c r="D6226" s="9"/>
      <c r="E6226" s="9"/>
      <c r="F6226" s="9"/>
      <c r="G6226" s="12"/>
      <c r="H6226" s="9"/>
      <c r="I6226" s="9"/>
      <c r="J6226" s="14"/>
      <c r="K6226" s="15"/>
      <c r="L6226" s="14"/>
      <c r="M6226" s="14"/>
    </row>
    <row r="6227">
      <c r="A6227" s="8"/>
      <c r="B6227" s="9"/>
      <c r="C6227" s="9"/>
      <c r="D6227" s="9"/>
      <c r="E6227" s="9"/>
      <c r="F6227" s="9"/>
      <c r="G6227" s="12"/>
      <c r="H6227" s="9"/>
      <c r="I6227" s="9"/>
      <c r="J6227" s="14"/>
      <c r="K6227" s="15"/>
      <c r="L6227" s="14"/>
      <c r="M6227" s="14"/>
    </row>
    <row r="6228">
      <c r="A6228" s="8"/>
      <c r="B6228" s="9"/>
      <c r="C6228" s="9"/>
      <c r="D6228" s="9"/>
      <c r="E6228" s="9"/>
      <c r="F6228" s="9"/>
      <c r="G6228" s="12"/>
      <c r="H6228" s="9"/>
      <c r="I6228" s="9"/>
      <c r="J6228" s="14"/>
      <c r="K6228" s="15"/>
      <c r="L6228" s="14"/>
      <c r="M6228" s="14"/>
    </row>
    <row r="6229">
      <c r="A6229" s="8"/>
      <c r="B6229" s="9"/>
      <c r="C6229" s="9"/>
      <c r="D6229" s="9"/>
      <c r="E6229" s="9"/>
      <c r="F6229" s="9"/>
      <c r="G6229" s="12"/>
      <c r="H6229" s="9"/>
      <c r="I6229" s="9"/>
      <c r="J6229" s="14"/>
      <c r="K6229" s="15"/>
      <c r="L6229" s="14"/>
      <c r="M6229" s="14"/>
    </row>
    <row r="6230">
      <c r="A6230" s="8"/>
      <c r="B6230" s="9"/>
      <c r="C6230" s="9"/>
      <c r="D6230" s="9"/>
      <c r="E6230" s="9"/>
      <c r="F6230" s="9"/>
      <c r="G6230" s="12"/>
      <c r="H6230" s="9"/>
      <c r="I6230" s="9"/>
      <c r="J6230" s="14"/>
      <c r="K6230" s="15"/>
      <c r="L6230" s="14"/>
      <c r="M6230" s="14"/>
    </row>
    <row r="6231">
      <c r="A6231" s="8"/>
      <c r="B6231" s="9"/>
      <c r="C6231" s="9"/>
      <c r="D6231" s="9"/>
      <c r="E6231" s="9"/>
      <c r="F6231" s="9"/>
      <c r="G6231" s="12"/>
      <c r="H6231" s="9"/>
      <c r="I6231" s="9"/>
      <c r="J6231" s="14"/>
      <c r="K6231" s="15"/>
      <c r="L6231" s="14"/>
      <c r="M6231" s="14"/>
    </row>
    <row r="6232">
      <c r="A6232" s="8"/>
      <c r="B6232" s="9"/>
      <c r="C6232" s="9"/>
      <c r="D6232" s="9"/>
      <c r="E6232" s="9"/>
      <c r="F6232" s="9"/>
      <c r="G6232" s="12"/>
      <c r="H6232" s="9"/>
      <c r="I6232" s="9"/>
      <c r="J6232" s="14"/>
      <c r="K6232" s="15"/>
      <c r="L6232" s="14"/>
      <c r="M6232" s="14"/>
    </row>
    <row r="6233">
      <c r="A6233" s="8"/>
      <c r="B6233" s="9"/>
      <c r="C6233" s="9"/>
      <c r="D6233" s="9"/>
      <c r="E6233" s="9"/>
      <c r="F6233" s="9"/>
      <c r="G6233" s="12"/>
      <c r="H6233" s="9"/>
      <c r="I6233" s="9"/>
      <c r="J6233" s="14"/>
      <c r="K6233" s="15"/>
      <c r="L6233" s="14"/>
      <c r="M6233" s="14"/>
    </row>
    <row r="6234">
      <c r="A6234" s="8"/>
      <c r="B6234" s="9"/>
      <c r="C6234" s="9"/>
      <c r="D6234" s="9"/>
      <c r="E6234" s="9"/>
      <c r="F6234" s="9"/>
      <c r="G6234" s="12"/>
      <c r="H6234" s="9"/>
      <c r="I6234" s="9"/>
      <c r="J6234" s="14"/>
      <c r="K6234" s="15"/>
      <c r="L6234" s="14"/>
      <c r="M6234" s="14"/>
    </row>
    <row r="6235">
      <c r="A6235" s="8"/>
      <c r="B6235" s="9"/>
      <c r="C6235" s="9"/>
      <c r="D6235" s="9"/>
      <c r="E6235" s="9"/>
      <c r="F6235" s="9"/>
      <c r="G6235" s="12"/>
      <c r="H6235" s="9"/>
      <c r="I6235" s="9"/>
      <c r="J6235" s="14"/>
      <c r="K6235" s="15"/>
      <c r="L6235" s="14"/>
      <c r="M6235" s="14"/>
    </row>
    <row r="6236">
      <c r="A6236" s="8"/>
      <c r="B6236" s="9"/>
      <c r="C6236" s="9"/>
      <c r="D6236" s="9"/>
      <c r="E6236" s="9"/>
      <c r="F6236" s="9"/>
      <c r="G6236" s="12"/>
      <c r="H6236" s="9"/>
      <c r="I6236" s="9"/>
      <c r="J6236" s="14"/>
      <c r="K6236" s="15"/>
      <c r="L6236" s="14"/>
      <c r="M6236" s="14"/>
    </row>
    <row r="6237">
      <c r="A6237" s="8"/>
      <c r="B6237" s="9"/>
      <c r="C6237" s="9"/>
      <c r="D6237" s="9"/>
      <c r="E6237" s="9"/>
      <c r="F6237" s="9"/>
      <c r="G6237" s="12"/>
      <c r="H6237" s="9"/>
      <c r="I6237" s="9"/>
      <c r="J6237" s="14"/>
      <c r="K6237" s="15"/>
      <c r="L6237" s="14"/>
      <c r="M6237" s="14"/>
    </row>
    <row r="6238">
      <c r="A6238" s="8"/>
      <c r="B6238" s="9"/>
      <c r="C6238" s="9"/>
      <c r="D6238" s="9"/>
      <c r="E6238" s="9"/>
      <c r="F6238" s="9"/>
      <c r="G6238" s="12"/>
      <c r="H6238" s="9"/>
      <c r="I6238" s="9"/>
      <c r="J6238" s="14"/>
      <c r="K6238" s="15"/>
      <c r="L6238" s="14"/>
      <c r="M6238" s="14"/>
    </row>
    <row r="6239">
      <c r="A6239" s="8"/>
      <c r="B6239" s="9"/>
      <c r="C6239" s="9"/>
      <c r="D6239" s="9"/>
      <c r="E6239" s="9"/>
      <c r="F6239" s="9"/>
      <c r="G6239" s="12"/>
      <c r="H6239" s="9"/>
      <c r="I6239" s="9"/>
      <c r="J6239" s="14"/>
      <c r="K6239" s="15"/>
      <c r="L6239" s="14"/>
      <c r="M6239" s="14"/>
    </row>
    <row r="6240">
      <c r="A6240" s="8"/>
      <c r="B6240" s="9"/>
      <c r="C6240" s="9"/>
      <c r="D6240" s="9"/>
      <c r="E6240" s="9"/>
      <c r="F6240" s="9"/>
      <c r="G6240" s="12"/>
      <c r="H6240" s="9"/>
      <c r="I6240" s="9"/>
      <c r="J6240" s="14"/>
      <c r="K6240" s="15"/>
      <c r="L6240" s="14"/>
      <c r="M6240" s="14"/>
    </row>
    <row r="6241">
      <c r="A6241" s="8"/>
      <c r="B6241" s="9"/>
      <c r="C6241" s="9"/>
      <c r="D6241" s="9"/>
      <c r="E6241" s="9"/>
      <c r="F6241" s="9"/>
      <c r="G6241" s="12"/>
      <c r="H6241" s="9"/>
      <c r="I6241" s="9"/>
      <c r="J6241" s="14"/>
      <c r="K6241" s="15"/>
      <c r="L6241" s="14"/>
      <c r="M6241" s="14"/>
    </row>
    <row r="6242">
      <c r="A6242" s="8"/>
      <c r="B6242" s="9"/>
      <c r="C6242" s="9"/>
      <c r="D6242" s="9"/>
      <c r="E6242" s="9"/>
      <c r="F6242" s="9"/>
      <c r="G6242" s="12"/>
      <c r="H6242" s="9"/>
      <c r="I6242" s="9"/>
      <c r="J6242" s="14"/>
      <c r="K6242" s="15"/>
      <c r="L6242" s="14"/>
      <c r="M6242" s="14"/>
    </row>
    <row r="6243">
      <c r="A6243" s="8"/>
      <c r="B6243" s="9"/>
      <c r="C6243" s="9"/>
      <c r="D6243" s="9"/>
      <c r="E6243" s="9"/>
      <c r="F6243" s="9"/>
      <c r="G6243" s="12"/>
      <c r="H6243" s="9"/>
      <c r="I6243" s="9"/>
      <c r="J6243" s="14"/>
      <c r="K6243" s="15"/>
      <c r="L6243" s="14"/>
      <c r="M6243" s="14"/>
    </row>
    <row r="6244">
      <c r="A6244" s="8"/>
      <c r="B6244" s="9"/>
      <c r="C6244" s="9"/>
      <c r="D6244" s="9"/>
      <c r="E6244" s="9"/>
      <c r="F6244" s="9"/>
      <c r="G6244" s="12"/>
      <c r="H6244" s="9"/>
      <c r="I6244" s="9"/>
      <c r="J6244" s="14"/>
      <c r="K6244" s="15"/>
      <c r="L6244" s="14"/>
      <c r="M6244" s="14"/>
    </row>
    <row r="6245">
      <c r="A6245" s="8"/>
      <c r="B6245" s="9"/>
      <c r="C6245" s="9"/>
      <c r="D6245" s="9"/>
      <c r="E6245" s="9"/>
      <c r="F6245" s="9"/>
      <c r="G6245" s="12"/>
      <c r="H6245" s="9"/>
      <c r="I6245" s="9"/>
      <c r="J6245" s="14"/>
      <c r="K6245" s="15"/>
      <c r="L6245" s="14"/>
      <c r="M6245" s="14"/>
    </row>
    <row r="6246">
      <c r="A6246" s="8"/>
      <c r="B6246" s="9"/>
      <c r="C6246" s="9"/>
      <c r="D6246" s="9"/>
      <c r="E6246" s="9"/>
      <c r="F6246" s="9"/>
      <c r="G6246" s="12"/>
      <c r="H6246" s="9"/>
      <c r="I6246" s="9"/>
      <c r="J6246" s="14"/>
      <c r="K6246" s="15"/>
      <c r="L6246" s="14"/>
      <c r="M6246" s="14"/>
    </row>
    <row r="6247">
      <c r="A6247" s="8"/>
      <c r="B6247" s="9"/>
      <c r="C6247" s="9"/>
      <c r="D6247" s="9"/>
      <c r="E6247" s="9"/>
      <c r="F6247" s="9"/>
      <c r="G6247" s="12"/>
      <c r="H6247" s="9"/>
      <c r="I6247" s="9"/>
      <c r="J6247" s="14"/>
      <c r="K6247" s="15"/>
      <c r="L6247" s="14"/>
      <c r="M6247" s="14"/>
    </row>
    <row r="6248">
      <c r="A6248" s="8"/>
      <c r="B6248" s="9"/>
      <c r="C6248" s="9"/>
      <c r="D6248" s="9"/>
      <c r="E6248" s="9"/>
      <c r="F6248" s="9"/>
      <c r="G6248" s="12"/>
      <c r="H6248" s="9"/>
      <c r="I6248" s="9"/>
      <c r="J6248" s="14"/>
      <c r="K6248" s="15"/>
      <c r="L6248" s="14"/>
      <c r="M6248" s="14"/>
    </row>
    <row r="6249">
      <c r="A6249" s="8"/>
      <c r="B6249" s="9"/>
      <c r="C6249" s="9"/>
      <c r="D6249" s="9"/>
      <c r="E6249" s="9"/>
      <c r="F6249" s="9"/>
      <c r="G6249" s="12"/>
      <c r="H6249" s="9"/>
      <c r="I6249" s="9"/>
      <c r="J6249" s="14"/>
      <c r="K6249" s="15"/>
      <c r="L6249" s="14"/>
      <c r="M6249" s="14"/>
    </row>
    <row r="6250">
      <c r="A6250" s="8"/>
      <c r="B6250" s="9"/>
      <c r="C6250" s="9"/>
      <c r="D6250" s="9"/>
      <c r="E6250" s="9"/>
      <c r="F6250" s="9"/>
      <c r="G6250" s="12"/>
      <c r="H6250" s="9"/>
      <c r="I6250" s="9"/>
      <c r="J6250" s="14"/>
      <c r="K6250" s="15"/>
      <c r="L6250" s="14"/>
      <c r="M6250" s="14"/>
    </row>
    <row r="6251">
      <c r="A6251" s="8"/>
      <c r="B6251" s="9"/>
      <c r="C6251" s="9"/>
      <c r="D6251" s="9"/>
      <c r="E6251" s="9"/>
      <c r="F6251" s="9"/>
      <c r="G6251" s="12"/>
      <c r="H6251" s="9"/>
      <c r="I6251" s="9"/>
      <c r="J6251" s="14"/>
      <c r="K6251" s="15"/>
      <c r="L6251" s="14"/>
      <c r="M6251" s="14"/>
    </row>
    <row r="6252">
      <c r="A6252" s="8"/>
      <c r="B6252" s="9"/>
      <c r="C6252" s="9"/>
      <c r="D6252" s="9"/>
      <c r="E6252" s="9"/>
      <c r="F6252" s="9"/>
      <c r="G6252" s="12"/>
      <c r="H6252" s="9"/>
      <c r="I6252" s="9"/>
      <c r="J6252" s="14"/>
      <c r="K6252" s="15"/>
      <c r="L6252" s="14"/>
      <c r="M6252" s="14"/>
    </row>
    <row r="6253">
      <c r="A6253" s="8"/>
      <c r="B6253" s="9"/>
      <c r="C6253" s="9"/>
      <c r="D6253" s="9"/>
      <c r="E6253" s="9"/>
      <c r="F6253" s="9"/>
      <c r="G6253" s="12"/>
      <c r="H6253" s="9"/>
      <c r="I6253" s="9"/>
      <c r="J6253" s="14"/>
      <c r="K6253" s="15"/>
      <c r="L6253" s="14"/>
      <c r="M6253" s="14"/>
    </row>
    <row r="6254">
      <c r="A6254" s="8"/>
      <c r="B6254" s="9"/>
      <c r="C6254" s="9"/>
      <c r="D6254" s="9"/>
      <c r="E6254" s="9"/>
      <c r="F6254" s="9"/>
      <c r="G6254" s="12"/>
      <c r="H6254" s="9"/>
      <c r="I6254" s="9"/>
      <c r="J6254" s="14"/>
      <c r="K6254" s="15"/>
      <c r="L6254" s="14"/>
      <c r="M6254" s="14"/>
    </row>
    <row r="6255">
      <c r="A6255" s="8"/>
      <c r="B6255" s="9"/>
      <c r="C6255" s="9"/>
      <c r="D6255" s="9"/>
      <c r="E6255" s="9"/>
      <c r="F6255" s="9"/>
      <c r="G6255" s="12"/>
      <c r="H6255" s="9"/>
      <c r="I6255" s="9"/>
      <c r="J6255" s="14"/>
      <c r="K6255" s="15"/>
      <c r="L6255" s="14"/>
      <c r="M6255" s="14"/>
    </row>
    <row r="6256">
      <c r="A6256" s="8"/>
      <c r="B6256" s="9"/>
      <c r="C6256" s="9"/>
      <c r="D6256" s="9"/>
      <c r="E6256" s="9"/>
      <c r="F6256" s="9"/>
      <c r="G6256" s="12"/>
      <c r="H6256" s="9"/>
      <c r="I6256" s="9"/>
      <c r="J6256" s="14"/>
      <c r="K6256" s="15"/>
      <c r="L6256" s="14"/>
      <c r="M6256" s="14"/>
    </row>
    <row r="6257">
      <c r="A6257" s="8"/>
      <c r="B6257" s="9"/>
      <c r="C6257" s="9"/>
      <c r="D6257" s="9"/>
      <c r="E6257" s="9"/>
      <c r="F6257" s="9"/>
      <c r="G6257" s="12"/>
      <c r="H6257" s="9"/>
      <c r="I6257" s="9"/>
      <c r="J6257" s="14"/>
      <c r="K6257" s="15"/>
      <c r="L6257" s="14"/>
      <c r="M6257" s="14"/>
    </row>
    <row r="6258">
      <c r="A6258" s="8"/>
      <c r="B6258" s="9"/>
      <c r="C6258" s="9"/>
      <c r="D6258" s="9"/>
      <c r="E6258" s="9"/>
      <c r="F6258" s="9"/>
      <c r="G6258" s="12"/>
      <c r="H6258" s="9"/>
      <c r="I6258" s="9"/>
      <c r="J6258" s="14"/>
      <c r="K6258" s="15"/>
      <c r="L6258" s="14"/>
      <c r="M6258" s="14"/>
    </row>
    <row r="6259">
      <c r="A6259" s="8"/>
      <c r="B6259" s="9"/>
      <c r="C6259" s="9"/>
      <c r="D6259" s="9"/>
      <c r="E6259" s="9"/>
      <c r="F6259" s="9"/>
      <c r="G6259" s="12"/>
      <c r="H6259" s="9"/>
      <c r="I6259" s="9"/>
      <c r="J6259" s="14"/>
      <c r="K6259" s="15"/>
      <c r="L6259" s="14"/>
      <c r="M6259" s="14"/>
    </row>
    <row r="6260">
      <c r="A6260" s="8"/>
      <c r="B6260" s="9"/>
      <c r="C6260" s="9"/>
      <c r="D6260" s="9"/>
      <c r="E6260" s="9"/>
      <c r="F6260" s="9"/>
      <c r="G6260" s="12"/>
      <c r="H6260" s="9"/>
      <c r="I6260" s="9"/>
      <c r="J6260" s="14"/>
      <c r="K6260" s="15"/>
      <c r="L6260" s="14"/>
      <c r="M6260" s="14"/>
    </row>
    <row r="6261">
      <c r="A6261" s="8"/>
      <c r="B6261" s="9"/>
      <c r="C6261" s="9"/>
      <c r="D6261" s="9"/>
      <c r="E6261" s="9"/>
      <c r="F6261" s="9"/>
      <c r="G6261" s="12"/>
      <c r="H6261" s="9"/>
      <c r="I6261" s="9"/>
      <c r="J6261" s="14"/>
      <c r="K6261" s="15"/>
      <c r="L6261" s="14"/>
      <c r="M6261" s="14"/>
    </row>
    <row r="6262">
      <c r="A6262" s="8"/>
      <c r="B6262" s="9"/>
      <c r="C6262" s="9"/>
      <c r="D6262" s="9"/>
      <c r="E6262" s="9"/>
      <c r="F6262" s="9"/>
      <c r="G6262" s="12"/>
      <c r="H6262" s="9"/>
      <c r="I6262" s="9"/>
      <c r="J6262" s="14"/>
      <c r="K6262" s="15"/>
      <c r="L6262" s="14"/>
      <c r="M6262" s="14"/>
    </row>
    <row r="6263">
      <c r="A6263" s="8"/>
      <c r="B6263" s="9"/>
      <c r="C6263" s="9"/>
      <c r="D6263" s="9"/>
      <c r="E6263" s="9"/>
      <c r="F6263" s="9"/>
      <c r="G6263" s="12"/>
      <c r="H6263" s="9"/>
      <c r="I6263" s="9"/>
      <c r="J6263" s="14"/>
      <c r="K6263" s="15"/>
      <c r="L6263" s="14"/>
      <c r="M6263" s="14"/>
    </row>
    <row r="6264">
      <c r="A6264" s="8"/>
      <c r="B6264" s="9"/>
      <c r="C6264" s="9"/>
      <c r="D6264" s="9"/>
      <c r="E6264" s="9"/>
      <c r="F6264" s="9"/>
      <c r="G6264" s="12"/>
      <c r="H6264" s="9"/>
      <c r="I6264" s="9"/>
      <c r="J6264" s="14"/>
      <c r="K6264" s="15"/>
      <c r="L6264" s="14"/>
      <c r="M6264" s="14"/>
    </row>
    <row r="6265">
      <c r="A6265" s="8"/>
      <c r="B6265" s="9"/>
      <c r="C6265" s="9"/>
      <c r="D6265" s="9"/>
      <c r="E6265" s="9"/>
      <c r="F6265" s="9"/>
      <c r="G6265" s="12"/>
      <c r="H6265" s="9"/>
      <c r="I6265" s="9"/>
      <c r="J6265" s="14"/>
      <c r="K6265" s="15"/>
      <c r="L6265" s="14"/>
      <c r="M6265" s="14"/>
    </row>
    <row r="6266">
      <c r="A6266" s="8"/>
      <c r="B6266" s="9"/>
      <c r="C6266" s="9"/>
      <c r="D6266" s="9"/>
      <c r="E6266" s="9"/>
      <c r="F6266" s="9"/>
      <c r="G6266" s="12"/>
      <c r="H6266" s="9"/>
      <c r="I6266" s="9"/>
      <c r="J6266" s="14"/>
      <c r="K6266" s="15"/>
      <c r="L6266" s="14"/>
      <c r="M6266" s="14"/>
    </row>
    <row r="6267">
      <c r="A6267" s="8"/>
      <c r="B6267" s="9"/>
      <c r="C6267" s="9"/>
      <c r="D6267" s="9"/>
      <c r="E6267" s="9"/>
      <c r="F6267" s="9"/>
      <c r="G6267" s="12"/>
      <c r="H6267" s="9"/>
      <c r="I6267" s="9"/>
      <c r="J6267" s="14"/>
      <c r="K6267" s="15"/>
      <c r="L6267" s="14"/>
      <c r="M6267" s="14"/>
    </row>
    <row r="6268">
      <c r="A6268" s="8"/>
      <c r="B6268" s="9"/>
      <c r="C6268" s="9"/>
      <c r="D6268" s="9"/>
      <c r="E6268" s="9"/>
      <c r="F6268" s="9"/>
      <c r="G6268" s="12"/>
      <c r="H6268" s="9"/>
      <c r="I6268" s="9"/>
      <c r="J6268" s="14"/>
      <c r="K6268" s="15"/>
      <c r="L6268" s="14"/>
      <c r="M6268" s="14"/>
    </row>
    <row r="6269">
      <c r="A6269" s="8"/>
      <c r="B6269" s="9"/>
      <c r="C6269" s="9"/>
      <c r="D6269" s="9"/>
      <c r="E6269" s="9"/>
      <c r="F6269" s="9"/>
      <c r="G6269" s="12"/>
      <c r="H6269" s="9"/>
      <c r="I6269" s="9"/>
      <c r="J6269" s="14"/>
      <c r="K6269" s="15"/>
      <c r="L6269" s="14"/>
      <c r="M6269" s="14"/>
    </row>
    <row r="6270">
      <c r="A6270" s="8"/>
      <c r="B6270" s="9"/>
      <c r="C6270" s="9"/>
      <c r="D6270" s="9"/>
      <c r="E6270" s="9"/>
      <c r="F6270" s="9"/>
      <c r="G6270" s="12"/>
      <c r="H6270" s="9"/>
      <c r="I6270" s="9"/>
      <c r="J6270" s="14"/>
      <c r="K6270" s="15"/>
      <c r="L6270" s="14"/>
      <c r="M6270" s="14"/>
    </row>
    <row r="6271">
      <c r="A6271" s="8"/>
      <c r="B6271" s="9"/>
      <c r="C6271" s="9"/>
      <c r="D6271" s="9"/>
      <c r="E6271" s="9"/>
      <c r="F6271" s="9"/>
      <c r="G6271" s="12"/>
      <c r="H6271" s="9"/>
      <c r="I6271" s="9"/>
      <c r="J6271" s="14"/>
      <c r="K6271" s="15"/>
      <c r="L6271" s="14"/>
      <c r="M6271" s="14"/>
    </row>
    <row r="6272">
      <c r="A6272" s="8"/>
      <c r="B6272" s="9"/>
      <c r="C6272" s="9"/>
      <c r="D6272" s="9"/>
      <c r="E6272" s="9"/>
      <c r="F6272" s="9"/>
      <c r="G6272" s="12"/>
      <c r="H6272" s="9"/>
      <c r="I6272" s="9"/>
      <c r="J6272" s="14"/>
      <c r="K6272" s="15"/>
      <c r="L6272" s="14"/>
      <c r="M6272" s="14"/>
    </row>
    <row r="6273">
      <c r="A6273" s="8"/>
      <c r="B6273" s="9"/>
      <c r="C6273" s="9"/>
      <c r="D6273" s="9"/>
      <c r="E6273" s="9"/>
      <c r="F6273" s="9"/>
      <c r="G6273" s="12"/>
      <c r="H6273" s="9"/>
      <c r="I6273" s="9"/>
      <c r="J6273" s="14"/>
      <c r="K6273" s="15"/>
      <c r="L6273" s="14"/>
      <c r="M6273" s="14"/>
    </row>
    <row r="6274">
      <c r="A6274" s="8"/>
      <c r="B6274" s="9"/>
      <c r="C6274" s="9"/>
      <c r="D6274" s="9"/>
      <c r="E6274" s="9"/>
      <c r="F6274" s="9"/>
      <c r="G6274" s="12"/>
      <c r="H6274" s="9"/>
      <c r="I6274" s="9"/>
      <c r="J6274" s="14"/>
      <c r="K6274" s="15"/>
      <c r="L6274" s="14"/>
      <c r="M6274" s="14"/>
    </row>
    <row r="6275">
      <c r="A6275" s="8"/>
      <c r="B6275" s="9"/>
      <c r="C6275" s="9"/>
      <c r="D6275" s="9"/>
      <c r="E6275" s="9"/>
      <c r="F6275" s="9"/>
      <c r="G6275" s="12"/>
      <c r="H6275" s="9"/>
      <c r="I6275" s="9"/>
      <c r="J6275" s="14"/>
      <c r="K6275" s="15"/>
      <c r="L6275" s="14"/>
      <c r="M6275" s="14"/>
    </row>
    <row r="6276">
      <c r="A6276" s="8"/>
      <c r="B6276" s="9"/>
      <c r="C6276" s="9"/>
      <c r="D6276" s="9"/>
      <c r="E6276" s="9"/>
      <c r="F6276" s="9"/>
      <c r="G6276" s="12"/>
      <c r="H6276" s="9"/>
      <c r="I6276" s="9"/>
      <c r="J6276" s="14"/>
      <c r="K6276" s="15"/>
      <c r="L6276" s="14"/>
      <c r="M6276" s="14"/>
    </row>
    <row r="6277">
      <c r="A6277" s="8"/>
      <c r="B6277" s="9"/>
      <c r="C6277" s="9"/>
      <c r="D6277" s="9"/>
      <c r="E6277" s="9"/>
      <c r="F6277" s="9"/>
      <c r="G6277" s="12"/>
      <c r="H6277" s="9"/>
      <c r="I6277" s="9"/>
      <c r="J6277" s="14"/>
      <c r="K6277" s="15"/>
      <c r="L6277" s="14"/>
      <c r="M6277" s="14"/>
    </row>
    <row r="6278">
      <c r="A6278" s="8"/>
      <c r="B6278" s="9"/>
      <c r="C6278" s="9"/>
      <c r="D6278" s="9"/>
      <c r="E6278" s="9"/>
      <c r="F6278" s="9"/>
      <c r="G6278" s="12"/>
      <c r="H6278" s="9"/>
      <c r="I6278" s="9"/>
      <c r="J6278" s="14"/>
      <c r="K6278" s="15"/>
      <c r="L6278" s="14"/>
      <c r="M6278" s="14"/>
    </row>
    <row r="6279">
      <c r="A6279" s="8"/>
      <c r="B6279" s="9"/>
      <c r="C6279" s="9"/>
      <c r="D6279" s="9"/>
      <c r="E6279" s="9"/>
      <c r="F6279" s="9"/>
      <c r="G6279" s="12"/>
      <c r="H6279" s="9"/>
      <c r="I6279" s="9"/>
      <c r="J6279" s="14"/>
      <c r="K6279" s="15"/>
      <c r="L6279" s="14"/>
      <c r="M6279" s="14"/>
    </row>
    <row r="6280">
      <c r="A6280" s="8"/>
      <c r="B6280" s="9"/>
      <c r="C6280" s="9"/>
      <c r="D6280" s="9"/>
      <c r="E6280" s="9"/>
      <c r="F6280" s="9"/>
      <c r="G6280" s="12"/>
      <c r="H6280" s="9"/>
      <c r="I6280" s="9"/>
      <c r="J6280" s="14"/>
      <c r="K6280" s="15"/>
      <c r="L6280" s="14"/>
      <c r="M6280" s="14"/>
    </row>
    <row r="6281">
      <c r="A6281" s="8"/>
      <c r="B6281" s="9"/>
      <c r="C6281" s="9"/>
      <c r="D6281" s="9"/>
      <c r="E6281" s="9"/>
      <c r="F6281" s="9"/>
      <c r="G6281" s="12"/>
      <c r="H6281" s="9"/>
      <c r="I6281" s="9"/>
      <c r="J6281" s="14"/>
      <c r="K6281" s="15"/>
      <c r="L6281" s="14"/>
      <c r="M6281" s="14"/>
    </row>
    <row r="6282">
      <c r="A6282" s="8"/>
      <c r="B6282" s="9"/>
      <c r="C6282" s="9"/>
      <c r="D6282" s="9"/>
      <c r="E6282" s="9"/>
      <c r="F6282" s="9"/>
      <c r="G6282" s="12"/>
      <c r="H6282" s="9"/>
      <c r="I6282" s="9"/>
      <c r="J6282" s="14"/>
      <c r="K6282" s="15"/>
      <c r="L6282" s="14"/>
      <c r="M6282" s="14"/>
    </row>
    <row r="6283">
      <c r="A6283" s="8"/>
      <c r="B6283" s="9"/>
      <c r="C6283" s="9"/>
      <c r="D6283" s="9"/>
      <c r="E6283" s="9"/>
      <c r="F6283" s="9"/>
      <c r="G6283" s="12"/>
      <c r="H6283" s="9"/>
      <c r="I6283" s="9"/>
      <c r="J6283" s="14"/>
      <c r="K6283" s="15"/>
      <c r="L6283" s="14"/>
      <c r="M6283" s="14"/>
    </row>
    <row r="6284">
      <c r="A6284" s="8"/>
      <c r="B6284" s="9"/>
      <c r="C6284" s="9"/>
      <c r="D6284" s="9"/>
      <c r="E6284" s="9"/>
      <c r="F6284" s="9"/>
      <c r="G6284" s="12"/>
      <c r="H6284" s="9"/>
      <c r="I6284" s="9"/>
      <c r="J6284" s="14"/>
      <c r="K6284" s="15"/>
      <c r="L6284" s="14"/>
      <c r="M6284" s="14"/>
    </row>
    <row r="6285">
      <c r="A6285" s="8"/>
      <c r="B6285" s="9"/>
      <c r="C6285" s="9"/>
      <c r="D6285" s="9"/>
      <c r="E6285" s="9"/>
      <c r="F6285" s="9"/>
      <c r="G6285" s="12"/>
      <c r="H6285" s="9"/>
      <c r="I6285" s="9"/>
      <c r="J6285" s="14"/>
      <c r="K6285" s="15"/>
      <c r="L6285" s="14"/>
      <c r="M6285" s="14"/>
    </row>
    <row r="6286">
      <c r="A6286" s="8"/>
      <c r="B6286" s="9"/>
      <c r="C6286" s="9"/>
      <c r="D6286" s="9"/>
      <c r="E6286" s="9"/>
      <c r="F6286" s="9"/>
      <c r="G6286" s="12"/>
      <c r="H6286" s="9"/>
      <c r="I6286" s="9"/>
      <c r="J6286" s="14"/>
      <c r="K6286" s="15"/>
      <c r="L6286" s="14"/>
      <c r="M6286" s="14"/>
    </row>
    <row r="6287">
      <c r="A6287" s="8"/>
      <c r="B6287" s="9"/>
      <c r="C6287" s="9"/>
      <c r="D6287" s="9"/>
      <c r="E6287" s="9"/>
      <c r="F6287" s="9"/>
      <c r="G6287" s="12"/>
      <c r="H6287" s="9"/>
      <c r="I6287" s="9"/>
      <c r="J6287" s="14"/>
      <c r="K6287" s="15"/>
      <c r="L6287" s="14"/>
      <c r="M6287" s="14"/>
    </row>
    <row r="6288">
      <c r="A6288" s="8"/>
      <c r="B6288" s="9"/>
      <c r="C6288" s="9"/>
      <c r="D6288" s="9"/>
      <c r="E6288" s="9"/>
      <c r="F6288" s="9"/>
      <c r="G6288" s="12"/>
      <c r="H6288" s="9"/>
      <c r="I6288" s="9"/>
      <c r="J6288" s="14"/>
      <c r="K6288" s="15"/>
      <c r="L6288" s="14"/>
      <c r="M6288" s="14"/>
    </row>
    <row r="6289">
      <c r="A6289" s="8"/>
      <c r="B6289" s="9"/>
      <c r="C6289" s="9"/>
      <c r="D6289" s="9"/>
      <c r="E6289" s="9"/>
      <c r="F6289" s="9"/>
      <c r="G6289" s="12"/>
      <c r="H6289" s="9"/>
      <c r="I6289" s="9"/>
      <c r="J6289" s="14"/>
      <c r="K6289" s="15"/>
      <c r="L6289" s="14"/>
      <c r="M6289" s="14"/>
    </row>
    <row r="6290">
      <c r="A6290" s="8"/>
      <c r="B6290" s="9"/>
      <c r="C6290" s="9"/>
      <c r="D6290" s="9"/>
      <c r="E6290" s="9"/>
      <c r="F6290" s="9"/>
      <c r="G6290" s="12"/>
      <c r="H6290" s="9"/>
      <c r="I6290" s="9"/>
      <c r="J6290" s="14"/>
      <c r="K6290" s="15"/>
      <c r="L6290" s="14"/>
      <c r="M6290" s="14"/>
    </row>
    <row r="6291">
      <c r="A6291" s="8"/>
      <c r="B6291" s="9"/>
      <c r="C6291" s="9"/>
      <c r="D6291" s="9"/>
      <c r="E6291" s="9"/>
      <c r="F6291" s="9"/>
      <c r="G6291" s="12"/>
      <c r="H6291" s="9"/>
      <c r="I6291" s="9"/>
      <c r="J6291" s="14"/>
      <c r="K6291" s="15"/>
      <c r="L6291" s="14"/>
      <c r="M6291" s="14"/>
    </row>
    <row r="6292">
      <c r="A6292" s="8"/>
      <c r="B6292" s="9"/>
      <c r="C6292" s="9"/>
      <c r="D6292" s="9"/>
      <c r="E6292" s="9"/>
      <c r="F6292" s="9"/>
      <c r="G6292" s="12"/>
      <c r="H6292" s="9"/>
      <c r="I6292" s="9"/>
      <c r="J6292" s="14"/>
      <c r="K6292" s="15"/>
      <c r="L6292" s="14"/>
      <c r="M6292" s="14"/>
    </row>
    <row r="6293">
      <c r="A6293" s="8"/>
      <c r="B6293" s="9"/>
      <c r="C6293" s="9"/>
      <c r="D6293" s="9"/>
      <c r="E6293" s="9"/>
      <c r="F6293" s="9"/>
      <c r="G6293" s="12"/>
      <c r="H6293" s="9"/>
      <c r="I6293" s="9"/>
      <c r="J6293" s="14"/>
      <c r="K6293" s="15"/>
      <c r="L6293" s="14"/>
      <c r="M6293" s="14"/>
    </row>
    <row r="6294">
      <c r="A6294" s="8"/>
      <c r="B6294" s="9"/>
      <c r="C6294" s="9"/>
      <c r="D6294" s="9"/>
      <c r="E6294" s="9"/>
      <c r="F6294" s="9"/>
      <c r="G6294" s="12"/>
      <c r="H6294" s="9"/>
      <c r="I6294" s="9"/>
      <c r="J6294" s="14"/>
      <c r="K6294" s="15"/>
      <c r="L6294" s="14"/>
      <c r="M6294" s="14"/>
    </row>
    <row r="6295">
      <c r="A6295" s="8"/>
      <c r="B6295" s="9"/>
      <c r="C6295" s="9"/>
      <c r="D6295" s="9"/>
      <c r="E6295" s="9"/>
      <c r="F6295" s="9"/>
      <c r="G6295" s="12"/>
      <c r="H6295" s="9"/>
      <c r="I6295" s="9"/>
      <c r="J6295" s="14"/>
      <c r="K6295" s="15"/>
      <c r="L6295" s="14"/>
      <c r="M6295" s="14"/>
    </row>
    <row r="6296">
      <c r="A6296" s="8"/>
      <c r="B6296" s="9"/>
      <c r="C6296" s="9"/>
      <c r="D6296" s="9"/>
      <c r="E6296" s="9"/>
      <c r="F6296" s="9"/>
      <c r="G6296" s="12"/>
      <c r="H6296" s="9"/>
      <c r="I6296" s="9"/>
      <c r="J6296" s="14"/>
      <c r="K6296" s="15"/>
      <c r="L6296" s="14"/>
      <c r="M6296" s="14"/>
    </row>
    <row r="6297">
      <c r="A6297" s="8"/>
      <c r="B6297" s="9"/>
      <c r="C6297" s="9"/>
      <c r="D6297" s="9"/>
      <c r="E6297" s="9"/>
      <c r="F6297" s="9"/>
      <c r="G6297" s="12"/>
      <c r="H6297" s="9"/>
      <c r="I6297" s="9"/>
      <c r="J6297" s="14"/>
      <c r="K6297" s="15"/>
      <c r="L6297" s="14"/>
      <c r="M6297" s="14"/>
    </row>
    <row r="6298">
      <c r="A6298" s="8"/>
      <c r="B6298" s="9"/>
      <c r="C6298" s="9"/>
      <c r="D6298" s="9"/>
      <c r="E6298" s="9"/>
      <c r="F6298" s="9"/>
      <c r="G6298" s="12"/>
      <c r="H6298" s="9"/>
      <c r="I6298" s="9"/>
      <c r="J6298" s="14"/>
      <c r="K6298" s="15"/>
      <c r="L6298" s="14"/>
      <c r="M6298" s="14"/>
    </row>
    <row r="6299">
      <c r="A6299" s="8"/>
      <c r="B6299" s="9"/>
      <c r="C6299" s="9"/>
      <c r="D6299" s="9"/>
      <c r="E6299" s="9"/>
      <c r="F6299" s="9"/>
      <c r="G6299" s="12"/>
      <c r="H6299" s="9"/>
      <c r="I6299" s="9"/>
      <c r="J6299" s="14"/>
      <c r="K6299" s="15"/>
      <c r="L6299" s="14"/>
      <c r="M6299" s="14"/>
    </row>
    <row r="6300">
      <c r="A6300" s="8"/>
      <c r="B6300" s="9"/>
      <c r="C6300" s="9"/>
      <c r="D6300" s="9"/>
      <c r="E6300" s="9"/>
      <c r="F6300" s="9"/>
      <c r="G6300" s="12"/>
      <c r="H6300" s="9"/>
      <c r="I6300" s="9"/>
      <c r="J6300" s="14"/>
      <c r="K6300" s="15"/>
      <c r="L6300" s="14"/>
      <c r="M6300" s="14"/>
    </row>
    <row r="6301">
      <c r="A6301" s="8"/>
      <c r="B6301" s="9"/>
      <c r="C6301" s="9"/>
      <c r="D6301" s="9"/>
      <c r="E6301" s="9"/>
      <c r="F6301" s="9"/>
      <c r="G6301" s="12"/>
      <c r="H6301" s="9"/>
      <c r="I6301" s="9"/>
      <c r="J6301" s="14"/>
      <c r="K6301" s="15"/>
      <c r="L6301" s="14"/>
      <c r="M6301" s="14"/>
    </row>
    <row r="6302">
      <c r="A6302" s="8"/>
      <c r="B6302" s="9"/>
      <c r="C6302" s="9"/>
      <c r="D6302" s="9"/>
      <c r="E6302" s="9"/>
      <c r="F6302" s="9"/>
      <c r="G6302" s="12"/>
      <c r="H6302" s="9"/>
      <c r="I6302" s="9"/>
      <c r="J6302" s="14"/>
      <c r="K6302" s="15"/>
      <c r="L6302" s="14"/>
      <c r="M6302" s="14"/>
    </row>
    <row r="6303">
      <c r="A6303" s="8"/>
      <c r="B6303" s="9"/>
      <c r="C6303" s="9"/>
      <c r="D6303" s="9"/>
      <c r="E6303" s="9"/>
      <c r="F6303" s="9"/>
      <c r="G6303" s="12"/>
      <c r="H6303" s="9"/>
      <c r="I6303" s="9"/>
      <c r="J6303" s="14"/>
      <c r="K6303" s="15"/>
      <c r="L6303" s="14"/>
      <c r="M6303" s="14"/>
    </row>
    <row r="6304">
      <c r="A6304" s="8"/>
      <c r="B6304" s="9"/>
      <c r="C6304" s="9"/>
      <c r="D6304" s="9"/>
      <c r="E6304" s="9"/>
      <c r="F6304" s="9"/>
      <c r="G6304" s="12"/>
      <c r="H6304" s="9"/>
      <c r="I6304" s="9"/>
      <c r="J6304" s="14"/>
      <c r="K6304" s="15"/>
      <c r="L6304" s="14"/>
      <c r="M6304" s="14"/>
    </row>
    <row r="6305">
      <c r="A6305" s="8"/>
      <c r="B6305" s="9"/>
      <c r="C6305" s="9"/>
      <c r="D6305" s="9"/>
      <c r="E6305" s="9"/>
      <c r="F6305" s="9"/>
      <c r="G6305" s="12"/>
      <c r="H6305" s="9"/>
      <c r="I6305" s="9"/>
      <c r="J6305" s="14"/>
      <c r="K6305" s="15"/>
      <c r="L6305" s="14"/>
      <c r="M6305" s="14"/>
    </row>
    <row r="6306">
      <c r="A6306" s="8"/>
      <c r="B6306" s="9"/>
      <c r="C6306" s="9"/>
      <c r="D6306" s="9"/>
      <c r="E6306" s="9"/>
      <c r="F6306" s="9"/>
      <c r="G6306" s="12"/>
      <c r="H6306" s="9"/>
      <c r="I6306" s="9"/>
      <c r="J6306" s="14"/>
      <c r="K6306" s="15"/>
      <c r="L6306" s="14"/>
      <c r="M6306" s="14"/>
    </row>
    <row r="6307">
      <c r="A6307" s="8"/>
      <c r="B6307" s="9"/>
      <c r="C6307" s="9"/>
      <c r="D6307" s="9"/>
      <c r="E6307" s="9"/>
      <c r="F6307" s="9"/>
      <c r="G6307" s="12"/>
      <c r="H6307" s="9"/>
      <c r="I6307" s="9"/>
      <c r="J6307" s="14"/>
      <c r="K6307" s="15"/>
      <c r="L6307" s="14"/>
      <c r="M6307" s="14"/>
    </row>
    <row r="6308">
      <c r="A6308" s="8"/>
      <c r="B6308" s="9"/>
      <c r="C6308" s="9"/>
      <c r="D6308" s="9"/>
      <c r="E6308" s="9"/>
      <c r="F6308" s="9"/>
      <c r="G6308" s="12"/>
      <c r="H6308" s="9"/>
      <c r="I6308" s="9"/>
      <c r="J6308" s="14"/>
      <c r="K6308" s="15"/>
      <c r="L6308" s="14"/>
      <c r="M6308" s="14"/>
    </row>
    <row r="6309">
      <c r="A6309" s="8"/>
      <c r="B6309" s="9"/>
      <c r="C6309" s="9"/>
      <c r="D6309" s="9"/>
      <c r="E6309" s="9"/>
      <c r="F6309" s="9"/>
      <c r="G6309" s="12"/>
      <c r="H6309" s="9"/>
      <c r="I6309" s="9"/>
      <c r="J6309" s="14"/>
      <c r="K6309" s="15"/>
      <c r="L6309" s="14"/>
      <c r="M6309" s="14"/>
    </row>
    <row r="6310">
      <c r="A6310" s="8"/>
      <c r="B6310" s="9"/>
      <c r="C6310" s="9"/>
      <c r="D6310" s="9"/>
      <c r="E6310" s="9"/>
      <c r="F6310" s="9"/>
      <c r="G6310" s="12"/>
      <c r="H6310" s="9"/>
      <c r="I6310" s="9"/>
      <c r="J6310" s="14"/>
      <c r="K6310" s="15"/>
      <c r="L6310" s="14"/>
      <c r="M6310" s="14"/>
    </row>
    <row r="6311">
      <c r="A6311" s="8"/>
      <c r="B6311" s="9"/>
      <c r="C6311" s="9"/>
      <c r="D6311" s="9"/>
      <c r="E6311" s="9"/>
      <c r="F6311" s="9"/>
      <c r="G6311" s="12"/>
      <c r="H6311" s="9"/>
      <c r="I6311" s="9"/>
      <c r="J6311" s="14"/>
      <c r="K6311" s="15"/>
      <c r="L6311" s="14"/>
      <c r="M6311" s="14"/>
    </row>
    <row r="6312">
      <c r="A6312" s="8"/>
      <c r="B6312" s="9"/>
      <c r="C6312" s="9"/>
      <c r="D6312" s="9"/>
      <c r="E6312" s="9"/>
      <c r="F6312" s="9"/>
      <c r="G6312" s="12"/>
      <c r="H6312" s="9"/>
      <c r="I6312" s="9"/>
      <c r="J6312" s="14"/>
      <c r="K6312" s="15"/>
      <c r="L6312" s="14"/>
      <c r="M6312" s="14"/>
    </row>
    <row r="6313">
      <c r="A6313" s="8"/>
      <c r="B6313" s="9"/>
      <c r="C6313" s="9"/>
      <c r="D6313" s="9"/>
      <c r="E6313" s="9"/>
      <c r="F6313" s="9"/>
      <c r="G6313" s="12"/>
      <c r="H6313" s="9"/>
      <c r="I6313" s="9"/>
      <c r="J6313" s="14"/>
      <c r="K6313" s="15"/>
      <c r="L6313" s="14"/>
      <c r="M6313" s="14"/>
    </row>
    <row r="6314">
      <c r="A6314" s="8"/>
      <c r="B6314" s="9"/>
      <c r="C6314" s="9"/>
      <c r="D6314" s="9"/>
      <c r="E6314" s="9"/>
      <c r="F6314" s="9"/>
      <c r="G6314" s="12"/>
      <c r="H6314" s="9"/>
      <c r="I6314" s="9"/>
      <c r="J6314" s="14"/>
      <c r="K6314" s="15"/>
      <c r="L6314" s="14"/>
      <c r="M6314" s="14"/>
    </row>
    <row r="6315">
      <c r="A6315" s="8"/>
      <c r="B6315" s="9"/>
      <c r="C6315" s="9"/>
      <c r="D6315" s="9"/>
      <c r="E6315" s="9"/>
      <c r="F6315" s="9"/>
      <c r="G6315" s="12"/>
      <c r="H6315" s="9"/>
      <c r="I6315" s="9"/>
      <c r="J6315" s="14"/>
      <c r="K6315" s="15"/>
      <c r="L6315" s="14"/>
      <c r="M6315" s="14"/>
    </row>
    <row r="6316">
      <c r="A6316" s="8"/>
      <c r="B6316" s="9"/>
      <c r="C6316" s="9"/>
      <c r="D6316" s="9"/>
      <c r="E6316" s="9"/>
      <c r="F6316" s="9"/>
      <c r="G6316" s="12"/>
      <c r="H6316" s="9"/>
      <c r="I6316" s="9"/>
      <c r="J6316" s="14"/>
      <c r="K6316" s="15"/>
      <c r="L6316" s="14"/>
      <c r="M6316" s="14"/>
    </row>
    <row r="6317">
      <c r="A6317" s="8"/>
      <c r="B6317" s="9"/>
      <c r="C6317" s="9"/>
      <c r="D6317" s="9"/>
      <c r="E6317" s="9"/>
      <c r="F6317" s="9"/>
      <c r="G6317" s="12"/>
      <c r="H6317" s="9"/>
      <c r="I6317" s="9"/>
      <c r="J6317" s="14"/>
      <c r="K6317" s="15"/>
      <c r="L6317" s="14"/>
      <c r="M6317" s="14"/>
    </row>
    <row r="6318">
      <c r="A6318" s="8"/>
      <c r="B6318" s="9"/>
      <c r="C6318" s="9"/>
      <c r="D6318" s="9"/>
      <c r="E6318" s="9"/>
      <c r="F6318" s="9"/>
      <c r="G6318" s="12"/>
      <c r="H6318" s="9"/>
      <c r="I6318" s="9"/>
      <c r="J6318" s="14"/>
      <c r="K6318" s="15"/>
      <c r="L6318" s="14"/>
      <c r="M6318" s="14"/>
    </row>
    <row r="6319">
      <c r="A6319" s="8"/>
      <c r="B6319" s="9"/>
      <c r="C6319" s="9"/>
      <c r="D6319" s="9"/>
      <c r="E6319" s="9"/>
      <c r="F6319" s="9"/>
      <c r="G6319" s="12"/>
      <c r="H6319" s="9"/>
      <c r="I6319" s="9"/>
      <c r="J6319" s="14"/>
      <c r="K6319" s="15"/>
      <c r="L6319" s="14"/>
      <c r="M6319" s="14"/>
    </row>
    <row r="6320">
      <c r="A6320" s="8"/>
      <c r="B6320" s="9"/>
      <c r="C6320" s="9"/>
      <c r="D6320" s="9"/>
      <c r="E6320" s="9"/>
      <c r="F6320" s="9"/>
      <c r="G6320" s="12"/>
      <c r="H6320" s="9"/>
      <c r="I6320" s="9"/>
      <c r="J6320" s="14"/>
      <c r="K6320" s="15"/>
      <c r="L6320" s="14"/>
      <c r="M6320" s="14"/>
    </row>
    <row r="6321">
      <c r="A6321" s="8"/>
      <c r="B6321" s="9"/>
      <c r="C6321" s="9"/>
      <c r="D6321" s="9"/>
      <c r="E6321" s="9"/>
      <c r="F6321" s="9"/>
      <c r="G6321" s="12"/>
      <c r="H6321" s="9"/>
      <c r="I6321" s="9"/>
      <c r="J6321" s="14"/>
      <c r="K6321" s="15"/>
      <c r="L6321" s="14"/>
      <c r="M6321" s="14"/>
    </row>
    <row r="6322">
      <c r="A6322" s="8"/>
      <c r="B6322" s="9"/>
      <c r="C6322" s="9"/>
      <c r="D6322" s="9"/>
      <c r="E6322" s="9"/>
      <c r="F6322" s="9"/>
      <c r="G6322" s="12"/>
      <c r="H6322" s="9"/>
      <c r="I6322" s="9"/>
      <c r="J6322" s="14"/>
      <c r="K6322" s="15"/>
      <c r="L6322" s="14"/>
      <c r="M6322" s="14"/>
    </row>
    <row r="6323">
      <c r="A6323" s="8"/>
      <c r="B6323" s="9"/>
      <c r="C6323" s="9"/>
      <c r="D6323" s="9"/>
      <c r="E6323" s="9"/>
      <c r="F6323" s="9"/>
      <c r="G6323" s="12"/>
      <c r="H6323" s="9"/>
      <c r="I6323" s="9"/>
      <c r="J6323" s="14"/>
      <c r="K6323" s="15"/>
      <c r="L6323" s="14"/>
      <c r="M6323" s="14"/>
    </row>
    <row r="6324">
      <c r="A6324" s="8"/>
      <c r="B6324" s="9"/>
      <c r="C6324" s="9"/>
      <c r="D6324" s="9"/>
      <c r="E6324" s="9"/>
      <c r="F6324" s="9"/>
      <c r="G6324" s="12"/>
      <c r="H6324" s="9"/>
      <c r="I6324" s="9"/>
      <c r="J6324" s="14"/>
      <c r="K6324" s="15"/>
      <c r="L6324" s="14"/>
      <c r="M6324" s="14"/>
    </row>
    <row r="6325">
      <c r="A6325" s="8"/>
      <c r="B6325" s="9"/>
      <c r="C6325" s="9"/>
      <c r="D6325" s="9"/>
      <c r="E6325" s="9"/>
      <c r="F6325" s="9"/>
      <c r="G6325" s="12"/>
      <c r="H6325" s="9"/>
      <c r="I6325" s="9"/>
      <c r="J6325" s="14"/>
      <c r="K6325" s="15"/>
      <c r="L6325" s="14"/>
      <c r="M6325" s="14"/>
    </row>
    <row r="6326">
      <c r="A6326" s="8"/>
      <c r="B6326" s="9"/>
      <c r="C6326" s="9"/>
      <c r="D6326" s="9"/>
      <c r="E6326" s="9"/>
      <c r="F6326" s="9"/>
      <c r="G6326" s="12"/>
      <c r="H6326" s="9"/>
      <c r="I6326" s="9"/>
      <c r="J6326" s="14"/>
      <c r="K6326" s="15"/>
      <c r="L6326" s="14"/>
      <c r="M6326" s="14"/>
    </row>
    <row r="6327">
      <c r="A6327" s="8"/>
      <c r="B6327" s="9"/>
      <c r="C6327" s="9"/>
      <c r="D6327" s="9"/>
      <c r="E6327" s="9"/>
      <c r="F6327" s="9"/>
      <c r="G6327" s="12"/>
      <c r="H6327" s="9"/>
      <c r="I6327" s="9"/>
      <c r="J6327" s="14"/>
      <c r="K6327" s="15"/>
      <c r="L6327" s="14"/>
      <c r="M6327" s="14"/>
    </row>
    <row r="6328">
      <c r="A6328" s="8"/>
      <c r="B6328" s="9"/>
      <c r="C6328" s="9"/>
      <c r="D6328" s="9"/>
      <c r="E6328" s="9"/>
      <c r="F6328" s="9"/>
      <c r="G6328" s="12"/>
      <c r="H6328" s="9"/>
      <c r="I6328" s="9"/>
      <c r="J6328" s="14"/>
      <c r="K6328" s="15"/>
      <c r="L6328" s="14"/>
      <c r="M6328" s="14"/>
    </row>
    <row r="6329">
      <c r="A6329" s="8"/>
      <c r="B6329" s="9"/>
      <c r="C6329" s="9"/>
      <c r="D6329" s="9"/>
      <c r="E6329" s="9"/>
      <c r="F6329" s="9"/>
      <c r="G6329" s="12"/>
      <c r="H6329" s="9"/>
      <c r="I6329" s="9"/>
      <c r="J6329" s="14"/>
      <c r="K6329" s="15"/>
      <c r="L6329" s="14"/>
      <c r="M6329" s="14"/>
    </row>
    <row r="6330">
      <c r="A6330" s="8"/>
      <c r="B6330" s="9"/>
      <c r="C6330" s="9"/>
      <c r="D6330" s="9"/>
      <c r="E6330" s="9"/>
      <c r="F6330" s="9"/>
      <c r="G6330" s="12"/>
      <c r="H6330" s="9"/>
      <c r="I6330" s="9"/>
      <c r="J6330" s="14"/>
      <c r="K6330" s="15"/>
      <c r="L6330" s="14"/>
      <c r="M6330" s="14"/>
    </row>
    <row r="6331">
      <c r="A6331" s="8"/>
      <c r="B6331" s="9"/>
      <c r="C6331" s="9"/>
      <c r="D6331" s="9"/>
      <c r="E6331" s="9"/>
      <c r="F6331" s="9"/>
      <c r="G6331" s="12"/>
      <c r="H6331" s="9"/>
      <c r="I6331" s="9"/>
      <c r="J6331" s="14"/>
      <c r="K6331" s="15"/>
      <c r="L6331" s="14"/>
      <c r="M6331" s="14"/>
    </row>
    <row r="6332">
      <c r="A6332" s="8"/>
      <c r="B6332" s="9"/>
      <c r="C6332" s="9"/>
      <c r="D6332" s="9"/>
      <c r="E6332" s="9"/>
      <c r="F6332" s="9"/>
      <c r="G6332" s="12"/>
      <c r="H6332" s="9"/>
      <c r="I6332" s="9"/>
      <c r="J6332" s="14"/>
      <c r="K6332" s="15"/>
      <c r="L6332" s="14"/>
      <c r="M6332" s="14"/>
    </row>
    <row r="6333">
      <c r="A6333" s="8"/>
      <c r="B6333" s="9"/>
      <c r="C6333" s="9"/>
      <c r="D6333" s="9"/>
      <c r="E6333" s="9"/>
      <c r="F6333" s="9"/>
      <c r="G6333" s="12"/>
      <c r="H6333" s="9"/>
      <c r="I6333" s="9"/>
      <c r="J6333" s="14"/>
      <c r="K6333" s="15"/>
      <c r="L6333" s="14"/>
      <c r="M6333" s="14"/>
    </row>
    <row r="6334">
      <c r="A6334" s="8"/>
      <c r="B6334" s="9"/>
      <c r="C6334" s="9"/>
      <c r="D6334" s="9"/>
      <c r="E6334" s="9"/>
      <c r="F6334" s="9"/>
      <c r="G6334" s="12"/>
      <c r="H6334" s="9"/>
      <c r="I6334" s="9"/>
      <c r="J6334" s="14"/>
      <c r="K6334" s="15"/>
      <c r="L6334" s="14"/>
      <c r="M6334" s="14"/>
    </row>
    <row r="6335">
      <c r="A6335" s="8"/>
      <c r="B6335" s="9"/>
      <c r="C6335" s="9"/>
      <c r="D6335" s="9"/>
      <c r="E6335" s="9"/>
      <c r="F6335" s="9"/>
      <c r="G6335" s="12"/>
      <c r="H6335" s="9"/>
      <c r="I6335" s="9"/>
      <c r="J6335" s="14"/>
      <c r="K6335" s="15"/>
      <c r="L6335" s="14"/>
      <c r="M6335" s="14"/>
    </row>
    <row r="6336">
      <c r="A6336" s="8"/>
      <c r="B6336" s="9"/>
      <c r="C6336" s="9"/>
      <c r="D6336" s="9"/>
      <c r="E6336" s="9"/>
      <c r="F6336" s="9"/>
      <c r="G6336" s="12"/>
      <c r="H6336" s="9"/>
      <c r="I6336" s="9"/>
      <c r="J6336" s="14"/>
      <c r="K6336" s="15"/>
      <c r="L6336" s="14"/>
      <c r="M6336" s="14"/>
    </row>
    <row r="6337">
      <c r="A6337" s="8"/>
      <c r="B6337" s="9"/>
      <c r="C6337" s="9"/>
      <c r="D6337" s="9"/>
      <c r="E6337" s="9"/>
      <c r="F6337" s="9"/>
      <c r="G6337" s="12"/>
      <c r="H6337" s="9"/>
      <c r="I6337" s="9"/>
      <c r="J6337" s="14"/>
      <c r="K6337" s="15"/>
      <c r="L6337" s="14"/>
      <c r="M6337" s="14"/>
    </row>
    <row r="6338">
      <c r="A6338" s="8"/>
      <c r="B6338" s="9"/>
      <c r="C6338" s="9"/>
      <c r="D6338" s="9"/>
      <c r="E6338" s="9"/>
      <c r="F6338" s="9"/>
      <c r="G6338" s="12"/>
      <c r="H6338" s="9"/>
      <c r="I6338" s="9"/>
      <c r="J6338" s="14"/>
      <c r="K6338" s="15"/>
      <c r="L6338" s="14"/>
      <c r="M6338" s="14"/>
    </row>
    <row r="6339">
      <c r="A6339" s="8"/>
      <c r="B6339" s="9"/>
      <c r="C6339" s="9"/>
      <c r="D6339" s="9"/>
      <c r="E6339" s="9"/>
      <c r="F6339" s="9"/>
      <c r="G6339" s="12"/>
      <c r="H6339" s="9"/>
      <c r="I6339" s="9"/>
      <c r="J6339" s="14"/>
      <c r="K6339" s="15"/>
      <c r="L6339" s="14"/>
      <c r="M6339" s="14"/>
    </row>
    <row r="6340">
      <c r="A6340" s="8"/>
      <c r="B6340" s="9"/>
      <c r="C6340" s="9"/>
      <c r="D6340" s="9"/>
      <c r="E6340" s="9"/>
      <c r="F6340" s="9"/>
      <c r="G6340" s="12"/>
      <c r="H6340" s="9"/>
      <c r="I6340" s="9"/>
      <c r="J6340" s="14"/>
      <c r="K6340" s="15"/>
      <c r="L6340" s="14"/>
      <c r="M6340" s="14"/>
    </row>
    <row r="6341">
      <c r="A6341" s="8"/>
      <c r="B6341" s="9"/>
      <c r="C6341" s="9"/>
      <c r="D6341" s="9"/>
      <c r="E6341" s="9"/>
      <c r="F6341" s="9"/>
      <c r="G6341" s="12"/>
      <c r="H6341" s="9"/>
      <c r="I6341" s="9"/>
      <c r="J6341" s="14"/>
      <c r="K6341" s="15"/>
      <c r="L6341" s="14"/>
      <c r="M6341" s="14"/>
    </row>
    <row r="6342">
      <c r="A6342" s="8"/>
      <c r="B6342" s="9"/>
      <c r="C6342" s="9"/>
      <c r="D6342" s="9"/>
      <c r="E6342" s="9"/>
      <c r="F6342" s="9"/>
      <c r="G6342" s="12"/>
      <c r="H6342" s="9"/>
      <c r="I6342" s="9"/>
      <c r="J6342" s="14"/>
      <c r="K6342" s="15"/>
      <c r="L6342" s="14"/>
      <c r="M6342" s="14"/>
    </row>
    <row r="6343">
      <c r="A6343" s="8"/>
      <c r="B6343" s="9"/>
      <c r="C6343" s="9"/>
      <c r="D6343" s="9"/>
      <c r="E6343" s="9"/>
      <c r="F6343" s="9"/>
      <c r="G6343" s="12"/>
      <c r="H6343" s="9"/>
      <c r="I6343" s="9"/>
      <c r="J6343" s="14"/>
      <c r="K6343" s="15"/>
      <c r="L6343" s="14"/>
      <c r="M6343" s="14"/>
    </row>
    <row r="6344">
      <c r="A6344" s="8"/>
      <c r="B6344" s="9"/>
      <c r="C6344" s="9"/>
      <c r="D6344" s="9"/>
      <c r="E6344" s="9"/>
      <c r="F6344" s="9"/>
      <c r="G6344" s="12"/>
      <c r="H6344" s="9"/>
      <c r="I6344" s="9"/>
      <c r="J6344" s="14"/>
      <c r="K6344" s="15"/>
      <c r="L6344" s="14"/>
      <c r="M6344" s="14"/>
    </row>
    <row r="6345">
      <c r="A6345" s="8"/>
      <c r="B6345" s="9"/>
      <c r="C6345" s="9"/>
      <c r="D6345" s="9"/>
      <c r="E6345" s="9"/>
      <c r="F6345" s="9"/>
      <c r="G6345" s="12"/>
      <c r="H6345" s="9"/>
      <c r="I6345" s="9"/>
      <c r="J6345" s="14"/>
      <c r="K6345" s="15"/>
      <c r="L6345" s="14"/>
      <c r="M6345" s="14"/>
    </row>
    <row r="6346">
      <c r="A6346" s="8"/>
      <c r="B6346" s="9"/>
      <c r="C6346" s="9"/>
      <c r="D6346" s="9"/>
      <c r="E6346" s="9"/>
      <c r="F6346" s="9"/>
      <c r="G6346" s="12"/>
      <c r="H6346" s="9"/>
      <c r="I6346" s="9"/>
      <c r="J6346" s="14"/>
      <c r="K6346" s="15"/>
      <c r="L6346" s="14"/>
      <c r="M6346" s="14"/>
    </row>
    <row r="6347">
      <c r="A6347" s="8"/>
      <c r="B6347" s="9"/>
      <c r="C6347" s="9"/>
      <c r="D6347" s="9"/>
      <c r="E6347" s="9"/>
      <c r="F6347" s="9"/>
      <c r="G6347" s="12"/>
      <c r="H6347" s="9"/>
      <c r="I6347" s="9"/>
      <c r="J6347" s="14"/>
      <c r="K6347" s="15"/>
      <c r="L6347" s="14"/>
      <c r="M6347" s="14"/>
    </row>
    <row r="6348">
      <c r="A6348" s="8"/>
      <c r="B6348" s="9"/>
      <c r="C6348" s="9"/>
      <c r="D6348" s="9"/>
      <c r="E6348" s="9"/>
      <c r="F6348" s="9"/>
      <c r="G6348" s="12"/>
      <c r="H6348" s="9"/>
      <c r="I6348" s="9"/>
      <c r="J6348" s="14"/>
      <c r="K6348" s="15"/>
      <c r="L6348" s="14"/>
      <c r="M6348" s="14"/>
    </row>
    <row r="6349">
      <c r="A6349" s="8"/>
      <c r="B6349" s="9"/>
      <c r="C6349" s="9"/>
      <c r="D6349" s="9"/>
      <c r="E6349" s="9"/>
      <c r="F6349" s="9"/>
      <c r="G6349" s="12"/>
      <c r="H6349" s="9"/>
      <c r="I6349" s="9"/>
      <c r="J6349" s="14"/>
      <c r="K6349" s="15"/>
      <c r="L6349" s="14"/>
      <c r="M6349" s="14"/>
    </row>
    <row r="6350">
      <c r="A6350" s="8"/>
      <c r="B6350" s="9"/>
      <c r="C6350" s="9"/>
      <c r="D6350" s="9"/>
      <c r="E6350" s="9"/>
      <c r="F6350" s="9"/>
      <c r="G6350" s="12"/>
      <c r="H6350" s="9"/>
      <c r="I6350" s="9"/>
      <c r="J6350" s="14"/>
      <c r="K6350" s="15"/>
      <c r="L6350" s="14"/>
      <c r="M6350" s="14"/>
    </row>
    <row r="6351">
      <c r="A6351" s="8"/>
      <c r="B6351" s="9"/>
      <c r="C6351" s="9"/>
      <c r="D6351" s="9"/>
      <c r="E6351" s="9"/>
      <c r="F6351" s="9"/>
      <c r="G6351" s="12"/>
      <c r="H6351" s="9"/>
      <c r="I6351" s="9"/>
      <c r="J6351" s="14"/>
      <c r="K6351" s="15"/>
      <c r="L6351" s="14"/>
      <c r="M6351" s="14"/>
    </row>
    <row r="6352">
      <c r="A6352" s="8"/>
      <c r="B6352" s="9"/>
      <c r="C6352" s="9"/>
      <c r="D6352" s="9"/>
      <c r="E6352" s="9"/>
      <c r="F6352" s="9"/>
      <c r="G6352" s="12"/>
      <c r="H6352" s="9"/>
      <c r="I6352" s="9"/>
      <c r="J6352" s="14"/>
      <c r="K6352" s="15"/>
      <c r="L6352" s="14"/>
      <c r="M6352" s="14"/>
    </row>
    <row r="6353">
      <c r="A6353" s="8"/>
      <c r="B6353" s="9"/>
      <c r="C6353" s="9"/>
      <c r="D6353" s="9"/>
      <c r="E6353" s="9"/>
      <c r="F6353" s="9"/>
      <c r="G6353" s="12"/>
      <c r="H6353" s="9"/>
      <c r="I6353" s="9"/>
      <c r="J6353" s="14"/>
      <c r="K6353" s="15"/>
      <c r="L6353" s="14"/>
      <c r="M6353" s="14"/>
    </row>
    <row r="6354">
      <c r="A6354" s="8"/>
      <c r="B6354" s="9"/>
      <c r="C6354" s="9"/>
      <c r="D6354" s="9"/>
      <c r="E6354" s="9"/>
      <c r="F6354" s="9"/>
      <c r="G6354" s="12"/>
      <c r="H6354" s="9"/>
      <c r="I6354" s="9"/>
      <c r="J6354" s="14"/>
      <c r="K6354" s="15"/>
      <c r="L6354" s="14"/>
      <c r="M6354" s="14"/>
    </row>
    <row r="6355">
      <c r="A6355" s="8"/>
      <c r="B6355" s="9"/>
      <c r="C6355" s="9"/>
      <c r="D6355" s="9"/>
      <c r="E6355" s="9"/>
      <c r="F6355" s="9"/>
      <c r="G6355" s="12"/>
      <c r="H6355" s="9"/>
      <c r="I6355" s="9"/>
      <c r="J6355" s="14"/>
      <c r="K6355" s="15"/>
      <c r="L6355" s="14"/>
      <c r="M6355" s="14"/>
    </row>
    <row r="6356">
      <c r="A6356" s="8"/>
      <c r="B6356" s="9"/>
      <c r="C6356" s="9"/>
      <c r="D6356" s="9"/>
      <c r="E6356" s="9"/>
      <c r="F6356" s="9"/>
      <c r="G6356" s="12"/>
      <c r="H6356" s="9"/>
      <c r="I6356" s="9"/>
      <c r="J6356" s="14"/>
      <c r="K6356" s="15"/>
      <c r="L6356" s="14"/>
      <c r="M6356" s="14"/>
    </row>
    <row r="6357">
      <c r="A6357" s="8"/>
      <c r="B6357" s="9"/>
      <c r="C6357" s="9"/>
      <c r="D6357" s="9"/>
      <c r="E6357" s="9"/>
      <c r="F6357" s="9"/>
      <c r="G6357" s="12"/>
      <c r="H6357" s="9"/>
      <c r="I6357" s="9"/>
      <c r="J6357" s="14"/>
      <c r="K6357" s="15"/>
      <c r="L6357" s="14"/>
      <c r="M6357" s="14"/>
    </row>
    <row r="6358">
      <c r="A6358" s="8"/>
      <c r="B6358" s="9"/>
      <c r="C6358" s="9"/>
      <c r="D6358" s="9"/>
      <c r="E6358" s="9"/>
      <c r="F6358" s="9"/>
      <c r="G6358" s="12"/>
      <c r="H6358" s="9"/>
      <c r="I6358" s="9"/>
      <c r="J6358" s="14"/>
      <c r="K6358" s="15"/>
      <c r="L6358" s="14"/>
      <c r="M6358" s="14"/>
    </row>
    <row r="6359">
      <c r="A6359" s="8"/>
      <c r="B6359" s="9"/>
      <c r="C6359" s="9"/>
      <c r="D6359" s="9"/>
      <c r="E6359" s="9"/>
      <c r="F6359" s="9"/>
      <c r="G6359" s="12"/>
      <c r="H6359" s="9"/>
      <c r="I6359" s="9"/>
      <c r="J6359" s="14"/>
      <c r="K6359" s="15"/>
      <c r="L6359" s="14"/>
      <c r="M6359" s="14"/>
    </row>
    <row r="6360">
      <c r="A6360" s="8"/>
      <c r="B6360" s="9"/>
      <c r="C6360" s="9"/>
      <c r="D6360" s="9"/>
      <c r="E6360" s="9"/>
      <c r="F6360" s="9"/>
      <c r="G6360" s="12"/>
      <c r="H6360" s="9"/>
      <c r="I6360" s="9"/>
      <c r="J6360" s="14"/>
      <c r="K6360" s="15"/>
      <c r="L6360" s="14"/>
      <c r="M6360" s="14"/>
    </row>
    <row r="6361">
      <c r="A6361" s="8"/>
      <c r="B6361" s="9"/>
      <c r="C6361" s="9"/>
      <c r="D6361" s="9"/>
      <c r="E6361" s="9"/>
      <c r="F6361" s="9"/>
      <c r="G6361" s="12"/>
      <c r="H6361" s="9"/>
      <c r="I6361" s="9"/>
      <c r="J6361" s="14"/>
      <c r="K6361" s="15"/>
      <c r="L6361" s="14"/>
      <c r="M6361" s="14"/>
    </row>
    <row r="6362">
      <c r="A6362" s="8"/>
      <c r="B6362" s="9"/>
      <c r="C6362" s="9"/>
      <c r="D6362" s="9"/>
      <c r="E6362" s="9"/>
      <c r="F6362" s="9"/>
      <c r="G6362" s="12"/>
      <c r="H6362" s="9"/>
      <c r="I6362" s="9"/>
      <c r="J6362" s="14"/>
      <c r="K6362" s="15"/>
      <c r="L6362" s="14"/>
      <c r="M6362" s="14"/>
    </row>
    <row r="6363">
      <c r="A6363" s="8"/>
      <c r="B6363" s="9"/>
      <c r="C6363" s="9"/>
      <c r="D6363" s="9"/>
      <c r="E6363" s="9"/>
      <c r="F6363" s="9"/>
      <c r="G6363" s="12"/>
      <c r="H6363" s="9"/>
      <c r="I6363" s="9"/>
      <c r="J6363" s="14"/>
      <c r="K6363" s="15"/>
      <c r="L6363" s="14"/>
      <c r="M6363" s="14"/>
    </row>
    <row r="6364">
      <c r="A6364" s="8"/>
      <c r="B6364" s="9"/>
      <c r="C6364" s="9"/>
      <c r="D6364" s="9"/>
      <c r="E6364" s="9"/>
      <c r="F6364" s="9"/>
      <c r="G6364" s="12"/>
      <c r="H6364" s="9"/>
      <c r="I6364" s="9"/>
      <c r="J6364" s="14"/>
      <c r="K6364" s="15"/>
      <c r="L6364" s="14"/>
      <c r="M6364" s="14"/>
    </row>
    <row r="6365">
      <c r="A6365" s="8"/>
      <c r="B6365" s="9"/>
      <c r="C6365" s="9"/>
      <c r="D6365" s="9"/>
      <c r="E6365" s="9"/>
      <c r="F6365" s="9"/>
      <c r="G6365" s="12"/>
      <c r="H6365" s="9"/>
      <c r="I6365" s="9"/>
      <c r="J6365" s="14"/>
      <c r="K6365" s="15"/>
      <c r="L6365" s="14"/>
      <c r="M6365" s="14"/>
    </row>
    <row r="6366">
      <c r="A6366" s="8"/>
      <c r="B6366" s="9"/>
      <c r="C6366" s="9"/>
      <c r="D6366" s="9"/>
      <c r="E6366" s="9"/>
      <c r="F6366" s="9"/>
      <c r="G6366" s="12"/>
      <c r="H6366" s="9"/>
      <c r="I6366" s="9"/>
      <c r="J6366" s="14"/>
      <c r="K6366" s="15"/>
      <c r="L6366" s="14"/>
      <c r="M6366" s="14"/>
    </row>
    <row r="6367">
      <c r="A6367" s="8"/>
      <c r="B6367" s="9"/>
      <c r="C6367" s="9"/>
      <c r="D6367" s="9"/>
      <c r="E6367" s="9"/>
      <c r="F6367" s="9"/>
      <c r="G6367" s="12"/>
      <c r="H6367" s="9"/>
      <c r="I6367" s="9"/>
      <c r="J6367" s="14"/>
      <c r="K6367" s="15"/>
      <c r="L6367" s="14"/>
      <c r="M6367" s="14"/>
    </row>
    <row r="6368">
      <c r="A6368" s="8"/>
      <c r="B6368" s="9"/>
      <c r="C6368" s="9"/>
      <c r="D6368" s="9"/>
      <c r="E6368" s="9"/>
      <c r="F6368" s="9"/>
      <c r="G6368" s="12"/>
      <c r="H6368" s="9"/>
      <c r="I6368" s="9"/>
      <c r="J6368" s="14"/>
      <c r="K6368" s="15"/>
      <c r="L6368" s="14"/>
      <c r="M6368" s="14"/>
    </row>
    <row r="6369">
      <c r="A6369" s="8"/>
      <c r="B6369" s="9"/>
      <c r="C6369" s="9"/>
      <c r="D6369" s="9"/>
      <c r="E6369" s="9"/>
      <c r="F6369" s="9"/>
      <c r="G6369" s="12"/>
      <c r="H6369" s="9"/>
      <c r="I6369" s="9"/>
      <c r="J6369" s="14"/>
      <c r="K6369" s="15"/>
      <c r="L6369" s="14"/>
      <c r="M6369" s="14"/>
    </row>
    <row r="6370">
      <c r="A6370" s="8"/>
      <c r="B6370" s="9"/>
      <c r="C6370" s="9"/>
      <c r="D6370" s="9"/>
      <c r="E6370" s="9"/>
      <c r="F6370" s="9"/>
      <c r="G6370" s="12"/>
      <c r="H6370" s="9"/>
      <c r="I6370" s="9"/>
      <c r="J6370" s="14"/>
      <c r="K6370" s="15"/>
      <c r="L6370" s="14"/>
      <c r="M6370" s="14"/>
    </row>
    <row r="6371">
      <c r="A6371" s="8"/>
      <c r="B6371" s="9"/>
      <c r="C6371" s="9"/>
      <c r="D6371" s="9"/>
      <c r="E6371" s="9"/>
      <c r="F6371" s="9"/>
      <c r="G6371" s="12"/>
      <c r="H6371" s="9"/>
      <c r="I6371" s="9"/>
      <c r="J6371" s="14"/>
      <c r="K6371" s="15"/>
      <c r="L6371" s="14"/>
      <c r="M6371" s="14"/>
    </row>
    <row r="6372">
      <c r="A6372" s="8"/>
      <c r="B6372" s="9"/>
      <c r="C6372" s="9"/>
      <c r="D6372" s="9"/>
      <c r="E6372" s="9"/>
      <c r="F6372" s="9"/>
      <c r="G6372" s="12"/>
      <c r="H6372" s="9"/>
      <c r="I6372" s="9"/>
      <c r="J6372" s="14"/>
      <c r="K6372" s="15"/>
      <c r="L6372" s="14"/>
      <c r="M6372" s="14"/>
    </row>
    <row r="6373">
      <c r="A6373" s="8"/>
      <c r="B6373" s="9"/>
      <c r="C6373" s="9"/>
      <c r="D6373" s="9"/>
      <c r="E6373" s="9"/>
      <c r="F6373" s="9"/>
      <c r="G6373" s="12"/>
      <c r="H6373" s="9"/>
      <c r="I6373" s="9"/>
      <c r="J6373" s="14"/>
      <c r="K6373" s="15"/>
      <c r="L6373" s="14"/>
      <c r="M6373" s="14"/>
    </row>
    <row r="6374">
      <c r="A6374" s="8"/>
      <c r="B6374" s="9"/>
      <c r="C6374" s="9"/>
      <c r="D6374" s="9"/>
      <c r="E6374" s="9"/>
      <c r="F6374" s="9"/>
      <c r="G6374" s="12"/>
      <c r="H6374" s="9"/>
      <c r="I6374" s="9"/>
      <c r="J6374" s="14"/>
      <c r="K6374" s="15"/>
      <c r="L6374" s="14"/>
      <c r="M6374" s="14"/>
    </row>
    <row r="6375">
      <c r="A6375" s="8"/>
      <c r="B6375" s="9"/>
      <c r="C6375" s="9"/>
      <c r="D6375" s="9"/>
      <c r="E6375" s="9"/>
      <c r="F6375" s="9"/>
      <c r="G6375" s="12"/>
      <c r="H6375" s="9"/>
      <c r="I6375" s="9"/>
      <c r="J6375" s="14"/>
      <c r="K6375" s="15"/>
      <c r="L6375" s="14"/>
      <c r="M6375" s="14"/>
    </row>
    <row r="6376">
      <c r="A6376" s="8"/>
      <c r="B6376" s="9"/>
      <c r="C6376" s="9"/>
      <c r="D6376" s="9"/>
      <c r="E6376" s="9"/>
      <c r="F6376" s="9"/>
      <c r="G6376" s="12"/>
      <c r="H6376" s="9"/>
      <c r="I6376" s="9"/>
      <c r="J6376" s="14"/>
      <c r="K6376" s="15"/>
      <c r="L6376" s="14"/>
      <c r="M6376" s="14"/>
    </row>
    <row r="6377">
      <c r="A6377" s="8"/>
      <c r="B6377" s="9"/>
      <c r="C6377" s="9"/>
      <c r="D6377" s="9"/>
      <c r="E6377" s="9"/>
      <c r="F6377" s="9"/>
      <c r="G6377" s="12"/>
      <c r="H6377" s="9"/>
      <c r="I6377" s="9"/>
      <c r="J6377" s="14"/>
      <c r="K6377" s="15"/>
      <c r="L6377" s="14"/>
      <c r="M6377" s="14"/>
    </row>
    <row r="6378">
      <c r="A6378" s="8"/>
      <c r="B6378" s="9"/>
      <c r="C6378" s="9"/>
      <c r="D6378" s="9"/>
      <c r="E6378" s="9"/>
      <c r="F6378" s="9"/>
      <c r="G6378" s="12"/>
      <c r="H6378" s="9"/>
      <c r="I6378" s="9"/>
      <c r="J6378" s="14"/>
      <c r="K6378" s="15"/>
      <c r="L6378" s="14"/>
      <c r="M6378" s="14"/>
    </row>
    <row r="6379">
      <c r="A6379" s="8"/>
      <c r="B6379" s="9"/>
      <c r="C6379" s="9"/>
      <c r="D6379" s="9"/>
      <c r="E6379" s="9"/>
      <c r="F6379" s="9"/>
      <c r="G6379" s="12"/>
      <c r="H6379" s="9"/>
      <c r="I6379" s="9"/>
      <c r="J6379" s="14"/>
      <c r="K6379" s="15"/>
      <c r="L6379" s="14"/>
      <c r="M6379" s="14"/>
    </row>
    <row r="6380">
      <c r="A6380" s="8"/>
      <c r="B6380" s="9"/>
      <c r="C6380" s="9"/>
      <c r="D6380" s="9"/>
      <c r="E6380" s="9"/>
      <c r="F6380" s="9"/>
      <c r="G6380" s="12"/>
      <c r="H6380" s="9"/>
      <c r="I6380" s="9"/>
      <c r="J6380" s="14"/>
      <c r="K6380" s="15"/>
      <c r="L6380" s="14"/>
      <c r="M6380" s="14"/>
    </row>
    <row r="6381">
      <c r="A6381" s="8"/>
      <c r="B6381" s="9"/>
      <c r="C6381" s="9"/>
      <c r="D6381" s="9"/>
      <c r="E6381" s="9"/>
      <c r="F6381" s="9"/>
      <c r="G6381" s="12"/>
      <c r="H6381" s="9"/>
      <c r="I6381" s="9"/>
      <c r="J6381" s="14"/>
      <c r="K6381" s="15"/>
      <c r="L6381" s="14"/>
      <c r="M6381" s="14"/>
    </row>
    <row r="6382">
      <c r="A6382" s="8"/>
      <c r="B6382" s="9"/>
      <c r="C6382" s="9"/>
      <c r="D6382" s="9"/>
      <c r="E6382" s="9"/>
      <c r="F6382" s="9"/>
      <c r="G6382" s="12"/>
      <c r="H6382" s="9"/>
      <c r="I6382" s="9"/>
      <c r="J6382" s="14"/>
      <c r="K6382" s="15"/>
      <c r="L6382" s="14"/>
      <c r="M6382" s="14"/>
    </row>
    <row r="6383">
      <c r="A6383" s="8"/>
      <c r="B6383" s="9"/>
      <c r="C6383" s="9"/>
      <c r="D6383" s="9"/>
      <c r="E6383" s="9"/>
      <c r="F6383" s="9"/>
      <c r="G6383" s="12"/>
      <c r="H6383" s="9"/>
      <c r="I6383" s="9"/>
      <c r="J6383" s="14"/>
      <c r="K6383" s="15"/>
      <c r="L6383" s="14"/>
      <c r="M6383" s="14"/>
    </row>
    <row r="6384">
      <c r="A6384" s="8"/>
      <c r="B6384" s="9"/>
      <c r="C6384" s="9"/>
      <c r="D6384" s="9"/>
      <c r="E6384" s="9"/>
      <c r="F6384" s="9"/>
      <c r="G6384" s="12"/>
      <c r="H6384" s="9"/>
      <c r="I6384" s="9"/>
      <c r="J6384" s="14"/>
      <c r="K6384" s="15"/>
      <c r="L6384" s="14"/>
      <c r="M6384" s="14"/>
    </row>
    <row r="6385">
      <c r="A6385" s="8"/>
      <c r="B6385" s="9"/>
      <c r="C6385" s="9"/>
      <c r="D6385" s="9"/>
      <c r="E6385" s="9"/>
      <c r="F6385" s="9"/>
      <c r="G6385" s="12"/>
      <c r="H6385" s="9"/>
      <c r="I6385" s="9"/>
      <c r="J6385" s="14"/>
      <c r="K6385" s="15"/>
      <c r="L6385" s="14"/>
      <c r="M6385" s="14"/>
    </row>
    <row r="6386">
      <c r="A6386" s="8"/>
      <c r="B6386" s="9"/>
      <c r="C6386" s="9"/>
      <c r="D6386" s="9"/>
      <c r="E6386" s="9"/>
      <c r="F6386" s="9"/>
      <c r="G6386" s="12"/>
      <c r="H6386" s="9"/>
      <c r="I6386" s="9"/>
      <c r="J6386" s="14"/>
      <c r="K6386" s="15"/>
      <c r="L6386" s="14"/>
      <c r="M6386" s="14"/>
    </row>
    <row r="6387">
      <c r="A6387" s="8"/>
      <c r="B6387" s="9"/>
      <c r="C6387" s="9"/>
      <c r="D6387" s="9"/>
      <c r="E6387" s="9"/>
      <c r="F6387" s="9"/>
      <c r="G6387" s="12"/>
      <c r="H6387" s="9"/>
      <c r="I6387" s="9"/>
      <c r="J6387" s="14"/>
      <c r="K6387" s="15"/>
      <c r="L6387" s="14"/>
      <c r="M6387" s="14"/>
    </row>
    <row r="6388">
      <c r="A6388" s="8"/>
      <c r="B6388" s="9"/>
      <c r="C6388" s="9"/>
      <c r="D6388" s="9"/>
      <c r="E6388" s="9"/>
      <c r="F6388" s="9"/>
      <c r="G6388" s="12"/>
      <c r="H6388" s="9"/>
      <c r="I6388" s="9"/>
      <c r="J6388" s="14"/>
      <c r="K6388" s="15"/>
      <c r="L6388" s="14"/>
      <c r="M6388" s="14"/>
    </row>
    <row r="6389">
      <c r="A6389" s="8"/>
      <c r="B6389" s="9"/>
      <c r="C6389" s="9"/>
      <c r="D6389" s="9"/>
      <c r="E6389" s="9"/>
      <c r="F6389" s="9"/>
      <c r="G6389" s="12"/>
      <c r="H6389" s="9"/>
      <c r="I6389" s="9"/>
      <c r="J6389" s="14"/>
      <c r="K6389" s="15"/>
      <c r="L6389" s="14"/>
      <c r="M6389" s="14"/>
    </row>
    <row r="6390">
      <c r="A6390" s="8"/>
      <c r="B6390" s="9"/>
      <c r="C6390" s="9"/>
      <c r="D6390" s="9"/>
      <c r="E6390" s="9"/>
      <c r="F6390" s="9"/>
      <c r="G6390" s="12"/>
      <c r="H6390" s="9"/>
      <c r="I6390" s="9"/>
      <c r="J6390" s="14"/>
      <c r="K6390" s="15"/>
      <c r="L6390" s="14"/>
      <c r="M6390" s="14"/>
    </row>
    <row r="6391">
      <c r="A6391" s="8"/>
      <c r="B6391" s="9"/>
      <c r="C6391" s="9"/>
      <c r="D6391" s="9"/>
      <c r="E6391" s="9"/>
      <c r="F6391" s="9"/>
      <c r="G6391" s="12"/>
      <c r="H6391" s="9"/>
      <c r="I6391" s="9"/>
      <c r="J6391" s="14"/>
      <c r="K6391" s="15"/>
      <c r="L6391" s="14"/>
      <c r="M6391" s="14"/>
    </row>
    <row r="6392">
      <c r="A6392" s="8"/>
      <c r="B6392" s="9"/>
      <c r="C6392" s="9"/>
      <c r="D6392" s="9"/>
      <c r="E6392" s="9"/>
      <c r="F6392" s="9"/>
      <c r="G6392" s="12"/>
      <c r="H6392" s="9"/>
      <c r="I6392" s="9"/>
      <c r="J6392" s="14"/>
      <c r="K6392" s="15"/>
      <c r="L6392" s="14"/>
      <c r="M6392" s="14"/>
    </row>
    <row r="6393">
      <c r="A6393" s="8"/>
      <c r="B6393" s="9"/>
      <c r="C6393" s="9"/>
      <c r="D6393" s="9"/>
      <c r="E6393" s="9"/>
      <c r="F6393" s="9"/>
      <c r="G6393" s="12"/>
      <c r="H6393" s="9"/>
      <c r="I6393" s="9"/>
      <c r="J6393" s="14"/>
      <c r="K6393" s="15"/>
      <c r="L6393" s="14"/>
      <c r="M6393" s="14"/>
    </row>
    <row r="6394">
      <c r="A6394" s="8"/>
      <c r="B6394" s="9"/>
      <c r="C6394" s="9"/>
      <c r="D6394" s="9"/>
      <c r="E6394" s="9"/>
      <c r="F6394" s="9"/>
      <c r="G6394" s="12"/>
      <c r="H6394" s="9"/>
      <c r="I6394" s="9"/>
      <c r="J6394" s="14"/>
      <c r="K6394" s="15"/>
      <c r="L6394" s="14"/>
      <c r="M6394" s="14"/>
    </row>
    <row r="6395">
      <c r="A6395" s="8"/>
      <c r="B6395" s="9"/>
      <c r="C6395" s="9"/>
      <c r="D6395" s="9"/>
      <c r="E6395" s="9"/>
      <c r="F6395" s="9"/>
      <c r="G6395" s="12"/>
      <c r="H6395" s="9"/>
      <c r="I6395" s="9"/>
      <c r="J6395" s="14"/>
      <c r="K6395" s="15"/>
      <c r="L6395" s="14"/>
      <c r="M6395" s="14"/>
    </row>
    <row r="6396">
      <c r="A6396" s="8"/>
      <c r="B6396" s="9"/>
      <c r="C6396" s="9"/>
      <c r="D6396" s="9"/>
      <c r="E6396" s="9"/>
      <c r="F6396" s="9"/>
      <c r="G6396" s="12"/>
      <c r="H6396" s="9"/>
      <c r="I6396" s="9"/>
      <c r="J6396" s="14"/>
      <c r="K6396" s="15"/>
      <c r="L6396" s="14"/>
      <c r="M6396" s="14"/>
    </row>
    <row r="6397">
      <c r="A6397" s="8"/>
      <c r="B6397" s="9"/>
      <c r="C6397" s="9"/>
      <c r="D6397" s="9"/>
      <c r="E6397" s="9"/>
      <c r="F6397" s="9"/>
      <c r="G6397" s="12"/>
      <c r="H6397" s="9"/>
      <c r="I6397" s="9"/>
      <c r="J6397" s="14"/>
      <c r="K6397" s="15"/>
      <c r="L6397" s="14"/>
      <c r="M6397" s="14"/>
    </row>
    <row r="6398">
      <c r="A6398" s="8"/>
      <c r="B6398" s="9"/>
      <c r="C6398" s="9"/>
      <c r="D6398" s="9"/>
      <c r="E6398" s="9"/>
      <c r="F6398" s="9"/>
      <c r="G6398" s="12"/>
      <c r="H6398" s="9"/>
      <c r="I6398" s="9"/>
      <c r="J6398" s="14"/>
      <c r="K6398" s="15"/>
      <c r="L6398" s="14"/>
      <c r="M6398" s="14"/>
    </row>
    <row r="6399">
      <c r="A6399" s="8"/>
      <c r="B6399" s="9"/>
      <c r="C6399" s="9"/>
      <c r="D6399" s="9"/>
      <c r="E6399" s="9"/>
      <c r="F6399" s="9"/>
      <c r="G6399" s="12"/>
      <c r="H6399" s="9"/>
      <c r="I6399" s="9"/>
      <c r="J6399" s="14"/>
      <c r="K6399" s="15"/>
      <c r="L6399" s="14"/>
      <c r="M6399" s="14"/>
    </row>
    <row r="6400">
      <c r="A6400" s="8"/>
      <c r="B6400" s="9"/>
      <c r="C6400" s="9"/>
      <c r="D6400" s="9"/>
      <c r="E6400" s="9"/>
      <c r="F6400" s="9"/>
      <c r="G6400" s="12"/>
      <c r="H6400" s="9"/>
      <c r="I6400" s="9"/>
      <c r="J6400" s="14"/>
      <c r="K6400" s="15"/>
      <c r="L6400" s="14"/>
      <c r="M6400" s="14"/>
    </row>
    <row r="6401">
      <c r="A6401" s="8"/>
      <c r="B6401" s="9"/>
      <c r="C6401" s="9"/>
      <c r="D6401" s="9"/>
      <c r="E6401" s="9"/>
      <c r="F6401" s="9"/>
      <c r="G6401" s="12"/>
      <c r="H6401" s="9"/>
      <c r="I6401" s="9"/>
      <c r="J6401" s="14"/>
      <c r="K6401" s="15"/>
      <c r="L6401" s="14"/>
      <c r="M6401" s="14"/>
    </row>
    <row r="6402">
      <c r="A6402" s="8"/>
      <c r="B6402" s="9"/>
      <c r="C6402" s="9"/>
      <c r="D6402" s="9"/>
      <c r="E6402" s="9"/>
      <c r="F6402" s="9"/>
      <c r="G6402" s="12"/>
      <c r="H6402" s="9"/>
      <c r="I6402" s="9"/>
      <c r="J6402" s="14"/>
      <c r="K6402" s="15"/>
      <c r="L6402" s="14"/>
      <c r="M6402" s="14"/>
    </row>
    <row r="6403">
      <c r="A6403" s="8"/>
      <c r="B6403" s="9"/>
      <c r="C6403" s="9"/>
      <c r="D6403" s="9"/>
      <c r="E6403" s="9"/>
      <c r="F6403" s="9"/>
      <c r="G6403" s="12"/>
      <c r="H6403" s="9"/>
      <c r="I6403" s="9"/>
      <c r="J6403" s="14"/>
      <c r="K6403" s="15"/>
      <c r="L6403" s="14"/>
      <c r="M6403" s="14"/>
    </row>
    <row r="6404">
      <c r="A6404" s="8"/>
      <c r="B6404" s="9"/>
      <c r="C6404" s="9"/>
      <c r="D6404" s="9"/>
      <c r="E6404" s="9"/>
      <c r="F6404" s="9"/>
      <c r="G6404" s="12"/>
      <c r="H6404" s="9"/>
      <c r="I6404" s="9"/>
      <c r="J6404" s="14"/>
      <c r="K6404" s="15"/>
      <c r="L6404" s="14"/>
      <c r="M6404" s="14"/>
    </row>
    <row r="6405">
      <c r="A6405" s="8"/>
      <c r="B6405" s="9"/>
      <c r="C6405" s="9"/>
      <c r="D6405" s="9"/>
      <c r="E6405" s="9"/>
      <c r="F6405" s="9"/>
      <c r="G6405" s="12"/>
      <c r="H6405" s="9"/>
      <c r="I6405" s="9"/>
      <c r="J6405" s="14"/>
      <c r="K6405" s="15"/>
      <c r="L6405" s="14"/>
      <c r="M6405" s="14"/>
    </row>
    <row r="6406">
      <c r="A6406" s="8"/>
      <c r="B6406" s="9"/>
      <c r="C6406" s="9"/>
      <c r="D6406" s="9"/>
      <c r="E6406" s="9"/>
      <c r="F6406" s="9"/>
      <c r="G6406" s="12"/>
      <c r="H6406" s="9"/>
      <c r="I6406" s="9"/>
      <c r="J6406" s="14"/>
      <c r="K6406" s="15"/>
      <c r="L6406" s="14"/>
      <c r="M6406" s="14"/>
    </row>
    <row r="6407">
      <c r="A6407" s="8"/>
      <c r="B6407" s="9"/>
      <c r="C6407" s="9"/>
      <c r="D6407" s="9"/>
      <c r="E6407" s="9"/>
      <c r="F6407" s="9"/>
      <c r="G6407" s="12"/>
      <c r="H6407" s="9"/>
      <c r="I6407" s="9"/>
      <c r="J6407" s="14"/>
      <c r="K6407" s="15"/>
      <c r="L6407" s="14"/>
      <c r="M6407" s="14"/>
    </row>
    <row r="6408">
      <c r="A6408" s="8"/>
      <c r="B6408" s="9"/>
      <c r="C6408" s="9"/>
      <c r="D6408" s="9"/>
      <c r="E6408" s="9"/>
      <c r="F6408" s="9"/>
      <c r="G6408" s="12"/>
      <c r="H6408" s="9"/>
      <c r="I6408" s="9"/>
      <c r="J6408" s="14"/>
      <c r="K6408" s="15"/>
      <c r="L6408" s="14"/>
      <c r="M6408" s="14"/>
    </row>
    <row r="6409">
      <c r="A6409" s="8"/>
      <c r="B6409" s="9"/>
      <c r="C6409" s="9"/>
      <c r="D6409" s="9"/>
      <c r="E6409" s="9"/>
      <c r="F6409" s="9"/>
      <c r="G6409" s="12"/>
      <c r="H6409" s="9"/>
      <c r="I6409" s="9"/>
      <c r="J6409" s="14"/>
      <c r="K6409" s="15"/>
      <c r="L6409" s="14"/>
      <c r="M6409" s="14"/>
    </row>
    <row r="6410">
      <c r="A6410" s="8"/>
      <c r="B6410" s="9"/>
      <c r="C6410" s="9"/>
      <c r="D6410" s="9"/>
      <c r="E6410" s="9"/>
      <c r="F6410" s="9"/>
      <c r="G6410" s="12"/>
      <c r="H6410" s="9"/>
      <c r="I6410" s="9"/>
      <c r="J6410" s="14"/>
      <c r="K6410" s="15"/>
      <c r="L6410" s="14"/>
      <c r="M6410" s="14"/>
    </row>
    <row r="6411">
      <c r="A6411" s="8"/>
      <c r="B6411" s="9"/>
      <c r="C6411" s="9"/>
      <c r="D6411" s="9"/>
      <c r="E6411" s="9"/>
      <c r="F6411" s="9"/>
      <c r="G6411" s="12"/>
      <c r="H6411" s="9"/>
      <c r="I6411" s="9"/>
      <c r="J6411" s="14"/>
      <c r="K6411" s="15"/>
      <c r="L6411" s="14"/>
      <c r="M6411" s="14"/>
    </row>
    <row r="6412">
      <c r="A6412" s="8"/>
      <c r="B6412" s="9"/>
      <c r="C6412" s="9"/>
      <c r="D6412" s="9"/>
      <c r="E6412" s="9"/>
      <c r="F6412" s="9"/>
      <c r="G6412" s="12"/>
      <c r="H6412" s="9"/>
      <c r="I6412" s="9"/>
      <c r="J6412" s="14"/>
      <c r="K6412" s="15"/>
      <c r="L6412" s="14"/>
      <c r="M6412" s="14"/>
    </row>
    <row r="6413">
      <c r="A6413" s="8"/>
      <c r="B6413" s="9"/>
      <c r="C6413" s="9"/>
      <c r="D6413" s="9"/>
      <c r="E6413" s="9"/>
      <c r="F6413" s="9"/>
      <c r="G6413" s="12"/>
      <c r="H6413" s="9"/>
      <c r="I6413" s="9"/>
      <c r="J6413" s="14"/>
      <c r="K6413" s="15"/>
      <c r="L6413" s="14"/>
      <c r="M6413" s="14"/>
    </row>
    <row r="6414">
      <c r="A6414" s="8"/>
      <c r="B6414" s="9"/>
      <c r="C6414" s="9"/>
      <c r="D6414" s="9"/>
      <c r="E6414" s="9"/>
      <c r="F6414" s="9"/>
      <c r="G6414" s="12"/>
      <c r="H6414" s="9"/>
      <c r="I6414" s="9"/>
      <c r="J6414" s="14"/>
      <c r="K6414" s="15"/>
      <c r="L6414" s="14"/>
      <c r="M6414" s="14"/>
    </row>
    <row r="6415">
      <c r="A6415" s="8"/>
      <c r="B6415" s="9"/>
      <c r="C6415" s="9"/>
      <c r="D6415" s="9"/>
      <c r="E6415" s="9"/>
      <c r="F6415" s="9"/>
      <c r="G6415" s="12"/>
      <c r="H6415" s="9"/>
      <c r="I6415" s="9"/>
      <c r="J6415" s="14"/>
      <c r="K6415" s="15"/>
      <c r="L6415" s="14"/>
      <c r="M6415" s="14"/>
    </row>
    <row r="6416">
      <c r="A6416" s="8"/>
      <c r="B6416" s="9"/>
      <c r="C6416" s="9"/>
      <c r="D6416" s="9"/>
      <c r="E6416" s="9"/>
      <c r="F6416" s="9"/>
      <c r="G6416" s="12"/>
      <c r="H6416" s="9"/>
      <c r="I6416" s="9"/>
      <c r="J6416" s="14"/>
      <c r="K6416" s="15"/>
      <c r="L6416" s="14"/>
      <c r="M6416" s="14"/>
    </row>
    <row r="6417">
      <c r="A6417" s="8"/>
      <c r="B6417" s="9"/>
      <c r="C6417" s="9"/>
      <c r="D6417" s="9"/>
      <c r="E6417" s="9"/>
      <c r="F6417" s="9"/>
      <c r="G6417" s="12"/>
      <c r="H6417" s="9"/>
      <c r="I6417" s="9"/>
      <c r="J6417" s="14"/>
      <c r="K6417" s="15"/>
      <c r="L6417" s="14"/>
      <c r="M6417" s="14"/>
    </row>
    <row r="6418">
      <c r="A6418" s="8"/>
      <c r="B6418" s="9"/>
      <c r="C6418" s="9"/>
      <c r="D6418" s="9"/>
      <c r="E6418" s="9"/>
      <c r="F6418" s="9"/>
      <c r="G6418" s="12"/>
      <c r="H6418" s="9"/>
      <c r="I6418" s="9"/>
      <c r="J6418" s="14"/>
      <c r="K6418" s="15"/>
      <c r="L6418" s="14"/>
      <c r="M6418" s="14"/>
    </row>
    <row r="6419">
      <c r="A6419" s="8"/>
      <c r="B6419" s="9"/>
      <c r="C6419" s="9"/>
      <c r="D6419" s="9"/>
      <c r="E6419" s="9"/>
      <c r="F6419" s="9"/>
      <c r="G6419" s="12"/>
      <c r="H6419" s="9"/>
      <c r="I6419" s="9"/>
      <c r="J6419" s="14"/>
      <c r="K6419" s="15"/>
      <c r="L6419" s="14"/>
      <c r="M6419" s="14"/>
    </row>
    <row r="6420">
      <c r="A6420" s="8"/>
      <c r="B6420" s="9"/>
      <c r="C6420" s="9"/>
      <c r="D6420" s="9"/>
      <c r="E6420" s="9"/>
      <c r="F6420" s="9"/>
      <c r="G6420" s="12"/>
      <c r="H6420" s="9"/>
      <c r="I6420" s="9"/>
      <c r="J6420" s="14"/>
      <c r="K6420" s="15"/>
      <c r="L6420" s="14"/>
      <c r="M6420" s="14"/>
    </row>
    <row r="6421">
      <c r="A6421" s="8"/>
      <c r="B6421" s="9"/>
      <c r="C6421" s="9"/>
      <c r="D6421" s="9"/>
      <c r="E6421" s="9"/>
      <c r="F6421" s="9"/>
      <c r="G6421" s="12"/>
      <c r="H6421" s="9"/>
      <c r="I6421" s="9"/>
      <c r="J6421" s="14"/>
      <c r="K6421" s="15"/>
      <c r="L6421" s="14"/>
      <c r="M6421" s="14"/>
    </row>
    <row r="6422">
      <c r="A6422" s="8"/>
      <c r="B6422" s="9"/>
      <c r="C6422" s="9"/>
      <c r="D6422" s="9"/>
      <c r="E6422" s="9"/>
      <c r="F6422" s="9"/>
      <c r="G6422" s="12"/>
      <c r="H6422" s="9"/>
      <c r="I6422" s="9"/>
      <c r="J6422" s="14"/>
      <c r="K6422" s="15"/>
      <c r="L6422" s="14"/>
      <c r="M6422" s="14"/>
    </row>
    <row r="6423">
      <c r="A6423" s="8"/>
      <c r="B6423" s="9"/>
      <c r="C6423" s="9"/>
      <c r="D6423" s="9"/>
      <c r="E6423" s="9"/>
      <c r="F6423" s="9"/>
      <c r="G6423" s="12"/>
      <c r="H6423" s="9"/>
      <c r="I6423" s="9"/>
      <c r="J6423" s="14"/>
      <c r="K6423" s="15"/>
      <c r="L6423" s="14"/>
      <c r="M6423" s="14"/>
    </row>
    <row r="6424">
      <c r="A6424" s="8"/>
      <c r="B6424" s="9"/>
      <c r="C6424" s="9"/>
      <c r="D6424" s="9"/>
      <c r="E6424" s="9"/>
      <c r="F6424" s="9"/>
      <c r="G6424" s="12"/>
      <c r="H6424" s="9"/>
      <c r="I6424" s="9"/>
      <c r="J6424" s="14"/>
      <c r="K6424" s="15"/>
      <c r="L6424" s="14"/>
      <c r="M6424" s="14"/>
    </row>
    <row r="6425">
      <c r="A6425" s="8"/>
      <c r="B6425" s="9"/>
      <c r="C6425" s="9"/>
      <c r="D6425" s="9"/>
      <c r="E6425" s="9"/>
      <c r="F6425" s="9"/>
      <c r="G6425" s="12"/>
      <c r="H6425" s="9"/>
      <c r="I6425" s="9"/>
      <c r="J6425" s="14"/>
      <c r="K6425" s="15"/>
      <c r="L6425" s="14"/>
      <c r="M6425" s="14"/>
    </row>
    <row r="6426">
      <c r="A6426" s="8"/>
      <c r="B6426" s="9"/>
      <c r="C6426" s="9"/>
      <c r="D6426" s="9"/>
      <c r="E6426" s="9"/>
      <c r="F6426" s="9"/>
      <c r="G6426" s="12"/>
      <c r="H6426" s="9"/>
      <c r="I6426" s="9"/>
      <c r="J6426" s="14"/>
      <c r="K6426" s="15"/>
      <c r="L6426" s="14"/>
      <c r="M6426" s="14"/>
    </row>
    <row r="6427">
      <c r="A6427" s="8"/>
      <c r="B6427" s="9"/>
      <c r="C6427" s="9"/>
      <c r="D6427" s="9"/>
      <c r="E6427" s="9"/>
      <c r="F6427" s="9"/>
      <c r="G6427" s="12"/>
      <c r="H6427" s="9"/>
      <c r="I6427" s="9"/>
      <c r="J6427" s="14"/>
      <c r="K6427" s="15"/>
      <c r="L6427" s="14"/>
      <c r="M6427" s="14"/>
    </row>
    <row r="6428">
      <c r="A6428" s="8"/>
      <c r="B6428" s="9"/>
      <c r="C6428" s="9"/>
      <c r="D6428" s="9"/>
      <c r="E6428" s="9"/>
      <c r="F6428" s="9"/>
      <c r="G6428" s="12"/>
      <c r="H6428" s="9"/>
      <c r="I6428" s="9"/>
      <c r="J6428" s="14"/>
      <c r="K6428" s="15"/>
      <c r="L6428" s="14"/>
      <c r="M6428" s="14"/>
    </row>
    <row r="6429">
      <c r="A6429" s="8"/>
      <c r="B6429" s="9"/>
      <c r="C6429" s="9"/>
      <c r="D6429" s="9"/>
      <c r="E6429" s="9"/>
      <c r="F6429" s="9"/>
      <c r="G6429" s="12"/>
      <c r="H6429" s="9"/>
      <c r="I6429" s="9"/>
      <c r="J6429" s="14"/>
      <c r="K6429" s="15"/>
      <c r="L6429" s="14"/>
      <c r="M6429" s="14"/>
    </row>
    <row r="6430">
      <c r="A6430" s="8"/>
      <c r="B6430" s="9"/>
      <c r="C6430" s="9"/>
      <c r="D6430" s="9"/>
      <c r="E6430" s="9"/>
      <c r="F6430" s="9"/>
      <c r="G6430" s="12"/>
      <c r="H6430" s="9"/>
      <c r="I6430" s="9"/>
      <c r="J6430" s="14"/>
      <c r="K6430" s="15"/>
      <c r="L6430" s="14"/>
      <c r="M6430" s="14"/>
    </row>
    <row r="6431">
      <c r="A6431" s="8"/>
      <c r="B6431" s="9"/>
      <c r="C6431" s="9"/>
      <c r="D6431" s="9"/>
      <c r="E6431" s="9"/>
      <c r="F6431" s="9"/>
      <c r="G6431" s="12"/>
      <c r="H6431" s="9"/>
      <c r="I6431" s="9"/>
      <c r="J6431" s="14"/>
      <c r="K6431" s="15"/>
      <c r="L6431" s="14"/>
      <c r="M6431" s="14"/>
    </row>
    <row r="6432">
      <c r="A6432" s="8"/>
      <c r="B6432" s="9"/>
      <c r="C6432" s="9"/>
      <c r="D6432" s="9"/>
      <c r="E6432" s="9"/>
      <c r="F6432" s="9"/>
      <c r="G6432" s="12"/>
      <c r="H6432" s="9"/>
      <c r="I6432" s="9"/>
      <c r="J6432" s="14"/>
      <c r="K6432" s="15"/>
      <c r="L6432" s="14"/>
      <c r="M6432" s="14"/>
    </row>
    <row r="6433">
      <c r="A6433" s="8"/>
      <c r="B6433" s="9"/>
      <c r="C6433" s="9"/>
      <c r="D6433" s="9"/>
      <c r="E6433" s="9"/>
      <c r="F6433" s="9"/>
      <c r="G6433" s="12"/>
      <c r="H6433" s="9"/>
      <c r="I6433" s="9"/>
      <c r="J6433" s="14"/>
      <c r="K6433" s="15"/>
      <c r="L6433" s="14"/>
      <c r="M6433" s="14"/>
    </row>
    <row r="6434">
      <c r="A6434" s="8"/>
      <c r="B6434" s="9"/>
      <c r="C6434" s="9"/>
      <c r="D6434" s="9"/>
      <c r="E6434" s="9"/>
      <c r="F6434" s="9"/>
      <c r="G6434" s="12"/>
      <c r="H6434" s="9"/>
      <c r="I6434" s="9"/>
      <c r="J6434" s="14"/>
      <c r="K6434" s="15"/>
      <c r="L6434" s="14"/>
      <c r="M6434" s="14"/>
    </row>
    <row r="6435">
      <c r="A6435" s="8"/>
      <c r="B6435" s="9"/>
      <c r="C6435" s="9"/>
      <c r="D6435" s="9"/>
      <c r="E6435" s="9"/>
      <c r="F6435" s="9"/>
      <c r="G6435" s="12"/>
      <c r="H6435" s="9"/>
      <c r="I6435" s="9"/>
      <c r="J6435" s="14"/>
      <c r="K6435" s="15"/>
      <c r="L6435" s="14"/>
      <c r="M6435" s="14"/>
    </row>
    <row r="6436">
      <c r="A6436" s="8"/>
      <c r="B6436" s="9"/>
      <c r="C6436" s="9"/>
      <c r="D6436" s="9"/>
      <c r="E6436" s="9"/>
      <c r="F6436" s="9"/>
      <c r="G6436" s="12"/>
      <c r="H6436" s="9"/>
      <c r="I6436" s="9"/>
      <c r="J6436" s="14"/>
      <c r="K6436" s="15"/>
      <c r="L6436" s="14"/>
      <c r="M6436" s="14"/>
    </row>
    <row r="6437">
      <c r="A6437" s="8"/>
      <c r="B6437" s="9"/>
      <c r="C6437" s="9"/>
      <c r="D6437" s="9"/>
      <c r="E6437" s="9"/>
      <c r="F6437" s="9"/>
      <c r="G6437" s="12"/>
      <c r="H6437" s="9"/>
      <c r="I6437" s="9"/>
      <c r="J6437" s="14"/>
      <c r="K6437" s="15"/>
      <c r="L6437" s="14"/>
      <c r="M6437" s="14"/>
    </row>
    <row r="6438">
      <c r="A6438" s="8"/>
      <c r="B6438" s="9"/>
      <c r="C6438" s="9"/>
      <c r="D6438" s="9"/>
      <c r="E6438" s="9"/>
      <c r="F6438" s="9"/>
      <c r="G6438" s="12"/>
      <c r="H6438" s="9"/>
      <c r="I6438" s="9"/>
      <c r="J6438" s="14"/>
      <c r="K6438" s="15"/>
      <c r="L6438" s="14"/>
      <c r="M6438" s="14"/>
    </row>
    <row r="6439">
      <c r="A6439" s="8"/>
      <c r="B6439" s="9"/>
      <c r="C6439" s="9"/>
      <c r="D6439" s="9"/>
      <c r="E6439" s="9"/>
      <c r="F6439" s="9"/>
      <c r="G6439" s="12"/>
      <c r="H6439" s="9"/>
      <c r="I6439" s="9"/>
      <c r="J6439" s="14"/>
      <c r="K6439" s="15"/>
      <c r="L6439" s="14"/>
      <c r="M6439" s="14"/>
    </row>
    <row r="6440">
      <c r="A6440" s="8"/>
      <c r="B6440" s="9"/>
      <c r="C6440" s="9"/>
      <c r="D6440" s="9"/>
      <c r="E6440" s="9"/>
      <c r="F6440" s="9"/>
      <c r="G6440" s="12"/>
      <c r="H6440" s="9"/>
      <c r="I6440" s="9"/>
      <c r="J6440" s="14"/>
      <c r="K6440" s="15"/>
      <c r="L6440" s="14"/>
      <c r="M6440" s="14"/>
    </row>
    <row r="6441">
      <c r="A6441" s="8"/>
      <c r="B6441" s="9"/>
      <c r="C6441" s="9"/>
      <c r="D6441" s="9"/>
      <c r="E6441" s="9"/>
      <c r="F6441" s="9"/>
      <c r="G6441" s="12"/>
      <c r="H6441" s="9"/>
      <c r="I6441" s="9"/>
      <c r="J6441" s="14"/>
      <c r="K6441" s="15"/>
      <c r="L6441" s="14"/>
      <c r="M6441" s="14"/>
    </row>
    <row r="6442">
      <c r="A6442" s="8"/>
      <c r="B6442" s="9"/>
      <c r="C6442" s="9"/>
      <c r="D6442" s="9"/>
      <c r="E6442" s="9"/>
      <c r="F6442" s="9"/>
      <c r="G6442" s="12"/>
      <c r="H6442" s="9"/>
      <c r="I6442" s="9"/>
      <c r="J6442" s="14"/>
      <c r="K6442" s="15"/>
      <c r="L6442" s="14"/>
      <c r="M6442" s="14"/>
    </row>
    <row r="6443">
      <c r="A6443" s="8"/>
      <c r="B6443" s="9"/>
      <c r="C6443" s="9"/>
      <c r="D6443" s="9"/>
      <c r="E6443" s="9"/>
      <c r="F6443" s="9"/>
      <c r="G6443" s="12"/>
      <c r="H6443" s="9"/>
      <c r="I6443" s="9"/>
      <c r="J6443" s="14"/>
      <c r="K6443" s="15"/>
      <c r="L6443" s="14"/>
      <c r="M6443" s="14"/>
    </row>
    <row r="6444">
      <c r="A6444" s="8"/>
      <c r="B6444" s="9"/>
      <c r="C6444" s="9"/>
      <c r="D6444" s="9"/>
      <c r="E6444" s="9"/>
      <c r="F6444" s="9"/>
      <c r="G6444" s="12"/>
      <c r="H6444" s="9"/>
      <c r="I6444" s="9"/>
      <c r="J6444" s="14"/>
      <c r="K6444" s="15"/>
      <c r="L6444" s="14"/>
      <c r="M6444" s="14"/>
    </row>
    <row r="6445">
      <c r="A6445" s="8"/>
      <c r="B6445" s="9"/>
      <c r="C6445" s="9"/>
      <c r="D6445" s="9"/>
      <c r="E6445" s="9"/>
      <c r="F6445" s="9"/>
      <c r="G6445" s="12"/>
      <c r="H6445" s="9"/>
      <c r="I6445" s="9"/>
      <c r="J6445" s="14"/>
      <c r="K6445" s="15"/>
      <c r="L6445" s="14"/>
      <c r="M6445" s="14"/>
    </row>
    <row r="6446">
      <c r="A6446" s="8"/>
      <c r="B6446" s="9"/>
      <c r="C6446" s="9"/>
      <c r="D6446" s="9"/>
      <c r="E6446" s="9"/>
      <c r="F6446" s="9"/>
      <c r="G6446" s="12"/>
      <c r="H6446" s="9"/>
      <c r="I6446" s="9"/>
      <c r="J6446" s="14"/>
      <c r="K6446" s="15"/>
      <c r="L6446" s="14"/>
      <c r="M6446" s="14"/>
    </row>
    <row r="6447">
      <c r="A6447" s="8"/>
      <c r="B6447" s="9"/>
      <c r="C6447" s="9"/>
      <c r="D6447" s="9"/>
      <c r="E6447" s="9"/>
      <c r="F6447" s="9"/>
      <c r="G6447" s="12"/>
      <c r="H6447" s="9"/>
      <c r="I6447" s="9"/>
      <c r="J6447" s="14"/>
      <c r="K6447" s="15"/>
      <c r="L6447" s="14"/>
      <c r="M6447" s="14"/>
    </row>
    <row r="6448">
      <c r="A6448" s="8"/>
      <c r="B6448" s="9"/>
      <c r="C6448" s="9"/>
      <c r="D6448" s="9"/>
      <c r="E6448" s="9"/>
      <c r="F6448" s="9"/>
      <c r="G6448" s="12"/>
      <c r="H6448" s="9"/>
      <c r="I6448" s="9"/>
      <c r="J6448" s="14"/>
      <c r="K6448" s="15"/>
      <c r="L6448" s="14"/>
      <c r="M6448" s="14"/>
    </row>
    <row r="6449">
      <c r="A6449" s="8"/>
      <c r="B6449" s="9"/>
      <c r="C6449" s="9"/>
      <c r="D6449" s="9"/>
      <c r="E6449" s="9"/>
      <c r="F6449" s="9"/>
      <c r="G6449" s="12"/>
      <c r="H6449" s="9"/>
      <c r="I6449" s="9"/>
      <c r="J6449" s="14"/>
      <c r="K6449" s="15"/>
      <c r="L6449" s="14"/>
      <c r="M6449" s="14"/>
    </row>
    <row r="6450">
      <c r="A6450" s="8"/>
      <c r="B6450" s="9"/>
      <c r="C6450" s="9"/>
      <c r="D6450" s="9"/>
      <c r="E6450" s="9"/>
      <c r="F6450" s="9"/>
      <c r="G6450" s="12"/>
      <c r="H6450" s="9"/>
      <c r="I6450" s="9"/>
      <c r="J6450" s="14"/>
      <c r="K6450" s="15"/>
      <c r="L6450" s="14"/>
      <c r="M6450" s="14"/>
    </row>
    <row r="6451">
      <c r="A6451" s="8"/>
      <c r="B6451" s="9"/>
      <c r="C6451" s="9"/>
      <c r="D6451" s="9"/>
      <c r="E6451" s="9"/>
      <c r="F6451" s="9"/>
      <c r="G6451" s="12"/>
      <c r="H6451" s="9"/>
      <c r="I6451" s="9"/>
      <c r="J6451" s="14"/>
      <c r="K6451" s="15"/>
      <c r="L6451" s="14"/>
      <c r="M6451" s="14"/>
    </row>
    <row r="6452">
      <c r="A6452" s="8"/>
      <c r="B6452" s="9"/>
      <c r="C6452" s="9"/>
      <c r="D6452" s="9"/>
      <c r="E6452" s="9"/>
      <c r="F6452" s="9"/>
      <c r="G6452" s="12"/>
      <c r="H6452" s="9"/>
      <c r="I6452" s="9"/>
      <c r="J6452" s="14"/>
      <c r="K6452" s="15"/>
      <c r="L6452" s="14"/>
      <c r="M6452" s="14"/>
    </row>
    <row r="6453">
      <c r="A6453" s="8"/>
      <c r="B6453" s="9"/>
      <c r="C6453" s="9"/>
      <c r="D6453" s="9"/>
      <c r="E6453" s="9"/>
      <c r="F6453" s="9"/>
      <c r="G6453" s="12"/>
      <c r="H6453" s="9"/>
      <c r="I6453" s="9"/>
      <c r="J6453" s="14"/>
      <c r="K6453" s="15"/>
      <c r="L6453" s="14"/>
      <c r="M6453" s="14"/>
    </row>
    <row r="6454">
      <c r="A6454" s="8"/>
      <c r="B6454" s="9"/>
      <c r="C6454" s="9"/>
      <c r="D6454" s="9"/>
      <c r="E6454" s="9"/>
      <c r="F6454" s="9"/>
      <c r="G6454" s="12"/>
      <c r="H6454" s="9"/>
      <c r="I6454" s="9"/>
      <c r="J6454" s="14"/>
      <c r="K6454" s="15"/>
      <c r="L6454" s="14"/>
      <c r="M6454" s="14"/>
    </row>
    <row r="6455">
      <c r="A6455" s="8"/>
      <c r="B6455" s="9"/>
      <c r="C6455" s="9"/>
      <c r="D6455" s="9"/>
      <c r="E6455" s="9"/>
      <c r="F6455" s="9"/>
      <c r="G6455" s="12"/>
      <c r="H6455" s="9"/>
      <c r="I6455" s="9"/>
      <c r="J6455" s="14"/>
      <c r="K6455" s="15"/>
      <c r="L6455" s="14"/>
      <c r="M6455" s="14"/>
    </row>
    <row r="6456">
      <c r="A6456" s="8"/>
      <c r="B6456" s="9"/>
      <c r="C6456" s="9"/>
      <c r="D6456" s="9"/>
      <c r="E6456" s="9"/>
      <c r="F6456" s="9"/>
      <c r="G6456" s="12"/>
      <c r="H6456" s="9"/>
      <c r="I6456" s="9"/>
      <c r="J6456" s="14"/>
      <c r="K6456" s="15"/>
      <c r="L6456" s="14"/>
      <c r="M6456" s="14"/>
    </row>
    <row r="6457">
      <c r="A6457" s="8"/>
      <c r="B6457" s="9"/>
      <c r="C6457" s="9"/>
      <c r="D6457" s="9"/>
      <c r="E6457" s="9"/>
      <c r="F6457" s="9"/>
      <c r="G6457" s="12"/>
      <c r="H6457" s="9"/>
      <c r="I6457" s="9"/>
      <c r="J6457" s="14"/>
      <c r="K6457" s="15"/>
      <c r="L6457" s="14"/>
      <c r="M6457" s="14"/>
    </row>
    <row r="6458">
      <c r="A6458" s="8"/>
      <c r="B6458" s="9"/>
      <c r="C6458" s="9"/>
      <c r="D6458" s="9"/>
      <c r="E6458" s="9"/>
      <c r="F6458" s="9"/>
      <c r="G6458" s="12"/>
      <c r="H6458" s="9"/>
      <c r="I6458" s="9"/>
      <c r="J6458" s="14"/>
      <c r="K6458" s="15"/>
      <c r="L6458" s="14"/>
      <c r="M6458" s="14"/>
    </row>
    <row r="6459">
      <c r="A6459" s="8"/>
      <c r="B6459" s="9"/>
      <c r="C6459" s="9"/>
      <c r="D6459" s="9"/>
      <c r="E6459" s="9"/>
      <c r="F6459" s="9"/>
      <c r="G6459" s="12"/>
      <c r="H6459" s="9"/>
      <c r="I6459" s="9"/>
      <c r="J6459" s="14"/>
      <c r="K6459" s="15"/>
      <c r="L6459" s="14"/>
      <c r="M6459" s="14"/>
    </row>
    <row r="6460">
      <c r="A6460" s="8"/>
      <c r="B6460" s="9"/>
      <c r="C6460" s="9"/>
      <c r="D6460" s="9"/>
      <c r="E6460" s="9"/>
      <c r="F6460" s="9"/>
      <c r="G6460" s="12"/>
      <c r="H6460" s="9"/>
      <c r="I6460" s="9"/>
      <c r="J6460" s="14"/>
      <c r="K6460" s="15"/>
      <c r="L6460" s="14"/>
      <c r="M6460" s="14"/>
    </row>
    <row r="6461">
      <c r="A6461" s="8"/>
      <c r="B6461" s="9"/>
      <c r="C6461" s="9"/>
      <c r="D6461" s="9"/>
      <c r="E6461" s="9"/>
      <c r="F6461" s="9"/>
      <c r="G6461" s="12"/>
      <c r="H6461" s="9"/>
      <c r="I6461" s="9"/>
      <c r="J6461" s="14"/>
      <c r="K6461" s="15"/>
      <c r="L6461" s="14"/>
      <c r="M6461" s="14"/>
    </row>
    <row r="6462">
      <c r="A6462" s="8"/>
      <c r="B6462" s="9"/>
      <c r="C6462" s="9"/>
      <c r="D6462" s="9"/>
      <c r="E6462" s="9"/>
      <c r="F6462" s="9"/>
      <c r="G6462" s="12"/>
      <c r="H6462" s="9"/>
      <c r="I6462" s="9"/>
      <c r="J6462" s="14"/>
      <c r="K6462" s="15"/>
      <c r="L6462" s="14"/>
      <c r="M6462" s="14"/>
    </row>
    <row r="6463">
      <c r="A6463" s="8"/>
      <c r="B6463" s="9"/>
      <c r="C6463" s="9"/>
      <c r="D6463" s="9"/>
      <c r="E6463" s="9"/>
      <c r="F6463" s="9"/>
      <c r="G6463" s="12"/>
      <c r="H6463" s="9"/>
      <c r="I6463" s="9"/>
      <c r="J6463" s="14"/>
      <c r="K6463" s="15"/>
      <c r="L6463" s="14"/>
      <c r="M6463" s="14"/>
    </row>
    <row r="6464">
      <c r="A6464" s="8"/>
      <c r="B6464" s="9"/>
      <c r="C6464" s="9"/>
      <c r="D6464" s="9"/>
      <c r="E6464" s="9"/>
      <c r="F6464" s="9"/>
      <c r="G6464" s="12"/>
      <c r="H6464" s="9"/>
      <c r="I6464" s="9"/>
      <c r="J6464" s="14"/>
      <c r="K6464" s="15"/>
      <c r="L6464" s="14"/>
      <c r="M6464" s="14"/>
    </row>
    <row r="6465">
      <c r="A6465" s="8"/>
      <c r="B6465" s="9"/>
      <c r="C6465" s="9"/>
      <c r="D6465" s="9"/>
      <c r="E6465" s="9"/>
      <c r="F6465" s="9"/>
      <c r="G6465" s="12"/>
      <c r="H6465" s="9"/>
      <c r="I6465" s="9"/>
      <c r="J6465" s="14"/>
      <c r="K6465" s="15"/>
      <c r="L6465" s="14"/>
      <c r="M6465" s="14"/>
    </row>
    <row r="6466">
      <c r="A6466" s="8"/>
      <c r="B6466" s="9"/>
      <c r="C6466" s="9"/>
      <c r="D6466" s="9"/>
      <c r="E6466" s="9"/>
      <c r="F6466" s="9"/>
      <c r="G6466" s="12"/>
      <c r="H6466" s="9"/>
      <c r="I6466" s="9"/>
      <c r="J6466" s="14"/>
      <c r="K6466" s="15"/>
      <c r="L6466" s="14"/>
      <c r="M6466" s="14"/>
    </row>
    <row r="6467">
      <c r="A6467" s="8"/>
      <c r="B6467" s="9"/>
      <c r="C6467" s="9"/>
      <c r="D6467" s="9"/>
      <c r="E6467" s="9"/>
      <c r="F6467" s="9"/>
      <c r="G6467" s="12"/>
      <c r="H6467" s="9"/>
      <c r="I6467" s="9"/>
      <c r="J6467" s="14"/>
      <c r="K6467" s="15"/>
      <c r="L6467" s="14"/>
      <c r="M6467" s="14"/>
    </row>
    <row r="6468">
      <c r="A6468" s="8"/>
      <c r="B6468" s="9"/>
      <c r="C6468" s="9"/>
      <c r="D6468" s="9"/>
      <c r="E6468" s="9"/>
      <c r="F6468" s="9"/>
      <c r="G6468" s="12"/>
      <c r="H6468" s="9"/>
      <c r="I6468" s="9"/>
      <c r="J6468" s="14"/>
      <c r="K6468" s="15"/>
      <c r="L6468" s="14"/>
      <c r="M6468" s="14"/>
    </row>
    <row r="6469">
      <c r="A6469" s="8"/>
      <c r="B6469" s="9"/>
      <c r="C6469" s="9"/>
      <c r="D6469" s="9"/>
      <c r="E6469" s="9"/>
      <c r="F6469" s="9"/>
      <c r="G6469" s="12"/>
      <c r="H6469" s="9"/>
      <c r="I6469" s="9"/>
      <c r="J6469" s="14"/>
      <c r="K6469" s="15"/>
      <c r="L6469" s="14"/>
      <c r="M6469" s="14"/>
    </row>
    <row r="6470">
      <c r="A6470" s="8"/>
      <c r="B6470" s="9"/>
      <c r="C6470" s="9"/>
      <c r="D6470" s="9"/>
      <c r="E6470" s="9"/>
      <c r="F6470" s="9"/>
      <c r="G6470" s="12"/>
      <c r="H6470" s="9"/>
      <c r="I6470" s="9"/>
      <c r="J6470" s="14"/>
      <c r="K6470" s="15"/>
      <c r="L6470" s="14"/>
      <c r="M6470" s="14"/>
    </row>
    <row r="6471">
      <c r="A6471" s="8"/>
      <c r="B6471" s="9"/>
      <c r="C6471" s="9"/>
      <c r="D6471" s="9"/>
      <c r="E6471" s="9"/>
      <c r="F6471" s="9"/>
      <c r="G6471" s="12"/>
      <c r="H6471" s="9"/>
      <c r="I6471" s="9"/>
      <c r="J6471" s="14"/>
      <c r="K6471" s="15"/>
      <c r="L6471" s="14"/>
      <c r="M6471" s="14"/>
    </row>
    <row r="6472">
      <c r="A6472" s="8"/>
      <c r="B6472" s="9"/>
      <c r="C6472" s="9"/>
      <c r="D6472" s="9"/>
      <c r="E6472" s="9"/>
      <c r="F6472" s="9"/>
      <c r="G6472" s="12"/>
      <c r="H6472" s="9"/>
      <c r="I6472" s="9"/>
      <c r="J6472" s="14"/>
      <c r="K6472" s="15"/>
      <c r="L6472" s="14"/>
      <c r="M6472" s="14"/>
    </row>
    <row r="6473">
      <c r="A6473" s="8"/>
      <c r="B6473" s="9"/>
      <c r="C6473" s="9"/>
      <c r="D6473" s="9"/>
      <c r="E6473" s="9"/>
      <c r="F6473" s="9"/>
      <c r="G6473" s="12"/>
      <c r="H6473" s="9"/>
      <c r="I6473" s="9"/>
      <c r="J6473" s="14"/>
      <c r="K6473" s="15"/>
      <c r="L6473" s="14"/>
      <c r="M6473" s="14"/>
    </row>
    <row r="6474">
      <c r="A6474" s="8"/>
      <c r="B6474" s="9"/>
      <c r="C6474" s="9"/>
      <c r="D6474" s="9"/>
      <c r="E6474" s="9"/>
      <c r="F6474" s="9"/>
      <c r="G6474" s="12"/>
      <c r="H6474" s="9"/>
      <c r="I6474" s="9"/>
      <c r="J6474" s="14"/>
      <c r="K6474" s="15"/>
      <c r="L6474" s="14"/>
      <c r="M6474" s="14"/>
    </row>
    <row r="6475">
      <c r="A6475" s="8"/>
      <c r="B6475" s="9"/>
      <c r="C6475" s="9"/>
      <c r="D6475" s="9"/>
      <c r="E6475" s="9"/>
      <c r="F6475" s="9"/>
      <c r="G6475" s="12"/>
      <c r="H6475" s="9"/>
      <c r="I6475" s="9"/>
      <c r="J6475" s="14"/>
      <c r="K6475" s="15"/>
      <c r="L6475" s="14"/>
      <c r="M6475" s="14"/>
    </row>
    <row r="6476">
      <c r="A6476" s="8"/>
      <c r="B6476" s="9"/>
      <c r="C6476" s="9"/>
      <c r="D6476" s="9"/>
      <c r="E6476" s="9"/>
      <c r="F6476" s="9"/>
      <c r="G6476" s="12"/>
      <c r="H6476" s="9"/>
      <c r="I6476" s="9"/>
      <c r="J6476" s="14"/>
      <c r="K6476" s="15"/>
      <c r="L6476" s="14"/>
      <c r="M6476" s="14"/>
    </row>
    <row r="6477">
      <c r="A6477" s="8"/>
      <c r="B6477" s="9"/>
      <c r="C6477" s="9"/>
      <c r="D6477" s="9"/>
      <c r="E6477" s="9"/>
      <c r="F6477" s="9"/>
      <c r="G6477" s="12"/>
      <c r="H6477" s="9"/>
      <c r="I6477" s="9"/>
      <c r="J6477" s="14"/>
      <c r="K6477" s="15"/>
      <c r="L6477" s="14"/>
      <c r="M6477" s="14"/>
    </row>
    <row r="6478">
      <c r="A6478" s="8"/>
      <c r="B6478" s="9"/>
      <c r="C6478" s="9"/>
      <c r="D6478" s="9"/>
      <c r="E6478" s="9"/>
      <c r="F6478" s="9"/>
      <c r="G6478" s="12"/>
      <c r="H6478" s="9"/>
      <c r="I6478" s="9"/>
      <c r="J6478" s="14"/>
      <c r="K6478" s="15"/>
      <c r="L6478" s="14"/>
      <c r="M6478" s="14"/>
    </row>
    <row r="6479">
      <c r="A6479" s="8"/>
      <c r="B6479" s="9"/>
      <c r="C6479" s="9"/>
      <c r="D6479" s="9"/>
      <c r="E6479" s="9"/>
      <c r="F6479" s="9"/>
      <c r="G6479" s="12"/>
      <c r="H6479" s="9"/>
      <c r="I6479" s="9"/>
      <c r="J6479" s="14"/>
      <c r="K6479" s="15"/>
      <c r="L6479" s="14"/>
      <c r="M6479" s="14"/>
    </row>
    <row r="6480">
      <c r="A6480" s="8"/>
      <c r="B6480" s="9"/>
      <c r="C6480" s="9"/>
      <c r="D6480" s="9"/>
      <c r="E6480" s="9"/>
      <c r="F6480" s="9"/>
      <c r="G6480" s="12"/>
      <c r="H6480" s="9"/>
      <c r="I6480" s="9"/>
      <c r="J6480" s="14"/>
      <c r="K6480" s="15"/>
      <c r="L6480" s="14"/>
      <c r="M6480" s="14"/>
    </row>
    <row r="6481">
      <c r="A6481" s="8"/>
      <c r="B6481" s="9"/>
      <c r="C6481" s="9"/>
      <c r="D6481" s="9"/>
      <c r="E6481" s="9"/>
      <c r="F6481" s="9"/>
      <c r="G6481" s="12"/>
      <c r="H6481" s="9"/>
      <c r="I6481" s="9"/>
      <c r="J6481" s="14"/>
      <c r="K6481" s="15"/>
      <c r="L6481" s="14"/>
      <c r="M6481" s="14"/>
    </row>
    <row r="6482">
      <c r="A6482" s="8"/>
      <c r="B6482" s="9"/>
      <c r="C6482" s="9"/>
      <c r="D6482" s="9"/>
      <c r="E6482" s="9"/>
      <c r="F6482" s="9"/>
      <c r="G6482" s="12"/>
      <c r="H6482" s="9"/>
      <c r="I6482" s="9"/>
      <c r="J6482" s="14"/>
      <c r="K6482" s="15"/>
      <c r="L6482" s="14"/>
      <c r="M6482" s="14"/>
    </row>
    <row r="6483">
      <c r="A6483" s="8"/>
      <c r="B6483" s="9"/>
      <c r="C6483" s="9"/>
      <c r="D6483" s="9"/>
      <c r="E6483" s="9"/>
      <c r="F6483" s="9"/>
      <c r="G6483" s="12"/>
      <c r="H6483" s="9"/>
      <c r="I6483" s="9"/>
      <c r="J6483" s="14"/>
      <c r="K6483" s="15"/>
      <c r="L6483" s="14"/>
      <c r="M6483" s="14"/>
    </row>
    <row r="6484">
      <c r="A6484" s="8"/>
      <c r="B6484" s="9"/>
      <c r="C6484" s="9"/>
      <c r="D6484" s="9"/>
      <c r="E6484" s="9"/>
      <c r="F6484" s="9"/>
      <c r="G6484" s="12"/>
      <c r="H6484" s="9"/>
      <c r="I6484" s="9"/>
      <c r="J6484" s="14"/>
      <c r="K6484" s="15"/>
      <c r="L6484" s="14"/>
      <c r="M6484" s="14"/>
    </row>
    <row r="6485">
      <c r="A6485" s="8"/>
      <c r="B6485" s="9"/>
      <c r="C6485" s="9"/>
      <c r="D6485" s="9"/>
      <c r="E6485" s="9"/>
      <c r="F6485" s="9"/>
      <c r="G6485" s="12"/>
      <c r="H6485" s="9"/>
      <c r="I6485" s="9"/>
      <c r="J6485" s="14"/>
      <c r="K6485" s="15"/>
      <c r="L6485" s="14"/>
      <c r="M6485" s="14"/>
    </row>
    <row r="6486">
      <c r="A6486" s="8"/>
      <c r="B6486" s="9"/>
      <c r="C6486" s="9"/>
      <c r="D6486" s="9"/>
      <c r="E6486" s="9"/>
      <c r="F6486" s="9"/>
      <c r="G6486" s="12"/>
      <c r="H6486" s="9"/>
      <c r="I6486" s="9"/>
      <c r="J6486" s="14"/>
      <c r="K6486" s="15"/>
      <c r="L6486" s="14"/>
      <c r="M6486" s="14"/>
    </row>
    <row r="6487">
      <c r="A6487" s="8"/>
      <c r="B6487" s="9"/>
      <c r="C6487" s="9"/>
      <c r="D6487" s="9"/>
      <c r="E6487" s="9"/>
      <c r="F6487" s="9"/>
      <c r="G6487" s="12"/>
      <c r="H6487" s="9"/>
      <c r="I6487" s="9"/>
      <c r="J6487" s="14"/>
      <c r="K6487" s="15"/>
      <c r="L6487" s="14"/>
      <c r="M6487" s="14"/>
    </row>
    <row r="6488">
      <c r="A6488" s="8"/>
      <c r="B6488" s="9"/>
      <c r="C6488" s="9"/>
      <c r="D6488" s="9"/>
      <c r="E6488" s="9"/>
      <c r="F6488" s="9"/>
      <c r="G6488" s="12"/>
      <c r="H6488" s="9"/>
      <c r="I6488" s="9"/>
      <c r="J6488" s="14"/>
      <c r="K6488" s="15"/>
      <c r="L6488" s="14"/>
      <c r="M6488" s="14"/>
    </row>
    <row r="6489">
      <c r="A6489" s="8"/>
      <c r="B6489" s="9"/>
      <c r="C6489" s="9"/>
      <c r="D6489" s="9"/>
      <c r="E6489" s="9"/>
      <c r="F6489" s="9"/>
      <c r="G6489" s="12"/>
      <c r="H6489" s="9"/>
      <c r="I6489" s="9"/>
      <c r="J6489" s="14"/>
      <c r="K6489" s="15"/>
      <c r="L6489" s="14"/>
      <c r="M6489" s="14"/>
    </row>
    <row r="6490">
      <c r="A6490" s="8"/>
      <c r="B6490" s="9"/>
      <c r="C6490" s="9"/>
      <c r="D6490" s="9"/>
      <c r="E6490" s="9"/>
      <c r="F6490" s="9"/>
      <c r="G6490" s="12"/>
      <c r="H6490" s="9"/>
      <c r="I6490" s="9"/>
      <c r="J6490" s="14"/>
      <c r="K6490" s="15"/>
      <c r="L6490" s="14"/>
      <c r="M6490" s="14"/>
    </row>
    <row r="6491">
      <c r="A6491" s="8"/>
      <c r="B6491" s="9"/>
      <c r="C6491" s="9"/>
      <c r="D6491" s="9"/>
      <c r="E6491" s="9"/>
      <c r="F6491" s="9"/>
      <c r="G6491" s="12"/>
      <c r="H6491" s="9"/>
      <c r="I6491" s="9"/>
      <c r="J6491" s="14"/>
      <c r="K6491" s="15"/>
      <c r="L6491" s="14"/>
      <c r="M6491" s="14"/>
    </row>
    <row r="6492">
      <c r="A6492" s="8"/>
      <c r="B6492" s="9"/>
      <c r="C6492" s="9"/>
      <c r="D6492" s="9"/>
      <c r="E6492" s="9"/>
      <c r="F6492" s="9"/>
      <c r="G6492" s="12"/>
      <c r="H6492" s="9"/>
      <c r="I6492" s="9"/>
      <c r="J6492" s="14"/>
      <c r="K6492" s="15"/>
      <c r="L6492" s="14"/>
      <c r="M6492" s="14"/>
    </row>
    <row r="6493">
      <c r="A6493" s="8"/>
      <c r="B6493" s="9"/>
      <c r="C6493" s="9"/>
      <c r="D6493" s="9"/>
      <c r="E6493" s="9"/>
      <c r="F6493" s="9"/>
      <c r="G6493" s="12"/>
      <c r="H6493" s="9"/>
      <c r="I6493" s="9"/>
      <c r="J6493" s="14"/>
      <c r="K6493" s="15"/>
      <c r="L6493" s="14"/>
      <c r="M6493" s="14"/>
    </row>
    <row r="6494">
      <c r="A6494" s="8"/>
      <c r="B6494" s="9"/>
      <c r="C6494" s="9"/>
      <c r="D6494" s="9"/>
      <c r="E6494" s="9"/>
      <c r="F6494" s="9"/>
      <c r="G6494" s="12"/>
      <c r="H6494" s="9"/>
      <c r="I6494" s="9"/>
      <c r="J6494" s="14"/>
      <c r="K6494" s="15"/>
      <c r="L6494" s="14"/>
      <c r="M6494" s="14"/>
    </row>
    <row r="6495">
      <c r="A6495" s="8"/>
      <c r="B6495" s="9"/>
      <c r="C6495" s="9"/>
      <c r="D6495" s="9"/>
      <c r="E6495" s="9"/>
      <c r="F6495" s="9"/>
      <c r="G6495" s="12"/>
      <c r="H6495" s="9"/>
      <c r="I6495" s="9"/>
      <c r="J6495" s="14"/>
      <c r="K6495" s="15"/>
      <c r="L6495" s="14"/>
      <c r="M6495" s="14"/>
    </row>
    <row r="6496">
      <c r="A6496" s="8"/>
      <c r="B6496" s="9"/>
      <c r="C6496" s="9"/>
      <c r="D6496" s="9"/>
      <c r="E6496" s="9"/>
      <c r="F6496" s="9"/>
      <c r="G6496" s="12"/>
      <c r="H6496" s="9"/>
      <c r="I6496" s="9"/>
      <c r="J6496" s="14"/>
      <c r="K6496" s="15"/>
      <c r="L6496" s="14"/>
      <c r="M6496" s="14"/>
    </row>
    <row r="6497">
      <c r="A6497" s="8"/>
      <c r="B6497" s="9"/>
      <c r="C6497" s="9"/>
      <c r="D6497" s="9"/>
      <c r="E6497" s="9"/>
      <c r="F6497" s="9"/>
      <c r="G6497" s="12"/>
      <c r="H6497" s="9"/>
      <c r="I6497" s="9"/>
      <c r="J6497" s="14"/>
      <c r="K6497" s="15"/>
      <c r="L6497" s="14"/>
      <c r="M6497" s="14"/>
    </row>
    <row r="6498">
      <c r="A6498" s="8"/>
      <c r="B6498" s="9"/>
      <c r="C6498" s="9"/>
      <c r="D6498" s="9"/>
      <c r="E6498" s="9"/>
      <c r="F6498" s="9"/>
      <c r="G6498" s="12"/>
      <c r="H6498" s="9"/>
      <c r="I6498" s="9"/>
      <c r="J6498" s="14"/>
      <c r="K6498" s="15"/>
      <c r="L6498" s="14"/>
      <c r="M6498" s="14"/>
    </row>
    <row r="6499">
      <c r="A6499" s="8"/>
      <c r="B6499" s="9"/>
      <c r="C6499" s="9"/>
      <c r="D6499" s="9"/>
      <c r="E6499" s="9"/>
      <c r="F6499" s="9"/>
      <c r="G6499" s="12"/>
      <c r="H6499" s="9"/>
      <c r="I6499" s="9"/>
      <c r="J6499" s="14"/>
      <c r="K6499" s="15"/>
      <c r="L6499" s="14"/>
      <c r="M6499" s="14"/>
    </row>
    <row r="6500">
      <c r="A6500" s="8"/>
      <c r="B6500" s="9"/>
      <c r="C6500" s="9"/>
      <c r="D6500" s="9"/>
      <c r="E6500" s="9"/>
      <c r="F6500" s="9"/>
      <c r="G6500" s="12"/>
      <c r="H6500" s="9"/>
      <c r="I6500" s="9"/>
      <c r="J6500" s="14"/>
      <c r="K6500" s="15"/>
      <c r="L6500" s="14"/>
      <c r="M6500" s="14"/>
    </row>
    <row r="6501">
      <c r="A6501" s="8"/>
      <c r="B6501" s="9"/>
      <c r="C6501" s="9"/>
      <c r="D6501" s="9"/>
      <c r="E6501" s="9"/>
      <c r="F6501" s="9"/>
      <c r="G6501" s="12"/>
      <c r="H6501" s="9"/>
      <c r="I6501" s="9"/>
      <c r="J6501" s="14"/>
      <c r="K6501" s="15"/>
      <c r="L6501" s="14"/>
      <c r="M6501" s="14"/>
    </row>
    <row r="6502">
      <c r="A6502" s="8"/>
      <c r="B6502" s="9"/>
      <c r="C6502" s="9"/>
      <c r="D6502" s="9"/>
      <c r="E6502" s="9"/>
      <c r="F6502" s="9"/>
      <c r="G6502" s="12"/>
      <c r="H6502" s="9"/>
      <c r="I6502" s="9"/>
      <c r="J6502" s="14"/>
      <c r="K6502" s="15"/>
      <c r="L6502" s="14"/>
      <c r="M6502" s="14"/>
    </row>
    <row r="6503">
      <c r="A6503" s="8"/>
      <c r="B6503" s="9"/>
      <c r="C6503" s="9"/>
      <c r="D6503" s="9"/>
      <c r="E6503" s="9"/>
      <c r="F6503" s="9"/>
      <c r="G6503" s="12"/>
      <c r="H6503" s="9"/>
      <c r="I6503" s="9"/>
      <c r="J6503" s="14"/>
      <c r="K6503" s="15"/>
      <c r="L6503" s="14"/>
      <c r="M6503" s="14"/>
    </row>
    <row r="6504">
      <c r="A6504" s="8"/>
      <c r="B6504" s="9"/>
      <c r="C6504" s="9"/>
      <c r="D6504" s="9"/>
      <c r="E6504" s="9"/>
      <c r="F6504" s="9"/>
      <c r="G6504" s="12"/>
      <c r="H6504" s="9"/>
      <c r="I6504" s="9"/>
      <c r="J6504" s="14"/>
      <c r="K6504" s="15"/>
      <c r="L6504" s="14"/>
      <c r="M6504" s="14"/>
    </row>
    <row r="6505">
      <c r="A6505" s="8"/>
      <c r="B6505" s="9"/>
      <c r="C6505" s="9"/>
      <c r="D6505" s="9"/>
      <c r="E6505" s="9"/>
      <c r="F6505" s="9"/>
      <c r="G6505" s="12"/>
      <c r="H6505" s="9"/>
      <c r="I6505" s="9"/>
      <c r="J6505" s="14"/>
      <c r="K6505" s="15"/>
      <c r="L6505" s="14"/>
      <c r="M6505" s="14"/>
    </row>
    <row r="6506">
      <c r="A6506" s="8"/>
      <c r="B6506" s="9"/>
      <c r="C6506" s="9"/>
      <c r="D6506" s="9"/>
      <c r="E6506" s="9"/>
      <c r="F6506" s="9"/>
      <c r="G6506" s="12"/>
      <c r="H6506" s="9"/>
      <c r="I6506" s="9"/>
      <c r="J6506" s="14"/>
      <c r="K6506" s="15"/>
      <c r="L6506" s="14"/>
      <c r="M6506" s="14"/>
    </row>
    <row r="6507">
      <c r="A6507" s="8"/>
      <c r="B6507" s="9"/>
      <c r="C6507" s="9"/>
      <c r="D6507" s="9"/>
      <c r="E6507" s="9"/>
      <c r="F6507" s="9"/>
      <c r="G6507" s="12"/>
      <c r="H6507" s="9"/>
      <c r="I6507" s="9"/>
      <c r="J6507" s="14"/>
      <c r="K6507" s="15"/>
      <c r="L6507" s="14"/>
      <c r="M6507" s="14"/>
    </row>
    <row r="6508">
      <c r="A6508" s="8"/>
      <c r="B6508" s="9"/>
      <c r="C6508" s="9"/>
      <c r="D6508" s="9"/>
      <c r="E6508" s="9"/>
      <c r="F6508" s="9"/>
      <c r="G6508" s="12"/>
      <c r="H6508" s="9"/>
      <c r="I6508" s="9"/>
      <c r="J6508" s="14"/>
      <c r="K6508" s="15"/>
      <c r="L6508" s="14"/>
      <c r="M6508" s="14"/>
    </row>
    <row r="6509">
      <c r="A6509" s="8"/>
      <c r="B6509" s="9"/>
      <c r="C6509" s="9"/>
      <c r="D6509" s="9"/>
      <c r="E6509" s="9"/>
      <c r="F6509" s="9"/>
      <c r="G6509" s="12"/>
      <c r="H6509" s="9"/>
      <c r="I6509" s="9"/>
      <c r="J6509" s="14"/>
      <c r="K6509" s="15"/>
      <c r="L6509" s="14"/>
      <c r="M6509" s="14"/>
    </row>
    <row r="6510">
      <c r="A6510" s="8"/>
      <c r="B6510" s="9"/>
      <c r="C6510" s="9"/>
      <c r="D6510" s="9"/>
      <c r="E6510" s="9"/>
      <c r="F6510" s="9"/>
      <c r="G6510" s="12"/>
      <c r="H6510" s="9"/>
      <c r="I6510" s="9"/>
      <c r="J6510" s="14"/>
      <c r="K6510" s="15"/>
      <c r="L6510" s="14"/>
      <c r="M6510" s="14"/>
    </row>
    <row r="6511">
      <c r="A6511" s="8"/>
      <c r="B6511" s="9"/>
      <c r="C6511" s="9"/>
      <c r="D6511" s="9"/>
      <c r="E6511" s="9"/>
      <c r="F6511" s="9"/>
      <c r="G6511" s="12"/>
      <c r="H6511" s="9"/>
      <c r="I6511" s="9"/>
      <c r="J6511" s="14"/>
      <c r="K6511" s="15"/>
      <c r="L6511" s="14"/>
      <c r="M6511" s="14"/>
    </row>
    <row r="6512">
      <c r="A6512" s="8"/>
      <c r="B6512" s="9"/>
      <c r="C6512" s="9"/>
      <c r="D6512" s="9"/>
      <c r="E6512" s="9"/>
      <c r="F6512" s="9"/>
      <c r="G6512" s="12"/>
      <c r="H6512" s="9"/>
      <c r="I6512" s="9"/>
      <c r="J6512" s="14"/>
      <c r="K6512" s="15"/>
      <c r="L6512" s="14"/>
      <c r="M6512" s="14"/>
    </row>
    <row r="6513">
      <c r="A6513" s="8"/>
      <c r="B6513" s="9"/>
      <c r="C6513" s="9"/>
      <c r="D6513" s="9"/>
      <c r="E6513" s="9"/>
      <c r="F6513" s="9"/>
      <c r="G6513" s="12"/>
      <c r="H6513" s="9"/>
      <c r="I6513" s="9"/>
      <c r="J6513" s="14"/>
      <c r="K6513" s="15"/>
      <c r="L6513" s="14"/>
      <c r="M6513" s="14"/>
    </row>
    <row r="6514">
      <c r="A6514" s="8"/>
      <c r="B6514" s="9"/>
      <c r="C6514" s="9"/>
      <c r="D6514" s="9"/>
      <c r="E6514" s="9"/>
      <c r="F6514" s="9"/>
      <c r="G6514" s="12"/>
      <c r="H6514" s="9"/>
      <c r="I6514" s="9"/>
      <c r="J6514" s="14"/>
      <c r="K6514" s="15"/>
      <c r="L6514" s="14"/>
      <c r="M6514" s="14"/>
    </row>
    <row r="6515">
      <c r="A6515" s="8"/>
      <c r="B6515" s="9"/>
      <c r="C6515" s="9"/>
      <c r="D6515" s="9"/>
      <c r="E6515" s="9"/>
      <c r="F6515" s="9"/>
      <c r="G6515" s="12"/>
      <c r="H6515" s="9"/>
      <c r="I6515" s="9"/>
      <c r="J6515" s="14"/>
      <c r="K6515" s="15"/>
      <c r="L6515" s="14"/>
      <c r="M6515" s="14"/>
    </row>
    <row r="6516">
      <c r="A6516" s="8"/>
      <c r="B6516" s="9"/>
      <c r="C6516" s="9"/>
      <c r="D6516" s="9"/>
      <c r="E6516" s="9"/>
      <c r="F6516" s="9"/>
      <c r="G6516" s="12"/>
      <c r="H6516" s="9"/>
      <c r="I6516" s="9"/>
      <c r="J6516" s="14"/>
      <c r="K6516" s="15"/>
      <c r="L6516" s="14"/>
      <c r="M6516" s="14"/>
    </row>
    <row r="6517">
      <c r="A6517" s="8"/>
      <c r="B6517" s="9"/>
      <c r="C6517" s="9"/>
      <c r="D6517" s="9"/>
      <c r="E6517" s="9"/>
      <c r="F6517" s="9"/>
      <c r="G6517" s="12"/>
      <c r="H6517" s="9"/>
      <c r="I6517" s="9"/>
      <c r="J6517" s="14"/>
      <c r="K6517" s="15"/>
      <c r="L6517" s="14"/>
      <c r="M6517" s="14"/>
    </row>
    <row r="6518">
      <c r="A6518" s="8"/>
      <c r="B6518" s="9"/>
      <c r="C6518" s="9"/>
      <c r="D6518" s="9"/>
      <c r="E6518" s="9"/>
      <c r="F6518" s="9"/>
      <c r="G6518" s="12"/>
      <c r="H6518" s="9"/>
      <c r="I6518" s="9"/>
      <c r="J6518" s="14"/>
      <c r="K6518" s="15"/>
      <c r="L6518" s="14"/>
      <c r="M6518" s="14"/>
    </row>
    <row r="6519">
      <c r="A6519" s="8"/>
      <c r="B6519" s="9"/>
      <c r="C6519" s="9"/>
      <c r="D6519" s="9"/>
      <c r="E6519" s="9"/>
      <c r="F6519" s="9"/>
      <c r="G6519" s="12"/>
      <c r="H6519" s="9"/>
      <c r="I6519" s="9"/>
      <c r="J6519" s="14"/>
      <c r="K6519" s="15"/>
      <c r="L6519" s="14"/>
      <c r="M6519" s="14"/>
    </row>
    <row r="6520">
      <c r="A6520" s="8"/>
      <c r="B6520" s="9"/>
      <c r="C6520" s="9"/>
      <c r="D6520" s="9"/>
      <c r="E6520" s="9"/>
      <c r="F6520" s="9"/>
      <c r="G6520" s="12"/>
      <c r="H6520" s="9"/>
      <c r="I6520" s="9"/>
      <c r="J6520" s="14"/>
      <c r="K6520" s="15"/>
      <c r="L6520" s="14"/>
      <c r="M6520" s="14"/>
    </row>
    <row r="6521">
      <c r="A6521" s="8"/>
      <c r="B6521" s="9"/>
      <c r="C6521" s="9"/>
      <c r="D6521" s="9"/>
      <c r="E6521" s="9"/>
      <c r="F6521" s="9"/>
      <c r="G6521" s="12"/>
      <c r="H6521" s="9"/>
      <c r="I6521" s="9"/>
      <c r="J6521" s="14"/>
      <c r="K6521" s="15"/>
      <c r="L6521" s="14"/>
      <c r="M6521" s="14"/>
    </row>
    <row r="6522">
      <c r="A6522" s="8"/>
      <c r="B6522" s="9"/>
      <c r="C6522" s="9"/>
      <c r="D6522" s="9"/>
      <c r="E6522" s="9"/>
      <c r="F6522" s="9"/>
      <c r="G6522" s="12"/>
      <c r="H6522" s="9"/>
      <c r="I6522" s="9"/>
      <c r="J6522" s="14"/>
      <c r="K6522" s="15"/>
      <c r="L6522" s="14"/>
      <c r="M6522" s="14"/>
    </row>
    <row r="6523">
      <c r="A6523" s="8"/>
      <c r="B6523" s="9"/>
      <c r="C6523" s="9"/>
      <c r="D6523" s="9"/>
      <c r="E6523" s="9"/>
      <c r="F6523" s="9"/>
      <c r="G6523" s="12"/>
      <c r="H6523" s="9"/>
      <c r="I6523" s="9"/>
      <c r="J6523" s="14"/>
      <c r="K6523" s="15"/>
      <c r="L6523" s="14"/>
      <c r="M6523" s="14"/>
    </row>
    <row r="6524">
      <c r="A6524" s="8"/>
      <c r="B6524" s="9"/>
      <c r="C6524" s="9"/>
      <c r="D6524" s="9"/>
      <c r="E6524" s="9"/>
      <c r="F6524" s="9"/>
      <c r="G6524" s="12"/>
      <c r="H6524" s="9"/>
      <c r="I6524" s="9"/>
      <c r="J6524" s="14"/>
      <c r="K6524" s="15"/>
      <c r="L6524" s="14"/>
      <c r="M6524" s="14"/>
    </row>
    <row r="6525">
      <c r="A6525" s="8"/>
      <c r="B6525" s="9"/>
      <c r="C6525" s="9"/>
      <c r="D6525" s="9"/>
      <c r="E6525" s="9"/>
      <c r="F6525" s="9"/>
      <c r="G6525" s="12"/>
      <c r="H6525" s="9"/>
      <c r="I6525" s="9"/>
      <c r="J6525" s="14"/>
      <c r="K6525" s="15"/>
      <c r="L6525" s="14"/>
      <c r="M6525" s="14"/>
    </row>
    <row r="6526">
      <c r="A6526" s="8"/>
      <c r="B6526" s="9"/>
      <c r="C6526" s="9"/>
      <c r="D6526" s="9"/>
      <c r="E6526" s="9"/>
      <c r="F6526" s="9"/>
      <c r="G6526" s="12"/>
      <c r="H6526" s="9"/>
      <c r="I6526" s="9"/>
      <c r="J6526" s="14"/>
      <c r="K6526" s="15"/>
      <c r="L6526" s="14"/>
      <c r="M6526" s="14"/>
    </row>
    <row r="6527">
      <c r="A6527" s="8"/>
      <c r="B6527" s="9"/>
      <c r="C6527" s="9"/>
      <c r="D6527" s="9"/>
      <c r="E6527" s="9"/>
      <c r="F6527" s="9"/>
      <c r="G6527" s="12"/>
      <c r="H6527" s="9"/>
      <c r="I6527" s="9"/>
      <c r="J6527" s="14"/>
      <c r="K6527" s="15"/>
      <c r="L6527" s="14"/>
      <c r="M6527" s="14"/>
    </row>
    <row r="6528">
      <c r="A6528" s="8"/>
      <c r="B6528" s="9"/>
      <c r="C6528" s="9"/>
      <c r="D6528" s="9"/>
      <c r="E6528" s="9"/>
      <c r="F6528" s="9"/>
      <c r="G6528" s="12"/>
      <c r="H6528" s="9"/>
      <c r="I6528" s="9"/>
      <c r="J6528" s="14"/>
      <c r="K6528" s="15"/>
      <c r="L6528" s="14"/>
      <c r="M6528" s="14"/>
    </row>
    <row r="6529">
      <c r="A6529" s="8"/>
      <c r="B6529" s="9"/>
      <c r="C6529" s="9"/>
      <c r="D6529" s="9"/>
      <c r="E6529" s="9"/>
      <c r="F6529" s="9"/>
      <c r="G6529" s="12"/>
      <c r="H6529" s="9"/>
      <c r="I6529" s="9"/>
      <c r="J6529" s="14"/>
      <c r="K6529" s="15"/>
      <c r="L6529" s="14"/>
      <c r="M6529" s="14"/>
    </row>
    <row r="6530">
      <c r="A6530" s="8"/>
      <c r="B6530" s="9"/>
      <c r="C6530" s="9"/>
      <c r="D6530" s="9"/>
      <c r="E6530" s="9"/>
      <c r="F6530" s="9"/>
      <c r="G6530" s="12"/>
      <c r="H6530" s="9"/>
      <c r="I6530" s="9"/>
      <c r="J6530" s="14"/>
      <c r="K6530" s="15"/>
      <c r="L6530" s="14"/>
      <c r="M6530" s="14"/>
    </row>
    <row r="6531">
      <c r="A6531" s="8"/>
      <c r="B6531" s="9"/>
      <c r="C6531" s="9"/>
      <c r="D6531" s="9"/>
      <c r="E6531" s="9"/>
      <c r="F6531" s="9"/>
      <c r="G6531" s="12"/>
      <c r="H6531" s="9"/>
      <c r="I6531" s="9"/>
      <c r="J6531" s="14"/>
      <c r="K6531" s="15"/>
      <c r="L6531" s="14"/>
      <c r="M6531" s="14"/>
    </row>
    <row r="6532">
      <c r="A6532" s="8"/>
      <c r="B6532" s="9"/>
      <c r="C6532" s="9"/>
      <c r="D6532" s="9"/>
      <c r="E6532" s="9"/>
      <c r="F6532" s="9"/>
      <c r="G6532" s="12"/>
      <c r="H6532" s="9"/>
      <c r="I6532" s="9"/>
      <c r="J6532" s="14"/>
      <c r="K6532" s="15"/>
      <c r="L6532" s="14"/>
      <c r="M6532" s="14"/>
    </row>
    <row r="6533">
      <c r="A6533" s="8"/>
      <c r="B6533" s="9"/>
      <c r="C6533" s="9"/>
      <c r="D6533" s="9"/>
      <c r="E6533" s="9"/>
      <c r="F6533" s="9"/>
      <c r="G6533" s="12"/>
      <c r="H6533" s="9"/>
      <c r="I6533" s="9"/>
      <c r="J6533" s="14"/>
      <c r="K6533" s="15"/>
      <c r="L6533" s="14"/>
      <c r="M6533" s="14"/>
    </row>
    <row r="6534">
      <c r="A6534" s="8"/>
      <c r="B6534" s="9"/>
      <c r="C6534" s="9"/>
      <c r="D6534" s="9"/>
      <c r="E6534" s="9"/>
      <c r="F6534" s="9"/>
      <c r="G6534" s="12"/>
      <c r="H6534" s="9"/>
      <c r="I6534" s="9"/>
      <c r="J6534" s="14"/>
      <c r="K6534" s="15"/>
      <c r="L6534" s="14"/>
      <c r="M6534" s="14"/>
    </row>
    <row r="6535">
      <c r="A6535" s="8"/>
      <c r="B6535" s="9"/>
      <c r="C6535" s="9"/>
      <c r="D6535" s="9"/>
      <c r="E6535" s="9"/>
      <c r="F6535" s="9"/>
      <c r="G6535" s="12"/>
      <c r="H6535" s="9"/>
      <c r="I6535" s="9"/>
      <c r="J6535" s="14"/>
      <c r="K6535" s="15"/>
      <c r="L6535" s="14"/>
      <c r="M6535" s="14"/>
    </row>
    <row r="6536">
      <c r="A6536" s="8"/>
      <c r="B6536" s="9"/>
      <c r="C6536" s="9"/>
      <c r="D6536" s="9"/>
      <c r="E6536" s="9"/>
      <c r="F6536" s="9"/>
      <c r="G6536" s="12"/>
      <c r="H6536" s="9"/>
      <c r="I6536" s="9"/>
      <c r="J6536" s="14"/>
      <c r="K6536" s="15"/>
      <c r="L6536" s="14"/>
      <c r="M6536" s="14"/>
    </row>
    <row r="6537">
      <c r="A6537" s="8"/>
      <c r="B6537" s="9"/>
      <c r="C6537" s="9"/>
      <c r="D6537" s="9"/>
      <c r="E6537" s="9"/>
      <c r="F6537" s="9"/>
      <c r="G6537" s="12"/>
      <c r="H6537" s="9"/>
      <c r="I6537" s="9"/>
      <c r="J6537" s="14"/>
      <c r="K6537" s="15"/>
      <c r="L6537" s="14"/>
      <c r="M6537" s="14"/>
    </row>
    <row r="6538">
      <c r="A6538" s="8"/>
      <c r="B6538" s="9"/>
      <c r="C6538" s="9"/>
      <c r="D6538" s="9"/>
      <c r="E6538" s="9"/>
      <c r="F6538" s="9"/>
      <c r="G6538" s="12"/>
      <c r="H6538" s="9"/>
      <c r="I6538" s="9"/>
      <c r="J6538" s="14"/>
      <c r="K6538" s="15"/>
      <c r="L6538" s="14"/>
      <c r="M6538" s="14"/>
    </row>
    <row r="6539">
      <c r="A6539" s="8"/>
      <c r="B6539" s="9"/>
      <c r="C6539" s="9"/>
      <c r="D6539" s="9"/>
      <c r="E6539" s="9"/>
      <c r="F6539" s="9"/>
      <c r="G6539" s="12"/>
      <c r="H6539" s="9"/>
      <c r="I6539" s="9"/>
      <c r="J6539" s="14"/>
      <c r="K6539" s="15"/>
      <c r="L6539" s="14"/>
      <c r="M6539" s="14"/>
    </row>
    <row r="6540">
      <c r="A6540" s="8"/>
      <c r="B6540" s="9"/>
      <c r="C6540" s="9"/>
      <c r="D6540" s="9"/>
      <c r="E6540" s="9"/>
      <c r="F6540" s="9"/>
      <c r="G6540" s="12"/>
      <c r="H6540" s="9"/>
      <c r="I6540" s="9"/>
      <c r="J6540" s="14"/>
      <c r="K6540" s="15"/>
      <c r="L6540" s="14"/>
      <c r="M6540" s="14"/>
    </row>
    <row r="6541">
      <c r="A6541" s="8"/>
      <c r="B6541" s="9"/>
      <c r="C6541" s="9"/>
      <c r="D6541" s="9"/>
      <c r="E6541" s="9"/>
      <c r="F6541" s="9"/>
      <c r="G6541" s="12"/>
      <c r="H6541" s="9"/>
      <c r="I6541" s="9"/>
      <c r="J6541" s="14"/>
      <c r="K6541" s="15"/>
      <c r="L6541" s="14"/>
      <c r="M6541" s="14"/>
    </row>
    <row r="6542">
      <c r="A6542" s="8"/>
      <c r="B6542" s="9"/>
      <c r="C6542" s="9"/>
      <c r="D6542" s="9"/>
      <c r="E6542" s="9"/>
      <c r="F6542" s="9"/>
      <c r="G6542" s="12"/>
      <c r="H6542" s="9"/>
      <c r="I6542" s="9"/>
      <c r="J6542" s="14"/>
      <c r="K6542" s="15"/>
      <c r="L6542" s="14"/>
      <c r="M6542" s="14"/>
    </row>
    <row r="6543">
      <c r="A6543" s="8"/>
      <c r="B6543" s="9"/>
      <c r="C6543" s="9"/>
      <c r="D6543" s="9"/>
      <c r="E6543" s="9"/>
      <c r="F6543" s="9"/>
      <c r="G6543" s="12"/>
      <c r="H6543" s="9"/>
      <c r="I6543" s="9"/>
      <c r="J6543" s="14"/>
      <c r="K6543" s="15"/>
      <c r="L6543" s="14"/>
      <c r="M6543" s="14"/>
    </row>
    <row r="6544">
      <c r="A6544" s="8"/>
      <c r="B6544" s="9"/>
      <c r="C6544" s="9"/>
      <c r="D6544" s="9"/>
      <c r="E6544" s="9"/>
      <c r="F6544" s="9"/>
      <c r="G6544" s="12"/>
      <c r="H6544" s="9"/>
      <c r="I6544" s="9"/>
      <c r="J6544" s="14"/>
      <c r="K6544" s="15"/>
      <c r="L6544" s="14"/>
      <c r="M6544" s="14"/>
    </row>
    <row r="6545">
      <c r="A6545" s="8"/>
      <c r="B6545" s="9"/>
      <c r="C6545" s="9"/>
      <c r="D6545" s="9"/>
      <c r="E6545" s="9"/>
      <c r="F6545" s="9"/>
      <c r="G6545" s="12"/>
      <c r="H6545" s="9"/>
      <c r="I6545" s="9"/>
      <c r="J6545" s="14"/>
      <c r="K6545" s="15"/>
      <c r="L6545" s="14"/>
      <c r="M6545" s="14"/>
    </row>
    <row r="6546">
      <c r="A6546" s="8"/>
      <c r="B6546" s="9"/>
      <c r="C6546" s="9"/>
      <c r="D6546" s="9"/>
      <c r="E6546" s="9"/>
      <c r="F6546" s="9"/>
      <c r="G6546" s="12"/>
      <c r="H6546" s="9"/>
      <c r="I6546" s="9"/>
      <c r="J6546" s="14"/>
      <c r="K6546" s="15"/>
      <c r="L6546" s="14"/>
      <c r="M6546" s="14"/>
    </row>
    <row r="6547">
      <c r="A6547" s="8"/>
      <c r="B6547" s="9"/>
      <c r="C6547" s="9"/>
      <c r="D6547" s="9"/>
      <c r="E6547" s="9"/>
      <c r="F6547" s="9"/>
      <c r="G6547" s="12"/>
      <c r="H6547" s="9"/>
      <c r="I6547" s="9"/>
      <c r="J6547" s="14"/>
      <c r="K6547" s="15"/>
      <c r="L6547" s="14"/>
      <c r="M6547" s="14"/>
    </row>
    <row r="6548">
      <c r="A6548" s="8"/>
      <c r="B6548" s="9"/>
      <c r="C6548" s="9"/>
      <c r="D6548" s="9"/>
      <c r="E6548" s="9"/>
      <c r="F6548" s="9"/>
      <c r="G6548" s="12"/>
      <c r="H6548" s="9"/>
      <c r="I6548" s="9"/>
      <c r="J6548" s="14"/>
      <c r="K6548" s="15"/>
      <c r="L6548" s="14"/>
      <c r="M6548" s="14"/>
    </row>
    <row r="6549">
      <c r="A6549" s="8"/>
      <c r="B6549" s="9"/>
      <c r="C6549" s="9"/>
      <c r="D6549" s="9"/>
      <c r="E6549" s="9"/>
      <c r="F6549" s="9"/>
      <c r="G6549" s="12"/>
      <c r="H6549" s="9"/>
      <c r="I6549" s="9"/>
      <c r="J6549" s="14"/>
      <c r="K6549" s="15"/>
      <c r="L6549" s="14"/>
      <c r="M6549" s="14"/>
    </row>
    <row r="6550">
      <c r="A6550" s="8"/>
      <c r="B6550" s="9"/>
      <c r="C6550" s="9"/>
      <c r="D6550" s="9"/>
      <c r="E6550" s="9"/>
      <c r="F6550" s="9"/>
      <c r="G6550" s="12"/>
      <c r="H6550" s="9"/>
      <c r="I6550" s="9"/>
      <c r="J6550" s="14"/>
      <c r="K6550" s="15"/>
      <c r="L6550" s="14"/>
      <c r="M6550" s="14"/>
    </row>
    <row r="6551">
      <c r="A6551" s="8"/>
      <c r="B6551" s="9"/>
      <c r="C6551" s="9"/>
      <c r="D6551" s="9"/>
      <c r="E6551" s="9"/>
      <c r="F6551" s="9"/>
      <c r="G6551" s="12"/>
      <c r="H6551" s="9"/>
      <c r="I6551" s="9"/>
      <c r="J6551" s="14"/>
      <c r="K6551" s="15"/>
      <c r="L6551" s="14"/>
      <c r="M6551" s="14"/>
    </row>
    <row r="6552">
      <c r="A6552" s="8"/>
      <c r="B6552" s="9"/>
      <c r="C6552" s="9"/>
      <c r="D6552" s="9"/>
      <c r="E6552" s="9"/>
      <c r="F6552" s="9"/>
      <c r="G6552" s="12"/>
      <c r="H6552" s="9"/>
      <c r="I6552" s="9"/>
      <c r="J6552" s="14"/>
      <c r="K6552" s="15"/>
      <c r="L6552" s="14"/>
      <c r="M6552" s="14"/>
    </row>
    <row r="6553">
      <c r="A6553" s="8"/>
      <c r="B6553" s="9"/>
      <c r="C6553" s="9"/>
      <c r="D6553" s="9"/>
      <c r="E6553" s="9"/>
      <c r="F6553" s="9"/>
      <c r="G6553" s="12"/>
      <c r="H6553" s="9"/>
      <c r="I6553" s="9"/>
      <c r="J6553" s="14"/>
      <c r="K6553" s="15"/>
      <c r="L6553" s="14"/>
      <c r="M6553" s="14"/>
    </row>
    <row r="6554">
      <c r="A6554" s="8"/>
      <c r="B6554" s="9"/>
      <c r="C6554" s="9"/>
      <c r="D6554" s="9"/>
      <c r="E6554" s="9"/>
      <c r="F6554" s="9"/>
      <c r="G6554" s="12"/>
      <c r="H6554" s="9"/>
      <c r="I6554" s="9"/>
      <c r="J6554" s="14"/>
      <c r="K6554" s="15"/>
      <c r="L6554" s="14"/>
      <c r="M6554" s="14"/>
    </row>
    <row r="6555">
      <c r="A6555" s="8"/>
      <c r="B6555" s="9"/>
      <c r="C6555" s="9"/>
      <c r="D6555" s="9"/>
      <c r="E6555" s="9"/>
      <c r="F6555" s="9"/>
      <c r="G6555" s="12"/>
      <c r="H6555" s="9"/>
      <c r="I6555" s="9"/>
      <c r="J6555" s="14"/>
      <c r="K6555" s="15"/>
      <c r="L6555" s="14"/>
      <c r="M6555" s="14"/>
    </row>
    <row r="6556">
      <c r="A6556" s="8"/>
      <c r="B6556" s="9"/>
      <c r="C6556" s="9"/>
      <c r="D6556" s="9"/>
      <c r="E6556" s="9"/>
      <c r="F6556" s="9"/>
      <c r="G6556" s="12"/>
      <c r="H6556" s="9"/>
      <c r="I6556" s="9"/>
      <c r="J6556" s="14"/>
      <c r="K6556" s="15"/>
      <c r="L6556" s="14"/>
      <c r="M6556" s="14"/>
    </row>
    <row r="6557">
      <c r="A6557" s="8"/>
      <c r="B6557" s="9"/>
      <c r="C6557" s="9"/>
      <c r="D6557" s="9"/>
      <c r="E6557" s="9"/>
      <c r="F6557" s="9"/>
      <c r="G6557" s="12"/>
      <c r="H6557" s="9"/>
      <c r="I6557" s="9"/>
      <c r="J6557" s="14"/>
      <c r="K6557" s="15"/>
      <c r="L6557" s="14"/>
      <c r="M6557" s="14"/>
    </row>
    <row r="6558">
      <c r="A6558" s="8"/>
      <c r="B6558" s="9"/>
      <c r="C6558" s="9"/>
      <c r="D6558" s="9"/>
      <c r="E6558" s="9"/>
      <c r="F6558" s="9"/>
      <c r="G6558" s="12"/>
      <c r="H6558" s="9"/>
      <c r="I6558" s="9"/>
      <c r="J6558" s="14"/>
      <c r="K6558" s="15"/>
      <c r="L6558" s="14"/>
      <c r="M6558" s="14"/>
    </row>
    <row r="6559">
      <c r="A6559" s="8"/>
      <c r="B6559" s="9"/>
      <c r="C6559" s="9"/>
      <c r="D6559" s="9"/>
      <c r="E6559" s="9"/>
      <c r="F6559" s="9"/>
      <c r="G6559" s="12"/>
      <c r="H6559" s="9"/>
      <c r="I6559" s="9"/>
      <c r="J6559" s="14"/>
      <c r="K6559" s="15"/>
      <c r="L6559" s="14"/>
      <c r="M6559" s="14"/>
    </row>
    <row r="6560">
      <c r="A6560" s="8"/>
      <c r="B6560" s="9"/>
      <c r="C6560" s="9"/>
      <c r="D6560" s="9"/>
      <c r="E6560" s="9"/>
      <c r="F6560" s="9"/>
      <c r="G6560" s="12"/>
      <c r="H6560" s="9"/>
      <c r="I6560" s="9"/>
      <c r="J6560" s="14"/>
      <c r="K6560" s="15"/>
      <c r="L6560" s="14"/>
      <c r="M6560" s="14"/>
    </row>
    <row r="6561">
      <c r="A6561" s="8"/>
      <c r="B6561" s="9"/>
      <c r="C6561" s="9"/>
      <c r="D6561" s="9"/>
      <c r="E6561" s="9"/>
      <c r="F6561" s="9"/>
      <c r="G6561" s="12"/>
      <c r="H6561" s="9"/>
      <c r="I6561" s="9"/>
      <c r="J6561" s="14"/>
      <c r="K6561" s="15"/>
      <c r="L6561" s="14"/>
      <c r="M6561" s="14"/>
    </row>
    <row r="6562">
      <c r="A6562" s="8"/>
      <c r="B6562" s="9"/>
      <c r="C6562" s="9"/>
      <c r="D6562" s="9"/>
      <c r="E6562" s="9"/>
      <c r="F6562" s="9"/>
      <c r="G6562" s="12"/>
      <c r="H6562" s="9"/>
      <c r="I6562" s="9"/>
      <c r="J6562" s="14"/>
      <c r="K6562" s="15"/>
      <c r="L6562" s="14"/>
      <c r="M6562" s="14"/>
    </row>
    <row r="6563">
      <c r="A6563" s="8"/>
      <c r="B6563" s="9"/>
      <c r="C6563" s="9"/>
      <c r="D6563" s="9"/>
      <c r="E6563" s="9"/>
      <c r="F6563" s="9"/>
      <c r="G6563" s="12"/>
      <c r="H6563" s="9"/>
      <c r="I6563" s="9"/>
      <c r="J6563" s="14"/>
      <c r="K6563" s="15"/>
      <c r="L6563" s="14"/>
      <c r="M6563" s="14"/>
    </row>
    <row r="6564">
      <c r="A6564" s="8"/>
      <c r="B6564" s="9"/>
      <c r="C6564" s="9"/>
      <c r="D6564" s="9"/>
      <c r="E6564" s="9"/>
      <c r="F6564" s="9"/>
      <c r="G6564" s="12"/>
      <c r="H6564" s="9"/>
      <c r="I6564" s="9"/>
      <c r="J6564" s="14"/>
      <c r="K6564" s="15"/>
      <c r="L6564" s="14"/>
      <c r="M6564" s="14"/>
    </row>
    <row r="6565">
      <c r="A6565" s="8"/>
      <c r="B6565" s="9"/>
      <c r="C6565" s="9"/>
      <c r="D6565" s="9"/>
      <c r="E6565" s="9"/>
      <c r="F6565" s="9"/>
      <c r="G6565" s="12"/>
      <c r="H6565" s="9"/>
      <c r="I6565" s="9"/>
      <c r="J6565" s="14"/>
      <c r="K6565" s="15"/>
      <c r="L6565" s="14"/>
      <c r="M6565" s="14"/>
    </row>
    <row r="6566">
      <c r="A6566" s="8"/>
      <c r="B6566" s="9"/>
      <c r="C6566" s="9"/>
      <c r="D6566" s="9"/>
      <c r="E6566" s="9"/>
      <c r="F6566" s="9"/>
      <c r="G6566" s="12"/>
      <c r="H6566" s="9"/>
      <c r="I6566" s="9"/>
      <c r="J6566" s="14"/>
      <c r="K6566" s="15"/>
      <c r="L6566" s="14"/>
      <c r="M6566" s="14"/>
    </row>
    <row r="6567">
      <c r="A6567" s="8"/>
      <c r="B6567" s="9"/>
      <c r="C6567" s="9"/>
      <c r="D6567" s="9"/>
      <c r="E6567" s="9"/>
      <c r="F6567" s="9"/>
      <c r="G6567" s="12"/>
      <c r="H6567" s="9"/>
      <c r="I6567" s="9"/>
      <c r="J6567" s="14"/>
      <c r="K6567" s="15"/>
      <c r="L6567" s="14"/>
      <c r="M6567" s="14"/>
    </row>
    <row r="6568">
      <c r="A6568" s="8"/>
      <c r="B6568" s="9"/>
      <c r="C6568" s="9"/>
      <c r="D6568" s="9"/>
      <c r="E6568" s="9"/>
      <c r="F6568" s="9"/>
      <c r="G6568" s="12"/>
      <c r="H6568" s="9"/>
      <c r="I6568" s="9"/>
      <c r="J6568" s="14"/>
      <c r="K6568" s="15"/>
      <c r="L6568" s="14"/>
      <c r="M6568" s="14"/>
    </row>
    <row r="6569">
      <c r="A6569" s="8"/>
      <c r="B6569" s="9"/>
      <c r="C6569" s="9"/>
      <c r="D6569" s="9"/>
      <c r="E6569" s="9"/>
      <c r="F6569" s="9"/>
      <c r="G6569" s="12"/>
      <c r="H6569" s="9"/>
      <c r="I6569" s="9"/>
      <c r="J6569" s="14"/>
      <c r="K6569" s="15"/>
      <c r="L6569" s="14"/>
      <c r="M6569" s="14"/>
    </row>
    <row r="6570">
      <c r="A6570" s="8"/>
      <c r="B6570" s="9"/>
      <c r="C6570" s="9"/>
      <c r="D6570" s="9"/>
      <c r="E6570" s="9"/>
      <c r="F6570" s="9"/>
      <c r="G6570" s="12"/>
      <c r="H6570" s="9"/>
      <c r="I6570" s="9"/>
      <c r="J6570" s="14"/>
      <c r="K6570" s="15"/>
      <c r="L6570" s="14"/>
      <c r="M6570" s="14"/>
    </row>
    <row r="6571">
      <c r="A6571" s="8"/>
      <c r="B6571" s="9"/>
      <c r="C6571" s="9"/>
      <c r="D6571" s="9"/>
      <c r="E6571" s="9"/>
      <c r="F6571" s="9"/>
      <c r="G6571" s="12"/>
      <c r="H6571" s="9"/>
      <c r="I6571" s="9"/>
      <c r="J6571" s="14"/>
      <c r="K6571" s="15"/>
      <c r="L6571" s="14"/>
      <c r="M6571" s="14"/>
    </row>
    <row r="6572">
      <c r="A6572" s="8"/>
      <c r="B6572" s="9"/>
      <c r="C6572" s="9"/>
      <c r="D6572" s="9"/>
      <c r="E6572" s="9"/>
      <c r="F6572" s="9"/>
      <c r="G6572" s="12"/>
      <c r="H6572" s="9"/>
      <c r="I6572" s="9"/>
      <c r="J6572" s="14"/>
      <c r="K6572" s="15"/>
      <c r="L6572" s="14"/>
      <c r="M6572" s="14"/>
    </row>
    <row r="6573">
      <c r="A6573" s="8"/>
      <c r="B6573" s="9"/>
      <c r="C6573" s="9"/>
      <c r="D6573" s="9"/>
      <c r="E6573" s="9"/>
      <c r="F6573" s="9"/>
      <c r="G6573" s="12"/>
      <c r="H6573" s="9"/>
      <c r="I6573" s="9"/>
      <c r="J6573" s="14"/>
      <c r="K6573" s="15"/>
      <c r="L6573" s="14"/>
      <c r="M6573" s="14"/>
    </row>
    <row r="6574">
      <c r="A6574" s="8"/>
      <c r="B6574" s="9"/>
      <c r="C6574" s="9"/>
      <c r="D6574" s="9"/>
      <c r="E6574" s="9"/>
      <c r="F6574" s="9"/>
      <c r="G6574" s="12"/>
      <c r="H6574" s="9"/>
      <c r="I6574" s="9"/>
      <c r="J6574" s="14"/>
      <c r="K6574" s="15"/>
      <c r="L6574" s="14"/>
      <c r="M6574" s="14"/>
    </row>
    <row r="6575">
      <c r="A6575" s="8"/>
      <c r="B6575" s="9"/>
      <c r="C6575" s="9"/>
      <c r="D6575" s="9"/>
      <c r="E6575" s="9"/>
      <c r="F6575" s="9"/>
      <c r="G6575" s="12"/>
      <c r="H6575" s="9"/>
      <c r="I6575" s="9"/>
      <c r="J6575" s="14"/>
      <c r="K6575" s="15"/>
      <c r="L6575" s="14"/>
      <c r="M6575" s="14"/>
    </row>
    <row r="6576">
      <c r="A6576" s="8"/>
      <c r="B6576" s="9"/>
      <c r="C6576" s="9"/>
      <c r="D6576" s="9"/>
      <c r="E6576" s="9"/>
      <c r="F6576" s="9"/>
      <c r="G6576" s="12"/>
      <c r="H6576" s="9"/>
      <c r="I6576" s="9"/>
      <c r="J6576" s="14"/>
      <c r="K6576" s="15"/>
      <c r="L6576" s="14"/>
      <c r="M6576" s="14"/>
    </row>
    <row r="6577">
      <c r="A6577" s="8"/>
      <c r="B6577" s="9"/>
      <c r="C6577" s="9"/>
      <c r="D6577" s="9"/>
      <c r="E6577" s="9"/>
      <c r="F6577" s="9"/>
      <c r="G6577" s="12"/>
      <c r="H6577" s="9"/>
      <c r="I6577" s="9"/>
      <c r="J6577" s="14"/>
      <c r="K6577" s="15"/>
      <c r="L6577" s="14"/>
      <c r="M6577" s="14"/>
    </row>
    <row r="6578">
      <c r="A6578" s="8"/>
      <c r="B6578" s="9"/>
      <c r="C6578" s="9"/>
      <c r="D6578" s="9"/>
      <c r="E6578" s="9"/>
      <c r="F6578" s="9"/>
      <c r="G6578" s="12"/>
      <c r="H6578" s="9"/>
      <c r="I6578" s="9"/>
      <c r="J6578" s="14"/>
      <c r="K6578" s="15"/>
      <c r="L6578" s="14"/>
      <c r="M6578" s="14"/>
    </row>
    <row r="6579">
      <c r="A6579" s="8"/>
      <c r="B6579" s="9"/>
      <c r="C6579" s="9"/>
      <c r="D6579" s="9"/>
      <c r="E6579" s="9"/>
      <c r="F6579" s="9"/>
      <c r="G6579" s="12"/>
      <c r="H6579" s="9"/>
      <c r="I6579" s="9"/>
      <c r="J6579" s="14"/>
      <c r="K6579" s="15"/>
      <c r="L6579" s="14"/>
      <c r="M6579" s="14"/>
    </row>
    <row r="6580">
      <c r="A6580" s="8"/>
      <c r="B6580" s="9"/>
      <c r="C6580" s="9"/>
      <c r="D6580" s="9"/>
      <c r="E6580" s="9"/>
      <c r="F6580" s="9"/>
      <c r="G6580" s="12"/>
      <c r="H6580" s="9"/>
      <c r="I6580" s="9"/>
      <c r="J6580" s="14"/>
      <c r="K6580" s="15"/>
      <c r="L6580" s="14"/>
      <c r="M6580" s="14"/>
    </row>
    <row r="6581">
      <c r="A6581" s="8"/>
      <c r="B6581" s="9"/>
      <c r="C6581" s="9"/>
      <c r="D6581" s="9"/>
      <c r="E6581" s="9"/>
      <c r="F6581" s="9"/>
      <c r="G6581" s="12"/>
      <c r="H6581" s="9"/>
      <c r="I6581" s="9"/>
      <c r="J6581" s="14"/>
      <c r="K6581" s="15"/>
      <c r="L6581" s="14"/>
      <c r="M6581" s="14"/>
    </row>
    <row r="6582">
      <c r="A6582" s="8"/>
      <c r="B6582" s="9"/>
      <c r="C6582" s="9"/>
      <c r="D6582" s="9"/>
      <c r="E6582" s="9"/>
      <c r="F6582" s="9"/>
      <c r="G6582" s="12"/>
      <c r="H6582" s="9"/>
      <c r="I6582" s="9"/>
      <c r="J6582" s="14"/>
      <c r="K6582" s="15"/>
      <c r="L6582" s="14"/>
      <c r="M6582" s="14"/>
    </row>
    <row r="6583">
      <c r="A6583" s="8"/>
      <c r="B6583" s="9"/>
      <c r="C6583" s="9"/>
      <c r="D6583" s="9"/>
      <c r="E6583" s="9"/>
      <c r="F6583" s="9"/>
      <c r="G6583" s="12"/>
      <c r="H6583" s="9"/>
      <c r="I6583" s="9"/>
      <c r="J6583" s="14"/>
      <c r="K6583" s="15"/>
      <c r="L6583" s="14"/>
      <c r="M6583" s="14"/>
    </row>
    <row r="6584">
      <c r="A6584" s="8"/>
      <c r="B6584" s="9"/>
      <c r="C6584" s="9"/>
      <c r="D6584" s="9"/>
      <c r="E6584" s="9"/>
      <c r="F6584" s="9"/>
      <c r="G6584" s="12"/>
      <c r="H6584" s="9"/>
      <c r="I6584" s="9"/>
      <c r="J6584" s="14"/>
      <c r="K6584" s="15"/>
      <c r="L6584" s="14"/>
      <c r="M6584" s="14"/>
    </row>
    <row r="6585">
      <c r="A6585" s="8"/>
      <c r="B6585" s="9"/>
      <c r="C6585" s="9"/>
      <c r="D6585" s="9"/>
      <c r="E6585" s="9"/>
      <c r="F6585" s="9"/>
      <c r="G6585" s="12"/>
      <c r="H6585" s="9"/>
      <c r="I6585" s="9"/>
      <c r="J6585" s="14"/>
      <c r="K6585" s="15"/>
      <c r="L6585" s="14"/>
      <c r="M6585" s="14"/>
    </row>
    <row r="6586">
      <c r="A6586" s="8"/>
      <c r="B6586" s="9"/>
      <c r="C6586" s="9"/>
      <c r="D6586" s="9"/>
      <c r="E6586" s="9"/>
      <c r="F6586" s="9"/>
      <c r="G6586" s="12"/>
      <c r="H6586" s="9"/>
      <c r="I6586" s="9"/>
      <c r="J6586" s="14"/>
      <c r="K6586" s="15"/>
      <c r="L6586" s="14"/>
      <c r="M6586" s="14"/>
    </row>
    <row r="6587">
      <c r="A6587" s="8"/>
      <c r="B6587" s="9"/>
      <c r="C6587" s="9"/>
      <c r="D6587" s="9"/>
      <c r="E6587" s="9"/>
      <c r="F6587" s="9"/>
      <c r="G6587" s="12"/>
      <c r="H6587" s="9"/>
      <c r="I6587" s="9"/>
      <c r="J6587" s="14"/>
      <c r="K6587" s="15"/>
      <c r="L6587" s="14"/>
      <c r="M6587" s="14"/>
    </row>
    <row r="6588">
      <c r="A6588" s="8"/>
      <c r="B6588" s="9"/>
      <c r="C6588" s="9"/>
      <c r="D6588" s="9"/>
      <c r="E6588" s="9"/>
      <c r="F6588" s="9"/>
      <c r="G6588" s="12"/>
      <c r="H6588" s="9"/>
      <c r="I6588" s="9"/>
      <c r="J6588" s="14"/>
      <c r="K6588" s="15"/>
      <c r="L6588" s="14"/>
      <c r="M6588" s="14"/>
    </row>
    <row r="6589">
      <c r="A6589" s="8"/>
      <c r="B6589" s="9"/>
      <c r="C6589" s="9"/>
      <c r="D6589" s="9"/>
      <c r="E6589" s="9"/>
      <c r="F6589" s="9"/>
      <c r="G6589" s="12"/>
      <c r="H6589" s="9"/>
      <c r="I6589" s="9"/>
      <c r="J6589" s="14"/>
      <c r="K6589" s="15"/>
      <c r="L6589" s="14"/>
      <c r="M6589" s="14"/>
    </row>
    <row r="6590">
      <c r="A6590" s="8"/>
      <c r="B6590" s="9"/>
      <c r="C6590" s="9"/>
      <c r="D6590" s="9"/>
      <c r="E6590" s="9"/>
      <c r="F6590" s="9"/>
      <c r="G6590" s="12"/>
      <c r="H6590" s="9"/>
      <c r="I6590" s="9"/>
      <c r="J6590" s="14"/>
      <c r="K6590" s="15"/>
      <c r="L6590" s="14"/>
      <c r="M6590" s="14"/>
    </row>
    <row r="6591">
      <c r="A6591" s="8"/>
      <c r="B6591" s="9"/>
      <c r="C6591" s="9"/>
      <c r="D6591" s="9"/>
      <c r="E6591" s="9"/>
      <c r="F6591" s="9"/>
      <c r="G6591" s="12"/>
      <c r="H6591" s="9"/>
      <c r="I6591" s="9"/>
      <c r="J6591" s="14"/>
      <c r="K6591" s="15"/>
      <c r="L6591" s="14"/>
      <c r="M6591" s="14"/>
    </row>
    <row r="6592">
      <c r="A6592" s="8"/>
      <c r="B6592" s="9"/>
      <c r="C6592" s="9"/>
      <c r="D6592" s="9"/>
      <c r="E6592" s="9"/>
      <c r="F6592" s="9"/>
      <c r="G6592" s="12"/>
      <c r="H6592" s="9"/>
      <c r="I6592" s="9"/>
      <c r="J6592" s="14"/>
      <c r="K6592" s="15"/>
      <c r="L6592" s="14"/>
      <c r="M6592" s="14"/>
    </row>
    <row r="6593">
      <c r="A6593" s="8"/>
      <c r="B6593" s="9"/>
      <c r="C6593" s="9"/>
      <c r="D6593" s="9"/>
      <c r="E6593" s="9"/>
      <c r="F6593" s="9"/>
      <c r="G6593" s="12"/>
      <c r="H6593" s="9"/>
      <c r="I6593" s="9"/>
      <c r="J6593" s="14"/>
      <c r="K6593" s="15"/>
      <c r="L6593" s="14"/>
      <c r="M6593" s="14"/>
    </row>
    <row r="6594">
      <c r="A6594" s="8"/>
      <c r="B6594" s="9"/>
      <c r="C6594" s="9"/>
      <c r="D6594" s="9"/>
      <c r="E6594" s="9"/>
      <c r="F6594" s="9"/>
      <c r="G6594" s="12"/>
      <c r="H6594" s="9"/>
      <c r="I6594" s="9"/>
      <c r="J6594" s="14"/>
      <c r="K6594" s="15"/>
      <c r="L6594" s="14"/>
      <c r="M6594" s="14"/>
    </row>
    <row r="6595">
      <c r="A6595" s="8"/>
      <c r="B6595" s="9"/>
      <c r="C6595" s="9"/>
      <c r="D6595" s="9"/>
      <c r="E6595" s="9"/>
      <c r="F6595" s="9"/>
      <c r="G6595" s="12"/>
      <c r="H6595" s="9"/>
      <c r="I6595" s="9"/>
      <c r="J6595" s="14"/>
      <c r="K6595" s="15"/>
      <c r="L6595" s="14"/>
      <c r="M6595" s="14"/>
    </row>
    <row r="6596">
      <c r="A6596" s="8"/>
      <c r="B6596" s="9"/>
      <c r="C6596" s="9"/>
      <c r="D6596" s="9"/>
      <c r="E6596" s="9"/>
      <c r="F6596" s="9"/>
      <c r="G6596" s="12"/>
      <c r="H6596" s="9"/>
      <c r="I6596" s="9"/>
      <c r="J6596" s="14"/>
      <c r="K6596" s="15"/>
      <c r="L6596" s="14"/>
      <c r="M6596" s="14"/>
    </row>
    <row r="6597">
      <c r="A6597" s="8"/>
      <c r="B6597" s="9"/>
      <c r="C6597" s="9"/>
      <c r="D6597" s="9"/>
      <c r="E6597" s="9"/>
      <c r="F6597" s="9"/>
      <c r="G6597" s="12"/>
      <c r="H6597" s="9"/>
      <c r="I6597" s="9"/>
      <c r="J6597" s="14"/>
      <c r="K6597" s="15"/>
      <c r="L6597" s="14"/>
      <c r="M6597" s="14"/>
    </row>
    <row r="6598">
      <c r="A6598" s="8"/>
      <c r="B6598" s="9"/>
      <c r="C6598" s="9"/>
      <c r="D6598" s="9"/>
      <c r="E6598" s="9"/>
      <c r="F6598" s="9"/>
      <c r="G6598" s="12"/>
      <c r="H6598" s="9"/>
      <c r="I6598" s="9"/>
      <c r="J6598" s="14"/>
      <c r="K6598" s="15"/>
      <c r="L6598" s="14"/>
      <c r="M6598" s="14"/>
    </row>
    <row r="6599">
      <c r="A6599" s="8"/>
      <c r="B6599" s="9"/>
      <c r="C6599" s="9"/>
      <c r="D6599" s="9"/>
      <c r="E6599" s="9"/>
      <c r="F6599" s="9"/>
      <c r="G6599" s="12"/>
      <c r="H6599" s="9"/>
      <c r="I6599" s="9"/>
      <c r="J6599" s="14"/>
      <c r="K6599" s="15"/>
      <c r="L6599" s="14"/>
      <c r="M6599" s="14"/>
    </row>
    <row r="6600">
      <c r="A6600" s="8"/>
      <c r="B6600" s="9"/>
      <c r="C6600" s="9"/>
      <c r="D6600" s="9"/>
      <c r="E6600" s="9"/>
      <c r="F6600" s="9"/>
      <c r="G6600" s="12"/>
      <c r="H6600" s="9"/>
      <c r="I6600" s="9"/>
      <c r="J6600" s="14"/>
      <c r="K6600" s="15"/>
      <c r="L6600" s="14"/>
      <c r="M6600" s="14"/>
    </row>
    <row r="6601">
      <c r="A6601" s="8"/>
      <c r="B6601" s="9"/>
      <c r="C6601" s="9"/>
      <c r="D6601" s="9"/>
      <c r="E6601" s="9"/>
      <c r="F6601" s="9"/>
      <c r="G6601" s="12"/>
      <c r="H6601" s="9"/>
      <c r="I6601" s="9"/>
      <c r="J6601" s="14"/>
      <c r="K6601" s="15"/>
      <c r="L6601" s="14"/>
      <c r="M6601" s="14"/>
    </row>
    <row r="6602">
      <c r="A6602" s="8"/>
      <c r="B6602" s="9"/>
      <c r="C6602" s="9"/>
      <c r="D6602" s="9"/>
      <c r="E6602" s="9"/>
      <c r="F6602" s="9"/>
      <c r="G6602" s="12"/>
      <c r="H6602" s="9"/>
      <c r="I6602" s="9"/>
      <c r="J6602" s="14"/>
      <c r="K6602" s="15"/>
      <c r="L6602" s="14"/>
      <c r="M6602" s="14"/>
    </row>
    <row r="6603">
      <c r="A6603" s="8"/>
      <c r="B6603" s="9"/>
      <c r="C6603" s="9"/>
      <c r="D6603" s="9"/>
      <c r="E6603" s="9"/>
      <c r="F6603" s="9"/>
      <c r="G6603" s="12"/>
      <c r="H6603" s="9"/>
      <c r="I6603" s="9"/>
      <c r="J6603" s="14"/>
      <c r="K6603" s="15"/>
      <c r="L6603" s="14"/>
      <c r="M6603" s="14"/>
    </row>
    <row r="6604">
      <c r="A6604" s="8"/>
      <c r="B6604" s="9"/>
      <c r="C6604" s="9"/>
      <c r="D6604" s="9"/>
      <c r="E6604" s="9"/>
      <c r="F6604" s="9"/>
      <c r="G6604" s="12"/>
      <c r="H6604" s="9"/>
      <c r="I6604" s="9"/>
      <c r="J6604" s="14"/>
      <c r="K6604" s="15"/>
      <c r="L6604" s="14"/>
      <c r="M6604" s="14"/>
    </row>
    <row r="6605">
      <c r="A6605" s="8"/>
      <c r="B6605" s="9"/>
      <c r="C6605" s="9"/>
      <c r="D6605" s="9"/>
      <c r="E6605" s="9"/>
      <c r="F6605" s="9"/>
      <c r="G6605" s="12"/>
      <c r="H6605" s="9"/>
      <c r="I6605" s="9"/>
      <c r="J6605" s="14"/>
      <c r="K6605" s="15"/>
      <c r="L6605" s="14"/>
      <c r="M6605" s="14"/>
    </row>
    <row r="6606">
      <c r="A6606" s="8"/>
      <c r="B6606" s="9"/>
      <c r="C6606" s="9"/>
      <c r="D6606" s="9"/>
      <c r="E6606" s="9"/>
      <c r="F6606" s="9"/>
      <c r="G6606" s="12"/>
      <c r="H6606" s="9"/>
      <c r="I6606" s="9"/>
      <c r="J6606" s="14"/>
      <c r="K6606" s="15"/>
      <c r="L6606" s="14"/>
      <c r="M6606" s="14"/>
    </row>
    <row r="6607">
      <c r="A6607" s="8"/>
      <c r="B6607" s="9"/>
      <c r="C6607" s="9"/>
      <c r="D6607" s="9"/>
      <c r="E6607" s="9"/>
      <c r="F6607" s="9"/>
      <c r="G6607" s="12"/>
      <c r="H6607" s="9"/>
      <c r="I6607" s="9"/>
      <c r="J6607" s="14"/>
      <c r="K6607" s="15"/>
      <c r="L6607" s="14"/>
      <c r="M6607" s="14"/>
    </row>
    <row r="6608">
      <c r="A6608" s="8"/>
      <c r="B6608" s="9"/>
      <c r="C6608" s="9"/>
      <c r="D6608" s="9"/>
      <c r="E6608" s="9"/>
      <c r="F6608" s="9"/>
      <c r="G6608" s="12"/>
      <c r="H6608" s="9"/>
      <c r="I6608" s="9"/>
      <c r="J6608" s="14"/>
      <c r="K6608" s="15"/>
      <c r="L6608" s="14"/>
      <c r="M6608" s="14"/>
    </row>
    <row r="6609">
      <c r="A6609" s="8"/>
      <c r="B6609" s="9"/>
      <c r="C6609" s="9"/>
      <c r="D6609" s="9"/>
      <c r="E6609" s="9"/>
      <c r="F6609" s="9"/>
      <c r="G6609" s="12"/>
      <c r="H6609" s="9"/>
      <c r="I6609" s="9"/>
      <c r="J6609" s="14"/>
      <c r="K6609" s="15"/>
      <c r="L6609" s="14"/>
      <c r="M6609" s="14"/>
    </row>
    <row r="6610">
      <c r="A6610" s="8"/>
      <c r="B6610" s="9"/>
      <c r="C6610" s="9"/>
      <c r="D6610" s="9"/>
      <c r="E6610" s="9"/>
      <c r="F6610" s="9"/>
      <c r="G6610" s="12"/>
      <c r="H6610" s="9"/>
      <c r="I6610" s="9"/>
      <c r="J6610" s="14"/>
      <c r="K6610" s="15"/>
      <c r="L6610" s="14"/>
      <c r="M6610" s="14"/>
    </row>
    <row r="6611">
      <c r="A6611" s="8"/>
      <c r="B6611" s="9"/>
      <c r="C6611" s="9"/>
      <c r="D6611" s="9"/>
      <c r="E6611" s="9"/>
      <c r="F6611" s="9"/>
      <c r="G6611" s="12"/>
      <c r="H6611" s="9"/>
      <c r="I6611" s="9"/>
      <c r="J6611" s="14"/>
      <c r="K6611" s="15"/>
      <c r="L6611" s="14"/>
      <c r="M6611" s="14"/>
    </row>
    <row r="6612">
      <c r="A6612" s="8"/>
      <c r="B6612" s="9"/>
      <c r="C6612" s="9"/>
      <c r="D6612" s="9"/>
      <c r="E6612" s="9"/>
      <c r="F6612" s="9"/>
      <c r="G6612" s="12"/>
      <c r="H6612" s="9"/>
      <c r="I6612" s="9"/>
      <c r="J6612" s="14"/>
      <c r="K6612" s="15"/>
      <c r="L6612" s="14"/>
      <c r="M6612" s="14"/>
    </row>
    <row r="6613">
      <c r="A6613" s="8"/>
      <c r="B6613" s="9"/>
      <c r="C6613" s="9"/>
      <c r="D6613" s="9"/>
      <c r="E6613" s="9"/>
      <c r="F6613" s="9"/>
      <c r="G6613" s="12"/>
      <c r="H6613" s="9"/>
      <c r="I6613" s="9"/>
      <c r="J6613" s="14"/>
      <c r="K6613" s="15"/>
      <c r="L6613" s="14"/>
      <c r="M6613" s="14"/>
    </row>
    <row r="6614">
      <c r="A6614" s="8"/>
      <c r="B6614" s="9"/>
      <c r="C6614" s="9"/>
      <c r="D6614" s="9"/>
      <c r="E6614" s="9"/>
      <c r="F6614" s="9"/>
      <c r="G6614" s="12"/>
      <c r="H6614" s="9"/>
      <c r="I6614" s="9"/>
      <c r="J6614" s="14"/>
      <c r="K6614" s="15"/>
      <c r="L6614" s="14"/>
      <c r="M6614" s="14"/>
    </row>
    <row r="6615">
      <c r="A6615" s="8"/>
      <c r="B6615" s="9"/>
      <c r="C6615" s="9"/>
      <c r="D6615" s="9"/>
      <c r="E6615" s="9"/>
      <c r="F6615" s="9"/>
      <c r="G6615" s="12"/>
      <c r="H6615" s="9"/>
      <c r="I6615" s="9"/>
      <c r="J6615" s="14"/>
      <c r="K6615" s="15"/>
      <c r="L6615" s="14"/>
      <c r="M6615" s="14"/>
    </row>
    <row r="6616">
      <c r="A6616" s="8"/>
      <c r="B6616" s="9"/>
      <c r="C6616" s="9"/>
      <c r="D6616" s="9"/>
      <c r="E6616" s="9"/>
      <c r="F6616" s="9"/>
      <c r="G6616" s="12"/>
      <c r="H6616" s="9"/>
      <c r="I6616" s="9"/>
      <c r="J6616" s="14"/>
      <c r="K6616" s="15"/>
      <c r="L6616" s="14"/>
      <c r="M6616" s="14"/>
    </row>
    <row r="6617">
      <c r="A6617" s="8"/>
      <c r="B6617" s="9"/>
      <c r="C6617" s="9"/>
      <c r="D6617" s="9"/>
      <c r="E6617" s="9"/>
      <c r="F6617" s="9"/>
      <c r="G6617" s="12"/>
      <c r="H6617" s="9"/>
      <c r="I6617" s="9"/>
      <c r="J6617" s="14"/>
      <c r="K6617" s="15"/>
      <c r="L6617" s="14"/>
      <c r="M6617" s="14"/>
    </row>
    <row r="6618">
      <c r="A6618" s="8"/>
      <c r="B6618" s="9"/>
      <c r="C6618" s="9"/>
      <c r="D6618" s="9"/>
      <c r="E6618" s="9"/>
      <c r="F6618" s="9"/>
      <c r="G6618" s="12"/>
      <c r="H6618" s="9"/>
      <c r="I6618" s="9"/>
      <c r="J6618" s="14"/>
      <c r="K6618" s="15"/>
      <c r="L6618" s="14"/>
      <c r="M6618" s="14"/>
    </row>
    <row r="6619">
      <c r="A6619" s="8"/>
      <c r="B6619" s="9"/>
      <c r="C6619" s="9"/>
      <c r="D6619" s="9"/>
      <c r="E6619" s="9"/>
      <c r="F6619" s="9"/>
      <c r="G6619" s="12"/>
      <c r="H6619" s="9"/>
      <c r="I6619" s="9"/>
      <c r="J6619" s="14"/>
      <c r="K6619" s="15"/>
      <c r="L6619" s="14"/>
      <c r="M6619" s="14"/>
    </row>
    <row r="6620">
      <c r="A6620" s="8"/>
      <c r="B6620" s="9"/>
      <c r="C6620" s="9"/>
      <c r="D6620" s="9"/>
      <c r="E6620" s="9"/>
      <c r="F6620" s="9"/>
      <c r="G6620" s="12"/>
      <c r="H6620" s="9"/>
      <c r="I6620" s="9"/>
      <c r="J6620" s="14"/>
      <c r="K6620" s="15"/>
      <c r="L6620" s="14"/>
      <c r="M6620" s="14"/>
    </row>
    <row r="6621">
      <c r="A6621" s="8"/>
      <c r="B6621" s="9"/>
      <c r="C6621" s="9"/>
      <c r="D6621" s="9"/>
      <c r="E6621" s="9"/>
      <c r="F6621" s="9"/>
      <c r="G6621" s="12"/>
      <c r="H6621" s="9"/>
      <c r="I6621" s="9"/>
      <c r="J6621" s="14"/>
      <c r="K6621" s="15"/>
      <c r="L6621" s="14"/>
      <c r="M6621" s="14"/>
    </row>
    <row r="6622">
      <c r="A6622" s="8"/>
      <c r="B6622" s="9"/>
      <c r="C6622" s="9"/>
      <c r="D6622" s="9"/>
      <c r="E6622" s="9"/>
      <c r="F6622" s="9"/>
      <c r="G6622" s="12"/>
      <c r="H6622" s="9"/>
      <c r="I6622" s="9"/>
      <c r="J6622" s="14"/>
      <c r="K6622" s="15"/>
      <c r="L6622" s="14"/>
      <c r="M6622" s="14"/>
    </row>
    <row r="6623">
      <c r="A6623" s="8"/>
      <c r="B6623" s="9"/>
      <c r="C6623" s="9"/>
      <c r="D6623" s="9"/>
      <c r="E6623" s="9"/>
      <c r="F6623" s="9"/>
      <c r="G6623" s="12"/>
      <c r="H6623" s="9"/>
      <c r="I6623" s="9"/>
      <c r="J6623" s="14"/>
      <c r="K6623" s="15"/>
      <c r="L6623" s="14"/>
      <c r="M6623" s="14"/>
    </row>
    <row r="6624">
      <c r="A6624" s="8"/>
      <c r="B6624" s="9"/>
      <c r="C6624" s="9"/>
      <c r="D6624" s="9"/>
      <c r="E6624" s="9"/>
      <c r="F6624" s="9"/>
      <c r="G6624" s="12"/>
      <c r="H6624" s="9"/>
      <c r="I6624" s="9"/>
      <c r="J6624" s="14"/>
      <c r="K6624" s="15"/>
      <c r="L6624" s="14"/>
      <c r="M6624" s="14"/>
    </row>
    <row r="6625">
      <c r="A6625" s="8"/>
      <c r="B6625" s="9"/>
      <c r="C6625" s="9"/>
      <c r="D6625" s="9"/>
      <c r="E6625" s="9"/>
      <c r="F6625" s="9"/>
      <c r="G6625" s="12"/>
      <c r="H6625" s="9"/>
      <c r="I6625" s="9"/>
      <c r="J6625" s="14"/>
      <c r="K6625" s="15"/>
      <c r="L6625" s="14"/>
      <c r="M6625" s="14"/>
    </row>
    <row r="6626">
      <c r="A6626" s="8"/>
      <c r="B6626" s="9"/>
      <c r="C6626" s="9"/>
      <c r="D6626" s="9"/>
      <c r="E6626" s="9"/>
      <c r="F6626" s="9"/>
      <c r="G6626" s="12"/>
      <c r="H6626" s="9"/>
      <c r="I6626" s="9"/>
      <c r="J6626" s="14"/>
      <c r="K6626" s="15"/>
      <c r="L6626" s="14"/>
      <c r="M6626" s="14"/>
    </row>
    <row r="6627">
      <c r="A6627" s="8"/>
      <c r="B6627" s="9"/>
      <c r="C6627" s="9"/>
      <c r="D6627" s="9"/>
      <c r="E6627" s="9"/>
      <c r="F6627" s="9"/>
      <c r="G6627" s="12"/>
      <c r="H6627" s="9"/>
      <c r="I6627" s="9"/>
      <c r="J6627" s="14"/>
      <c r="K6627" s="15"/>
      <c r="L6627" s="14"/>
      <c r="M6627" s="14"/>
    </row>
    <row r="6628">
      <c r="A6628" s="8"/>
      <c r="B6628" s="9"/>
      <c r="C6628" s="9"/>
      <c r="D6628" s="9"/>
      <c r="E6628" s="9"/>
      <c r="F6628" s="9"/>
      <c r="G6628" s="12"/>
      <c r="H6628" s="9"/>
      <c r="I6628" s="9"/>
      <c r="J6628" s="14"/>
      <c r="K6628" s="15"/>
      <c r="L6628" s="14"/>
      <c r="M6628" s="14"/>
    </row>
    <row r="6629">
      <c r="A6629" s="8"/>
      <c r="B6629" s="9"/>
      <c r="C6629" s="9"/>
      <c r="D6629" s="9"/>
      <c r="E6629" s="9"/>
      <c r="F6629" s="9"/>
      <c r="G6629" s="12"/>
      <c r="H6629" s="9"/>
      <c r="I6629" s="9"/>
      <c r="J6629" s="14"/>
      <c r="K6629" s="15"/>
      <c r="L6629" s="14"/>
      <c r="M6629" s="14"/>
    </row>
    <row r="6630">
      <c r="A6630" s="8"/>
      <c r="B6630" s="9"/>
      <c r="C6630" s="9"/>
      <c r="D6630" s="9"/>
      <c r="E6630" s="9"/>
      <c r="F6630" s="9"/>
      <c r="G6630" s="12"/>
      <c r="H6630" s="9"/>
      <c r="I6630" s="9"/>
      <c r="J6630" s="14"/>
      <c r="K6630" s="15"/>
      <c r="L6630" s="14"/>
      <c r="M6630" s="14"/>
    </row>
    <row r="6631">
      <c r="A6631" s="8"/>
      <c r="B6631" s="9"/>
      <c r="C6631" s="9"/>
      <c r="D6631" s="9"/>
      <c r="E6631" s="9"/>
      <c r="F6631" s="9"/>
      <c r="G6631" s="12"/>
      <c r="H6631" s="9"/>
      <c r="I6631" s="9"/>
      <c r="J6631" s="14"/>
      <c r="K6631" s="15"/>
      <c r="L6631" s="14"/>
      <c r="M6631" s="14"/>
    </row>
    <row r="6632">
      <c r="A6632" s="8"/>
      <c r="B6632" s="9"/>
      <c r="C6632" s="9"/>
      <c r="D6632" s="9"/>
      <c r="E6632" s="9"/>
      <c r="F6632" s="9"/>
      <c r="G6632" s="12"/>
      <c r="H6632" s="9"/>
      <c r="I6632" s="9"/>
      <c r="J6632" s="14"/>
      <c r="K6632" s="15"/>
      <c r="L6632" s="14"/>
      <c r="M6632" s="14"/>
    </row>
    <row r="6633">
      <c r="A6633" s="8"/>
      <c r="B6633" s="9"/>
      <c r="C6633" s="9"/>
      <c r="D6633" s="9"/>
      <c r="E6633" s="9"/>
      <c r="F6633" s="9"/>
      <c r="G6633" s="12"/>
      <c r="H6633" s="9"/>
      <c r="I6633" s="9"/>
      <c r="J6633" s="14"/>
      <c r="K6633" s="15"/>
      <c r="L6633" s="14"/>
      <c r="M6633" s="14"/>
    </row>
    <row r="6634">
      <c r="A6634" s="8"/>
      <c r="B6634" s="9"/>
      <c r="C6634" s="9"/>
      <c r="D6634" s="9"/>
      <c r="E6634" s="9"/>
      <c r="F6634" s="9"/>
      <c r="G6634" s="12"/>
      <c r="H6634" s="9"/>
      <c r="I6634" s="9"/>
      <c r="J6634" s="14"/>
      <c r="K6634" s="15"/>
      <c r="L6634" s="14"/>
      <c r="M6634" s="14"/>
    </row>
    <row r="6635">
      <c r="A6635" s="8"/>
      <c r="B6635" s="9"/>
      <c r="C6635" s="9"/>
      <c r="D6635" s="9"/>
      <c r="E6635" s="9"/>
      <c r="F6635" s="9"/>
      <c r="G6635" s="12"/>
      <c r="H6635" s="9"/>
      <c r="I6635" s="9"/>
      <c r="J6635" s="14"/>
      <c r="K6635" s="15"/>
      <c r="L6635" s="14"/>
      <c r="M6635" s="14"/>
    </row>
    <row r="6636">
      <c r="A6636" s="8"/>
      <c r="B6636" s="9"/>
      <c r="C6636" s="9"/>
      <c r="D6636" s="9"/>
      <c r="E6636" s="9"/>
      <c r="F6636" s="9"/>
      <c r="G6636" s="12"/>
      <c r="H6636" s="9"/>
      <c r="I6636" s="9"/>
      <c r="J6636" s="14"/>
      <c r="K6636" s="15"/>
      <c r="L6636" s="14"/>
      <c r="M6636" s="14"/>
    </row>
    <row r="6637">
      <c r="A6637" s="8"/>
      <c r="B6637" s="9"/>
      <c r="C6637" s="9"/>
      <c r="D6637" s="9"/>
      <c r="E6637" s="9"/>
      <c r="F6637" s="9"/>
      <c r="G6637" s="12"/>
      <c r="H6637" s="9"/>
      <c r="I6637" s="9"/>
      <c r="J6637" s="14"/>
      <c r="K6637" s="15"/>
      <c r="L6637" s="14"/>
      <c r="M6637" s="14"/>
    </row>
    <row r="6638">
      <c r="A6638" s="8"/>
      <c r="B6638" s="9"/>
      <c r="C6638" s="9"/>
      <c r="D6638" s="9"/>
      <c r="E6638" s="9"/>
      <c r="F6638" s="9"/>
      <c r="G6638" s="12"/>
      <c r="H6638" s="9"/>
      <c r="I6638" s="9"/>
      <c r="J6638" s="14"/>
      <c r="K6638" s="15"/>
      <c r="L6638" s="14"/>
      <c r="M6638" s="14"/>
    </row>
    <row r="6639">
      <c r="A6639" s="8"/>
      <c r="B6639" s="9"/>
      <c r="C6639" s="9"/>
      <c r="D6639" s="9"/>
      <c r="E6639" s="9"/>
      <c r="F6639" s="9"/>
      <c r="G6639" s="12"/>
      <c r="H6639" s="9"/>
      <c r="I6639" s="9"/>
      <c r="J6639" s="14"/>
      <c r="K6639" s="15"/>
      <c r="L6639" s="14"/>
      <c r="M6639" s="14"/>
    </row>
    <row r="6640">
      <c r="A6640" s="8"/>
      <c r="B6640" s="9"/>
      <c r="C6640" s="9"/>
      <c r="D6640" s="9"/>
      <c r="E6640" s="9"/>
      <c r="F6640" s="9"/>
      <c r="G6640" s="12"/>
      <c r="H6640" s="9"/>
      <c r="I6640" s="9"/>
      <c r="J6640" s="14"/>
      <c r="K6640" s="15"/>
      <c r="L6640" s="14"/>
      <c r="M6640" s="14"/>
    </row>
    <row r="6641">
      <c r="A6641" s="8"/>
      <c r="B6641" s="9"/>
      <c r="C6641" s="9"/>
      <c r="D6641" s="9"/>
      <c r="E6641" s="9"/>
      <c r="F6641" s="9"/>
      <c r="G6641" s="12"/>
      <c r="H6641" s="9"/>
      <c r="I6641" s="9"/>
      <c r="J6641" s="14"/>
      <c r="K6641" s="15"/>
      <c r="L6641" s="14"/>
      <c r="M6641" s="14"/>
    </row>
    <row r="6642">
      <c r="A6642" s="8"/>
      <c r="B6642" s="9"/>
      <c r="C6642" s="9"/>
      <c r="D6642" s="9"/>
      <c r="E6642" s="9"/>
      <c r="F6642" s="9"/>
      <c r="G6642" s="12"/>
      <c r="H6642" s="9"/>
      <c r="I6642" s="9"/>
      <c r="J6642" s="14"/>
      <c r="K6642" s="15"/>
      <c r="L6642" s="14"/>
      <c r="M6642" s="14"/>
    </row>
    <row r="6643">
      <c r="A6643" s="8"/>
      <c r="B6643" s="9"/>
      <c r="C6643" s="9"/>
      <c r="D6643" s="9"/>
      <c r="E6643" s="9"/>
      <c r="F6643" s="9"/>
      <c r="G6643" s="12"/>
      <c r="H6643" s="9"/>
      <c r="I6643" s="9"/>
      <c r="J6643" s="14"/>
      <c r="K6643" s="15"/>
      <c r="L6643" s="14"/>
      <c r="M6643" s="14"/>
    </row>
    <row r="6644">
      <c r="A6644" s="8"/>
      <c r="B6644" s="9"/>
      <c r="C6644" s="9"/>
      <c r="D6644" s="9"/>
      <c r="E6644" s="9"/>
      <c r="F6644" s="9"/>
      <c r="G6644" s="12"/>
      <c r="H6644" s="9"/>
      <c r="I6644" s="9"/>
      <c r="J6644" s="14"/>
      <c r="K6644" s="15"/>
      <c r="L6644" s="14"/>
      <c r="M6644" s="14"/>
    </row>
    <row r="6645">
      <c r="A6645" s="8"/>
      <c r="B6645" s="9"/>
      <c r="C6645" s="9"/>
      <c r="D6645" s="9"/>
      <c r="E6645" s="9"/>
      <c r="F6645" s="9"/>
      <c r="G6645" s="12"/>
      <c r="H6645" s="9"/>
      <c r="I6645" s="9"/>
      <c r="J6645" s="14"/>
      <c r="K6645" s="15"/>
      <c r="L6645" s="14"/>
      <c r="M6645" s="14"/>
    </row>
    <row r="6646">
      <c r="A6646" s="8"/>
      <c r="B6646" s="9"/>
      <c r="C6646" s="9"/>
      <c r="D6646" s="9"/>
      <c r="E6646" s="9"/>
      <c r="F6646" s="9"/>
      <c r="G6646" s="12"/>
      <c r="H6646" s="9"/>
      <c r="I6646" s="9"/>
      <c r="J6646" s="14"/>
      <c r="K6646" s="15"/>
      <c r="L6646" s="14"/>
      <c r="M6646" s="14"/>
    </row>
    <row r="6647">
      <c r="A6647" s="8"/>
      <c r="B6647" s="9"/>
      <c r="C6647" s="9"/>
      <c r="D6647" s="9"/>
      <c r="E6647" s="9"/>
      <c r="F6647" s="9"/>
      <c r="G6647" s="12"/>
      <c r="H6647" s="9"/>
      <c r="I6647" s="9"/>
      <c r="J6647" s="14"/>
      <c r="K6647" s="15"/>
      <c r="L6647" s="14"/>
      <c r="M6647" s="14"/>
    </row>
    <row r="6648">
      <c r="A6648" s="8"/>
      <c r="B6648" s="9"/>
      <c r="C6648" s="9"/>
      <c r="D6648" s="9"/>
      <c r="E6648" s="9"/>
      <c r="F6648" s="9"/>
      <c r="G6648" s="12"/>
      <c r="H6648" s="9"/>
      <c r="I6648" s="9"/>
      <c r="J6648" s="14"/>
      <c r="K6648" s="15"/>
      <c r="L6648" s="14"/>
      <c r="M6648" s="14"/>
    </row>
    <row r="6649">
      <c r="A6649" s="8"/>
      <c r="B6649" s="9"/>
      <c r="C6649" s="9"/>
      <c r="D6649" s="9"/>
      <c r="E6649" s="9"/>
      <c r="F6649" s="9"/>
      <c r="G6649" s="12"/>
      <c r="H6649" s="9"/>
      <c r="I6649" s="9"/>
      <c r="J6649" s="14"/>
      <c r="K6649" s="15"/>
      <c r="L6649" s="14"/>
      <c r="M6649" s="14"/>
    </row>
    <row r="6650">
      <c r="A6650" s="8"/>
      <c r="B6650" s="9"/>
      <c r="C6650" s="9"/>
      <c r="D6650" s="9"/>
      <c r="E6650" s="9"/>
      <c r="F6650" s="9"/>
      <c r="G6650" s="12"/>
      <c r="H6650" s="9"/>
      <c r="I6650" s="9"/>
      <c r="J6650" s="14"/>
      <c r="K6650" s="15"/>
      <c r="L6650" s="14"/>
      <c r="M6650" s="14"/>
    </row>
    <row r="6651">
      <c r="A6651" s="8"/>
      <c r="B6651" s="9"/>
      <c r="C6651" s="9"/>
      <c r="D6651" s="9"/>
      <c r="E6651" s="9"/>
      <c r="F6651" s="9"/>
      <c r="G6651" s="12"/>
      <c r="H6651" s="9"/>
      <c r="I6651" s="9"/>
      <c r="J6651" s="14"/>
      <c r="K6651" s="15"/>
      <c r="L6651" s="14"/>
      <c r="M6651" s="14"/>
    </row>
    <row r="6652">
      <c r="A6652" s="8"/>
      <c r="B6652" s="9"/>
      <c r="C6652" s="9"/>
      <c r="D6652" s="9"/>
      <c r="E6652" s="9"/>
      <c r="F6652" s="9"/>
      <c r="G6652" s="12"/>
      <c r="H6652" s="9"/>
      <c r="I6652" s="9"/>
      <c r="J6652" s="14"/>
      <c r="K6652" s="15"/>
      <c r="L6652" s="14"/>
      <c r="M6652" s="14"/>
    </row>
    <row r="6653">
      <c r="A6653" s="8"/>
      <c r="B6653" s="9"/>
      <c r="C6653" s="9"/>
      <c r="D6653" s="9"/>
      <c r="E6653" s="9"/>
      <c r="F6653" s="9"/>
      <c r="G6653" s="12"/>
      <c r="H6653" s="9"/>
      <c r="I6653" s="9"/>
      <c r="J6653" s="14"/>
      <c r="K6653" s="15"/>
      <c r="L6653" s="14"/>
      <c r="M6653" s="14"/>
    </row>
    <row r="6654">
      <c r="A6654" s="8"/>
      <c r="B6654" s="9"/>
      <c r="C6654" s="9"/>
      <c r="D6654" s="9"/>
      <c r="E6654" s="9"/>
      <c r="F6654" s="9"/>
      <c r="G6654" s="12"/>
      <c r="H6654" s="9"/>
      <c r="I6654" s="9"/>
      <c r="J6654" s="14"/>
      <c r="K6654" s="15"/>
      <c r="L6654" s="14"/>
      <c r="M6654" s="14"/>
    </row>
    <row r="6655">
      <c r="A6655" s="8"/>
      <c r="B6655" s="9"/>
      <c r="C6655" s="9"/>
      <c r="D6655" s="9"/>
      <c r="E6655" s="9"/>
      <c r="F6655" s="9"/>
      <c r="G6655" s="12"/>
      <c r="H6655" s="9"/>
      <c r="I6655" s="9"/>
      <c r="J6655" s="14"/>
      <c r="K6655" s="15"/>
      <c r="L6655" s="14"/>
      <c r="M6655" s="14"/>
    </row>
    <row r="6656">
      <c r="A6656" s="8"/>
      <c r="B6656" s="9"/>
      <c r="C6656" s="9"/>
      <c r="D6656" s="9"/>
      <c r="E6656" s="9"/>
      <c r="F6656" s="9"/>
      <c r="G6656" s="12"/>
      <c r="H6656" s="9"/>
      <c r="I6656" s="9"/>
      <c r="J6656" s="14"/>
      <c r="K6656" s="15"/>
      <c r="L6656" s="14"/>
      <c r="M6656" s="14"/>
    </row>
    <row r="6657">
      <c r="A6657" s="8"/>
      <c r="B6657" s="9"/>
      <c r="C6657" s="9"/>
      <c r="D6657" s="9"/>
      <c r="E6657" s="9"/>
      <c r="F6657" s="9"/>
      <c r="G6657" s="12"/>
      <c r="H6657" s="9"/>
      <c r="I6657" s="9"/>
      <c r="J6657" s="14"/>
      <c r="K6657" s="15"/>
      <c r="L6657" s="14"/>
      <c r="M6657" s="14"/>
    </row>
    <row r="6658">
      <c r="A6658" s="8"/>
      <c r="B6658" s="9"/>
      <c r="C6658" s="9"/>
      <c r="D6658" s="9"/>
      <c r="E6658" s="9"/>
      <c r="F6658" s="9"/>
      <c r="G6658" s="12"/>
      <c r="H6658" s="9"/>
      <c r="I6658" s="9"/>
      <c r="J6658" s="14"/>
      <c r="K6658" s="15"/>
      <c r="L6658" s="14"/>
      <c r="M6658" s="14"/>
    </row>
    <row r="6659">
      <c r="A6659" s="8"/>
      <c r="B6659" s="9"/>
      <c r="C6659" s="9"/>
      <c r="D6659" s="9"/>
      <c r="E6659" s="9"/>
      <c r="F6659" s="9"/>
      <c r="G6659" s="12"/>
      <c r="H6659" s="9"/>
      <c r="I6659" s="9"/>
      <c r="J6659" s="14"/>
      <c r="K6659" s="15"/>
      <c r="L6659" s="14"/>
      <c r="M6659" s="14"/>
    </row>
    <row r="6660">
      <c r="A6660" s="8"/>
      <c r="B6660" s="9"/>
      <c r="C6660" s="9"/>
      <c r="D6660" s="9"/>
      <c r="E6660" s="9"/>
      <c r="F6660" s="9"/>
      <c r="G6660" s="12"/>
      <c r="H6660" s="9"/>
      <c r="I6660" s="9"/>
      <c r="J6660" s="14"/>
      <c r="K6660" s="15"/>
      <c r="L6660" s="14"/>
      <c r="M6660" s="14"/>
    </row>
    <row r="6661">
      <c r="A6661" s="8"/>
      <c r="B6661" s="9"/>
      <c r="C6661" s="9"/>
      <c r="D6661" s="9"/>
      <c r="E6661" s="9"/>
      <c r="F6661" s="9"/>
      <c r="G6661" s="12"/>
      <c r="H6661" s="9"/>
      <c r="I6661" s="9"/>
      <c r="J6661" s="14"/>
      <c r="K6661" s="15"/>
      <c r="L6661" s="14"/>
      <c r="M6661" s="14"/>
    </row>
    <row r="6662">
      <c r="A6662" s="8"/>
      <c r="B6662" s="9"/>
      <c r="C6662" s="9"/>
      <c r="D6662" s="9"/>
      <c r="E6662" s="9"/>
      <c r="F6662" s="9"/>
      <c r="G6662" s="12"/>
      <c r="H6662" s="9"/>
      <c r="I6662" s="9"/>
      <c r="J6662" s="14"/>
      <c r="K6662" s="15"/>
      <c r="L6662" s="14"/>
      <c r="M6662" s="14"/>
    </row>
    <row r="6663">
      <c r="A6663" s="8"/>
      <c r="B6663" s="9"/>
      <c r="C6663" s="9"/>
      <c r="D6663" s="9"/>
      <c r="E6663" s="9"/>
      <c r="F6663" s="9"/>
      <c r="G6663" s="12"/>
      <c r="H6663" s="9"/>
      <c r="I6663" s="9"/>
      <c r="J6663" s="14"/>
      <c r="K6663" s="15"/>
      <c r="L6663" s="14"/>
      <c r="M6663" s="14"/>
    </row>
    <row r="6664">
      <c r="A6664" s="8"/>
      <c r="B6664" s="9"/>
      <c r="C6664" s="9"/>
      <c r="D6664" s="9"/>
      <c r="E6664" s="9"/>
      <c r="F6664" s="9"/>
      <c r="G6664" s="12"/>
      <c r="H6664" s="9"/>
      <c r="I6664" s="9"/>
      <c r="J6664" s="14"/>
      <c r="K6664" s="15"/>
      <c r="L6664" s="14"/>
      <c r="M6664" s="14"/>
    </row>
    <row r="6665">
      <c r="A6665" s="8"/>
      <c r="B6665" s="9"/>
      <c r="C6665" s="9"/>
      <c r="D6665" s="9"/>
      <c r="E6665" s="9"/>
      <c r="F6665" s="9"/>
      <c r="G6665" s="12"/>
      <c r="H6665" s="9"/>
      <c r="I6665" s="9"/>
      <c r="J6665" s="14"/>
      <c r="K6665" s="15"/>
      <c r="L6665" s="14"/>
      <c r="M6665" s="14"/>
    </row>
    <row r="6666">
      <c r="A6666" s="8"/>
      <c r="B6666" s="9"/>
      <c r="C6666" s="9"/>
      <c r="D6666" s="9"/>
      <c r="E6666" s="9"/>
      <c r="F6666" s="9"/>
      <c r="G6666" s="12"/>
      <c r="H6666" s="9"/>
      <c r="I6666" s="9"/>
      <c r="J6666" s="14"/>
      <c r="K6666" s="15"/>
      <c r="L6666" s="14"/>
      <c r="M6666" s="14"/>
    </row>
    <row r="6667">
      <c r="A6667" s="8"/>
      <c r="B6667" s="9"/>
      <c r="C6667" s="9"/>
      <c r="D6667" s="9"/>
      <c r="E6667" s="9"/>
      <c r="F6667" s="9"/>
      <c r="G6667" s="12"/>
      <c r="H6667" s="9"/>
      <c r="I6667" s="9"/>
      <c r="J6667" s="14"/>
      <c r="K6667" s="15"/>
      <c r="L6667" s="14"/>
      <c r="M6667" s="14"/>
    </row>
    <row r="6668">
      <c r="A6668" s="8"/>
      <c r="B6668" s="9"/>
      <c r="C6668" s="9"/>
      <c r="D6668" s="9"/>
      <c r="E6668" s="9"/>
      <c r="F6668" s="9"/>
      <c r="G6668" s="12"/>
      <c r="H6668" s="9"/>
      <c r="I6668" s="9"/>
      <c r="J6668" s="14"/>
      <c r="K6668" s="15"/>
      <c r="L6668" s="14"/>
      <c r="M6668" s="14"/>
    </row>
    <row r="6669">
      <c r="A6669" s="8"/>
      <c r="B6669" s="9"/>
      <c r="C6669" s="9"/>
      <c r="D6669" s="9"/>
      <c r="E6669" s="9"/>
      <c r="F6669" s="9"/>
      <c r="G6669" s="12"/>
      <c r="H6669" s="9"/>
      <c r="I6669" s="9"/>
      <c r="J6669" s="14"/>
      <c r="K6669" s="15"/>
      <c r="L6669" s="14"/>
      <c r="M6669" s="14"/>
    </row>
    <row r="6670">
      <c r="A6670" s="8"/>
      <c r="B6670" s="9"/>
      <c r="C6670" s="9"/>
      <c r="D6670" s="9"/>
      <c r="E6670" s="9"/>
      <c r="F6670" s="9"/>
      <c r="G6670" s="12"/>
      <c r="H6670" s="9"/>
      <c r="I6670" s="9"/>
      <c r="J6670" s="14"/>
      <c r="K6670" s="15"/>
      <c r="L6670" s="14"/>
      <c r="M6670" s="14"/>
    </row>
    <row r="6671">
      <c r="A6671" s="8"/>
      <c r="B6671" s="9"/>
      <c r="C6671" s="9"/>
      <c r="D6671" s="9"/>
      <c r="E6671" s="9"/>
      <c r="F6671" s="9"/>
      <c r="G6671" s="12"/>
      <c r="H6671" s="9"/>
      <c r="I6671" s="9"/>
      <c r="J6671" s="14"/>
      <c r="K6671" s="15"/>
      <c r="L6671" s="14"/>
      <c r="M6671" s="14"/>
    </row>
    <row r="6672">
      <c r="A6672" s="8"/>
      <c r="B6672" s="9"/>
      <c r="C6672" s="9"/>
      <c r="D6672" s="9"/>
      <c r="E6672" s="9"/>
      <c r="F6672" s="9"/>
      <c r="G6672" s="12"/>
      <c r="H6672" s="9"/>
      <c r="I6672" s="9"/>
      <c r="J6672" s="14"/>
      <c r="K6672" s="15"/>
      <c r="L6672" s="14"/>
      <c r="M6672" s="14"/>
    </row>
    <row r="6673">
      <c r="A6673" s="8"/>
      <c r="B6673" s="9"/>
      <c r="C6673" s="9"/>
      <c r="D6673" s="9"/>
      <c r="E6673" s="9"/>
      <c r="F6673" s="9"/>
      <c r="G6673" s="12"/>
      <c r="H6673" s="9"/>
      <c r="I6673" s="9"/>
      <c r="J6673" s="14"/>
      <c r="K6673" s="15"/>
      <c r="L6673" s="14"/>
      <c r="M6673" s="14"/>
    </row>
    <row r="6674">
      <c r="A6674" s="8"/>
      <c r="B6674" s="9"/>
      <c r="C6674" s="9"/>
      <c r="D6674" s="9"/>
      <c r="E6674" s="9"/>
      <c r="F6674" s="9"/>
      <c r="G6674" s="12"/>
      <c r="H6674" s="9"/>
      <c r="I6674" s="9"/>
      <c r="J6674" s="14"/>
      <c r="K6674" s="15"/>
      <c r="L6674" s="14"/>
      <c r="M6674" s="14"/>
    </row>
    <row r="6675">
      <c r="A6675" s="8"/>
      <c r="B6675" s="9"/>
      <c r="C6675" s="9"/>
      <c r="D6675" s="9"/>
      <c r="E6675" s="9"/>
      <c r="F6675" s="9"/>
      <c r="G6675" s="12"/>
      <c r="H6675" s="9"/>
      <c r="I6675" s="9"/>
      <c r="J6675" s="14"/>
      <c r="K6675" s="15"/>
      <c r="L6675" s="14"/>
      <c r="M6675" s="14"/>
    </row>
    <row r="6676">
      <c r="A6676" s="8"/>
      <c r="B6676" s="9"/>
      <c r="C6676" s="9"/>
      <c r="D6676" s="9"/>
      <c r="E6676" s="9"/>
      <c r="F6676" s="9"/>
      <c r="G6676" s="12"/>
      <c r="H6676" s="9"/>
      <c r="I6676" s="9"/>
      <c r="J6676" s="14"/>
      <c r="K6676" s="15"/>
      <c r="L6676" s="14"/>
      <c r="M6676" s="14"/>
    </row>
    <row r="6677">
      <c r="A6677" s="8"/>
      <c r="B6677" s="9"/>
      <c r="C6677" s="9"/>
      <c r="D6677" s="9"/>
      <c r="E6677" s="9"/>
      <c r="F6677" s="9"/>
      <c r="G6677" s="12"/>
      <c r="H6677" s="9"/>
      <c r="I6677" s="9"/>
      <c r="J6677" s="14"/>
      <c r="K6677" s="15"/>
      <c r="L6677" s="14"/>
      <c r="M6677" s="14"/>
    </row>
    <row r="6678">
      <c r="A6678" s="8"/>
      <c r="B6678" s="9"/>
      <c r="C6678" s="9"/>
      <c r="D6678" s="9"/>
      <c r="E6678" s="9"/>
      <c r="F6678" s="9"/>
      <c r="G6678" s="12"/>
      <c r="H6678" s="9"/>
      <c r="I6678" s="9"/>
      <c r="J6678" s="14"/>
      <c r="K6678" s="15"/>
      <c r="L6678" s="14"/>
      <c r="M6678" s="14"/>
    </row>
    <row r="6679">
      <c r="A6679" s="8"/>
      <c r="B6679" s="9"/>
      <c r="C6679" s="9"/>
      <c r="D6679" s="9"/>
      <c r="E6679" s="9"/>
      <c r="F6679" s="9"/>
      <c r="G6679" s="12"/>
      <c r="H6679" s="9"/>
      <c r="I6679" s="9"/>
      <c r="J6679" s="14"/>
      <c r="K6679" s="15"/>
      <c r="L6679" s="14"/>
      <c r="M6679" s="14"/>
    </row>
    <row r="6680">
      <c r="A6680" s="8"/>
      <c r="B6680" s="9"/>
      <c r="C6680" s="9"/>
      <c r="D6680" s="9"/>
      <c r="E6680" s="9"/>
      <c r="F6680" s="9"/>
      <c r="G6680" s="12"/>
      <c r="H6680" s="9"/>
      <c r="I6680" s="9"/>
      <c r="J6680" s="14"/>
      <c r="K6680" s="15"/>
      <c r="L6680" s="14"/>
      <c r="M6680" s="14"/>
    </row>
    <row r="6681">
      <c r="A6681" s="8"/>
      <c r="B6681" s="9"/>
      <c r="C6681" s="9"/>
      <c r="D6681" s="9"/>
      <c r="E6681" s="9"/>
      <c r="F6681" s="9"/>
      <c r="G6681" s="12"/>
      <c r="H6681" s="9"/>
      <c r="I6681" s="9"/>
      <c r="J6681" s="14"/>
      <c r="K6681" s="15"/>
      <c r="L6681" s="14"/>
      <c r="M6681" s="14"/>
    </row>
    <row r="6682">
      <c r="A6682" s="8"/>
      <c r="B6682" s="9"/>
      <c r="C6682" s="9"/>
      <c r="D6682" s="9"/>
      <c r="E6682" s="9"/>
      <c r="F6682" s="9"/>
      <c r="G6682" s="12"/>
      <c r="H6682" s="9"/>
      <c r="I6682" s="9"/>
      <c r="J6682" s="14"/>
      <c r="K6682" s="15"/>
      <c r="L6682" s="14"/>
      <c r="M6682" s="14"/>
    </row>
    <row r="6683">
      <c r="A6683" s="8"/>
      <c r="B6683" s="9"/>
      <c r="C6683" s="9"/>
      <c r="D6683" s="9"/>
      <c r="E6683" s="9"/>
      <c r="F6683" s="9"/>
      <c r="G6683" s="12"/>
      <c r="H6683" s="9"/>
      <c r="I6683" s="9"/>
      <c r="J6683" s="14"/>
      <c r="K6683" s="15"/>
      <c r="L6683" s="14"/>
      <c r="M6683" s="14"/>
    </row>
    <row r="6684">
      <c r="A6684" s="8"/>
      <c r="B6684" s="9"/>
      <c r="C6684" s="9"/>
      <c r="D6684" s="9"/>
      <c r="E6684" s="9"/>
      <c r="F6684" s="9"/>
      <c r="G6684" s="12"/>
      <c r="H6684" s="9"/>
      <c r="I6684" s="9"/>
      <c r="J6684" s="14"/>
      <c r="K6684" s="15"/>
      <c r="L6684" s="14"/>
      <c r="M6684" s="14"/>
    </row>
    <row r="6685">
      <c r="A6685" s="8"/>
      <c r="B6685" s="9"/>
      <c r="C6685" s="9"/>
      <c r="D6685" s="9"/>
      <c r="E6685" s="9"/>
      <c r="F6685" s="9"/>
      <c r="G6685" s="12"/>
      <c r="H6685" s="9"/>
      <c r="I6685" s="9"/>
      <c r="J6685" s="14"/>
      <c r="K6685" s="15"/>
      <c r="L6685" s="14"/>
      <c r="M6685" s="14"/>
    </row>
    <row r="6686">
      <c r="A6686" s="8"/>
      <c r="B6686" s="9"/>
      <c r="C6686" s="9"/>
      <c r="D6686" s="9"/>
      <c r="E6686" s="9"/>
      <c r="F6686" s="9"/>
      <c r="G6686" s="12"/>
      <c r="H6686" s="9"/>
      <c r="I6686" s="9"/>
      <c r="J6686" s="14"/>
      <c r="K6686" s="15"/>
      <c r="L6686" s="14"/>
      <c r="M6686" s="14"/>
    </row>
    <row r="6687">
      <c r="A6687" s="8"/>
      <c r="B6687" s="9"/>
      <c r="C6687" s="9"/>
      <c r="D6687" s="9"/>
      <c r="E6687" s="9"/>
      <c r="F6687" s="9"/>
      <c r="G6687" s="12"/>
      <c r="H6687" s="9"/>
      <c r="I6687" s="9"/>
      <c r="J6687" s="14"/>
      <c r="K6687" s="15"/>
      <c r="L6687" s="14"/>
      <c r="M6687" s="14"/>
    </row>
    <row r="6688">
      <c r="A6688" s="8"/>
      <c r="B6688" s="9"/>
      <c r="C6688" s="9"/>
      <c r="D6688" s="9"/>
      <c r="E6688" s="9"/>
      <c r="F6688" s="9"/>
      <c r="G6688" s="12"/>
      <c r="H6688" s="9"/>
      <c r="I6688" s="9"/>
      <c r="J6688" s="14"/>
      <c r="K6688" s="15"/>
      <c r="L6688" s="14"/>
      <c r="M6688" s="14"/>
    </row>
    <row r="6689">
      <c r="A6689" s="8"/>
      <c r="B6689" s="9"/>
      <c r="C6689" s="9"/>
      <c r="D6689" s="9"/>
      <c r="E6689" s="9"/>
      <c r="F6689" s="9"/>
      <c r="G6689" s="12"/>
      <c r="H6689" s="9"/>
      <c r="I6689" s="9"/>
      <c r="J6689" s="14"/>
      <c r="K6689" s="15"/>
      <c r="L6689" s="14"/>
      <c r="M6689" s="14"/>
    </row>
    <row r="6690">
      <c r="A6690" s="8"/>
      <c r="B6690" s="9"/>
      <c r="C6690" s="9"/>
      <c r="D6690" s="9"/>
      <c r="E6690" s="9"/>
      <c r="F6690" s="9"/>
      <c r="G6690" s="12"/>
      <c r="H6690" s="9"/>
      <c r="I6690" s="9"/>
      <c r="J6690" s="14"/>
      <c r="K6690" s="15"/>
      <c r="L6690" s="14"/>
      <c r="M6690" s="14"/>
    </row>
    <row r="6691">
      <c r="A6691" s="8"/>
      <c r="B6691" s="9"/>
      <c r="C6691" s="9"/>
      <c r="D6691" s="9"/>
      <c r="E6691" s="9"/>
      <c r="F6691" s="9"/>
      <c r="G6691" s="12"/>
      <c r="H6691" s="9"/>
      <c r="I6691" s="9"/>
      <c r="J6691" s="14"/>
      <c r="K6691" s="15"/>
      <c r="L6691" s="14"/>
      <c r="M6691" s="14"/>
    </row>
    <row r="6692">
      <c r="A6692" s="8"/>
      <c r="B6692" s="9"/>
      <c r="C6692" s="9"/>
      <c r="D6692" s="9"/>
      <c r="E6692" s="9"/>
      <c r="F6692" s="9"/>
      <c r="G6692" s="12"/>
      <c r="H6692" s="9"/>
      <c r="I6692" s="9"/>
      <c r="J6692" s="14"/>
      <c r="K6692" s="15"/>
      <c r="L6692" s="14"/>
      <c r="M6692" s="14"/>
    </row>
    <row r="6693">
      <c r="A6693" s="8"/>
      <c r="B6693" s="9"/>
      <c r="C6693" s="9"/>
      <c r="D6693" s="9"/>
      <c r="E6693" s="9"/>
      <c r="F6693" s="9"/>
      <c r="G6693" s="12"/>
      <c r="H6693" s="9"/>
      <c r="I6693" s="9"/>
      <c r="J6693" s="14"/>
      <c r="K6693" s="15"/>
      <c r="L6693" s="14"/>
      <c r="M6693" s="14"/>
    </row>
    <row r="6694">
      <c r="A6694" s="8"/>
      <c r="B6694" s="9"/>
      <c r="C6694" s="9"/>
      <c r="D6694" s="9"/>
      <c r="E6694" s="9"/>
      <c r="F6694" s="9"/>
      <c r="G6694" s="12"/>
      <c r="H6694" s="9"/>
      <c r="I6694" s="9"/>
      <c r="J6694" s="14"/>
      <c r="K6694" s="15"/>
      <c r="L6694" s="14"/>
      <c r="M6694" s="14"/>
    </row>
    <row r="6695">
      <c r="A6695" s="8"/>
      <c r="B6695" s="9"/>
      <c r="C6695" s="9"/>
      <c r="D6695" s="9"/>
      <c r="E6695" s="9"/>
      <c r="F6695" s="9"/>
      <c r="G6695" s="12"/>
      <c r="H6695" s="9"/>
      <c r="I6695" s="9"/>
      <c r="J6695" s="14"/>
      <c r="K6695" s="15"/>
      <c r="L6695" s="14"/>
      <c r="M6695" s="14"/>
    </row>
    <row r="6696">
      <c r="A6696" s="8"/>
      <c r="B6696" s="9"/>
      <c r="C6696" s="9"/>
      <c r="D6696" s="9"/>
      <c r="E6696" s="9"/>
      <c r="F6696" s="9"/>
      <c r="G6696" s="12"/>
      <c r="H6696" s="9"/>
      <c r="I6696" s="9"/>
      <c r="J6696" s="14"/>
      <c r="K6696" s="15"/>
      <c r="L6696" s="14"/>
      <c r="M6696" s="14"/>
    </row>
    <row r="6697">
      <c r="A6697" s="8"/>
      <c r="B6697" s="9"/>
      <c r="C6697" s="9"/>
      <c r="D6697" s="9"/>
      <c r="E6697" s="9"/>
      <c r="F6697" s="9"/>
      <c r="G6697" s="12"/>
      <c r="H6697" s="9"/>
      <c r="I6697" s="9"/>
      <c r="J6697" s="14"/>
      <c r="K6697" s="15"/>
      <c r="L6697" s="14"/>
      <c r="M6697" s="14"/>
    </row>
    <row r="6698">
      <c r="A6698" s="8"/>
      <c r="B6698" s="9"/>
      <c r="C6698" s="9"/>
      <c r="D6698" s="9"/>
      <c r="E6698" s="9"/>
      <c r="F6698" s="9"/>
      <c r="G6698" s="12"/>
      <c r="H6698" s="9"/>
      <c r="I6698" s="9"/>
      <c r="J6698" s="14"/>
      <c r="K6698" s="15"/>
      <c r="L6698" s="14"/>
      <c r="M6698" s="14"/>
    </row>
    <row r="6699">
      <c r="A6699" s="8"/>
      <c r="B6699" s="9"/>
      <c r="C6699" s="9"/>
      <c r="D6699" s="9"/>
      <c r="E6699" s="9"/>
      <c r="F6699" s="9"/>
      <c r="G6699" s="12"/>
      <c r="H6699" s="9"/>
      <c r="I6699" s="9"/>
      <c r="J6699" s="14"/>
      <c r="K6699" s="15"/>
      <c r="L6699" s="14"/>
      <c r="M6699" s="14"/>
    </row>
    <row r="6700">
      <c r="A6700" s="8"/>
      <c r="B6700" s="9"/>
      <c r="C6700" s="9"/>
      <c r="D6700" s="9"/>
      <c r="E6700" s="9"/>
      <c r="F6700" s="9"/>
      <c r="G6700" s="12"/>
      <c r="H6700" s="9"/>
      <c r="I6700" s="9"/>
      <c r="J6700" s="14"/>
      <c r="K6700" s="15"/>
      <c r="L6700" s="14"/>
      <c r="M6700" s="14"/>
    </row>
    <row r="6701">
      <c r="A6701" s="8"/>
      <c r="B6701" s="9"/>
      <c r="C6701" s="9"/>
      <c r="D6701" s="9"/>
      <c r="E6701" s="9"/>
      <c r="F6701" s="9"/>
      <c r="G6701" s="12"/>
      <c r="H6701" s="9"/>
      <c r="I6701" s="9"/>
      <c r="J6701" s="14"/>
      <c r="K6701" s="15"/>
      <c r="L6701" s="14"/>
      <c r="M6701" s="14"/>
    </row>
    <row r="6702">
      <c r="A6702" s="8"/>
      <c r="B6702" s="9"/>
      <c r="C6702" s="9"/>
      <c r="D6702" s="9"/>
      <c r="E6702" s="9"/>
      <c r="F6702" s="9"/>
      <c r="G6702" s="12"/>
      <c r="H6702" s="9"/>
      <c r="I6702" s="9"/>
      <c r="J6702" s="14"/>
      <c r="K6702" s="15"/>
      <c r="L6702" s="14"/>
      <c r="M6702" s="14"/>
    </row>
    <row r="6703">
      <c r="A6703" s="8"/>
      <c r="B6703" s="9"/>
      <c r="C6703" s="9"/>
      <c r="D6703" s="9"/>
      <c r="E6703" s="9"/>
      <c r="F6703" s="9"/>
      <c r="G6703" s="12"/>
      <c r="H6703" s="9"/>
      <c r="I6703" s="9"/>
      <c r="J6703" s="14"/>
      <c r="K6703" s="15"/>
      <c r="L6703" s="14"/>
      <c r="M6703" s="14"/>
    </row>
    <row r="6704">
      <c r="A6704" s="8"/>
      <c r="B6704" s="9"/>
      <c r="C6704" s="9"/>
      <c r="D6704" s="9"/>
      <c r="E6704" s="9"/>
      <c r="F6704" s="9"/>
      <c r="G6704" s="12"/>
      <c r="H6704" s="9"/>
      <c r="I6704" s="9"/>
      <c r="J6704" s="14"/>
      <c r="K6704" s="15"/>
      <c r="L6704" s="14"/>
      <c r="M6704" s="14"/>
    </row>
    <row r="6705">
      <c r="A6705" s="8"/>
      <c r="B6705" s="9"/>
      <c r="C6705" s="9"/>
      <c r="D6705" s="9"/>
      <c r="E6705" s="9"/>
      <c r="F6705" s="9"/>
      <c r="G6705" s="12"/>
      <c r="H6705" s="9"/>
      <c r="I6705" s="9"/>
      <c r="J6705" s="14"/>
      <c r="K6705" s="15"/>
      <c r="L6705" s="14"/>
      <c r="M6705" s="14"/>
    </row>
    <row r="6706">
      <c r="A6706" s="8"/>
      <c r="B6706" s="9"/>
      <c r="C6706" s="9"/>
      <c r="D6706" s="9"/>
      <c r="E6706" s="9"/>
      <c r="F6706" s="9"/>
      <c r="G6706" s="12"/>
      <c r="H6706" s="9"/>
      <c r="I6706" s="9"/>
      <c r="J6706" s="14"/>
      <c r="K6706" s="15"/>
      <c r="L6706" s="14"/>
      <c r="M6706" s="14"/>
    </row>
    <row r="6707">
      <c r="A6707" s="8"/>
      <c r="B6707" s="9"/>
      <c r="C6707" s="9"/>
      <c r="D6707" s="9"/>
      <c r="E6707" s="9"/>
      <c r="F6707" s="9"/>
      <c r="G6707" s="12"/>
      <c r="H6707" s="9"/>
      <c r="I6707" s="9"/>
      <c r="J6707" s="14"/>
      <c r="K6707" s="15"/>
      <c r="L6707" s="14"/>
      <c r="M6707" s="14"/>
    </row>
    <row r="6708">
      <c r="A6708" s="8"/>
      <c r="B6708" s="9"/>
      <c r="C6708" s="9"/>
      <c r="D6708" s="9"/>
      <c r="E6708" s="9"/>
      <c r="F6708" s="9"/>
      <c r="G6708" s="12"/>
      <c r="H6708" s="9"/>
      <c r="I6708" s="9"/>
      <c r="J6708" s="14"/>
      <c r="K6708" s="15"/>
      <c r="L6708" s="14"/>
      <c r="M6708" s="14"/>
    </row>
    <row r="6709">
      <c r="A6709" s="8"/>
      <c r="B6709" s="9"/>
      <c r="C6709" s="9"/>
      <c r="D6709" s="9"/>
      <c r="E6709" s="9"/>
      <c r="F6709" s="9"/>
      <c r="G6709" s="12"/>
      <c r="H6709" s="9"/>
      <c r="I6709" s="9"/>
      <c r="J6709" s="14"/>
      <c r="K6709" s="15"/>
      <c r="L6709" s="14"/>
      <c r="M6709" s="14"/>
    </row>
    <row r="6710">
      <c r="A6710" s="8"/>
      <c r="B6710" s="9"/>
      <c r="C6710" s="9"/>
      <c r="D6710" s="9"/>
      <c r="E6710" s="9"/>
      <c r="F6710" s="9"/>
      <c r="G6710" s="12"/>
      <c r="H6710" s="9"/>
      <c r="I6710" s="9"/>
      <c r="J6710" s="14"/>
      <c r="K6710" s="15"/>
      <c r="L6710" s="14"/>
      <c r="M6710" s="14"/>
    </row>
    <row r="6711">
      <c r="A6711" s="8"/>
      <c r="B6711" s="9"/>
      <c r="C6711" s="9"/>
      <c r="D6711" s="9"/>
      <c r="E6711" s="9"/>
      <c r="F6711" s="9"/>
      <c r="G6711" s="12"/>
      <c r="H6711" s="9"/>
      <c r="I6711" s="9"/>
      <c r="J6711" s="14"/>
      <c r="K6711" s="15"/>
      <c r="L6711" s="14"/>
      <c r="M6711" s="14"/>
    </row>
    <row r="6712">
      <c r="A6712" s="8"/>
      <c r="B6712" s="9"/>
      <c r="C6712" s="9"/>
      <c r="D6712" s="9"/>
      <c r="E6712" s="9"/>
      <c r="F6712" s="9"/>
      <c r="G6712" s="12"/>
      <c r="H6712" s="9"/>
      <c r="I6712" s="9"/>
      <c r="J6712" s="14"/>
      <c r="K6712" s="15"/>
      <c r="L6712" s="14"/>
      <c r="M6712" s="14"/>
    </row>
    <row r="6713">
      <c r="A6713" s="8"/>
      <c r="B6713" s="9"/>
      <c r="C6713" s="9"/>
      <c r="D6713" s="9"/>
      <c r="E6713" s="9"/>
      <c r="F6713" s="9"/>
      <c r="G6713" s="12"/>
      <c r="H6713" s="9"/>
      <c r="I6713" s="9"/>
      <c r="J6713" s="14"/>
      <c r="K6713" s="15"/>
      <c r="L6713" s="14"/>
      <c r="M6713" s="14"/>
    </row>
    <row r="6714">
      <c r="A6714" s="8"/>
      <c r="B6714" s="9"/>
      <c r="C6714" s="9"/>
      <c r="D6714" s="9"/>
      <c r="E6714" s="9"/>
      <c r="F6714" s="9"/>
      <c r="G6714" s="12"/>
      <c r="H6714" s="9"/>
      <c r="I6714" s="9"/>
      <c r="J6714" s="14"/>
      <c r="K6714" s="15"/>
      <c r="L6714" s="14"/>
      <c r="M6714" s="14"/>
    </row>
    <row r="6715">
      <c r="A6715" s="8"/>
      <c r="B6715" s="9"/>
      <c r="C6715" s="9"/>
      <c r="D6715" s="9"/>
      <c r="E6715" s="9"/>
      <c r="F6715" s="9"/>
      <c r="G6715" s="12"/>
      <c r="H6715" s="9"/>
      <c r="I6715" s="9"/>
      <c r="J6715" s="14"/>
      <c r="K6715" s="15"/>
      <c r="L6715" s="14"/>
      <c r="M6715" s="14"/>
    </row>
    <row r="6716">
      <c r="A6716" s="8"/>
      <c r="B6716" s="9"/>
      <c r="C6716" s="9"/>
      <c r="D6716" s="9"/>
      <c r="E6716" s="9"/>
      <c r="F6716" s="9"/>
      <c r="G6716" s="12"/>
      <c r="H6716" s="9"/>
      <c r="I6716" s="9"/>
      <c r="J6716" s="14"/>
      <c r="K6716" s="15"/>
      <c r="L6716" s="14"/>
      <c r="M6716" s="14"/>
    </row>
    <row r="6717">
      <c r="A6717" s="8"/>
      <c r="B6717" s="9"/>
      <c r="C6717" s="9"/>
      <c r="D6717" s="9"/>
      <c r="E6717" s="9"/>
      <c r="F6717" s="9"/>
      <c r="G6717" s="12"/>
      <c r="H6717" s="9"/>
      <c r="I6717" s="9"/>
      <c r="J6717" s="14"/>
      <c r="K6717" s="15"/>
      <c r="L6717" s="14"/>
      <c r="M6717" s="14"/>
    </row>
    <row r="6718">
      <c r="A6718" s="8"/>
      <c r="B6718" s="9"/>
      <c r="C6718" s="9"/>
      <c r="D6718" s="9"/>
      <c r="E6718" s="9"/>
      <c r="F6718" s="9"/>
      <c r="G6718" s="12"/>
      <c r="H6718" s="9"/>
      <c r="I6718" s="9"/>
      <c r="J6718" s="14"/>
      <c r="K6718" s="15"/>
      <c r="L6718" s="14"/>
      <c r="M6718" s="14"/>
    </row>
    <row r="6719">
      <c r="A6719" s="8"/>
      <c r="B6719" s="9"/>
      <c r="C6719" s="9"/>
      <c r="D6719" s="9"/>
      <c r="E6719" s="9"/>
      <c r="F6719" s="9"/>
      <c r="G6719" s="12"/>
      <c r="H6719" s="9"/>
      <c r="I6719" s="9"/>
      <c r="J6719" s="14"/>
      <c r="K6719" s="15"/>
      <c r="L6719" s="14"/>
      <c r="M6719" s="14"/>
    </row>
    <row r="6720">
      <c r="A6720" s="8"/>
      <c r="B6720" s="9"/>
      <c r="C6720" s="9"/>
      <c r="D6720" s="9"/>
      <c r="E6720" s="9"/>
      <c r="F6720" s="9"/>
      <c r="G6720" s="12"/>
      <c r="H6720" s="9"/>
      <c r="I6720" s="9"/>
      <c r="J6720" s="14"/>
      <c r="K6720" s="15"/>
      <c r="L6720" s="14"/>
      <c r="M6720" s="14"/>
    </row>
    <row r="6721">
      <c r="A6721" s="8"/>
      <c r="B6721" s="9"/>
      <c r="C6721" s="9"/>
      <c r="D6721" s="9"/>
      <c r="E6721" s="9"/>
      <c r="F6721" s="9"/>
      <c r="G6721" s="12"/>
      <c r="H6721" s="9"/>
      <c r="I6721" s="9"/>
      <c r="J6721" s="14"/>
      <c r="K6721" s="15"/>
      <c r="L6721" s="14"/>
      <c r="M6721" s="14"/>
    </row>
    <row r="6722">
      <c r="A6722" s="8"/>
      <c r="B6722" s="9"/>
      <c r="C6722" s="9"/>
      <c r="D6722" s="9"/>
      <c r="E6722" s="9"/>
      <c r="F6722" s="9"/>
      <c r="G6722" s="12"/>
      <c r="H6722" s="9"/>
      <c r="I6722" s="9"/>
      <c r="J6722" s="14"/>
      <c r="K6722" s="15"/>
      <c r="L6722" s="14"/>
      <c r="M6722" s="14"/>
    </row>
    <row r="6723">
      <c r="A6723" s="8"/>
      <c r="B6723" s="9"/>
      <c r="C6723" s="9"/>
      <c r="D6723" s="9"/>
      <c r="E6723" s="9"/>
      <c r="F6723" s="9"/>
      <c r="G6723" s="12"/>
      <c r="H6723" s="9"/>
      <c r="I6723" s="9"/>
      <c r="J6723" s="14"/>
      <c r="K6723" s="15"/>
      <c r="L6723" s="14"/>
      <c r="M6723" s="14"/>
    </row>
    <row r="6724">
      <c r="A6724" s="8"/>
      <c r="B6724" s="9"/>
      <c r="C6724" s="9"/>
      <c r="D6724" s="9"/>
      <c r="E6724" s="9"/>
      <c r="F6724" s="9"/>
      <c r="G6724" s="12"/>
      <c r="H6724" s="9"/>
      <c r="I6724" s="9"/>
      <c r="J6724" s="14"/>
      <c r="K6724" s="15"/>
      <c r="L6724" s="14"/>
      <c r="M6724" s="14"/>
    </row>
    <row r="6725">
      <c r="A6725" s="8"/>
      <c r="B6725" s="9"/>
      <c r="C6725" s="9"/>
      <c r="D6725" s="9"/>
      <c r="E6725" s="9"/>
      <c r="F6725" s="9"/>
      <c r="G6725" s="12"/>
      <c r="H6725" s="9"/>
      <c r="I6725" s="9"/>
      <c r="J6725" s="14"/>
      <c r="K6725" s="15"/>
      <c r="L6725" s="14"/>
      <c r="M6725" s="14"/>
    </row>
    <row r="6726">
      <c r="A6726" s="8"/>
      <c r="B6726" s="9"/>
      <c r="C6726" s="9"/>
      <c r="D6726" s="9"/>
      <c r="E6726" s="9"/>
      <c r="F6726" s="9"/>
      <c r="G6726" s="12"/>
      <c r="H6726" s="9"/>
      <c r="I6726" s="9"/>
      <c r="J6726" s="14"/>
      <c r="K6726" s="15"/>
      <c r="L6726" s="14"/>
      <c r="M6726" s="14"/>
    </row>
    <row r="6727">
      <c r="A6727" s="8"/>
      <c r="B6727" s="9"/>
      <c r="C6727" s="9"/>
      <c r="D6727" s="9"/>
      <c r="E6727" s="9"/>
      <c r="F6727" s="9"/>
      <c r="G6727" s="12"/>
      <c r="H6727" s="9"/>
      <c r="I6727" s="9"/>
      <c r="J6727" s="14"/>
      <c r="K6727" s="15"/>
      <c r="L6727" s="14"/>
      <c r="M6727" s="14"/>
    </row>
    <row r="6728">
      <c r="A6728" s="8"/>
      <c r="B6728" s="9"/>
      <c r="C6728" s="9"/>
      <c r="D6728" s="9"/>
      <c r="E6728" s="9"/>
      <c r="F6728" s="9"/>
      <c r="G6728" s="12"/>
      <c r="H6728" s="9"/>
      <c r="I6728" s="9"/>
      <c r="J6728" s="14"/>
      <c r="K6728" s="15"/>
      <c r="L6728" s="14"/>
      <c r="M6728" s="14"/>
    </row>
    <row r="6729">
      <c r="A6729" s="8"/>
      <c r="B6729" s="9"/>
      <c r="C6729" s="9"/>
      <c r="D6729" s="9"/>
      <c r="E6729" s="9"/>
      <c r="F6729" s="9"/>
      <c r="G6729" s="12"/>
      <c r="H6729" s="9"/>
      <c r="I6729" s="9"/>
      <c r="J6729" s="14"/>
      <c r="K6729" s="15"/>
      <c r="L6729" s="14"/>
      <c r="M6729" s="14"/>
    </row>
    <row r="6730">
      <c r="A6730" s="8"/>
      <c r="B6730" s="9"/>
      <c r="C6730" s="9"/>
      <c r="D6730" s="9"/>
      <c r="E6730" s="9"/>
      <c r="F6730" s="9"/>
      <c r="G6730" s="12"/>
      <c r="H6730" s="9"/>
      <c r="I6730" s="9"/>
      <c r="J6730" s="14"/>
      <c r="K6730" s="15"/>
      <c r="L6730" s="14"/>
      <c r="M6730" s="14"/>
    </row>
    <row r="6731">
      <c r="A6731" s="8"/>
      <c r="B6731" s="9"/>
      <c r="C6731" s="9"/>
      <c r="D6731" s="9"/>
      <c r="E6731" s="9"/>
      <c r="F6731" s="9"/>
      <c r="G6731" s="12"/>
      <c r="H6731" s="9"/>
      <c r="I6731" s="9"/>
      <c r="J6731" s="14"/>
      <c r="K6731" s="15"/>
      <c r="L6731" s="14"/>
      <c r="M6731" s="14"/>
    </row>
    <row r="6732">
      <c r="A6732" s="8"/>
      <c r="B6732" s="9"/>
      <c r="C6732" s="9"/>
      <c r="D6732" s="9"/>
      <c r="E6732" s="9"/>
      <c r="F6732" s="9"/>
      <c r="G6732" s="12"/>
      <c r="H6732" s="9"/>
      <c r="I6732" s="9"/>
      <c r="J6732" s="14"/>
      <c r="K6732" s="15"/>
      <c r="L6732" s="14"/>
      <c r="M6732" s="14"/>
    </row>
    <row r="6733">
      <c r="A6733" s="8"/>
      <c r="B6733" s="9"/>
      <c r="C6733" s="9"/>
      <c r="D6733" s="9"/>
      <c r="E6733" s="9"/>
      <c r="F6733" s="9"/>
      <c r="G6733" s="12"/>
      <c r="H6733" s="9"/>
      <c r="I6733" s="9"/>
      <c r="J6733" s="14"/>
      <c r="K6733" s="15"/>
      <c r="L6733" s="14"/>
      <c r="M6733" s="14"/>
    </row>
    <row r="6734">
      <c r="A6734" s="8"/>
      <c r="B6734" s="9"/>
      <c r="C6734" s="9"/>
      <c r="D6734" s="9"/>
      <c r="E6734" s="9"/>
      <c r="F6734" s="9"/>
      <c r="G6734" s="12"/>
      <c r="H6734" s="9"/>
      <c r="I6734" s="9"/>
      <c r="J6734" s="14"/>
      <c r="K6734" s="15"/>
      <c r="L6734" s="14"/>
      <c r="M6734" s="14"/>
    </row>
    <row r="6735">
      <c r="A6735" s="8"/>
      <c r="B6735" s="9"/>
      <c r="C6735" s="9"/>
      <c r="D6735" s="9"/>
      <c r="E6735" s="9"/>
      <c r="F6735" s="9"/>
      <c r="G6735" s="12"/>
      <c r="H6735" s="9"/>
      <c r="I6735" s="9"/>
      <c r="J6735" s="14"/>
      <c r="K6735" s="15"/>
      <c r="L6735" s="14"/>
      <c r="M6735" s="14"/>
    </row>
    <row r="6736">
      <c r="A6736" s="8"/>
      <c r="B6736" s="9"/>
      <c r="C6736" s="9"/>
      <c r="D6736" s="9"/>
      <c r="E6736" s="9"/>
      <c r="F6736" s="9"/>
      <c r="G6736" s="12"/>
      <c r="H6736" s="9"/>
      <c r="I6736" s="9"/>
      <c r="J6736" s="14"/>
      <c r="K6736" s="15"/>
      <c r="L6736" s="14"/>
      <c r="M6736" s="14"/>
    </row>
    <row r="6737">
      <c r="A6737" s="8"/>
      <c r="B6737" s="9"/>
      <c r="C6737" s="9"/>
      <c r="D6737" s="9"/>
      <c r="E6737" s="9"/>
      <c r="F6737" s="9"/>
      <c r="G6737" s="12"/>
      <c r="H6737" s="9"/>
      <c r="I6737" s="9"/>
      <c r="J6737" s="14"/>
      <c r="K6737" s="15"/>
      <c r="L6737" s="14"/>
      <c r="M6737" s="14"/>
    </row>
    <row r="6738">
      <c r="A6738" s="8"/>
      <c r="B6738" s="9"/>
      <c r="C6738" s="9"/>
      <c r="D6738" s="9"/>
      <c r="E6738" s="9"/>
      <c r="F6738" s="9"/>
      <c r="G6738" s="12"/>
      <c r="H6738" s="9"/>
      <c r="I6738" s="9"/>
      <c r="J6738" s="14"/>
      <c r="K6738" s="15"/>
      <c r="L6738" s="14"/>
      <c r="M6738" s="14"/>
    </row>
    <row r="6739">
      <c r="A6739" s="8"/>
      <c r="B6739" s="9"/>
      <c r="C6739" s="9"/>
      <c r="D6739" s="9"/>
      <c r="E6739" s="9"/>
      <c r="F6739" s="9"/>
      <c r="G6739" s="12"/>
      <c r="H6739" s="9"/>
      <c r="I6739" s="9"/>
      <c r="J6739" s="14"/>
      <c r="K6739" s="15"/>
      <c r="L6739" s="14"/>
      <c r="M6739" s="14"/>
    </row>
    <row r="6740">
      <c r="A6740" s="8"/>
      <c r="B6740" s="9"/>
      <c r="C6740" s="9"/>
      <c r="D6740" s="9"/>
      <c r="E6740" s="9"/>
      <c r="F6740" s="9"/>
      <c r="G6740" s="12"/>
      <c r="H6740" s="9"/>
      <c r="I6740" s="9"/>
      <c r="J6740" s="14"/>
      <c r="K6740" s="15"/>
      <c r="L6740" s="14"/>
      <c r="M6740" s="14"/>
    </row>
    <row r="6741">
      <c r="A6741" s="8"/>
      <c r="B6741" s="9"/>
      <c r="C6741" s="9"/>
      <c r="D6741" s="9"/>
      <c r="E6741" s="9"/>
      <c r="F6741" s="9"/>
      <c r="G6741" s="12"/>
      <c r="H6741" s="9"/>
      <c r="I6741" s="9"/>
      <c r="J6741" s="14"/>
      <c r="K6741" s="15"/>
      <c r="L6741" s="14"/>
      <c r="M6741" s="14"/>
    </row>
    <row r="6742">
      <c r="A6742" s="8"/>
      <c r="B6742" s="9"/>
      <c r="C6742" s="9"/>
      <c r="D6742" s="9"/>
      <c r="E6742" s="9"/>
      <c r="F6742" s="9"/>
      <c r="G6742" s="12"/>
      <c r="H6742" s="9"/>
      <c r="I6742" s="9"/>
      <c r="J6742" s="14"/>
      <c r="K6742" s="15"/>
      <c r="L6742" s="14"/>
      <c r="M6742" s="14"/>
    </row>
    <row r="6743">
      <c r="A6743" s="8"/>
      <c r="B6743" s="9"/>
      <c r="C6743" s="9"/>
      <c r="D6743" s="9"/>
      <c r="E6743" s="9"/>
      <c r="F6743" s="9"/>
      <c r="G6743" s="12"/>
      <c r="H6743" s="9"/>
      <c r="I6743" s="9"/>
      <c r="J6743" s="14"/>
      <c r="K6743" s="15"/>
      <c r="L6743" s="14"/>
      <c r="M6743" s="14"/>
    </row>
    <row r="6744">
      <c r="A6744" s="8"/>
      <c r="B6744" s="9"/>
      <c r="C6744" s="9"/>
      <c r="D6744" s="9"/>
      <c r="E6744" s="9"/>
      <c r="F6744" s="9"/>
      <c r="G6744" s="12"/>
      <c r="H6744" s="9"/>
      <c r="I6744" s="9"/>
      <c r="J6744" s="14"/>
      <c r="K6744" s="15"/>
      <c r="L6744" s="14"/>
      <c r="M6744" s="14"/>
    </row>
    <row r="6745">
      <c r="A6745" s="8"/>
      <c r="B6745" s="9"/>
      <c r="C6745" s="9"/>
      <c r="D6745" s="9"/>
      <c r="E6745" s="9"/>
      <c r="F6745" s="9"/>
      <c r="G6745" s="12"/>
      <c r="H6745" s="9"/>
      <c r="I6745" s="9"/>
      <c r="J6745" s="14"/>
      <c r="K6745" s="15"/>
      <c r="L6745" s="14"/>
      <c r="M6745" s="14"/>
    </row>
    <row r="6746">
      <c r="A6746" s="8"/>
      <c r="B6746" s="9"/>
      <c r="C6746" s="9"/>
      <c r="D6746" s="9"/>
      <c r="E6746" s="9"/>
      <c r="F6746" s="9"/>
      <c r="G6746" s="12"/>
      <c r="H6746" s="9"/>
      <c r="I6746" s="9"/>
      <c r="J6746" s="14"/>
      <c r="K6746" s="15"/>
      <c r="L6746" s="14"/>
      <c r="M6746" s="14"/>
    </row>
    <row r="6747">
      <c r="A6747" s="8"/>
      <c r="B6747" s="9"/>
      <c r="C6747" s="9"/>
      <c r="D6747" s="9"/>
      <c r="E6747" s="9"/>
      <c r="F6747" s="9"/>
      <c r="G6747" s="12"/>
      <c r="H6747" s="9"/>
      <c r="I6747" s="9"/>
      <c r="J6747" s="14"/>
      <c r="K6747" s="15"/>
      <c r="L6747" s="14"/>
      <c r="M6747" s="14"/>
    </row>
    <row r="6748">
      <c r="A6748" s="8"/>
      <c r="B6748" s="9"/>
      <c r="C6748" s="9"/>
      <c r="D6748" s="9"/>
      <c r="E6748" s="9"/>
      <c r="F6748" s="9"/>
      <c r="G6748" s="12"/>
      <c r="H6748" s="9"/>
      <c r="I6748" s="9"/>
      <c r="J6748" s="14"/>
      <c r="K6748" s="15"/>
      <c r="L6748" s="14"/>
      <c r="M6748" s="14"/>
    </row>
    <row r="6749">
      <c r="A6749" s="8"/>
      <c r="B6749" s="9"/>
      <c r="C6749" s="9"/>
      <c r="D6749" s="9"/>
      <c r="E6749" s="9"/>
      <c r="F6749" s="9"/>
      <c r="G6749" s="12"/>
      <c r="H6749" s="9"/>
      <c r="I6749" s="9"/>
      <c r="J6749" s="14"/>
      <c r="K6749" s="15"/>
      <c r="L6749" s="14"/>
      <c r="M6749" s="14"/>
    </row>
    <row r="6750">
      <c r="A6750" s="8"/>
      <c r="B6750" s="9"/>
      <c r="C6750" s="9"/>
      <c r="D6750" s="9"/>
      <c r="E6750" s="9"/>
      <c r="F6750" s="9"/>
      <c r="G6750" s="12"/>
      <c r="H6750" s="9"/>
      <c r="I6750" s="9"/>
      <c r="J6750" s="14"/>
      <c r="K6750" s="15"/>
      <c r="L6750" s="14"/>
      <c r="M6750" s="14"/>
    </row>
    <row r="6751">
      <c r="A6751" s="8"/>
      <c r="B6751" s="9"/>
      <c r="C6751" s="9"/>
      <c r="D6751" s="9"/>
      <c r="E6751" s="9"/>
      <c r="F6751" s="9"/>
      <c r="G6751" s="12"/>
      <c r="H6751" s="9"/>
      <c r="I6751" s="9"/>
      <c r="J6751" s="14"/>
      <c r="K6751" s="15"/>
      <c r="L6751" s="14"/>
      <c r="M6751" s="14"/>
    </row>
    <row r="6752">
      <c r="A6752" s="8"/>
      <c r="B6752" s="9"/>
      <c r="C6752" s="9"/>
      <c r="D6752" s="9"/>
      <c r="E6752" s="9"/>
      <c r="F6752" s="9"/>
      <c r="G6752" s="12"/>
      <c r="H6752" s="9"/>
      <c r="I6752" s="9"/>
      <c r="J6752" s="14"/>
      <c r="K6752" s="15"/>
      <c r="L6752" s="14"/>
      <c r="M6752" s="14"/>
    </row>
    <row r="6753">
      <c r="A6753" s="8"/>
      <c r="B6753" s="9"/>
      <c r="C6753" s="9"/>
      <c r="D6753" s="9"/>
      <c r="E6753" s="9"/>
      <c r="F6753" s="9"/>
      <c r="G6753" s="12"/>
      <c r="H6753" s="9"/>
      <c r="I6753" s="9"/>
      <c r="J6753" s="14"/>
      <c r="K6753" s="15"/>
      <c r="L6753" s="14"/>
      <c r="M6753" s="14"/>
    </row>
    <row r="6754">
      <c r="A6754" s="8"/>
      <c r="B6754" s="9"/>
      <c r="C6754" s="9"/>
      <c r="D6754" s="9"/>
      <c r="E6754" s="9"/>
      <c r="F6754" s="9"/>
      <c r="G6754" s="12"/>
      <c r="H6754" s="9"/>
      <c r="I6754" s="9"/>
      <c r="J6754" s="14"/>
      <c r="K6754" s="15"/>
      <c r="L6754" s="14"/>
      <c r="M6754" s="14"/>
    </row>
    <row r="6755">
      <c r="A6755" s="8"/>
      <c r="B6755" s="9"/>
      <c r="C6755" s="9"/>
      <c r="D6755" s="9"/>
      <c r="E6755" s="9"/>
      <c r="F6755" s="9"/>
      <c r="G6755" s="12"/>
      <c r="H6755" s="9"/>
      <c r="I6755" s="9"/>
      <c r="J6755" s="14"/>
      <c r="K6755" s="15"/>
      <c r="L6755" s="14"/>
      <c r="M6755" s="14"/>
    </row>
    <row r="6756">
      <c r="A6756" s="8"/>
      <c r="B6756" s="9"/>
      <c r="C6756" s="9"/>
      <c r="D6756" s="9"/>
      <c r="E6756" s="9"/>
      <c r="F6756" s="9"/>
      <c r="G6756" s="12"/>
      <c r="H6756" s="9"/>
      <c r="I6756" s="9"/>
      <c r="J6756" s="14"/>
      <c r="K6756" s="15"/>
      <c r="L6756" s="14"/>
      <c r="M6756" s="14"/>
    </row>
    <row r="6757">
      <c r="A6757" s="8"/>
      <c r="B6757" s="9"/>
      <c r="C6757" s="9"/>
      <c r="D6757" s="9"/>
      <c r="E6757" s="9"/>
      <c r="F6757" s="9"/>
      <c r="G6757" s="12"/>
      <c r="H6757" s="9"/>
      <c r="I6757" s="9"/>
      <c r="J6757" s="14"/>
      <c r="K6757" s="15"/>
      <c r="L6757" s="14"/>
      <c r="M6757" s="14"/>
    </row>
    <row r="6758">
      <c r="A6758" s="8"/>
      <c r="B6758" s="9"/>
      <c r="C6758" s="9"/>
      <c r="D6758" s="9"/>
      <c r="E6758" s="9"/>
      <c r="F6758" s="9"/>
      <c r="G6758" s="12"/>
      <c r="H6758" s="9"/>
      <c r="I6758" s="9"/>
      <c r="J6758" s="14"/>
      <c r="K6758" s="15"/>
      <c r="L6758" s="14"/>
      <c r="M6758" s="14"/>
    </row>
    <row r="6759">
      <c r="A6759" s="8"/>
      <c r="B6759" s="9"/>
      <c r="C6759" s="9"/>
      <c r="D6759" s="9"/>
      <c r="E6759" s="9"/>
      <c r="F6759" s="9"/>
      <c r="G6759" s="12"/>
      <c r="H6759" s="9"/>
      <c r="I6759" s="9"/>
      <c r="J6759" s="14"/>
      <c r="K6759" s="15"/>
      <c r="L6759" s="14"/>
      <c r="M6759" s="14"/>
    </row>
    <row r="6760">
      <c r="A6760" s="8"/>
      <c r="B6760" s="9"/>
      <c r="C6760" s="9"/>
      <c r="D6760" s="9"/>
      <c r="E6760" s="9"/>
      <c r="F6760" s="9"/>
      <c r="G6760" s="12"/>
      <c r="H6760" s="9"/>
      <c r="I6760" s="9"/>
      <c r="J6760" s="14"/>
      <c r="K6760" s="15"/>
      <c r="L6760" s="14"/>
      <c r="M6760" s="14"/>
    </row>
    <row r="6761">
      <c r="A6761" s="8"/>
      <c r="B6761" s="9"/>
      <c r="C6761" s="9"/>
      <c r="D6761" s="9"/>
      <c r="E6761" s="9"/>
      <c r="F6761" s="9"/>
      <c r="G6761" s="12"/>
      <c r="H6761" s="9"/>
      <c r="I6761" s="9"/>
      <c r="J6761" s="14"/>
      <c r="K6761" s="15"/>
      <c r="L6761" s="14"/>
      <c r="M6761" s="14"/>
    </row>
    <row r="6762">
      <c r="A6762" s="8"/>
      <c r="B6762" s="9"/>
      <c r="C6762" s="9"/>
      <c r="D6762" s="9"/>
      <c r="E6762" s="9"/>
      <c r="F6762" s="9"/>
      <c r="G6762" s="12"/>
      <c r="H6762" s="9"/>
      <c r="I6762" s="9"/>
      <c r="J6762" s="14"/>
      <c r="K6762" s="15"/>
      <c r="L6762" s="14"/>
      <c r="M6762" s="14"/>
    </row>
    <row r="6763">
      <c r="A6763" s="8"/>
      <c r="B6763" s="9"/>
      <c r="C6763" s="9"/>
      <c r="D6763" s="9"/>
      <c r="E6763" s="9"/>
      <c r="F6763" s="9"/>
      <c r="G6763" s="12"/>
      <c r="H6763" s="9"/>
      <c r="I6763" s="9"/>
      <c r="J6763" s="14"/>
      <c r="K6763" s="15"/>
      <c r="L6763" s="14"/>
      <c r="M6763" s="14"/>
    </row>
    <row r="6764">
      <c r="A6764" s="8"/>
      <c r="B6764" s="9"/>
      <c r="C6764" s="9"/>
      <c r="D6764" s="9"/>
      <c r="E6764" s="9"/>
      <c r="F6764" s="9"/>
      <c r="G6764" s="12"/>
      <c r="H6764" s="9"/>
      <c r="I6764" s="9"/>
      <c r="J6764" s="14"/>
      <c r="K6764" s="15"/>
      <c r="L6764" s="14"/>
      <c r="M6764" s="14"/>
    </row>
    <row r="6765">
      <c r="A6765" s="8"/>
      <c r="B6765" s="9"/>
      <c r="C6765" s="9"/>
      <c r="D6765" s="9"/>
      <c r="E6765" s="9"/>
      <c r="F6765" s="9"/>
      <c r="G6765" s="12"/>
      <c r="H6765" s="9"/>
      <c r="I6765" s="9"/>
      <c r="J6765" s="14"/>
      <c r="K6765" s="15"/>
      <c r="L6765" s="14"/>
      <c r="M6765" s="14"/>
    </row>
    <row r="6766">
      <c r="A6766" s="8"/>
      <c r="B6766" s="9"/>
      <c r="C6766" s="9"/>
      <c r="D6766" s="9"/>
      <c r="E6766" s="9"/>
      <c r="F6766" s="9"/>
      <c r="G6766" s="12"/>
      <c r="H6766" s="9"/>
      <c r="I6766" s="9"/>
      <c r="J6766" s="14"/>
      <c r="K6766" s="15"/>
      <c r="L6766" s="14"/>
      <c r="M6766" s="14"/>
    </row>
    <row r="6767">
      <c r="A6767" s="8"/>
      <c r="B6767" s="9"/>
      <c r="C6767" s="9"/>
      <c r="D6767" s="9"/>
      <c r="E6767" s="9"/>
      <c r="F6767" s="9"/>
      <c r="G6767" s="12"/>
      <c r="H6767" s="9"/>
      <c r="I6767" s="9"/>
      <c r="J6767" s="14"/>
      <c r="K6767" s="15"/>
      <c r="L6767" s="14"/>
      <c r="M6767" s="14"/>
    </row>
    <row r="6768">
      <c r="A6768" s="8"/>
      <c r="B6768" s="9"/>
      <c r="C6768" s="9"/>
      <c r="D6768" s="9"/>
      <c r="E6768" s="9"/>
      <c r="F6768" s="9"/>
      <c r="G6768" s="12"/>
      <c r="H6768" s="9"/>
      <c r="I6768" s="9"/>
      <c r="J6768" s="14"/>
      <c r="K6768" s="15"/>
      <c r="L6768" s="14"/>
      <c r="M6768" s="14"/>
    </row>
    <row r="6769">
      <c r="A6769" s="8"/>
      <c r="B6769" s="9"/>
      <c r="C6769" s="9"/>
      <c r="D6769" s="9"/>
      <c r="E6769" s="9"/>
      <c r="F6769" s="9"/>
      <c r="G6769" s="12"/>
      <c r="H6769" s="9"/>
      <c r="I6769" s="9"/>
      <c r="J6769" s="14"/>
      <c r="K6769" s="15"/>
      <c r="L6769" s="14"/>
      <c r="M6769" s="14"/>
    </row>
    <row r="6770">
      <c r="A6770" s="8"/>
      <c r="B6770" s="9"/>
      <c r="C6770" s="9"/>
      <c r="D6770" s="9"/>
      <c r="E6770" s="9"/>
      <c r="F6770" s="9"/>
      <c r="G6770" s="12"/>
      <c r="H6770" s="9"/>
      <c r="I6770" s="9"/>
      <c r="J6770" s="14"/>
      <c r="K6770" s="15"/>
      <c r="L6770" s="14"/>
      <c r="M6770" s="14"/>
    </row>
    <row r="6771">
      <c r="A6771" s="8"/>
      <c r="B6771" s="9"/>
      <c r="C6771" s="9"/>
      <c r="D6771" s="9"/>
      <c r="E6771" s="9"/>
      <c r="F6771" s="9"/>
      <c r="G6771" s="12"/>
      <c r="H6771" s="9"/>
      <c r="I6771" s="9"/>
      <c r="J6771" s="14"/>
      <c r="K6771" s="15"/>
      <c r="L6771" s="14"/>
      <c r="M6771" s="14"/>
    </row>
    <row r="6772">
      <c r="A6772" s="8"/>
      <c r="B6772" s="9"/>
      <c r="C6772" s="9"/>
      <c r="D6772" s="9"/>
      <c r="E6772" s="9"/>
      <c r="F6772" s="9"/>
      <c r="G6772" s="12"/>
      <c r="H6772" s="9"/>
      <c r="I6772" s="9"/>
      <c r="J6772" s="14"/>
      <c r="K6772" s="15"/>
      <c r="L6772" s="14"/>
      <c r="M6772" s="14"/>
    </row>
    <row r="6773">
      <c r="A6773" s="8"/>
      <c r="B6773" s="9"/>
      <c r="C6773" s="9"/>
      <c r="D6773" s="9"/>
      <c r="E6773" s="9"/>
      <c r="F6773" s="9"/>
      <c r="G6773" s="12"/>
      <c r="H6773" s="9"/>
      <c r="I6773" s="9"/>
      <c r="J6773" s="14"/>
      <c r="K6773" s="15"/>
      <c r="L6773" s="14"/>
      <c r="M6773" s="14"/>
    </row>
    <row r="6774">
      <c r="A6774" s="8"/>
      <c r="B6774" s="9"/>
      <c r="C6774" s="9"/>
      <c r="D6774" s="9"/>
      <c r="E6774" s="9"/>
      <c r="F6774" s="9"/>
      <c r="G6774" s="12"/>
      <c r="H6774" s="9"/>
      <c r="I6774" s="9"/>
      <c r="J6774" s="14"/>
      <c r="K6774" s="15"/>
      <c r="L6774" s="14"/>
      <c r="M6774" s="14"/>
    </row>
    <row r="6775">
      <c r="A6775" s="8"/>
      <c r="B6775" s="9"/>
      <c r="C6775" s="9"/>
      <c r="D6775" s="9"/>
      <c r="E6775" s="9"/>
      <c r="F6775" s="9"/>
      <c r="G6775" s="12"/>
      <c r="H6775" s="9"/>
      <c r="I6775" s="9"/>
      <c r="J6775" s="14"/>
      <c r="K6775" s="15"/>
      <c r="L6775" s="14"/>
      <c r="M6775" s="14"/>
    </row>
    <row r="6776">
      <c r="A6776" s="8"/>
      <c r="B6776" s="9"/>
      <c r="C6776" s="9"/>
      <c r="D6776" s="9"/>
      <c r="E6776" s="9"/>
      <c r="F6776" s="9"/>
      <c r="G6776" s="12"/>
      <c r="H6776" s="9"/>
      <c r="I6776" s="9"/>
      <c r="J6776" s="14"/>
      <c r="K6776" s="15"/>
      <c r="L6776" s="14"/>
      <c r="M6776" s="14"/>
    </row>
    <row r="6777">
      <c r="A6777" s="8"/>
      <c r="B6777" s="9"/>
      <c r="C6777" s="9"/>
      <c r="D6777" s="9"/>
      <c r="E6777" s="9"/>
      <c r="F6777" s="9"/>
      <c r="G6777" s="12"/>
      <c r="H6777" s="9"/>
      <c r="I6777" s="9"/>
      <c r="J6777" s="14"/>
      <c r="K6777" s="15"/>
      <c r="L6777" s="14"/>
      <c r="M6777" s="14"/>
    </row>
    <row r="6778">
      <c r="A6778" s="8"/>
      <c r="B6778" s="9"/>
      <c r="C6778" s="9"/>
      <c r="D6778" s="9"/>
      <c r="E6778" s="9"/>
      <c r="F6778" s="9"/>
      <c r="G6778" s="12"/>
      <c r="H6778" s="9"/>
      <c r="I6778" s="9"/>
      <c r="J6778" s="14"/>
      <c r="K6778" s="15"/>
      <c r="L6778" s="14"/>
      <c r="M6778" s="14"/>
    </row>
    <row r="6779">
      <c r="A6779" s="8"/>
      <c r="B6779" s="9"/>
      <c r="C6779" s="9"/>
      <c r="D6779" s="9"/>
      <c r="E6779" s="9"/>
      <c r="F6779" s="9"/>
      <c r="G6779" s="12"/>
      <c r="H6779" s="9"/>
      <c r="I6779" s="9"/>
      <c r="J6779" s="14"/>
      <c r="K6779" s="15"/>
      <c r="L6779" s="14"/>
      <c r="M6779" s="14"/>
    </row>
    <row r="6780">
      <c r="A6780" s="8"/>
      <c r="B6780" s="9"/>
      <c r="C6780" s="9"/>
      <c r="D6780" s="9"/>
      <c r="E6780" s="9"/>
      <c r="F6780" s="9"/>
      <c r="G6780" s="12"/>
      <c r="H6780" s="9"/>
      <c r="I6780" s="9"/>
      <c r="J6780" s="14"/>
      <c r="K6780" s="15"/>
      <c r="L6780" s="14"/>
      <c r="M6780" s="14"/>
    </row>
    <row r="6781">
      <c r="A6781" s="8"/>
      <c r="B6781" s="9"/>
      <c r="C6781" s="9"/>
      <c r="D6781" s="9"/>
      <c r="E6781" s="9"/>
      <c r="F6781" s="9"/>
      <c r="G6781" s="12"/>
      <c r="H6781" s="9"/>
      <c r="I6781" s="9"/>
      <c r="J6781" s="14"/>
      <c r="K6781" s="15"/>
      <c r="L6781" s="14"/>
      <c r="M6781" s="14"/>
    </row>
    <row r="6782">
      <c r="A6782" s="8"/>
      <c r="B6782" s="9"/>
      <c r="C6782" s="9"/>
      <c r="D6782" s="9"/>
      <c r="E6782" s="9"/>
      <c r="F6782" s="9"/>
      <c r="G6782" s="12"/>
      <c r="H6782" s="9"/>
      <c r="I6782" s="9"/>
      <c r="J6782" s="14"/>
      <c r="K6782" s="15"/>
      <c r="L6782" s="14"/>
      <c r="M6782" s="14"/>
    </row>
    <row r="6783">
      <c r="A6783" s="8"/>
      <c r="B6783" s="9"/>
      <c r="C6783" s="9"/>
      <c r="D6783" s="9"/>
      <c r="E6783" s="9"/>
      <c r="F6783" s="9"/>
      <c r="G6783" s="12"/>
      <c r="H6783" s="9"/>
      <c r="I6783" s="9"/>
      <c r="J6783" s="14"/>
      <c r="K6783" s="15"/>
      <c r="L6783" s="14"/>
      <c r="M6783" s="14"/>
    </row>
    <row r="6784">
      <c r="A6784" s="8"/>
      <c r="B6784" s="9"/>
      <c r="C6784" s="9"/>
      <c r="D6784" s="9"/>
      <c r="E6784" s="9"/>
      <c r="F6784" s="9"/>
      <c r="G6784" s="12"/>
      <c r="H6784" s="9"/>
      <c r="I6784" s="9"/>
      <c r="J6784" s="14"/>
      <c r="K6784" s="15"/>
      <c r="L6784" s="14"/>
      <c r="M6784" s="14"/>
    </row>
    <row r="6785">
      <c r="A6785" s="8"/>
      <c r="B6785" s="9"/>
      <c r="C6785" s="9"/>
      <c r="D6785" s="9"/>
      <c r="E6785" s="9"/>
      <c r="F6785" s="9"/>
      <c r="G6785" s="12"/>
      <c r="H6785" s="9"/>
      <c r="I6785" s="9"/>
      <c r="J6785" s="14"/>
      <c r="K6785" s="15"/>
      <c r="L6785" s="14"/>
      <c r="M6785" s="14"/>
    </row>
    <row r="6786">
      <c r="A6786" s="8"/>
      <c r="B6786" s="9"/>
      <c r="C6786" s="9"/>
      <c r="D6786" s="9"/>
      <c r="E6786" s="9"/>
      <c r="F6786" s="9"/>
      <c r="G6786" s="12"/>
      <c r="H6786" s="9"/>
      <c r="I6786" s="9"/>
      <c r="J6786" s="14"/>
      <c r="K6786" s="15"/>
      <c r="L6786" s="14"/>
      <c r="M6786" s="14"/>
    </row>
    <row r="6787">
      <c r="A6787" s="8"/>
      <c r="B6787" s="9"/>
      <c r="C6787" s="9"/>
      <c r="D6787" s="9"/>
      <c r="E6787" s="9"/>
      <c r="F6787" s="9"/>
      <c r="G6787" s="12"/>
      <c r="H6787" s="9"/>
      <c r="I6787" s="9"/>
      <c r="J6787" s="14"/>
      <c r="K6787" s="15"/>
      <c r="L6787" s="14"/>
      <c r="M6787" s="14"/>
    </row>
    <row r="6788">
      <c r="A6788" s="8"/>
      <c r="B6788" s="9"/>
      <c r="C6788" s="9"/>
      <c r="D6788" s="9"/>
      <c r="E6788" s="9"/>
      <c r="F6788" s="9"/>
      <c r="G6788" s="12"/>
      <c r="H6788" s="9"/>
      <c r="I6788" s="9"/>
      <c r="J6788" s="14"/>
      <c r="K6788" s="15"/>
      <c r="L6788" s="14"/>
      <c r="M6788" s="14"/>
    </row>
    <row r="6789">
      <c r="A6789" s="8"/>
      <c r="B6789" s="9"/>
      <c r="C6789" s="9"/>
      <c r="D6789" s="9"/>
      <c r="E6789" s="9"/>
      <c r="F6789" s="9"/>
      <c r="G6789" s="12"/>
      <c r="H6789" s="9"/>
      <c r="I6789" s="9"/>
      <c r="J6789" s="14"/>
      <c r="K6789" s="15"/>
      <c r="L6789" s="14"/>
      <c r="M6789" s="14"/>
    </row>
    <row r="6790">
      <c r="A6790" s="8"/>
      <c r="B6790" s="9"/>
      <c r="C6790" s="9"/>
      <c r="D6790" s="9"/>
      <c r="E6790" s="9"/>
      <c r="F6790" s="9"/>
      <c r="G6790" s="12"/>
      <c r="H6790" s="9"/>
      <c r="I6790" s="9"/>
      <c r="J6790" s="14"/>
      <c r="K6790" s="15"/>
      <c r="L6790" s="14"/>
      <c r="M6790" s="14"/>
    </row>
    <row r="6791">
      <c r="A6791" s="8"/>
      <c r="B6791" s="9"/>
      <c r="C6791" s="9"/>
      <c r="D6791" s="9"/>
      <c r="E6791" s="9"/>
      <c r="F6791" s="9"/>
      <c r="G6791" s="12"/>
      <c r="H6791" s="9"/>
      <c r="I6791" s="9"/>
      <c r="J6791" s="14"/>
      <c r="K6791" s="15"/>
      <c r="L6791" s="14"/>
      <c r="M6791" s="14"/>
    </row>
    <row r="6792">
      <c r="A6792" s="8"/>
      <c r="B6792" s="9"/>
      <c r="C6792" s="9"/>
      <c r="D6792" s="9"/>
      <c r="E6792" s="9"/>
      <c r="F6792" s="9"/>
      <c r="G6792" s="12"/>
      <c r="H6792" s="9"/>
      <c r="I6792" s="9"/>
      <c r="J6792" s="14"/>
      <c r="K6792" s="15"/>
      <c r="L6792" s="14"/>
      <c r="M6792" s="14"/>
    </row>
    <row r="6793">
      <c r="A6793" s="8"/>
      <c r="B6793" s="9"/>
      <c r="C6793" s="9"/>
      <c r="D6793" s="9"/>
      <c r="E6793" s="9"/>
      <c r="F6793" s="9"/>
      <c r="G6793" s="12"/>
      <c r="H6793" s="9"/>
      <c r="I6793" s="9"/>
      <c r="J6793" s="14"/>
      <c r="K6793" s="15"/>
      <c r="L6793" s="14"/>
      <c r="M6793" s="14"/>
    </row>
    <row r="6794">
      <c r="A6794" s="8"/>
      <c r="B6794" s="9"/>
      <c r="C6794" s="9"/>
      <c r="D6794" s="9"/>
      <c r="E6794" s="9"/>
      <c r="F6794" s="9"/>
      <c r="G6794" s="12"/>
      <c r="H6794" s="9"/>
      <c r="I6794" s="9"/>
      <c r="J6794" s="14"/>
      <c r="K6794" s="15"/>
      <c r="L6794" s="14"/>
      <c r="M6794" s="14"/>
    </row>
    <row r="6795">
      <c r="A6795" s="8"/>
      <c r="B6795" s="9"/>
      <c r="C6795" s="9"/>
      <c r="D6795" s="9"/>
      <c r="E6795" s="9"/>
      <c r="F6795" s="9"/>
      <c r="G6795" s="12"/>
      <c r="H6795" s="9"/>
      <c r="I6795" s="9"/>
      <c r="J6795" s="14"/>
      <c r="K6795" s="15"/>
      <c r="L6795" s="14"/>
      <c r="M6795" s="14"/>
    </row>
    <row r="6796">
      <c r="A6796" s="8"/>
      <c r="B6796" s="9"/>
      <c r="C6796" s="9"/>
      <c r="D6796" s="9"/>
      <c r="E6796" s="9"/>
      <c r="F6796" s="9"/>
      <c r="G6796" s="12"/>
      <c r="H6796" s="9"/>
      <c r="I6796" s="9"/>
      <c r="J6796" s="14"/>
      <c r="K6796" s="15"/>
      <c r="L6796" s="14"/>
      <c r="M6796" s="14"/>
    </row>
    <row r="6797">
      <c r="A6797" s="8"/>
      <c r="B6797" s="9"/>
      <c r="C6797" s="9"/>
      <c r="D6797" s="9"/>
      <c r="E6797" s="9"/>
      <c r="F6797" s="9"/>
      <c r="G6797" s="12"/>
      <c r="H6797" s="9"/>
      <c r="I6797" s="9"/>
      <c r="J6797" s="14"/>
      <c r="K6797" s="15"/>
      <c r="L6797" s="14"/>
      <c r="M6797" s="14"/>
    </row>
    <row r="6798">
      <c r="A6798" s="8"/>
      <c r="B6798" s="9"/>
      <c r="C6798" s="9"/>
      <c r="D6798" s="9"/>
      <c r="E6798" s="9"/>
      <c r="F6798" s="9"/>
      <c r="G6798" s="12"/>
      <c r="H6798" s="9"/>
      <c r="I6798" s="9"/>
      <c r="J6798" s="14"/>
      <c r="K6798" s="15"/>
      <c r="L6798" s="14"/>
      <c r="M6798" s="14"/>
    </row>
    <row r="6799">
      <c r="A6799" s="8"/>
      <c r="B6799" s="9"/>
      <c r="C6799" s="9"/>
      <c r="D6799" s="9"/>
      <c r="E6799" s="9"/>
      <c r="F6799" s="9"/>
      <c r="G6799" s="12"/>
      <c r="H6799" s="9"/>
      <c r="I6799" s="9"/>
      <c r="J6799" s="14"/>
      <c r="K6799" s="15"/>
      <c r="L6799" s="14"/>
      <c r="M6799" s="14"/>
    </row>
    <row r="6800">
      <c r="A6800" s="8"/>
      <c r="B6800" s="9"/>
      <c r="C6800" s="9"/>
      <c r="D6800" s="9"/>
      <c r="E6800" s="9"/>
      <c r="F6800" s="9"/>
      <c r="G6800" s="12"/>
      <c r="H6800" s="9"/>
      <c r="I6800" s="9"/>
      <c r="J6800" s="14"/>
      <c r="K6800" s="15"/>
      <c r="L6800" s="14"/>
      <c r="M6800" s="14"/>
    </row>
    <row r="6801">
      <c r="A6801" s="8"/>
      <c r="B6801" s="9"/>
      <c r="C6801" s="9"/>
      <c r="D6801" s="9"/>
      <c r="E6801" s="9"/>
      <c r="F6801" s="9"/>
      <c r="G6801" s="12"/>
      <c r="H6801" s="9"/>
      <c r="I6801" s="9"/>
      <c r="J6801" s="14"/>
      <c r="K6801" s="15"/>
      <c r="L6801" s="14"/>
      <c r="M6801" s="14"/>
    </row>
    <row r="6802">
      <c r="A6802" s="8"/>
      <c r="B6802" s="9"/>
      <c r="C6802" s="9"/>
      <c r="D6802" s="9"/>
      <c r="E6802" s="9"/>
      <c r="F6802" s="9"/>
      <c r="G6802" s="12"/>
      <c r="H6802" s="9"/>
      <c r="I6802" s="9"/>
      <c r="J6802" s="14"/>
      <c r="K6802" s="15"/>
      <c r="L6802" s="14"/>
      <c r="M6802" s="14"/>
    </row>
    <row r="6803">
      <c r="A6803" s="8"/>
      <c r="B6803" s="9"/>
      <c r="C6803" s="9"/>
      <c r="D6803" s="9"/>
      <c r="E6803" s="9"/>
      <c r="F6803" s="9"/>
      <c r="G6803" s="12"/>
      <c r="H6803" s="9"/>
      <c r="I6803" s="9"/>
      <c r="J6803" s="14"/>
      <c r="K6803" s="15"/>
      <c r="L6803" s="14"/>
      <c r="M6803" s="14"/>
    </row>
    <row r="6804">
      <c r="A6804" s="8"/>
      <c r="B6804" s="9"/>
      <c r="C6804" s="9"/>
      <c r="D6804" s="9"/>
      <c r="E6804" s="9"/>
      <c r="F6804" s="9"/>
      <c r="G6804" s="12"/>
      <c r="H6804" s="9"/>
      <c r="I6804" s="9"/>
      <c r="J6804" s="14"/>
      <c r="K6804" s="15"/>
      <c r="L6804" s="14"/>
      <c r="M6804" s="14"/>
    </row>
    <row r="6805">
      <c r="A6805" s="8"/>
      <c r="B6805" s="9"/>
      <c r="C6805" s="9"/>
      <c r="D6805" s="9"/>
      <c r="E6805" s="9"/>
      <c r="F6805" s="9"/>
      <c r="G6805" s="12"/>
      <c r="H6805" s="9"/>
      <c r="I6805" s="9"/>
      <c r="J6805" s="14"/>
      <c r="K6805" s="15"/>
      <c r="L6805" s="14"/>
      <c r="M6805" s="14"/>
    </row>
    <row r="6806">
      <c r="A6806" s="8"/>
      <c r="B6806" s="9"/>
      <c r="C6806" s="9"/>
      <c r="D6806" s="9"/>
      <c r="E6806" s="9"/>
      <c r="F6806" s="9"/>
      <c r="G6806" s="12"/>
      <c r="H6806" s="9"/>
      <c r="I6806" s="9"/>
      <c r="J6806" s="14"/>
      <c r="K6806" s="15"/>
      <c r="L6806" s="14"/>
      <c r="M6806" s="14"/>
    </row>
    <row r="6807">
      <c r="A6807" s="8"/>
      <c r="B6807" s="9"/>
      <c r="C6807" s="9"/>
      <c r="D6807" s="9"/>
      <c r="E6807" s="9"/>
      <c r="F6807" s="9"/>
      <c r="G6807" s="12"/>
      <c r="H6807" s="9"/>
      <c r="I6807" s="9"/>
      <c r="J6807" s="14"/>
      <c r="K6807" s="15"/>
      <c r="L6807" s="14"/>
      <c r="M6807" s="14"/>
    </row>
    <row r="6808">
      <c r="A6808" s="8"/>
      <c r="B6808" s="9"/>
      <c r="C6808" s="9"/>
      <c r="D6808" s="9"/>
      <c r="E6808" s="9"/>
      <c r="F6808" s="9"/>
      <c r="G6808" s="12"/>
      <c r="H6808" s="9"/>
      <c r="I6808" s="9"/>
      <c r="J6808" s="14"/>
      <c r="K6808" s="15"/>
      <c r="L6808" s="14"/>
      <c r="M6808" s="14"/>
    </row>
    <row r="6809">
      <c r="A6809" s="8"/>
      <c r="B6809" s="9"/>
      <c r="C6809" s="9"/>
      <c r="D6809" s="9"/>
      <c r="E6809" s="9"/>
      <c r="F6809" s="9"/>
      <c r="G6809" s="12"/>
      <c r="H6809" s="9"/>
      <c r="I6809" s="9"/>
      <c r="J6809" s="14"/>
      <c r="K6809" s="15"/>
      <c r="L6809" s="14"/>
      <c r="M6809" s="14"/>
    </row>
    <row r="6810">
      <c r="A6810" s="8"/>
      <c r="B6810" s="9"/>
      <c r="C6810" s="9"/>
      <c r="D6810" s="9"/>
      <c r="E6810" s="9"/>
      <c r="F6810" s="9"/>
      <c r="G6810" s="12"/>
      <c r="H6810" s="9"/>
      <c r="I6810" s="9"/>
      <c r="J6810" s="14"/>
      <c r="K6810" s="15"/>
      <c r="L6810" s="14"/>
      <c r="M6810" s="14"/>
    </row>
    <row r="6811">
      <c r="A6811" s="8"/>
      <c r="B6811" s="9"/>
      <c r="C6811" s="9"/>
      <c r="D6811" s="9"/>
      <c r="E6811" s="9"/>
      <c r="F6811" s="9"/>
      <c r="G6811" s="12"/>
      <c r="H6811" s="9"/>
      <c r="I6811" s="9"/>
      <c r="J6811" s="14"/>
      <c r="K6811" s="15"/>
      <c r="L6811" s="14"/>
      <c r="M6811" s="14"/>
    </row>
    <row r="6812">
      <c r="A6812" s="8"/>
      <c r="B6812" s="9"/>
      <c r="C6812" s="9"/>
      <c r="D6812" s="9"/>
      <c r="E6812" s="9"/>
      <c r="F6812" s="9"/>
      <c r="G6812" s="12"/>
      <c r="H6812" s="9"/>
      <c r="I6812" s="9"/>
      <c r="J6812" s="14"/>
      <c r="K6812" s="15"/>
      <c r="L6812" s="14"/>
      <c r="M6812" s="14"/>
    </row>
    <row r="6813">
      <c r="A6813" s="8"/>
      <c r="B6813" s="9"/>
      <c r="C6813" s="9"/>
      <c r="D6813" s="9"/>
      <c r="E6813" s="9"/>
      <c r="F6813" s="9"/>
      <c r="G6813" s="12"/>
      <c r="H6813" s="9"/>
      <c r="I6813" s="9"/>
      <c r="J6813" s="14"/>
      <c r="K6813" s="15"/>
      <c r="L6813" s="14"/>
      <c r="M6813" s="14"/>
    </row>
    <row r="6814">
      <c r="A6814" s="8"/>
      <c r="B6814" s="9"/>
      <c r="C6814" s="9"/>
      <c r="D6814" s="9"/>
      <c r="E6814" s="9"/>
      <c r="F6814" s="9"/>
      <c r="G6814" s="12"/>
      <c r="H6814" s="9"/>
      <c r="I6814" s="9"/>
      <c r="J6814" s="14"/>
      <c r="K6814" s="15"/>
      <c r="L6814" s="14"/>
      <c r="M6814" s="14"/>
    </row>
    <row r="6815">
      <c r="A6815" s="8"/>
      <c r="B6815" s="9"/>
      <c r="C6815" s="9"/>
      <c r="D6815" s="9"/>
      <c r="E6815" s="9"/>
      <c r="F6815" s="9"/>
      <c r="G6815" s="12"/>
      <c r="H6815" s="9"/>
      <c r="I6815" s="9"/>
      <c r="J6815" s="14"/>
      <c r="K6815" s="15"/>
      <c r="L6815" s="14"/>
      <c r="M6815" s="14"/>
    </row>
    <row r="6816">
      <c r="A6816" s="8"/>
      <c r="B6816" s="9"/>
      <c r="C6816" s="9"/>
      <c r="D6816" s="9"/>
      <c r="E6816" s="9"/>
      <c r="F6816" s="9"/>
      <c r="G6816" s="12"/>
      <c r="H6816" s="9"/>
      <c r="I6816" s="9"/>
      <c r="J6816" s="14"/>
      <c r="K6816" s="15"/>
      <c r="L6816" s="14"/>
      <c r="M6816" s="14"/>
    </row>
    <row r="6817">
      <c r="A6817" s="8"/>
      <c r="B6817" s="9"/>
      <c r="C6817" s="9"/>
      <c r="D6817" s="9"/>
      <c r="E6817" s="9"/>
      <c r="F6817" s="9"/>
      <c r="G6817" s="12"/>
      <c r="H6817" s="9"/>
      <c r="I6817" s="9"/>
      <c r="J6817" s="14"/>
      <c r="K6817" s="15"/>
      <c r="L6817" s="14"/>
      <c r="M6817" s="14"/>
    </row>
    <row r="6818">
      <c r="A6818" s="8"/>
      <c r="B6818" s="9"/>
      <c r="C6818" s="9"/>
      <c r="D6818" s="9"/>
      <c r="E6818" s="9"/>
      <c r="F6818" s="9"/>
      <c r="G6818" s="12"/>
      <c r="H6818" s="9"/>
      <c r="I6818" s="9"/>
      <c r="J6818" s="14"/>
      <c r="K6818" s="15"/>
      <c r="L6818" s="14"/>
      <c r="M6818" s="14"/>
    </row>
    <row r="6819">
      <c r="A6819" s="8"/>
      <c r="B6819" s="9"/>
      <c r="C6819" s="9"/>
      <c r="D6819" s="9"/>
      <c r="E6819" s="9"/>
      <c r="F6819" s="9"/>
      <c r="G6819" s="12"/>
      <c r="H6819" s="9"/>
      <c r="I6819" s="9"/>
      <c r="J6819" s="14"/>
      <c r="K6819" s="15"/>
      <c r="L6819" s="14"/>
      <c r="M6819" s="14"/>
    </row>
    <row r="6820">
      <c r="A6820" s="8"/>
      <c r="B6820" s="9"/>
      <c r="C6820" s="9"/>
      <c r="D6820" s="9"/>
      <c r="E6820" s="9"/>
      <c r="F6820" s="9"/>
      <c r="G6820" s="12"/>
      <c r="H6820" s="9"/>
      <c r="I6820" s="9"/>
      <c r="J6820" s="14"/>
      <c r="K6820" s="15"/>
      <c r="L6820" s="14"/>
      <c r="M6820" s="14"/>
    </row>
    <row r="6821">
      <c r="A6821" s="8"/>
      <c r="B6821" s="9"/>
      <c r="C6821" s="9"/>
      <c r="D6821" s="9"/>
      <c r="E6821" s="9"/>
      <c r="F6821" s="9"/>
      <c r="G6821" s="12"/>
      <c r="H6821" s="9"/>
      <c r="I6821" s="9"/>
      <c r="J6821" s="14"/>
      <c r="K6821" s="15"/>
      <c r="L6821" s="14"/>
      <c r="M6821" s="14"/>
    </row>
    <row r="6822">
      <c r="A6822" s="8"/>
      <c r="B6822" s="9"/>
      <c r="C6822" s="9"/>
      <c r="D6822" s="9"/>
      <c r="E6822" s="9"/>
      <c r="F6822" s="9"/>
      <c r="G6822" s="12"/>
      <c r="H6822" s="9"/>
      <c r="I6822" s="9"/>
      <c r="J6822" s="14"/>
      <c r="K6822" s="15"/>
      <c r="L6822" s="14"/>
      <c r="M6822" s="14"/>
    </row>
    <row r="6823">
      <c r="A6823" s="8"/>
      <c r="B6823" s="9"/>
      <c r="C6823" s="9"/>
      <c r="D6823" s="9"/>
      <c r="E6823" s="9"/>
      <c r="F6823" s="9"/>
      <c r="G6823" s="12"/>
      <c r="H6823" s="9"/>
      <c r="I6823" s="9"/>
      <c r="J6823" s="14"/>
      <c r="K6823" s="15"/>
      <c r="L6823" s="14"/>
      <c r="M6823" s="14"/>
    </row>
    <row r="6824">
      <c r="A6824" s="8"/>
      <c r="B6824" s="9"/>
      <c r="C6824" s="9"/>
      <c r="D6824" s="9"/>
      <c r="E6824" s="9"/>
      <c r="F6824" s="9"/>
      <c r="G6824" s="12"/>
      <c r="H6824" s="9"/>
      <c r="I6824" s="9"/>
      <c r="J6824" s="14"/>
      <c r="K6824" s="15"/>
      <c r="L6824" s="14"/>
      <c r="M6824" s="14"/>
    </row>
    <row r="6825">
      <c r="A6825" s="8"/>
      <c r="B6825" s="9"/>
      <c r="C6825" s="9"/>
      <c r="D6825" s="9"/>
      <c r="E6825" s="9"/>
      <c r="F6825" s="9"/>
      <c r="G6825" s="12"/>
      <c r="H6825" s="9"/>
      <c r="I6825" s="9"/>
      <c r="J6825" s="14"/>
      <c r="K6825" s="15"/>
      <c r="L6825" s="14"/>
      <c r="M6825" s="14"/>
    </row>
    <row r="6826">
      <c r="A6826" s="8"/>
      <c r="B6826" s="9"/>
      <c r="C6826" s="9"/>
      <c r="D6826" s="9"/>
      <c r="E6826" s="9"/>
      <c r="F6826" s="9"/>
      <c r="G6826" s="12"/>
      <c r="H6826" s="9"/>
      <c r="I6826" s="9"/>
      <c r="J6826" s="14"/>
      <c r="K6826" s="15"/>
      <c r="L6826" s="14"/>
      <c r="M6826" s="14"/>
    </row>
    <row r="6827">
      <c r="A6827" s="8"/>
      <c r="B6827" s="9"/>
      <c r="C6827" s="9"/>
      <c r="D6827" s="9"/>
      <c r="E6827" s="9"/>
      <c r="F6827" s="9"/>
      <c r="G6827" s="12"/>
      <c r="H6827" s="9"/>
      <c r="I6827" s="9"/>
      <c r="J6827" s="14"/>
      <c r="K6827" s="15"/>
      <c r="L6827" s="14"/>
      <c r="M6827" s="14"/>
    </row>
    <row r="6828">
      <c r="A6828" s="8"/>
      <c r="B6828" s="9"/>
      <c r="C6828" s="9"/>
      <c r="D6828" s="9"/>
      <c r="E6828" s="9"/>
      <c r="F6828" s="9"/>
      <c r="G6828" s="12"/>
      <c r="H6828" s="9"/>
      <c r="I6828" s="9"/>
      <c r="J6828" s="14"/>
      <c r="K6828" s="15"/>
      <c r="L6828" s="14"/>
      <c r="M6828" s="14"/>
    </row>
    <row r="6829">
      <c r="A6829" s="8"/>
      <c r="B6829" s="9"/>
      <c r="C6829" s="9"/>
      <c r="D6829" s="9"/>
      <c r="E6829" s="9"/>
      <c r="F6829" s="9"/>
      <c r="G6829" s="12"/>
      <c r="H6829" s="9"/>
      <c r="I6829" s="9"/>
      <c r="J6829" s="14"/>
      <c r="K6829" s="15"/>
      <c r="L6829" s="14"/>
      <c r="M6829" s="14"/>
    </row>
    <row r="6830">
      <c r="A6830" s="8"/>
      <c r="B6830" s="9"/>
      <c r="C6830" s="9"/>
      <c r="D6830" s="9"/>
      <c r="E6830" s="9"/>
      <c r="F6830" s="9"/>
      <c r="G6830" s="12"/>
      <c r="H6830" s="9"/>
      <c r="I6830" s="9"/>
      <c r="J6830" s="14"/>
      <c r="K6830" s="15"/>
      <c r="L6830" s="14"/>
      <c r="M6830" s="14"/>
    </row>
    <row r="6831">
      <c r="A6831" s="8"/>
      <c r="B6831" s="9"/>
      <c r="C6831" s="9"/>
      <c r="D6831" s="9"/>
      <c r="E6831" s="9"/>
      <c r="F6831" s="9"/>
      <c r="G6831" s="12"/>
      <c r="H6831" s="9"/>
      <c r="I6831" s="9"/>
      <c r="J6831" s="14"/>
      <c r="K6831" s="15"/>
      <c r="L6831" s="14"/>
      <c r="M6831" s="14"/>
    </row>
    <row r="6832">
      <c r="A6832" s="8"/>
      <c r="B6832" s="9"/>
      <c r="C6832" s="9"/>
      <c r="D6832" s="9"/>
      <c r="E6832" s="9"/>
      <c r="F6832" s="9"/>
      <c r="G6832" s="12"/>
      <c r="H6832" s="9"/>
      <c r="I6832" s="9"/>
      <c r="J6832" s="14"/>
      <c r="K6832" s="15"/>
      <c r="L6832" s="14"/>
      <c r="M6832" s="14"/>
    </row>
    <row r="6833">
      <c r="A6833" s="8"/>
      <c r="B6833" s="9"/>
      <c r="C6833" s="9"/>
      <c r="D6833" s="9"/>
      <c r="E6833" s="9"/>
      <c r="F6833" s="9"/>
      <c r="G6833" s="12"/>
      <c r="H6833" s="9"/>
      <c r="I6833" s="9"/>
      <c r="J6833" s="14"/>
      <c r="K6833" s="15"/>
      <c r="L6833" s="14"/>
      <c r="M6833" s="14"/>
    </row>
    <row r="6834">
      <c r="A6834" s="8"/>
      <c r="B6834" s="9"/>
      <c r="C6834" s="9"/>
      <c r="D6834" s="9"/>
      <c r="E6834" s="9"/>
      <c r="F6834" s="9"/>
      <c r="G6834" s="12"/>
      <c r="H6834" s="9"/>
      <c r="I6834" s="9"/>
      <c r="J6834" s="14"/>
      <c r="K6834" s="15"/>
      <c r="L6834" s="14"/>
      <c r="M6834" s="14"/>
    </row>
    <row r="6835">
      <c r="A6835" s="8"/>
      <c r="B6835" s="9"/>
      <c r="C6835" s="9"/>
      <c r="D6835" s="9"/>
      <c r="E6835" s="9"/>
      <c r="F6835" s="9"/>
      <c r="G6835" s="12"/>
      <c r="H6835" s="9"/>
      <c r="I6835" s="9"/>
      <c r="J6835" s="14"/>
      <c r="K6835" s="15"/>
      <c r="L6835" s="14"/>
      <c r="M6835" s="14"/>
    </row>
    <row r="6836">
      <c r="A6836" s="8"/>
      <c r="B6836" s="9"/>
      <c r="C6836" s="9"/>
      <c r="D6836" s="9"/>
      <c r="E6836" s="9"/>
      <c r="F6836" s="9"/>
      <c r="G6836" s="12"/>
      <c r="H6836" s="9"/>
      <c r="I6836" s="9"/>
      <c r="J6836" s="14"/>
      <c r="K6836" s="15"/>
      <c r="L6836" s="14"/>
      <c r="M6836" s="14"/>
    </row>
    <row r="6837">
      <c r="A6837" s="8"/>
      <c r="B6837" s="9"/>
      <c r="C6837" s="9"/>
      <c r="D6837" s="9"/>
      <c r="E6837" s="9"/>
      <c r="F6837" s="9"/>
      <c r="G6837" s="12"/>
      <c r="H6837" s="9"/>
      <c r="I6837" s="9"/>
      <c r="J6837" s="14"/>
      <c r="K6837" s="15"/>
      <c r="L6837" s="14"/>
      <c r="M6837" s="14"/>
    </row>
    <row r="6838">
      <c r="A6838" s="8"/>
      <c r="B6838" s="9"/>
      <c r="C6838" s="9"/>
      <c r="D6838" s="9"/>
      <c r="E6838" s="9"/>
      <c r="F6838" s="9"/>
      <c r="G6838" s="12"/>
      <c r="H6838" s="9"/>
      <c r="I6838" s="9"/>
      <c r="J6838" s="14"/>
      <c r="K6838" s="15"/>
      <c r="L6838" s="14"/>
      <c r="M6838" s="14"/>
    </row>
    <row r="6839">
      <c r="A6839" s="8"/>
      <c r="B6839" s="9"/>
      <c r="C6839" s="9"/>
      <c r="D6839" s="9"/>
      <c r="E6839" s="9"/>
      <c r="F6839" s="9"/>
      <c r="G6839" s="12"/>
      <c r="H6839" s="9"/>
      <c r="I6839" s="9"/>
      <c r="J6839" s="14"/>
      <c r="K6839" s="15"/>
      <c r="L6839" s="14"/>
      <c r="M6839" s="14"/>
    </row>
    <row r="6840">
      <c r="A6840" s="8"/>
      <c r="B6840" s="9"/>
      <c r="C6840" s="9"/>
      <c r="D6840" s="9"/>
      <c r="E6840" s="9"/>
      <c r="F6840" s="9"/>
      <c r="G6840" s="12"/>
      <c r="H6840" s="9"/>
      <c r="I6840" s="9"/>
      <c r="J6840" s="14"/>
      <c r="K6840" s="15"/>
      <c r="L6840" s="14"/>
      <c r="M6840" s="14"/>
    </row>
    <row r="6841">
      <c r="A6841" s="8"/>
      <c r="B6841" s="9"/>
      <c r="C6841" s="9"/>
      <c r="D6841" s="9"/>
      <c r="E6841" s="9"/>
      <c r="F6841" s="9"/>
      <c r="G6841" s="12"/>
      <c r="H6841" s="9"/>
      <c r="I6841" s="9"/>
      <c r="J6841" s="14"/>
      <c r="K6841" s="15"/>
      <c r="L6841" s="14"/>
      <c r="M6841" s="14"/>
    </row>
    <row r="6842">
      <c r="A6842" s="8"/>
      <c r="B6842" s="9"/>
      <c r="C6842" s="9"/>
      <c r="D6842" s="9"/>
      <c r="E6842" s="9"/>
      <c r="F6842" s="9"/>
      <c r="G6842" s="12"/>
      <c r="H6842" s="9"/>
      <c r="I6842" s="9"/>
      <c r="J6842" s="14"/>
      <c r="K6842" s="15"/>
      <c r="L6842" s="14"/>
      <c r="M6842" s="14"/>
    </row>
    <row r="6843">
      <c r="A6843" s="8"/>
      <c r="B6843" s="9"/>
      <c r="C6843" s="9"/>
      <c r="D6843" s="9"/>
      <c r="E6843" s="9"/>
      <c r="F6843" s="9"/>
      <c r="G6843" s="12"/>
      <c r="H6843" s="9"/>
      <c r="I6843" s="9"/>
      <c r="J6843" s="14"/>
      <c r="K6843" s="15"/>
      <c r="L6843" s="14"/>
      <c r="M6843" s="14"/>
    </row>
    <row r="6844">
      <c r="A6844" s="8"/>
      <c r="B6844" s="9"/>
      <c r="C6844" s="9"/>
      <c r="D6844" s="9"/>
      <c r="E6844" s="9"/>
      <c r="F6844" s="9"/>
      <c r="G6844" s="12"/>
      <c r="H6844" s="9"/>
      <c r="I6844" s="9"/>
      <c r="J6844" s="14"/>
      <c r="K6844" s="15"/>
      <c r="L6844" s="14"/>
      <c r="M6844" s="14"/>
    </row>
    <row r="6845">
      <c r="A6845" s="8"/>
      <c r="B6845" s="9"/>
      <c r="C6845" s="9"/>
      <c r="D6845" s="9"/>
      <c r="E6845" s="9"/>
      <c r="F6845" s="9"/>
      <c r="G6845" s="12"/>
      <c r="H6845" s="9"/>
      <c r="I6845" s="9"/>
      <c r="J6845" s="14"/>
      <c r="K6845" s="15"/>
      <c r="L6845" s="14"/>
      <c r="M6845" s="14"/>
    </row>
    <row r="6846">
      <c r="A6846" s="8"/>
      <c r="B6846" s="9"/>
      <c r="C6846" s="9"/>
      <c r="D6846" s="9"/>
      <c r="E6846" s="9"/>
      <c r="F6846" s="9"/>
      <c r="G6846" s="12"/>
      <c r="H6846" s="9"/>
      <c r="I6846" s="9"/>
      <c r="J6846" s="14"/>
      <c r="K6846" s="15"/>
      <c r="L6846" s="14"/>
      <c r="M6846" s="14"/>
    </row>
    <row r="6847">
      <c r="A6847" s="8"/>
      <c r="B6847" s="9"/>
      <c r="C6847" s="9"/>
      <c r="D6847" s="9"/>
      <c r="E6847" s="9"/>
      <c r="F6847" s="9"/>
      <c r="G6847" s="12"/>
      <c r="H6847" s="9"/>
      <c r="I6847" s="9"/>
      <c r="J6847" s="14"/>
      <c r="K6847" s="15"/>
      <c r="L6847" s="14"/>
      <c r="M6847" s="14"/>
    </row>
    <row r="6848">
      <c r="A6848" s="8"/>
      <c r="B6848" s="9"/>
      <c r="C6848" s="9"/>
      <c r="D6848" s="9"/>
      <c r="E6848" s="9"/>
      <c r="F6848" s="9"/>
      <c r="G6848" s="12"/>
      <c r="H6848" s="9"/>
      <c r="I6848" s="9"/>
      <c r="J6848" s="14"/>
      <c r="K6848" s="15"/>
      <c r="L6848" s="14"/>
      <c r="M6848" s="14"/>
    </row>
    <row r="6849">
      <c r="A6849" s="8"/>
      <c r="B6849" s="9"/>
      <c r="C6849" s="9"/>
      <c r="D6849" s="9"/>
      <c r="E6849" s="9"/>
      <c r="F6849" s="9"/>
      <c r="G6849" s="12"/>
      <c r="H6849" s="9"/>
      <c r="I6849" s="9"/>
      <c r="J6849" s="14"/>
      <c r="K6849" s="15"/>
      <c r="L6849" s="14"/>
      <c r="M6849" s="14"/>
    </row>
    <row r="6850">
      <c r="A6850" s="8"/>
      <c r="B6850" s="9"/>
      <c r="C6850" s="9"/>
      <c r="D6850" s="9"/>
      <c r="E6850" s="9"/>
      <c r="F6850" s="9"/>
      <c r="G6850" s="12"/>
      <c r="H6850" s="9"/>
      <c r="I6850" s="9"/>
      <c r="J6850" s="14"/>
      <c r="K6850" s="15"/>
      <c r="L6850" s="14"/>
      <c r="M6850" s="14"/>
    </row>
    <row r="6851">
      <c r="A6851" s="8"/>
      <c r="B6851" s="9"/>
      <c r="C6851" s="9"/>
      <c r="D6851" s="9"/>
      <c r="E6851" s="9"/>
      <c r="F6851" s="9"/>
      <c r="G6851" s="12"/>
      <c r="H6851" s="9"/>
      <c r="I6851" s="9"/>
      <c r="J6851" s="14"/>
      <c r="K6851" s="15"/>
      <c r="L6851" s="14"/>
      <c r="M6851" s="14"/>
    </row>
    <row r="6852">
      <c r="A6852" s="8"/>
      <c r="B6852" s="9"/>
      <c r="C6852" s="9"/>
      <c r="D6852" s="9"/>
      <c r="E6852" s="9"/>
      <c r="F6852" s="9"/>
      <c r="G6852" s="12"/>
      <c r="H6852" s="9"/>
      <c r="I6852" s="9"/>
      <c r="J6852" s="14"/>
      <c r="K6852" s="15"/>
      <c r="L6852" s="14"/>
      <c r="M6852" s="14"/>
    </row>
    <row r="6853">
      <c r="A6853" s="8"/>
      <c r="B6853" s="9"/>
      <c r="C6853" s="9"/>
      <c r="D6853" s="9"/>
      <c r="E6853" s="9"/>
      <c r="F6853" s="9"/>
      <c r="G6853" s="12"/>
      <c r="H6853" s="9"/>
      <c r="I6853" s="9"/>
      <c r="J6853" s="14"/>
      <c r="K6853" s="15"/>
      <c r="L6853" s="14"/>
      <c r="M6853" s="14"/>
    </row>
    <row r="6854">
      <c r="A6854" s="8"/>
      <c r="B6854" s="9"/>
      <c r="C6854" s="9"/>
      <c r="D6854" s="9"/>
      <c r="E6854" s="9"/>
      <c r="F6854" s="9"/>
      <c r="G6854" s="12"/>
      <c r="H6854" s="9"/>
      <c r="I6854" s="9"/>
      <c r="J6854" s="14"/>
      <c r="K6854" s="15"/>
      <c r="L6854" s="14"/>
      <c r="M6854" s="14"/>
    </row>
    <row r="6855">
      <c r="A6855" s="8"/>
      <c r="B6855" s="9"/>
      <c r="C6855" s="9"/>
      <c r="D6855" s="9"/>
      <c r="E6855" s="9"/>
      <c r="F6855" s="9"/>
      <c r="G6855" s="12"/>
      <c r="H6855" s="9"/>
      <c r="I6855" s="9"/>
      <c r="J6855" s="14"/>
      <c r="K6855" s="15"/>
      <c r="L6855" s="14"/>
      <c r="M6855" s="14"/>
    </row>
    <row r="6856">
      <c r="A6856" s="8"/>
      <c r="B6856" s="9"/>
      <c r="C6856" s="9"/>
      <c r="D6856" s="9"/>
      <c r="E6856" s="9"/>
      <c r="F6856" s="9"/>
      <c r="G6856" s="12"/>
      <c r="H6856" s="9"/>
      <c r="I6856" s="9"/>
      <c r="J6856" s="14"/>
      <c r="K6856" s="15"/>
      <c r="L6856" s="14"/>
      <c r="M6856" s="14"/>
    </row>
    <row r="6857">
      <c r="A6857" s="8"/>
      <c r="B6857" s="9"/>
      <c r="C6857" s="9"/>
      <c r="D6857" s="9"/>
      <c r="E6857" s="9"/>
      <c r="F6857" s="9"/>
      <c r="G6857" s="12"/>
      <c r="H6857" s="9"/>
      <c r="I6857" s="9"/>
      <c r="J6857" s="14"/>
      <c r="K6857" s="15"/>
      <c r="L6857" s="14"/>
      <c r="M6857" s="14"/>
    </row>
    <row r="6858">
      <c r="A6858" s="8"/>
      <c r="B6858" s="9"/>
      <c r="C6858" s="9"/>
      <c r="D6858" s="9"/>
      <c r="E6858" s="9"/>
      <c r="F6858" s="9"/>
      <c r="G6858" s="12"/>
      <c r="H6858" s="9"/>
      <c r="I6858" s="9"/>
      <c r="J6858" s="14"/>
      <c r="K6858" s="15"/>
      <c r="L6858" s="14"/>
      <c r="M6858" s="14"/>
    </row>
    <row r="6859">
      <c r="A6859" s="8"/>
      <c r="B6859" s="9"/>
      <c r="C6859" s="9"/>
      <c r="D6859" s="9"/>
      <c r="E6859" s="9"/>
      <c r="F6859" s="9"/>
      <c r="G6859" s="12"/>
      <c r="H6859" s="9"/>
      <c r="I6859" s="9"/>
      <c r="J6859" s="14"/>
      <c r="K6859" s="15"/>
      <c r="L6859" s="14"/>
      <c r="M6859" s="14"/>
    </row>
    <row r="6860">
      <c r="A6860" s="8"/>
      <c r="B6860" s="9"/>
      <c r="C6860" s="9"/>
      <c r="D6860" s="9"/>
      <c r="E6860" s="9"/>
      <c r="F6860" s="9"/>
      <c r="G6860" s="12"/>
      <c r="H6860" s="9"/>
      <c r="I6860" s="9"/>
      <c r="J6860" s="14"/>
      <c r="K6860" s="15"/>
      <c r="L6860" s="14"/>
      <c r="M6860" s="14"/>
    </row>
    <row r="6861">
      <c r="A6861" s="8"/>
      <c r="B6861" s="9"/>
      <c r="C6861" s="9"/>
      <c r="D6861" s="9"/>
      <c r="E6861" s="9"/>
      <c r="F6861" s="9"/>
      <c r="G6861" s="12"/>
      <c r="H6861" s="9"/>
      <c r="I6861" s="9"/>
      <c r="J6861" s="14"/>
      <c r="K6861" s="15"/>
      <c r="L6861" s="14"/>
      <c r="M6861" s="14"/>
    </row>
    <row r="6862">
      <c r="A6862" s="8"/>
      <c r="B6862" s="9"/>
      <c r="C6862" s="9"/>
      <c r="D6862" s="9"/>
      <c r="E6862" s="9"/>
      <c r="F6862" s="9"/>
      <c r="G6862" s="12"/>
      <c r="H6862" s="9"/>
      <c r="I6862" s="9"/>
      <c r="J6862" s="14"/>
      <c r="K6862" s="15"/>
      <c r="L6862" s="14"/>
      <c r="M6862" s="14"/>
    </row>
    <row r="6863">
      <c r="A6863" s="8"/>
      <c r="B6863" s="9"/>
      <c r="C6863" s="9"/>
      <c r="D6863" s="9"/>
      <c r="E6863" s="9"/>
      <c r="F6863" s="9"/>
      <c r="G6863" s="12"/>
      <c r="H6863" s="9"/>
      <c r="I6863" s="9"/>
      <c r="J6863" s="14"/>
      <c r="K6863" s="15"/>
      <c r="L6863" s="14"/>
      <c r="M6863" s="14"/>
    </row>
    <row r="6864">
      <c r="A6864" s="8"/>
      <c r="B6864" s="9"/>
      <c r="C6864" s="9"/>
      <c r="D6864" s="9"/>
      <c r="E6864" s="9"/>
      <c r="F6864" s="9"/>
      <c r="G6864" s="12"/>
      <c r="H6864" s="9"/>
      <c r="I6864" s="9"/>
      <c r="J6864" s="14"/>
      <c r="K6864" s="15"/>
      <c r="L6864" s="14"/>
      <c r="M6864" s="14"/>
    </row>
    <row r="6865">
      <c r="A6865" s="8"/>
      <c r="B6865" s="9"/>
      <c r="C6865" s="9"/>
      <c r="D6865" s="9"/>
      <c r="E6865" s="9"/>
      <c r="F6865" s="9"/>
      <c r="G6865" s="12"/>
      <c r="H6865" s="9"/>
      <c r="I6865" s="9"/>
      <c r="J6865" s="14"/>
      <c r="K6865" s="15"/>
      <c r="L6865" s="14"/>
      <c r="M6865" s="14"/>
    </row>
    <row r="6866">
      <c r="A6866" s="8"/>
      <c r="B6866" s="9"/>
      <c r="C6866" s="9"/>
      <c r="D6866" s="9"/>
      <c r="E6866" s="9"/>
      <c r="F6866" s="9"/>
      <c r="G6866" s="12"/>
      <c r="H6866" s="9"/>
      <c r="I6866" s="9"/>
      <c r="J6866" s="14"/>
      <c r="K6866" s="15"/>
      <c r="L6866" s="14"/>
      <c r="M6866" s="14"/>
    </row>
    <row r="6867">
      <c r="A6867" s="8"/>
      <c r="B6867" s="9"/>
      <c r="C6867" s="9"/>
      <c r="D6867" s="9"/>
      <c r="E6867" s="9"/>
      <c r="F6867" s="9"/>
      <c r="G6867" s="12"/>
      <c r="H6867" s="9"/>
      <c r="I6867" s="9"/>
      <c r="J6867" s="14"/>
      <c r="K6867" s="15"/>
      <c r="L6867" s="14"/>
      <c r="M6867" s="14"/>
    </row>
    <row r="6868">
      <c r="A6868" s="8"/>
      <c r="B6868" s="9"/>
      <c r="C6868" s="9"/>
      <c r="D6868" s="9"/>
      <c r="E6868" s="9"/>
      <c r="F6868" s="9"/>
      <c r="G6868" s="12"/>
      <c r="H6868" s="9"/>
      <c r="I6868" s="9"/>
      <c r="J6868" s="14"/>
      <c r="K6868" s="15"/>
      <c r="L6868" s="14"/>
      <c r="M6868" s="14"/>
    </row>
    <row r="6869">
      <c r="A6869" s="8"/>
      <c r="B6869" s="9"/>
      <c r="C6869" s="9"/>
      <c r="D6869" s="9"/>
      <c r="E6869" s="9"/>
      <c r="F6869" s="9"/>
      <c r="G6869" s="12"/>
      <c r="H6869" s="9"/>
      <c r="I6869" s="9"/>
      <c r="J6869" s="14"/>
      <c r="K6869" s="15"/>
      <c r="L6869" s="14"/>
      <c r="M6869" s="14"/>
    </row>
    <row r="6870">
      <c r="A6870" s="8"/>
      <c r="B6870" s="9"/>
      <c r="C6870" s="9"/>
      <c r="D6870" s="9"/>
      <c r="E6870" s="9"/>
      <c r="F6870" s="9"/>
      <c r="G6870" s="12"/>
      <c r="H6870" s="9"/>
      <c r="I6870" s="9"/>
      <c r="J6870" s="14"/>
      <c r="K6870" s="15"/>
      <c r="L6870" s="14"/>
      <c r="M6870" s="14"/>
    </row>
    <row r="6871">
      <c r="A6871" s="8"/>
      <c r="B6871" s="9"/>
      <c r="C6871" s="9"/>
      <c r="D6871" s="9"/>
      <c r="E6871" s="9"/>
      <c r="F6871" s="9"/>
      <c r="G6871" s="12"/>
      <c r="H6871" s="9"/>
      <c r="I6871" s="9"/>
      <c r="J6871" s="14"/>
      <c r="K6871" s="15"/>
      <c r="L6871" s="14"/>
      <c r="M6871" s="14"/>
    </row>
    <row r="6872">
      <c r="A6872" s="8"/>
      <c r="B6872" s="9"/>
      <c r="C6872" s="9"/>
      <c r="D6872" s="9"/>
      <c r="E6872" s="9"/>
      <c r="F6872" s="9"/>
      <c r="G6872" s="12"/>
      <c r="H6872" s="9"/>
      <c r="I6872" s="9"/>
      <c r="J6872" s="14"/>
      <c r="K6872" s="15"/>
      <c r="L6872" s="14"/>
      <c r="M6872" s="14"/>
    </row>
    <row r="6873">
      <c r="A6873" s="8"/>
      <c r="B6873" s="9"/>
      <c r="C6873" s="9"/>
      <c r="D6873" s="9"/>
      <c r="E6873" s="9"/>
      <c r="F6873" s="9"/>
      <c r="G6873" s="12"/>
      <c r="H6873" s="9"/>
      <c r="I6873" s="9"/>
      <c r="J6873" s="14"/>
      <c r="K6873" s="15"/>
      <c r="L6873" s="14"/>
      <c r="M6873" s="14"/>
    </row>
    <row r="6874">
      <c r="A6874" s="8"/>
      <c r="B6874" s="9"/>
      <c r="C6874" s="9"/>
      <c r="D6874" s="9"/>
      <c r="E6874" s="9"/>
      <c r="F6874" s="9"/>
      <c r="G6874" s="12"/>
      <c r="H6874" s="9"/>
      <c r="I6874" s="9"/>
      <c r="J6874" s="14"/>
      <c r="K6874" s="15"/>
      <c r="L6874" s="14"/>
      <c r="M6874" s="14"/>
    </row>
    <row r="6875">
      <c r="A6875" s="8"/>
      <c r="B6875" s="9"/>
      <c r="C6875" s="9"/>
      <c r="D6875" s="9"/>
      <c r="E6875" s="9"/>
      <c r="F6875" s="9"/>
      <c r="G6875" s="12"/>
      <c r="H6875" s="9"/>
      <c r="I6875" s="9"/>
      <c r="J6875" s="14"/>
      <c r="K6875" s="15"/>
      <c r="L6875" s="14"/>
      <c r="M6875" s="14"/>
    </row>
    <row r="6876">
      <c r="A6876" s="8"/>
      <c r="B6876" s="9"/>
      <c r="C6876" s="9"/>
      <c r="D6876" s="9"/>
      <c r="E6876" s="9"/>
      <c r="F6876" s="9"/>
      <c r="G6876" s="12"/>
      <c r="H6876" s="9"/>
      <c r="I6876" s="9"/>
      <c r="J6876" s="14"/>
      <c r="K6876" s="15"/>
      <c r="L6876" s="14"/>
      <c r="M6876" s="14"/>
    </row>
    <row r="6877">
      <c r="A6877" s="8"/>
      <c r="B6877" s="9"/>
      <c r="C6877" s="9"/>
      <c r="D6877" s="9"/>
      <c r="E6877" s="9"/>
      <c r="F6877" s="9"/>
      <c r="G6877" s="12"/>
      <c r="H6877" s="9"/>
      <c r="I6877" s="9"/>
      <c r="J6877" s="14"/>
      <c r="K6877" s="15"/>
      <c r="L6877" s="14"/>
      <c r="M6877" s="14"/>
    </row>
    <row r="6878">
      <c r="A6878" s="8"/>
      <c r="B6878" s="9"/>
      <c r="C6878" s="9"/>
      <c r="D6878" s="9"/>
      <c r="E6878" s="9"/>
      <c r="F6878" s="9"/>
      <c r="G6878" s="12"/>
      <c r="H6878" s="9"/>
      <c r="I6878" s="9"/>
      <c r="J6878" s="14"/>
      <c r="K6878" s="15"/>
      <c r="L6878" s="14"/>
      <c r="M6878" s="14"/>
    </row>
    <row r="6879">
      <c r="A6879" s="8"/>
      <c r="B6879" s="9"/>
      <c r="C6879" s="9"/>
      <c r="D6879" s="9"/>
      <c r="E6879" s="9"/>
      <c r="F6879" s="9"/>
      <c r="G6879" s="12"/>
      <c r="H6879" s="9"/>
      <c r="I6879" s="9"/>
      <c r="J6879" s="14"/>
      <c r="K6879" s="15"/>
      <c r="L6879" s="14"/>
      <c r="M6879" s="14"/>
    </row>
    <row r="6880">
      <c r="A6880" s="8"/>
      <c r="B6880" s="9"/>
      <c r="C6880" s="9"/>
      <c r="D6880" s="9"/>
      <c r="E6880" s="9"/>
      <c r="F6880" s="9"/>
      <c r="G6880" s="12"/>
      <c r="H6880" s="9"/>
      <c r="I6880" s="9"/>
      <c r="J6880" s="14"/>
      <c r="K6880" s="15"/>
      <c r="L6880" s="14"/>
      <c r="M6880" s="14"/>
    </row>
    <row r="6881">
      <c r="A6881" s="8"/>
      <c r="B6881" s="9"/>
      <c r="C6881" s="9"/>
      <c r="D6881" s="9"/>
      <c r="E6881" s="9"/>
      <c r="F6881" s="9"/>
      <c r="G6881" s="12"/>
      <c r="H6881" s="9"/>
      <c r="I6881" s="9"/>
      <c r="J6881" s="14"/>
      <c r="K6881" s="15"/>
      <c r="L6881" s="14"/>
      <c r="M6881" s="14"/>
    </row>
    <row r="6882">
      <c r="A6882" s="8"/>
      <c r="B6882" s="9"/>
      <c r="C6882" s="9"/>
      <c r="D6882" s="9"/>
      <c r="E6882" s="9"/>
      <c r="F6882" s="9"/>
      <c r="G6882" s="12"/>
      <c r="H6882" s="9"/>
      <c r="I6882" s="9"/>
      <c r="J6882" s="14"/>
      <c r="K6882" s="15"/>
      <c r="L6882" s="14"/>
      <c r="M6882" s="14"/>
    </row>
    <row r="6883">
      <c r="A6883" s="8"/>
      <c r="B6883" s="9"/>
      <c r="C6883" s="9"/>
      <c r="D6883" s="9"/>
      <c r="E6883" s="9"/>
      <c r="F6883" s="9"/>
      <c r="G6883" s="12"/>
      <c r="H6883" s="9"/>
      <c r="I6883" s="9"/>
      <c r="J6883" s="14"/>
      <c r="K6883" s="15"/>
      <c r="L6883" s="14"/>
      <c r="M6883" s="14"/>
    </row>
    <row r="6884">
      <c r="A6884" s="8"/>
      <c r="B6884" s="9"/>
      <c r="C6884" s="9"/>
      <c r="D6884" s="9"/>
      <c r="E6884" s="9"/>
      <c r="F6884" s="9"/>
      <c r="G6884" s="12"/>
      <c r="H6884" s="9"/>
      <c r="I6884" s="9"/>
      <c r="J6884" s="14"/>
      <c r="K6884" s="15"/>
      <c r="L6884" s="14"/>
      <c r="M6884" s="14"/>
    </row>
    <row r="6885">
      <c r="A6885" s="8"/>
      <c r="B6885" s="9"/>
      <c r="C6885" s="9"/>
      <c r="D6885" s="9"/>
      <c r="E6885" s="9"/>
      <c r="F6885" s="9"/>
      <c r="G6885" s="12"/>
      <c r="H6885" s="9"/>
      <c r="I6885" s="9"/>
      <c r="J6885" s="14"/>
      <c r="K6885" s="15"/>
      <c r="L6885" s="14"/>
      <c r="M6885" s="14"/>
    </row>
    <row r="6886">
      <c r="A6886" s="8"/>
      <c r="B6886" s="9"/>
      <c r="C6886" s="9"/>
      <c r="D6886" s="9"/>
      <c r="E6886" s="9"/>
      <c r="F6886" s="9"/>
      <c r="G6886" s="12"/>
      <c r="H6886" s="9"/>
      <c r="I6886" s="9"/>
      <c r="J6886" s="14"/>
      <c r="K6886" s="15"/>
      <c r="L6886" s="14"/>
      <c r="M6886" s="14"/>
    </row>
    <row r="6887">
      <c r="A6887" s="8"/>
      <c r="B6887" s="9"/>
      <c r="C6887" s="9"/>
      <c r="D6887" s="9"/>
      <c r="E6887" s="9"/>
      <c r="F6887" s="9"/>
      <c r="G6887" s="12"/>
      <c r="H6887" s="9"/>
      <c r="I6887" s="9"/>
      <c r="J6887" s="14"/>
      <c r="K6887" s="15"/>
      <c r="L6887" s="14"/>
      <c r="M6887" s="14"/>
    </row>
    <row r="6888">
      <c r="A6888" s="8"/>
      <c r="B6888" s="9"/>
      <c r="C6888" s="9"/>
      <c r="D6888" s="9"/>
      <c r="E6888" s="9"/>
      <c r="F6888" s="9"/>
      <c r="G6888" s="12"/>
      <c r="H6888" s="9"/>
      <c r="I6888" s="9"/>
      <c r="J6888" s="14"/>
      <c r="K6888" s="15"/>
      <c r="L6888" s="14"/>
      <c r="M6888" s="14"/>
    </row>
    <row r="6889">
      <c r="A6889" s="8"/>
      <c r="B6889" s="9"/>
      <c r="C6889" s="9"/>
      <c r="D6889" s="9"/>
      <c r="E6889" s="9"/>
      <c r="F6889" s="9"/>
      <c r="G6889" s="12"/>
      <c r="H6889" s="9"/>
      <c r="I6889" s="9"/>
      <c r="J6889" s="14"/>
      <c r="K6889" s="15"/>
      <c r="L6889" s="14"/>
      <c r="M6889" s="14"/>
    </row>
    <row r="6890">
      <c r="A6890" s="8"/>
      <c r="B6890" s="9"/>
      <c r="C6890" s="9"/>
      <c r="D6890" s="9"/>
      <c r="E6890" s="9"/>
      <c r="F6890" s="9"/>
      <c r="G6890" s="12"/>
      <c r="H6890" s="9"/>
      <c r="I6890" s="9"/>
      <c r="J6890" s="14"/>
      <c r="K6890" s="15"/>
      <c r="L6890" s="14"/>
      <c r="M6890" s="14"/>
    </row>
    <row r="6891">
      <c r="A6891" s="8"/>
      <c r="B6891" s="9"/>
      <c r="C6891" s="9"/>
      <c r="D6891" s="9"/>
      <c r="E6891" s="9"/>
      <c r="F6891" s="9"/>
      <c r="G6891" s="12"/>
      <c r="H6891" s="9"/>
      <c r="I6891" s="9"/>
      <c r="J6891" s="14"/>
      <c r="K6891" s="15"/>
      <c r="L6891" s="14"/>
      <c r="M6891" s="14"/>
    </row>
    <row r="6892">
      <c r="A6892" s="8"/>
      <c r="B6892" s="9"/>
      <c r="C6892" s="9"/>
      <c r="D6892" s="9"/>
      <c r="E6892" s="9"/>
      <c r="F6892" s="9"/>
      <c r="G6892" s="12"/>
      <c r="H6892" s="9"/>
      <c r="I6892" s="9"/>
      <c r="J6892" s="14"/>
      <c r="K6892" s="15"/>
      <c r="L6892" s="14"/>
      <c r="M6892" s="14"/>
    </row>
    <row r="6893">
      <c r="A6893" s="8"/>
      <c r="B6893" s="9"/>
      <c r="C6893" s="9"/>
      <c r="D6893" s="9"/>
      <c r="E6893" s="9"/>
      <c r="F6893" s="9"/>
      <c r="G6893" s="12"/>
      <c r="H6893" s="9"/>
      <c r="I6893" s="9"/>
      <c r="J6893" s="14"/>
      <c r="K6893" s="15"/>
      <c r="L6893" s="14"/>
      <c r="M6893" s="14"/>
    </row>
    <row r="6894">
      <c r="A6894" s="8"/>
      <c r="B6894" s="9"/>
      <c r="C6894" s="9"/>
      <c r="D6894" s="9"/>
      <c r="E6894" s="9"/>
      <c r="F6894" s="9"/>
      <c r="G6894" s="12"/>
      <c r="H6894" s="9"/>
      <c r="I6894" s="9"/>
      <c r="J6894" s="14"/>
      <c r="K6894" s="15"/>
      <c r="L6894" s="14"/>
      <c r="M6894" s="14"/>
    </row>
    <row r="6895">
      <c r="A6895" s="8"/>
      <c r="B6895" s="9"/>
      <c r="C6895" s="9"/>
      <c r="D6895" s="9"/>
      <c r="E6895" s="9"/>
      <c r="F6895" s="9"/>
      <c r="G6895" s="12"/>
      <c r="H6895" s="9"/>
      <c r="I6895" s="9"/>
      <c r="J6895" s="14"/>
      <c r="K6895" s="15"/>
      <c r="L6895" s="14"/>
      <c r="M6895" s="14"/>
    </row>
    <row r="6896">
      <c r="A6896" s="8"/>
      <c r="B6896" s="9"/>
      <c r="C6896" s="9"/>
      <c r="D6896" s="9"/>
      <c r="E6896" s="9"/>
      <c r="F6896" s="9"/>
      <c r="G6896" s="12"/>
      <c r="H6896" s="9"/>
      <c r="I6896" s="9"/>
      <c r="J6896" s="14"/>
      <c r="K6896" s="15"/>
      <c r="L6896" s="14"/>
      <c r="M6896" s="14"/>
    </row>
    <row r="6897">
      <c r="A6897" s="8"/>
      <c r="B6897" s="9"/>
      <c r="C6897" s="9"/>
      <c r="D6897" s="9"/>
      <c r="E6897" s="9"/>
      <c r="F6897" s="9"/>
      <c r="G6897" s="12"/>
      <c r="H6897" s="9"/>
      <c r="I6897" s="9"/>
      <c r="J6897" s="14"/>
      <c r="K6897" s="15"/>
      <c r="L6897" s="14"/>
      <c r="M6897" s="14"/>
    </row>
    <row r="6898">
      <c r="A6898" s="8"/>
      <c r="B6898" s="9"/>
      <c r="C6898" s="9"/>
      <c r="D6898" s="9"/>
      <c r="E6898" s="9"/>
      <c r="F6898" s="9"/>
      <c r="G6898" s="12"/>
      <c r="H6898" s="9"/>
      <c r="I6898" s="9"/>
      <c r="J6898" s="14"/>
      <c r="K6898" s="15"/>
      <c r="L6898" s="14"/>
      <c r="M6898" s="14"/>
    </row>
    <row r="6899">
      <c r="A6899" s="8"/>
      <c r="B6899" s="9"/>
      <c r="C6899" s="9"/>
      <c r="D6899" s="9"/>
      <c r="E6899" s="9"/>
      <c r="F6899" s="9"/>
      <c r="G6899" s="12"/>
      <c r="H6899" s="9"/>
      <c r="I6899" s="9"/>
      <c r="J6899" s="14"/>
      <c r="K6899" s="15"/>
      <c r="L6899" s="14"/>
      <c r="M6899" s="14"/>
    </row>
    <row r="6900">
      <c r="A6900" s="8"/>
      <c r="B6900" s="9"/>
      <c r="C6900" s="9"/>
      <c r="D6900" s="9"/>
      <c r="E6900" s="9"/>
      <c r="F6900" s="9"/>
      <c r="G6900" s="12"/>
      <c r="H6900" s="9"/>
      <c r="I6900" s="9"/>
      <c r="J6900" s="14"/>
      <c r="K6900" s="15"/>
      <c r="L6900" s="14"/>
      <c r="M6900" s="14"/>
    </row>
    <row r="6901">
      <c r="A6901" s="8"/>
      <c r="B6901" s="9"/>
      <c r="C6901" s="9"/>
      <c r="D6901" s="9"/>
      <c r="E6901" s="9"/>
      <c r="F6901" s="9"/>
      <c r="G6901" s="12"/>
      <c r="H6901" s="9"/>
      <c r="I6901" s="9"/>
      <c r="J6901" s="14"/>
      <c r="K6901" s="15"/>
      <c r="L6901" s="14"/>
      <c r="M6901" s="14"/>
    </row>
    <row r="6902">
      <c r="A6902" s="8"/>
      <c r="B6902" s="9"/>
      <c r="C6902" s="9"/>
      <c r="D6902" s="9"/>
      <c r="E6902" s="9"/>
      <c r="F6902" s="9"/>
      <c r="G6902" s="12"/>
      <c r="H6902" s="9"/>
      <c r="I6902" s="9"/>
      <c r="J6902" s="14"/>
      <c r="K6902" s="15"/>
      <c r="L6902" s="14"/>
      <c r="M6902" s="14"/>
    </row>
    <row r="6903">
      <c r="A6903" s="8"/>
      <c r="B6903" s="9"/>
      <c r="C6903" s="9"/>
      <c r="D6903" s="9"/>
      <c r="E6903" s="9"/>
      <c r="F6903" s="9"/>
      <c r="G6903" s="12"/>
      <c r="H6903" s="9"/>
      <c r="I6903" s="9"/>
      <c r="J6903" s="14"/>
      <c r="K6903" s="15"/>
      <c r="L6903" s="14"/>
      <c r="M6903" s="14"/>
    </row>
    <row r="6904">
      <c r="A6904" s="8"/>
      <c r="B6904" s="9"/>
      <c r="C6904" s="9"/>
      <c r="D6904" s="9"/>
      <c r="E6904" s="9"/>
      <c r="F6904" s="9"/>
      <c r="G6904" s="12"/>
      <c r="H6904" s="9"/>
      <c r="I6904" s="9"/>
      <c r="J6904" s="14"/>
      <c r="K6904" s="15"/>
      <c r="L6904" s="14"/>
      <c r="M6904" s="14"/>
    </row>
    <row r="6905">
      <c r="A6905" s="8"/>
      <c r="B6905" s="9"/>
      <c r="C6905" s="9"/>
      <c r="D6905" s="9"/>
      <c r="E6905" s="9"/>
      <c r="F6905" s="9"/>
      <c r="G6905" s="12"/>
      <c r="H6905" s="9"/>
      <c r="I6905" s="9"/>
      <c r="J6905" s="14"/>
      <c r="K6905" s="15"/>
      <c r="L6905" s="14"/>
      <c r="M6905" s="14"/>
    </row>
    <row r="6906">
      <c r="A6906" s="8"/>
      <c r="B6906" s="9"/>
      <c r="C6906" s="9"/>
      <c r="D6906" s="9"/>
      <c r="E6906" s="9"/>
      <c r="F6906" s="9"/>
      <c r="G6906" s="12"/>
      <c r="H6906" s="9"/>
      <c r="I6906" s="9"/>
      <c r="J6906" s="14"/>
      <c r="K6906" s="15"/>
      <c r="L6906" s="14"/>
      <c r="M6906" s="14"/>
    </row>
    <row r="6907">
      <c r="A6907" s="8"/>
      <c r="B6907" s="9"/>
      <c r="C6907" s="9"/>
      <c r="D6907" s="9"/>
      <c r="E6907" s="9"/>
      <c r="F6907" s="9"/>
      <c r="G6907" s="12"/>
      <c r="H6907" s="9"/>
      <c r="I6907" s="9"/>
      <c r="J6907" s="14"/>
      <c r="K6907" s="15"/>
      <c r="L6907" s="14"/>
      <c r="M6907" s="14"/>
    </row>
    <row r="6908">
      <c r="A6908" s="8"/>
      <c r="B6908" s="9"/>
      <c r="C6908" s="9"/>
      <c r="D6908" s="9"/>
      <c r="E6908" s="9"/>
      <c r="F6908" s="9"/>
      <c r="G6908" s="12"/>
      <c r="H6908" s="9"/>
      <c r="I6908" s="9"/>
      <c r="J6908" s="14"/>
      <c r="K6908" s="15"/>
      <c r="L6908" s="14"/>
      <c r="M6908" s="14"/>
    </row>
    <row r="6909">
      <c r="A6909" s="8"/>
      <c r="B6909" s="9"/>
      <c r="C6909" s="9"/>
      <c r="D6909" s="9"/>
      <c r="E6909" s="9"/>
      <c r="F6909" s="9"/>
      <c r="G6909" s="12"/>
      <c r="H6909" s="9"/>
      <c r="I6909" s="9"/>
      <c r="J6909" s="14"/>
      <c r="K6909" s="15"/>
      <c r="L6909" s="14"/>
      <c r="M6909" s="14"/>
    </row>
    <row r="6910">
      <c r="A6910" s="8"/>
      <c r="B6910" s="9"/>
      <c r="C6910" s="9"/>
      <c r="D6910" s="9"/>
      <c r="E6910" s="9"/>
      <c r="F6910" s="9"/>
      <c r="G6910" s="12"/>
      <c r="H6910" s="9"/>
      <c r="I6910" s="9"/>
      <c r="J6910" s="14"/>
      <c r="K6910" s="15"/>
      <c r="L6910" s="14"/>
      <c r="M6910" s="14"/>
    </row>
    <row r="6911">
      <c r="A6911" s="8"/>
      <c r="B6911" s="9"/>
      <c r="C6911" s="9"/>
      <c r="D6911" s="9"/>
      <c r="E6911" s="9"/>
      <c r="F6911" s="9"/>
      <c r="G6911" s="12"/>
      <c r="H6911" s="9"/>
      <c r="I6911" s="9"/>
      <c r="J6911" s="14"/>
      <c r="K6911" s="15"/>
      <c r="L6911" s="14"/>
      <c r="M6911" s="14"/>
    </row>
    <row r="6912">
      <c r="A6912" s="8"/>
      <c r="B6912" s="9"/>
      <c r="C6912" s="9"/>
      <c r="D6912" s="9"/>
      <c r="E6912" s="9"/>
      <c r="F6912" s="9"/>
      <c r="G6912" s="12"/>
      <c r="H6912" s="9"/>
      <c r="I6912" s="9"/>
      <c r="J6912" s="14"/>
      <c r="K6912" s="15"/>
      <c r="L6912" s="14"/>
      <c r="M6912" s="14"/>
    </row>
    <row r="6913">
      <c r="A6913" s="8"/>
      <c r="B6913" s="9"/>
      <c r="C6913" s="9"/>
      <c r="D6913" s="9"/>
      <c r="E6913" s="9"/>
      <c r="F6913" s="9"/>
      <c r="G6913" s="12"/>
      <c r="H6913" s="9"/>
      <c r="I6913" s="9"/>
      <c r="J6913" s="14"/>
      <c r="K6913" s="15"/>
      <c r="L6913" s="14"/>
      <c r="M6913" s="14"/>
    </row>
    <row r="6914">
      <c r="A6914" s="8"/>
      <c r="B6914" s="9"/>
      <c r="C6914" s="9"/>
      <c r="D6914" s="9"/>
      <c r="E6914" s="9"/>
      <c r="F6914" s="9"/>
      <c r="G6914" s="12"/>
      <c r="H6914" s="9"/>
      <c r="I6914" s="9"/>
      <c r="J6914" s="14"/>
      <c r="K6914" s="15"/>
      <c r="L6914" s="14"/>
      <c r="M6914" s="14"/>
    </row>
    <row r="6915">
      <c r="A6915" s="8"/>
      <c r="B6915" s="9"/>
      <c r="C6915" s="9"/>
      <c r="D6915" s="9"/>
      <c r="E6915" s="9"/>
      <c r="F6915" s="9"/>
      <c r="G6915" s="12"/>
      <c r="H6915" s="9"/>
      <c r="I6915" s="9"/>
      <c r="J6915" s="14"/>
      <c r="K6915" s="15"/>
      <c r="L6915" s="14"/>
      <c r="M6915" s="14"/>
    </row>
    <row r="6916">
      <c r="A6916" s="8"/>
      <c r="B6916" s="9"/>
      <c r="C6916" s="9"/>
      <c r="D6916" s="9"/>
      <c r="E6916" s="9"/>
      <c r="F6916" s="9"/>
      <c r="G6916" s="12"/>
      <c r="H6916" s="9"/>
      <c r="I6916" s="9"/>
      <c r="J6916" s="14"/>
      <c r="K6916" s="15"/>
      <c r="L6916" s="14"/>
      <c r="M6916" s="14"/>
    </row>
    <row r="6917">
      <c r="A6917" s="8"/>
      <c r="B6917" s="9"/>
      <c r="C6917" s="9"/>
      <c r="D6917" s="9"/>
      <c r="E6917" s="9"/>
      <c r="F6917" s="9"/>
      <c r="G6917" s="12"/>
      <c r="H6917" s="9"/>
      <c r="I6917" s="9"/>
      <c r="J6917" s="14"/>
      <c r="K6917" s="15"/>
      <c r="L6917" s="14"/>
      <c r="M6917" s="14"/>
    </row>
    <row r="6918">
      <c r="A6918" s="8"/>
      <c r="B6918" s="9"/>
      <c r="C6918" s="9"/>
      <c r="D6918" s="9"/>
      <c r="E6918" s="9"/>
      <c r="F6918" s="9"/>
      <c r="G6918" s="12"/>
      <c r="H6918" s="9"/>
      <c r="I6918" s="9"/>
      <c r="J6918" s="14"/>
      <c r="K6918" s="15"/>
      <c r="L6918" s="14"/>
      <c r="M6918" s="14"/>
    </row>
    <row r="6919">
      <c r="A6919" s="8"/>
      <c r="B6919" s="9"/>
      <c r="C6919" s="9"/>
      <c r="D6919" s="9"/>
      <c r="E6919" s="9"/>
      <c r="F6919" s="9"/>
      <c r="G6919" s="12"/>
      <c r="H6919" s="9"/>
      <c r="I6919" s="9"/>
      <c r="J6919" s="14"/>
      <c r="K6919" s="15"/>
      <c r="L6919" s="14"/>
      <c r="M6919" s="14"/>
    </row>
    <row r="6920">
      <c r="A6920" s="8"/>
      <c r="B6920" s="9"/>
      <c r="C6920" s="9"/>
      <c r="D6920" s="9"/>
      <c r="E6920" s="9"/>
      <c r="F6920" s="9"/>
      <c r="G6920" s="12"/>
      <c r="H6920" s="9"/>
      <c r="I6920" s="9"/>
      <c r="J6920" s="14"/>
      <c r="K6920" s="15"/>
      <c r="L6920" s="14"/>
      <c r="M6920" s="14"/>
    </row>
    <row r="6921">
      <c r="A6921" s="8"/>
      <c r="B6921" s="9"/>
      <c r="C6921" s="9"/>
      <c r="D6921" s="9"/>
      <c r="E6921" s="9"/>
      <c r="F6921" s="9"/>
      <c r="G6921" s="12"/>
      <c r="H6921" s="9"/>
      <c r="I6921" s="9"/>
      <c r="J6921" s="14"/>
      <c r="K6921" s="15"/>
      <c r="L6921" s="14"/>
      <c r="M6921" s="14"/>
    </row>
    <row r="6922">
      <c r="A6922" s="8"/>
      <c r="B6922" s="9"/>
      <c r="C6922" s="9"/>
      <c r="D6922" s="9"/>
      <c r="E6922" s="9"/>
      <c r="F6922" s="9"/>
      <c r="G6922" s="12"/>
      <c r="H6922" s="9"/>
      <c r="I6922" s="9"/>
      <c r="J6922" s="14"/>
      <c r="K6922" s="15"/>
      <c r="L6922" s="14"/>
      <c r="M6922" s="14"/>
    </row>
    <row r="6923">
      <c r="A6923" s="8"/>
      <c r="B6923" s="9"/>
      <c r="C6923" s="9"/>
      <c r="D6923" s="9"/>
      <c r="E6923" s="9"/>
      <c r="F6923" s="9"/>
      <c r="G6923" s="12"/>
      <c r="H6923" s="9"/>
      <c r="I6923" s="9"/>
      <c r="J6923" s="14"/>
      <c r="K6923" s="15"/>
      <c r="L6923" s="14"/>
      <c r="M6923" s="14"/>
    </row>
    <row r="6924">
      <c r="A6924" s="8"/>
      <c r="B6924" s="9"/>
      <c r="C6924" s="9"/>
      <c r="D6924" s="9"/>
      <c r="E6924" s="9"/>
      <c r="F6924" s="9"/>
      <c r="G6924" s="12"/>
      <c r="H6924" s="9"/>
      <c r="I6924" s="9"/>
      <c r="J6924" s="14"/>
      <c r="K6924" s="15"/>
      <c r="L6924" s="14"/>
      <c r="M6924" s="14"/>
    </row>
    <row r="6925">
      <c r="A6925" s="8"/>
      <c r="B6925" s="9"/>
      <c r="C6925" s="9"/>
      <c r="D6925" s="9"/>
      <c r="E6925" s="9"/>
      <c r="F6925" s="9"/>
      <c r="G6925" s="12"/>
      <c r="H6925" s="9"/>
      <c r="I6925" s="9"/>
      <c r="J6925" s="14"/>
      <c r="K6925" s="15"/>
      <c r="L6925" s="14"/>
      <c r="M6925" s="14"/>
    </row>
    <row r="6926">
      <c r="A6926" s="8"/>
      <c r="B6926" s="9"/>
      <c r="C6926" s="9"/>
      <c r="D6926" s="9"/>
      <c r="E6926" s="9"/>
      <c r="F6926" s="9"/>
      <c r="G6926" s="12"/>
      <c r="H6926" s="9"/>
      <c r="I6926" s="9"/>
      <c r="J6926" s="14"/>
      <c r="K6926" s="15"/>
      <c r="L6926" s="14"/>
      <c r="M6926" s="14"/>
    </row>
    <row r="6927">
      <c r="A6927" s="8"/>
      <c r="B6927" s="9"/>
      <c r="C6927" s="9"/>
      <c r="D6927" s="9"/>
      <c r="E6927" s="9"/>
      <c r="F6927" s="9"/>
      <c r="G6927" s="12"/>
      <c r="H6927" s="9"/>
      <c r="I6927" s="9"/>
      <c r="J6927" s="14"/>
      <c r="K6927" s="15"/>
      <c r="L6927" s="14"/>
      <c r="M6927" s="14"/>
    </row>
    <row r="6928">
      <c r="A6928" s="8"/>
      <c r="B6928" s="9"/>
      <c r="C6928" s="9"/>
      <c r="D6928" s="9"/>
      <c r="E6928" s="9"/>
      <c r="F6928" s="9"/>
      <c r="G6928" s="12"/>
      <c r="H6928" s="9"/>
      <c r="I6928" s="9"/>
      <c r="J6928" s="14"/>
      <c r="K6928" s="15"/>
      <c r="L6928" s="14"/>
      <c r="M6928" s="14"/>
    </row>
    <row r="6929">
      <c r="A6929" s="8"/>
      <c r="B6929" s="9"/>
      <c r="C6929" s="9"/>
      <c r="D6929" s="9"/>
      <c r="E6929" s="9"/>
      <c r="F6929" s="9"/>
      <c r="G6929" s="12"/>
      <c r="H6929" s="9"/>
      <c r="I6929" s="9"/>
      <c r="J6929" s="14"/>
      <c r="K6929" s="15"/>
      <c r="L6929" s="14"/>
      <c r="M6929" s="14"/>
    </row>
    <row r="6930">
      <c r="A6930" s="8"/>
      <c r="B6930" s="9"/>
      <c r="C6930" s="9"/>
      <c r="D6930" s="9"/>
      <c r="E6930" s="9"/>
      <c r="F6930" s="9"/>
      <c r="G6930" s="12"/>
      <c r="H6930" s="9"/>
      <c r="I6930" s="9"/>
      <c r="J6930" s="14"/>
      <c r="K6930" s="15"/>
      <c r="L6930" s="14"/>
      <c r="M6930" s="14"/>
    </row>
    <row r="6931">
      <c r="A6931" s="8"/>
      <c r="B6931" s="9"/>
      <c r="C6931" s="9"/>
      <c r="D6931" s="9"/>
      <c r="E6931" s="9"/>
      <c r="F6931" s="9"/>
      <c r="G6931" s="12"/>
      <c r="H6931" s="9"/>
      <c r="I6931" s="9"/>
      <c r="J6931" s="14"/>
      <c r="K6931" s="15"/>
      <c r="L6931" s="14"/>
      <c r="M6931" s="14"/>
    </row>
    <row r="6932">
      <c r="A6932" s="8"/>
      <c r="B6932" s="9"/>
      <c r="C6932" s="9"/>
      <c r="D6932" s="9"/>
      <c r="E6932" s="9"/>
      <c r="F6932" s="9"/>
      <c r="G6932" s="12"/>
      <c r="H6932" s="9"/>
      <c r="I6932" s="9"/>
      <c r="J6932" s="14"/>
      <c r="K6932" s="15"/>
      <c r="L6932" s="14"/>
      <c r="M6932" s="14"/>
    </row>
    <row r="6933">
      <c r="A6933" s="8"/>
      <c r="B6933" s="9"/>
      <c r="C6933" s="9"/>
      <c r="D6933" s="9"/>
      <c r="E6933" s="9"/>
      <c r="F6933" s="9"/>
      <c r="G6933" s="12"/>
      <c r="H6933" s="9"/>
      <c r="I6933" s="9"/>
      <c r="J6933" s="14"/>
      <c r="K6933" s="15"/>
      <c r="L6933" s="14"/>
      <c r="M6933" s="14"/>
    </row>
    <row r="6934">
      <c r="A6934" s="8"/>
      <c r="B6934" s="9"/>
      <c r="C6934" s="9"/>
      <c r="D6934" s="9"/>
      <c r="E6934" s="9"/>
      <c r="F6934" s="9"/>
      <c r="G6934" s="12"/>
      <c r="H6934" s="9"/>
      <c r="I6934" s="9"/>
      <c r="J6934" s="14"/>
      <c r="K6934" s="15"/>
      <c r="L6934" s="14"/>
      <c r="M6934" s="14"/>
    </row>
    <row r="6935">
      <c r="A6935" s="8"/>
      <c r="B6935" s="9"/>
      <c r="C6935" s="9"/>
      <c r="D6935" s="9"/>
      <c r="E6935" s="9"/>
      <c r="F6935" s="9"/>
      <c r="G6935" s="12"/>
      <c r="H6935" s="9"/>
      <c r="I6935" s="9"/>
      <c r="J6935" s="14"/>
      <c r="K6935" s="15"/>
      <c r="L6935" s="14"/>
      <c r="M6935" s="14"/>
    </row>
    <row r="6936">
      <c r="A6936" s="8"/>
      <c r="B6936" s="9"/>
      <c r="C6936" s="9"/>
      <c r="D6936" s="9"/>
      <c r="E6936" s="9"/>
      <c r="F6936" s="9"/>
      <c r="G6936" s="12"/>
      <c r="H6936" s="9"/>
      <c r="I6936" s="9"/>
      <c r="J6936" s="14"/>
      <c r="K6936" s="15"/>
      <c r="L6936" s="14"/>
      <c r="M6936" s="14"/>
    </row>
    <row r="6937">
      <c r="A6937" s="8"/>
      <c r="B6937" s="9"/>
      <c r="C6937" s="9"/>
      <c r="D6937" s="9"/>
      <c r="E6937" s="9"/>
      <c r="F6937" s="9"/>
      <c r="G6937" s="12"/>
      <c r="H6937" s="9"/>
      <c r="I6937" s="9"/>
      <c r="J6937" s="14"/>
      <c r="K6937" s="15"/>
      <c r="L6937" s="14"/>
      <c r="M6937" s="14"/>
    </row>
    <row r="6938">
      <c r="A6938" s="8"/>
      <c r="B6938" s="9"/>
      <c r="C6938" s="9"/>
      <c r="D6938" s="9"/>
      <c r="E6938" s="9"/>
      <c r="F6938" s="9"/>
      <c r="G6938" s="12"/>
      <c r="H6938" s="9"/>
      <c r="I6938" s="9"/>
      <c r="J6938" s="14"/>
      <c r="K6938" s="15"/>
      <c r="L6938" s="14"/>
      <c r="M6938" s="14"/>
    </row>
    <row r="6939">
      <c r="A6939" s="8"/>
      <c r="B6939" s="9"/>
      <c r="C6939" s="9"/>
      <c r="D6939" s="9"/>
      <c r="E6939" s="9"/>
      <c r="F6939" s="9"/>
      <c r="G6939" s="12"/>
      <c r="H6939" s="9"/>
      <c r="I6939" s="9"/>
      <c r="J6939" s="14"/>
      <c r="K6939" s="15"/>
      <c r="L6939" s="14"/>
      <c r="M6939" s="14"/>
    </row>
    <row r="6940">
      <c r="A6940" s="8"/>
      <c r="B6940" s="9"/>
      <c r="C6940" s="9"/>
      <c r="D6940" s="9"/>
      <c r="E6940" s="9"/>
      <c r="F6940" s="9"/>
      <c r="G6940" s="12"/>
      <c r="H6940" s="9"/>
      <c r="I6940" s="9"/>
      <c r="J6940" s="14"/>
      <c r="K6940" s="15"/>
      <c r="L6940" s="14"/>
      <c r="M6940" s="14"/>
    </row>
    <row r="6941">
      <c r="A6941" s="8"/>
      <c r="B6941" s="9"/>
      <c r="C6941" s="9"/>
      <c r="D6941" s="9"/>
      <c r="E6941" s="9"/>
      <c r="F6941" s="9"/>
      <c r="G6941" s="12"/>
      <c r="H6941" s="9"/>
      <c r="I6941" s="9"/>
      <c r="J6941" s="14"/>
      <c r="K6941" s="15"/>
      <c r="L6941" s="14"/>
      <c r="M6941" s="14"/>
    </row>
    <row r="6942">
      <c r="A6942" s="8"/>
      <c r="B6942" s="9"/>
      <c r="C6942" s="9"/>
      <c r="D6942" s="9"/>
      <c r="E6942" s="9"/>
      <c r="F6942" s="9"/>
      <c r="G6942" s="12"/>
      <c r="H6942" s="9"/>
      <c r="I6942" s="9"/>
      <c r="J6942" s="14"/>
      <c r="K6942" s="15"/>
      <c r="L6942" s="14"/>
      <c r="M6942" s="14"/>
    </row>
    <row r="6943">
      <c r="A6943" s="8"/>
      <c r="B6943" s="9"/>
      <c r="C6943" s="9"/>
      <c r="D6943" s="9"/>
      <c r="E6943" s="9"/>
      <c r="F6943" s="9"/>
      <c r="G6943" s="12"/>
      <c r="H6943" s="9"/>
      <c r="I6943" s="9"/>
      <c r="J6943" s="14"/>
      <c r="K6943" s="15"/>
      <c r="L6943" s="14"/>
      <c r="M6943" s="14"/>
    </row>
    <row r="6944">
      <c r="A6944" s="8"/>
      <c r="B6944" s="9"/>
      <c r="C6944" s="9"/>
      <c r="D6944" s="9"/>
      <c r="E6944" s="9"/>
      <c r="F6944" s="9"/>
      <c r="G6944" s="12"/>
      <c r="H6944" s="9"/>
      <c r="I6944" s="9"/>
      <c r="J6944" s="14"/>
      <c r="K6944" s="15"/>
      <c r="L6944" s="14"/>
      <c r="M6944" s="14"/>
    </row>
    <row r="6945">
      <c r="A6945" s="8"/>
      <c r="B6945" s="9"/>
      <c r="C6945" s="9"/>
      <c r="D6945" s="9"/>
      <c r="E6945" s="9"/>
      <c r="F6945" s="9"/>
      <c r="G6945" s="12"/>
      <c r="H6945" s="9"/>
      <c r="I6945" s="9"/>
      <c r="J6945" s="14"/>
      <c r="K6945" s="15"/>
      <c r="L6945" s="14"/>
      <c r="M6945" s="14"/>
    </row>
    <row r="6946">
      <c r="A6946" s="8"/>
      <c r="B6946" s="9"/>
      <c r="C6946" s="9"/>
      <c r="D6946" s="9"/>
      <c r="E6946" s="9"/>
      <c r="F6946" s="9"/>
      <c r="G6946" s="12"/>
      <c r="H6946" s="9"/>
      <c r="I6946" s="9"/>
      <c r="J6946" s="14"/>
      <c r="K6946" s="15"/>
      <c r="L6946" s="14"/>
      <c r="M6946" s="14"/>
    </row>
    <row r="6947">
      <c r="A6947" s="8"/>
      <c r="B6947" s="9"/>
      <c r="C6947" s="9"/>
      <c r="D6947" s="9"/>
      <c r="E6947" s="9"/>
      <c r="F6947" s="9"/>
      <c r="G6947" s="12"/>
      <c r="H6947" s="9"/>
      <c r="I6947" s="9"/>
      <c r="J6947" s="14"/>
      <c r="K6947" s="15"/>
      <c r="L6947" s="14"/>
      <c r="M6947" s="14"/>
    </row>
    <row r="6948">
      <c r="A6948" s="8"/>
      <c r="B6948" s="9"/>
      <c r="C6948" s="9"/>
      <c r="D6948" s="9"/>
      <c r="E6948" s="9"/>
      <c r="F6948" s="9"/>
      <c r="G6948" s="12"/>
      <c r="H6948" s="9"/>
      <c r="I6948" s="9"/>
      <c r="J6948" s="14"/>
      <c r="K6948" s="15"/>
      <c r="L6948" s="14"/>
      <c r="M6948" s="14"/>
    </row>
    <row r="6949">
      <c r="A6949" s="8"/>
      <c r="B6949" s="9"/>
      <c r="C6949" s="9"/>
      <c r="D6949" s="9"/>
      <c r="E6949" s="9"/>
      <c r="F6949" s="9"/>
      <c r="G6949" s="12"/>
      <c r="H6949" s="9" t="str">
        <f>IFERROR(__xludf.DUMMYFUNCTION("FILTER(#REF!,#REF!=G6949)"),"#REF!")</f>
        <v>#REF!</v>
      </c>
      <c r="I6949" s="9"/>
      <c r="J6949" s="14"/>
      <c r="K6949" s="15"/>
      <c r="L6949" s="14"/>
      <c r="M6949" s="14"/>
    </row>
  </sheetData>
  <autoFilter ref="$A$1:$M$3851">
    <filterColumn colId="1">
      <filters>
        <filter val="Week36"/>
        <filter val="W3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83.0"/>
  </cols>
  <sheetData>
    <row r="1" ht="36.75" customHeight="1">
      <c r="A1" s="1" t="s">
        <v>0</v>
      </c>
      <c r="B1" s="6" t="s">
        <v>2</v>
      </c>
    </row>
    <row r="2" ht="36.75" customHeight="1">
      <c r="A2" s="10" t="s">
        <v>17</v>
      </c>
      <c r="B2" s="11" t="s">
        <v>26</v>
      </c>
    </row>
    <row r="3" ht="36.75" customHeight="1">
      <c r="A3" s="10" t="s">
        <v>31</v>
      </c>
      <c r="B3" s="11" t="s">
        <v>33</v>
      </c>
    </row>
    <row r="4" ht="36.75" customHeight="1">
      <c r="A4" s="10" t="s">
        <v>36</v>
      </c>
      <c r="B4" s="11" t="s">
        <v>37</v>
      </c>
    </row>
    <row r="5" ht="36.75" customHeight="1">
      <c r="A5" s="10" t="s">
        <v>38</v>
      </c>
      <c r="B5" s="11" t="s">
        <v>39</v>
      </c>
    </row>
    <row r="6" ht="36.75" customHeight="1">
      <c r="A6" s="10" t="s">
        <v>40</v>
      </c>
      <c r="B6" s="11" t="s">
        <v>41</v>
      </c>
    </row>
    <row r="7" ht="36.75" customHeight="1">
      <c r="A7" s="10" t="s">
        <v>42</v>
      </c>
      <c r="B7" s="11" t="s">
        <v>43</v>
      </c>
    </row>
    <row r="8" ht="36.75" customHeight="1">
      <c r="A8" s="10" t="s">
        <v>44</v>
      </c>
      <c r="B8" s="11" t="s">
        <v>45</v>
      </c>
    </row>
    <row r="9" ht="36.75" customHeight="1">
      <c r="A9" s="10" t="s">
        <v>46</v>
      </c>
      <c r="B9" s="11" t="s">
        <v>47</v>
      </c>
    </row>
    <row r="10" ht="36.75" customHeight="1">
      <c r="A10" s="10" t="s">
        <v>48</v>
      </c>
      <c r="B10" s="11" t="s">
        <v>49</v>
      </c>
    </row>
    <row r="11" ht="36.75" customHeight="1">
      <c r="A11" s="10" t="s">
        <v>51</v>
      </c>
      <c r="B11" s="11" t="s">
        <v>52</v>
      </c>
    </row>
    <row r="12" ht="36.75" customHeight="1">
      <c r="A12" s="10" t="s">
        <v>53</v>
      </c>
      <c r="B12" s="11" t="s">
        <v>56</v>
      </c>
    </row>
    <row r="13" ht="36.75" customHeight="1">
      <c r="A13" s="10" t="s">
        <v>57</v>
      </c>
      <c r="B13" s="11" t="s">
        <v>52</v>
      </c>
    </row>
    <row r="14" ht="36.75" customHeight="1">
      <c r="A14" s="10"/>
      <c r="B14" s="11"/>
    </row>
    <row r="15" ht="36.75" customHeight="1">
      <c r="A15" s="10"/>
      <c r="B15" s="11"/>
    </row>
    <row r="16" ht="36.75" customHeight="1">
      <c r="A16" s="10"/>
      <c r="B16" s="11"/>
    </row>
    <row r="17" ht="36.75" customHeight="1">
      <c r="A17" s="10"/>
      <c r="B17" s="11"/>
    </row>
    <row r="18" ht="36.75" customHeight="1">
      <c r="A18" s="10"/>
      <c r="B18" s="11"/>
    </row>
    <row r="19" ht="36.75" customHeight="1">
      <c r="A19" s="10"/>
      <c r="B19" s="11"/>
    </row>
    <row r="20" ht="36.75" customHeight="1">
      <c r="A20" s="10"/>
      <c r="B20" s="11"/>
    </row>
    <row r="21" ht="36.75" customHeight="1">
      <c r="A21" s="10"/>
      <c r="B21" s="11"/>
    </row>
    <row r="22" ht="36.75" customHeight="1">
      <c r="A22" s="10"/>
      <c r="B22" s="11"/>
    </row>
    <row r="23" ht="36.75" customHeight="1">
      <c r="A23" s="10"/>
      <c r="B23" s="11"/>
    </row>
    <row r="24" ht="36.75" customHeight="1">
      <c r="A24" s="10"/>
      <c r="B24" s="11"/>
    </row>
    <row r="25" ht="36.75" customHeight="1">
      <c r="A25" s="10"/>
      <c r="B25" s="11"/>
    </row>
    <row r="26" ht="36.75" customHeight="1">
      <c r="A26" s="10"/>
      <c r="B26" s="11"/>
    </row>
    <row r="27" ht="36.75" customHeight="1">
      <c r="A27" s="10"/>
      <c r="B27" s="11"/>
    </row>
    <row r="28" ht="36.75" customHeight="1">
      <c r="A28" s="10"/>
      <c r="B28" s="11"/>
    </row>
    <row r="29" ht="36.75" customHeight="1">
      <c r="A29" s="10"/>
      <c r="B29" s="11"/>
    </row>
    <row r="30" ht="36.75" customHeight="1">
      <c r="A30" s="10"/>
      <c r="B30" s="11"/>
    </row>
    <row r="31" ht="36.75" customHeight="1">
      <c r="A31" s="10"/>
      <c r="B31" s="11"/>
    </row>
    <row r="32" ht="36.75" customHeight="1">
      <c r="A32" s="10"/>
      <c r="B32" s="11"/>
    </row>
    <row r="33" ht="36.75" customHeight="1">
      <c r="A33" s="10"/>
      <c r="B33" s="11"/>
    </row>
    <row r="34" ht="36.75" customHeight="1">
      <c r="A34" s="10"/>
      <c r="B34" s="11"/>
    </row>
    <row r="35" ht="36.75" customHeight="1">
      <c r="A35" s="10"/>
      <c r="B35" s="11"/>
    </row>
    <row r="36" ht="36.75" customHeight="1">
      <c r="A36" s="10"/>
      <c r="B36" s="11"/>
    </row>
    <row r="37" ht="36.75" customHeight="1">
      <c r="A37" s="10"/>
      <c r="B37" s="11"/>
    </row>
    <row r="38" ht="36.75" customHeight="1">
      <c r="A38" s="10"/>
      <c r="B38" s="11"/>
    </row>
    <row r="39" ht="36.75" customHeight="1">
      <c r="A39" s="10"/>
      <c r="B39" s="11"/>
    </row>
    <row r="40" ht="36.75" customHeight="1">
      <c r="A40" s="10"/>
      <c r="B40" s="11"/>
    </row>
    <row r="41" ht="36.75" customHeight="1">
      <c r="A41" s="10"/>
      <c r="B41" s="11"/>
    </row>
    <row r="42" ht="36.75" customHeight="1">
      <c r="A42" s="10"/>
      <c r="B42" s="11"/>
    </row>
    <row r="43" ht="36.75" customHeight="1">
      <c r="A43" s="10"/>
      <c r="B43" s="11"/>
    </row>
    <row r="44" ht="36.75" customHeight="1">
      <c r="A44" s="10"/>
      <c r="B44" s="11"/>
    </row>
    <row r="45" ht="36.75" customHeight="1">
      <c r="A45" s="10"/>
      <c r="B45" s="11"/>
    </row>
    <row r="46" ht="36.75" customHeight="1">
      <c r="A46" s="10"/>
      <c r="B46" s="11"/>
    </row>
    <row r="47" ht="36.75" customHeight="1">
      <c r="A47" s="10"/>
      <c r="B47" s="11"/>
    </row>
    <row r="48" ht="36.75" customHeight="1">
      <c r="A48" s="10"/>
      <c r="B48" s="11"/>
    </row>
    <row r="49" ht="36.75" customHeight="1">
      <c r="A49" s="10"/>
      <c r="B49" s="11"/>
    </row>
    <row r="50" ht="36.75" customHeight="1">
      <c r="A50" s="10"/>
      <c r="B50" s="11"/>
    </row>
    <row r="51" ht="36.75" customHeight="1">
      <c r="A51" s="10"/>
      <c r="B51" s="11"/>
    </row>
    <row r="52" ht="36.75" customHeight="1">
      <c r="A52" s="10"/>
      <c r="B52" s="11"/>
    </row>
    <row r="53" ht="36.75" customHeight="1">
      <c r="A53" s="10"/>
      <c r="B53" s="11"/>
    </row>
    <row r="54" ht="36.75" customHeight="1">
      <c r="A54" s="10"/>
      <c r="B54" s="11"/>
    </row>
    <row r="55" ht="36.75" customHeight="1">
      <c r="A55" s="10"/>
      <c r="B55" s="11"/>
    </row>
    <row r="56" ht="36.75" customHeight="1">
      <c r="A56" s="10"/>
      <c r="B56" s="11"/>
    </row>
    <row r="57" ht="36.75" customHeight="1">
      <c r="A57" s="10"/>
      <c r="B57" s="11"/>
    </row>
    <row r="58" ht="36.75" customHeight="1">
      <c r="A58" s="10"/>
      <c r="B58" s="11"/>
    </row>
    <row r="59" ht="36.75" customHeight="1">
      <c r="A59" s="10"/>
      <c r="B59" s="11"/>
    </row>
    <row r="60" ht="36.75" customHeight="1">
      <c r="A60" s="10"/>
      <c r="B60" s="11"/>
    </row>
    <row r="61" ht="36.75" customHeight="1">
      <c r="A61" s="10"/>
      <c r="B61" s="11"/>
    </row>
    <row r="62" ht="36.75" customHeight="1">
      <c r="A62" s="10"/>
      <c r="B62" s="11"/>
    </row>
    <row r="63" ht="36.75" customHeight="1">
      <c r="A63" s="10"/>
      <c r="B63" s="11"/>
    </row>
    <row r="64" ht="36.75" customHeight="1">
      <c r="A64" s="10"/>
      <c r="B64" s="11"/>
    </row>
    <row r="65" ht="36.75" customHeight="1">
      <c r="A65" s="10"/>
      <c r="B65" s="11"/>
    </row>
    <row r="66" ht="36.75" customHeight="1">
      <c r="A66" s="10"/>
      <c r="B66" s="11"/>
    </row>
    <row r="67" ht="36.75" customHeight="1">
      <c r="A67" s="10"/>
      <c r="B67" s="11"/>
    </row>
    <row r="68" ht="36.75" customHeight="1">
      <c r="A68" s="10"/>
      <c r="B68" s="11"/>
    </row>
    <row r="69" ht="36.75" customHeight="1">
      <c r="A69" s="10"/>
      <c r="B69" s="11"/>
    </row>
    <row r="70" ht="36.75" customHeight="1">
      <c r="A70" s="10"/>
      <c r="B70" s="11"/>
    </row>
    <row r="71" ht="36.75" customHeight="1">
      <c r="A71" s="10"/>
      <c r="B71" s="11"/>
    </row>
    <row r="72" ht="36.75" customHeight="1">
      <c r="A72" s="10"/>
      <c r="B72" s="11"/>
    </row>
    <row r="73" ht="36.75" customHeight="1">
      <c r="A73" s="10"/>
      <c r="B73" s="11"/>
    </row>
    <row r="74" ht="36.75" customHeight="1">
      <c r="A74" s="10"/>
      <c r="B74" s="11"/>
    </row>
    <row r="75" ht="36.75" customHeight="1">
      <c r="A75" s="10"/>
      <c r="B75" s="11"/>
    </row>
    <row r="76" ht="36.75" customHeight="1">
      <c r="A76" s="10"/>
      <c r="B76" s="11"/>
    </row>
    <row r="77" ht="36.75" customHeight="1">
      <c r="A77" s="10"/>
      <c r="B77" s="11"/>
    </row>
    <row r="78" ht="36.75" customHeight="1">
      <c r="A78" s="10"/>
      <c r="B78" s="11"/>
    </row>
    <row r="79" ht="36.75" customHeight="1">
      <c r="A79" s="10"/>
      <c r="B79" s="11"/>
    </row>
    <row r="80" ht="36.75" customHeight="1">
      <c r="A80" s="10"/>
      <c r="B80" s="11"/>
    </row>
    <row r="81" ht="36.75" customHeight="1">
      <c r="A81" s="10"/>
      <c r="B81" s="11"/>
    </row>
    <row r="82" ht="36.75" customHeight="1">
      <c r="A82" s="10"/>
      <c r="B82" s="11"/>
    </row>
    <row r="83" ht="36.75" customHeight="1">
      <c r="A83" s="10"/>
      <c r="B83" s="11"/>
    </row>
    <row r="84" ht="36.75" customHeight="1">
      <c r="A84" s="10"/>
      <c r="B84" s="11"/>
    </row>
    <row r="85" ht="36.75" customHeight="1">
      <c r="A85" s="10"/>
      <c r="B85" s="11"/>
    </row>
    <row r="86" ht="36.75" customHeight="1">
      <c r="A86" s="10"/>
      <c r="B86" s="11"/>
    </row>
    <row r="87" ht="36.75" customHeight="1">
      <c r="A87" s="10"/>
      <c r="B87" s="11"/>
    </row>
    <row r="88" ht="36.75" customHeight="1">
      <c r="A88" s="10"/>
      <c r="B88" s="11"/>
    </row>
    <row r="89" ht="36.75" customHeight="1">
      <c r="A89" s="10"/>
      <c r="B89" s="11"/>
    </row>
    <row r="90" ht="36.75" customHeight="1">
      <c r="A90" s="10"/>
      <c r="B90" s="11"/>
    </row>
    <row r="91" ht="36.75" customHeight="1">
      <c r="A91" s="10"/>
      <c r="B91" s="11"/>
    </row>
    <row r="92" ht="36.75" customHeight="1">
      <c r="A92" s="10"/>
      <c r="B92" s="11"/>
    </row>
    <row r="93" ht="36.75" customHeight="1">
      <c r="A93" s="10"/>
      <c r="B93" s="11"/>
    </row>
    <row r="94" ht="36.75" customHeight="1">
      <c r="A94" s="10"/>
      <c r="B94" s="11"/>
    </row>
    <row r="95" ht="36.75" customHeight="1">
      <c r="A95" s="10"/>
      <c r="B95" s="11"/>
    </row>
    <row r="96" ht="36.75" customHeight="1">
      <c r="A96" s="10"/>
      <c r="B96" s="11"/>
    </row>
    <row r="97" ht="36.75" customHeight="1">
      <c r="A97" s="10"/>
      <c r="B97" s="11"/>
    </row>
    <row r="98" ht="36.75" customHeight="1">
      <c r="A98" s="10"/>
      <c r="B98" s="11"/>
    </row>
    <row r="99" ht="36.75" customHeight="1">
      <c r="A99" s="10"/>
      <c r="B99" s="11"/>
    </row>
    <row r="100" ht="36.75" customHeight="1">
      <c r="A100" s="10"/>
      <c r="B100" s="11"/>
    </row>
    <row r="101" ht="36.75" customHeight="1">
      <c r="A101" s="10"/>
      <c r="B101" s="11"/>
    </row>
    <row r="102" ht="36.75" customHeight="1">
      <c r="A102" s="10"/>
      <c r="B102" s="11"/>
    </row>
    <row r="103" ht="36.75" customHeight="1">
      <c r="A103" s="10"/>
      <c r="B103" s="11"/>
    </row>
    <row r="104" ht="36.75" customHeight="1">
      <c r="A104" s="10"/>
      <c r="B104" s="11"/>
    </row>
    <row r="105" ht="36.75" customHeight="1">
      <c r="A105" s="10"/>
      <c r="B105" s="11"/>
    </row>
    <row r="106" ht="36.75" customHeight="1">
      <c r="A106" s="10"/>
      <c r="B106" s="11"/>
    </row>
    <row r="107" ht="36.75" customHeight="1">
      <c r="A107" s="10"/>
      <c r="B107" s="11"/>
    </row>
    <row r="108" ht="36.75" customHeight="1">
      <c r="A108" s="10"/>
      <c r="B108" s="11"/>
    </row>
    <row r="109" ht="36.75" customHeight="1">
      <c r="A109" s="10"/>
      <c r="B109" s="11"/>
    </row>
    <row r="110" ht="36.75" customHeight="1">
      <c r="A110" s="10"/>
      <c r="B110" s="11"/>
    </row>
    <row r="111" ht="36.75" customHeight="1">
      <c r="A111" s="10"/>
      <c r="B111" s="11"/>
    </row>
    <row r="112" ht="36.75" customHeight="1">
      <c r="A112" s="10"/>
      <c r="B112" s="11"/>
    </row>
    <row r="113" ht="36.75" customHeight="1">
      <c r="A113" s="10"/>
      <c r="B113" s="11"/>
    </row>
    <row r="114" ht="36.75" customHeight="1">
      <c r="A114" s="10"/>
      <c r="B114" s="11"/>
    </row>
    <row r="115" ht="36.75" customHeight="1">
      <c r="A115" s="10"/>
      <c r="B115" s="11"/>
    </row>
    <row r="116" ht="36.75" customHeight="1">
      <c r="A116" s="10"/>
      <c r="B116" s="11"/>
    </row>
    <row r="117" ht="36.75" customHeight="1">
      <c r="A117" s="10"/>
      <c r="B117" s="11"/>
    </row>
    <row r="118" ht="36.75" customHeight="1">
      <c r="A118" s="10"/>
      <c r="B118" s="11"/>
    </row>
    <row r="119" ht="36.75" customHeight="1">
      <c r="A119" s="10"/>
      <c r="B119" s="11"/>
    </row>
    <row r="120" ht="36.75" customHeight="1">
      <c r="A120" s="10"/>
      <c r="B120" s="11"/>
    </row>
    <row r="121" ht="36.75" customHeight="1">
      <c r="A121" s="10"/>
      <c r="B121" s="11"/>
    </row>
    <row r="122" ht="36.75" customHeight="1">
      <c r="A122" s="10"/>
      <c r="B122" s="11"/>
    </row>
    <row r="123" ht="36.75" customHeight="1">
      <c r="A123" s="10"/>
      <c r="B123" s="11"/>
    </row>
    <row r="124" ht="36.75" customHeight="1">
      <c r="A124" s="10"/>
      <c r="B124" s="11"/>
    </row>
    <row r="125" ht="36.75" customHeight="1">
      <c r="A125" s="10"/>
      <c r="B125" s="11"/>
    </row>
    <row r="126" ht="36.75" customHeight="1">
      <c r="A126" s="10"/>
      <c r="B126" s="11"/>
    </row>
    <row r="127" ht="36.75" customHeight="1">
      <c r="A127" s="10"/>
      <c r="B127" s="11"/>
    </row>
    <row r="128" ht="36.75" customHeight="1">
      <c r="A128" s="10"/>
      <c r="B128" s="11"/>
    </row>
    <row r="129" ht="36.75" customHeight="1">
      <c r="A129" s="10"/>
      <c r="B129" s="11"/>
    </row>
    <row r="130" ht="36.75" customHeight="1">
      <c r="A130" s="10"/>
      <c r="B130" s="11"/>
    </row>
    <row r="131" ht="36.75" customHeight="1">
      <c r="A131" s="10"/>
      <c r="B131" s="11"/>
    </row>
    <row r="132" ht="36.75" customHeight="1">
      <c r="A132" s="10"/>
      <c r="B132" s="11"/>
    </row>
    <row r="133" ht="36.75" customHeight="1">
      <c r="A133" s="10"/>
      <c r="B133" s="11"/>
    </row>
    <row r="134" ht="36.75" customHeight="1">
      <c r="A134" s="10"/>
      <c r="B134" s="11"/>
    </row>
    <row r="135" ht="36.75" customHeight="1">
      <c r="A135" s="10"/>
      <c r="B135" s="11"/>
    </row>
    <row r="136" ht="36.75" customHeight="1">
      <c r="A136" s="10"/>
      <c r="B136" s="11"/>
    </row>
    <row r="137" ht="36.75" customHeight="1">
      <c r="A137" s="10"/>
      <c r="B137" s="11"/>
    </row>
    <row r="138" ht="36.75" customHeight="1">
      <c r="A138" s="10"/>
      <c r="B138" s="11"/>
    </row>
    <row r="139" ht="36.75" customHeight="1">
      <c r="A139" s="10"/>
      <c r="B139" s="11"/>
    </row>
    <row r="140" ht="36.75" customHeight="1">
      <c r="A140" s="10"/>
      <c r="B140" s="11"/>
    </row>
    <row r="141" ht="36.75" customHeight="1">
      <c r="A141" s="10"/>
      <c r="B141" s="11"/>
    </row>
    <row r="142" ht="36.75" customHeight="1">
      <c r="A142" s="10"/>
      <c r="B142" s="11"/>
    </row>
    <row r="143" ht="36.75" customHeight="1">
      <c r="A143" s="10"/>
      <c r="B143" s="11"/>
    </row>
    <row r="144" ht="36.75" customHeight="1">
      <c r="A144" s="10"/>
      <c r="B144" s="11"/>
    </row>
    <row r="145" ht="36.75" customHeight="1">
      <c r="A145" s="10"/>
      <c r="B145" s="11"/>
    </row>
    <row r="146" ht="36.75" customHeight="1">
      <c r="A146" s="10"/>
      <c r="B146" s="11"/>
    </row>
    <row r="147" ht="36.75" customHeight="1">
      <c r="A147" s="10"/>
      <c r="B147" s="11"/>
    </row>
    <row r="148" ht="36.75" customHeight="1">
      <c r="A148" s="10"/>
      <c r="B148" s="11"/>
    </row>
    <row r="149" ht="36.75" customHeight="1">
      <c r="A149" s="10"/>
      <c r="B149" s="11"/>
    </row>
    <row r="150" ht="36.75" customHeight="1">
      <c r="A150" s="10"/>
      <c r="B150" s="11"/>
    </row>
    <row r="151" ht="36.75" customHeight="1">
      <c r="A151" s="10"/>
      <c r="B151" s="11"/>
    </row>
    <row r="152" ht="36.75" customHeight="1">
      <c r="A152" s="10"/>
      <c r="B152" s="11"/>
    </row>
    <row r="153" ht="36.75" customHeight="1">
      <c r="A153" s="10"/>
      <c r="B153" s="11"/>
    </row>
    <row r="154" ht="36.75" customHeight="1">
      <c r="A154" s="10"/>
      <c r="B154" s="11"/>
    </row>
    <row r="155" ht="36.75" customHeight="1">
      <c r="A155" s="10"/>
      <c r="B155" s="11"/>
    </row>
    <row r="156" ht="36.75" customHeight="1">
      <c r="A156" s="10"/>
      <c r="B156" s="11"/>
    </row>
    <row r="157" ht="36.75" customHeight="1">
      <c r="A157" s="10"/>
      <c r="B157" s="11"/>
    </row>
    <row r="158" ht="36.75" customHeight="1">
      <c r="A158" s="10"/>
      <c r="B158" s="11"/>
    </row>
    <row r="159" ht="36.75" customHeight="1">
      <c r="A159" s="10"/>
      <c r="B159" s="11"/>
    </row>
    <row r="160" ht="36.75" customHeight="1">
      <c r="A160" s="10"/>
      <c r="B160" s="11"/>
    </row>
    <row r="161" ht="36.75" customHeight="1">
      <c r="A161" s="10"/>
      <c r="B161" s="11"/>
    </row>
    <row r="162" ht="36.75" customHeight="1">
      <c r="A162" s="10"/>
      <c r="B162" s="11"/>
    </row>
    <row r="163" ht="36.75" customHeight="1">
      <c r="A163" s="10"/>
      <c r="B163" s="11"/>
    </row>
    <row r="164" ht="36.75" customHeight="1">
      <c r="A164" s="10"/>
      <c r="B164" s="11"/>
    </row>
    <row r="165" ht="36.75" customHeight="1">
      <c r="A165" s="10"/>
      <c r="B165" s="11"/>
    </row>
    <row r="166" ht="36.75" customHeight="1">
      <c r="A166" s="10"/>
      <c r="B166" s="11"/>
    </row>
    <row r="167" ht="36.75" customHeight="1">
      <c r="A167" s="10"/>
      <c r="B167" s="11"/>
    </row>
    <row r="168" ht="36.75" customHeight="1">
      <c r="A168" s="10"/>
      <c r="B168" s="11"/>
    </row>
    <row r="169" ht="36.75" customHeight="1">
      <c r="A169" s="10"/>
      <c r="B169" s="11"/>
    </row>
    <row r="170" ht="36.75" customHeight="1">
      <c r="A170" s="10"/>
      <c r="B170" s="11"/>
    </row>
    <row r="171" ht="36.75" customHeight="1">
      <c r="A171" s="10"/>
      <c r="B171" s="11"/>
    </row>
    <row r="172" ht="36.75" customHeight="1">
      <c r="A172" s="10"/>
      <c r="B172" s="11"/>
    </row>
    <row r="173" ht="36.75" customHeight="1">
      <c r="A173" s="10"/>
      <c r="B173" s="11"/>
    </row>
    <row r="174" ht="36.75" customHeight="1">
      <c r="A174" s="10"/>
      <c r="B174" s="11"/>
    </row>
    <row r="175" ht="36.75" customHeight="1">
      <c r="A175" s="10"/>
      <c r="B175" s="11"/>
    </row>
    <row r="176" ht="36.75" customHeight="1">
      <c r="A176" s="10"/>
      <c r="B176" s="11"/>
    </row>
    <row r="177" ht="36.75" customHeight="1">
      <c r="A177" s="10"/>
      <c r="B177" s="11"/>
    </row>
    <row r="178" ht="36.75" customHeight="1">
      <c r="A178" s="10"/>
      <c r="B178" s="11"/>
    </row>
    <row r="179" ht="36.75" customHeight="1">
      <c r="A179" s="10"/>
      <c r="B179" s="11"/>
    </row>
    <row r="180" ht="36.75" customHeight="1">
      <c r="A180" s="10"/>
      <c r="B180" s="11"/>
    </row>
    <row r="181" ht="36.75" customHeight="1">
      <c r="A181" s="10"/>
      <c r="B181" s="11"/>
    </row>
    <row r="182" ht="36.75" customHeight="1">
      <c r="A182" s="10"/>
      <c r="B182" s="11"/>
    </row>
    <row r="183" ht="36.75" customHeight="1">
      <c r="A183" s="10"/>
      <c r="B183" s="11"/>
    </row>
    <row r="184" ht="36.75" customHeight="1">
      <c r="A184" s="10"/>
      <c r="B184" s="11"/>
    </row>
    <row r="185" ht="36.75" customHeight="1">
      <c r="A185" s="10"/>
      <c r="B185" s="11"/>
    </row>
    <row r="186" ht="36.75" customHeight="1">
      <c r="A186" s="10"/>
      <c r="B186" s="11"/>
    </row>
    <row r="187" ht="36.75" customHeight="1">
      <c r="A187" s="10"/>
      <c r="B187" s="11"/>
    </row>
    <row r="188" ht="36.75" customHeight="1">
      <c r="A188" s="10"/>
      <c r="B188" s="11"/>
    </row>
    <row r="189" ht="36.75" customHeight="1">
      <c r="A189" s="10"/>
      <c r="B189" s="11"/>
    </row>
    <row r="190" ht="36.75" customHeight="1">
      <c r="A190" s="10"/>
      <c r="B190" s="11"/>
    </row>
    <row r="191" ht="36.75" customHeight="1">
      <c r="A191" s="10"/>
      <c r="B191" s="11"/>
    </row>
    <row r="192" ht="36.75" customHeight="1">
      <c r="A192" s="10"/>
      <c r="B192" s="11"/>
    </row>
    <row r="193" ht="36.75" customHeight="1">
      <c r="A193" s="10"/>
      <c r="B193" s="11"/>
    </row>
    <row r="194" ht="36.75" customHeight="1">
      <c r="A194" s="10"/>
      <c r="B194" s="11"/>
    </row>
    <row r="195" ht="36.75" customHeight="1">
      <c r="A195" s="10"/>
      <c r="B195" s="11"/>
    </row>
    <row r="196" ht="36.75" customHeight="1">
      <c r="A196" s="10"/>
      <c r="B196" s="11"/>
    </row>
    <row r="197" ht="36.75" customHeight="1">
      <c r="A197" s="10"/>
      <c r="B197" s="11"/>
    </row>
    <row r="198" ht="36.75" customHeight="1">
      <c r="A198" s="10"/>
      <c r="B198" s="11"/>
    </row>
    <row r="199" ht="36.75" customHeight="1">
      <c r="A199" s="10"/>
      <c r="B199" s="11"/>
    </row>
    <row r="200" ht="36.75" customHeight="1">
      <c r="A200" s="10"/>
      <c r="B200" s="11"/>
    </row>
    <row r="201" ht="36.75" customHeight="1">
      <c r="A201" s="10"/>
      <c r="B201" s="11"/>
    </row>
    <row r="202" ht="36.75" customHeight="1">
      <c r="A202" s="10"/>
      <c r="B202" s="11"/>
    </row>
    <row r="203" ht="36.75" customHeight="1">
      <c r="A203" s="10"/>
      <c r="B203" s="11"/>
    </row>
    <row r="204" ht="36.75" customHeight="1">
      <c r="A204" s="10"/>
      <c r="B204" s="11"/>
    </row>
    <row r="205" ht="36.75" customHeight="1">
      <c r="A205" s="10"/>
      <c r="B205" s="11"/>
    </row>
    <row r="206" ht="36.75" customHeight="1">
      <c r="A206" s="10"/>
      <c r="B206" s="11"/>
    </row>
    <row r="207" ht="36.75" customHeight="1">
      <c r="A207" s="10"/>
      <c r="B207" s="11"/>
    </row>
    <row r="208" ht="36.75" customHeight="1">
      <c r="A208" s="10"/>
      <c r="B208" s="11"/>
    </row>
    <row r="209" ht="36.75" customHeight="1">
      <c r="A209" s="10"/>
      <c r="B209" s="11"/>
    </row>
    <row r="210" ht="36.75" customHeight="1">
      <c r="A210" s="10"/>
      <c r="B210" s="11"/>
    </row>
    <row r="211" ht="36.75" customHeight="1">
      <c r="A211" s="10"/>
      <c r="B211" s="11"/>
    </row>
    <row r="212" ht="36.75" customHeight="1">
      <c r="A212" s="10"/>
      <c r="B212" s="11"/>
    </row>
    <row r="213" ht="36.75" customHeight="1">
      <c r="A213" s="10"/>
      <c r="B213" s="11"/>
    </row>
    <row r="214" ht="36.75" customHeight="1">
      <c r="A214" s="10"/>
      <c r="B214" s="11"/>
    </row>
    <row r="215" ht="36.75" customHeight="1">
      <c r="A215" s="10"/>
      <c r="B215" s="11"/>
    </row>
    <row r="216" ht="36.75" customHeight="1">
      <c r="A216" s="10"/>
      <c r="B216" s="11"/>
    </row>
    <row r="217" ht="36.75" customHeight="1">
      <c r="A217" s="10"/>
      <c r="B217" s="11"/>
    </row>
    <row r="218" ht="36.75" customHeight="1">
      <c r="A218" s="10"/>
      <c r="B218" s="11"/>
    </row>
    <row r="219" ht="36.75" customHeight="1">
      <c r="A219" s="10"/>
      <c r="B219" s="11"/>
    </row>
    <row r="220" ht="36.75" customHeight="1">
      <c r="A220" s="10"/>
      <c r="B220" s="11"/>
    </row>
    <row r="221" ht="36.75" customHeight="1">
      <c r="A221" s="10"/>
      <c r="B221" s="11"/>
    </row>
    <row r="222" ht="36.75" customHeight="1">
      <c r="A222" s="10"/>
      <c r="B222" s="11"/>
    </row>
    <row r="223" ht="36.75" customHeight="1">
      <c r="A223" s="10"/>
      <c r="B223" s="11"/>
    </row>
    <row r="224" ht="36.75" customHeight="1">
      <c r="A224" s="10"/>
      <c r="B224" s="11"/>
    </row>
    <row r="225" ht="36.75" customHeight="1">
      <c r="A225" s="10"/>
      <c r="B225" s="11"/>
    </row>
    <row r="226" ht="36.75" customHeight="1">
      <c r="A226" s="10"/>
      <c r="B226" s="11"/>
    </row>
    <row r="227" ht="36.75" customHeight="1">
      <c r="A227" s="10"/>
      <c r="B227" s="11"/>
    </row>
    <row r="228" ht="36.75" customHeight="1">
      <c r="A228" s="10"/>
      <c r="B228" s="11"/>
    </row>
    <row r="229" ht="36.75" customHeight="1">
      <c r="A229" s="10"/>
      <c r="B229" s="11"/>
    </row>
    <row r="230" ht="36.75" customHeight="1">
      <c r="A230" s="10"/>
      <c r="B230" s="11"/>
    </row>
    <row r="231" ht="36.75" customHeight="1">
      <c r="A231" s="10"/>
      <c r="B231" s="11"/>
    </row>
    <row r="232" ht="36.75" customHeight="1">
      <c r="A232" s="10"/>
      <c r="B232" s="11"/>
    </row>
    <row r="233" ht="36.75" customHeight="1">
      <c r="A233" s="10"/>
      <c r="B233" s="11"/>
    </row>
    <row r="234" ht="36.75" customHeight="1">
      <c r="A234" s="10"/>
      <c r="B234" s="11"/>
    </row>
    <row r="235" ht="36.75" customHeight="1">
      <c r="A235" s="10"/>
      <c r="B235" s="11"/>
    </row>
    <row r="236" ht="36.75" customHeight="1">
      <c r="A236" s="10"/>
      <c r="B236" s="11"/>
    </row>
    <row r="237" ht="36.75" customHeight="1">
      <c r="A237" s="10"/>
      <c r="B237" s="11"/>
    </row>
    <row r="238" ht="36.75" customHeight="1">
      <c r="A238" s="10"/>
      <c r="B238" s="11"/>
    </row>
    <row r="239" ht="36.75" customHeight="1">
      <c r="A239" s="10"/>
      <c r="B239" s="11"/>
    </row>
    <row r="240" ht="36.75" customHeight="1">
      <c r="A240" s="10"/>
      <c r="B240" s="11"/>
    </row>
    <row r="241" ht="36.75" customHeight="1">
      <c r="A241" s="10"/>
      <c r="B241" s="11"/>
    </row>
    <row r="242" ht="36.75" customHeight="1">
      <c r="A242" s="10"/>
      <c r="B242" s="11"/>
    </row>
    <row r="243" ht="36.75" customHeight="1">
      <c r="A243" s="10"/>
      <c r="B243" s="11"/>
    </row>
    <row r="244" ht="36.75" customHeight="1">
      <c r="A244" s="10"/>
      <c r="B244" s="11"/>
    </row>
    <row r="245" ht="36.75" customHeight="1">
      <c r="A245" s="10"/>
      <c r="B245" s="11"/>
    </row>
    <row r="246" ht="36.75" customHeight="1">
      <c r="A246" s="10"/>
      <c r="B246" s="11"/>
    </row>
    <row r="247" ht="36.75" customHeight="1">
      <c r="A247" s="10"/>
      <c r="B247" s="11"/>
    </row>
    <row r="248" ht="36.75" customHeight="1">
      <c r="A248" s="10"/>
      <c r="B248" s="11"/>
    </row>
    <row r="249" ht="36.75" customHeight="1">
      <c r="A249" s="10"/>
      <c r="B249" s="11"/>
    </row>
    <row r="250" ht="36.75" customHeight="1">
      <c r="A250" s="10"/>
      <c r="B250" s="11"/>
    </row>
    <row r="251" ht="36.75" customHeight="1">
      <c r="A251" s="10"/>
      <c r="B251" s="11"/>
    </row>
    <row r="252" ht="36.75" customHeight="1">
      <c r="A252" s="10"/>
      <c r="B252" s="11"/>
    </row>
    <row r="253" ht="36.75" customHeight="1">
      <c r="A253" s="10"/>
      <c r="B253" s="11"/>
    </row>
    <row r="254" ht="36.75" customHeight="1">
      <c r="A254" s="10"/>
      <c r="B254" s="11"/>
    </row>
    <row r="255" ht="36.75" customHeight="1">
      <c r="A255" s="10"/>
      <c r="B255" s="11"/>
    </row>
    <row r="256" ht="36.75" customHeight="1">
      <c r="A256" s="10"/>
      <c r="B256" s="11"/>
    </row>
    <row r="257" ht="36.75" customHeight="1">
      <c r="A257" s="10"/>
      <c r="B257" s="11"/>
    </row>
    <row r="258" ht="36.75" customHeight="1">
      <c r="A258" s="10"/>
      <c r="B258" s="11"/>
    </row>
    <row r="259" ht="36.75" customHeight="1">
      <c r="A259" s="10"/>
      <c r="B259" s="11"/>
    </row>
    <row r="260" ht="36.75" customHeight="1">
      <c r="A260" s="10"/>
      <c r="B260" s="11"/>
    </row>
    <row r="261" ht="36.75" customHeight="1">
      <c r="A261" s="10"/>
      <c r="B261" s="11"/>
    </row>
    <row r="262" ht="36.75" customHeight="1">
      <c r="A262" s="10"/>
      <c r="B262" s="11"/>
    </row>
    <row r="263" ht="36.75" customHeight="1">
      <c r="A263" s="10"/>
      <c r="B263" s="11"/>
    </row>
    <row r="264" ht="36.75" customHeight="1">
      <c r="A264" s="10"/>
      <c r="B264" s="11"/>
    </row>
    <row r="265" ht="36.75" customHeight="1">
      <c r="A265" s="10"/>
      <c r="B265" s="11"/>
    </row>
    <row r="266" ht="36.75" customHeight="1">
      <c r="A266" s="10"/>
      <c r="B266" s="11"/>
    </row>
    <row r="267" ht="36.75" customHeight="1">
      <c r="A267" s="10"/>
      <c r="B267" s="11"/>
    </row>
    <row r="268" ht="36.75" customHeight="1">
      <c r="A268" s="10"/>
      <c r="B268" s="11"/>
    </row>
    <row r="269" ht="36.75" customHeight="1">
      <c r="A269" s="10"/>
      <c r="B269" s="11"/>
    </row>
    <row r="270" ht="36.75" customHeight="1">
      <c r="A270" s="10"/>
      <c r="B270" s="11"/>
    </row>
    <row r="271" ht="36.75" customHeight="1">
      <c r="A271" s="10"/>
      <c r="B271" s="11"/>
    </row>
    <row r="272" ht="36.75" customHeight="1">
      <c r="A272" s="10"/>
      <c r="B272" s="11"/>
    </row>
    <row r="273" ht="36.75" customHeight="1">
      <c r="A273" s="10"/>
      <c r="B273" s="11"/>
    </row>
    <row r="274" ht="36.75" customHeight="1">
      <c r="A274" s="10"/>
      <c r="B274" s="11"/>
    </row>
    <row r="275" ht="36.75" customHeight="1">
      <c r="A275" s="10"/>
      <c r="B275" s="11"/>
    </row>
    <row r="276" ht="36.75" customHeight="1">
      <c r="A276" s="10"/>
      <c r="B276" s="11"/>
    </row>
    <row r="277" ht="36.75" customHeight="1">
      <c r="A277" s="10"/>
      <c r="B277" s="11"/>
    </row>
    <row r="278" ht="36.75" customHeight="1">
      <c r="A278" s="10"/>
      <c r="B278" s="11"/>
    </row>
    <row r="279" ht="36.75" customHeight="1">
      <c r="A279" s="10"/>
      <c r="B279" s="11"/>
    </row>
    <row r="280" ht="36.75" customHeight="1">
      <c r="A280" s="10"/>
      <c r="B280" s="11"/>
    </row>
    <row r="281" ht="36.75" customHeight="1">
      <c r="A281" s="10"/>
      <c r="B281" s="11"/>
    </row>
    <row r="282" ht="36.75" customHeight="1">
      <c r="A282" s="10"/>
      <c r="B282" s="11"/>
    </row>
    <row r="283" ht="36.75" customHeight="1">
      <c r="A283" s="10"/>
      <c r="B283" s="11"/>
    </row>
    <row r="284" ht="36.75" customHeight="1">
      <c r="A284" s="10"/>
      <c r="B284" s="11"/>
    </row>
    <row r="285" ht="36.75" customHeight="1">
      <c r="A285" s="10"/>
      <c r="B285" s="11"/>
    </row>
    <row r="286" ht="36.75" customHeight="1">
      <c r="A286" s="10"/>
      <c r="B286" s="11"/>
    </row>
    <row r="287" ht="36.75" customHeight="1">
      <c r="A287" s="10"/>
      <c r="B287" s="11"/>
    </row>
    <row r="288" ht="36.75" customHeight="1">
      <c r="A288" s="10"/>
      <c r="B288" s="11"/>
    </row>
    <row r="289" ht="36.75" customHeight="1">
      <c r="A289" s="10"/>
      <c r="B289" s="11"/>
    </row>
    <row r="290" ht="36.75" customHeight="1">
      <c r="A290" s="10"/>
      <c r="B290" s="11"/>
    </row>
    <row r="291" ht="36.75" customHeight="1">
      <c r="A291" s="10"/>
      <c r="B291" s="11"/>
    </row>
    <row r="292" ht="36.75" customHeight="1">
      <c r="A292" s="10"/>
      <c r="B292" s="11"/>
    </row>
    <row r="293" ht="36.75" customHeight="1">
      <c r="A293" s="10"/>
      <c r="B293" s="11"/>
    </row>
    <row r="294" ht="36.75" customHeight="1">
      <c r="A294" s="10"/>
      <c r="B294" s="11"/>
    </row>
    <row r="295" ht="36.75" customHeight="1">
      <c r="A295" s="10"/>
      <c r="B295" s="11"/>
    </row>
    <row r="296" ht="36.75" customHeight="1">
      <c r="A296" s="10"/>
      <c r="B296" s="11"/>
    </row>
    <row r="297" ht="36.75" customHeight="1">
      <c r="A297" s="10"/>
      <c r="B297" s="11"/>
    </row>
    <row r="298" ht="36.75" customHeight="1">
      <c r="A298" s="10"/>
      <c r="B298" s="11"/>
    </row>
    <row r="299" ht="36.75" customHeight="1">
      <c r="A299" s="10"/>
      <c r="B299" s="11"/>
    </row>
    <row r="300" ht="36.75" customHeight="1">
      <c r="A300" s="10"/>
      <c r="B300" s="11"/>
    </row>
    <row r="301" ht="36.75" customHeight="1">
      <c r="A301" s="10"/>
      <c r="B301" s="11"/>
    </row>
    <row r="302" ht="36.75" customHeight="1">
      <c r="A302" s="10"/>
      <c r="B302" s="11"/>
    </row>
    <row r="303" ht="36.75" customHeight="1">
      <c r="A303" s="10"/>
      <c r="B303" s="11"/>
    </row>
    <row r="304" ht="36.75" customHeight="1">
      <c r="A304" s="10"/>
      <c r="B304" s="11"/>
    </row>
    <row r="305" ht="36.75" customHeight="1">
      <c r="A305" s="10"/>
      <c r="B305" s="11"/>
    </row>
    <row r="306" ht="36.75" customHeight="1">
      <c r="A306" s="10"/>
      <c r="B306" s="11"/>
    </row>
    <row r="307" ht="36.75" customHeight="1">
      <c r="A307" s="10"/>
      <c r="B307" s="11"/>
    </row>
    <row r="308" ht="36.75" customHeight="1">
      <c r="A308" s="10"/>
      <c r="B308" s="11"/>
    </row>
    <row r="309" ht="36.75" customHeight="1">
      <c r="A309" s="10"/>
      <c r="B309" s="11"/>
    </row>
    <row r="310" ht="36.75" customHeight="1">
      <c r="A310" s="10"/>
      <c r="B310" s="11"/>
    </row>
    <row r="311" ht="36.75" customHeight="1">
      <c r="A311" s="10"/>
      <c r="B311" s="11"/>
    </row>
    <row r="312" ht="36.75" customHeight="1">
      <c r="A312" s="10"/>
      <c r="B312" s="11"/>
    </row>
    <row r="313" ht="36.75" customHeight="1">
      <c r="A313" s="10"/>
      <c r="B313" s="11"/>
    </row>
    <row r="314" ht="36.75" customHeight="1">
      <c r="A314" s="10"/>
      <c r="B314" s="11"/>
    </row>
    <row r="315" ht="36.75" customHeight="1">
      <c r="A315" s="10"/>
      <c r="B315" s="11"/>
    </row>
    <row r="316" ht="36.75" customHeight="1">
      <c r="A316" s="10"/>
      <c r="B316" s="11"/>
    </row>
    <row r="317" ht="36.75" customHeight="1">
      <c r="A317" s="10"/>
      <c r="B317" s="11"/>
    </row>
    <row r="318" ht="36.75" customHeight="1">
      <c r="A318" s="10"/>
      <c r="B318" s="11"/>
    </row>
    <row r="319" ht="36.75" customHeight="1">
      <c r="A319" s="10"/>
      <c r="B319" s="11"/>
    </row>
    <row r="320" ht="36.75" customHeight="1">
      <c r="A320" s="10"/>
      <c r="B320" s="11"/>
    </row>
    <row r="321" ht="36.75" customHeight="1">
      <c r="A321" s="10"/>
      <c r="B321" s="11"/>
    </row>
    <row r="322" ht="36.75" customHeight="1">
      <c r="A322" s="10"/>
      <c r="B322" s="11"/>
    </row>
    <row r="323" ht="36.75" customHeight="1">
      <c r="A323" s="10"/>
      <c r="B323" s="11"/>
    </row>
    <row r="324" ht="36.75" customHeight="1">
      <c r="A324" s="10"/>
      <c r="B324" s="11"/>
    </row>
    <row r="325" ht="36.75" customHeight="1">
      <c r="A325" s="10"/>
      <c r="B325" s="11"/>
    </row>
    <row r="326" ht="36.75" customHeight="1">
      <c r="A326" s="10"/>
      <c r="B326" s="11"/>
    </row>
    <row r="327" ht="36.75" customHeight="1">
      <c r="A327" s="10"/>
      <c r="B327" s="11"/>
    </row>
    <row r="328" ht="36.75" customHeight="1">
      <c r="A328" s="10"/>
      <c r="B328" s="11"/>
    </row>
    <row r="329" ht="36.75" customHeight="1">
      <c r="A329" s="10"/>
      <c r="B329" s="11"/>
    </row>
    <row r="330" ht="36.75" customHeight="1">
      <c r="A330" s="10"/>
      <c r="B330" s="11"/>
    </row>
    <row r="331" ht="36.75" customHeight="1">
      <c r="A331" s="10"/>
      <c r="B331" s="11"/>
    </row>
    <row r="332" ht="36.75" customHeight="1">
      <c r="A332" s="10"/>
      <c r="B332" s="11"/>
    </row>
    <row r="333" ht="36.75" customHeight="1">
      <c r="A333" s="10"/>
      <c r="B333" s="11"/>
    </row>
    <row r="334" ht="36.75" customHeight="1">
      <c r="A334" s="10"/>
      <c r="B334" s="11"/>
    </row>
    <row r="335" ht="36.75" customHeight="1">
      <c r="A335" s="10"/>
      <c r="B335" s="11"/>
    </row>
    <row r="336" ht="36.75" customHeight="1">
      <c r="A336" s="10"/>
      <c r="B336" s="11"/>
    </row>
    <row r="337" ht="36.75" customHeight="1">
      <c r="A337" s="10"/>
      <c r="B337" s="11"/>
    </row>
    <row r="338" ht="36.75" customHeight="1">
      <c r="A338" s="10"/>
      <c r="B338" s="11"/>
    </row>
    <row r="339" ht="36.75" customHeight="1">
      <c r="A339" s="10"/>
      <c r="B339" s="11"/>
    </row>
    <row r="340" ht="36.75" customHeight="1">
      <c r="A340" s="10"/>
      <c r="B340" s="11"/>
    </row>
    <row r="341" ht="36.75" customHeight="1">
      <c r="A341" s="10"/>
      <c r="B341" s="11"/>
    </row>
    <row r="342" ht="36.75" customHeight="1">
      <c r="A342" s="10"/>
      <c r="B342" s="11"/>
    </row>
    <row r="343" ht="36.75" customHeight="1">
      <c r="A343" s="10"/>
      <c r="B343" s="11"/>
    </row>
    <row r="344" ht="36.75" customHeight="1">
      <c r="A344" s="10"/>
      <c r="B344" s="11"/>
    </row>
    <row r="345" ht="36.75" customHeight="1">
      <c r="A345" s="10"/>
      <c r="B345" s="11"/>
    </row>
    <row r="346" ht="36.75" customHeight="1">
      <c r="A346" s="10"/>
      <c r="B346" s="11"/>
    </row>
    <row r="347" ht="36.75" customHeight="1">
      <c r="A347" s="10"/>
      <c r="B347" s="11"/>
    </row>
    <row r="348" ht="36.75" customHeight="1">
      <c r="A348" s="10"/>
      <c r="B348" s="11"/>
    </row>
    <row r="349" ht="36.75" customHeight="1">
      <c r="A349" s="10"/>
      <c r="B349" s="11"/>
    </row>
    <row r="350" ht="36.75" customHeight="1">
      <c r="A350" s="10"/>
      <c r="B350" s="11"/>
    </row>
    <row r="351" ht="36.75" customHeight="1">
      <c r="A351" s="10"/>
      <c r="B351" s="11"/>
    </row>
    <row r="352" ht="36.75" customHeight="1">
      <c r="A352" s="10"/>
      <c r="B352" s="11"/>
    </row>
    <row r="353" ht="36.75" customHeight="1">
      <c r="A353" s="10"/>
      <c r="B353" s="11"/>
    </row>
    <row r="354" ht="36.75" customHeight="1">
      <c r="A354" s="10"/>
      <c r="B354" s="11"/>
    </row>
    <row r="355" ht="36.75" customHeight="1">
      <c r="A355" s="10"/>
      <c r="B355" s="11"/>
    </row>
    <row r="356" ht="36.75" customHeight="1">
      <c r="A356" s="10"/>
      <c r="B356" s="11"/>
    </row>
    <row r="357" ht="36.75" customHeight="1">
      <c r="A357" s="10"/>
      <c r="B357" s="11"/>
    </row>
    <row r="358" ht="36.75" customHeight="1">
      <c r="A358" s="10"/>
      <c r="B358" s="11"/>
    </row>
    <row r="359" ht="36.75" customHeight="1">
      <c r="A359" s="10"/>
      <c r="B359" s="11"/>
    </row>
    <row r="360" ht="36.75" customHeight="1">
      <c r="A360" s="10"/>
      <c r="B360" s="11"/>
    </row>
    <row r="361" ht="36.75" customHeight="1">
      <c r="A361" s="10"/>
      <c r="B361" s="11"/>
    </row>
    <row r="362" ht="36.75" customHeight="1">
      <c r="A362" s="10"/>
      <c r="B362" s="11"/>
    </row>
    <row r="363" ht="36.75" customHeight="1">
      <c r="A363" s="10"/>
      <c r="B363" s="11"/>
    </row>
    <row r="364" ht="36.75" customHeight="1">
      <c r="A364" s="10"/>
      <c r="B364" s="11"/>
    </row>
    <row r="365" ht="36.75" customHeight="1">
      <c r="A365" s="10"/>
      <c r="B365" s="11"/>
    </row>
    <row r="366" ht="36.75" customHeight="1">
      <c r="A366" s="10"/>
      <c r="B366" s="11"/>
    </row>
    <row r="367" ht="36.75" customHeight="1">
      <c r="A367" s="10"/>
      <c r="B367" s="11"/>
    </row>
    <row r="368" ht="36.75" customHeight="1">
      <c r="A368" s="10"/>
      <c r="B368" s="11"/>
    </row>
    <row r="369" ht="36.75" customHeight="1">
      <c r="A369" s="10"/>
      <c r="B369" s="11"/>
    </row>
    <row r="370" ht="36.75" customHeight="1">
      <c r="A370" s="10"/>
      <c r="B370" s="11"/>
    </row>
    <row r="371" ht="36.75" customHeight="1">
      <c r="A371" s="10"/>
      <c r="B371" s="11"/>
    </row>
    <row r="372" ht="36.75" customHeight="1">
      <c r="A372" s="10"/>
      <c r="B372" s="11"/>
    </row>
    <row r="373" ht="36.75" customHeight="1">
      <c r="A373" s="10"/>
      <c r="B373" s="11"/>
    </row>
    <row r="374" ht="36.75" customHeight="1">
      <c r="A374" s="10"/>
      <c r="B374" s="11"/>
    </row>
    <row r="375" ht="36.75" customHeight="1">
      <c r="A375" s="10"/>
      <c r="B375" s="11"/>
    </row>
    <row r="376" ht="36.75" customHeight="1">
      <c r="A376" s="10"/>
      <c r="B376" s="11"/>
    </row>
    <row r="377" ht="36.75" customHeight="1">
      <c r="A377" s="10"/>
      <c r="B377" s="11"/>
    </row>
    <row r="378" ht="36.75" customHeight="1">
      <c r="A378" s="10"/>
      <c r="B378" s="11"/>
    </row>
    <row r="379" ht="36.75" customHeight="1">
      <c r="A379" s="10"/>
      <c r="B379" s="11"/>
    </row>
    <row r="380" ht="36.75" customHeight="1">
      <c r="A380" s="10"/>
      <c r="B380" s="11"/>
    </row>
    <row r="381" ht="36.75" customHeight="1">
      <c r="A381" s="10"/>
      <c r="B381" s="11"/>
    </row>
    <row r="382" ht="36.75" customHeight="1">
      <c r="A382" s="10"/>
      <c r="B382" s="11"/>
    </row>
    <row r="383" ht="36.75" customHeight="1">
      <c r="A383" s="10"/>
      <c r="B383" s="11"/>
    </row>
    <row r="384" ht="36.75" customHeight="1">
      <c r="A384" s="10"/>
      <c r="B384" s="11"/>
    </row>
    <row r="385" ht="36.75" customHeight="1">
      <c r="A385" s="10"/>
      <c r="B385" s="11"/>
    </row>
    <row r="386" ht="36.75" customHeight="1">
      <c r="A386" s="10"/>
      <c r="B386" s="11"/>
    </row>
    <row r="387" ht="36.75" customHeight="1">
      <c r="A387" s="10"/>
      <c r="B387" s="11"/>
    </row>
    <row r="388" ht="36.75" customHeight="1">
      <c r="A388" s="10"/>
      <c r="B388" s="11"/>
    </row>
    <row r="389" ht="36.75" customHeight="1">
      <c r="A389" s="10"/>
      <c r="B389" s="11"/>
    </row>
    <row r="390" ht="36.75" customHeight="1">
      <c r="A390" s="10"/>
      <c r="B390" s="11"/>
    </row>
    <row r="391" ht="36.75" customHeight="1">
      <c r="A391" s="10"/>
      <c r="B391" s="11"/>
    </row>
    <row r="392" ht="36.75" customHeight="1">
      <c r="A392" s="10"/>
      <c r="B392" s="11"/>
    </row>
    <row r="393" ht="36.75" customHeight="1">
      <c r="A393" s="10"/>
      <c r="B393" s="11"/>
    </row>
    <row r="394" ht="36.75" customHeight="1">
      <c r="A394" s="10"/>
      <c r="B394" s="11"/>
    </row>
    <row r="395" ht="36.75" customHeight="1">
      <c r="A395" s="10"/>
      <c r="B395" s="11"/>
    </row>
    <row r="396" ht="36.75" customHeight="1">
      <c r="A396" s="10"/>
      <c r="B396" s="11"/>
    </row>
    <row r="397" ht="36.75" customHeight="1">
      <c r="A397" s="10"/>
      <c r="B397" s="11"/>
    </row>
    <row r="398" ht="36.75" customHeight="1">
      <c r="A398" s="10"/>
      <c r="B398" s="11"/>
    </row>
    <row r="399" ht="36.75" customHeight="1">
      <c r="A399" s="10"/>
      <c r="B399" s="11"/>
    </row>
    <row r="400" ht="36.75" customHeight="1">
      <c r="A400" s="10"/>
      <c r="B400" s="11"/>
    </row>
    <row r="401" ht="36.75" customHeight="1">
      <c r="A401" s="10"/>
      <c r="B401" s="11"/>
    </row>
    <row r="402" ht="36.75" customHeight="1">
      <c r="A402" s="10"/>
      <c r="B402" s="11"/>
    </row>
    <row r="403" ht="36.75" customHeight="1">
      <c r="A403" s="10"/>
      <c r="B403" s="11"/>
    </row>
    <row r="404" ht="36.75" customHeight="1">
      <c r="A404" s="10"/>
      <c r="B404" s="11"/>
    </row>
    <row r="405" ht="36.75" customHeight="1">
      <c r="A405" s="10"/>
      <c r="B405" s="11"/>
    </row>
    <row r="406" ht="36.75" customHeight="1">
      <c r="A406" s="10"/>
      <c r="B406" s="11"/>
    </row>
    <row r="407" ht="36.75" customHeight="1">
      <c r="A407" s="10"/>
      <c r="B407" s="11"/>
    </row>
    <row r="408" ht="36.75" customHeight="1">
      <c r="A408" s="10"/>
      <c r="B408" s="11"/>
    </row>
    <row r="409" ht="36.75" customHeight="1">
      <c r="A409" s="10"/>
      <c r="B409" s="11"/>
    </row>
    <row r="410" ht="36.75" customHeight="1">
      <c r="A410" s="10"/>
      <c r="B410" s="11"/>
    </row>
    <row r="411" ht="36.75" customHeight="1">
      <c r="A411" s="10"/>
      <c r="B411" s="11"/>
    </row>
    <row r="412" ht="36.75" customHeight="1">
      <c r="A412" s="10"/>
      <c r="B412" s="11"/>
    </row>
    <row r="413" ht="36.75" customHeight="1">
      <c r="A413" s="10"/>
      <c r="B413" s="11"/>
    </row>
    <row r="414" ht="36.75" customHeight="1">
      <c r="A414" s="10"/>
      <c r="B414" s="11"/>
    </row>
    <row r="415" ht="36.75" customHeight="1">
      <c r="A415" s="10"/>
      <c r="B415" s="11"/>
    </row>
    <row r="416" ht="36.75" customHeight="1">
      <c r="A416" s="10"/>
      <c r="B416" s="11"/>
    </row>
    <row r="417" ht="36.75" customHeight="1">
      <c r="A417" s="10"/>
      <c r="B417" s="11"/>
    </row>
    <row r="418" ht="36.75" customHeight="1">
      <c r="A418" s="10"/>
      <c r="B418" s="11"/>
    </row>
    <row r="419" ht="36.75" customHeight="1">
      <c r="A419" s="10"/>
      <c r="B419" s="11"/>
    </row>
    <row r="420" ht="36.75" customHeight="1">
      <c r="A420" s="10"/>
      <c r="B420" s="11"/>
    </row>
    <row r="421" ht="36.75" customHeight="1">
      <c r="A421" s="10"/>
      <c r="B421" s="11"/>
    </row>
    <row r="422" ht="36.75" customHeight="1">
      <c r="A422" s="10"/>
      <c r="B422" s="11"/>
    </row>
    <row r="423" ht="36.75" customHeight="1">
      <c r="A423" s="10"/>
      <c r="B423" s="11"/>
    </row>
    <row r="424" ht="36.75" customHeight="1">
      <c r="A424" s="10"/>
      <c r="B424" s="11"/>
    </row>
    <row r="425" ht="36.75" customHeight="1">
      <c r="A425" s="10"/>
      <c r="B425" s="11"/>
    </row>
    <row r="426" ht="36.75" customHeight="1">
      <c r="A426" s="10"/>
      <c r="B426" s="11"/>
    </row>
    <row r="427" ht="36.75" customHeight="1">
      <c r="A427" s="10"/>
      <c r="B427" s="11"/>
    </row>
    <row r="428" ht="36.75" customHeight="1">
      <c r="A428" s="10"/>
      <c r="B428" s="11"/>
    </row>
    <row r="429" ht="36.75" customHeight="1">
      <c r="A429" s="10"/>
      <c r="B429" s="11"/>
    </row>
    <row r="430" ht="36.75" customHeight="1">
      <c r="A430" s="10"/>
      <c r="B430" s="11"/>
    </row>
    <row r="431" ht="36.75" customHeight="1">
      <c r="A431" s="10"/>
      <c r="B431" s="11"/>
    </row>
    <row r="432" ht="36.75" customHeight="1">
      <c r="A432" s="10"/>
      <c r="B432" s="11"/>
    </row>
    <row r="433" ht="36.75" customHeight="1">
      <c r="A433" s="10"/>
      <c r="B433" s="11"/>
    </row>
    <row r="434" ht="36.75" customHeight="1">
      <c r="A434" s="10"/>
      <c r="B434" s="11"/>
    </row>
    <row r="435" ht="36.75" customHeight="1">
      <c r="A435" s="10"/>
      <c r="B435" s="11"/>
    </row>
    <row r="436" ht="36.75" customHeight="1">
      <c r="A436" s="10"/>
      <c r="B436" s="11"/>
    </row>
    <row r="437" ht="36.75" customHeight="1">
      <c r="A437" s="10"/>
      <c r="B437" s="11"/>
    </row>
    <row r="438" ht="36.75" customHeight="1">
      <c r="A438" s="10"/>
      <c r="B438" s="11"/>
    </row>
    <row r="439" ht="36.75" customHeight="1">
      <c r="A439" s="10"/>
      <c r="B439" s="11"/>
    </row>
    <row r="440" ht="36.75" customHeight="1">
      <c r="A440" s="10"/>
      <c r="B440" s="11"/>
    </row>
    <row r="441" ht="36.75" customHeight="1">
      <c r="A441" s="10"/>
      <c r="B441" s="11"/>
    </row>
    <row r="442" ht="36.75" customHeight="1">
      <c r="A442" s="10"/>
      <c r="B442" s="11"/>
    </row>
    <row r="443" ht="36.75" customHeight="1">
      <c r="A443" s="10"/>
      <c r="B443" s="11"/>
    </row>
    <row r="444" ht="36.75" customHeight="1">
      <c r="A444" s="10"/>
      <c r="B444" s="11"/>
    </row>
    <row r="445" ht="36.75" customHeight="1">
      <c r="A445" s="10"/>
      <c r="B445" s="11"/>
    </row>
    <row r="446" ht="36.75" customHeight="1">
      <c r="A446" s="10"/>
      <c r="B446" s="11"/>
    </row>
    <row r="447" ht="36.75" customHeight="1">
      <c r="A447" s="10"/>
      <c r="B447" s="11"/>
    </row>
    <row r="448" ht="36.75" customHeight="1">
      <c r="A448" s="10"/>
      <c r="B448" s="11"/>
    </row>
    <row r="449" ht="36.75" customHeight="1">
      <c r="A449" s="10"/>
      <c r="B449" s="11"/>
    </row>
    <row r="450" ht="36.75" customHeight="1">
      <c r="A450" s="10"/>
      <c r="B450" s="11"/>
    </row>
    <row r="451" ht="36.75" customHeight="1">
      <c r="A451" s="10"/>
      <c r="B451" s="11"/>
    </row>
    <row r="452" ht="36.75" customHeight="1">
      <c r="A452" s="10"/>
      <c r="B452" s="11"/>
    </row>
    <row r="453" ht="36.75" customHeight="1">
      <c r="A453" s="10"/>
      <c r="B453" s="11"/>
    </row>
    <row r="454" ht="36.75" customHeight="1">
      <c r="A454" s="10"/>
      <c r="B454" s="11"/>
    </row>
    <row r="455" ht="36.75" customHeight="1">
      <c r="A455" s="10"/>
      <c r="B455" s="11"/>
    </row>
    <row r="456" ht="36.75" customHeight="1">
      <c r="A456" s="10"/>
      <c r="B456" s="11"/>
    </row>
    <row r="457" ht="36.75" customHeight="1">
      <c r="A457" s="10"/>
      <c r="B457" s="11"/>
    </row>
    <row r="458" ht="36.75" customHeight="1">
      <c r="A458" s="10"/>
      <c r="B458" s="11"/>
    </row>
    <row r="459" ht="36.75" customHeight="1">
      <c r="A459" s="10"/>
      <c r="B459" s="11"/>
    </row>
    <row r="460" ht="36.75" customHeight="1">
      <c r="A460" s="10"/>
      <c r="B460" s="11"/>
    </row>
    <row r="461" ht="36.75" customHeight="1">
      <c r="A461" s="10"/>
      <c r="B461" s="11"/>
    </row>
    <row r="462" ht="36.75" customHeight="1">
      <c r="A462" s="10"/>
      <c r="B462" s="11"/>
    </row>
    <row r="463" ht="36.75" customHeight="1">
      <c r="A463" s="10"/>
      <c r="B463" s="11"/>
    </row>
    <row r="464" ht="36.75" customHeight="1">
      <c r="A464" s="10"/>
      <c r="B464" s="11"/>
    </row>
    <row r="465" ht="36.75" customHeight="1">
      <c r="A465" s="10"/>
      <c r="B465" s="11"/>
    </row>
    <row r="466" ht="36.75" customHeight="1">
      <c r="A466" s="10"/>
      <c r="B466" s="11"/>
    </row>
    <row r="467" ht="36.75" customHeight="1">
      <c r="A467" s="10"/>
      <c r="B467" s="11"/>
    </row>
    <row r="468" ht="36.75" customHeight="1">
      <c r="A468" s="10"/>
      <c r="B468" s="11"/>
    </row>
    <row r="469" ht="36.75" customHeight="1">
      <c r="A469" s="10"/>
      <c r="B469" s="11"/>
    </row>
    <row r="470" ht="36.75" customHeight="1">
      <c r="A470" s="10"/>
      <c r="B470" s="11"/>
    </row>
    <row r="471" ht="36.75" customHeight="1">
      <c r="A471" s="10"/>
      <c r="B471" s="11"/>
    </row>
    <row r="472" ht="36.75" customHeight="1">
      <c r="A472" s="10"/>
      <c r="B472" s="11"/>
    </row>
    <row r="473" ht="36.75" customHeight="1">
      <c r="A473" s="10"/>
      <c r="B473" s="11"/>
    </row>
    <row r="474" ht="36.75" customHeight="1">
      <c r="A474" s="10"/>
      <c r="B474" s="11"/>
    </row>
    <row r="475" ht="36.75" customHeight="1">
      <c r="A475" s="10"/>
      <c r="B475" s="11"/>
    </row>
    <row r="476" ht="36.75" customHeight="1">
      <c r="A476" s="10"/>
      <c r="B476" s="11"/>
    </row>
    <row r="477" ht="36.75" customHeight="1">
      <c r="A477" s="10"/>
      <c r="B477" s="11"/>
    </row>
    <row r="478" ht="36.75" customHeight="1">
      <c r="A478" s="10"/>
      <c r="B478" s="11"/>
    </row>
    <row r="479" ht="36.75" customHeight="1">
      <c r="A479" s="10"/>
      <c r="B479" s="11"/>
    </row>
    <row r="480" ht="36.75" customHeight="1">
      <c r="A480" s="10"/>
      <c r="B480" s="11"/>
    </row>
    <row r="481" ht="36.75" customHeight="1">
      <c r="A481" s="10"/>
      <c r="B481" s="11"/>
    </row>
    <row r="482" ht="36.75" customHeight="1">
      <c r="A482" s="10"/>
      <c r="B482" s="11"/>
    </row>
    <row r="483" ht="36.75" customHeight="1">
      <c r="A483" s="10"/>
      <c r="B483" s="11"/>
    </row>
    <row r="484" ht="36.75" customHeight="1">
      <c r="A484" s="10"/>
      <c r="B484" s="11"/>
    </row>
    <row r="485" ht="36.75" customHeight="1">
      <c r="A485" s="10"/>
      <c r="B485" s="11"/>
    </row>
    <row r="486" ht="36.75" customHeight="1">
      <c r="A486" s="10"/>
      <c r="B486" s="11"/>
    </row>
    <row r="487" ht="36.75" customHeight="1">
      <c r="A487" s="10"/>
      <c r="B487" s="11"/>
    </row>
    <row r="488" ht="36.75" customHeight="1">
      <c r="A488" s="10"/>
      <c r="B488" s="11"/>
    </row>
    <row r="489" ht="36.75" customHeight="1">
      <c r="A489" s="10"/>
      <c r="B489" s="11"/>
    </row>
    <row r="490" ht="36.75" customHeight="1">
      <c r="A490" s="10"/>
      <c r="B490" s="11"/>
    </row>
    <row r="491" ht="36.75" customHeight="1">
      <c r="A491" s="10"/>
      <c r="B491" s="11"/>
    </row>
    <row r="492" ht="36.75" customHeight="1">
      <c r="A492" s="10"/>
      <c r="B492" s="11"/>
    </row>
    <row r="493" ht="36.75" customHeight="1">
      <c r="A493" s="10"/>
      <c r="B493" s="11"/>
    </row>
    <row r="494" ht="36.75" customHeight="1">
      <c r="A494" s="10"/>
      <c r="B494" s="11"/>
    </row>
    <row r="495" ht="36.75" customHeight="1">
      <c r="A495" s="10"/>
      <c r="B495" s="11"/>
    </row>
    <row r="496" ht="36.75" customHeight="1">
      <c r="A496" s="10"/>
      <c r="B496" s="11"/>
    </row>
    <row r="497" ht="36.75" customHeight="1">
      <c r="A497" s="10"/>
      <c r="B497" s="11"/>
    </row>
    <row r="498" ht="36.75" customHeight="1">
      <c r="A498" s="10"/>
      <c r="B498" s="11"/>
    </row>
    <row r="499" ht="36.75" customHeight="1">
      <c r="A499" s="10"/>
      <c r="B499" s="11"/>
    </row>
    <row r="500" ht="36.75" customHeight="1">
      <c r="A500" s="10"/>
      <c r="B500" s="11"/>
    </row>
    <row r="501" ht="36.75" customHeight="1">
      <c r="A501" s="10"/>
      <c r="B501" s="11"/>
    </row>
    <row r="502" ht="36.75" customHeight="1">
      <c r="A502" s="10"/>
      <c r="B502" s="11"/>
    </row>
    <row r="503" ht="36.75" customHeight="1">
      <c r="A503" s="10"/>
      <c r="B503" s="11"/>
    </row>
    <row r="504" ht="36.75" customHeight="1">
      <c r="A504" s="10"/>
      <c r="B504" s="11"/>
    </row>
    <row r="505" ht="36.75" customHeight="1">
      <c r="A505" s="10"/>
      <c r="B505" s="11"/>
    </row>
    <row r="506" ht="36.75" customHeight="1">
      <c r="A506" s="10"/>
      <c r="B506" s="11"/>
    </row>
    <row r="507" ht="36.75" customHeight="1">
      <c r="A507" s="10"/>
      <c r="B507" s="11"/>
    </row>
    <row r="508" ht="36.75" customHeight="1">
      <c r="A508" s="10"/>
      <c r="B508" s="11"/>
    </row>
    <row r="509" ht="36.75" customHeight="1">
      <c r="A509" s="10"/>
      <c r="B509" s="11"/>
    </row>
    <row r="510" ht="36.75" customHeight="1">
      <c r="A510" s="10"/>
      <c r="B510" s="11"/>
    </row>
    <row r="511" ht="36.75" customHeight="1">
      <c r="A511" s="10"/>
      <c r="B511" s="11"/>
    </row>
    <row r="512" ht="36.75" customHeight="1">
      <c r="A512" s="10"/>
      <c r="B512" s="11"/>
    </row>
    <row r="513" ht="36.75" customHeight="1">
      <c r="A513" s="10"/>
      <c r="B513" s="11"/>
    </row>
    <row r="514" ht="36.75" customHeight="1">
      <c r="A514" s="10"/>
      <c r="B514" s="11"/>
    </row>
    <row r="515" ht="36.75" customHeight="1">
      <c r="A515" s="10"/>
      <c r="B515" s="11"/>
    </row>
    <row r="516" ht="36.75" customHeight="1">
      <c r="A516" s="10"/>
      <c r="B516" s="11"/>
    </row>
    <row r="517" ht="36.75" customHeight="1">
      <c r="A517" s="10"/>
      <c r="B517" s="11"/>
    </row>
    <row r="518" ht="36.75" customHeight="1">
      <c r="A518" s="10"/>
      <c r="B518" s="11"/>
    </row>
    <row r="519" ht="36.75" customHeight="1">
      <c r="A519" s="10"/>
      <c r="B519" s="11"/>
    </row>
    <row r="520" ht="36.75" customHeight="1">
      <c r="A520" s="10"/>
      <c r="B520" s="11"/>
    </row>
    <row r="521" ht="36.75" customHeight="1">
      <c r="A521" s="10"/>
      <c r="B521" s="11"/>
    </row>
    <row r="522" ht="36.75" customHeight="1">
      <c r="A522" s="10"/>
      <c r="B522" s="11"/>
    </row>
    <row r="523" ht="36.75" customHeight="1">
      <c r="A523" s="10"/>
      <c r="B523" s="11"/>
    </row>
    <row r="524" ht="36.75" customHeight="1">
      <c r="A524" s="10"/>
      <c r="B524" s="11"/>
    </row>
    <row r="525" ht="36.75" customHeight="1">
      <c r="A525" s="10"/>
      <c r="B525" s="11"/>
    </row>
    <row r="526" ht="36.75" customHeight="1">
      <c r="A526" s="10"/>
      <c r="B526" s="11"/>
    </row>
    <row r="527" ht="36.75" customHeight="1">
      <c r="A527" s="10"/>
      <c r="B527" s="11"/>
    </row>
    <row r="528" ht="36.75" customHeight="1">
      <c r="A528" s="10"/>
      <c r="B528" s="11"/>
    </row>
    <row r="529" ht="36.75" customHeight="1">
      <c r="A529" s="10"/>
      <c r="B529" s="11"/>
    </row>
    <row r="530" ht="36.75" customHeight="1">
      <c r="A530" s="10"/>
      <c r="B530" s="11"/>
    </row>
    <row r="531" ht="36.75" customHeight="1">
      <c r="A531" s="10"/>
      <c r="B531" s="11"/>
    </row>
    <row r="532" ht="36.75" customHeight="1">
      <c r="A532" s="10"/>
      <c r="B532" s="11"/>
    </row>
    <row r="533" ht="36.75" customHeight="1">
      <c r="A533" s="10"/>
      <c r="B533" s="11"/>
    </row>
    <row r="534" ht="36.75" customHeight="1">
      <c r="A534" s="10"/>
      <c r="B534" s="11"/>
    </row>
    <row r="535" ht="36.75" customHeight="1">
      <c r="A535" s="10"/>
      <c r="B535" s="11"/>
    </row>
    <row r="536" ht="36.75" customHeight="1">
      <c r="A536" s="10"/>
      <c r="B536" s="11"/>
    </row>
    <row r="537" ht="36.75" customHeight="1">
      <c r="A537" s="10"/>
      <c r="B537" s="11"/>
    </row>
    <row r="538" ht="36.75" customHeight="1">
      <c r="A538" s="10"/>
      <c r="B538" s="11"/>
    </row>
    <row r="539" ht="36.75" customHeight="1">
      <c r="A539" s="10"/>
      <c r="B539" s="11"/>
    </row>
    <row r="540" ht="36.75" customHeight="1">
      <c r="A540" s="10"/>
      <c r="B540" s="11"/>
    </row>
    <row r="541" ht="36.75" customHeight="1">
      <c r="A541" s="10"/>
      <c r="B541" s="11"/>
    </row>
    <row r="542" ht="36.75" customHeight="1">
      <c r="A542" s="10"/>
      <c r="B542" s="11"/>
    </row>
    <row r="543" ht="36.75" customHeight="1">
      <c r="A543" s="10"/>
      <c r="B543" s="11"/>
    </row>
    <row r="544" ht="36.75" customHeight="1">
      <c r="A544" s="10"/>
      <c r="B544" s="11"/>
    </row>
    <row r="545" ht="36.75" customHeight="1">
      <c r="A545" s="10"/>
      <c r="B545" s="11"/>
    </row>
    <row r="546" ht="36.75" customHeight="1">
      <c r="A546" s="10"/>
      <c r="B546" s="11"/>
    </row>
    <row r="547" ht="36.75" customHeight="1">
      <c r="A547" s="10"/>
      <c r="B547" s="11"/>
    </row>
    <row r="548" ht="36.75" customHeight="1">
      <c r="A548" s="10"/>
      <c r="B548" s="11"/>
    </row>
    <row r="549" ht="36.75" customHeight="1">
      <c r="A549" s="10"/>
      <c r="B549" s="11"/>
    </row>
    <row r="550" ht="36.75" customHeight="1">
      <c r="A550" s="10"/>
      <c r="B550" s="11"/>
    </row>
    <row r="551" ht="36.75" customHeight="1">
      <c r="A551" s="10"/>
      <c r="B551" s="11"/>
    </row>
    <row r="552" ht="36.75" customHeight="1">
      <c r="A552" s="10"/>
      <c r="B552" s="11"/>
    </row>
    <row r="553" ht="36.75" customHeight="1">
      <c r="A553" s="10"/>
      <c r="B553" s="11"/>
    </row>
    <row r="554" ht="36.75" customHeight="1">
      <c r="A554" s="10"/>
      <c r="B554" s="11"/>
    </row>
    <row r="555" ht="36.75" customHeight="1">
      <c r="A555" s="10"/>
      <c r="B555" s="11"/>
    </row>
    <row r="556" ht="36.75" customHeight="1">
      <c r="A556" s="10"/>
      <c r="B556" s="11"/>
    </row>
    <row r="557" ht="36.75" customHeight="1">
      <c r="A557" s="10"/>
      <c r="B557" s="11"/>
    </row>
    <row r="558" ht="36.75" customHeight="1">
      <c r="A558" s="10"/>
      <c r="B558" s="11"/>
    </row>
    <row r="559" ht="36.75" customHeight="1">
      <c r="A559" s="10"/>
      <c r="B559" s="11"/>
    </row>
    <row r="560" ht="36.75" customHeight="1">
      <c r="A560" s="10"/>
      <c r="B560" s="11"/>
    </row>
    <row r="561" ht="36.75" customHeight="1">
      <c r="A561" s="10"/>
      <c r="B561" s="11"/>
    </row>
    <row r="562" ht="36.75" customHeight="1">
      <c r="A562" s="10"/>
      <c r="B562" s="11"/>
    </row>
    <row r="563" ht="36.75" customHeight="1">
      <c r="A563" s="10"/>
      <c r="B563" s="11"/>
    </row>
    <row r="564" ht="36.75" customHeight="1">
      <c r="A564" s="10"/>
      <c r="B564" s="11"/>
    </row>
    <row r="565" ht="36.75" customHeight="1">
      <c r="A565" s="10"/>
      <c r="B565" s="11"/>
    </row>
    <row r="566" ht="36.75" customHeight="1">
      <c r="A566" s="10"/>
      <c r="B566" s="11"/>
    </row>
    <row r="567" ht="36.75" customHeight="1">
      <c r="A567" s="10"/>
      <c r="B567" s="11"/>
    </row>
    <row r="568" ht="36.75" customHeight="1">
      <c r="A568" s="10"/>
      <c r="B568" s="11"/>
    </row>
    <row r="569" ht="36.75" customHeight="1">
      <c r="A569" s="10"/>
      <c r="B569" s="11"/>
    </row>
    <row r="570" ht="36.75" customHeight="1">
      <c r="A570" s="10"/>
      <c r="B570" s="11"/>
    </row>
    <row r="571" ht="36.75" customHeight="1">
      <c r="A571" s="10"/>
      <c r="B571" s="11"/>
    </row>
    <row r="572" ht="36.75" customHeight="1">
      <c r="A572" s="10"/>
      <c r="B572" s="11"/>
    </row>
    <row r="573" ht="36.75" customHeight="1">
      <c r="A573" s="10"/>
      <c r="B573" s="11"/>
    </row>
    <row r="574" ht="36.75" customHeight="1">
      <c r="A574" s="10"/>
      <c r="B574" s="11"/>
    </row>
    <row r="575" ht="36.75" customHeight="1">
      <c r="A575" s="10"/>
      <c r="B575" s="11"/>
    </row>
    <row r="576" ht="36.75" customHeight="1">
      <c r="A576" s="10"/>
      <c r="B576" s="11"/>
    </row>
    <row r="577" ht="36.75" customHeight="1">
      <c r="A577" s="10"/>
      <c r="B577" s="11"/>
    </row>
    <row r="578" ht="36.75" customHeight="1">
      <c r="A578" s="10"/>
      <c r="B578" s="11"/>
    </row>
    <row r="579" ht="36.75" customHeight="1">
      <c r="A579" s="10"/>
      <c r="B579" s="11"/>
    </row>
    <row r="580" ht="36.75" customHeight="1">
      <c r="A580" s="10"/>
      <c r="B580" s="11"/>
    </row>
    <row r="581" ht="36.75" customHeight="1">
      <c r="A581" s="10"/>
      <c r="B581" s="11"/>
    </row>
    <row r="582" ht="36.75" customHeight="1">
      <c r="A582" s="10"/>
      <c r="B582" s="11"/>
    </row>
    <row r="583" ht="36.75" customHeight="1">
      <c r="A583" s="10"/>
      <c r="B583" s="11"/>
    </row>
    <row r="584" ht="36.75" customHeight="1">
      <c r="A584" s="10"/>
      <c r="B584" s="11"/>
    </row>
    <row r="585" ht="36.75" customHeight="1">
      <c r="A585" s="10"/>
      <c r="B585" s="11"/>
    </row>
    <row r="586" ht="36.75" customHeight="1">
      <c r="A586" s="10"/>
      <c r="B586" s="11"/>
    </row>
    <row r="587" ht="36.75" customHeight="1">
      <c r="A587" s="10"/>
      <c r="B587" s="11"/>
    </row>
    <row r="588" ht="36.75" customHeight="1">
      <c r="A588" s="10"/>
      <c r="B588" s="11"/>
    </row>
    <row r="589" ht="36.75" customHeight="1">
      <c r="A589" s="10"/>
      <c r="B589" s="11"/>
    </row>
    <row r="590" ht="36.75" customHeight="1">
      <c r="A590" s="10"/>
      <c r="B590" s="11"/>
    </row>
    <row r="591" ht="36.75" customHeight="1">
      <c r="A591" s="10"/>
      <c r="B591" s="11"/>
    </row>
    <row r="592" ht="36.75" customHeight="1">
      <c r="A592" s="10"/>
      <c r="B592" s="11"/>
    </row>
    <row r="593" ht="36.75" customHeight="1">
      <c r="A593" s="10"/>
      <c r="B593" s="11"/>
    </row>
    <row r="594" ht="36.75" customHeight="1">
      <c r="A594" s="10"/>
      <c r="B594" s="11"/>
    </row>
    <row r="595" ht="36.75" customHeight="1">
      <c r="A595" s="10"/>
      <c r="B595" s="11"/>
    </row>
    <row r="596" ht="36.75" customHeight="1">
      <c r="A596" s="10"/>
      <c r="B596" s="11"/>
    </row>
    <row r="597" ht="36.75" customHeight="1">
      <c r="A597" s="10"/>
      <c r="B597" s="11"/>
    </row>
    <row r="598" ht="36.75" customHeight="1">
      <c r="A598" s="10"/>
      <c r="B598" s="11"/>
    </row>
    <row r="599" ht="36.75" customHeight="1">
      <c r="A599" s="10"/>
      <c r="B599" s="11"/>
    </row>
    <row r="600" ht="36.75" customHeight="1">
      <c r="A600" s="10"/>
      <c r="B600" s="11"/>
    </row>
    <row r="601" ht="36.75" customHeight="1">
      <c r="A601" s="10"/>
      <c r="B601" s="11"/>
    </row>
    <row r="602" ht="36.75" customHeight="1">
      <c r="A602" s="10"/>
      <c r="B602" s="11"/>
    </row>
    <row r="603" ht="36.75" customHeight="1">
      <c r="A603" s="10"/>
      <c r="B603" s="11"/>
    </row>
    <row r="604" ht="36.75" customHeight="1">
      <c r="A604" s="10"/>
      <c r="B604" s="11"/>
    </row>
    <row r="605" ht="36.75" customHeight="1">
      <c r="A605" s="10"/>
      <c r="B605" s="11"/>
    </row>
    <row r="606" ht="36.75" customHeight="1">
      <c r="A606" s="10"/>
      <c r="B606" s="11"/>
    </row>
    <row r="607" ht="36.75" customHeight="1">
      <c r="A607" s="10"/>
      <c r="B607" s="11"/>
    </row>
    <row r="608" ht="36.75" customHeight="1">
      <c r="A608" s="10"/>
      <c r="B608" s="11"/>
    </row>
    <row r="609" ht="36.75" customHeight="1">
      <c r="A609" s="10"/>
      <c r="B609" s="11"/>
    </row>
    <row r="610" ht="36.75" customHeight="1">
      <c r="A610" s="10"/>
      <c r="B610" s="11"/>
    </row>
    <row r="611" ht="36.75" customHeight="1">
      <c r="A611" s="10"/>
      <c r="B611" s="11"/>
    </row>
    <row r="612" ht="36.75" customHeight="1">
      <c r="A612" s="10"/>
      <c r="B612" s="11"/>
    </row>
    <row r="613" ht="36.75" customHeight="1">
      <c r="A613" s="10"/>
      <c r="B613" s="11"/>
    </row>
    <row r="614" ht="36.75" customHeight="1">
      <c r="A614" s="10"/>
      <c r="B614" s="11"/>
    </row>
    <row r="615" ht="36.75" customHeight="1">
      <c r="A615" s="10"/>
      <c r="B615" s="11"/>
    </row>
    <row r="616" ht="36.75" customHeight="1">
      <c r="A616" s="10"/>
      <c r="B616" s="11"/>
    </row>
    <row r="617" ht="36.75" customHeight="1">
      <c r="A617" s="10"/>
      <c r="B617" s="11"/>
    </row>
    <row r="618" ht="36.75" customHeight="1">
      <c r="A618" s="10"/>
      <c r="B618" s="11"/>
    </row>
    <row r="619" ht="36.75" customHeight="1">
      <c r="A619" s="10"/>
      <c r="B619" s="11"/>
    </row>
    <row r="620" ht="36.75" customHeight="1">
      <c r="A620" s="10"/>
      <c r="B620" s="11"/>
    </row>
    <row r="621" ht="36.75" customHeight="1">
      <c r="A621" s="10"/>
      <c r="B621" s="11"/>
    </row>
    <row r="622" ht="36.75" customHeight="1">
      <c r="A622" s="10"/>
      <c r="B622" s="11"/>
    </row>
    <row r="623" ht="36.75" customHeight="1">
      <c r="A623" s="10"/>
      <c r="B623" s="11"/>
    </row>
    <row r="624" ht="36.75" customHeight="1">
      <c r="A624" s="10"/>
      <c r="B624" s="11"/>
    </row>
    <row r="625" ht="36.75" customHeight="1">
      <c r="A625" s="10"/>
      <c r="B625" s="11"/>
    </row>
    <row r="626" ht="36.75" customHeight="1">
      <c r="A626" s="10"/>
      <c r="B626" s="11"/>
    </row>
    <row r="627" ht="36.75" customHeight="1">
      <c r="A627" s="10"/>
      <c r="B627" s="11"/>
    </row>
    <row r="628" ht="36.75" customHeight="1">
      <c r="A628" s="10"/>
      <c r="B628" s="11"/>
    </row>
    <row r="629" ht="36.75" customHeight="1">
      <c r="A629" s="10"/>
      <c r="B629" s="11"/>
    </row>
    <row r="630" ht="36.75" customHeight="1">
      <c r="A630" s="10"/>
      <c r="B630" s="11"/>
    </row>
    <row r="631" ht="36.75" customHeight="1">
      <c r="A631" s="10"/>
      <c r="B631" s="11"/>
    </row>
    <row r="632" ht="36.75" customHeight="1">
      <c r="A632" s="10"/>
      <c r="B632" s="11"/>
    </row>
    <row r="633" ht="36.75" customHeight="1">
      <c r="A633" s="10"/>
      <c r="B633" s="11"/>
    </row>
    <row r="634" ht="36.75" customHeight="1">
      <c r="A634" s="10"/>
      <c r="B634" s="11"/>
    </row>
    <row r="635" ht="36.75" customHeight="1">
      <c r="A635" s="10"/>
      <c r="B635" s="11"/>
    </row>
    <row r="636" ht="36.75" customHeight="1">
      <c r="A636" s="10"/>
      <c r="B636" s="11"/>
    </row>
    <row r="637" ht="36.75" customHeight="1">
      <c r="A637" s="10"/>
      <c r="B637" s="11"/>
    </row>
    <row r="638" ht="36.75" customHeight="1">
      <c r="A638" s="10"/>
      <c r="B638" s="11"/>
    </row>
    <row r="639" ht="36.75" customHeight="1">
      <c r="A639" s="10"/>
      <c r="B639" s="11"/>
    </row>
    <row r="640" ht="36.75" customHeight="1">
      <c r="A640" s="10"/>
      <c r="B640" s="11"/>
    </row>
    <row r="641" ht="36.75" customHeight="1">
      <c r="A641" s="10"/>
      <c r="B641" s="11"/>
    </row>
    <row r="642" ht="36.75" customHeight="1">
      <c r="A642" s="10"/>
      <c r="B642" s="11"/>
    </row>
    <row r="643" ht="36.75" customHeight="1">
      <c r="A643" s="10"/>
      <c r="B643" s="11"/>
    </row>
    <row r="644" ht="36.75" customHeight="1">
      <c r="A644" s="10"/>
      <c r="B644" s="11"/>
    </row>
    <row r="645" ht="36.75" customHeight="1">
      <c r="A645" s="10"/>
      <c r="B645" s="11"/>
    </row>
    <row r="646" ht="36.75" customHeight="1">
      <c r="A646" s="10"/>
      <c r="B646" s="11"/>
    </row>
    <row r="647" ht="36.75" customHeight="1">
      <c r="A647" s="10"/>
      <c r="B647" s="11"/>
    </row>
    <row r="648" ht="36.75" customHeight="1">
      <c r="A648" s="10"/>
      <c r="B648" s="11"/>
    </row>
    <row r="649" ht="36.75" customHeight="1">
      <c r="A649" s="10"/>
      <c r="B649" s="11"/>
    </row>
    <row r="650" ht="36.75" customHeight="1">
      <c r="A650" s="10"/>
      <c r="B650" s="11"/>
    </row>
    <row r="651" ht="36.75" customHeight="1">
      <c r="A651" s="10"/>
      <c r="B651" s="11"/>
    </row>
    <row r="652" ht="36.75" customHeight="1">
      <c r="A652" s="10"/>
      <c r="B652" s="11"/>
    </row>
    <row r="653" ht="36.75" customHeight="1">
      <c r="A653" s="10"/>
      <c r="B653" s="11"/>
    </row>
    <row r="654" ht="36.75" customHeight="1">
      <c r="A654" s="10"/>
      <c r="B654" s="11"/>
    </row>
    <row r="655" ht="36.75" customHeight="1">
      <c r="A655" s="10"/>
      <c r="B655" s="11"/>
    </row>
    <row r="656" ht="36.75" customHeight="1">
      <c r="A656" s="10"/>
      <c r="B656" s="11"/>
    </row>
    <row r="657" ht="36.75" customHeight="1">
      <c r="A657" s="10"/>
      <c r="B657" s="11"/>
    </row>
    <row r="658" ht="36.75" customHeight="1">
      <c r="A658" s="10"/>
      <c r="B658" s="11"/>
    </row>
    <row r="659" ht="36.75" customHeight="1">
      <c r="A659" s="10"/>
      <c r="B659" s="11"/>
    </row>
    <row r="660" ht="36.75" customHeight="1">
      <c r="A660" s="10"/>
      <c r="B660" s="11"/>
    </row>
    <row r="661" ht="36.75" customHeight="1">
      <c r="A661" s="10"/>
      <c r="B661" s="11"/>
    </row>
    <row r="662" ht="36.75" customHeight="1">
      <c r="A662" s="10"/>
      <c r="B662" s="11"/>
    </row>
    <row r="663" ht="36.75" customHeight="1">
      <c r="A663" s="10"/>
      <c r="B663" s="11"/>
    </row>
    <row r="664" ht="36.75" customHeight="1">
      <c r="A664" s="10"/>
      <c r="B664" s="11"/>
    </row>
    <row r="665" ht="36.75" customHeight="1">
      <c r="A665" s="10"/>
      <c r="B665" s="11"/>
    </row>
    <row r="666" ht="36.75" customHeight="1">
      <c r="A666" s="10"/>
      <c r="B666" s="11"/>
    </row>
    <row r="667" ht="36.75" customHeight="1">
      <c r="A667" s="10"/>
      <c r="B667" s="11"/>
    </row>
    <row r="668" ht="36.75" customHeight="1">
      <c r="A668" s="10"/>
      <c r="B668" s="11"/>
    </row>
    <row r="669" ht="36.75" customHeight="1">
      <c r="A669" s="10"/>
      <c r="B669" s="11"/>
    </row>
    <row r="670" ht="36.75" customHeight="1">
      <c r="A670" s="10"/>
      <c r="B670" s="11"/>
    </row>
    <row r="671" ht="36.75" customHeight="1">
      <c r="A671" s="10"/>
      <c r="B671" s="11"/>
    </row>
    <row r="672" ht="36.75" customHeight="1">
      <c r="A672" s="10"/>
      <c r="B672" s="11"/>
    </row>
    <row r="673" ht="36.75" customHeight="1">
      <c r="A673" s="10"/>
      <c r="B673" s="11"/>
    </row>
    <row r="674" ht="36.75" customHeight="1">
      <c r="A674" s="10"/>
      <c r="B674" s="11"/>
    </row>
    <row r="675" ht="36.75" customHeight="1">
      <c r="A675" s="10"/>
      <c r="B675" s="11"/>
    </row>
    <row r="676" ht="36.75" customHeight="1">
      <c r="A676" s="10"/>
      <c r="B676" s="11"/>
    </row>
    <row r="677" ht="36.75" customHeight="1">
      <c r="A677" s="10"/>
      <c r="B677" s="11"/>
    </row>
    <row r="678" ht="36.75" customHeight="1">
      <c r="A678" s="10"/>
      <c r="B678" s="11"/>
    </row>
    <row r="679" ht="36.75" customHeight="1">
      <c r="A679" s="10"/>
      <c r="B679" s="11"/>
    </row>
    <row r="680" ht="36.75" customHeight="1">
      <c r="A680" s="10"/>
      <c r="B680" s="11"/>
    </row>
    <row r="681" ht="36.75" customHeight="1">
      <c r="A681" s="10"/>
      <c r="B681" s="11"/>
    </row>
    <row r="682" ht="36.75" customHeight="1">
      <c r="A682" s="10"/>
      <c r="B682" s="11"/>
    </row>
    <row r="683" ht="36.75" customHeight="1">
      <c r="A683" s="10"/>
      <c r="B683" s="11"/>
    </row>
    <row r="684" ht="36.75" customHeight="1">
      <c r="A684" s="10"/>
      <c r="B684" s="11"/>
    </row>
    <row r="685" ht="36.75" customHeight="1">
      <c r="A685" s="10"/>
      <c r="B685" s="11"/>
    </row>
    <row r="686" ht="36.75" customHeight="1">
      <c r="A686" s="10"/>
      <c r="B686" s="11"/>
    </row>
    <row r="687" ht="36.75" customHeight="1">
      <c r="A687" s="10"/>
      <c r="B687" s="11"/>
    </row>
    <row r="688" ht="36.75" customHeight="1">
      <c r="A688" s="10"/>
      <c r="B688" s="11"/>
    </row>
    <row r="689" ht="36.75" customHeight="1">
      <c r="A689" s="10"/>
      <c r="B689" s="11"/>
    </row>
    <row r="690" ht="36.75" customHeight="1">
      <c r="A690" s="10"/>
      <c r="B690" s="11"/>
    </row>
    <row r="691" ht="36.75" customHeight="1">
      <c r="A691" s="10"/>
      <c r="B691" s="11"/>
    </row>
    <row r="692" ht="36.75" customHeight="1">
      <c r="A692" s="10"/>
      <c r="B692" s="11"/>
    </row>
    <row r="693" ht="36.75" customHeight="1">
      <c r="A693" s="10"/>
      <c r="B693" s="11"/>
    </row>
    <row r="694" ht="36.75" customHeight="1">
      <c r="A694" s="10"/>
      <c r="B694" s="11"/>
    </row>
    <row r="695" ht="36.75" customHeight="1">
      <c r="A695" s="10"/>
      <c r="B695" s="11"/>
    </row>
    <row r="696" ht="36.75" customHeight="1">
      <c r="A696" s="10"/>
      <c r="B696" s="11"/>
    </row>
    <row r="697" ht="36.75" customHeight="1">
      <c r="A697" s="10"/>
      <c r="B697" s="11"/>
    </row>
    <row r="698" ht="36.75" customHeight="1">
      <c r="A698" s="10"/>
      <c r="B698" s="11"/>
    </row>
    <row r="699" ht="36.75" customHeight="1">
      <c r="A699" s="10"/>
      <c r="B699" s="11"/>
    </row>
    <row r="700" ht="36.75" customHeight="1">
      <c r="A700" s="10"/>
      <c r="B700" s="11"/>
    </row>
    <row r="701" ht="36.75" customHeight="1">
      <c r="A701" s="10"/>
      <c r="B701" s="11"/>
    </row>
    <row r="702" ht="36.75" customHeight="1">
      <c r="A702" s="10"/>
      <c r="B702" s="11"/>
    </row>
    <row r="703" ht="36.75" customHeight="1">
      <c r="A703" s="10"/>
      <c r="B703" s="11"/>
    </row>
    <row r="704" ht="36.75" customHeight="1">
      <c r="A704" s="10"/>
      <c r="B704" s="11"/>
    </row>
    <row r="705" ht="36.75" customHeight="1">
      <c r="A705" s="10"/>
      <c r="B705" s="11"/>
    </row>
    <row r="706" ht="36.75" customHeight="1">
      <c r="A706" s="10"/>
      <c r="B706" s="11"/>
    </row>
    <row r="707" ht="36.75" customHeight="1">
      <c r="A707" s="10"/>
      <c r="B707" s="11"/>
    </row>
    <row r="708" ht="36.75" customHeight="1">
      <c r="A708" s="10"/>
      <c r="B708" s="11"/>
    </row>
    <row r="709" ht="36.75" customHeight="1">
      <c r="A709" s="10"/>
      <c r="B709" s="11"/>
    </row>
    <row r="710" ht="36.75" customHeight="1">
      <c r="A710" s="10"/>
      <c r="B710" s="11"/>
    </row>
    <row r="711" ht="36.75" customHeight="1">
      <c r="A711" s="10"/>
      <c r="B711" s="11"/>
    </row>
    <row r="712" ht="36.75" customHeight="1">
      <c r="A712" s="10"/>
      <c r="B712" s="11"/>
    </row>
    <row r="713" ht="36.75" customHeight="1">
      <c r="A713" s="10"/>
      <c r="B713" s="11"/>
    </row>
    <row r="714" ht="36.75" customHeight="1">
      <c r="A714" s="10"/>
      <c r="B714" s="11"/>
    </row>
    <row r="715" ht="36.75" customHeight="1">
      <c r="A715" s="10"/>
      <c r="B715" s="11"/>
    </row>
    <row r="716" ht="36.75" customHeight="1">
      <c r="A716" s="10"/>
      <c r="B716" s="11"/>
    </row>
    <row r="717" ht="36.75" customHeight="1">
      <c r="A717" s="10"/>
      <c r="B717" s="11"/>
    </row>
    <row r="718" ht="36.75" customHeight="1">
      <c r="A718" s="10"/>
      <c r="B718" s="11"/>
    </row>
    <row r="719" ht="36.75" customHeight="1">
      <c r="A719" s="10"/>
      <c r="B719" s="11"/>
    </row>
    <row r="720" ht="36.75" customHeight="1">
      <c r="A720" s="10"/>
      <c r="B720" s="11"/>
    </row>
    <row r="721" ht="36.75" customHeight="1">
      <c r="A721" s="10"/>
      <c r="B721" s="11"/>
    </row>
    <row r="722" ht="36.75" customHeight="1">
      <c r="A722" s="10"/>
      <c r="B722" s="11"/>
    </row>
    <row r="723" ht="36.75" customHeight="1">
      <c r="A723" s="10"/>
      <c r="B723" s="11"/>
    </row>
    <row r="724" ht="36.75" customHeight="1">
      <c r="A724" s="10"/>
      <c r="B724" s="11"/>
    </row>
    <row r="725" ht="36.75" customHeight="1">
      <c r="A725" s="10"/>
      <c r="B725" s="11"/>
    </row>
    <row r="726" ht="36.75" customHeight="1">
      <c r="A726" s="10"/>
      <c r="B726" s="11"/>
    </row>
    <row r="727" ht="36.75" customHeight="1">
      <c r="A727" s="10"/>
      <c r="B727" s="11"/>
    </row>
    <row r="728" ht="36.75" customHeight="1">
      <c r="A728" s="10"/>
      <c r="B728" s="11"/>
    </row>
    <row r="729" ht="36.75" customHeight="1">
      <c r="A729" s="10"/>
      <c r="B729" s="11"/>
    </row>
    <row r="730" ht="36.75" customHeight="1">
      <c r="A730" s="10"/>
      <c r="B730" s="11"/>
    </row>
    <row r="731" ht="36.75" customHeight="1">
      <c r="A731" s="10"/>
      <c r="B731" s="11"/>
    </row>
    <row r="732" ht="36.75" customHeight="1">
      <c r="A732" s="10"/>
      <c r="B732" s="11"/>
    </row>
    <row r="733" ht="36.75" customHeight="1">
      <c r="A733" s="10"/>
      <c r="B733" s="11"/>
    </row>
    <row r="734" ht="36.75" customHeight="1">
      <c r="A734" s="10"/>
      <c r="B734" s="11"/>
    </row>
    <row r="735" ht="36.75" customHeight="1">
      <c r="A735" s="10"/>
      <c r="B735" s="11"/>
    </row>
    <row r="736" ht="36.75" customHeight="1">
      <c r="A736" s="10"/>
      <c r="B736" s="11"/>
    </row>
    <row r="737" ht="36.75" customHeight="1">
      <c r="A737" s="10"/>
      <c r="B737" s="11"/>
    </row>
    <row r="738" ht="36.75" customHeight="1">
      <c r="A738" s="10"/>
      <c r="B738" s="11"/>
    </row>
    <row r="739" ht="36.75" customHeight="1">
      <c r="A739" s="10"/>
      <c r="B739" s="11"/>
    </row>
    <row r="740" ht="36.75" customHeight="1">
      <c r="A740" s="10"/>
      <c r="B740" s="11"/>
    </row>
    <row r="741" ht="36.75" customHeight="1">
      <c r="A741" s="10"/>
      <c r="B741" s="11"/>
    </row>
    <row r="742" ht="36.75" customHeight="1">
      <c r="A742" s="10"/>
      <c r="B742" s="11"/>
    </row>
    <row r="743" ht="36.75" customHeight="1">
      <c r="A743" s="10"/>
      <c r="B743" s="11"/>
    </row>
    <row r="744" ht="36.75" customHeight="1">
      <c r="A744" s="10"/>
      <c r="B744" s="11"/>
    </row>
    <row r="745" ht="36.75" customHeight="1">
      <c r="A745" s="10"/>
      <c r="B745" s="11"/>
    </row>
    <row r="746" ht="36.75" customHeight="1">
      <c r="A746" s="10"/>
      <c r="B746" s="11"/>
    </row>
    <row r="747" ht="36.75" customHeight="1">
      <c r="A747" s="10"/>
      <c r="B747" s="11"/>
    </row>
    <row r="748" ht="36.75" customHeight="1">
      <c r="A748" s="10"/>
      <c r="B748" s="11"/>
    </row>
    <row r="749" ht="36.75" customHeight="1">
      <c r="A749" s="10"/>
      <c r="B749" s="11"/>
    </row>
    <row r="750" ht="36.75" customHeight="1">
      <c r="A750" s="10"/>
      <c r="B750" s="11"/>
    </row>
    <row r="751" ht="36.75" customHeight="1">
      <c r="A751" s="10"/>
      <c r="B751" s="11"/>
    </row>
    <row r="752" ht="36.75" customHeight="1">
      <c r="A752" s="10"/>
      <c r="B752" s="11"/>
    </row>
    <row r="753" ht="36.75" customHeight="1">
      <c r="A753" s="10"/>
      <c r="B753" s="11"/>
    </row>
    <row r="754" ht="36.75" customHeight="1">
      <c r="A754" s="10"/>
      <c r="B754" s="11"/>
    </row>
    <row r="755" ht="36.75" customHeight="1">
      <c r="A755" s="10"/>
      <c r="B755" s="11"/>
    </row>
    <row r="756" ht="36.75" customHeight="1">
      <c r="A756" s="10"/>
      <c r="B756" s="11"/>
    </row>
    <row r="757" ht="36.75" customHeight="1">
      <c r="A757" s="10"/>
      <c r="B757" s="11"/>
    </row>
    <row r="758" ht="36.75" customHeight="1">
      <c r="A758" s="10"/>
      <c r="B758" s="11"/>
    </row>
    <row r="759" ht="36.75" customHeight="1">
      <c r="A759" s="10"/>
      <c r="B759" s="11"/>
    </row>
    <row r="760" ht="36.75" customHeight="1">
      <c r="A760" s="10"/>
      <c r="B760" s="11"/>
    </row>
    <row r="761" ht="36.75" customHeight="1">
      <c r="A761" s="10"/>
      <c r="B761" s="11"/>
    </row>
    <row r="762" ht="36.75" customHeight="1">
      <c r="A762" s="10"/>
      <c r="B762" s="11"/>
    </row>
    <row r="763" ht="36.75" customHeight="1">
      <c r="A763" s="10"/>
      <c r="B763" s="11"/>
    </row>
    <row r="764" ht="36.75" customHeight="1">
      <c r="A764" s="10"/>
      <c r="B764" s="11"/>
    </row>
    <row r="765" ht="36.75" customHeight="1">
      <c r="A765" s="10"/>
      <c r="B765" s="11"/>
    </row>
    <row r="766" ht="36.75" customHeight="1">
      <c r="A766" s="10"/>
      <c r="B766" s="11"/>
    </row>
    <row r="767" ht="36.75" customHeight="1">
      <c r="A767" s="10"/>
      <c r="B767" s="11"/>
    </row>
    <row r="768" ht="36.75" customHeight="1">
      <c r="A768" s="10"/>
      <c r="B768" s="11"/>
    </row>
    <row r="769" ht="36.75" customHeight="1">
      <c r="A769" s="10"/>
      <c r="B769" s="11"/>
    </row>
    <row r="770" ht="36.75" customHeight="1">
      <c r="A770" s="10"/>
      <c r="B770" s="11"/>
    </row>
    <row r="771" ht="36.75" customHeight="1">
      <c r="A771" s="10"/>
      <c r="B771" s="11"/>
    </row>
    <row r="772" ht="36.75" customHeight="1">
      <c r="A772" s="10"/>
      <c r="B772" s="11"/>
    </row>
    <row r="773" ht="36.75" customHeight="1">
      <c r="A773" s="10"/>
      <c r="B773" s="11"/>
    </row>
    <row r="774" ht="36.75" customHeight="1">
      <c r="A774" s="10"/>
      <c r="B774" s="11"/>
    </row>
    <row r="775" ht="36.75" customHeight="1">
      <c r="A775" s="10"/>
      <c r="B775" s="11"/>
    </row>
    <row r="776" ht="36.75" customHeight="1">
      <c r="A776" s="10"/>
      <c r="B776" s="11"/>
    </row>
    <row r="777" ht="36.75" customHeight="1">
      <c r="A777" s="10"/>
      <c r="B777" s="11"/>
    </row>
    <row r="778" ht="36.75" customHeight="1">
      <c r="A778" s="10"/>
      <c r="B778" s="11"/>
    </row>
    <row r="779" ht="36.75" customHeight="1">
      <c r="A779" s="10"/>
      <c r="B779" s="11"/>
    </row>
    <row r="780" ht="36.75" customHeight="1">
      <c r="A780" s="10"/>
      <c r="B780" s="11"/>
    </row>
    <row r="781" ht="36.75" customHeight="1">
      <c r="A781" s="10"/>
      <c r="B781" s="11"/>
    </row>
    <row r="782" ht="36.75" customHeight="1">
      <c r="A782" s="10"/>
      <c r="B782" s="11"/>
    </row>
    <row r="783" ht="36.75" customHeight="1">
      <c r="A783" s="10"/>
      <c r="B783" s="11"/>
    </row>
    <row r="784" ht="36.75" customHeight="1">
      <c r="A784" s="10"/>
      <c r="B784" s="11"/>
    </row>
    <row r="785" ht="36.75" customHeight="1">
      <c r="A785" s="10"/>
      <c r="B785" s="11"/>
    </row>
    <row r="786" ht="36.75" customHeight="1">
      <c r="A786" s="10"/>
      <c r="B786" s="11"/>
    </row>
    <row r="787" ht="36.75" customHeight="1">
      <c r="A787" s="10"/>
      <c r="B787" s="11"/>
    </row>
    <row r="788" ht="36.75" customHeight="1">
      <c r="A788" s="10"/>
      <c r="B788" s="11"/>
    </row>
    <row r="789" ht="36.75" customHeight="1">
      <c r="A789" s="10"/>
      <c r="B789" s="11"/>
    </row>
    <row r="790" ht="36.75" customHeight="1">
      <c r="A790" s="10"/>
      <c r="B790" s="11"/>
    </row>
    <row r="791" ht="36.75" customHeight="1">
      <c r="A791" s="10"/>
      <c r="B791" s="11"/>
    </row>
    <row r="792" ht="36.75" customHeight="1">
      <c r="A792" s="10"/>
      <c r="B792" s="11"/>
    </row>
    <row r="793" ht="36.75" customHeight="1">
      <c r="A793" s="10"/>
      <c r="B793" s="11"/>
    </row>
    <row r="794" ht="36.75" customHeight="1">
      <c r="A794" s="10"/>
      <c r="B794" s="11"/>
    </row>
    <row r="795" ht="36.75" customHeight="1">
      <c r="A795" s="10"/>
      <c r="B795" s="11"/>
    </row>
    <row r="796" ht="36.75" customHeight="1">
      <c r="A796" s="10"/>
      <c r="B796" s="11"/>
    </row>
    <row r="797" ht="36.75" customHeight="1">
      <c r="A797" s="10"/>
      <c r="B797" s="11"/>
    </row>
    <row r="798" ht="36.75" customHeight="1">
      <c r="A798" s="10"/>
      <c r="B798" s="11"/>
    </row>
    <row r="799" ht="36.75" customHeight="1">
      <c r="A799" s="10"/>
      <c r="B799" s="11"/>
    </row>
    <row r="800" ht="36.75" customHeight="1">
      <c r="A800" s="10"/>
      <c r="B800" s="11"/>
    </row>
    <row r="801" ht="36.75" customHeight="1">
      <c r="A801" s="10"/>
      <c r="B801" s="11"/>
    </row>
    <row r="802" ht="36.75" customHeight="1">
      <c r="A802" s="10"/>
      <c r="B802" s="11"/>
    </row>
    <row r="803" ht="36.75" customHeight="1">
      <c r="A803" s="10"/>
      <c r="B803" s="11"/>
    </row>
    <row r="804" ht="36.75" customHeight="1">
      <c r="A804" s="10"/>
      <c r="B804" s="11"/>
    </row>
    <row r="805" ht="36.75" customHeight="1">
      <c r="A805" s="10"/>
      <c r="B805" s="11"/>
    </row>
    <row r="806" ht="36.75" customHeight="1">
      <c r="A806" s="10"/>
      <c r="B806" s="11"/>
    </row>
    <row r="807" ht="36.75" customHeight="1">
      <c r="A807" s="10"/>
      <c r="B807" s="11"/>
    </row>
    <row r="808" ht="36.75" customHeight="1">
      <c r="A808" s="10"/>
      <c r="B808" s="11"/>
    </row>
    <row r="809" ht="36.75" customHeight="1">
      <c r="A809" s="10"/>
      <c r="B809" s="11"/>
    </row>
    <row r="810" ht="36.75" customHeight="1">
      <c r="A810" s="10"/>
      <c r="B810" s="11"/>
    </row>
    <row r="811" ht="36.75" customHeight="1">
      <c r="A811" s="10"/>
      <c r="B811" s="11"/>
    </row>
    <row r="812" ht="36.75" customHeight="1">
      <c r="A812" s="10"/>
      <c r="B812" s="11"/>
    </row>
    <row r="813" ht="36.75" customHeight="1">
      <c r="A813" s="10"/>
      <c r="B813" s="11"/>
    </row>
    <row r="814" ht="36.75" customHeight="1">
      <c r="A814" s="10"/>
      <c r="B814" s="11"/>
    </row>
    <row r="815" ht="36.75" customHeight="1">
      <c r="A815" s="10"/>
      <c r="B815" s="11"/>
    </row>
    <row r="816" ht="36.75" customHeight="1">
      <c r="A816" s="10"/>
      <c r="B816" s="11"/>
    </row>
    <row r="817" ht="36.75" customHeight="1">
      <c r="A817" s="10"/>
      <c r="B817" s="11"/>
    </row>
    <row r="818" ht="36.75" customHeight="1">
      <c r="A818" s="10"/>
      <c r="B818" s="11"/>
    </row>
    <row r="819" ht="36.75" customHeight="1">
      <c r="A819" s="10"/>
      <c r="B819" s="11"/>
    </row>
    <row r="820" ht="36.75" customHeight="1">
      <c r="A820" s="10"/>
      <c r="B820" s="11"/>
    </row>
    <row r="821" ht="36.75" customHeight="1">
      <c r="A821" s="10"/>
      <c r="B821" s="11"/>
    </row>
    <row r="822" ht="36.75" customHeight="1">
      <c r="A822" s="10"/>
      <c r="B822" s="11"/>
    </row>
    <row r="823" ht="36.75" customHeight="1">
      <c r="A823" s="10"/>
      <c r="B823" s="11"/>
    </row>
    <row r="824" ht="36.75" customHeight="1">
      <c r="A824" s="10"/>
      <c r="B824" s="11"/>
    </row>
    <row r="825" ht="36.75" customHeight="1">
      <c r="A825" s="10"/>
      <c r="B825" s="11"/>
    </row>
    <row r="826" ht="36.75" customHeight="1">
      <c r="A826" s="10"/>
      <c r="B826" s="11"/>
    </row>
    <row r="827" ht="36.75" customHeight="1">
      <c r="A827" s="10"/>
      <c r="B827" s="11"/>
    </row>
    <row r="828" ht="36.75" customHeight="1">
      <c r="A828" s="10"/>
      <c r="B828" s="11"/>
    </row>
    <row r="829" ht="36.75" customHeight="1">
      <c r="A829" s="10"/>
      <c r="B829" s="11"/>
    </row>
    <row r="830" ht="36.75" customHeight="1">
      <c r="A830" s="10"/>
      <c r="B830" s="11"/>
    </row>
    <row r="831" ht="36.75" customHeight="1">
      <c r="A831" s="10"/>
      <c r="B831" s="11"/>
    </row>
    <row r="832" ht="36.75" customHeight="1">
      <c r="A832" s="10"/>
      <c r="B832" s="11"/>
    </row>
    <row r="833" ht="36.75" customHeight="1">
      <c r="A833" s="10"/>
      <c r="B833" s="11"/>
    </row>
    <row r="834" ht="36.75" customHeight="1">
      <c r="A834" s="10"/>
      <c r="B834" s="11"/>
    </row>
    <row r="835" ht="36.75" customHeight="1">
      <c r="A835" s="10"/>
      <c r="B835" s="11"/>
    </row>
    <row r="836" ht="36.75" customHeight="1">
      <c r="A836" s="10"/>
      <c r="B836" s="11"/>
    </row>
    <row r="837" ht="36.75" customHeight="1">
      <c r="A837" s="10"/>
      <c r="B837" s="11"/>
    </row>
    <row r="838" ht="36.75" customHeight="1">
      <c r="A838" s="10"/>
      <c r="B838" s="11"/>
    </row>
    <row r="839" ht="36.75" customHeight="1">
      <c r="A839" s="10"/>
      <c r="B839" s="11"/>
    </row>
    <row r="840" ht="36.75" customHeight="1">
      <c r="A840" s="10"/>
      <c r="B840" s="11"/>
    </row>
    <row r="841" ht="36.75" customHeight="1">
      <c r="A841" s="10"/>
      <c r="B841" s="11"/>
    </row>
    <row r="842" ht="36.75" customHeight="1">
      <c r="A842" s="10"/>
      <c r="B842" s="11"/>
    </row>
    <row r="843" ht="36.75" customHeight="1">
      <c r="A843" s="10"/>
      <c r="B843" s="11"/>
    </row>
    <row r="844" ht="36.75" customHeight="1">
      <c r="A844" s="10"/>
      <c r="B844" s="11"/>
    </row>
    <row r="845" ht="36.75" customHeight="1">
      <c r="A845" s="10"/>
      <c r="B845" s="11"/>
    </row>
    <row r="846" ht="36.75" customHeight="1">
      <c r="A846" s="10"/>
      <c r="B846" s="11"/>
    </row>
    <row r="847" ht="36.75" customHeight="1">
      <c r="A847" s="10"/>
      <c r="B847" s="11"/>
    </row>
    <row r="848" ht="36.75" customHeight="1">
      <c r="A848" s="10"/>
      <c r="B848" s="11"/>
    </row>
    <row r="849" ht="36.75" customHeight="1">
      <c r="A849" s="10"/>
      <c r="B849" s="11"/>
    </row>
    <row r="850" ht="36.75" customHeight="1">
      <c r="A850" s="10"/>
      <c r="B850" s="11"/>
    </row>
    <row r="851" ht="36.75" customHeight="1">
      <c r="A851" s="10"/>
      <c r="B851" s="11"/>
    </row>
    <row r="852" ht="36.75" customHeight="1">
      <c r="A852" s="10"/>
      <c r="B852" s="11"/>
    </row>
    <row r="853" ht="36.75" customHeight="1">
      <c r="A853" s="10"/>
      <c r="B853" s="11"/>
    </row>
    <row r="854" ht="36.75" customHeight="1">
      <c r="A854" s="10"/>
      <c r="B854" s="11"/>
    </row>
    <row r="855" ht="36.75" customHeight="1">
      <c r="A855" s="10"/>
      <c r="B855" s="11"/>
    </row>
    <row r="856" ht="36.75" customHeight="1">
      <c r="A856" s="10"/>
      <c r="B856" s="11"/>
    </row>
    <row r="857" ht="36.75" customHeight="1">
      <c r="A857" s="10"/>
      <c r="B857" s="11"/>
    </row>
    <row r="858" ht="36.75" customHeight="1">
      <c r="A858" s="10"/>
      <c r="B858" s="11"/>
    </row>
    <row r="859" ht="36.75" customHeight="1">
      <c r="A859" s="10"/>
      <c r="B859" s="11"/>
    </row>
    <row r="860" ht="36.75" customHeight="1">
      <c r="A860" s="10"/>
      <c r="B860" s="11"/>
    </row>
    <row r="861" ht="36.75" customHeight="1">
      <c r="A861" s="10"/>
      <c r="B861" s="11"/>
    </row>
    <row r="862" ht="36.75" customHeight="1">
      <c r="A862" s="10"/>
      <c r="B862" s="11"/>
    </row>
    <row r="863" ht="36.75" customHeight="1">
      <c r="A863" s="10"/>
      <c r="B863" s="11"/>
    </row>
    <row r="864" ht="36.75" customHeight="1">
      <c r="A864" s="10"/>
      <c r="B864" s="11"/>
    </row>
    <row r="865" ht="36.75" customHeight="1">
      <c r="A865" s="10"/>
      <c r="B865" s="11"/>
    </row>
    <row r="866" ht="36.75" customHeight="1">
      <c r="A866" s="10"/>
      <c r="B866" s="11"/>
    </row>
    <row r="867" ht="36.75" customHeight="1">
      <c r="A867" s="10"/>
      <c r="B867" s="11"/>
    </row>
    <row r="868" ht="36.75" customHeight="1">
      <c r="A868" s="10"/>
      <c r="B868" s="11"/>
    </row>
    <row r="869" ht="36.75" customHeight="1">
      <c r="A869" s="10"/>
      <c r="B869" s="11"/>
    </row>
    <row r="870" ht="36.75" customHeight="1">
      <c r="A870" s="10"/>
      <c r="B870" s="11"/>
    </row>
    <row r="871" ht="36.75" customHeight="1">
      <c r="A871" s="10"/>
      <c r="B871" s="11"/>
    </row>
    <row r="872" ht="36.75" customHeight="1">
      <c r="A872" s="10"/>
      <c r="B872" s="11"/>
    </row>
    <row r="873" ht="36.75" customHeight="1">
      <c r="A873" s="10"/>
      <c r="B873" s="11"/>
    </row>
    <row r="874" ht="36.75" customHeight="1">
      <c r="A874" s="10"/>
      <c r="B874" s="11"/>
    </row>
    <row r="875" ht="36.75" customHeight="1">
      <c r="A875" s="10"/>
      <c r="B875" s="11"/>
    </row>
    <row r="876" ht="36.75" customHeight="1">
      <c r="A876" s="10"/>
      <c r="B876" s="11"/>
    </row>
    <row r="877" ht="36.75" customHeight="1">
      <c r="A877" s="10"/>
      <c r="B877" s="11"/>
    </row>
    <row r="878" ht="36.75" customHeight="1">
      <c r="A878" s="10"/>
      <c r="B878" s="11"/>
    </row>
    <row r="879" ht="36.75" customHeight="1">
      <c r="A879" s="10"/>
      <c r="B879" s="11"/>
    </row>
    <row r="880" ht="36.75" customHeight="1">
      <c r="A880" s="10"/>
      <c r="B880" s="11"/>
    </row>
    <row r="881" ht="36.75" customHeight="1">
      <c r="A881" s="10"/>
      <c r="B881" s="11"/>
    </row>
    <row r="882" ht="36.75" customHeight="1">
      <c r="A882" s="10"/>
      <c r="B882" s="11"/>
    </row>
    <row r="883" ht="36.75" customHeight="1">
      <c r="A883" s="10"/>
      <c r="B883" s="11"/>
    </row>
    <row r="884" ht="36.75" customHeight="1">
      <c r="A884" s="10"/>
      <c r="B884" s="11"/>
    </row>
    <row r="885" ht="36.75" customHeight="1">
      <c r="A885" s="10"/>
      <c r="B885" s="11"/>
    </row>
    <row r="886" ht="36.75" customHeight="1">
      <c r="A886" s="10"/>
      <c r="B886" s="11"/>
    </row>
    <row r="887" ht="36.75" customHeight="1">
      <c r="A887" s="10"/>
      <c r="B887" s="11"/>
    </row>
    <row r="888" ht="36.75" customHeight="1">
      <c r="A888" s="10"/>
      <c r="B888" s="11"/>
    </row>
    <row r="889" ht="36.75" customHeight="1">
      <c r="A889" s="10"/>
      <c r="B889" s="11"/>
    </row>
    <row r="890" ht="36.75" customHeight="1">
      <c r="A890" s="10"/>
      <c r="B890" s="11"/>
    </row>
    <row r="891" ht="36.75" customHeight="1">
      <c r="A891" s="10"/>
      <c r="B891" s="11"/>
    </row>
    <row r="892" ht="36.75" customHeight="1">
      <c r="A892" s="10"/>
      <c r="B892" s="11"/>
    </row>
    <row r="893" ht="36.75" customHeight="1">
      <c r="A893" s="10"/>
      <c r="B893" s="11"/>
    </row>
    <row r="894" ht="36.75" customHeight="1">
      <c r="A894" s="10"/>
      <c r="B894" s="11"/>
    </row>
    <row r="895" ht="36.75" customHeight="1">
      <c r="A895" s="10"/>
      <c r="B895" s="11"/>
    </row>
    <row r="896" ht="36.75" customHeight="1">
      <c r="A896" s="10"/>
      <c r="B896" s="11"/>
    </row>
    <row r="897" ht="36.75" customHeight="1">
      <c r="A897" s="10"/>
      <c r="B897" s="11"/>
    </row>
    <row r="898" ht="36.75" customHeight="1">
      <c r="A898" s="10"/>
      <c r="B898" s="11"/>
    </row>
    <row r="899" ht="36.75" customHeight="1">
      <c r="A899" s="10"/>
      <c r="B899" s="11"/>
    </row>
    <row r="900" ht="36.75" customHeight="1">
      <c r="A900" s="10"/>
      <c r="B900" s="11"/>
    </row>
    <row r="901" ht="36.75" customHeight="1">
      <c r="A901" s="10"/>
      <c r="B901" s="11"/>
    </row>
    <row r="902" ht="36.75" customHeight="1">
      <c r="A902" s="10"/>
      <c r="B902" s="11"/>
    </row>
    <row r="903" ht="36.75" customHeight="1">
      <c r="A903" s="10"/>
      <c r="B903" s="11"/>
    </row>
    <row r="904" ht="36.75" customHeight="1">
      <c r="A904" s="10"/>
      <c r="B904" s="11"/>
    </row>
    <row r="905" ht="36.75" customHeight="1">
      <c r="A905" s="10"/>
      <c r="B905" s="11"/>
    </row>
    <row r="906" ht="36.75" customHeight="1">
      <c r="A906" s="10"/>
      <c r="B906" s="11"/>
    </row>
    <row r="907" ht="36.75" customHeight="1">
      <c r="A907" s="10"/>
      <c r="B907" s="11"/>
    </row>
    <row r="908" ht="36.75" customHeight="1">
      <c r="A908" s="10"/>
      <c r="B908" s="11"/>
    </row>
    <row r="909" ht="36.75" customHeight="1">
      <c r="A909" s="10"/>
      <c r="B909" s="11"/>
    </row>
    <row r="910" ht="36.75" customHeight="1">
      <c r="A910" s="10"/>
      <c r="B910" s="11"/>
    </row>
    <row r="911" ht="36.75" customHeight="1">
      <c r="A911" s="10"/>
      <c r="B911" s="11"/>
    </row>
    <row r="912" ht="36.75" customHeight="1">
      <c r="A912" s="10"/>
      <c r="B912" s="11"/>
    </row>
    <row r="913" ht="36.75" customHeight="1">
      <c r="A913" s="10"/>
      <c r="B913" s="11"/>
    </row>
    <row r="914" ht="36.75" customHeight="1">
      <c r="A914" s="10"/>
      <c r="B914" s="11"/>
    </row>
    <row r="915" ht="36.75" customHeight="1">
      <c r="A915" s="10"/>
      <c r="B915" s="11"/>
    </row>
    <row r="916" ht="36.75" customHeight="1">
      <c r="A916" s="10"/>
      <c r="B916" s="11"/>
    </row>
    <row r="917" ht="36.75" customHeight="1">
      <c r="A917" s="10"/>
      <c r="B917" s="11"/>
    </row>
    <row r="918" ht="36.75" customHeight="1">
      <c r="A918" s="10"/>
      <c r="B918" s="11"/>
    </row>
    <row r="919" ht="36.75" customHeight="1">
      <c r="A919" s="10"/>
      <c r="B919" s="11"/>
    </row>
    <row r="920" ht="36.75" customHeight="1">
      <c r="A920" s="10"/>
      <c r="B920" s="11"/>
    </row>
    <row r="921" ht="36.75" customHeight="1">
      <c r="A921" s="10"/>
      <c r="B921" s="11"/>
    </row>
    <row r="922" ht="36.75" customHeight="1">
      <c r="A922" s="10"/>
      <c r="B922" s="11"/>
    </row>
    <row r="923" ht="36.75" customHeight="1">
      <c r="A923" s="10"/>
      <c r="B923" s="11"/>
    </row>
    <row r="924" ht="36.75" customHeight="1">
      <c r="A924" s="10"/>
      <c r="B924" s="11"/>
    </row>
    <row r="925" ht="36.75" customHeight="1">
      <c r="A925" s="10"/>
      <c r="B925" s="11"/>
    </row>
    <row r="926" ht="36.75" customHeight="1">
      <c r="A926" s="10"/>
      <c r="B926" s="11"/>
    </row>
    <row r="927" ht="36.75" customHeight="1">
      <c r="A927" s="10"/>
      <c r="B927" s="11"/>
    </row>
    <row r="928" ht="36.75" customHeight="1">
      <c r="A928" s="10"/>
      <c r="B928" s="11"/>
    </row>
    <row r="929" ht="36.75" customHeight="1">
      <c r="A929" s="10"/>
      <c r="B929" s="11"/>
    </row>
    <row r="930" ht="36.75" customHeight="1">
      <c r="A930" s="10"/>
      <c r="B930" s="11"/>
    </row>
    <row r="931" ht="36.75" customHeight="1">
      <c r="A931" s="10"/>
      <c r="B931" s="11"/>
    </row>
    <row r="932" ht="36.75" customHeight="1">
      <c r="A932" s="10"/>
      <c r="B932" s="11"/>
    </row>
    <row r="933" ht="36.75" customHeight="1">
      <c r="A933" s="10"/>
      <c r="B933" s="11"/>
    </row>
    <row r="934" ht="36.75" customHeight="1">
      <c r="A934" s="10"/>
      <c r="B934" s="11"/>
    </row>
    <row r="935" ht="36.75" customHeight="1">
      <c r="A935" s="10"/>
      <c r="B935" s="11"/>
    </row>
    <row r="936" ht="36.75" customHeight="1">
      <c r="A936" s="10"/>
      <c r="B936" s="11"/>
    </row>
    <row r="937" ht="36.75" customHeight="1">
      <c r="A937" s="10"/>
      <c r="B937" s="11"/>
    </row>
    <row r="938" ht="36.75" customHeight="1">
      <c r="A938" s="10"/>
      <c r="B938" s="11"/>
    </row>
    <row r="939" ht="36.75" customHeight="1">
      <c r="A939" s="10"/>
      <c r="B939" s="11"/>
    </row>
    <row r="940" ht="36.75" customHeight="1">
      <c r="A940" s="10"/>
      <c r="B940" s="11"/>
    </row>
    <row r="941" ht="36.75" customHeight="1">
      <c r="A941" s="10"/>
      <c r="B941" s="11"/>
    </row>
    <row r="942" ht="36.75" customHeight="1">
      <c r="A942" s="10"/>
      <c r="B942" s="11"/>
    </row>
    <row r="943" ht="36.75" customHeight="1">
      <c r="A943" s="10"/>
      <c r="B943" s="11"/>
    </row>
    <row r="944" ht="36.75" customHeight="1">
      <c r="A944" s="10"/>
      <c r="B944" s="11"/>
    </row>
    <row r="945" ht="36.75" customHeight="1">
      <c r="A945" s="10"/>
      <c r="B945" s="11"/>
    </row>
    <row r="946" ht="36.75" customHeight="1">
      <c r="A946" s="10"/>
      <c r="B946" s="11"/>
    </row>
    <row r="947" ht="36.75" customHeight="1">
      <c r="A947" s="10"/>
      <c r="B947" s="11"/>
    </row>
    <row r="948" ht="36.75" customHeight="1">
      <c r="A948" s="10"/>
      <c r="B948" s="11"/>
    </row>
    <row r="949" ht="36.75" customHeight="1">
      <c r="A949" s="10"/>
      <c r="B949" s="11"/>
    </row>
    <row r="950" ht="36.75" customHeight="1">
      <c r="A950" s="10"/>
      <c r="B950" s="11"/>
    </row>
    <row r="951" ht="36.75" customHeight="1">
      <c r="A951" s="10"/>
      <c r="B951" s="11"/>
    </row>
    <row r="952" ht="36.75" customHeight="1">
      <c r="A952" s="10"/>
      <c r="B952" s="11"/>
    </row>
    <row r="953" ht="36.75" customHeight="1">
      <c r="A953" s="10"/>
      <c r="B953" s="11"/>
    </row>
    <row r="954" ht="36.75" customHeight="1">
      <c r="A954" s="10"/>
      <c r="B954" s="11"/>
    </row>
    <row r="955" ht="36.75" customHeight="1">
      <c r="A955" s="10"/>
      <c r="B955" s="11"/>
    </row>
    <row r="956" ht="36.75" customHeight="1">
      <c r="A956" s="10"/>
      <c r="B956" s="11"/>
    </row>
    <row r="957" ht="36.75" customHeight="1">
      <c r="A957" s="10"/>
      <c r="B957" s="11"/>
    </row>
    <row r="958" ht="36.75" customHeight="1">
      <c r="A958" s="10"/>
      <c r="B958" s="11"/>
    </row>
    <row r="959" ht="36.75" customHeight="1">
      <c r="A959" s="10"/>
      <c r="B959" s="11"/>
    </row>
    <row r="960" ht="36.75" customHeight="1">
      <c r="A960" s="10"/>
      <c r="B960" s="11"/>
    </row>
    <row r="961" ht="36.75" customHeight="1">
      <c r="A961" s="10"/>
      <c r="B961" s="11"/>
    </row>
    <row r="962" ht="36.75" customHeight="1">
      <c r="A962" s="10"/>
      <c r="B962" s="11"/>
    </row>
    <row r="963" ht="36.75" customHeight="1">
      <c r="A963" s="10"/>
      <c r="B963" s="11"/>
    </row>
    <row r="964" ht="36.75" customHeight="1">
      <c r="A964" s="10"/>
      <c r="B964" s="11"/>
    </row>
    <row r="965" ht="36.75" customHeight="1">
      <c r="A965" s="10"/>
      <c r="B965" s="11"/>
    </row>
    <row r="966" ht="36.75" customHeight="1">
      <c r="A966" s="10"/>
      <c r="B966" s="11"/>
    </row>
    <row r="967" ht="36.75" customHeight="1">
      <c r="A967" s="10"/>
      <c r="B967" s="11"/>
    </row>
    <row r="968" ht="36.75" customHeight="1">
      <c r="A968" s="10"/>
      <c r="B968" s="11"/>
    </row>
    <row r="969" ht="36.75" customHeight="1">
      <c r="A969" s="10"/>
      <c r="B969" s="11"/>
    </row>
    <row r="970" ht="36.75" customHeight="1">
      <c r="A970" s="10"/>
      <c r="B970" s="11"/>
    </row>
    <row r="971" ht="36.75" customHeight="1">
      <c r="A971" s="10"/>
      <c r="B971" s="11"/>
    </row>
    <row r="972" ht="36.75" customHeight="1">
      <c r="A972" s="10"/>
      <c r="B972" s="11"/>
    </row>
    <row r="973" ht="36.75" customHeight="1">
      <c r="A973" s="10"/>
      <c r="B973" s="11"/>
    </row>
    <row r="974" ht="36.75" customHeight="1">
      <c r="A974" s="10"/>
      <c r="B974" s="11"/>
    </row>
    <row r="975" ht="36.75" customHeight="1">
      <c r="A975" s="10"/>
      <c r="B975" s="11"/>
    </row>
    <row r="976" ht="36.75" customHeight="1">
      <c r="A976" s="10"/>
      <c r="B976" s="11"/>
    </row>
    <row r="977" ht="36.75" customHeight="1">
      <c r="A977" s="10"/>
      <c r="B977" s="11"/>
    </row>
    <row r="978" ht="36.75" customHeight="1">
      <c r="A978" s="10"/>
      <c r="B978" s="11"/>
    </row>
    <row r="979" ht="36.75" customHeight="1">
      <c r="A979" s="10"/>
      <c r="B979" s="11"/>
    </row>
    <row r="980" ht="36.75" customHeight="1">
      <c r="A980" s="10"/>
      <c r="B980" s="11"/>
    </row>
    <row r="981" ht="36.75" customHeight="1">
      <c r="A981" s="10"/>
      <c r="B981" s="11"/>
    </row>
    <row r="982" ht="36.75" customHeight="1">
      <c r="A982" s="10"/>
      <c r="B982" s="11"/>
    </row>
    <row r="983" ht="36.75" customHeight="1">
      <c r="A983" s="10"/>
      <c r="B983" s="11"/>
    </row>
    <row r="984" ht="36.75" customHeight="1">
      <c r="A984" s="10"/>
      <c r="B984" s="11"/>
    </row>
    <row r="985" ht="36.75" customHeight="1">
      <c r="A985" s="10"/>
      <c r="B985" s="11"/>
    </row>
    <row r="986" ht="36.75" customHeight="1">
      <c r="A986" s="10"/>
      <c r="B986" s="11"/>
    </row>
    <row r="987" ht="36.75" customHeight="1">
      <c r="A987" s="10"/>
      <c r="B987" s="11"/>
    </row>
    <row r="988" ht="36.75" customHeight="1">
      <c r="A988" s="10"/>
      <c r="B988" s="11"/>
    </row>
    <row r="989" ht="36.75" customHeight="1">
      <c r="A989" s="10"/>
      <c r="B989" s="11"/>
    </row>
    <row r="990" ht="36.75" customHeight="1">
      <c r="A990" s="10"/>
      <c r="B990" s="11"/>
    </row>
    <row r="991" ht="36.75" customHeight="1">
      <c r="A991" s="10"/>
      <c r="B991" s="11"/>
    </row>
    <row r="992" ht="36.75" customHeight="1">
      <c r="A992" s="10"/>
      <c r="B992" s="11"/>
    </row>
    <row r="993" ht="36.75" customHeight="1">
      <c r="A993" s="10"/>
      <c r="B993" s="11"/>
    </row>
    <row r="994" ht="36.75" customHeight="1">
      <c r="A994" s="10"/>
      <c r="B994" s="11"/>
    </row>
    <row r="995" ht="36.75" customHeight="1">
      <c r="A995" s="10"/>
      <c r="B995" s="11"/>
    </row>
    <row r="996" ht="36.75" customHeight="1">
      <c r="A996" s="10"/>
      <c r="B996" s="11"/>
    </row>
    <row r="997" ht="36.75" customHeight="1">
      <c r="A997" s="10"/>
      <c r="B997" s="11"/>
    </row>
    <row r="998" ht="36.75" customHeight="1">
      <c r="A998" s="10"/>
      <c r="B998" s="11"/>
    </row>
    <row r="999" ht="36.75" customHeight="1">
      <c r="A999" s="10"/>
      <c r="B999" s="11"/>
    </row>
    <row r="1000" ht="36.75" customHeight="1">
      <c r="A1000" s="10"/>
      <c r="B1000" s="11"/>
    </row>
    <row r="1001" ht="36.75" customHeight="1">
      <c r="A1001" s="10"/>
      <c r="B1001" s="11"/>
    </row>
    <row r="1002" ht="36.75" customHeight="1">
      <c r="A1002" s="10"/>
      <c r="B1002" s="11"/>
    </row>
    <row r="1003" ht="36.75" customHeight="1">
      <c r="A1003" s="10"/>
      <c r="B1003" s="11"/>
    </row>
    <row r="1004" ht="36.75" customHeight="1">
      <c r="A1004" s="10"/>
      <c r="B1004" s="11"/>
    </row>
    <row r="1005" ht="36.75" customHeight="1">
      <c r="A1005" s="10"/>
      <c r="B1005" s="11"/>
    </row>
    <row r="1006" ht="36.75" customHeight="1">
      <c r="A1006" s="10"/>
      <c r="B1006" s="11"/>
    </row>
    <row r="1007" ht="36.75" customHeight="1">
      <c r="A1007" s="10"/>
      <c r="B1007" s="11"/>
    </row>
    <row r="1008" ht="36.75" customHeight="1">
      <c r="A1008" s="10"/>
      <c r="B1008" s="11"/>
    </row>
    <row r="1009" ht="36.75" customHeight="1">
      <c r="A1009" s="10"/>
      <c r="B1009" s="11"/>
    </row>
    <row r="1010" ht="36.75" customHeight="1">
      <c r="A1010" s="10"/>
      <c r="B1010" s="11"/>
    </row>
    <row r="1011" ht="36.75" customHeight="1">
      <c r="A1011" s="10"/>
      <c r="B1011" s="11"/>
    </row>
    <row r="1012" ht="36.75" customHeight="1">
      <c r="A1012" s="10"/>
      <c r="B1012" s="11"/>
    </row>
    <row r="1013" ht="36.75" customHeight="1">
      <c r="A1013" s="10"/>
      <c r="B1013" s="11"/>
    </row>
    <row r="1014" ht="36.75" customHeight="1">
      <c r="A1014" s="10"/>
      <c r="B1014" s="11"/>
    </row>
    <row r="1015" ht="36.75" customHeight="1">
      <c r="A1015" s="10"/>
      <c r="B1015" s="11"/>
    </row>
    <row r="1016" ht="36.75" customHeight="1">
      <c r="A1016" s="10"/>
      <c r="B1016" s="11"/>
    </row>
    <row r="1017" ht="36.75" customHeight="1">
      <c r="A1017" s="10"/>
      <c r="B1017" s="11"/>
    </row>
    <row r="1018" ht="36.75" customHeight="1">
      <c r="A1018" s="10"/>
      <c r="B1018" s="11"/>
    </row>
    <row r="1019" ht="36.75" customHeight="1">
      <c r="A1019" s="10"/>
      <c r="B1019" s="11"/>
    </row>
    <row r="1020" ht="36.75" customHeight="1">
      <c r="A1020" s="10"/>
      <c r="B1020" s="11"/>
    </row>
    <row r="1021" ht="36.75" customHeight="1">
      <c r="A1021" s="10"/>
      <c r="B1021" s="11"/>
    </row>
    <row r="1022" ht="36.75" customHeight="1">
      <c r="A1022" s="10"/>
      <c r="B1022" s="11"/>
    </row>
    <row r="1023" ht="36.75" customHeight="1">
      <c r="A1023" s="10"/>
      <c r="B1023" s="11"/>
    </row>
    <row r="1024" ht="36.75" customHeight="1">
      <c r="A1024" s="10"/>
      <c r="B1024" s="11"/>
    </row>
    <row r="1025" ht="36.75" customHeight="1">
      <c r="A1025" s="10"/>
      <c r="B1025" s="11"/>
    </row>
    <row r="1026" ht="36.75" customHeight="1">
      <c r="A1026" s="10"/>
      <c r="B1026" s="11"/>
    </row>
    <row r="1027" ht="36.75" customHeight="1">
      <c r="A1027" s="10"/>
      <c r="B1027" s="11"/>
    </row>
    <row r="1028" ht="36.75" customHeight="1">
      <c r="A1028" s="10"/>
      <c r="B1028" s="11"/>
    </row>
    <row r="1029" ht="36.75" customHeight="1">
      <c r="A1029" s="10"/>
      <c r="B1029" s="11"/>
    </row>
    <row r="1030" ht="36.75" customHeight="1">
      <c r="A1030" s="10"/>
      <c r="B1030" s="11"/>
    </row>
    <row r="1031" ht="36.75" customHeight="1">
      <c r="A1031" s="10"/>
      <c r="B1031" s="11"/>
    </row>
    <row r="1032" ht="36.75" customHeight="1">
      <c r="A1032" s="10"/>
      <c r="B1032" s="11"/>
    </row>
    <row r="1033" ht="36.75" customHeight="1">
      <c r="A1033" s="10"/>
      <c r="B1033" s="11"/>
    </row>
    <row r="1034" ht="36.75" customHeight="1">
      <c r="A1034" s="10"/>
      <c r="B1034" s="11"/>
    </row>
    <row r="1035" ht="36.75" customHeight="1">
      <c r="A1035" s="10"/>
      <c r="B1035" s="11"/>
    </row>
    <row r="1036" ht="36.75" customHeight="1">
      <c r="A1036" s="10"/>
      <c r="B1036" s="11"/>
    </row>
    <row r="1037" ht="36.75" customHeight="1">
      <c r="A1037" s="10"/>
      <c r="B1037" s="11"/>
    </row>
    <row r="1038" ht="36.75" customHeight="1">
      <c r="A1038" s="10"/>
      <c r="B1038" s="11"/>
    </row>
    <row r="1039" ht="36.75" customHeight="1">
      <c r="A1039" s="10"/>
      <c r="B1039" s="11"/>
    </row>
    <row r="1040" ht="36.75" customHeight="1">
      <c r="A1040" s="10"/>
      <c r="B1040" s="11"/>
    </row>
    <row r="1041" ht="36.75" customHeight="1">
      <c r="A1041" s="10"/>
      <c r="B1041" s="11"/>
    </row>
    <row r="1042" ht="36.75" customHeight="1">
      <c r="A1042" s="10"/>
      <c r="B1042" s="11"/>
    </row>
    <row r="1043" ht="36.75" customHeight="1">
      <c r="A1043" s="10"/>
      <c r="B1043" s="11"/>
    </row>
    <row r="1044" ht="36.75" customHeight="1">
      <c r="A1044" s="10"/>
      <c r="B1044" s="11"/>
    </row>
    <row r="1045" ht="36.75" customHeight="1">
      <c r="A1045" s="10"/>
      <c r="B1045" s="11"/>
    </row>
    <row r="1046" ht="36.75" customHeight="1">
      <c r="A1046" s="10"/>
      <c r="B1046" s="11"/>
    </row>
    <row r="1047" ht="36.75" customHeight="1">
      <c r="A1047" s="10"/>
      <c r="B1047" s="11"/>
    </row>
    <row r="1048" ht="36.75" customHeight="1">
      <c r="A1048" s="10"/>
      <c r="B1048" s="11"/>
    </row>
    <row r="1049" ht="36.75" customHeight="1">
      <c r="A1049" s="10"/>
      <c r="B1049" s="11"/>
    </row>
    <row r="1050" ht="36.75" customHeight="1">
      <c r="A1050" s="10"/>
      <c r="B1050" s="11"/>
    </row>
    <row r="1051" ht="36.75" customHeight="1">
      <c r="A1051" s="10"/>
      <c r="B1051" s="11"/>
    </row>
    <row r="1052" ht="36.75" customHeight="1">
      <c r="A1052" s="10"/>
      <c r="B1052" s="11"/>
    </row>
    <row r="1053" ht="36.75" customHeight="1">
      <c r="A1053" s="10"/>
      <c r="B1053" s="11"/>
    </row>
    <row r="1054" ht="36.75" customHeight="1">
      <c r="A1054" s="10"/>
      <c r="B1054" s="11"/>
    </row>
    <row r="1055" ht="36.75" customHeight="1">
      <c r="A1055" s="10"/>
      <c r="B1055" s="11"/>
    </row>
    <row r="1056" ht="36.75" customHeight="1">
      <c r="A1056" s="10"/>
      <c r="B1056" s="11"/>
    </row>
    <row r="1057" ht="36.75" customHeight="1">
      <c r="A1057" s="10"/>
      <c r="B1057" s="11"/>
    </row>
    <row r="1058" ht="36.75" customHeight="1">
      <c r="A1058" s="10"/>
      <c r="B1058" s="11"/>
    </row>
    <row r="1059" ht="36.75" customHeight="1">
      <c r="A1059" s="10"/>
      <c r="B1059" s="11"/>
    </row>
    <row r="1060" ht="36.75" customHeight="1">
      <c r="A1060" s="10"/>
      <c r="B1060" s="11"/>
    </row>
    <row r="1061" ht="36.75" customHeight="1">
      <c r="A1061" s="10"/>
      <c r="B1061" s="11"/>
    </row>
    <row r="1062" ht="36.75" customHeight="1">
      <c r="A1062" s="10"/>
      <c r="B1062" s="11"/>
    </row>
    <row r="1063" ht="36.75" customHeight="1">
      <c r="A1063" s="10"/>
      <c r="B1063" s="11"/>
    </row>
    <row r="1064" ht="36.75" customHeight="1">
      <c r="A1064" s="10"/>
      <c r="B1064" s="11"/>
    </row>
    <row r="1065" ht="36.75" customHeight="1">
      <c r="A1065" s="10"/>
      <c r="B1065" s="11"/>
    </row>
    <row r="1066" ht="36.75" customHeight="1">
      <c r="A1066" s="10"/>
      <c r="B1066" s="11"/>
    </row>
    <row r="1067" ht="36.75" customHeight="1">
      <c r="A1067" s="10"/>
      <c r="B1067" s="11"/>
    </row>
    <row r="1068" ht="36.75" customHeight="1">
      <c r="A1068" s="10"/>
      <c r="B1068" s="11"/>
    </row>
    <row r="1069" ht="36.75" customHeight="1">
      <c r="A1069" s="10"/>
      <c r="B1069" s="11"/>
    </row>
    <row r="1070" ht="36.75" customHeight="1">
      <c r="A1070" s="10"/>
      <c r="B1070" s="11"/>
    </row>
    <row r="1071" ht="36.75" customHeight="1">
      <c r="A1071" s="10"/>
      <c r="B1071" s="11"/>
    </row>
    <row r="1072" ht="36.75" customHeight="1">
      <c r="A1072" s="10"/>
      <c r="B1072" s="11"/>
    </row>
    <row r="1073" ht="36.75" customHeight="1">
      <c r="A1073" s="10"/>
      <c r="B1073" s="11"/>
    </row>
    <row r="1074" ht="36.75" customHeight="1">
      <c r="A1074" s="10"/>
      <c r="B1074" s="11"/>
    </row>
    <row r="1075" ht="36.75" customHeight="1">
      <c r="A1075" s="10"/>
      <c r="B1075" s="11"/>
    </row>
    <row r="1076" ht="36.75" customHeight="1">
      <c r="A1076" s="10"/>
      <c r="B1076" s="11"/>
    </row>
    <row r="1077" ht="36.75" customHeight="1">
      <c r="A1077" s="10"/>
      <c r="B1077" s="11"/>
    </row>
    <row r="1078" ht="36.75" customHeight="1">
      <c r="A1078" s="10"/>
      <c r="B1078" s="11"/>
    </row>
    <row r="1079" ht="36.75" customHeight="1">
      <c r="A1079" s="10"/>
      <c r="B1079" s="11"/>
    </row>
    <row r="1080" ht="36.75" customHeight="1">
      <c r="A1080" s="10"/>
      <c r="B1080" s="11"/>
    </row>
    <row r="1081" ht="36.75" customHeight="1">
      <c r="A1081" s="10"/>
      <c r="B1081" s="11"/>
    </row>
    <row r="1082" ht="36.75" customHeight="1">
      <c r="A1082" s="10"/>
      <c r="B1082" s="11"/>
    </row>
    <row r="1083" ht="36.75" customHeight="1">
      <c r="A1083" s="10"/>
      <c r="B1083" s="11"/>
    </row>
    <row r="1084" ht="36.75" customHeight="1">
      <c r="A1084" s="10"/>
      <c r="B1084" s="11"/>
    </row>
    <row r="1085" ht="36.75" customHeight="1">
      <c r="A1085" s="10"/>
      <c r="B1085" s="11"/>
    </row>
    <row r="1086" ht="36.75" customHeight="1">
      <c r="A1086" s="10"/>
      <c r="B1086" s="11"/>
    </row>
    <row r="1087" ht="36.75" customHeight="1">
      <c r="A1087" s="10"/>
      <c r="B1087" s="11"/>
    </row>
    <row r="1088" ht="36.75" customHeight="1">
      <c r="A1088" s="10"/>
      <c r="B1088" s="11"/>
    </row>
    <row r="1089" ht="36.75" customHeight="1">
      <c r="A1089" s="10"/>
      <c r="B1089" s="11"/>
    </row>
    <row r="1090" ht="36.75" customHeight="1">
      <c r="A1090" s="10"/>
      <c r="B1090" s="11"/>
    </row>
    <row r="1091" ht="36.75" customHeight="1">
      <c r="A1091" s="10"/>
      <c r="B1091" s="11"/>
    </row>
    <row r="1092" ht="36.75" customHeight="1">
      <c r="A1092" s="10"/>
      <c r="B1092" s="11"/>
    </row>
    <row r="1093" ht="36.75" customHeight="1">
      <c r="A1093" s="10"/>
      <c r="B1093" s="11"/>
    </row>
    <row r="1094" ht="36.75" customHeight="1">
      <c r="A1094" s="10"/>
      <c r="B1094" s="11"/>
    </row>
    <row r="1095" ht="36.75" customHeight="1">
      <c r="A1095" s="10"/>
      <c r="B1095" s="11"/>
    </row>
    <row r="1096" ht="36.75" customHeight="1">
      <c r="A1096" s="10"/>
      <c r="B1096" s="11"/>
    </row>
    <row r="1097" ht="36.75" customHeight="1">
      <c r="A1097" s="10"/>
      <c r="B1097" s="11"/>
    </row>
    <row r="1098" ht="36.75" customHeight="1">
      <c r="A1098" s="10"/>
      <c r="B1098" s="11"/>
    </row>
    <row r="1099" ht="36.75" customHeight="1">
      <c r="A1099" s="10"/>
      <c r="B1099" s="11"/>
    </row>
    <row r="1100" ht="36.75" customHeight="1">
      <c r="A1100" s="10"/>
      <c r="B1100" s="11"/>
    </row>
    <row r="1101" ht="36.75" customHeight="1">
      <c r="A1101" s="10"/>
      <c r="B1101" s="11"/>
    </row>
    <row r="1102" ht="36.75" customHeight="1">
      <c r="A1102" s="10"/>
      <c r="B1102" s="11"/>
    </row>
    <row r="1103" ht="36.75" customHeight="1">
      <c r="A1103" s="10"/>
      <c r="B1103" s="11"/>
    </row>
    <row r="1104" ht="36.75" customHeight="1">
      <c r="A1104" s="10"/>
      <c r="B1104" s="11"/>
    </row>
    <row r="1105" ht="36.75" customHeight="1">
      <c r="A1105" s="10"/>
      <c r="B1105" s="11"/>
    </row>
    <row r="1106" ht="36.75" customHeight="1">
      <c r="A1106" s="10"/>
      <c r="B1106" s="11"/>
    </row>
    <row r="1107" ht="36.75" customHeight="1">
      <c r="A1107" s="10"/>
      <c r="B1107" s="11"/>
    </row>
    <row r="1108" ht="36.75" customHeight="1">
      <c r="A1108" s="10"/>
      <c r="B1108" s="11"/>
    </row>
    <row r="1109" ht="36.75" customHeight="1">
      <c r="A1109" s="10"/>
      <c r="B1109" s="11"/>
    </row>
    <row r="1110" ht="36.75" customHeight="1">
      <c r="A1110" s="10"/>
      <c r="B1110" s="11"/>
    </row>
    <row r="1111" ht="36.75" customHeight="1">
      <c r="A1111" s="10"/>
      <c r="B1111" s="11"/>
    </row>
    <row r="1112" ht="36.75" customHeight="1">
      <c r="A1112" s="10"/>
      <c r="B1112" s="11"/>
    </row>
    <row r="1113" ht="36.75" customHeight="1">
      <c r="A1113" s="10"/>
      <c r="B1113" s="11"/>
    </row>
    <row r="1114" ht="36.75" customHeight="1">
      <c r="A1114" s="10"/>
      <c r="B1114" s="11"/>
    </row>
    <row r="1115" ht="36.75" customHeight="1">
      <c r="A1115" s="10"/>
      <c r="B1115" s="11"/>
    </row>
    <row r="1116" ht="36.75" customHeight="1">
      <c r="A1116" s="10"/>
      <c r="B1116" s="11"/>
    </row>
    <row r="1117" ht="36.75" customHeight="1">
      <c r="A1117" s="10"/>
      <c r="B1117" s="11"/>
    </row>
    <row r="1118" ht="36.75" customHeight="1">
      <c r="A1118" s="10"/>
      <c r="B1118" s="11"/>
    </row>
    <row r="1119" ht="36.75" customHeight="1">
      <c r="A1119" s="10"/>
      <c r="B1119" s="11"/>
    </row>
    <row r="1120" ht="36.75" customHeight="1">
      <c r="A1120" s="10"/>
      <c r="B1120" s="11"/>
    </row>
    <row r="1121" ht="36.75" customHeight="1">
      <c r="A1121" s="10"/>
      <c r="B1121" s="11"/>
    </row>
    <row r="1122" ht="36.75" customHeight="1">
      <c r="A1122" s="10"/>
      <c r="B1122" s="11"/>
    </row>
    <row r="1123" ht="36.75" customHeight="1">
      <c r="A1123" s="10"/>
      <c r="B1123" s="11"/>
    </row>
    <row r="1124" ht="36.75" customHeight="1">
      <c r="A1124" s="10"/>
      <c r="B1124" s="11"/>
    </row>
    <row r="1125" ht="36.75" customHeight="1">
      <c r="A1125" s="10"/>
      <c r="B1125" s="11"/>
    </row>
    <row r="1126" ht="36.75" customHeight="1">
      <c r="A1126" s="10"/>
      <c r="B1126" s="11"/>
    </row>
    <row r="1127" ht="36.75" customHeight="1">
      <c r="A1127" s="10"/>
      <c r="B1127" s="11"/>
    </row>
    <row r="1128" ht="36.75" customHeight="1">
      <c r="A1128" s="10"/>
      <c r="B1128" s="11"/>
    </row>
    <row r="1129" ht="36.75" customHeight="1">
      <c r="A1129" s="10"/>
      <c r="B1129" s="11"/>
    </row>
    <row r="1130" ht="36.75" customHeight="1">
      <c r="A1130" s="10"/>
      <c r="B1130" s="11"/>
    </row>
    <row r="1131" ht="36.75" customHeight="1">
      <c r="A1131" s="10"/>
      <c r="B1131" s="11"/>
    </row>
    <row r="1132" ht="36.75" customHeight="1">
      <c r="A1132" s="10"/>
      <c r="B1132" s="11"/>
    </row>
    <row r="1133" ht="36.75" customHeight="1">
      <c r="A1133" s="10"/>
      <c r="B1133" s="11"/>
    </row>
    <row r="1134" ht="36.75" customHeight="1">
      <c r="A1134" s="10"/>
      <c r="B1134" s="11"/>
    </row>
    <row r="1135" ht="36.75" customHeight="1">
      <c r="A1135" s="10"/>
      <c r="B1135" s="11"/>
    </row>
    <row r="1136" ht="36.75" customHeight="1">
      <c r="A1136" s="10"/>
      <c r="B1136" s="11"/>
    </row>
    <row r="1137" ht="36.75" customHeight="1">
      <c r="A1137" s="10"/>
      <c r="B1137" s="11"/>
    </row>
    <row r="1138" ht="36.75" customHeight="1">
      <c r="A1138" s="10"/>
      <c r="B1138" s="11"/>
    </row>
    <row r="1139" ht="36.75" customHeight="1">
      <c r="A1139" s="10"/>
      <c r="B1139" s="11"/>
    </row>
    <row r="1140" ht="36.75" customHeight="1">
      <c r="A1140" s="10"/>
      <c r="B1140" s="11"/>
    </row>
    <row r="1141" ht="36.75" customHeight="1">
      <c r="A1141" s="10"/>
      <c r="B1141" s="11"/>
    </row>
    <row r="1142" ht="36.75" customHeight="1">
      <c r="A1142" s="10"/>
      <c r="B1142" s="11"/>
    </row>
    <row r="1143" ht="36.75" customHeight="1">
      <c r="A1143" s="10"/>
      <c r="B1143" s="11"/>
    </row>
    <row r="1144" ht="36.75" customHeight="1">
      <c r="A1144" s="10"/>
      <c r="B1144" s="11"/>
    </row>
    <row r="1145" ht="36.75" customHeight="1">
      <c r="A1145" s="10"/>
      <c r="B1145" s="11"/>
    </row>
    <row r="1146" ht="36.75" customHeight="1">
      <c r="A1146" s="10"/>
      <c r="B1146" s="11"/>
    </row>
    <row r="1147" ht="36.75" customHeight="1">
      <c r="A1147" s="10"/>
      <c r="B1147" s="11"/>
    </row>
    <row r="1148" ht="36.75" customHeight="1">
      <c r="A1148" s="10"/>
      <c r="B1148" s="11"/>
    </row>
    <row r="1149" ht="36.75" customHeight="1">
      <c r="A1149" s="10"/>
      <c r="B1149" s="11"/>
    </row>
    <row r="1150" ht="36.75" customHeight="1">
      <c r="A1150" s="10"/>
      <c r="B1150" s="11"/>
    </row>
    <row r="1151" ht="36.75" customHeight="1">
      <c r="A1151" s="10"/>
      <c r="B1151" s="11"/>
    </row>
    <row r="1152" ht="36.75" customHeight="1">
      <c r="A1152" s="10"/>
      <c r="B1152" s="11"/>
    </row>
    <row r="1153" ht="36.75" customHeight="1">
      <c r="A1153" s="10"/>
      <c r="B1153" s="11"/>
    </row>
    <row r="1154" ht="36.75" customHeight="1">
      <c r="A1154" s="10"/>
      <c r="B1154" s="11"/>
    </row>
    <row r="1155" ht="36.75" customHeight="1">
      <c r="A1155" s="10"/>
      <c r="B1155" s="11"/>
    </row>
    <row r="1156" ht="36.75" customHeight="1">
      <c r="A1156" s="10"/>
      <c r="B1156" s="11"/>
    </row>
    <row r="1157" ht="36.75" customHeight="1">
      <c r="A1157" s="10"/>
      <c r="B1157" s="11"/>
    </row>
    <row r="1158" ht="36.75" customHeight="1">
      <c r="A1158" s="10"/>
      <c r="B1158" s="11"/>
    </row>
    <row r="1159" ht="36.75" customHeight="1">
      <c r="A1159" s="10"/>
      <c r="B1159" s="11"/>
    </row>
    <row r="1160" ht="36.75" customHeight="1">
      <c r="A1160" s="10"/>
      <c r="B1160" s="11"/>
    </row>
    <row r="1161" ht="36.75" customHeight="1">
      <c r="A1161" s="10"/>
      <c r="B1161" s="11"/>
    </row>
    <row r="1162" ht="36.75" customHeight="1">
      <c r="A1162" s="10"/>
      <c r="B1162" s="11"/>
    </row>
    <row r="1163" ht="36.75" customHeight="1">
      <c r="A1163" s="10"/>
      <c r="B1163" s="11"/>
    </row>
    <row r="1164" ht="36.75" customHeight="1">
      <c r="A1164" s="10"/>
      <c r="B1164" s="11"/>
    </row>
    <row r="1165" ht="36.75" customHeight="1">
      <c r="A1165" s="10"/>
      <c r="B1165" s="11"/>
    </row>
    <row r="1166" ht="36.75" customHeight="1">
      <c r="A1166" s="10"/>
      <c r="B1166" s="11"/>
    </row>
    <row r="1167" ht="36.75" customHeight="1">
      <c r="A1167" s="10"/>
      <c r="B1167" s="11"/>
    </row>
    <row r="1168" ht="36.75" customHeight="1">
      <c r="A1168" s="10"/>
      <c r="B1168" s="11"/>
    </row>
    <row r="1169" ht="36.75" customHeight="1">
      <c r="A1169" s="10"/>
      <c r="B1169" s="11"/>
    </row>
    <row r="1170" ht="36.75" customHeight="1">
      <c r="A1170" s="10"/>
      <c r="B1170" s="11"/>
    </row>
    <row r="1171" ht="36.75" customHeight="1">
      <c r="A1171" s="10"/>
      <c r="B1171" s="11"/>
    </row>
    <row r="1172" ht="36.75" customHeight="1">
      <c r="A1172" s="10"/>
      <c r="B1172" s="11"/>
    </row>
    <row r="1173" ht="36.75" customHeight="1">
      <c r="A1173" s="10"/>
      <c r="B1173" s="11"/>
    </row>
    <row r="1174" ht="36.75" customHeight="1">
      <c r="A1174" s="10"/>
      <c r="B1174" s="11"/>
    </row>
    <row r="1175" ht="36.75" customHeight="1">
      <c r="A1175" s="10"/>
      <c r="B1175" s="11"/>
    </row>
    <row r="1176" ht="36.75" customHeight="1">
      <c r="A1176" s="10"/>
      <c r="B1176" s="11"/>
    </row>
    <row r="1177" ht="36.75" customHeight="1">
      <c r="A1177" s="10"/>
      <c r="B1177" s="11"/>
    </row>
    <row r="1178" ht="36.75" customHeight="1">
      <c r="A1178" s="10"/>
      <c r="B1178" s="11"/>
    </row>
    <row r="1179" ht="36.75" customHeight="1">
      <c r="A1179" s="10"/>
      <c r="B1179" s="11"/>
    </row>
    <row r="1180" ht="36.75" customHeight="1">
      <c r="A1180" s="10"/>
      <c r="B1180" s="11"/>
    </row>
    <row r="1181" ht="36.75" customHeight="1">
      <c r="A1181" s="10"/>
      <c r="B1181" s="11"/>
    </row>
    <row r="1182" ht="36.75" customHeight="1">
      <c r="A1182" s="10"/>
      <c r="B1182" s="11"/>
    </row>
    <row r="1183" ht="36.75" customHeight="1">
      <c r="A1183" s="10"/>
      <c r="B1183" s="11"/>
    </row>
    <row r="1184" ht="36.75" customHeight="1">
      <c r="A1184" s="10"/>
      <c r="B1184" s="11"/>
    </row>
    <row r="1185" ht="36.75" customHeight="1">
      <c r="A1185" s="10"/>
      <c r="B1185" s="11"/>
    </row>
    <row r="1186" ht="36.75" customHeight="1">
      <c r="A1186" s="10"/>
      <c r="B1186" s="11"/>
    </row>
    <row r="1187" ht="36.75" customHeight="1">
      <c r="A1187" s="10"/>
      <c r="B1187" s="11"/>
    </row>
    <row r="1188" ht="36.75" customHeight="1">
      <c r="A1188" s="10"/>
      <c r="B1188" s="11"/>
    </row>
    <row r="1189" ht="36.75" customHeight="1">
      <c r="A1189" s="10"/>
      <c r="B1189" s="11"/>
    </row>
    <row r="1190" ht="36.75" customHeight="1">
      <c r="A1190" s="10"/>
      <c r="B1190" s="11"/>
    </row>
    <row r="1191" ht="36.75" customHeight="1">
      <c r="A1191" s="10"/>
      <c r="B1191" s="11"/>
    </row>
    <row r="1192" ht="36.75" customHeight="1">
      <c r="A1192" s="10"/>
      <c r="B1192" s="11"/>
    </row>
    <row r="1193" ht="36.75" customHeight="1">
      <c r="A1193" s="10"/>
      <c r="B1193" s="11"/>
    </row>
    <row r="1194" ht="36.75" customHeight="1">
      <c r="A1194" s="10"/>
      <c r="B1194" s="11"/>
    </row>
    <row r="1195" ht="36.75" customHeight="1">
      <c r="A1195" s="10"/>
      <c r="B1195" s="11"/>
    </row>
    <row r="1196" ht="36.75" customHeight="1">
      <c r="A1196" s="10"/>
      <c r="B1196" s="11"/>
    </row>
    <row r="1197" ht="36.75" customHeight="1">
      <c r="A1197" s="10"/>
      <c r="B1197" s="11"/>
    </row>
    <row r="1198" ht="36.75" customHeight="1">
      <c r="A1198" s="10"/>
      <c r="B1198" s="11"/>
    </row>
    <row r="1199" ht="36.75" customHeight="1">
      <c r="A1199" s="10"/>
      <c r="B1199" s="11"/>
    </row>
    <row r="1200" ht="36.75" customHeight="1">
      <c r="A1200" s="10"/>
      <c r="B1200" s="11"/>
    </row>
    <row r="1201" ht="36.75" customHeight="1">
      <c r="A1201" s="10"/>
      <c r="B1201" s="11"/>
    </row>
    <row r="1202" ht="36.75" customHeight="1">
      <c r="A1202" s="10"/>
      <c r="B1202" s="11"/>
    </row>
    <row r="1203" ht="36.75" customHeight="1">
      <c r="A1203" s="10"/>
      <c r="B1203" s="11"/>
    </row>
    <row r="1204" ht="36.75" customHeight="1">
      <c r="A1204" s="10"/>
      <c r="B1204" s="11"/>
    </row>
    <row r="1205" ht="36.75" customHeight="1">
      <c r="A1205" s="10"/>
      <c r="B1205" s="11"/>
    </row>
    <row r="1206" ht="36.75" customHeight="1">
      <c r="A1206" s="10"/>
      <c r="B1206" s="11"/>
    </row>
    <row r="1207" ht="36.75" customHeight="1">
      <c r="A1207" s="10"/>
      <c r="B1207" s="11"/>
    </row>
    <row r="1208" ht="36.75" customHeight="1">
      <c r="A1208" s="10"/>
      <c r="B1208" s="11"/>
    </row>
    <row r="1209" ht="36.75" customHeight="1">
      <c r="A1209" s="10"/>
      <c r="B1209" s="11"/>
    </row>
    <row r="1210" ht="36.75" customHeight="1">
      <c r="A1210" s="10"/>
      <c r="B1210" s="11"/>
    </row>
    <row r="1211" ht="36.75" customHeight="1">
      <c r="A1211" s="10"/>
      <c r="B1211" s="11"/>
    </row>
    <row r="1212" ht="36.75" customHeight="1">
      <c r="A1212" s="10"/>
      <c r="B1212" s="11"/>
    </row>
    <row r="1213" ht="36.75" customHeight="1">
      <c r="A1213" s="10"/>
      <c r="B1213" s="11"/>
    </row>
    <row r="1214" ht="36.75" customHeight="1">
      <c r="A1214" s="10"/>
      <c r="B1214" s="11"/>
    </row>
    <row r="1215" ht="36.75" customHeight="1">
      <c r="A1215" s="10"/>
      <c r="B1215" s="11"/>
    </row>
    <row r="1216" ht="36.75" customHeight="1">
      <c r="A1216" s="10"/>
      <c r="B1216" s="11"/>
    </row>
    <row r="1217" ht="36.75" customHeight="1">
      <c r="A1217" s="10"/>
      <c r="B1217" s="11"/>
    </row>
    <row r="1218" ht="36.75" customHeight="1">
      <c r="A1218" s="10"/>
      <c r="B1218" s="11"/>
    </row>
    <row r="1219" ht="36.75" customHeight="1">
      <c r="A1219" s="10"/>
      <c r="B1219" s="11"/>
    </row>
    <row r="1220" ht="36.75" customHeight="1">
      <c r="A1220" s="10"/>
      <c r="B1220" s="11"/>
    </row>
    <row r="1221" ht="36.75" customHeight="1">
      <c r="A1221" s="10"/>
      <c r="B1221" s="11"/>
    </row>
    <row r="1222" ht="36.75" customHeight="1">
      <c r="A1222" s="10"/>
      <c r="B1222" s="11"/>
    </row>
    <row r="1223" ht="36.75" customHeight="1">
      <c r="A1223" s="10"/>
      <c r="B1223" s="11"/>
    </row>
    <row r="1224" ht="36.75" customHeight="1">
      <c r="A1224" s="10"/>
      <c r="B1224" s="11"/>
    </row>
    <row r="1225" ht="36.75" customHeight="1">
      <c r="A1225" s="10"/>
      <c r="B1225" s="11"/>
    </row>
    <row r="1226" ht="36.75" customHeight="1">
      <c r="A1226" s="10"/>
      <c r="B1226" s="11"/>
    </row>
    <row r="1227" ht="36.75" customHeight="1">
      <c r="A1227" s="10"/>
      <c r="B1227" s="11"/>
    </row>
    <row r="1228" ht="36.75" customHeight="1">
      <c r="A1228" s="10"/>
      <c r="B1228" s="11"/>
    </row>
    <row r="1229" ht="36.75" customHeight="1">
      <c r="A1229" s="10"/>
      <c r="B1229" s="11"/>
    </row>
    <row r="1230" ht="36.75" customHeight="1">
      <c r="A1230" s="10"/>
      <c r="B1230" s="11"/>
    </row>
    <row r="1231" ht="36.75" customHeight="1">
      <c r="A1231" s="10"/>
      <c r="B1231" s="11"/>
    </row>
    <row r="1232" ht="36.75" customHeight="1">
      <c r="A1232" s="10"/>
      <c r="B1232" s="11"/>
    </row>
    <row r="1233" ht="36.75" customHeight="1">
      <c r="A1233" s="10"/>
      <c r="B1233" s="11"/>
    </row>
    <row r="1234" ht="36.75" customHeight="1">
      <c r="A1234" s="10"/>
      <c r="B1234" s="11"/>
    </row>
    <row r="1235" ht="36.75" customHeight="1">
      <c r="A1235" s="10"/>
      <c r="B1235" s="11"/>
    </row>
    <row r="1236" ht="36.75" customHeight="1">
      <c r="A1236" s="10"/>
      <c r="B1236" s="11"/>
    </row>
    <row r="1237" ht="36.75" customHeight="1">
      <c r="A1237" s="10"/>
      <c r="B1237" s="11"/>
    </row>
    <row r="1238" ht="36.75" customHeight="1">
      <c r="A1238" s="10"/>
      <c r="B1238" s="11"/>
    </row>
    <row r="1239" ht="36.75" customHeight="1">
      <c r="A1239" s="10"/>
      <c r="B1239" s="11"/>
    </row>
    <row r="1240" ht="36.75" customHeight="1">
      <c r="A1240" s="10"/>
      <c r="B1240" s="11"/>
    </row>
    <row r="1241" ht="36.75" customHeight="1">
      <c r="A1241" s="10"/>
      <c r="B1241" s="11"/>
    </row>
    <row r="1242" ht="36.75" customHeight="1">
      <c r="A1242" s="10"/>
      <c r="B1242" s="11"/>
    </row>
    <row r="1243" ht="36.75" customHeight="1">
      <c r="A1243" s="10"/>
      <c r="B1243" s="11"/>
    </row>
    <row r="1244" ht="36.75" customHeight="1">
      <c r="A1244" s="10"/>
      <c r="B1244" s="11"/>
    </row>
    <row r="1245" ht="36.75" customHeight="1">
      <c r="A1245" s="10"/>
      <c r="B1245" s="11"/>
    </row>
    <row r="1246" ht="36.75" customHeight="1">
      <c r="A1246" s="10"/>
      <c r="B1246" s="11"/>
    </row>
    <row r="1247" ht="36.75" customHeight="1">
      <c r="A1247" s="10"/>
      <c r="B1247" s="11"/>
    </row>
    <row r="1248" ht="36.75" customHeight="1">
      <c r="A1248" s="10"/>
      <c r="B1248" s="11"/>
    </row>
    <row r="1249" ht="36.75" customHeight="1">
      <c r="A1249" s="10"/>
      <c r="B1249" s="11"/>
    </row>
    <row r="1250" ht="36.75" customHeight="1">
      <c r="A1250" s="10"/>
      <c r="B1250" s="11"/>
    </row>
    <row r="1251" ht="36.75" customHeight="1">
      <c r="A1251" s="10"/>
      <c r="B1251" s="11"/>
    </row>
    <row r="1252" ht="36.75" customHeight="1">
      <c r="A1252" s="10"/>
      <c r="B1252" s="11"/>
    </row>
    <row r="1253" ht="36.75" customHeight="1">
      <c r="A1253" s="10"/>
      <c r="B1253" s="11"/>
    </row>
    <row r="1254" ht="36.75" customHeight="1">
      <c r="A1254" s="10"/>
      <c r="B1254" s="11"/>
    </row>
    <row r="1255" ht="36.75" customHeight="1">
      <c r="A1255" s="10"/>
      <c r="B1255" s="11"/>
    </row>
    <row r="1256" ht="36.75" customHeight="1">
      <c r="A1256" s="10"/>
      <c r="B1256" s="11"/>
    </row>
    <row r="1257" ht="36.75" customHeight="1">
      <c r="A1257" s="10"/>
      <c r="B1257" s="11"/>
    </row>
    <row r="1258" ht="36.75" customHeight="1">
      <c r="A1258" s="10"/>
      <c r="B1258" s="11"/>
    </row>
    <row r="1259" ht="36.75" customHeight="1">
      <c r="A1259" s="10"/>
      <c r="B1259" s="11"/>
    </row>
    <row r="1260" ht="36.75" customHeight="1">
      <c r="A1260" s="10"/>
      <c r="B1260" s="11"/>
    </row>
    <row r="1261" ht="36.75" customHeight="1">
      <c r="A1261" s="10"/>
      <c r="B1261" s="11"/>
    </row>
    <row r="1262" ht="36.75" customHeight="1">
      <c r="A1262" s="10"/>
      <c r="B1262" s="11"/>
    </row>
    <row r="1263" ht="36.75" customHeight="1">
      <c r="A1263" s="10"/>
      <c r="B1263" s="11"/>
    </row>
    <row r="1264" ht="36.75" customHeight="1">
      <c r="A1264" s="10"/>
      <c r="B1264" s="11"/>
    </row>
    <row r="1265" ht="36.75" customHeight="1">
      <c r="A1265" s="10"/>
      <c r="B1265" s="11"/>
    </row>
    <row r="1266" ht="36.75" customHeight="1">
      <c r="A1266" s="10"/>
      <c r="B1266" s="11"/>
    </row>
    <row r="1267" ht="36.75" customHeight="1">
      <c r="A1267" s="10"/>
      <c r="B1267" s="11"/>
    </row>
    <row r="1268" ht="36.75" customHeight="1">
      <c r="A1268" s="10"/>
      <c r="B1268" s="11"/>
    </row>
    <row r="1269" ht="36.75" customHeight="1">
      <c r="A1269" s="10"/>
      <c r="B1269" s="11"/>
    </row>
    <row r="1270" ht="36.75" customHeight="1">
      <c r="A1270" s="10"/>
      <c r="B1270" s="11"/>
    </row>
    <row r="1271" ht="36.75" customHeight="1">
      <c r="A1271" s="10"/>
      <c r="B1271" s="11"/>
    </row>
    <row r="1272" ht="36.75" customHeight="1">
      <c r="A1272" s="10"/>
      <c r="B1272" s="11"/>
    </row>
    <row r="1273" ht="36.75" customHeight="1">
      <c r="A1273" s="10"/>
      <c r="B1273" s="11"/>
    </row>
    <row r="1274" ht="36.75" customHeight="1">
      <c r="A1274" s="10"/>
      <c r="B1274" s="11"/>
    </row>
    <row r="1275" ht="36.75" customHeight="1">
      <c r="A1275" s="10"/>
      <c r="B1275" s="11"/>
    </row>
    <row r="1276" ht="36.75" customHeight="1">
      <c r="A1276" s="10"/>
      <c r="B1276" s="11"/>
    </row>
    <row r="1277" ht="36.75" customHeight="1">
      <c r="A1277" s="10"/>
      <c r="B1277" s="11"/>
    </row>
    <row r="1278" ht="36.75" customHeight="1">
      <c r="A1278" s="10"/>
      <c r="B1278" s="11"/>
    </row>
    <row r="1279" ht="36.75" customHeight="1">
      <c r="A1279" s="10"/>
      <c r="B1279" s="11"/>
    </row>
    <row r="1280" ht="36.75" customHeight="1">
      <c r="A1280" s="10"/>
      <c r="B1280" s="11"/>
    </row>
    <row r="1281" ht="36.75" customHeight="1">
      <c r="A1281" s="10"/>
      <c r="B1281" s="11"/>
    </row>
    <row r="1282" ht="36.75" customHeight="1">
      <c r="A1282" s="10"/>
      <c r="B1282" s="11"/>
    </row>
    <row r="1283" ht="36.75" customHeight="1">
      <c r="A1283" s="10"/>
      <c r="B1283" s="11"/>
    </row>
    <row r="1284" ht="36.75" customHeight="1">
      <c r="A1284" s="10"/>
      <c r="B1284" s="11"/>
    </row>
    <row r="1285" ht="36.75" customHeight="1">
      <c r="A1285" s="10"/>
      <c r="B1285" s="11"/>
    </row>
    <row r="1286" ht="36.75" customHeight="1">
      <c r="A1286" s="10"/>
      <c r="B1286" s="11"/>
    </row>
    <row r="1287" ht="36.75" customHeight="1">
      <c r="A1287" s="10"/>
      <c r="B1287" s="11"/>
    </row>
    <row r="1288" ht="36.75" customHeight="1">
      <c r="A1288" s="10"/>
      <c r="B1288" s="11"/>
    </row>
    <row r="1289" ht="36.75" customHeight="1">
      <c r="A1289" s="10"/>
      <c r="B1289" s="11"/>
    </row>
    <row r="1290" ht="36.75" customHeight="1">
      <c r="A1290" s="10"/>
      <c r="B1290" s="11"/>
    </row>
    <row r="1291" ht="36.75" customHeight="1">
      <c r="A1291" s="10"/>
      <c r="B1291" s="11"/>
    </row>
    <row r="1292" ht="36.75" customHeight="1">
      <c r="A1292" s="10"/>
      <c r="B1292" s="11"/>
    </row>
    <row r="1293" ht="36.75" customHeight="1">
      <c r="A1293" s="10"/>
      <c r="B1293" s="11"/>
    </row>
    <row r="1294" ht="36.75" customHeight="1">
      <c r="A1294" s="10"/>
      <c r="B1294" s="11"/>
    </row>
    <row r="1295" ht="36.75" customHeight="1">
      <c r="A1295" s="10"/>
      <c r="B1295" s="11"/>
    </row>
    <row r="1296" ht="36.75" customHeight="1">
      <c r="A1296" s="10"/>
      <c r="B1296" s="11"/>
    </row>
    <row r="1297" ht="36.75" customHeight="1">
      <c r="A1297" s="10"/>
      <c r="B1297" s="11"/>
    </row>
    <row r="1298" ht="36.75" customHeight="1">
      <c r="A1298" s="10"/>
      <c r="B1298" s="11"/>
    </row>
    <row r="1299" ht="36.75" customHeight="1">
      <c r="A1299" s="10"/>
      <c r="B1299" s="11"/>
    </row>
    <row r="1300" ht="36.75" customHeight="1">
      <c r="A1300" s="10"/>
      <c r="B1300" s="11"/>
    </row>
    <row r="1301" ht="36.75" customHeight="1">
      <c r="A1301" s="10"/>
      <c r="B1301" s="11"/>
    </row>
    <row r="1302" ht="36.75" customHeight="1">
      <c r="A1302" s="10"/>
      <c r="B1302" s="11"/>
    </row>
    <row r="1303" ht="36.75" customHeight="1">
      <c r="A1303" s="10"/>
      <c r="B1303" s="11"/>
    </row>
    <row r="1304" ht="36.75" customHeight="1">
      <c r="A1304" s="10"/>
      <c r="B1304" s="11"/>
    </row>
    <row r="1305" ht="36.75" customHeight="1">
      <c r="A1305" s="10"/>
      <c r="B1305" s="11"/>
    </row>
    <row r="1306" ht="36.75" customHeight="1">
      <c r="A1306" s="10"/>
      <c r="B1306" s="11"/>
    </row>
    <row r="1307" ht="36.75" customHeight="1">
      <c r="A1307" s="10"/>
      <c r="B1307" s="11"/>
    </row>
    <row r="1308" ht="36.75" customHeight="1">
      <c r="A1308" s="10"/>
      <c r="B1308" s="11"/>
    </row>
    <row r="1309" ht="36.75" customHeight="1">
      <c r="A1309" s="10"/>
      <c r="B1309" s="11"/>
    </row>
    <row r="1310" ht="36.75" customHeight="1">
      <c r="A1310" s="10"/>
      <c r="B1310" s="11"/>
    </row>
    <row r="1311" ht="36.75" customHeight="1">
      <c r="A1311" s="10"/>
      <c r="B1311" s="11"/>
    </row>
    <row r="1312" ht="36.75" customHeight="1">
      <c r="A1312" s="10"/>
      <c r="B1312" s="11"/>
    </row>
    <row r="1313" ht="36.75" customHeight="1">
      <c r="A1313" s="10"/>
      <c r="B1313" s="11"/>
    </row>
    <row r="1314" ht="36.75" customHeight="1">
      <c r="A1314" s="10"/>
      <c r="B1314" s="11"/>
    </row>
    <row r="1315" ht="36.75" customHeight="1">
      <c r="A1315" s="10"/>
      <c r="B1315" s="11"/>
    </row>
    <row r="1316" ht="36.75" customHeight="1">
      <c r="A1316" s="10"/>
      <c r="B1316" s="11"/>
    </row>
    <row r="1317" ht="36.75" customHeight="1">
      <c r="A1317" s="10"/>
      <c r="B1317" s="11"/>
    </row>
    <row r="1318" ht="36.75" customHeight="1">
      <c r="A1318" s="10"/>
      <c r="B1318" s="11"/>
    </row>
    <row r="1319" ht="36.75" customHeight="1">
      <c r="A1319" s="10"/>
      <c r="B1319" s="11"/>
    </row>
    <row r="1320" ht="36.75" customHeight="1">
      <c r="A1320" s="10"/>
      <c r="B1320" s="11"/>
    </row>
    <row r="1321" ht="36.75" customHeight="1">
      <c r="A1321" s="10"/>
      <c r="B1321" s="11"/>
    </row>
    <row r="1322" ht="36.75" customHeight="1">
      <c r="A1322" s="10"/>
      <c r="B1322" s="11"/>
    </row>
    <row r="1323" ht="36.75" customHeight="1">
      <c r="A1323" s="10"/>
      <c r="B1323" s="11"/>
    </row>
    <row r="1324" ht="36.75" customHeight="1">
      <c r="A1324" s="10"/>
      <c r="B1324" s="11"/>
    </row>
    <row r="1325" ht="36.75" customHeight="1">
      <c r="A1325" s="10"/>
      <c r="B1325" s="11"/>
    </row>
    <row r="1326" ht="36.75" customHeight="1">
      <c r="A1326" s="10"/>
      <c r="B1326" s="11"/>
    </row>
    <row r="1327" ht="36.75" customHeight="1">
      <c r="A1327" s="10"/>
      <c r="B1327" s="11"/>
    </row>
    <row r="1328" ht="36.75" customHeight="1">
      <c r="A1328" s="10"/>
      <c r="B1328" s="11"/>
    </row>
    <row r="1329" ht="36.75" customHeight="1">
      <c r="A1329" s="10"/>
      <c r="B1329" s="11"/>
    </row>
    <row r="1330" ht="36.75" customHeight="1">
      <c r="A1330" s="10"/>
      <c r="B1330" s="11"/>
    </row>
    <row r="1331" ht="36.75" customHeight="1">
      <c r="A1331" s="10"/>
      <c r="B1331" s="11"/>
    </row>
    <row r="1332" ht="36.75" customHeight="1">
      <c r="A1332" s="10"/>
      <c r="B1332" s="11"/>
    </row>
    <row r="1333" ht="36.75" customHeight="1">
      <c r="A1333" s="10"/>
      <c r="B1333" s="11"/>
    </row>
    <row r="1334" ht="36.75" customHeight="1">
      <c r="A1334" s="10"/>
      <c r="B1334" s="11"/>
    </row>
    <row r="1335" ht="36.75" customHeight="1">
      <c r="A1335" s="10"/>
      <c r="B1335" s="11"/>
    </row>
    <row r="1336" ht="36.75" customHeight="1">
      <c r="A1336" s="10"/>
      <c r="B1336" s="11"/>
    </row>
    <row r="1337" ht="36.75" customHeight="1">
      <c r="A1337" s="10"/>
      <c r="B1337" s="11"/>
    </row>
    <row r="1338" ht="36.75" customHeight="1">
      <c r="A1338" s="10"/>
      <c r="B1338" s="11"/>
    </row>
    <row r="1339" ht="36.75" customHeight="1">
      <c r="A1339" s="10"/>
      <c r="B1339" s="11"/>
    </row>
    <row r="1340" ht="36.75" customHeight="1">
      <c r="A1340" s="10"/>
      <c r="B1340" s="11"/>
    </row>
    <row r="1341" ht="36.75" customHeight="1">
      <c r="A1341" s="10"/>
      <c r="B1341" s="11"/>
    </row>
    <row r="1342" ht="36.75" customHeight="1">
      <c r="A1342" s="10"/>
      <c r="B1342" s="11"/>
    </row>
    <row r="1343" ht="36.75" customHeight="1">
      <c r="A1343" s="10"/>
      <c r="B1343" s="11"/>
    </row>
    <row r="1344" ht="36.75" customHeight="1">
      <c r="A1344" s="10"/>
      <c r="B1344" s="11"/>
    </row>
    <row r="1345" ht="36.75" customHeight="1">
      <c r="A1345" s="10"/>
      <c r="B1345" s="11"/>
    </row>
    <row r="1346" ht="36.75" customHeight="1">
      <c r="A1346" s="10"/>
      <c r="B1346" s="11"/>
    </row>
    <row r="1347" ht="36.75" customHeight="1">
      <c r="A1347" s="10"/>
      <c r="B1347" s="11"/>
    </row>
    <row r="1348" ht="36.75" customHeight="1">
      <c r="A1348" s="10"/>
      <c r="B1348" s="11"/>
    </row>
    <row r="1349" ht="36.75" customHeight="1">
      <c r="A1349" s="10"/>
      <c r="B1349" s="11"/>
    </row>
    <row r="1350" ht="36.75" customHeight="1">
      <c r="A1350" s="10"/>
      <c r="B1350" s="11"/>
    </row>
    <row r="1351" ht="36.75" customHeight="1">
      <c r="A1351" s="10"/>
      <c r="B1351" s="11"/>
    </row>
    <row r="1352" ht="36.75" customHeight="1">
      <c r="A1352" s="10"/>
      <c r="B1352" s="11"/>
    </row>
    <row r="1353" ht="36.75" customHeight="1">
      <c r="A1353" s="10"/>
      <c r="B1353" s="11"/>
    </row>
    <row r="1354" ht="36.75" customHeight="1">
      <c r="A1354" s="10"/>
      <c r="B1354" s="11"/>
    </row>
    <row r="1355" ht="36.75" customHeight="1">
      <c r="A1355" s="10"/>
      <c r="B1355" s="11"/>
    </row>
    <row r="1356" ht="36.75" customHeight="1">
      <c r="A1356" s="10"/>
      <c r="B1356" s="11"/>
    </row>
    <row r="1357" ht="36.75" customHeight="1">
      <c r="A1357" s="10"/>
      <c r="B1357" s="11"/>
    </row>
    <row r="1358" ht="36.75" customHeight="1">
      <c r="A1358" s="10"/>
      <c r="B1358" s="11"/>
    </row>
    <row r="1359" ht="36.75" customHeight="1">
      <c r="A1359" s="10"/>
      <c r="B1359" s="11"/>
    </row>
    <row r="1360" ht="36.75" customHeight="1">
      <c r="A1360" s="10"/>
      <c r="B1360" s="11"/>
    </row>
    <row r="1361" ht="36.75" customHeight="1">
      <c r="A1361" s="10"/>
      <c r="B1361" s="11"/>
    </row>
    <row r="1362" ht="36.75" customHeight="1">
      <c r="A1362" s="10"/>
      <c r="B1362" s="11"/>
    </row>
    <row r="1363" ht="36.75" customHeight="1">
      <c r="A1363" s="10"/>
      <c r="B1363" s="11"/>
    </row>
    <row r="1364" ht="36.75" customHeight="1">
      <c r="A1364" s="10"/>
      <c r="B1364" s="11"/>
    </row>
    <row r="1365" ht="36.75" customHeight="1">
      <c r="A1365" s="10"/>
      <c r="B1365" s="11"/>
    </row>
    <row r="1366" ht="36.75" customHeight="1">
      <c r="A1366" s="10"/>
      <c r="B1366" s="11"/>
    </row>
    <row r="1367" ht="36.75" customHeight="1">
      <c r="A1367" s="10"/>
      <c r="B1367" s="11"/>
    </row>
    <row r="1368" ht="36.75" customHeight="1">
      <c r="A1368" s="10"/>
      <c r="B1368" s="11"/>
    </row>
    <row r="1369" ht="36.75" customHeight="1">
      <c r="A1369" s="10"/>
      <c r="B1369" s="11"/>
    </row>
    <row r="1370" ht="36.75" customHeight="1">
      <c r="A1370" s="10"/>
      <c r="B1370" s="11"/>
    </row>
    <row r="1371" ht="36.75" customHeight="1">
      <c r="A1371" s="10"/>
      <c r="B1371" s="11"/>
    </row>
    <row r="1372" ht="36.75" customHeight="1">
      <c r="A1372" s="10"/>
      <c r="B1372" s="11"/>
    </row>
    <row r="1373" ht="36.75" customHeight="1">
      <c r="A1373" s="10"/>
      <c r="B1373" s="11"/>
    </row>
    <row r="1374" ht="36.75" customHeight="1">
      <c r="A1374" s="10"/>
      <c r="B1374" s="11"/>
    </row>
    <row r="1375" ht="36.75" customHeight="1">
      <c r="A1375" s="10"/>
      <c r="B1375" s="11"/>
    </row>
    <row r="1376" ht="36.75" customHeight="1">
      <c r="A1376" s="10"/>
      <c r="B1376" s="11"/>
    </row>
    <row r="1377" ht="36.75" customHeight="1">
      <c r="A1377" s="10"/>
      <c r="B1377" s="11"/>
    </row>
    <row r="1378" ht="36.75" customHeight="1">
      <c r="A1378" s="10"/>
      <c r="B1378" s="11"/>
    </row>
    <row r="1379" ht="36.75" customHeight="1">
      <c r="A1379" s="10"/>
      <c r="B1379" s="11"/>
    </row>
    <row r="1380" ht="36.75" customHeight="1">
      <c r="A1380" s="10"/>
      <c r="B1380" s="11"/>
    </row>
    <row r="1381" ht="36.75" customHeight="1">
      <c r="A1381" s="10"/>
      <c r="B1381" s="11"/>
    </row>
    <row r="1382" ht="36.75" customHeight="1">
      <c r="A1382" s="10"/>
      <c r="B1382" s="11"/>
    </row>
    <row r="1383" ht="36.75" customHeight="1">
      <c r="A1383" s="10"/>
      <c r="B1383" s="11"/>
    </row>
    <row r="1384" ht="36.75" customHeight="1">
      <c r="A1384" s="10"/>
      <c r="B1384" s="11"/>
    </row>
    <row r="1385" ht="36.75" customHeight="1">
      <c r="A1385" s="10"/>
      <c r="B1385" s="11"/>
    </row>
    <row r="1386" ht="36.75" customHeight="1">
      <c r="A1386" s="10"/>
      <c r="B1386" s="11"/>
    </row>
    <row r="1387" ht="36.75" customHeight="1">
      <c r="A1387" s="10"/>
      <c r="B1387" s="11"/>
    </row>
    <row r="1388" ht="36.75" customHeight="1">
      <c r="A1388" s="10"/>
      <c r="B1388" s="11"/>
    </row>
    <row r="1389" ht="36.75" customHeight="1">
      <c r="A1389" s="10"/>
      <c r="B1389" s="11"/>
    </row>
    <row r="1390" ht="36.75" customHeight="1">
      <c r="A1390" s="10"/>
      <c r="B1390" s="11"/>
    </row>
    <row r="1391" ht="36.75" customHeight="1">
      <c r="A1391" s="10"/>
      <c r="B1391" s="11"/>
    </row>
    <row r="1392" ht="36.75" customHeight="1">
      <c r="A1392" s="10"/>
      <c r="B1392" s="11"/>
    </row>
    <row r="1393" ht="36.75" customHeight="1">
      <c r="A1393" s="10"/>
      <c r="B1393" s="11"/>
    </row>
    <row r="1394" ht="36.75" customHeight="1">
      <c r="A1394" s="10"/>
      <c r="B1394" s="11"/>
    </row>
    <row r="1395" ht="36.75" customHeight="1">
      <c r="A1395" s="10"/>
      <c r="B1395" s="11"/>
    </row>
    <row r="1396" ht="36.75" customHeight="1">
      <c r="A1396" s="10"/>
      <c r="B1396" s="11"/>
    </row>
    <row r="1397" ht="36.75" customHeight="1">
      <c r="A1397" s="10"/>
      <c r="B1397" s="11"/>
    </row>
    <row r="1398" ht="36.75" customHeight="1">
      <c r="A1398" s="10"/>
      <c r="B1398" s="11"/>
    </row>
    <row r="1399" ht="36.75" customHeight="1">
      <c r="A1399" s="10"/>
      <c r="B1399" s="11"/>
    </row>
    <row r="1400" ht="36.75" customHeight="1">
      <c r="A1400" s="10"/>
      <c r="B1400" s="11"/>
    </row>
    <row r="1401" ht="36.75" customHeight="1">
      <c r="A1401" s="10"/>
      <c r="B1401" s="11"/>
    </row>
    <row r="1402" ht="36.75" customHeight="1">
      <c r="A1402" s="10"/>
      <c r="B1402" s="11"/>
    </row>
    <row r="1403" ht="36.75" customHeight="1">
      <c r="A1403" s="10"/>
      <c r="B1403" s="11"/>
    </row>
    <row r="1404" ht="36.75" customHeight="1">
      <c r="A1404" s="10"/>
      <c r="B1404" s="11"/>
    </row>
    <row r="1405" ht="36.75" customHeight="1">
      <c r="A1405" s="10"/>
      <c r="B1405" s="11"/>
    </row>
    <row r="1406" ht="36.75" customHeight="1">
      <c r="A1406" s="10"/>
      <c r="B1406" s="11"/>
    </row>
    <row r="1407" ht="36.75" customHeight="1">
      <c r="A1407" s="10"/>
      <c r="B1407" s="11"/>
    </row>
    <row r="1408" ht="36.75" customHeight="1">
      <c r="A1408" s="10"/>
      <c r="B1408" s="11"/>
    </row>
    <row r="1409" ht="36.75" customHeight="1">
      <c r="A1409" s="10"/>
      <c r="B1409" s="11"/>
    </row>
    <row r="1410" ht="36.75" customHeight="1">
      <c r="A1410" s="10"/>
      <c r="B1410" s="11"/>
    </row>
    <row r="1411" ht="36.75" customHeight="1">
      <c r="A1411" s="10"/>
      <c r="B1411" s="11"/>
    </row>
    <row r="1412" ht="36.75" customHeight="1">
      <c r="A1412" s="10"/>
      <c r="B1412" s="11"/>
    </row>
    <row r="1413" ht="36.75" customHeight="1">
      <c r="A1413" s="10"/>
      <c r="B1413" s="11"/>
    </row>
    <row r="1414" ht="36.75" customHeight="1">
      <c r="A1414" s="10"/>
      <c r="B1414" s="11"/>
    </row>
    <row r="1415" ht="36.75" customHeight="1">
      <c r="A1415" s="10"/>
      <c r="B1415" s="11"/>
    </row>
    <row r="1416" ht="36.75" customHeight="1">
      <c r="A1416" s="10"/>
      <c r="B1416" s="11"/>
    </row>
    <row r="1417" ht="36.75" customHeight="1">
      <c r="A1417" s="10"/>
      <c r="B1417" s="11"/>
    </row>
    <row r="1418" ht="36.75" customHeight="1">
      <c r="A1418" s="10"/>
      <c r="B1418" s="11"/>
    </row>
    <row r="1419" ht="36.75" customHeight="1">
      <c r="A1419" s="10"/>
      <c r="B1419" s="11"/>
    </row>
    <row r="1420" ht="36.75" customHeight="1">
      <c r="A1420" s="10"/>
      <c r="B1420" s="11"/>
    </row>
    <row r="1421" ht="36.75" customHeight="1">
      <c r="A1421" s="10"/>
      <c r="B1421" s="11"/>
    </row>
    <row r="1422" ht="36.75" customHeight="1">
      <c r="A1422" s="10"/>
      <c r="B1422" s="11"/>
    </row>
    <row r="1423" ht="36.75" customHeight="1">
      <c r="A1423" s="10"/>
      <c r="B1423" s="11"/>
    </row>
    <row r="1424" ht="36.75" customHeight="1">
      <c r="A1424" s="10"/>
      <c r="B1424" s="11"/>
    </row>
    <row r="1425" ht="36.75" customHeight="1">
      <c r="A1425" s="10"/>
      <c r="B1425" s="11"/>
    </row>
    <row r="1426" ht="36.75" customHeight="1">
      <c r="A1426" s="10"/>
      <c r="B1426" s="11"/>
    </row>
    <row r="1427" ht="36.75" customHeight="1">
      <c r="A1427" s="10"/>
      <c r="B1427" s="11"/>
    </row>
    <row r="1428" ht="36.75" customHeight="1">
      <c r="A1428" s="10"/>
      <c r="B1428" s="11"/>
    </row>
    <row r="1429" ht="36.75" customHeight="1">
      <c r="A1429" s="10"/>
      <c r="B1429" s="11"/>
    </row>
    <row r="1430" ht="36.75" customHeight="1">
      <c r="A1430" s="10"/>
      <c r="B1430" s="11"/>
    </row>
    <row r="1431" ht="36.75" customHeight="1">
      <c r="A1431" s="10"/>
      <c r="B1431" s="11"/>
    </row>
    <row r="1432" ht="36.75" customHeight="1">
      <c r="A1432" s="10"/>
      <c r="B1432" s="11"/>
    </row>
    <row r="1433" ht="36.75" customHeight="1">
      <c r="A1433" s="10"/>
      <c r="B1433" s="11"/>
    </row>
    <row r="1434" ht="36.75" customHeight="1">
      <c r="A1434" s="10"/>
      <c r="B1434" s="11"/>
    </row>
    <row r="1435" ht="36.75" customHeight="1">
      <c r="A1435" s="10"/>
      <c r="B1435" s="11"/>
    </row>
    <row r="1436" ht="36.75" customHeight="1">
      <c r="A1436" s="10"/>
      <c r="B1436" s="11"/>
    </row>
    <row r="1437" ht="36.75" customHeight="1">
      <c r="A1437" s="10"/>
      <c r="B1437" s="11"/>
    </row>
    <row r="1438" ht="36.75" customHeight="1">
      <c r="A1438" s="10"/>
      <c r="B1438" s="11"/>
    </row>
    <row r="1439" ht="36.75" customHeight="1">
      <c r="A1439" s="10"/>
      <c r="B1439" s="11"/>
    </row>
    <row r="1440" ht="36.75" customHeight="1">
      <c r="A1440" s="10"/>
      <c r="B1440" s="11"/>
    </row>
    <row r="1441" ht="36.75" customHeight="1">
      <c r="A1441" s="10"/>
      <c r="B1441" s="11"/>
    </row>
    <row r="1442" ht="36.75" customHeight="1">
      <c r="A1442" s="10"/>
      <c r="B1442" s="11"/>
    </row>
    <row r="1443" ht="36.75" customHeight="1">
      <c r="A1443" s="10"/>
      <c r="B1443" s="11"/>
    </row>
    <row r="1444" ht="36.75" customHeight="1">
      <c r="A1444" s="10"/>
      <c r="B1444" s="11"/>
    </row>
    <row r="1445" ht="36.75" customHeight="1">
      <c r="A1445" s="10"/>
      <c r="B1445" s="11"/>
    </row>
    <row r="1446" ht="36.75" customHeight="1">
      <c r="A1446" s="10"/>
      <c r="B1446" s="11"/>
    </row>
    <row r="1447" ht="36.75" customHeight="1">
      <c r="A1447" s="10"/>
      <c r="B1447" s="11"/>
    </row>
    <row r="1448" ht="36.75" customHeight="1">
      <c r="A1448" s="10"/>
      <c r="B1448" s="11"/>
    </row>
    <row r="1449" ht="36.75" customHeight="1">
      <c r="A1449" s="10"/>
      <c r="B1449" s="11"/>
    </row>
    <row r="1450" ht="36.75" customHeight="1">
      <c r="A1450" s="10"/>
      <c r="B1450" s="11"/>
    </row>
    <row r="1451" ht="36.75" customHeight="1">
      <c r="A1451" s="10"/>
      <c r="B1451" s="11"/>
    </row>
    <row r="1452" ht="36.75" customHeight="1">
      <c r="A1452" s="10"/>
      <c r="B1452" s="11"/>
    </row>
    <row r="1453" ht="36.75" customHeight="1">
      <c r="A1453" s="10"/>
      <c r="B1453" s="11"/>
    </row>
    <row r="1454" ht="36.75" customHeight="1">
      <c r="A1454" s="10"/>
      <c r="B1454" s="11"/>
    </row>
    <row r="1455" ht="36.75" customHeight="1">
      <c r="A1455" s="10"/>
      <c r="B1455" s="11"/>
    </row>
    <row r="1456" ht="36.75" customHeight="1">
      <c r="A1456" s="10"/>
      <c r="B1456" s="11"/>
    </row>
    <row r="1457" ht="36.75" customHeight="1">
      <c r="A1457" s="10"/>
      <c r="B1457" s="11"/>
    </row>
    <row r="1458" ht="36.75" customHeight="1">
      <c r="A1458" s="10"/>
      <c r="B1458" s="11"/>
    </row>
    <row r="1459" ht="36.75" customHeight="1">
      <c r="A1459" s="10"/>
      <c r="B1459" s="11"/>
    </row>
    <row r="1460" ht="36.75" customHeight="1">
      <c r="A1460" s="10"/>
      <c r="B1460" s="11"/>
    </row>
    <row r="1461" ht="36.75" customHeight="1">
      <c r="A1461" s="10"/>
      <c r="B1461" s="11"/>
    </row>
    <row r="1462" ht="36.75" customHeight="1">
      <c r="A1462" s="10"/>
      <c r="B1462" s="11"/>
    </row>
    <row r="1463" ht="36.75" customHeight="1">
      <c r="A1463" s="10"/>
      <c r="B1463" s="11"/>
    </row>
    <row r="1464" ht="36.75" customHeight="1">
      <c r="A1464" s="10"/>
      <c r="B1464" s="11"/>
    </row>
    <row r="1465" ht="36.75" customHeight="1">
      <c r="A1465" s="10"/>
      <c r="B1465" s="11"/>
    </row>
    <row r="1466" ht="36.75" customHeight="1">
      <c r="A1466" s="10"/>
      <c r="B1466" s="11"/>
    </row>
    <row r="1467" ht="36.75" customHeight="1">
      <c r="A1467" s="10"/>
      <c r="B1467" s="11"/>
    </row>
    <row r="1468" ht="36.75" customHeight="1">
      <c r="A1468" s="10"/>
      <c r="B1468" s="11"/>
    </row>
    <row r="1469" ht="36.75" customHeight="1">
      <c r="A1469" s="10"/>
      <c r="B1469" s="11"/>
    </row>
    <row r="1470" ht="36.75" customHeight="1">
      <c r="A1470" s="10"/>
      <c r="B1470" s="11"/>
    </row>
    <row r="1471" ht="36.75" customHeight="1">
      <c r="A1471" s="10"/>
      <c r="B1471" s="11"/>
    </row>
    <row r="1472" ht="36.75" customHeight="1">
      <c r="A1472" s="10"/>
      <c r="B1472" s="11"/>
    </row>
    <row r="1473" ht="36.75" customHeight="1">
      <c r="A1473" s="10"/>
      <c r="B1473" s="11"/>
    </row>
    <row r="1474" ht="36.75" customHeight="1">
      <c r="A1474" s="10"/>
      <c r="B1474" s="11"/>
    </row>
    <row r="1475" ht="36.75" customHeight="1">
      <c r="A1475" s="10"/>
      <c r="B1475" s="11"/>
    </row>
    <row r="1476" ht="36.75" customHeight="1">
      <c r="A1476" s="10"/>
      <c r="B1476" s="11"/>
    </row>
    <row r="1477" ht="36.75" customHeight="1">
      <c r="A1477" s="10"/>
      <c r="B1477" s="11"/>
    </row>
    <row r="1478" ht="36.75" customHeight="1">
      <c r="A1478" s="10"/>
      <c r="B1478" s="11"/>
    </row>
    <row r="1479" ht="36.75" customHeight="1">
      <c r="A1479" s="10"/>
      <c r="B1479" s="11"/>
    </row>
    <row r="1480" ht="36.75" customHeight="1">
      <c r="A1480" s="10"/>
      <c r="B1480" s="11"/>
    </row>
    <row r="1481" ht="36.75" customHeight="1">
      <c r="A1481" s="10"/>
      <c r="B1481" s="11"/>
    </row>
    <row r="1482" ht="36.75" customHeight="1">
      <c r="A1482" s="10"/>
      <c r="B1482" s="11"/>
    </row>
    <row r="1483" ht="36.75" customHeight="1">
      <c r="A1483" s="10"/>
      <c r="B1483" s="11"/>
    </row>
    <row r="1484" ht="36.75" customHeight="1">
      <c r="A1484" s="10"/>
      <c r="B1484" s="11"/>
    </row>
    <row r="1485" ht="36.75" customHeight="1">
      <c r="A1485" s="10"/>
      <c r="B1485" s="11"/>
    </row>
    <row r="1486" ht="36.75" customHeight="1">
      <c r="A1486" s="10"/>
      <c r="B1486" s="11"/>
    </row>
    <row r="1487" ht="36.75" customHeight="1">
      <c r="A1487" s="10"/>
      <c r="B1487" s="11"/>
    </row>
    <row r="1488" ht="36.75" customHeight="1">
      <c r="A1488" s="10"/>
      <c r="B1488" s="11"/>
    </row>
    <row r="1489" ht="36.75" customHeight="1">
      <c r="A1489" s="10"/>
      <c r="B1489" s="11"/>
    </row>
    <row r="1490" ht="36.75" customHeight="1">
      <c r="A1490" s="10"/>
      <c r="B1490" s="11"/>
    </row>
    <row r="1491" ht="36.75" customHeight="1">
      <c r="A1491" s="10"/>
      <c r="B1491" s="11"/>
    </row>
    <row r="1492" ht="36.75" customHeight="1">
      <c r="A1492" s="10"/>
      <c r="B1492" s="11"/>
    </row>
    <row r="1493" ht="36.75" customHeight="1">
      <c r="A1493" s="10"/>
      <c r="B1493" s="11"/>
    </row>
    <row r="1494" ht="36.75" customHeight="1">
      <c r="A1494" s="10"/>
      <c r="B1494" s="11"/>
    </row>
    <row r="1495" ht="36.75" customHeight="1">
      <c r="A1495" s="10"/>
      <c r="B1495" s="11"/>
    </row>
    <row r="1496" ht="36.75" customHeight="1">
      <c r="A1496" s="10"/>
      <c r="B1496" s="11"/>
    </row>
    <row r="1497" ht="36.75" customHeight="1">
      <c r="A1497" s="10"/>
      <c r="B1497" s="11"/>
    </row>
    <row r="1498" ht="36.75" customHeight="1">
      <c r="A1498" s="10"/>
      <c r="B1498" s="11"/>
    </row>
    <row r="1499" ht="36.75" customHeight="1">
      <c r="A1499" s="10"/>
      <c r="B1499" s="11"/>
    </row>
    <row r="1500" ht="36.75" customHeight="1">
      <c r="A1500" s="10"/>
      <c r="B1500" s="11"/>
    </row>
    <row r="1501" ht="36.75" customHeight="1">
      <c r="A1501" s="10"/>
      <c r="B1501" s="11"/>
    </row>
    <row r="1502" ht="36.75" customHeight="1">
      <c r="A1502" s="10"/>
      <c r="B1502" s="11"/>
    </row>
    <row r="1503" ht="36.75" customHeight="1">
      <c r="A1503" s="10"/>
      <c r="B1503" s="11"/>
    </row>
    <row r="1504" ht="36.75" customHeight="1">
      <c r="A1504" s="10"/>
      <c r="B1504" s="11"/>
    </row>
    <row r="1505" ht="36.75" customHeight="1">
      <c r="A1505" s="10"/>
      <c r="B1505" s="11"/>
    </row>
    <row r="1506" ht="36.75" customHeight="1">
      <c r="A1506" s="10"/>
      <c r="B1506" s="11"/>
    </row>
    <row r="1507" ht="36.75" customHeight="1">
      <c r="A1507" s="10"/>
      <c r="B1507" s="11"/>
    </row>
    <row r="1508" ht="36.75" customHeight="1">
      <c r="A1508" s="10"/>
      <c r="B1508" s="11"/>
    </row>
    <row r="1509" ht="36.75" customHeight="1">
      <c r="A1509" s="10"/>
      <c r="B1509" s="11"/>
    </row>
    <row r="1510" ht="36.75" customHeight="1">
      <c r="A1510" s="10"/>
      <c r="B1510" s="11"/>
    </row>
    <row r="1511" ht="36.75" customHeight="1">
      <c r="A1511" s="10"/>
      <c r="B1511" s="11"/>
    </row>
    <row r="1512" ht="36.75" customHeight="1">
      <c r="A1512" s="10"/>
      <c r="B1512" s="11"/>
    </row>
    <row r="1513" ht="36.75" customHeight="1">
      <c r="A1513" s="10"/>
      <c r="B1513" s="11"/>
    </row>
    <row r="1514" ht="36.75" customHeight="1">
      <c r="A1514" s="10"/>
      <c r="B1514" s="11"/>
    </row>
    <row r="1515" ht="36.75" customHeight="1">
      <c r="A1515" s="10"/>
      <c r="B1515" s="11"/>
    </row>
    <row r="1516" ht="36.75" customHeight="1">
      <c r="A1516" s="10"/>
      <c r="B1516" s="11"/>
    </row>
    <row r="1517" ht="36.75" customHeight="1">
      <c r="A1517" s="10"/>
      <c r="B1517" s="11"/>
    </row>
    <row r="1518" ht="36.75" customHeight="1">
      <c r="A1518" s="10"/>
      <c r="B1518" s="11"/>
    </row>
    <row r="1519" ht="36.75" customHeight="1">
      <c r="A1519" s="10"/>
      <c r="B1519" s="11"/>
    </row>
    <row r="1520" ht="36.75" customHeight="1">
      <c r="A1520" s="10"/>
      <c r="B1520" s="11"/>
    </row>
    <row r="1521" ht="36.75" customHeight="1">
      <c r="A1521" s="10"/>
      <c r="B1521" s="11"/>
    </row>
    <row r="1522" ht="36.75" customHeight="1">
      <c r="A1522" s="10"/>
      <c r="B1522" s="11"/>
    </row>
    <row r="1523" ht="36.75" customHeight="1">
      <c r="A1523" s="10"/>
      <c r="B1523" s="11"/>
    </row>
    <row r="1524" ht="36.75" customHeight="1">
      <c r="A1524" s="10"/>
      <c r="B1524" s="11"/>
    </row>
    <row r="1525" ht="36.75" customHeight="1">
      <c r="A1525" s="10"/>
      <c r="B1525" s="11"/>
    </row>
    <row r="1526" ht="36.75" customHeight="1">
      <c r="A1526" s="10"/>
      <c r="B1526" s="11"/>
    </row>
    <row r="1527" ht="36.75" customHeight="1">
      <c r="A1527" s="10"/>
      <c r="B1527" s="11"/>
    </row>
    <row r="1528" ht="36.75" customHeight="1">
      <c r="A1528" s="10"/>
      <c r="B1528" s="11"/>
    </row>
    <row r="1529" ht="36.75" customHeight="1">
      <c r="A1529" s="10"/>
      <c r="B1529" s="11"/>
    </row>
    <row r="1530" ht="36.75" customHeight="1">
      <c r="A1530" s="10"/>
      <c r="B1530" s="11"/>
    </row>
    <row r="1531" ht="36.75" customHeight="1">
      <c r="A1531" s="10"/>
      <c r="B1531" s="11"/>
    </row>
    <row r="1532" ht="36.75" customHeight="1">
      <c r="A1532" s="10"/>
      <c r="B1532" s="11"/>
    </row>
    <row r="1533" ht="36.75" customHeight="1">
      <c r="A1533" s="10"/>
      <c r="B1533" s="11"/>
    </row>
    <row r="1534" ht="36.75" customHeight="1">
      <c r="A1534" s="10"/>
      <c r="B1534" s="11"/>
    </row>
    <row r="1535" ht="36.75" customHeight="1">
      <c r="A1535" s="10"/>
      <c r="B1535" s="11"/>
    </row>
    <row r="1536" ht="36.75" customHeight="1">
      <c r="A1536" s="10"/>
      <c r="B1536" s="11"/>
    </row>
    <row r="1537" ht="36.75" customHeight="1">
      <c r="A1537" s="10"/>
      <c r="B1537" s="11"/>
    </row>
    <row r="1538" ht="36.75" customHeight="1">
      <c r="A1538" s="10"/>
      <c r="B1538" s="11"/>
    </row>
    <row r="1539" ht="36.75" customHeight="1">
      <c r="A1539" s="10"/>
      <c r="B1539" s="11"/>
    </row>
    <row r="1540" ht="36.75" customHeight="1">
      <c r="A1540" s="10"/>
      <c r="B1540" s="11"/>
    </row>
    <row r="1541" ht="36.75" customHeight="1">
      <c r="A1541" s="10"/>
      <c r="B1541" s="11"/>
    </row>
    <row r="1542" ht="36.75" customHeight="1">
      <c r="A1542" s="10"/>
      <c r="B1542" s="11"/>
    </row>
    <row r="1543" ht="36.75" customHeight="1">
      <c r="A1543" s="10"/>
      <c r="B1543" s="11"/>
    </row>
    <row r="1544" ht="36.75" customHeight="1">
      <c r="A1544" s="10"/>
      <c r="B1544" s="11"/>
    </row>
    <row r="1545" ht="36.75" customHeight="1">
      <c r="A1545" s="10"/>
      <c r="B1545" s="11"/>
    </row>
    <row r="1546" ht="36.75" customHeight="1">
      <c r="A1546" s="10"/>
      <c r="B1546" s="11"/>
    </row>
    <row r="1547" ht="36.75" customHeight="1">
      <c r="A1547" s="10"/>
      <c r="B1547" s="11"/>
    </row>
    <row r="1548" ht="36.75" customHeight="1">
      <c r="A1548" s="10"/>
      <c r="B1548" s="11"/>
    </row>
    <row r="1549" ht="36.75" customHeight="1">
      <c r="A1549" s="10"/>
      <c r="B1549" s="11"/>
    </row>
    <row r="1550" ht="36.75" customHeight="1">
      <c r="A1550" s="10"/>
      <c r="B1550" s="11"/>
    </row>
    <row r="1551" ht="36.75" customHeight="1">
      <c r="A1551" s="10"/>
      <c r="B1551" s="11"/>
    </row>
    <row r="1552" ht="36.75" customHeight="1">
      <c r="A1552" s="10"/>
      <c r="B1552" s="11"/>
    </row>
    <row r="1553" ht="36.75" customHeight="1">
      <c r="A1553" s="10"/>
      <c r="B1553" s="11"/>
    </row>
    <row r="1554" ht="36.75" customHeight="1">
      <c r="A1554" s="10"/>
      <c r="B1554" s="11"/>
    </row>
    <row r="1555" ht="36.75" customHeight="1">
      <c r="A1555" s="10"/>
      <c r="B1555" s="11"/>
    </row>
    <row r="1556" ht="36.75" customHeight="1">
      <c r="A1556" s="10"/>
      <c r="B1556" s="11"/>
    </row>
    <row r="1557" ht="36.75" customHeight="1">
      <c r="A1557" s="10"/>
      <c r="B1557" s="11"/>
    </row>
    <row r="1558" ht="36.75" customHeight="1">
      <c r="A1558" s="10"/>
      <c r="B1558" s="11"/>
    </row>
    <row r="1559" ht="36.75" customHeight="1">
      <c r="A1559" s="10"/>
      <c r="B1559" s="11"/>
    </row>
    <row r="1560" ht="36.75" customHeight="1">
      <c r="A1560" s="10"/>
      <c r="B1560" s="11"/>
    </row>
    <row r="1561" ht="36.75" customHeight="1">
      <c r="A1561" s="10"/>
      <c r="B1561" s="11"/>
    </row>
    <row r="1562" ht="36.75" customHeight="1">
      <c r="A1562" s="10"/>
      <c r="B1562" s="11"/>
    </row>
    <row r="1563" ht="36.75" customHeight="1">
      <c r="A1563" s="10"/>
      <c r="B1563" s="11"/>
    </row>
    <row r="1564" ht="36.75" customHeight="1">
      <c r="A1564" s="10"/>
      <c r="B1564" s="11"/>
    </row>
    <row r="1565" ht="36.75" customHeight="1">
      <c r="A1565" s="10"/>
      <c r="B1565" s="11"/>
    </row>
    <row r="1566" ht="36.75" customHeight="1">
      <c r="A1566" s="10"/>
      <c r="B1566" s="11"/>
    </row>
    <row r="1567" ht="36.75" customHeight="1">
      <c r="A1567" s="10"/>
      <c r="B1567" s="11"/>
    </row>
    <row r="1568" ht="36.75" customHeight="1">
      <c r="A1568" s="10"/>
      <c r="B1568" s="11"/>
    </row>
    <row r="1569" ht="36.75" customHeight="1">
      <c r="A1569" s="10"/>
      <c r="B1569" s="11"/>
    </row>
    <row r="1570" ht="36.75" customHeight="1">
      <c r="A1570" s="10"/>
      <c r="B1570" s="11"/>
    </row>
    <row r="1571" ht="36.75" customHeight="1">
      <c r="A1571" s="10"/>
      <c r="B1571" s="11"/>
    </row>
    <row r="1572" ht="36.75" customHeight="1">
      <c r="A1572" s="10"/>
      <c r="B1572" s="11"/>
    </row>
    <row r="1573" ht="36.75" customHeight="1">
      <c r="A1573" s="10"/>
      <c r="B1573" s="11"/>
    </row>
    <row r="1574" ht="36.75" customHeight="1">
      <c r="A1574" s="10"/>
      <c r="B1574" s="11"/>
    </row>
    <row r="1575" ht="36.75" customHeight="1">
      <c r="A1575" s="10"/>
      <c r="B1575" s="11"/>
    </row>
    <row r="1576" ht="36.75" customHeight="1">
      <c r="A1576" s="10"/>
      <c r="B1576" s="11"/>
    </row>
    <row r="1577" ht="36.75" customHeight="1">
      <c r="A1577" s="10"/>
      <c r="B1577" s="11"/>
    </row>
    <row r="1578" ht="36.75" customHeight="1">
      <c r="A1578" s="10"/>
      <c r="B1578" s="11"/>
    </row>
    <row r="1579" ht="36.75" customHeight="1">
      <c r="A1579" s="10"/>
      <c r="B1579" s="11"/>
    </row>
    <row r="1580" ht="36.75" customHeight="1">
      <c r="A1580" s="10"/>
      <c r="B1580" s="11"/>
    </row>
    <row r="1581" ht="36.75" customHeight="1">
      <c r="A1581" s="10"/>
      <c r="B1581" s="11"/>
    </row>
    <row r="1582" ht="36.75" customHeight="1">
      <c r="A1582" s="10"/>
      <c r="B1582" s="11"/>
    </row>
    <row r="1583" ht="36.75" customHeight="1">
      <c r="A1583" s="10"/>
      <c r="B1583" s="11"/>
    </row>
    <row r="1584" ht="36.75" customHeight="1">
      <c r="A1584" s="10"/>
      <c r="B1584" s="11"/>
    </row>
    <row r="1585" ht="36.75" customHeight="1">
      <c r="A1585" s="10"/>
      <c r="B1585" s="11"/>
    </row>
    <row r="1586" ht="36.75" customHeight="1">
      <c r="A1586" s="10"/>
      <c r="B1586" s="11"/>
    </row>
    <row r="1587" ht="36.75" customHeight="1">
      <c r="A1587" s="10"/>
      <c r="B1587" s="11"/>
    </row>
    <row r="1588" ht="36.75" customHeight="1">
      <c r="A1588" s="10"/>
      <c r="B1588" s="11"/>
    </row>
    <row r="1589" ht="36.75" customHeight="1">
      <c r="A1589" s="10"/>
      <c r="B1589" s="11"/>
    </row>
    <row r="1590" ht="36.75" customHeight="1">
      <c r="A1590" s="10"/>
      <c r="B1590" s="11"/>
    </row>
    <row r="1591" ht="36.75" customHeight="1">
      <c r="A1591" s="10"/>
      <c r="B1591" s="11"/>
    </row>
    <row r="1592" ht="36.75" customHeight="1">
      <c r="A1592" s="10"/>
      <c r="B1592" s="11"/>
    </row>
    <row r="1593" ht="36.75" customHeight="1">
      <c r="A1593" s="10"/>
      <c r="B1593" s="11"/>
    </row>
    <row r="1594" ht="36.75" customHeight="1">
      <c r="A1594" s="10"/>
      <c r="B1594" s="11"/>
    </row>
    <row r="1595" ht="36.75" customHeight="1">
      <c r="A1595" s="10"/>
      <c r="B1595" s="11"/>
    </row>
    <row r="1596" ht="36.75" customHeight="1">
      <c r="A1596" s="10"/>
      <c r="B1596" s="11"/>
    </row>
    <row r="1597" ht="36.75" customHeight="1">
      <c r="A1597" s="10"/>
      <c r="B1597" s="11"/>
    </row>
    <row r="1598" ht="36.75" customHeight="1">
      <c r="A1598" s="10"/>
      <c r="B1598" s="11"/>
    </row>
    <row r="1599" ht="36.75" customHeight="1">
      <c r="A1599" s="10"/>
      <c r="B1599" s="11"/>
    </row>
    <row r="1600" ht="36.75" customHeight="1">
      <c r="A1600" s="10"/>
      <c r="B1600" s="11"/>
    </row>
    <row r="1601" ht="36.75" customHeight="1">
      <c r="A1601" s="10"/>
      <c r="B1601" s="11"/>
    </row>
    <row r="1602" ht="36.75" customHeight="1">
      <c r="A1602" s="10"/>
      <c r="B1602" s="11"/>
    </row>
    <row r="1603" ht="36.75" customHeight="1">
      <c r="A1603" s="10"/>
      <c r="B1603" s="11"/>
    </row>
    <row r="1604" ht="36.75" customHeight="1">
      <c r="A1604" s="10"/>
      <c r="B1604" s="11"/>
    </row>
    <row r="1605" ht="36.75" customHeight="1">
      <c r="A1605" s="10"/>
      <c r="B1605" s="11"/>
    </row>
    <row r="1606" ht="36.75" customHeight="1">
      <c r="A1606" s="10"/>
      <c r="B1606" s="11"/>
    </row>
    <row r="1607" ht="36.75" customHeight="1">
      <c r="A1607" s="10"/>
      <c r="B1607" s="11"/>
    </row>
    <row r="1608" ht="36.75" customHeight="1">
      <c r="A1608" s="10"/>
      <c r="B1608" s="11"/>
    </row>
    <row r="1609" ht="36.75" customHeight="1">
      <c r="A1609" s="10"/>
      <c r="B1609" s="11"/>
    </row>
    <row r="1610" ht="36.75" customHeight="1">
      <c r="A1610" s="10"/>
      <c r="B1610" s="11"/>
    </row>
    <row r="1611" ht="36.75" customHeight="1">
      <c r="A1611" s="10"/>
      <c r="B1611" s="11"/>
    </row>
    <row r="1612" ht="36.75" customHeight="1">
      <c r="A1612" s="10"/>
      <c r="B1612" s="11"/>
    </row>
    <row r="1613" ht="36.75" customHeight="1">
      <c r="A1613" s="10"/>
      <c r="B1613" s="11"/>
    </row>
    <row r="1614" ht="36.75" customHeight="1">
      <c r="A1614" s="10"/>
      <c r="B1614" s="11"/>
    </row>
    <row r="1615" ht="36.75" customHeight="1">
      <c r="A1615" s="10"/>
      <c r="B1615" s="11"/>
    </row>
    <row r="1616" ht="36.75" customHeight="1">
      <c r="A1616" s="10"/>
      <c r="B1616" s="11"/>
    </row>
    <row r="1617" ht="36.75" customHeight="1">
      <c r="A1617" s="10"/>
      <c r="B1617" s="11"/>
    </row>
    <row r="1618" ht="36.75" customHeight="1">
      <c r="A1618" s="10"/>
      <c r="B1618" s="11"/>
    </row>
    <row r="1619" ht="36.75" customHeight="1">
      <c r="A1619" s="10"/>
      <c r="B1619" s="11"/>
    </row>
    <row r="1620" ht="36.75" customHeight="1">
      <c r="A1620" s="10"/>
      <c r="B1620" s="11"/>
    </row>
    <row r="1621" ht="36.75" customHeight="1">
      <c r="A1621" s="10"/>
      <c r="B1621" s="11"/>
    </row>
    <row r="1622" ht="36.75" customHeight="1">
      <c r="A1622" s="10"/>
      <c r="B1622" s="11"/>
    </row>
    <row r="1623" ht="36.75" customHeight="1">
      <c r="A1623" s="10"/>
      <c r="B1623" s="11"/>
    </row>
    <row r="1624" ht="36.75" customHeight="1">
      <c r="A1624" s="10"/>
      <c r="B1624" s="11"/>
    </row>
    <row r="1625" ht="36.75" customHeight="1">
      <c r="A1625" s="10"/>
      <c r="B1625" s="11"/>
    </row>
    <row r="1626" ht="36.75" customHeight="1">
      <c r="A1626" s="10"/>
      <c r="B1626" s="11"/>
    </row>
    <row r="1627" ht="36.75" customHeight="1">
      <c r="A1627" s="10"/>
      <c r="B1627" s="11"/>
    </row>
    <row r="1628" ht="36.75" customHeight="1">
      <c r="A1628" s="10"/>
      <c r="B1628" s="11"/>
    </row>
    <row r="1629" ht="36.75" customHeight="1">
      <c r="A1629" s="10"/>
      <c r="B1629" s="11"/>
    </row>
    <row r="1630" ht="36.75" customHeight="1">
      <c r="A1630" s="10"/>
      <c r="B1630" s="11"/>
    </row>
    <row r="1631" ht="36.75" customHeight="1">
      <c r="A1631" s="10"/>
      <c r="B1631" s="11"/>
    </row>
    <row r="1632" ht="36.75" customHeight="1">
      <c r="A1632" s="10"/>
      <c r="B1632" s="11"/>
    </row>
    <row r="1633" ht="36.75" customHeight="1">
      <c r="A1633" s="10"/>
      <c r="B1633" s="11"/>
    </row>
    <row r="1634" ht="36.75" customHeight="1">
      <c r="A1634" s="10"/>
      <c r="B1634" s="11"/>
    </row>
    <row r="1635" ht="36.75" customHeight="1">
      <c r="A1635" s="10"/>
      <c r="B1635" s="11"/>
    </row>
    <row r="1636" ht="36.75" customHeight="1">
      <c r="A1636" s="10"/>
      <c r="B1636" s="11"/>
    </row>
    <row r="1637" ht="36.75" customHeight="1">
      <c r="A1637" s="10"/>
      <c r="B1637" s="11"/>
    </row>
    <row r="1638" ht="36.75" customHeight="1">
      <c r="A1638" s="10"/>
      <c r="B1638" s="11"/>
    </row>
    <row r="1639" ht="36.75" customHeight="1">
      <c r="A1639" s="10"/>
      <c r="B1639" s="11"/>
    </row>
    <row r="1640" ht="36.75" customHeight="1">
      <c r="A1640" s="10"/>
      <c r="B1640" s="11"/>
    </row>
    <row r="1641" ht="36.75" customHeight="1">
      <c r="A1641" s="10"/>
      <c r="B1641" s="11"/>
    </row>
    <row r="1642" ht="36.75" customHeight="1">
      <c r="A1642" s="10"/>
      <c r="B1642" s="11"/>
    </row>
    <row r="1643" ht="36.75" customHeight="1">
      <c r="A1643" s="10"/>
      <c r="B1643" s="11"/>
    </row>
    <row r="1644" ht="36.75" customHeight="1">
      <c r="A1644" s="10"/>
      <c r="B1644" s="11"/>
    </row>
    <row r="1645" ht="36.75" customHeight="1">
      <c r="A1645" s="10"/>
      <c r="B1645" s="11"/>
    </row>
    <row r="1646" ht="36.75" customHeight="1">
      <c r="A1646" s="10"/>
      <c r="B1646" s="11"/>
    </row>
    <row r="1647" ht="36.75" customHeight="1">
      <c r="A1647" s="10"/>
      <c r="B1647" s="11"/>
    </row>
    <row r="1648" ht="36.75" customHeight="1">
      <c r="A1648" s="10"/>
      <c r="B1648" s="11"/>
    </row>
    <row r="1649" ht="36.75" customHeight="1">
      <c r="A1649" s="10"/>
      <c r="B1649" s="11"/>
    </row>
    <row r="1650" ht="36.75" customHeight="1">
      <c r="A1650" s="10"/>
      <c r="B1650" s="11"/>
    </row>
    <row r="1651" ht="36.75" customHeight="1">
      <c r="A1651" s="10"/>
      <c r="B1651" s="11"/>
    </row>
    <row r="1652" ht="36.75" customHeight="1">
      <c r="A1652" s="10"/>
      <c r="B1652" s="11"/>
    </row>
    <row r="1653" ht="36.75" customHeight="1">
      <c r="A1653" s="10"/>
      <c r="B1653" s="11"/>
    </row>
    <row r="1654" ht="36.75" customHeight="1">
      <c r="A1654" s="10"/>
      <c r="B1654" s="11"/>
    </row>
    <row r="1655" ht="36.75" customHeight="1">
      <c r="A1655" s="10"/>
      <c r="B1655" s="11"/>
    </row>
    <row r="1656" ht="36.75" customHeight="1">
      <c r="A1656" s="10"/>
      <c r="B1656" s="11"/>
    </row>
    <row r="1657" ht="36.75" customHeight="1">
      <c r="A1657" s="10"/>
      <c r="B1657" s="11"/>
    </row>
    <row r="1658" ht="36.75" customHeight="1">
      <c r="A1658" s="10"/>
      <c r="B1658" s="11"/>
    </row>
    <row r="1659" ht="36.75" customHeight="1">
      <c r="A1659" s="10"/>
      <c r="B1659" s="11"/>
    </row>
    <row r="1660" ht="36.75" customHeight="1">
      <c r="A1660" s="10"/>
      <c r="B1660" s="11"/>
    </row>
    <row r="1661" ht="36.75" customHeight="1">
      <c r="A1661" s="10"/>
      <c r="B1661" s="11"/>
    </row>
    <row r="1662" ht="36.75" customHeight="1">
      <c r="A1662" s="10"/>
      <c r="B1662" s="11"/>
    </row>
    <row r="1663" ht="36.75" customHeight="1">
      <c r="A1663" s="10"/>
      <c r="B1663" s="11"/>
    </row>
    <row r="1664" ht="36.75" customHeight="1">
      <c r="A1664" s="10"/>
      <c r="B1664" s="11"/>
    </row>
    <row r="1665" ht="36.75" customHeight="1">
      <c r="A1665" s="10"/>
      <c r="B1665" s="11"/>
    </row>
    <row r="1666" ht="36.75" customHeight="1">
      <c r="A1666" s="10"/>
      <c r="B1666" s="11"/>
    </row>
    <row r="1667" ht="36.75" customHeight="1">
      <c r="A1667" s="10"/>
      <c r="B1667" s="11"/>
    </row>
    <row r="1668" ht="36.75" customHeight="1">
      <c r="A1668" s="10"/>
      <c r="B1668" s="11"/>
    </row>
    <row r="1669" ht="36.75" customHeight="1">
      <c r="A1669" s="10"/>
      <c r="B1669" s="11"/>
    </row>
    <row r="1670" ht="36.75" customHeight="1">
      <c r="A1670" s="10"/>
      <c r="B1670" s="11"/>
    </row>
    <row r="1671" ht="36.75" customHeight="1">
      <c r="A1671" s="10"/>
      <c r="B1671" s="11"/>
    </row>
    <row r="1672" ht="36.75" customHeight="1">
      <c r="A1672" s="10"/>
      <c r="B1672" s="11"/>
    </row>
    <row r="1673" ht="36.75" customHeight="1">
      <c r="A1673" s="10"/>
      <c r="B1673" s="11"/>
    </row>
    <row r="1674" ht="36.75" customHeight="1">
      <c r="A1674" s="10"/>
      <c r="B1674" s="11"/>
    </row>
    <row r="1675" ht="36.75" customHeight="1">
      <c r="A1675" s="10"/>
      <c r="B1675" s="11"/>
    </row>
    <row r="1676" ht="36.75" customHeight="1">
      <c r="A1676" s="10"/>
      <c r="B1676" s="11"/>
    </row>
    <row r="1677" ht="36.75" customHeight="1">
      <c r="A1677" s="10"/>
      <c r="B1677" s="11"/>
    </row>
    <row r="1678" ht="36.75" customHeight="1">
      <c r="A1678" s="10"/>
      <c r="B1678" s="11"/>
    </row>
    <row r="1679" ht="36.75" customHeight="1">
      <c r="A1679" s="10"/>
      <c r="B1679" s="11"/>
    </row>
    <row r="1680" ht="36.75" customHeight="1">
      <c r="A1680" s="10"/>
      <c r="B1680" s="11"/>
    </row>
    <row r="1681" ht="36.75" customHeight="1">
      <c r="A1681" s="10"/>
      <c r="B1681" s="11"/>
    </row>
    <row r="1682" ht="36.75" customHeight="1">
      <c r="A1682" s="10"/>
      <c r="B1682" s="11"/>
    </row>
    <row r="1683" ht="36.75" customHeight="1">
      <c r="A1683" s="10"/>
      <c r="B1683" s="11"/>
    </row>
    <row r="1684" ht="36.75" customHeight="1">
      <c r="A1684" s="10"/>
      <c r="B1684" s="11"/>
    </row>
    <row r="1685" ht="36.75" customHeight="1">
      <c r="A1685" s="10"/>
      <c r="B1685" s="11"/>
    </row>
    <row r="1686" ht="36.75" customHeight="1">
      <c r="A1686" s="10"/>
      <c r="B1686" s="11"/>
    </row>
    <row r="1687" ht="36.75" customHeight="1">
      <c r="A1687" s="10"/>
      <c r="B1687" s="11"/>
    </row>
    <row r="1688" ht="36.75" customHeight="1">
      <c r="A1688" s="10"/>
      <c r="B1688" s="11"/>
    </row>
    <row r="1689" ht="36.75" customHeight="1">
      <c r="A1689" s="10"/>
      <c r="B1689" s="11"/>
    </row>
    <row r="1690" ht="36.75" customHeight="1">
      <c r="A1690" s="10"/>
      <c r="B1690" s="11"/>
    </row>
    <row r="1691" ht="36.75" customHeight="1">
      <c r="A1691" s="10"/>
      <c r="B1691" s="11"/>
    </row>
    <row r="1692" ht="36.75" customHeight="1">
      <c r="A1692" s="10"/>
      <c r="B1692" s="11"/>
    </row>
    <row r="1693" ht="36.75" customHeight="1">
      <c r="A1693" s="10"/>
      <c r="B1693" s="11"/>
    </row>
    <row r="1694" ht="36.75" customHeight="1">
      <c r="A1694" s="10"/>
      <c r="B1694" s="11"/>
    </row>
    <row r="1695" ht="36.75" customHeight="1">
      <c r="A1695" s="10"/>
      <c r="B1695" s="11"/>
    </row>
    <row r="1696" ht="36.75" customHeight="1">
      <c r="A1696" s="10"/>
      <c r="B1696" s="11"/>
    </row>
    <row r="1697" ht="36.75" customHeight="1">
      <c r="A1697" s="10"/>
      <c r="B1697" s="11"/>
    </row>
    <row r="1698" ht="36.75" customHeight="1">
      <c r="A1698" s="10"/>
      <c r="B1698" s="11"/>
    </row>
    <row r="1699" ht="36.75" customHeight="1">
      <c r="A1699" s="10"/>
      <c r="B1699" s="11"/>
    </row>
    <row r="1700" ht="36.75" customHeight="1">
      <c r="A1700" s="10"/>
      <c r="B1700" s="11"/>
    </row>
    <row r="1701" ht="36.75" customHeight="1">
      <c r="A1701" s="10"/>
      <c r="B1701" s="11"/>
    </row>
    <row r="1702" ht="36.75" customHeight="1">
      <c r="A1702" s="10"/>
      <c r="B1702" s="11"/>
    </row>
    <row r="1703" ht="36.75" customHeight="1">
      <c r="A1703" s="10"/>
      <c r="B1703" s="11"/>
    </row>
    <row r="1704" ht="36.75" customHeight="1">
      <c r="A1704" s="10"/>
      <c r="B1704" s="11"/>
    </row>
    <row r="1705" ht="36.75" customHeight="1">
      <c r="A1705" s="10"/>
      <c r="B1705" s="11"/>
    </row>
    <row r="1706" ht="36.75" customHeight="1">
      <c r="A1706" s="10"/>
      <c r="B1706" s="11"/>
    </row>
    <row r="1707" ht="36.75" customHeight="1">
      <c r="A1707" s="10"/>
      <c r="B1707" s="11"/>
    </row>
    <row r="1708" ht="36.75" customHeight="1">
      <c r="A1708" s="10"/>
      <c r="B1708" s="11"/>
    </row>
    <row r="1709" ht="36.75" customHeight="1">
      <c r="A1709" s="10"/>
      <c r="B1709" s="11"/>
    </row>
    <row r="1710" ht="36.75" customHeight="1">
      <c r="A1710" s="10"/>
      <c r="B1710" s="11"/>
    </row>
    <row r="1711" ht="36.75" customHeight="1">
      <c r="A1711" s="10"/>
      <c r="B1711" s="11"/>
    </row>
    <row r="1712" ht="36.75" customHeight="1">
      <c r="A1712" s="10"/>
      <c r="B1712" s="11"/>
    </row>
    <row r="1713" ht="36.75" customHeight="1">
      <c r="A1713" s="10"/>
      <c r="B1713" s="11"/>
    </row>
    <row r="1714" ht="36.75" customHeight="1">
      <c r="A1714" s="10"/>
      <c r="B1714" s="11"/>
    </row>
    <row r="1715" ht="36.75" customHeight="1">
      <c r="A1715" s="10"/>
      <c r="B1715" s="11"/>
    </row>
    <row r="1716" ht="36.75" customHeight="1">
      <c r="A1716" s="10"/>
      <c r="B1716" s="11"/>
    </row>
    <row r="1717" ht="36.75" customHeight="1">
      <c r="A1717" s="10"/>
      <c r="B1717" s="11"/>
    </row>
    <row r="1718" ht="36.75" customHeight="1">
      <c r="A1718" s="10"/>
      <c r="B1718" s="11"/>
    </row>
    <row r="1719" ht="36.75" customHeight="1">
      <c r="A1719" s="10"/>
      <c r="B1719" s="11"/>
    </row>
    <row r="1720" ht="36.75" customHeight="1">
      <c r="A1720" s="10"/>
      <c r="B1720" s="11"/>
    </row>
    <row r="1721" ht="36.75" customHeight="1">
      <c r="A1721" s="10"/>
      <c r="B1721" s="11"/>
    </row>
    <row r="1722" ht="36.75" customHeight="1">
      <c r="A1722" s="10"/>
      <c r="B1722" s="11"/>
    </row>
    <row r="1723" ht="36.75" customHeight="1">
      <c r="A1723" s="10"/>
      <c r="B1723" s="11"/>
    </row>
    <row r="1724" ht="36.75" customHeight="1">
      <c r="A1724" s="10"/>
      <c r="B1724" s="11"/>
    </row>
    <row r="1725" ht="36.75" customHeight="1">
      <c r="A1725" s="10"/>
      <c r="B1725" s="11"/>
    </row>
    <row r="1726" ht="36.75" customHeight="1">
      <c r="A1726" s="10"/>
      <c r="B1726" s="11"/>
    </row>
    <row r="1727" ht="36.75" customHeight="1">
      <c r="A1727" s="10"/>
      <c r="B1727" s="11"/>
    </row>
    <row r="1728" ht="36.75" customHeight="1">
      <c r="A1728" s="10"/>
      <c r="B1728" s="11"/>
    </row>
    <row r="1729" ht="36.75" customHeight="1">
      <c r="A1729" s="10"/>
      <c r="B1729" s="11"/>
    </row>
    <row r="1730" ht="36.75" customHeight="1">
      <c r="A1730" s="10"/>
      <c r="B1730" s="11"/>
    </row>
    <row r="1731" ht="36.75" customHeight="1">
      <c r="A1731" s="10"/>
      <c r="B1731" s="11"/>
    </row>
    <row r="1732" ht="36.75" customHeight="1">
      <c r="A1732" s="10"/>
      <c r="B1732" s="11"/>
    </row>
    <row r="1733" ht="36.75" customHeight="1">
      <c r="A1733" s="10"/>
      <c r="B1733" s="11"/>
    </row>
    <row r="1734" ht="36.75" customHeight="1">
      <c r="A1734" s="10"/>
      <c r="B1734" s="11"/>
    </row>
    <row r="1735" ht="36.75" customHeight="1">
      <c r="A1735" s="10"/>
      <c r="B1735" s="11"/>
    </row>
    <row r="1736" ht="36.75" customHeight="1">
      <c r="A1736" s="10"/>
      <c r="B1736" s="11"/>
    </row>
    <row r="1737" ht="36.75" customHeight="1">
      <c r="A1737" s="10"/>
      <c r="B1737" s="11"/>
    </row>
    <row r="1738" ht="36.75" customHeight="1">
      <c r="A1738" s="10"/>
      <c r="B1738" s="11"/>
    </row>
    <row r="1739" ht="36.75" customHeight="1">
      <c r="A1739" s="10"/>
      <c r="B1739" s="11"/>
    </row>
    <row r="1740" ht="36.75" customHeight="1">
      <c r="A1740" s="10"/>
      <c r="B1740" s="11"/>
    </row>
    <row r="1741" ht="36.75" customHeight="1">
      <c r="A1741" s="10"/>
      <c r="B1741" s="11"/>
    </row>
    <row r="1742" ht="36.75" customHeight="1">
      <c r="A1742" s="10"/>
      <c r="B1742" s="11"/>
    </row>
    <row r="1743" ht="36.75" customHeight="1">
      <c r="A1743" s="10"/>
      <c r="B1743" s="11"/>
    </row>
    <row r="1744" ht="36.75" customHeight="1">
      <c r="A1744" s="10"/>
      <c r="B1744" s="11"/>
    </row>
    <row r="1745" ht="36.75" customHeight="1">
      <c r="A1745" s="10"/>
      <c r="B1745" s="11"/>
    </row>
    <row r="1746" ht="36.75" customHeight="1">
      <c r="A1746" s="10"/>
      <c r="B1746" s="11"/>
    </row>
    <row r="1747" ht="36.75" customHeight="1">
      <c r="A1747" s="10"/>
      <c r="B1747" s="11"/>
    </row>
    <row r="1748" ht="36.75" customHeight="1">
      <c r="A1748" s="10"/>
      <c r="B1748" s="11"/>
    </row>
    <row r="1749" ht="36.75" customHeight="1">
      <c r="A1749" s="10"/>
      <c r="B1749" s="11"/>
    </row>
    <row r="1750" ht="36.75" customHeight="1">
      <c r="A1750" s="10"/>
      <c r="B1750" s="11"/>
    </row>
    <row r="1751" ht="36.75" customHeight="1">
      <c r="A1751" s="10"/>
      <c r="B1751" s="11"/>
    </row>
    <row r="1752" ht="36.75" customHeight="1">
      <c r="A1752" s="10"/>
      <c r="B1752" s="11"/>
    </row>
    <row r="1753" ht="36.75" customHeight="1">
      <c r="A1753" s="10"/>
      <c r="B1753" s="11"/>
    </row>
    <row r="1754" ht="36.75" customHeight="1">
      <c r="A1754" s="10"/>
      <c r="B1754" s="11"/>
    </row>
    <row r="1755" ht="36.75" customHeight="1">
      <c r="A1755" s="10"/>
      <c r="B1755" s="11"/>
    </row>
    <row r="1756" ht="36.75" customHeight="1">
      <c r="A1756" s="10"/>
      <c r="B1756" s="11"/>
    </row>
    <row r="1757" ht="36.75" customHeight="1">
      <c r="A1757" s="10"/>
      <c r="B1757" s="11"/>
    </row>
    <row r="1758" ht="36.75" customHeight="1">
      <c r="A1758" s="10"/>
      <c r="B1758" s="11"/>
    </row>
    <row r="1759" ht="36.75" customHeight="1">
      <c r="A1759" s="10"/>
      <c r="B1759" s="11"/>
    </row>
    <row r="1760" ht="36.75" customHeight="1">
      <c r="A1760" s="10"/>
      <c r="B1760" s="11"/>
    </row>
    <row r="1761" ht="36.75" customHeight="1">
      <c r="A1761" s="10"/>
      <c r="B1761" s="11"/>
    </row>
    <row r="1762" ht="36.75" customHeight="1">
      <c r="A1762" s="10"/>
      <c r="B1762" s="11"/>
    </row>
    <row r="1763" ht="36.75" customHeight="1">
      <c r="A1763" s="10"/>
      <c r="B1763" s="11"/>
    </row>
    <row r="1764" ht="36.75" customHeight="1">
      <c r="A1764" s="10"/>
      <c r="B1764" s="11"/>
    </row>
    <row r="1765" ht="36.75" customHeight="1">
      <c r="A1765" s="10"/>
      <c r="B1765" s="11"/>
    </row>
    <row r="1766" ht="36.75" customHeight="1">
      <c r="A1766" s="10"/>
      <c r="B1766" s="11"/>
    </row>
    <row r="1767" ht="36.75" customHeight="1">
      <c r="A1767" s="10"/>
      <c r="B1767" s="11"/>
    </row>
    <row r="1768" ht="36.75" customHeight="1">
      <c r="A1768" s="10"/>
      <c r="B1768" s="11"/>
    </row>
    <row r="1769" ht="36.75" customHeight="1">
      <c r="A1769" s="10"/>
      <c r="B1769" s="11"/>
    </row>
    <row r="1770" ht="36.75" customHeight="1">
      <c r="A1770" s="10"/>
      <c r="B1770" s="11"/>
    </row>
    <row r="1771" ht="36.75" customHeight="1">
      <c r="A1771" s="10"/>
      <c r="B1771" s="11"/>
    </row>
    <row r="1772" ht="36.75" customHeight="1">
      <c r="A1772" s="10"/>
      <c r="B1772" s="11"/>
    </row>
    <row r="1773" ht="36.75" customHeight="1">
      <c r="A1773" s="10"/>
      <c r="B1773" s="11"/>
    </row>
    <row r="1774" ht="36.75" customHeight="1">
      <c r="A1774" s="10"/>
      <c r="B1774" s="11"/>
    </row>
    <row r="1775" ht="36.75" customHeight="1">
      <c r="A1775" s="10"/>
      <c r="B1775" s="11"/>
    </row>
    <row r="1776" ht="36.75" customHeight="1">
      <c r="A1776" s="10"/>
      <c r="B1776" s="11"/>
    </row>
    <row r="1777" ht="36.75" customHeight="1">
      <c r="A1777" s="10"/>
      <c r="B1777" s="11"/>
    </row>
    <row r="1778" ht="36.75" customHeight="1">
      <c r="A1778" s="10"/>
      <c r="B1778" s="11"/>
    </row>
    <row r="1779" ht="36.75" customHeight="1">
      <c r="A1779" s="10"/>
      <c r="B1779" s="11"/>
    </row>
    <row r="1780" ht="36.75" customHeight="1">
      <c r="A1780" s="10"/>
      <c r="B1780" s="11"/>
    </row>
    <row r="1781" ht="36.75" customHeight="1">
      <c r="A1781" s="10"/>
      <c r="B1781" s="11"/>
    </row>
    <row r="1782" ht="36.75" customHeight="1">
      <c r="A1782" s="10"/>
      <c r="B1782" s="11"/>
    </row>
    <row r="1783" ht="36.75" customHeight="1">
      <c r="A1783" s="10"/>
      <c r="B1783" s="11"/>
    </row>
    <row r="1784" ht="36.75" customHeight="1">
      <c r="A1784" s="10"/>
      <c r="B1784" s="11"/>
    </row>
    <row r="1785" ht="36.75" customHeight="1">
      <c r="A1785" s="10"/>
      <c r="B1785" s="11"/>
    </row>
    <row r="1786" ht="36.75" customHeight="1">
      <c r="A1786" s="10"/>
      <c r="B1786" s="11"/>
    </row>
    <row r="1787" ht="36.75" customHeight="1">
      <c r="A1787" s="10"/>
      <c r="B1787" s="11"/>
    </row>
    <row r="1788" ht="36.75" customHeight="1">
      <c r="A1788" s="10"/>
      <c r="B1788" s="11"/>
    </row>
    <row r="1789" ht="36.75" customHeight="1">
      <c r="A1789" s="10"/>
      <c r="B1789" s="11"/>
    </row>
    <row r="1790" ht="36.75" customHeight="1">
      <c r="A1790" s="10"/>
      <c r="B1790" s="11"/>
    </row>
    <row r="1791" ht="36.75" customHeight="1">
      <c r="A1791" s="10"/>
      <c r="B1791" s="11"/>
    </row>
    <row r="1792" ht="36.75" customHeight="1">
      <c r="A1792" s="10"/>
      <c r="B1792" s="11"/>
    </row>
    <row r="1793" ht="36.75" customHeight="1">
      <c r="A1793" s="10"/>
      <c r="B1793" s="11"/>
    </row>
    <row r="1794" ht="36.75" customHeight="1">
      <c r="A1794" s="10"/>
      <c r="B1794" s="11"/>
    </row>
    <row r="1795" ht="36.75" customHeight="1">
      <c r="A1795" s="10"/>
      <c r="B1795" s="11"/>
    </row>
    <row r="1796" ht="36.75" customHeight="1">
      <c r="A1796" s="10"/>
      <c r="B1796" s="11"/>
    </row>
    <row r="1797" ht="36.75" customHeight="1">
      <c r="A1797" s="10"/>
      <c r="B1797" s="11"/>
    </row>
    <row r="1798" ht="36.75" customHeight="1">
      <c r="A1798" s="10"/>
      <c r="B1798" s="11"/>
    </row>
    <row r="1799" ht="36.75" customHeight="1">
      <c r="A1799" s="10"/>
      <c r="B1799" s="11"/>
    </row>
    <row r="1800" ht="36.75" customHeight="1">
      <c r="A1800" s="10"/>
      <c r="B1800" s="11"/>
    </row>
    <row r="1801" ht="36.75" customHeight="1">
      <c r="A1801" s="10"/>
      <c r="B1801" s="11"/>
    </row>
    <row r="1802" ht="36.75" customHeight="1">
      <c r="A1802" s="10"/>
      <c r="B1802" s="11"/>
    </row>
    <row r="1803" ht="36.75" customHeight="1">
      <c r="A1803" s="10"/>
      <c r="B1803" s="11"/>
    </row>
    <row r="1804" ht="36.75" customHeight="1">
      <c r="A1804" s="10"/>
      <c r="B1804" s="11"/>
    </row>
    <row r="1805" ht="36.75" customHeight="1">
      <c r="A1805" s="10"/>
      <c r="B1805" s="11"/>
    </row>
    <row r="1806" ht="36.75" customHeight="1">
      <c r="A1806" s="10"/>
      <c r="B1806" s="11"/>
    </row>
    <row r="1807" ht="36.75" customHeight="1">
      <c r="A1807" s="10"/>
      <c r="B1807" s="11"/>
    </row>
    <row r="1808" ht="36.75" customHeight="1">
      <c r="A1808" s="10"/>
      <c r="B1808" s="11"/>
    </row>
    <row r="1809" ht="36.75" customHeight="1">
      <c r="A1809" s="10"/>
      <c r="B1809" s="11"/>
    </row>
    <row r="1810" ht="36.75" customHeight="1">
      <c r="A1810" s="10"/>
      <c r="B1810" s="11"/>
    </row>
    <row r="1811" ht="36.75" customHeight="1">
      <c r="A1811" s="10"/>
      <c r="B1811" s="11"/>
    </row>
    <row r="1812" ht="36.75" customHeight="1">
      <c r="A1812" s="10"/>
      <c r="B1812" s="11"/>
    </row>
    <row r="1813" ht="36.75" customHeight="1">
      <c r="A1813" s="10"/>
      <c r="B1813" s="11"/>
    </row>
    <row r="1814" ht="36.75" customHeight="1">
      <c r="A1814" s="10"/>
      <c r="B1814" s="11"/>
    </row>
    <row r="1815" ht="36.75" customHeight="1">
      <c r="A1815" s="10"/>
      <c r="B1815" s="11"/>
    </row>
    <row r="1816" ht="36.75" customHeight="1">
      <c r="A1816" s="10"/>
      <c r="B1816" s="11"/>
    </row>
    <row r="1817" ht="36.75" customHeight="1">
      <c r="A1817" s="10"/>
      <c r="B1817" s="11"/>
    </row>
    <row r="1818" ht="36.75" customHeight="1">
      <c r="A1818" s="10"/>
      <c r="B1818" s="11"/>
    </row>
    <row r="1819" ht="36.75" customHeight="1">
      <c r="A1819" s="10"/>
      <c r="B1819" s="11"/>
    </row>
    <row r="1820" ht="36.75" customHeight="1">
      <c r="A1820" s="10"/>
      <c r="B1820" s="11"/>
    </row>
    <row r="1821" ht="36.75" customHeight="1">
      <c r="A1821" s="10"/>
      <c r="B1821" s="11"/>
    </row>
    <row r="1822" ht="36.75" customHeight="1">
      <c r="A1822" s="10"/>
      <c r="B1822" s="11"/>
    </row>
    <row r="1823" ht="36.75" customHeight="1">
      <c r="A1823" s="10"/>
      <c r="B1823" s="11"/>
    </row>
    <row r="1824" ht="36.75" customHeight="1">
      <c r="A1824" s="10"/>
      <c r="B1824" s="11"/>
    </row>
    <row r="1825" ht="36.75" customHeight="1">
      <c r="A1825" s="10"/>
      <c r="B1825" s="11"/>
    </row>
    <row r="1826" ht="36.75" customHeight="1">
      <c r="A1826" s="10"/>
      <c r="B1826" s="11"/>
    </row>
    <row r="1827" ht="36.75" customHeight="1">
      <c r="A1827" s="10"/>
      <c r="B1827" s="11"/>
    </row>
    <row r="1828" ht="36.75" customHeight="1">
      <c r="A1828" s="10"/>
      <c r="B1828" s="11"/>
    </row>
    <row r="1829" ht="36.75" customHeight="1">
      <c r="A1829" s="10"/>
      <c r="B1829" s="11"/>
    </row>
    <row r="1830" ht="36.75" customHeight="1">
      <c r="A1830" s="10"/>
      <c r="B1830" s="11"/>
    </row>
    <row r="1831" ht="36.75" customHeight="1">
      <c r="A1831" s="10"/>
      <c r="B1831" s="11"/>
    </row>
    <row r="1832" ht="36.75" customHeight="1">
      <c r="A1832" s="10"/>
      <c r="B1832" s="11"/>
    </row>
    <row r="1833" ht="36.75" customHeight="1">
      <c r="A1833" s="10"/>
      <c r="B1833" s="11"/>
    </row>
    <row r="1834" ht="36.75" customHeight="1">
      <c r="A1834" s="10"/>
      <c r="B1834" s="11"/>
    </row>
    <row r="1835" ht="36.75" customHeight="1">
      <c r="A1835" s="10"/>
      <c r="B1835" s="11"/>
    </row>
    <row r="1836" ht="36.75" customHeight="1">
      <c r="A1836" s="10"/>
      <c r="B1836" s="11"/>
    </row>
    <row r="1837" ht="36.75" customHeight="1">
      <c r="A1837" s="10"/>
      <c r="B1837" s="11"/>
    </row>
    <row r="1838" ht="36.75" customHeight="1">
      <c r="A1838" s="10"/>
      <c r="B1838" s="11"/>
    </row>
    <row r="1839" ht="36.75" customHeight="1">
      <c r="A1839" s="10"/>
      <c r="B1839" s="11"/>
    </row>
    <row r="1840" ht="36.75" customHeight="1">
      <c r="A1840" s="10"/>
      <c r="B1840" s="11"/>
    </row>
    <row r="1841" ht="36.75" customHeight="1">
      <c r="A1841" s="10"/>
      <c r="B1841" s="11"/>
    </row>
    <row r="1842" ht="36.75" customHeight="1">
      <c r="A1842" s="10"/>
      <c r="B1842" s="11"/>
    </row>
    <row r="1843" ht="36.75" customHeight="1">
      <c r="A1843" s="10"/>
      <c r="B1843" s="11"/>
    </row>
    <row r="1844" ht="36.75" customHeight="1">
      <c r="A1844" s="10"/>
      <c r="B1844" s="11"/>
    </row>
    <row r="1845" ht="36.75" customHeight="1">
      <c r="A1845" s="10"/>
      <c r="B1845" s="11"/>
    </row>
    <row r="1846" ht="36.75" customHeight="1">
      <c r="A1846" s="10"/>
      <c r="B1846" s="11"/>
    </row>
    <row r="1847" ht="36.75" customHeight="1">
      <c r="A1847" s="10"/>
      <c r="B1847" s="11"/>
    </row>
    <row r="1848" ht="36.75" customHeight="1">
      <c r="A1848" s="10"/>
      <c r="B1848" s="11"/>
    </row>
    <row r="1849" ht="36.75" customHeight="1">
      <c r="A1849" s="10"/>
      <c r="B1849" s="11"/>
    </row>
    <row r="1850" ht="36.75" customHeight="1">
      <c r="A1850" s="10"/>
      <c r="B1850" s="11"/>
    </row>
    <row r="1851" ht="36.75" customHeight="1">
      <c r="A1851" s="10"/>
      <c r="B1851" s="11"/>
    </row>
    <row r="1852" ht="36.75" customHeight="1">
      <c r="A1852" s="10"/>
      <c r="B1852" s="11"/>
    </row>
    <row r="1853" ht="36.75" customHeight="1">
      <c r="A1853" s="10"/>
      <c r="B1853" s="11"/>
    </row>
    <row r="1854" ht="36.75" customHeight="1">
      <c r="A1854" s="10"/>
      <c r="B1854" s="11"/>
    </row>
    <row r="1855" ht="36.75" customHeight="1">
      <c r="A1855" s="10"/>
      <c r="B1855" s="11"/>
    </row>
    <row r="1856" ht="36.75" customHeight="1">
      <c r="A1856" s="10"/>
      <c r="B1856" s="11"/>
    </row>
    <row r="1857" ht="36.75" customHeight="1">
      <c r="A1857" s="10"/>
      <c r="B1857" s="11"/>
    </row>
    <row r="1858" ht="36.75" customHeight="1">
      <c r="A1858" s="10"/>
      <c r="B1858" s="11"/>
    </row>
    <row r="1859" ht="36.75" customHeight="1">
      <c r="A1859" s="10"/>
      <c r="B1859" s="11"/>
    </row>
    <row r="1860" ht="36.75" customHeight="1">
      <c r="A1860" s="10"/>
      <c r="B1860" s="11"/>
    </row>
    <row r="1861" ht="36.75" customHeight="1">
      <c r="A1861" s="10"/>
      <c r="B1861" s="11"/>
    </row>
    <row r="1862" ht="36.75" customHeight="1">
      <c r="A1862" s="10"/>
      <c r="B1862" s="11"/>
    </row>
    <row r="1863" ht="36.75" customHeight="1">
      <c r="A1863" s="10"/>
      <c r="B1863" s="11"/>
    </row>
    <row r="1864" ht="36.75" customHeight="1">
      <c r="A1864" s="10"/>
      <c r="B1864" s="11"/>
    </row>
    <row r="1865" ht="36.75" customHeight="1">
      <c r="A1865" s="10"/>
      <c r="B1865" s="11"/>
    </row>
    <row r="1866" ht="36.75" customHeight="1">
      <c r="A1866" s="10"/>
      <c r="B1866" s="11"/>
    </row>
    <row r="1867" ht="36.75" customHeight="1">
      <c r="A1867" s="10"/>
      <c r="B1867" s="11"/>
    </row>
    <row r="1868" ht="36.75" customHeight="1">
      <c r="A1868" s="10"/>
      <c r="B1868" s="11"/>
    </row>
    <row r="1869" ht="36.75" customHeight="1">
      <c r="A1869" s="10"/>
      <c r="B1869" s="11"/>
    </row>
    <row r="1870" ht="36.75" customHeight="1">
      <c r="A1870" s="10"/>
      <c r="B1870" s="11"/>
    </row>
    <row r="1871" ht="36.75" customHeight="1">
      <c r="A1871" s="10"/>
      <c r="B1871" s="11"/>
    </row>
    <row r="1872" ht="36.75" customHeight="1">
      <c r="A1872" s="10"/>
      <c r="B1872" s="11"/>
    </row>
    <row r="1873" ht="36.75" customHeight="1">
      <c r="A1873" s="10"/>
      <c r="B1873" s="11"/>
    </row>
    <row r="1874" ht="36.75" customHeight="1">
      <c r="A1874" s="10"/>
      <c r="B1874" s="11"/>
    </row>
    <row r="1875" ht="36.75" customHeight="1">
      <c r="A1875" s="10"/>
      <c r="B1875" s="11"/>
    </row>
    <row r="1876" ht="36.75" customHeight="1">
      <c r="A1876" s="10"/>
      <c r="B1876" s="11"/>
    </row>
    <row r="1877" ht="36.75" customHeight="1">
      <c r="A1877" s="10"/>
      <c r="B1877" s="11"/>
    </row>
    <row r="1878" ht="36.75" customHeight="1">
      <c r="A1878" s="10"/>
      <c r="B1878" s="11"/>
    </row>
    <row r="1879" ht="36.75" customHeight="1">
      <c r="A1879" s="10"/>
      <c r="B1879" s="11"/>
    </row>
    <row r="1880" ht="36.75" customHeight="1">
      <c r="A1880" s="10"/>
      <c r="B1880" s="11"/>
    </row>
    <row r="1881" ht="36.75" customHeight="1">
      <c r="A1881" s="10"/>
      <c r="B1881" s="11"/>
    </row>
    <row r="1882" ht="36.75" customHeight="1">
      <c r="A1882" s="10"/>
      <c r="B1882" s="11"/>
    </row>
    <row r="1883" ht="36.75" customHeight="1">
      <c r="A1883" s="10"/>
      <c r="B1883" s="11"/>
    </row>
    <row r="1884" ht="36.75" customHeight="1">
      <c r="A1884" s="10"/>
      <c r="B1884" s="11"/>
    </row>
    <row r="1885" ht="36.75" customHeight="1">
      <c r="A1885" s="10"/>
      <c r="B1885" s="11"/>
    </row>
    <row r="1886" ht="36.75" customHeight="1">
      <c r="A1886" s="10"/>
      <c r="B1886" s="11"/>
    </row>
    <row r="1887" ht="36.75" customHeight="1">
      <c r="A1887" s="10"/>
      <c r="B1887" s="11"/>
    </row>
    <row r="1888" ht="36.75" customHeight="1">
      <c r="A1888" s="10"/>
      <c r="B1888" s="11"/>
    </row>
    <row r="1889" ht="36.75" customHeight="1">
      <c r="A1889" s="10"/>
      <c r="B1889" s="11"/>
    </row>
    <row r="1890" ht="36.75" customHeight="1">
      <c r="A1890" s="10"/>
      <c r="B1890" s="11"/>
    </row>
    <row r="1891" ht="36.75" customHeight="1">
      <c r="A1891" s="10"/>
      <c r="B1891" s="11"/>
    </row>
    <row r="1892" ht="36.75" customHeight="1">
      <c r="A1892" s="10"/>
      <c r="B1892" s="11"/>
    </row>
    <row r="1893" ht="36.75" customHeight="1">
      <c r="A1893" s="10"/>
      <c r="B1893" s="11"/>
    </row>
    <row r="1894" ht="36.75" customHeight="1">
      <c r="A1894" s="10"/>
      <c r="B1894" s="11"/>
    </row>
    <row r="1895" ht="36.75" customHeight="1">
      <c r="A1895" s="10"/>
      <c r="B1895" s="11"/>
    </row>
    <row r="1896" ht="36.75" customHeight="1">
      <c r="A1896" s="10"/>
      <c r="B1896" s="11"/>
    </row>
    <row r="1897" ht="36.75" customHeight="1">
      <c r="A1897" s="10"/>
      <c r="B1897" s="11"/>
    </row>
    <row r="1898" ht="36.75" customHeight="1">
      <c r="A1898" s="10"/>
      <c r="B1898" s="11"/>
    </row>
    <row r="1899" ht="36.75" customHeight="1">
      <c r="A1899" s="10"/>
      <c r="B1899" s="11"/>
    </row>
    <row r="1900" ht="36.75" customHeight="1">
      <c r="A1900" s="10"/>
      <c r="B1900" s="11"/>
    </row>
    <row r="1901" ht="36.75" customHeight="1">
      <c r="A1901" s="10"/>
      <c r="B1901" s="11"/>
    </row>
    <row r="1902" ht="36.75" customHeight="1">
      <c r="A1902" s="10"/>
      <c r="B1902" s="11"/>
    </row>
    <row r="1903" ht="36.75" customHeight="1">
      <c r="A1903" s="10"/>
      <c r="B1903" s="11"/>
    </row>
    <row r="1904" ht="36.75" customHeight="1">
      <c r="A1904" s="10"/>
      <c r="B1904" s="11"/>
    </row>
    <row r="1905" ht="36.75" customHeight="1">
      <c r="A1905" s="10"/>
      <c r="B1905" s="11"/>
    </row>
    <row r="1906" ht="36.75" customHeight="1">
      <c r="A1906" s="10"/>
      <c r="B1906" s="11"/>
    </row>
    <row r="1907" ht="36.75" customHeight="1">
      <c r="A1907" s="10"/>
      <c r="B1907" s="11"/>
    </row>
    <row r="1908" ht="36.75" customHeight="1">
      <c r="A1908" s="10"/>
      <c r="B1908" s="11"/>
    </row>
    <row r="1909" ht="36.75" customHeight="1">
      <c r="A1909" s="10"/>
      <c r="B1909" s="11"/>
    </row>
    <row r="1910" ht="36.75" customHeight="1">
      <c r="A1910" s="10"/>
      <c r="B1910" s="11"/>
    </row>
    <row r="1911" ht="36.75" customHeight="1">
      <c r="A1911" s="10"/>
      <c r="B1911" s="11"/>
    </row>
    <row r="1912" ht="36.75" customHeight="1">
      <c r="A1912" s="10"/>
      <c r="B1912" s="11"/>
    </row>
    <row r="1913" ht="36.75" customHeight="1">
      <c r="A1913" s="10"/>
      <c r="B1913" s="11"/>
    </row>
    <row r="1914" ht="36.75" customHeight="1">
      <c r="A1914" s="10"/>
      <c r="B1914" s="11"/>
    </row>
    <row r="1915" ht="36.75" customHeight="1">
      <c r="A1915" s="10"/>
      <c r="B1915" s="11"/>
    </row>
    <row r="1916" ht="36.75" customHeight="1">
      <c r="A1916" s="10"/>
      <c r="B1916" s="11"/>
    </row>
    <row r="1917" ht="36.75" customHeight="1">
      <c r="A1917" s="10"/>
      <c r="B1917" s="11"/>
    </row>
    <row r="1918" ht="36.75" customHeight="1">
      <c r="A1918" s="10"/>
      <c r="B1918" s="11"/>
    </row>
    <row r="1919" ht="36.75" customHeight="1">
      <c r="A1919" s="10"/>
      <c r="B1919" s="11"/>
    </row>
    <row r="1920" ht="36.75" customHeight="1">
      <c r="A1920" s="10"/>
      <c r="B1920" s="11"/>
    </row>
    <row r="1921" ht="36.75" customHeight="1">
      <c r="A1921" s="10"/>
      <c r="B1921" s="11"/>
    </row>
    <row r="1922" ht="36.75" customHeight="1">
      <c r="A1922" s="10"/>
      <c r="B1922" s="11"/>
    </row>
    <row r="1923" ht="36.75" customHeight="1">
      <c r="A1923" s="10"/>
      <c r="B1923" s="11"/>
    </row>
    <row r="1924" ht="36.75" customHeight="1">
      <c r="A1924" s="10"/>
      <c r="B1924" s="11"/>
    </row>
    <row r="1925" ht="36.75" customHeight="1">
      <c r="A1925" s="10"/>
      <c r="B1925" s="11"/>
    </row>
    <row r="1926" ht="36.75" customHeight="1">
      <c r="A1926" s="10"/>
      <c r="B1926" s="11"/>
    </row>
    <row r="1927" ht="36.75" customHeight="1">
      <c r="A1927" s="10"/>
      <c r="B1927" s="11"/>
    </row>
    <row r="1928" ht="36.75" customHeight="1">
      <c r="A1928" s="10"/>
      <c r="B1928" s="11"/>
    </row>
    <row r="1929" ht="36.75" customHeight="1">
      <c r="A1929" s="10"/>
      <c r="B1929" s="11"/>
    </row>
    <row r="1930" ht="36.75" customHeight="1">
      <c r="A1930" s="10"/>
      <c r="B1930" s="11"/>
    </row>
    <row r="1931" ht="36.75" customHeight="1">
      <c r="A1931" s="10"/>
      <c r="B1931" s="11"/>
    </row>
    <row r="1932" ht="36.75" customHeight="1">
      <c r="A1932" s="10"/>
      <c r="B1932" s="11"/>
    </row>
    <row r="1933" ht="36.75" customHeight="1">
      <c r="A1933" s="10"/>
      <c r="B1933" s="11"/>
    </row>
    <row r="1934" ht="36.75" customHeight="1">
      <c r="A1934" s="10"/>
      <c r="B1934" s="11"/>
    </row>
    <row r="1935" ht="36.75" customHeight="1">
      <c r="A1935" s="10"/>
      <c r="B1935" s="11"/>
    </row>
    <row r="1936" ht="36.75" customHeight="1">
      <c r="A1936" s="10"/>
      <c r="B1936" s="11"/>
    </row>
    <row r="1937" ht="36.75" customHeight="1">
      <c r="A1937" s="10"/>
      <c r="B1937" s="11"/>
    </row>
    <row r="1938" ht="36.75" customHeight="1">
      <c r="A1938" s="10"/>
      <c r="B1938" s="11"/>
    </row>
    <row r="1939" ht="36.75" customHeight="1">
      <c r="A1939" s="10"/>
      <c r="B1939" s="11"/>
    </row>
    <row r="1940" ht="36.75" customHeight="1">
      <c r="A1940" s="10"/>
      <c r="B1940" s="11"/>
    </row>
    <row r="1941" ht="36.75" customHeight="1">
      <c r="A1941" s="10"/>
      <c r="B1941" s="11"/>
    </row>
    <row r="1942" ht="36.75" customHeight="1">
      <c r="A1942" s="10"/>
      <c r="B1942" s="11"/>
    </row>
    <row r="1943" ht="36.75" customHeight="1">
      <c r="A1943" s="10"/>
      <c r="B1943" s="11"/>
    </row>
    <row r="1944" ht="36.75" customHeight="1">
      <c r="A1944" s="10"/>
      <c r="B1944" s="11"/>
    </row>
    <row r="1945" ht="36.75" customHeight="1">
      <c r="A1945" s="10"/>
      <c r="B1945" s="11"/>
    </row>
    <row r="1946" ht="36.75" customHeight="1">
      <c r="A1946" s="10"/>
      <c r="B1946" s="11"/>
    </row>
    <row r="1947" ht="36.75" customHeight="1">
      <c r="A1947" s="10"/>
      <c r="B1947" s="11"/>
    </row>
    <row r="1948" ht="36.75" customHeight="1">
      <c r="A1948" s="10"/>
      <c r="B1948" s="11"/>
    </row>
    <row r="1949" ht="36.75" customHeight="1">
      <c r="A1949" s="10"/>
      <c r="B1949" s="11"/>
    </row>
    <row r="1950" ht="36.75" customHeight="1">
      <c r="A1950" s="10"/>
      <c r="B1950" s="11"/>
    </row>
    <row r="1951" ht="36.75" customHeight="1">
      <c r="A1951" s="10"/>
      <c r="B1951" s="11"/>
    </row>
    <row r="1952" ht="36.75" customHeight="1">
      <c r="A1952" s="10"/>
      <c r="B1952" s="11"/>
    </row>
    <row r="1953" ht="36.75" customHeight="1">
      <c r="A1953" s="10"/>
      <c r="B1953" s="11"/>
    </row>
    <row r="1954" ht="36.75" customHeight="1">
      <c r="A1954" s="10"/>
      <c r="B1954" s="11"/>
    </row>
    <row r="1955" ht="36.75" customHeight="1">
      <c r="A1955" s="10"/>
      <c r="B1955" s="11"/>
    </row>
    <row r="1956" ht="36.75" customHeight="1">
      <c r="A1956" s="10"/>
      <c r="B1956" s="11"/>
    </row>
    <row r="1957" ht="36.75" customHeight="1">
      <c r="A1957" s="10"/>
      <c r="B1957" s="11"/>
    </row>
    <row r="1958" ht="36.75" customHeight="1">
      <c r="A1958" s="10"/>
      <c r="B1958" s="11"/>
    </row>
    <row r="1959" ht="36.75" customHeight="1">
      <c r="A1959" s="10"/>
      <c r="B1959" s="11"/>
    </row>
    <row r="1960" ht="36.75" customHeight="1">
      <c r="A1960" s="10"/>
      <c r="B1960" s="11"/>
    </row>
    <row r="1961" ht="36.75" customHeight="1">
      <c r="A1961" s="10"/>
      <c r="B1961" s="11"/>
    </row>
    <row r="1962" ht="36.75" customHeight="1">
      <c r="A1962" s="10"/>
      <c r="B1962" s="11"/>
    </row>
    <row r="1963" ht="36.75" customHeight="1">
      <c r="A1963" s="10"/>
      <c r="B1963" s="11"/>
    </row>
    <row r="1964" ht="36.75" customHeight="1">
      <c r="A1964" s="10"/>
      <c r="B1964" s="11"/>
    </row>
    <row r="1965" ht="36.75" customHeight="1">
      <c r="A1965" s="10"/>
      <c r="B1965" s="11"/>
    </row>
    <row r="1966" ht="36.75" customHeight="1">
      <c r="A1966" s="10"/>
      <c r="B1966" s="11"/>
    </row>
    <row r="1967" ht="36.75" customHeight="1">
      <c r="A1967" s="10"/>
      <c r="B1967" s="11"/>
    </row>
    <row r="1968" ht="36.75" customHeight="1">
      <c r="A1968" s="10"/>
      <c r="B1968" s="11"/>
    </row>
    <row r="1969" ht="36.75" customHeight="1">
      <c r="A1969" s="10"/>
      <c r="B1969" s="11"/>
    </row>
    <row r="1970" ht="36.75" customHeight="1">
      <c r="A1970" s="10"/>
      <c r="B1970" s="11"/>
    </row>
    <row r="1971" ht="36.75" customHeight="1">
      <c r="A1971" s="10"/>
      <c r="B1971" s="11"/>
    </row>
    <row r="1972" ht="36.75" customHeight="1">
      <c r="A1972" s="10"/>
      <c r="B1972" s="11"/>
    </row>
    <row r="1973" ht="36.75" customHeight="1">
      <c r="A1973" s="10"/>
      <c r="B1973" s="11"/>
    </row>
    <row r="1974" ht="36.75" customHeight="1">
      <c r="A1974" s="10"/>
      <c r="B1974" s="11"/>
    </row>
    <row r="1975" ht="36.75" customHeight="1">
      <c r="A1975" s="10"/>
      <c r="B1975" s="11"/>
    </row>
    <row r="1976" ht="36.75" customHeight="1">
      <c r="A1976" s="10"/>
      <c r="B1976" s="11"/>
    </row>
    <row r="1977" ht="36.75" customHeight="1">
      <c r="A1977" s="10"/>
      <c r="B1977" s="11"/>
    </row>
    <row r="1978" ht="36.75" customHeight="1">
      <c r="A1978" s="10"/>
      <c r="B1978" s="11"/>
    </row>
    <row r="1979" ht="36.75" customHeight="1">
      <c r="A1979" s="10"/>
      <c r="B1979" s="11"/>
    </row>
    <row r="1980" ht="36.75" customHeight="1">
      <c r="A1980" s="10"/>
      <c r="B1980" s="11"/>
    </row>
    <row r="1981" ht="36.75" customHeight="1">
      <c r="A1981" s="10"/>
      <c r="B1981" s="11"/>
    </row>
    <row r="1982" ht="36.75" customHeight="1">
      <c r="A1982" s="10"/>
      <c r="B1982" s="11"/>
    </row>
    <row r="1983" ht="36.75" customHeight="1">
      <c r="A1983" s="10"/>
      <c r="B1983" s="11"/>
    </row>
    <row r="1984" ht="36.75" customHeight="1">
      <c r="A1984" s="10"/>
      <c r="B1984" s="11"/>
    </row>
    <row r="1985" ht="36.75" customHeight="1">
      <c r="A1985" s="10"/>
      <c r="B1985" s="11"/>
    </row>
    <row r="1986" ht="36.75" customHeight="1">
      <c r="A1986" s="10"/>
      <c r="B1986" s="11"/>
    </row>
    <row r="1987" ht="36.75" customHeight="1">
      <c r="A1987" s="10"/>
      <c r="B1987" s="11"/>
    </row>
    <row r="1988" ht="36.75" customHeight="1">
      <c r="A1988" s="10"/>
      <c r="B1988" s="11"/>
    </row>
    <row r="1989" ht="36.75" customHeight="1">
      <c r="A1989" s="10"/>
      <c r="B1989" s="11"/>
    </row>
    <row r="1990" ht="36.75" customHeight="1">
      <c r="A1990" s="10"/>
      <c r="B1990" s="11"/>
    </row>
    <row r="1991" ht="36.75" customHeight="1">
      <c r="A1991" s="10"/>
      <c r="B1991" s="11"/>
    </row>
    <row r="1992" ht="36.75" customHeight="1">
      <c r="A1992" s="10"/>
      <c r="B1992" s="11"/>
    </row>
    <row r="1993" ht="36.75" customHeight="1">
      <c r="A1993" s="10"/>
      <c r="B1993" s="11"/>
    </row>
    <row r="1994" ht="36.75" customHeight="1">
      <c r="A1994" s="10"/>
      <c r="B1994" s="11"/>
    </row>
    <row r="1995" ht="36.75" customHeight="1">
      <c r="A1995" s="10"/>
      <c r="B1995" s="11"/>
    </row>
    <row r="1996" ht="36.75" customHeight="1">
      <c r="A1996" s="10"/>
      <c r="B1996" s="11"/>
    </row>
    <row r="1997" ht="36.75" customHeight="1">
      <c r="A1997" s="10"/>
      <c r="B1997" s="11"/>
    </row>
    <row r="1998" ht="36.75" customHeight="1">
      <c r="A1998" s="10"/>
      <c r="B1998" s="11"/>
    </row>
    <row r="1999" ht="36.75" customHeight="1">
      <c r="A1999" s="10"/>
      <c r="B1999" s="11"/>
    </row>
    <row r="2000" ht="36.75" customHeight="1">
      <c r="A2000" s="10"/>
      <c r="B2000" s="11"/>
    </row>
    <row r="2001" ht="36.75" customHeight="1">
      <c r="A2001" s="10"/>
      <c r="B2001" s="11"/>
    </row>
    <row r="2002" ht="36.75" customHeight="1">
      <c r="A2002" s="10"/>
      <c r="B2002" s="11"/>
    </row>
    <row r="2003" ht="36.75" customHeight="1">
      <c r="A2003" s="10"/>
      <c r="B2003" s="11"/>
    </row>
    <row r="2004" ht="36.75" customHeight="1">
      <c r="A2004" s="10"/>
      <c r="B2004" s="11"/>
    </row>
    <row r="2005" ht="36.75" customHeight="1">
      <c r="A2005" s="10"/>
      <c r="B2005" s="11"/>
    </row>
    <row r="2006" ht="36.75" customHeight="1">
      <c r="A2006" s="10"/>
      <c r="B2006" s="11"/>
    </row>
    <row r="2007" ht="36.75" customHeight="1">
      <c r="A2007" s="10"/>
      <c r="B2007" s="11"/>
    </row>
    <row r="2008" ht="36.75" customHeight="1">
      <c r="A2008" s="10"/>
      <c r="B2008" s="11"/>
    </row>
    <row r="2009" ht="36.75" customHeight="1">
      <c r="A2009" s="10"/>
      <c r="B2009" s="11"/>
    </row>
    <row r="2010" ht="36.75" customHeight="1">
      <c r="A2010" s="10"/>
      <c r="B2010" s="11"/>
    </row>
    <row r="2011" ht="36.75" customHeight="1">
      <c r="A2011" s="10"/>
      <c r="B2011" s="11"/>
    </row>
    <row r="2012" ht="36.75" customHeight="1">
      <c r="A2012" s="10"/>
      <c r="B2012" s="11"/>
    </row>
    <row r="2013" ht="36.75" customHeight="1">
      <c r="A2013" s="10"/>
      <c r="B2013" s="11"/>
    </row>
    <row r="2014" ht="36.75" customHeight="1">
      <c r="A2014" s="10"/>
      <c r="B2014" s="11"/>
    </row>
    <row r="2015" ht="36.75" customHeight="1">
      <c r="A2015" s="10"/>
      <c r="B2015" s="11"/>
    </row>
    <row r="2016" ht="36.75" customHeight="1">
      <c r="A2016" s="10"/>
      <c r="B2016" s="11"/>
    </row>
    <row r="2017" ht="36.75" customHeight="1">
      <c r="A2017" s="10"/>
      <c r="B2017" s="11"/>
    </row>
    <row r="2018" ht="36.75" customHeight="1">
      <c r="A2018" s="10"/>
      <c r="B2018" s="11"/>
    </row>
    <row r="2019" ht="36.75" customHeight="1">
      <c r="A2019" s="10"/>
      <c r="B2019" s="11"/>
    </row>
    <row r="2020" ht="36.75" customHeight="1">
      <c r="A2020" s="10"/>
      <c r="B2020" s="11"/>
    </row>
    <row r="2021" ht="36.75" customHeight="1">
      <c r="A2021" s="10"/>
      <c r="B2021" s="11"/>
    </row>
    <row r="2022" ht="36.75" customHeight="1">
      <c r="A2022" s="10"/>
      <c r="B2022" s="11"/>
    </row>
    <row r="2023" ht="36.75" customHeight="1">
      <c r="A2023" s="10"/>
      <c r="B2023" s="11"/>
    </row>
    <row r="2024" ht="36.75" customHeight="1">
      <c r="A2024" s="10"/>
      <c r="B2024" s="11"/>
    </row>
    <row r="2025" ht="36.75" customHeight="1">
      <c r="A2025" s="10"/>
      <c r="B2025" s="11"/>
    </row>
    <row r="2026" ht="36.75" customHeight="1">
      <c r="A2026" s="10"/>
      <c r="B2026" s="11"/>
    </row>
    <row r="2027" ht="36.75" customHeight="1">
      <c r="A2027" s="10"/>
      <c r="B2027" s="11"/>
    </row>
    <row r="2028" ht="36.75" customHeight="1">
      <c r="A2028" s="10"/>
      <c r="B2028" s="11"/>
    </row>
    <row r="2029" ht="36.75" customHeight="1">
      <c r="A2029" s="10"/>
      <c r="B2029" s="11"/>
    </row>
    <row r="2030" ht="36.75" customHeight="1">
      <c r="A2030" s="10"/>
      <c r="B2030" s="11"/>
    </row>
    <row r="2031" ht="36.75" customHeight="1">
      <c r="A2031" s="10"/>
      <c r="B2031" s="11"/>
    </row>
    <row r="2032" ht="36.75" customHeight="1">
      <c r="A2032" s="10"/>
      <c r="B2032" s="11"/>
    </row>
    <row r="2033" ht="36.75" customHeight="1">
      <c r="A2033" s="10"/>
      <c r="B2033" s="11"/>
    </row>
    <row r="2034" ht="36.75" customHeight="1">
      <c r="A2034" s="10"/>
      <c r="B2034" s="11"/>
    </row>
    <row r="2035" ht="36.75" customHeight="1">
      <c r="A2035" s="10"/>
      <c r="B2035" s="11"/>
    </row>
    <row r="2036" ht="36.75" customHeight="1">
      <c r="A2036" s="10"/>
      <c r="B2036" s="11"/>
    </row>
    <row r="2037" ht="36.75" customHeight="1">
      <c r="A2037" s="10"/>
      <c r="B2037" s="11"/>
    </row>
    <row r="2038" ht="36.75" customHeight="1">
      <c r="A2038" s="10"/>
      <c r="B2038" s="11"/>
    </row>
    <row r="2039" ht="36.75" customHeight="1">
      <c r="A2039" s="10"/>
      <c r="B2039" s="11"/>
    </row>
    <row r="2040" ht="36.75" customHeight="1">
      <c r="A2040" s="10"/>
      <c r="B2040" s="11"/>
    </row>
    <row r="2041" ht="36.75" customHeight="1">
      <c r="A2041" s="10"/>
      <c r="B2041" s="11"/>
    </row>
    <row r="2042" ht="36.75" customHeight="1">
      <c r="A2042" s="10"/>
      <c r="B2042" s="11"/>
    </row>
    <row r="2043" ht="36.75" customHeight="1">
      <c r="A2043" s="10"/>
      <c r="B2043" s="11"/>
    </row>
    <row r="2044" ht="36.75" customHeight="1">
      <c r="A2044" s="10"/>
      <c r="B2044" s="11"/>
    </row>
    <row r="2045" ht="36.75" customHeight="1">
      <c r="A2045" s="10"/>
      <c r="B2045" s="11"/>
    </row>
    <row r="2046" ht="36.75" customHeight="1">
      <c r="A2046" s="10"/>
      <c r="B2046" s="11"/>
    </row>
    <row r="2047" ht="36.75" customHeight="1">
      <c r="A2047" s="10"/>
      <c r="B2047" s="11"/>
    </row>
    <row r="2048" ht="36.75" customHeight="1">
      <c r="A2048" s="10"/>
      <c r="B2048" s="11"/>
    </row>
    <row r="2049" ht="36.75" customHeight="1">
      <c r="A2049" s="10"/>
      <c r="B2049" s="11"/>
    </row>
    <row r="2050" ht="36.75" customHeight="1">
      <c r="A2050" s="10"/>
      <c r="B2050" s="11"/>
    </row>
    <row r="2051" ht="36.75" customHeight="1">
      <c r="A2051" s="10"/>
      <c r="B2051" s="11"/>
    </row>
    <row r="2052" ht="36.75" customHeight="1">
      <c r="A2052" s="10"/>
      <c r="B2052" s="11"/>
    </row>
    <row r="2053" ht="36.75" customHeight="1">
      <c r="A2053" s="10"/>
      <c r="B2053" s="11"/>
    </row>
    <row r="2054" ht="36.75" customHeight="1">
      <c r="A2054" s="10"/>
      <c r="B2054" s="11"/>
    </row>
    <row r="2055" ht="36.75" customHeight="1">
      <c r="A2055" s="10"/>
      <c r="B2055" s="11"/>
    </row>
    <row r="2056" ht="36.75" customHeight="1">
      <c r="A2056" s="10"/>
      <c r="B2056" s="11"/>
    </row>
    <row r="2057" ht="36.75" customHeight="1">
      <c r="A2057" s="10"/>
      <c r="B2057" s="11"/>
    </row>
    <row r="2058" ht="36.75" customHeight="1">
      <c r="A2058" s="10"/>
      <c r="B2058" s="11"/>
    </row>
    <row r="2059" ht="36.75" customHeight="1">
      <c r="A2059" s="10"/>
      <c r="B2059" s="11"/>
    </row>
    <row r="2060" ht="36.75" customHeight="1">
      <c r="A2060" s="10"/>
      <c r="B2060" s="11"/>
    </row>
    <row r="2061" ht="36.75" customHeight="1">
      <c r="A2061" s="10"/>
      <c r="B2061" s="11"/>
    </row>
    <row r="2062" ht="36.75" customHeight="1">
      <c r="A2062" s="10"/>
      <c r="B2062" s="11"/>
    </row>
    <row r="2063" ht="36.75" customHeight="1">
      <c r="A2063" s="10"/>
      <c r="B2063" s="11"/>
    </row>
    <row r="2064" ht="36.75" customHeight="1">
      <c r="A2064" s="10"/>
      <c r="B2064" s="11"/>
    </row>
    <row r="2065" ht="36.75" customHeight="1">
      <c r="A2065" s="10"/>
      <c r="B2065" s="11"/>
    </row>
    <row r="2066" ht="36.75" customHeight="1">
      <c r="A2066" s="10"/>
      <c r="B2066" s="11"/>
    </row>
    <row r="2067" ht="36.75" customHeight="1">
      <c r="A2067" s="10"/>
      <c r="B2067" s="11"/>
    </row>
    <row r="2068" ht="36.75" customHeight="1">
      <c r="A2068" s="10"/>
      <c r="B2068" s="11"/>
    </row>
    <row r="2069" ht="36.75" customHeight="1">
      <c r="A2069" s="10"/>
      <c r="B2069" s="11"/>
    </row>
    <row r="2070" ht="36.75" customHeight="1">
      <c r="A2070" s="10"/>
      <c r="B2070" s="11"/>
    </row>
    <row r="2071" ht="36.75" customHeight="1">
      <c r="A2071" s="10"/>
      <c r="B2071" s="11"/>
    </row>
    <row r="2072" ht="36.75" customHeight="1">
      <c r="A2072" s="10"/>
      <c r="B2072" s="11"/>
    </row>
    <row r="2073" ht="36.75" customHeight="1">
      <c r="A2073" s="10"/>
      <c r="B2073" s="11"/>
    </row>
    <row r="2074" ht="36.75" customHeight="1">
      <c r="A2074" s="10"/>
      <c r="B2074" s="11"/>
    </row>
    <row r="2075" ht="36.75" customHeight="1">
      <c r="A2075" s="10"/>
      <c r="B2075" s="11"/>
    </row>
    <row r="2076" ht="36.75" customHeight="1">
      <c r="A2076" s="10"/>
      <c r="B2076" s="11"/>
    </row>
    <row r="2077" ht="36.75" customHeight="1">
      <c r="A2077" s="10"/>
      <c r="B2077" s="11"/>
    </row>
    <row r="2078" ht="36.75" customHeight="1">
      <c r="A2078" s="10"/>
      <c r="B2078" s="11"/>
    </row>
    <row r="2079" ht="36.75" customHeight="1">
      <c r="A2079" s="10"/>
      <c r="B2079" s="11"/>
    </row>
    <row r="2080" ht="36.75" customHeight="1">
      <c r="A2080" s="10"/>
      <c r="B2080" s="11"/>
    </row>
    <row r="2081" ht="36.75" customHeight="1">
      <c r="A2081" s="10"/>
      <c r="B2081" s="11"/>
    </row>
    <row r="2082" ht="36.75" customHeight="1">
      <c r="A2082" s="10"/>
      <c r="B2082" s="11"/>
    </row>
    <row r="2083" ht="36.75" customHeight="1">
      <c r="A2083" s="10"/>
      <c r="B2083" s="11"/>
    </row>
    <row r="2084" ht="36.75" customHeight="1">
      <c r="A2084" s="10"/>
      <c r="B2084" s="11"/>
    </row>
    <row r="2085" ht="36.75" customHeight="1">
      <c r="A2085" s="10"/>
      <c r="B2085" s="11"/>
    </row>
    <row r="2086" ht="36.75" customHeight="1">
      <c r="A2086" s="10"/>
      <c r="B2086" s="11"/>
    </row>
    <row r="2087" ht="36.75" customHeight="1">
      <c r="A2087" s="10"/>
      <c r="B2087" s="11"/>
    </row>
    <row r="2088" ht="36.75" customHeight="1">
      <c r="A2088" s="10"/>
      <c r="B2088" s="11"/>
    </row>
    <row r="2089" ht="36.75" customHeight="1">
      <c r="A2089" s="10"/>
      <c r="B2089" s="11"/>
    </row>
    <row r="2090" ht="36.75" customHeight="1">
      <c r="A2090" s="10"/>
      <c r="B2090" s="11"/>
    </row>
    <row r="2091" ht="36.75" customHeight="1">
      <c r="A2091" s="10"/>
      <c r="B2091" s="11"/>
    </row>
    <row r="2092" ht="36.75" customHeight="1">
      <c r="A2092" s="10"/>
      <c r="B2092" s="11"/>
    </row>
    <row r="2093" ht="36.75" customHeight="1">
      <c r="A2093" s="10"/>
      <c r="B2093" s="11"/>
    </row>
    <row r="2094" ht="36.75" customHeight="1">
      <c r="A2094" s="10"/>
      <c r="B2094" s="11"/>
    </row>
    <row r="2095" ht="36.75" customHeight="1">
      <c r="A2095" s="10"/>
      <c r="B2095" s="11"/>
    </row>
    <row r="2096" ht="36.75" customHeight="1">
      <c r="A2096" s="10"/>
      <c r="B2096" s="11"/>
    </row>
    <row r="2097" ht="36.75" customHeight="1">
      <c r="A2097" s="10"/>
      <c r="B2097" s="11"/>
    </row>
    <row r="2098" ht="36.75" customHeight="1">
      <c r="A2098" s="10"/>
      <c r="B2098" s="11"/>
    </row>
    <row r="2099" ht="36.75" customHeight="1">
      <c r="A2099" s="10"/>
      <c r="B2099" s="11"/>
    </row>
    <row r="2100" ht="36.75" customHeight="1">
      <c r="A2100" s="10"/>
      <c r="B2100" s="11"/>
    </row>
    <row r="2101" ht="36.75" customHeight="1">
      <c r="A2101" s="10"/>
      <c r="B2101" s="11"/>
    </row>
    <row r="2102" ht="36.75" customHeight="1">
      <c r="A2102" s="10"/>
      <c r="B2102" s="11"/>
    </row>
    <row r="2103" ht="36.75" customHeight="1">
      <c r="A2103" s="10"/>
      <c r="B2103" s="11"/>
    </row>
    <row r="2104" ht="36.75" customHeight="1">
      <c r="A2104" s="10"/>
      <c r="B2104" s="11"/>
    </row>
    <row r="2105" ht="36.75" customHeight="1">
      <c r="A2105" s="10"/>
      <c r="B2105" s="11"/>
    </row>
    <row r="2106" ht="36.75" customHeight="1">
      <c r="A2106" s="10"/>
      <c r="B2106" s="11"/>
    </row>
    <row r="2107" ht="36.75" customHeight="1">
      <c r="A2107" s="10"/>
      <c r="B2107" s="11"/>
    </row>
    <row r="2108" ht="36.75" customHeight="1">
      <c r="A2108" s="10"/>
      <c r="B2108" s="11"/>
    </row>
    <row r="2109" ht="36.75" customHeight="1">
      <c r="A2109" s="10"/>
      <c r="B2109" s="11"/>
    </row>
    <row r="2110" ht="36.75" customHeight="1">
      <c r="A2110" s="10"/>
      <c r="B2110" s="11"/>
    </row>
    <row r="2111" ht="36.75" customHeight="1">
      <c r="A2111" s="10"/>
      <c r="B2111" s="11"/>
    </row>
    <row r="2112" ht="36.75" customHeight="1">
      <c r="A2112" s="10"/>
      <c r="B2112" s="11"/>
    </row>
    <row r="2113" ht="36.75" customHeight="1">
      <c r="A2113" s="10"/>
      <c r="B2113" s="11"/>
    </row>
    <row r="2114" ht="36.75" customHeight="1">
      <c r="A2114" s="10"/>
      <c r="B2114" s="11"/>
    </row>
    <row r="2115" ht="36.75" customHeight="1">
      <c r="A2115" s="10"/>
      <c r="B2115" s="11"/>
    </row>
    <row r="2116" ht="36.75" customHeight="1">
      <c r="A2116" s="10"/>
      <c r="B2116" s="11"/>
    </row>
    <row r="2117" ht="36.75" customHeight="1">
      <c r="A2117" s="10"/>
      <c r="B2117" s="11"/>
    </row>
    <row r="2118" ht="36.75" customHeight="1">
      <c r="A2118" s="10"/>
      <c r="B2118" s="11"/>
    </row>
    <row r="2119" ht="36.75" customHeight="1">
      <c r="A2119" s="10"/>
      <c r="B2119" s="11"/>
    </row>
    <row r="2120" ht="36.75" customHeight="1">
      <c r="A2120" s="10"/>
      <c r="B2120" s="11"/>
    </row>
    <row r="2121" ht="36.75" customHeight="1">
      <c r="A2121" s="10"/>
      <c r="B2121" s="11"/>
    </row>
    <row r="2122" ht="36.75" customHeight="1">
      <c r="A2122" s="10"/>
      <c r="B2122" s="11"/>
    </row>
    <row r="2123" ht="36.75" customHeight="1">
      <c r="A2123" s="10"/>
      <c r="B2123" s="11"/>
    </row>
    <row r="2124" ht="36.75" customHeight="1">
      <c r="A2124" s="10"/>
      <c r="B2124" s="11"/>
    </row>
    <row r="2125" ht="36.75" customHeight="1">
      <c r="A2125" s="10"/>
      <c r="B2125" s="11"/>
    </row>
    <row r="2126" ht="36.75" customHeight="1">
      <c r="A2126" s="10"/>
      <c r="B2126" s="11"/>
    </row>
    <row r="2127" ht="36.75" customHeight="1">
      <c r="A2127" s="10"/>
      <c r="B2127" s="11"/>
    </row>
    <row r="2128" ht="36.75" customHeight="1">
      <c r="A2128" s="10"/>
      <c r="B2128" s="11"/>
    </row>
    <row r="2129" ht="36.75" customHeight="1">
      <c r="A2129" s="10"/>
      <c r="B2129" s="11"/>
    </row>
    <row r="2130" ht="36.75" customHeight="1">
      <c r="A2130" s="10"/>
      <c r="B2130" s="11"/>
    </row>
    <row r="2131" ht="36.75" customHeight="1">
      <c r="A2131" s="10"/>
      <c r="B2131" s="11"/>
    </row>
    <row r="2132" ht="36.75" customHeight="1">
      <c r="A2132" s="10"/>
      <c r="B2132" s="11"/>
    </row>
    <row r="2133" ht="36.75" customHeight="1">
      <c r="A2133" s="10"/>
      <c r="B2133" s="11"/>
    </row>
    <row r="2134" ht="36.75" customHeight="1">
      <c r="A2134" s="10"/>
      <c r="B2134" s="11"/>
    </row>
    <row r="2135" ht="36.75" customHeight="1">
      <c r="A2135" s="10"/>
      <c r="B2135" s="11"/>
    </row>
    <row r="2136" ht="36.75" customHeight="1">
      <c r="A2136" s="10"/>
      <c r="B2136" s="11"/>
    </row>
    <row r="2137" ht="36.75" customHeight="1">
      <c r="A2137" s="10"/>
      <c r="B2137" s="11"/>
    </row>
    <row r="2138" ht="36.75" customHeight="1">
      <c r="A2138" s="10"/>
      <c r="B2138" s="11"/>
    </row>
    <row r="2139" ht="36.75" customHeight="1">
      <c r="A2139" s="10"/>
      <c r="B2139" s="11"/>
    </row>
    <row r="2140" ht="36.75" customHeight="1">
      <c r="A2140" s="10"/>
      <c r="B2140" s="11"/>
    </row>
    <row r="2141" ht="36.75" customHeight="1">
      <c r="A2141" s="10"/>
      <c r="B2141" s="11"/>
    </row>
    <row r="2142" ht="36.75" customHeight="1">
      <c r="A2142" s="10"/>
      <c r="B2142" s="11"/>
    </row>
    <row r="2143" ht="36.75" customHeight="1">
      <c r="A2143" s="10"/>
      <c r="B2143" s="11"/>
    </row>
    <row r="2144" ht="36.75" customHeight="1">
      <c r="A2144" s="10"/>
      <c r="B2144" s="11"/>
    </row>
    <row r="2145" ht="36.75" customHeight="1">
      <c r="A2145" s="10"/>
      <c r="B2145" s="11"/>
    </row>
    <row r="2146" ht="36.75" customHeight="1">
      <c r="A2146" s="10"/>
      <c r="B2146" s="11"/>
    </row>
    <row r="2147" ht="36.75" customHeight="1">
      <c r="A2147" s="10"/>
      <c r="B2147" s="11"/>
    </row>
    <row r="2148" ht="36.75" customHeight="1">
      <c r="A2148" s="10"/>
      <c r="B2148" s="11"/>
    </row>
    <row r="2149" ht="36.75" customHeight="1">
      <c r="A2149" s="10"/>
      <c r="B2149" s="11"/>
    </row>
    <row r="2150" ht="36.75" customHeight="1">
      <c r="A2150" s="10"/>
      <c r="B2150" s="11"/>
    </row>
    <row r="2151" ht="36.75" customHeight="1">
      <c r="A2151" s="10"/>
      <c r="B2151" s="11"/>
    </row>
    <row r="2152" ht="36.75" customHeight="1">
      <c r="A2152" s="10"/>
      <c r="B2152" s="11"/>
    </row>
    <row r="2153" ht="36.75" customHeight="1">
      <c r="A2153" s="10"/>
      <c r="B2153" s="11"/>
    </row>
    <row r="2154" ht="36.75" customHeight="1">
      <c r="A2154" s="10"/>
      <c r="B2154" s="11"/>
    </row>
    <row r="2155" ht="36.75" customHeight="1">
      <c r="A2155" s="10"/>
      <c r="B2155" s="11"/>
    </row>
    <row r="2156" ht="36.75" customHeight="1">
      <c r="A2156" s="10"/>
      <c r="B2156" s="11"/>
    </row>
    <row r="2157" ht="36.75" customHeight="1">
      <c r="A2157" s="10"/>
      <c r="B2157" s="11"/>
    </row>
    <row r="2158" ht="36.75" customHeight="1">
      <c r="A2158" s="10"/>
      <c r="B2158" s="11"/>
    </row>
    <row r="2159" ht="36.75" customHeight="1">
      <c r="A2159" s="10"/>
      <c r="B2159" s="11"/>
    </row>
    <row r="2160" ht="36.75" customHeight="1">
      <c r="A2160" s="10"/>
      <c r="B2160" s="11"/>
    </row>
    <row r="2161" ht="36.75" customHeight="1">
      <c r="A2161" s="10"/>
      <c r="B2161" s="11"/>
    </row>
    <row r="2162" ht="36.75" customHeight="1">
      <c r="A2162" s="10"/>
      <c r="B2162" s="11"/>
    </row>
    <row r="2163" ht="36.75" customHeight="1">
      <c r="A2163" s="10"/>
      <c r="B2163" s="11"/>
    </row>
    <row r="2164" ht="36.75" customHeight="1">
      <c r="A2164" s="10"/>
      <c r="B2164" s="11"/>
    </row>
    <row r="2165" ht="36.75" customHeight="1">
      <c r="A2165" s="10"/>
      <c r="B2165" s="11"/>
    </row>
    <row r="2166" ht="36.75" customHeight="1">
      <c r="A2166" s="10"/>
      <c r="B2166" s="11"/>
    </row>
    <row r="2167" ht="36.75" customHeight="1">
      <c r="A2167" s="10"/>
      <c r="B2167" s="11"/>
    </row>
    <row r="2168" ht="36.75" customHeight="1">
      <c r="A2168" s="10"/>
      <c r="B2168" s="11"/>
    </row>
    <row r="2169" ht="36.75" customHeight="1">
      <c r="A2169" s="10"/>
      <c r="B2169" s="11"/>
    </row>
    <row r="2170" ht="36.75" customHeight="1">
      <c r="A2170" s="10"/>
      <c r="B2170" s="11"/>
    </row>
    <row r="2171" ht="36.75" customHeight="1">
      <c r="A2171" s="10"/>
      <c r="B2171" s="11"/>
    </row>
    <row r="2172" ht="36.75" customHeight="1">
      <c r="A2172" s="10"/>
      <c r="B2172" s="11"/>
    </row>
    <row r="2173" ht="36.75" customHeight="1">
      <c r="A2173" s="10"/>
      <c r="B2173" s="11"/>
    </row>
    <row r="2174" ht="36.75" customHeight="1">
      <c r="A2174" s="10"/>
      <c r="B2174" s="11"/>
    </row>
    <row r="2175" ht="36.75" customHeight="1">
      <c r="A2175" s="10"/>
      <c r="B2175" s="11"/>
    </row>
    <row r="2176" ht="36.75" customHeight="1">
      <c r="A2176" s="10"/>
      <c r="B2176" s="11"/>
    </row>
    <row r="2177" ht="36.75" customHeight="1">
      <c r="A2177" s="10"/>
      <c r="B2177" s="11"/>
    </row>
    <row r="2178" ht="36.75" customHeight="1">
      <c r="A2178" s="10"/>
      <c r="B2178" s="11"/>
    </row>
    <row r="2179" ht="36.75" customHeight="1">
      <c r="A2179" s="10"/>
      <c r="B2179" s="11"/>
    </row>
    <row r="2180" ht="36.75" customHeight="1">
      <c r="A2180" s="10"/>
      <c r="B2180" s="11"/>
    </row>
    <row r="2181" ht="36.75" customHeight="1">
      <c r="A2181" s="10"/>
      <c r="B2181" s="11"/>
    </row>
    <row r="2182" ht="36.75" customHeight="1">
      <c r="A2182" s="10"/>
      <c r="B2182" s="11"/>
    </row>
    <row r="2183" ht="36.75" customHeight="1">
      <c r="A2183" s="10"/>
      <c r="B2183" s="11"/>
    </row>
    <row r="2184" ht="36.75" customHeight="1">
      <c r="A2184" s="10"/>
      <c r="B2184" s="11"/>
    </row>
    <row r="2185" ht="36.75" customHeight="1">
      <c r="A2185" s="10"/>
      <c r="B2185" s="11"/>
    </row>
    <row r="2186" ht="36.75" customHeight="1">
      <c r="A2186" s="10"/>
      <c r="B2186" s="11"/>
    </row>
    <row r="2187" ht="36.75" customHeight="1">
      <c r="A2187" s="10"/>
      <c r="B2187" s="11"/>
    </row>
    <row r="2188" ht="36.75" customHeight="1">
      <c r="A2188" s="10"/>
      <c r="B2188" s="11"/>
    </row>
    <row r="2189" ht="36.75" customHeight="1">
      <c r="A2189" s="10"/>
      <c r="B2189" s="11"/>
    </row>
    <row r="2190" ht="36.75" customHeight="1">
      <c r="A2190" s="10"/>
      <c r="B2190" s="11"/>
    </row>
    <row r="2191" ht="36.75" customHeight="1">
      <c r="A2191" s="10"/>
      <c r="B2191" s="11"/>
    </row>
    <row r="2192" ht="36.75" customHeight="1">
      <c r="A2192" s="10"/>
      <c r="B2192" s="11"/>
    </row>
    <row r="2193" ht="36.75" customHeight="1">
      <c r="A2193" s="10"/>
      <c r="B2193" s="11"/>
    </row>
    <row r="2194" ht="36.75" customHeight="1">
      <c r="A2194" s="10"/>
      <c r="B2194" s="11"/>
    </row>
    <row r="2195" ht="36.75" customHeight="1">
      <c r="A2195" s="10"/>
      <c r="B2195" s="11"/>
    </row>
    <row r="2196" ht="36.75" customHeight="1">
      <c r="A2196" s="10"/>
      <c r="B2196" s="11"/>
    </row>
    <row r="2197" ht="36.75" customHeight="1">
      <c r="A2197" s="10"/>
      <c r="B2197" s="11"/>
    </row>
    <row r="2198" ht="36.75" customHeight="1">
      <c r="A2198" s="10"/>
      <c r="B2198" s="11"/>
    </row>
    <row r="2199" ht="36.75" customHeight="1">
      <c r="A2199" s="10"/>
      <c r="B2199" s="11"/>
    </row>
    <row r="2200" ht="36.75" customHeight="1">
      <c r="A2200" s="10"/>
      <c r="B2200" s="11"/>
    </row>
    <row r="2201" ht="36.75" customHeight="1">
      <c r="A2201" s="10"/>
      <c r="B2201" s="11"/>
    </row>
    <row r="2202" ht="36.75" customHeight="1">
      <c r="A2202" s="10"/>
      <c r="B2202" s="11"/>
    </row>
    <row r="2203" ht="36.75" customHeight="1">
      <c r="A2203" s="10"/>
      <c r="B2203" s="11"/>
    </row>
    <row r="2204" ht="36.75" customHeight="1">
      <c r="A2204" s="10"/>
      <c r="B2204" s="11"/>
    </row>
    <row r="2205" ht="36.75" customHeight="1">
      <c r="A2205" s="10"/>
      <c r="B2205" s="11"/>
    </row>
    <row r="2206" ht="36.75" customHeight="1">
      <c r="A2206" s="10"/>
      <c r="B2206" s="11"/>
    </row>
    <row r="2207" ht="36.75" customHeight="1">
      <c r="A2207" s="10"/>
      <c r="B2207" s="11"/>
    </row>
    <row r="2208" ht="36.75" customHeight="1">
      <c r="A2208" s="10"/>
      <c r="B2208" s="11"/>
    </row>
    <row r="2209" ht="36.75" customHeight="1">
      <c r="A2209" s="10"/>
      <c r="B2209" s="11"/>
    </row>
    <row r="2210" ht="36.75" customHeight="1">
      <c r="A2210" s="10"/>
      <c r="B2210" s="11"/>
    </row>
    <row r="2211" ht="36.75" customHeight="1">
      <c r="A2211" s="10"/>
      <c r="B2211" s="11"/>
    </row>
    <row r="2212" ht="36.75" customHeight="1">
      <c r="A2212" s="10"/>
      <c r="B2212" s="11"/>
    </row>
    <row r="2213" ht="36.75" customHeight="1">
      <c r="A2213" s="10"/>
      <c r="B2213" s="11"/>
    </row>
    <row r="2214" ht="36.75" customHeight="1">
      <c r="A2214" s="10"/>
      <c r="B2214" s="11"/>
    </row>
    <row r="2215" ht="36.75" customHeight="1">
      <c r="A2215" s="10"/>
      <c r="B2215" s="11"/>
    </row>
    <row r="2216" ht="36.75" customHeight="1">
      <c r="A2216" s="10"/>
      <c r="B2216" s="11"/>
    </row>
    <row r="2217" ht="36.75" customHeight="1">
      <c r="A2217" s="10"/>
      <c r="B2217" s="11"/>
    </row>
    <row r="2218" ht="36.75" customHeight="1">
      <c r="A2218" s="10"/>
      <c r="B2218" s="11"/>
    </row>
    <row r="2219" ht="36.75" customHeight="1">
      <c r="A2219" s="10"/>
      <c r="B2219" s="11"/>
    </row>
    <row r="2220" ht="36.75" customHeight="1">
      <c r="A2220" s="10"/>
      <c r="B2220" s="11"/>
    </row>
    <row r="2221" ht="36.75" customHeight="1">
      <c r="A2221" s="10"/>
      <c r="B2221" s="11"/>
    </row>
    <row r="2222" ht="36.75" customHeight="1">
      <c r="A2222" s="10"/>
      <c r="B2222" s="11"/>
    </row>
    <row r="2223" ht="36.75" customHeight="1">
      <c r="A2223" s="10"/>
      <c r="B2223" s="11"/>
    </row>
    <row r="2224" ht="36.75" customHeight="1">
      <c r="A2224" s="10"/>
      <c r="B2224" s="11"/>
    </row>
    <row r="2225" ht="36.75" customHeight="1">
      <c r="A2225" s="10"/>
      <c r="B2225" s="11"/>
    </row>
    <row r="2226" ht="36.75" customHeight="1">
      <c r="A2226" s="10"/>
      <c r="B2226" s="11"/>
    </row>
    <row r="2227" ht="36.75" customHeight="1">
      <c r="A2227" s="10"/>
      <c r="B2227" s="11"/>
    </row>
    <row r="2228" ht="36.75" customHeight="1">
      <c r="A2228" s="10"/>
      <c r="B2228" s="11"/>
    </row>
    <row r="2229" ht="36.75" customHeight="1">
      <c r="A2229" s="10"/>
      <c r="B2229" s="11"/>
    </row>
    <row r="2230" ht="36.75" customHeight="1">
      <c r="A2230" s="10"/>
      <c r="B2230" s="11"/>
    </row>
    <row r="2231" ht="36.75" customHeight="1">
      <c r="A2231" s="10"/>
      <c r="B2231" s="11"/>
    </row>
    <row r="2232" ht="36.75" customHeight="1">
      <c r="A2232" s="10"/>
      <c r="B2232" s="11"/>
    </row>
    <row r="2233" ht="36.75" customHeight="1">
      <c r="A2233" s="10"/>
      <c r="B2233" s="11"/>
    </row>
    <row r="2234" ht="36.75" customHeight="1">
      <c r="A2234" s="10"/>
      <c r="B2234" s="11"/>
    </row>
    <row r="2235" ht="36.75" customHeight="1">
      <c r="A2235" s="10"/>
      <c r="B2235" s="11"/>
    </row>
    <row r="2236" ht="36.75" customHeight="1">
      <c r="A2236" s="10"/>
      <c r="B2236" s="11"/>
    </row>
    <row r="2237" ht="36.75" customHeight="1">
      <c r="A2237" s="10"/>
      <c r="B2237" s="11"/>
    </row>
    <row r="2238" ht="36.75" customHeight="1">
      <c r="A2238" s="10"/>
      <c r="B2238" s="11"/>
    </row>
    <row r="2239" ht="36.75" customHeight="1">
      <c r="A2239" s="10"/>
      <c r="B2239" s="11"/>
    </row>
    <row r="2240" ht="36.75" customHeight="1">
      <c r="A2240" s="10"/>
      <c r="B2240" s="11"/>
    </row>
    <row r="2241" ht="36.75" customHeight="1">
      <c r="A2241" s="10"/>
      <c r="B2241" s="11"/>
    </row>
    <row r="2242" ht="36.75" customHeight="1">
      <c r="A2242" s="10"/>
      <c r="B2242" s="11"/>
    </row>
    <row r="2243" ht="36.75" customHeight="1">
      <c r="A2243" s="10"/>
      <c r="B2243" s="11"/>
    </row>
    <row r="2244" ht="36.75" customHeight="1">
      <c r="A2244" s="10"/>
      <c r="B2244" s="11"/>
    </row>
    <row r="2245" ht="36.75" customHeight="1">
      <c r="A2245" s="10"/>
      <c r="B2245" s="11"/>
    </row>
    <row r="2246" ht="36.75" customHeight="1">
      <c r="A2246" s="10"/>
      <c r="B2246" s="11"/>
    </row>
    <row r="2247" ht="36.75" customHeight="1">
      <c r="A2247" s="10"/>
      <c r="B2247" s="11"/>
    </row>
    <row r="2248" ht="36.75" customHeight="1">
      <c r="A2248" s="10"/>
      <c r="B2248" s="11"/>
    </row>
    <row r="2249" ht="36.75" customHeight="1">
      <c r="A2249" s="10"/>
      <c r="B2249" s="11"/>
    </row>
    <row r="2250" ht="36.75" customHeight="1">
      <c r="A2250" s="10"/>
      <c r="B2250" s="11"/>
    </row>
    <row r="2251" ht="36.75" customHeight="1">
      <c r="A2251" s="10"/>
      <c r="B2251" s="11"/>
    </row>
    <row r="2252" ht="36.75" customHeight="1">
      <c r="A2252" s="10"/>
      <c r="B2252" s="11"/>
    </row>
    <row r="2253" ht="36.75" customHeight="1">
      <c r="A2253" s="10"/>
      <c r="B2253" s="11"/>
    </row>
    <row r="2254" ht="36.75" customHeight="1">
      <c r="A2254" s="10"/>
      <c r="B2254" s="11"/>
    </row>
    <row r="2255" ht="36.75" customHeight="1">
      <c r="A2255" s="10"/>
      <c r="B2255" s="11"/>
    </row>
    <row r="2256" ht="36.75" customHeight="1">
      <c r="A2256" s="10"/>
      <c r="B2256" s="11"/>
    </row>
    <row r="2257" ht="36.75" customHeight="1">
      <c r="A2257" s="10"/>
      <c r="B2257" s="11"/>
    </row>
    <row r="2258" ht="36.75" customHeight="1">
      <c r="A2258" s="10"/>
      <c r="B2258" s="11"/>
    </row>
    <row r="2259" ht="36.75" customHeight="1">
      <c r="A2259" s="10"/>
      <c r="B2259" s="11"/>
    </row>
    <row r="2260" ht="36.75" customHeight="1">
      <c r="A2260" s="10"/>
      <c r="B2260" s="11"/>
    </row>
    <row r="2261" ht="36.75" customHeight="1">
      <c r="A2261" s="10"/>
      <c r="B2261" s="11"/>
    </row>
    <row r="2262" ht="36.75" customHeight="1">
      <c r="A2262" s="10"/>
      <c r="B2262" s="11"/>
    </row>
    <row r="2263" ht="36.75" customHeight="1">
      <c r="A2263" s="10"/>
      <c r="B2263" s="11"/>
    </row>
    <row r="2264" ht="36.75" customHeight="1">
      <c r="A2264" s="10"/>
      <c r="B2264" s="11"/>
    </row>
    <row r="2265" ht="36.75" customHeight="1">
      <c r="A2265" s="10"/>
      <c r="B2265" s="11"/>
    </row>
    <row r="2266" ht="36.75" customHeight="1">
      <c r="A2266" s="10"/>
      <c r="B2266" s="11"/>
    </row>
    <row r="2267" ht="36.75" customHeight="1">
      <c r="A2267" s="10"/>
      <c r="B2267" s="11"/>
    </row>
    <row r="2268" ht="36.75" customHeight="1">
      <c r="A2268" s="10"/>
      <c r="B2268" s="11"/>
    </row>
    <row r="2269" ht="36.75" customHeight="1">
      <c r="A2269" s="10"/>
      <c r="B2269" s="11"/>
    </row>
    <row r="2270" ht="36.75" customHeight="1">
      <c r="A2270" s="10"/>
      <c r="B2270" s="11"/>
    </row>
    <row r="2271" ht="36.75" customHeight="1">
      <c r="A2271" s="10"/>
      <c r="B2271" s="11"/>
    </row>
    <row r="2272" ht="36.75" customHeight="1">
      <c r="A2272" s="10"/>
      <c r="B2272" s="11"/>
    </row>
    <row r="2273" ht="36.75" customHeight="1">
      <c r="A2273" s="10"/>
      <c r="B2273" s="11"/>
    </row>
    <row r="2274" ht="36.75" customHeight="1">
      <c r="A2274" s="10"/>
      <c r="B2274" s="11"/>
    </row>
    <row r="2275" ht="36.75" customHeight="1">
      <c r="A2275" s="10"/>
      <c r="B2275" s="11"/>
    </row>
    <row r="2276" ht="36.75" customHeight="1">
      <c r="A2276" s="10"/>
      <c r="B2276" s="11"/>
    </row>
    <row r="2277" ht="36.75" customHeight="1">
      <c r="A2277" s="10"/>
      <c r="B2277" s="11"/>
    </row>
    <row r="2278" ht="36.75" customHeight="1">
      <c r="A2278" s="10"/>
      <c r="B2278" s="11"/>
    </row>
    <row r="2279" ht="36.75" customHeight="1">
      <c r="A2279" s="10"/>
      <c r="B2279" s="11"/>
    </row>
    <row r="2280" ht="36.75" customHeight="1">
      <c r="A2280" s="10"/>
      <c r="B2280" s="11"/>
    </row>
    <row r="2281" ht="36.75" customHeight="1">
      <c r="A2281" s="10"/>
      <c r="B2281" s="11"/>
    </row>
    <row r="2282" ht="36.75" customHeight="1">
      <c r="A2282" s="10"/>
      <c r="B2282" s="11"/>
    </row>
    <row r="2283" ht="36.75" customHeight="1">
      <c r="A2283" s="10"/>
      <c r="B2283" s="11"/>
    </row>
    <row r="2284" ht="36.75" customHeight="1">
      <c r="A2284" s="10"/>
      <c r="B2284" s="11"/>
    </row>
    <row r="2285" ht="36.75" customHeight="1">
      <c r="A2285" s="10"/>
      <c r="B2285" s="11"/>
    </row>
    <row r="2286" ht="36.75" customHeight="1">
      <c r="A2286" s="10"/>
      <c r="B2286" s="11"/>
    </row>
    <row r="2287" ht="36.75" customHeight="1">
      <c r="A2287" s="10"/>
      <c r="B2287" s="11"/>
    </row>
    <row r="2288" ht="36.75" customHeight="1">
      <c r="A2288" s="10"/>
      <c r="B2288" s="11"/>
    </row>
    <row r="2289" ht="36.75" customHeight="1">
      <c r="A2289" s="10"/>
      <c r="B2289" s="11"/>
    </row>
    <row r="2290" ht="36.75" customHeight="1">
      <c r="A2290" s="10"/>
      <c r="B2290" s="11"/>
    </row>
    <row r="2291" ht="36.75" customHeight="1">
      <c r="A2291" s="10"/>
      <c r="B2291" s="11"/>
    </row>
    <row r="2292" ht="36.75" customHeight="1">
      <c r="A2292" s="10"/>
      <c r="B2292" s="11"/>
    </row>
    <row r="2293" ht="36.75" customHeight="1">
      <c r="A2293" s="10"/>
      <c r="B2293" s="11"/>
    </row>
    <row r="2294" ht="36.75" customHeight="1">
      <c r="A2294" s="10"/>
      <c r="B2294" s="11"/>
    </row>
    <row r="2295" ht="36.75" customHeight="1">
      <c r="A2295" s="10"/>
      <c r="B2295" s="11"/>
    </row>
    <row r="2296" ht="36.75" customHeight="1">
      <c r="A2296" s="10"/>
      <c r="B2296" s="11"/>
    </row>
    <row r="2297" ht="36.75" customHeight="1">
      <c r="A2297" s="10"/>
      <c r="B2297" s="11"/>
    </row>
    <row r="2298" ht="36.75" customHeight="1">
      <c r="A2298" s="10"/>
      <c r="B2298" s="11"/>
    </row>
    <row r="2299" ht="36.75" customHeight="1">
      <c r="A2299" s="10"/>
      <c r="B2299" s="11"/>
    </row>
    <row r="2300" ht="36.75" customHeight="1">
      <c r="A2300" s="10"/>
      <c r="B2300" s="11"/>
    </row>
    <row r="2301" ht="36.75" customHeight="1">
      <c r="A2301" s="10"/>
      <c r="B2301" s="11"/>
    </row>
    <row r="2302" ht="36.75" customHeight="1">
      <c r="A2302" s="10"/>
      <c r="B2302" s="11"/>
    </row>
    <row r="2303" ht="36.75" customHeight="1">
      <c r="A2303" s="10"/>
      <c r="B2303" s="11"/>
    </row>
    <row r="2304" ht="36.75" customHeight="1">
      <c r="A2304" s="10"/>
      <c r="B2304" s="11"/>
    </row>
    <row r="2305" ht="36.75" customHeight="1">
      <c r="A2305" s="10"/>
      <c r="B2305" s="11"/>
    </row>
    <row r="2306" ht="36.75" customHeight="1">
      <c r="A2306" s="10"/>
      <c r="B2306" s="11"/>
    </row>
    <row r="2307" ht="36.75" customHeight="1">
      <c r="A2307" s="10"/>
      <c r="B2307" s="11"/>
    </row>
    <row r="2308" ht="36.75" customHeight="1">
      <c r="A2308" s="10"/>
      <c r="B2308" s="11"/>
    </row>
    <row r="2309" ht="36.75" customHeight="1">
      <c r="A2309" s="10"/>
      <c r="B2309" s="11"/>
    </row>
    <row r="2310" ht="36.75" customHeight="1">
      <c r="A2310" s="10"/>
      <c r="B2310" s="11"/>
    </row>
    <row r="2311" ht="36.75" customHeight="1">
      <c r="A2311" s="10"/>
      <c r="B2311" s="11"/>
    </row>
    <row r="2312" ht="36.75" customHeight="1">
      <c r="A2312" s="10"/>
      <c r="B2312" s="11"/>
    </row>
    <row r="2313" ht="36.75" customHeight="1">
      <c r="A2313" s="10"/>
      <c r="B2313" s="11"/>
    </row>
    <row r="2314" ht="36.75" customHeight="1">
      <c r="A2314" s="10"/>
      <c r="B2314" s="11"/>
    </row>
    <row r="2315" ht="36.75" customHeight="1">
      <c r="A2315" s="10"/>
      <c r="B2315" s="11"/>
    </row>
    <row r="2316" ht="36.75" customHeight="1">
      <c r="A2316" s="10"/>
      <c r="B2316" s="11"/>
    </row>
    <row r="2317" ht="36.75" customHeight="1">
      <c r="A2317" s="10"/>
      <c r="B2317" s="11"/>
    </row>
    <row r="2318" ht="36.75" customHeight="1">
      <c r="A2318" s="10"/>
      <c r="B2318" s="11"/>
    </row>
    <row r="2319" ht="36.75" customHeight="1">
      <c r="A2319" s="10"/>
      <c r="B2319" s="11"/>
    </row>
    <row r="2320" ht="36.75" customHeight="1">
      <c r="A2320" s="10"/>
      <c r="B2320" s="11"/>
    </row>
    <row r="2321" ht="36.75" customHeight="1">
      <c r="A2321" s="10"/>
      <c r="B2321" s="11"/>
    </row>
    <row r="2322" ht="36.75" customHeight="1">
      <c r="A2322" s="10"/>
      <c r="B2322" s="11"/>
    </row>
    <row r="2323" ht="36.75" customHeight="1">
      <c r="A2323" s="10"/>
      <c r="B2323" s="11"/>
    </row>
    <row r="2324" ht="36.75" customHeight="1">
      <c r="A2324" s="10"/>
      <c r="B2324" s="11"/>
    </row>
    <row r="2325" ht="36.75" customHeight="1">
      <c r="A2325" s="10"/>
      <c r="B2325" s="11"/>
    </row>
    <row r="2326" ht="36.75" customHeight="1">
      <c r="A2326" s="10"/>
      <c r="B2326" s="11"/>
    </row>
    <row r="2327" ht="36.75" customHeight="1">
      <c r="A2327" s="10"/>
      <c r="B2327" s="11"/>
    </row>
    <row r="2328" ht="36.75" customHeight="1">
      <c r="A2328" s="10"/>
      <c r="B2328" s="11"/>
    </row>
    <row r="2329" ht="36.75" customHeight="1">
      <c r="A2329" s="10"/>
      <c r="B2329" s="11"/>
    </row>
    <row r="2330" ht="36.75" customHeight="1">
      <c r="A2330" s="10"/>
      <c r="B2330" s="11"/>
    </row>
    <row r="2331" ht="36.75" customHeight="1">
      <c r="A2331" s="10"/>
      <c r="B2331" s="11"/>
    </row>
    <row r="2332" ht="36.75" customHeight="1">
      <c r="A2332" s="10"/>
      <c r="B2332" s="11"/>
    </row>
    <row r="2333" ht="36.75" customHeight="1">
      <c r="A2333" s="10"/>
      <c r="B2333" s="11"/>
    </row>
    <row r="2334" ht="36.75" customHeight="1">
      <c r="A2334" s="10"/>
      <c r="B2334" s="11"/>
    </row>
    <row r="2335" ht="36.75" customHeight="1">
      <c r="A2335" s="10"/>
      <c r="B2335" s="11"/>
    </row>
    <row r="2336" ht="36.75" customHeight="1">
      <c r="A2336" s="10"/>
      <c r="B2336" s="11"/>
    </row>
    <row r="2337" ht="36.75" customHeight="1">
      <c r="A2337" s="10"/>
      <c r="B2337" s="11"/>
    </row>
    <row r="2338" ht="36.75" customHeight="1">
      <c r="A2338" s="10"/>
      <c r="B2338" s="11"/>
    </row>
    <row r="2339" ht="36.75" customHeight="1">
      <c r="A2339" s="10"/>
      <c r="B2339" s="11"/>
    </row>
    <row r="2340" ht="36.75" customHeight="1">
      <c r="A2340" s="10"/>
      <c r="B2340" s="11"/>
    </row>
    <row r="2341" ht="36.75" customHeight="1">
      <c r="A2341" s="10"/>
      <c r="B2341" s="11"/>
    </row>
    <row r="2342" ht="36.75" customHeight="1">
      <c r="A2342" s="10"/>
      <c r="B2342" s="11"/>
    </row>
    <row r="2343" ht="36.75" customHeight="1">
      <c r="A2343" s="10"/>
      <c r="B2343" s="11"/>
    </row>
    <row r="2344" ht="36.75" customHeight="1">
      <c r="A2344" s="10"/>
      <c r="B2344" s="11"/>
    </row>
    <row r="2345" ht="36.75" customHeight="1">
      <c r="A2345" s="10"/>
      <c r="B2345" s="11"/>
    </row>
    <row r="2346" ht="36.75" customHeight="1">
      <c r="A2346" s="10"/>
      <c r="B2346" s="11"/>
    </row>
    <row r="2347" ht="36.75" customHeight="1">
      <c r="A2347" s="10"/>
      <c r="B2347" s="11"/>
    </row>
    <row r="2348" ht="36.75" customHeight="1">
      <c r="A2348" s="10"/>
      <c r="B2348" s="11"/>
    </row>
    <row r="2349" ht="36.75" customHeight="1">
      <c r="A2349" s="10"/>
      <c r="B2349" s="11"/>
    </row>
    <row r="2350" ht="36.75" customHeight="1">
      <c r="A2350" s="10"/>
      <c r="B2350" s="11"/>
    </row>
    <row r="2351" ht="36.75" customHeight="1">
      <c r="A2351" s="10"/>
      <c r="B2351" s="11"/>
    </row>
    <row r="2352" ht="36.75" customHeight="1">
      <c r="A2352" s="10"/>
      <c r="B2352" s="11"/>
    </row>
    <row r="2353" ht="36.75" customHeight="1">
      <c r="A2353" s="10"/>
      <c r="B2353" s="11"/>
    </row>
    <row r="2354" ht="36.75" customHeight="1">
      <c r="A2354" s="10"/>
      <c r="B2354" s="11"/>
    </row>
    <row r="2355" ht="36.75" customHeight="1">
      <c r="A2355" s="10"/>
      <c r="B2355" s="11"/>
    </row>
    <row r="2356" ht="36.75" customHeight="1">
      <c r="A2356" s="10"/>
      <c r="B2356" s="11"/>
    </row>
    <row r="2357" ht="36.75" customHeight="1">
      <c r="A2357" s="10"/>
      <c r="B2357" s="11"/>
    </row>
    <row r="2358" ht="36.75" customHeight="1">
      <c r="A2358" s="10"/>
      <c r="B2358" s="11"/>
    </row>
    <row r="2359" ht="36.75" customHeight="1">
      <c r="A2359" s="10"/>
      <c r="B2359" s="11"/>
    </row>
    <row r="2360" ht="36.75" customHeight="1">
      <c r="A2360" s="10"/>
      <c r="B2360" s="11"/>
    </row>
    <row r="2361" ht="36.75" customHeight="1">
      <c r="A2361" s="10"/>
      <c r="B2361" s="11"/>
    </row>
    <row r="2362" ht="36.75" customHeight="1">
      <c r="A2362" s="10"/>
      <c r="B2362" s="11"/>
    </row>
    <row r="2363" ht="36.75" customHeight="1">
      <c r="A2363" s="10"/>
      <c r="B2363" s="11"/>
    </row>
    <row r="2364" ht="36.75" customHeight="1">
      <c r="A2364" s="10"/>
      <c r="B2364" s="11"/>
    </row>
    <row r="2365" ht="36.75" customHeight="1">
      <c r="A2365" s="10"/>
      <c r="B2365" s="11"/>
    </row>
    <row r="2366" ht="36.75" customHeight="1">
      <c r="A2366" s="10"/>
      <c r="B2366" s="11"/>
    </row>
    <row r="2367" ht="36.75" customHeight="1">
      <c r="A2367" s="10"/>
      <c r="B2367" s="11"/>
    </row>
    <row r="2368" ht="36.75" customHeight="1">
      <c r="A2368" s="10"/>
      <c r="B2368" s="11"/>
    </row>
    <row r="2369" ht="36.75" customHeight="1">
      <c r="A2369" s="10"/>
      <c r="B2369" s="11"/>
    </row>
    <row r="2370" ht="36.75" customHeight="1">
      <c r="A2370" s="10"/>
      <c r="B2370" s="11"/>
    </row>
    <row r="2371" ht="36.75" customHeight="1">
      <c r="A2371" s="10"/>
      <c r="B2371" s="11"/>
    </row>
    <row r="2372" ht="36.75" customHeight="1">
      <c r="A2372" s="10"/>
      <c r="B2372" s="11"/>
    </row>
    <row r="2373" ht="36.75" customHeight="1">
      <c r="A2373" s="10"/>
      <c r="B2373" s="11"/>
    </row>
    <row r="2374" ht="36.75" customHeight="1">
      <c r="A2374" s="10"/>
      <c r="B2374" s="11"/>
    </row>
    <row r="2375" ht="36.75" customHeight="1">
      <c r="A2375" s="10"/>
      <c r="B2375" s="11"/>
    </row>
    <row r="2376" ht="36.75" customHeight="1">
      <c r="A2376" s="10"/>
      <c r="B2376" s="11"/>
    </row>
    <row r="2377" ht="36.75" customHeight="1">
      <c r="A2377" s="10"/>
      <c r="B2377" s="11"/>
    </row>
    <row r="2378" ht="36.75" customHeight="1">
      <c r="A2378" s="10"/>
      <c r="B2378" s="11"/>
    </row>
    <row r="2379" ht="36.75" customHeight="1">
      <c r="A2379" s="10"/>
      <c r="B2379" s="11"/>
    </row>
    <row r="2380" ht="36.75" customHeight="1">
      <c r="A2380" s="10"/>
      <c r="B2380" s="11"/>
    </row>
    <row r="2381" ht="36.75" customHeight="1">
      <c r="A2381" s="10"/>
      <c r="B2381" s="11"/>
    </row>
    <row r="2382" ht="36.75" customHeight="1">
      <c r="A2382" s="10"/>
      <c r="B2382" s="11"/>
    </row>
    <row r="2383" ht="36.75" customHeight="1">
      <c r="A2383" s="10"/>
      <c r="B2383" s="11"/>
    </row>
    <row r="2384" ht="36.75" customHeight="1">
      <c r="A2384" s="10"/>
      <c r="B2384" s="11"/>
    </row>
    <row r="2385" ht="36.75" customHeight="1">
      <c r="A2385" s="10"/>
      <c r="B2385" s="11"/>
    </row>
    <row r="2386" ht="36.75" customHeight="1">
      <c r="A2386" s="10"/>
      <c r="B2386" s="11"/>
    </row>
    <row r="2387" ht="36.75" customHeight="1">
      <c r="A2387" s="10"/>
      <c r="B2387" s="11"/>
    </row>
    <row r="2388" ht="36.75" customHeight="1">
      <c r="A2388" s="10"/>
      <c r="B2388" s="11"/>
    </row>
    <row r="2389" ht="36.75" customHeight="1">
      <c r="A2389" s="10"/>
      <c r="B2389" s="11"/>
    </row>
    <row r="2390" ht="36.75" customHeight="1">
      <c r="A2390" s="10"/>
      <c r="B2390" s="11"/>
    </row>
    <row r="2391" ht="36.75" customHeight="1">
      <c r="A2391" s="10"/>
      <c r="B2391" s="11"/>
    </row>
    <row r="2392" ht="36.75" customHeight="1">
      <c r="A2392" s="10"/>
      <c r="B2392" s="11"/>
    </row>
    <row r="2393" ht="36.75" customHeight="1">
      <c r="A2393" s="10"/>
      <c r="B2393" s="11"/>
    </row>
    <row r="2394" ht="36.75" customHeight="1">
      <c r="A2394" s="10"/>
      <c r="B2394" s="11"/>
    </row>
    <row r="2395" ht="36.75" customHeight="1">
      <c r="A2395" s="10"/>
      <c r="B2395" s="11"/>
    </row>
    <row r="2396" ht="36.75" customHeight="1">
      <c r="A2396" s="10"/>
      <c r="B2396" s="11"/>
    </row>
    <row r="2397" ht="36.75" customHeight="1">
      <c r="A2397" s="10"/>
      <c r="B2397" s="11"/>
    </row>
    <row r="2398" ht="36.75" customHeight="1">
      <c r="A2398" s="10"/>
      <c r="B2398" s="11"/>
    </row>
    <row r="2399" ht="36.75" customHeight="1">
      <c r="A2399" s="10"/>
      <c r="B2399" s="11"/>
    </row>
    <row r="2400" ht="36.75" customHeight="1">
      <c r="A2400" s="10"/>
      <c r="B2400" s="11"/>
    </row>
    <row r="2401" ht="36.75" customHeight="1">
      <c r="A2401" s="10"/>
      <c r="B2401" s="11"/>
    </row>
    <row r="2402" ht="36.75" customHeight="1">
      <c r="A2402" s="10"/>
      <c r="B2402" s="11"/>
    </row>
    <row r="2403" ht="36.75" customHeight="1">
      <c r="A2403" s="10"/>
      <c r="B2403" s="11"/>
    </row>
    <row r="2404" ht="36.75" customHeight="1">
      <c r="A2404" s="10"/>
      <c r="B2404" s="11"/>
    </row>
    <row r="2405" ht="36.75" customHeight="1">
      <c r="A2405" s="10"/>
      <c r="B2405" s="11"/>
    </row>
    <row r="2406" ht="36.75" customHeight="1">
      <c r="A2406" s="10"/>
      <c r="B2406" s="11"/>
    </row>
    <row r="2407" ht="36.75" customHeight="1">
      <c r="A2407" s="10"/>
      <c r="B2407" s="11"/>
    </row>
    <row r="2408" ht="36.75" customHeight="1">
      <c r="A2408" s="10"/>
      <c r="B2408" s="11"/>
    </row>
    <row r="2409" ht="36.75" customHeight="1">
      <c r="A2409" s="10"/>
      <c r="B2409" s="11"/>
    </row>
    <row r="2410" ht="36.75" customHeight="1">
      <c r="A2410" s="10"/>
      <c r="B2410" s="11"/>
    </row>
    <row r="2411" ht="36.75" customHeight="1">
      <c r="A2411" s="10"/>
      <c r="B2411" s="11"/>
    </row>
    <row r="2412" ht="36.75" customHeight="1">
      <c r="A2412" s="10"/>
      <c r="B2412" s="11"/>
    </row>
    <row r="2413" ht="36.75" customHeight="1">
      <c r="A2413" s="10"/>
      <c r="B2413" s="11"/>
    </row>
    <row r="2414" ht="36.75" customHeight="1">
      <c r="A2414" s="10"/>
      <c r="B2414" s="11"/>
    </row>
    <row r="2415" ht="36.75" customHeight="1">
      <c r="A2415" s="10"/>
      <c r="B2415" s="11"/>
    </row>
    <row r="2416" ht="36.75" customHeight="1">
      <c r="A2416" s="10"/>
      <c r="B2416" s="11"/>
    </row>
    <row r="2417" ht="36.75" customHeight="1">
      <c r="A2417" s="10"/>
      <c r="B2417" s="11"/>
    </row>
    <row r="2418" ht="36.75" customHeight="1">
      <c r="A2418" s="10"/>
      <c r="B2418" s="11"/>
    </row>
    <row r="2419" ht="36.75" customHeight="1">
      <c r="A2419" s="10"/>
      <c r="B2419" s="11"/>
    </row>
    <row r="2420" ht="36.75" customHeight="1">
      <c r="A2420" s="10"/>
      <c r="B2420" s="11"/>
    </row>
    <row r="2421" ht="36.75" customHeight="1">
      <c r="A2421" s="10"/>
      <c r="B2421" s="11"/>
    </row>
    <row r="2422" ht="36.75" customHeight="1">
      <c r="A2422" s="10"/>
      <c r="B2422" s="11"/>
    </row>
    <row r="2423" ht="36.75" customHeight="1">
      <c r="A2423" s="10"/>
      <c r="B2423" s="11"/>
    </row>
    <row r="2424" ht="36.75" customHeight="1">
      <c r="A2424" s="10"/>
      <c r="B2424" s="11"/>
    </row>
    <row r="2425" ht="36.75" customHeight="1">
      <c r="A2425" s="10"/>
      <c r="B2425" s="11"/>
    </row>
    <row r="2426" ht="36.75" customHeight="1">
      <c r="A2426" s="10"/>
      <c r="B2426" s="11"/>
    </row>
    <row r="2427" ht="36.75" customHeight="1">
      <c r="A2427" s="10"/>
      <c r="B2427" s="11"/>
    </row>
    <row r="2428" ht="36.75" customHeight="1">
      <c r="A2428" s="10"/>
      <c r="B2428" s="11"/>
    </row>
    <row r="2429" ht="36.75" customHeight="1">
      <c r="A2429" s="10"/>
      <c r="B2429" s="11"/>
    </row>
    <row r="2430" ht="36.75" customHeight="1">
      <c r="A2430" s="10"/>
      <c r="B2430" s="11"/>
    </row>
    <row r="2431" ht="36.75" customHeight="1">
      <c r="A2431" s="10"/>
      <c r="B2431" s="11"/>
    </row>
    <row r="2432" ht="36.75" customHeight="1">
      <c r="A2432" s="10"/>
      <c r="B2432" s="11"/>
    </row>
    <row r="2433" ht="36.75" customHeight="1">
      <c r="A2433" s="10"/>
      <c r="B2433" s="11"/>
    </row>
    <row r="2434" ht="36.75" customHeight="1">
      <c r="A2434" s="10"/>
      <c r="B2434" s="11"/>
    </row>
    <row r="2435" ht="36.75" customHeight="1">
      <c r="A2435" s="10"/>
      <c r="B2435" s="11"/>
    </row>
    <row r="2436" ht="36.75" customHeight="1">
      <c r="A2436" s="10"/>
      <c r="B2436" s="11"/>
    </row>
    <row r="2437" ht="36.75" customHeight="1">
      <c r="A2437" s="10"/>
      <c r="B2437" s="11"/>
    </row>
    <row r="2438" ht="36.75" customHeight="1">
      <c r="A2438" s="10"/>
      <c r="B2438" s="11"/>
    </row>
    <row r="2439" ht="36.75" customHeight="1">
      <c r="A2439" s="10"/>
      <c r="B2439" s="11"/>
    </row>
    <row r="2440" ht="36.75" customHeight="1">
      <c r="A2440" s="10"/>
      <c r="B2440" s="11"/>
    </row>
    <row r="2441" ht="36.75" customHeight="1">
      <c r="A2441" s="10"/>
      <c r="B2441" s="11"/>
    </row>
    <row r="2442" ht="36.75" customHeight="1">
      <c r="A2442" s="10"/>
      <c r="B2442" s="11"/>
    </row>
    <row r="2443" ht="36.75" customHeight="1">
      <c r="A2443" s="10"/>
      <c r="B2443" s="11"/>
    </row>
    <row r="2444" ht="36.75" customHeight="1">
      <c r="A2444" s="10"/>
      <c r="B2444" s="11"/>
    </row>
    <row r="2445" ht="36.75" customHeight="1">
      <c r="A2445" s="10"/>
      <c r="B2445" s="11"/>
    </row>
    <row r="2446" ht="36.75" customHeight="1">
      <c r="A2446" s="10"/>
      <c r="B2446" s="11"/>
    </row>
    <row r="2447" ht="36.75" customHeight="1">
      <c r="A2447" s="10"/>
      <c r="B2447" s="11"/>
    </row>
    <row r="2448" ht="36.75" customHeight="1">
      <c r="A2448" s="10"/>
      <c r="B2448" s="11"/>
    </row>
    <row r="2449" ht="36.75" customHeight="1">
      <c r="A2449" s="10"/>
      <c r="B2449" s="11"/>
    </row>
    <row r="2450" ht="36.75" customHeight="1">
      <c r="A2450" s="10"/>
      <c r="B2450" s="11"/>
    </row>
    <row r="2451" ht="36.75" customHeight="1">
      <c r="A2451" s="10"/>
      <c r="B2451" s="11"/>
    </row>
    <row r="2452" ht="36.75" customHeight="1">
      <c r="A2452" s="10"/>
      <c r="B2452" s="11"/>
    </row>
    <row r="2453" ht="36.75" customHeight="1">
      <c r="A2453" s="10"/>
      <c r="B2453" s="11"/>
    </row>
    <row r="2454" ht="36.75" customHeight="1">
      <c r="A2454" s="10"/>
      <c r="B2454" s="11"/>
    </row>
    <row r="2455" ht="36.75" customHeight="1">
      <c r="A2455" s="10"/>
      <c r="B2455" s="11"/>
    </row>
    <row r="2456" ht="36.75" customHeight="1">
      <c r="A2456" s="10"/>
      <c r="B2456" s="11"/>
    </row>
    <row r="2457" ht="36.75" customHeight="1">
      <c r="A2457" s="10"/>
      <c r="B2457" s="11"/>
    </row>
    <row r="2458" ht="36.75" customHeight="1">
      <c r="A2458" s="10"/>
      <c r="B2458" s="11"/>
    </row>
    <row r="2459" ht="36.75" customHeight="1">
      <c r="A2459" s="10"/>
      <c r="B2459" s="11"/>
    </row>
    <row r="2460" ht="36.75" customHeight="1">
      <c r="A2460" s="10"/>
      <c r="B2460" s="11"/>
    </row>
    <row r="2461" ht="36.75" customHeight="1">
      <c r="A2461" s="10"/>
      <c r="B2461" s="11"/>
    </row>
    <row r="2462" ht="36.75" customHeight="1">
      <c r="A2462" s="10"/>
      <c r="B2462" s="11"/>
    </row>
    <row r="2463" ht="36.75" customHeight="1">
      <c r="A2463" s="10"/>
      <c r="B2463" s="11"/>
    </row>
    <row r="2464" ht="36.75" customHeight="1">
      <c r="A2464" s="10"/>
      <c r="B2464" s="11"/>
    </row>
    <row r="2465" ht="36.75" customHeight="1">
      <c r="A2465" s="10"/>
      <c r="B2465" s="11"/>
    </row>
    <row r="2466" ht="36.75" customHeight="1">
      <c r="A2466" s="10"/>
      <c r="B2466" s="11"/>
    </row>
    <row r="2467" ht="36.75" customHeight="1">
      <c r="A2467" s="10"/>
      <c r="B2467" s="11"/>
    </row>
    <row r="2468" ht="36.75" customHeight="1">
      <c r="A2468" s="10"/>
      <c r="B2468" s="11"/>
    </row>
    <row r="2469" ht="36.75" customHeight="1">
      <c r="A2469" s="10"/>
      <c r="B2469" s="11"/>
    </row>
    <row r="2470" ht="36.75" customHeight="1">
      <c r="A2470" s="10"/>
      <c r="B2470" s="11"/>
    </row>
    <row r="2471" ht="36.75" customHeight="1">
      <c r="A2471" s="10"/>
      <c r="B2471" s="11"/>
    </row>
    <row r="2472" ht="36.75" customHeight="1">
      <c r="A2472" s="10"/>
      <c r="B2472" s="11"/>
    </row>
    <row r="2473" ht="36.75" customHeight="1">
      <c r="A2473" s="10"/>
      <c r="B2473" s="11"/>
    </row>
    <row r="2474" ht="36.75" customHeight="1">
      <c r="A2474" s="10"/>
      <c r="B2474" s="11"/>
    </row>
    <row r="2475" ht="36.75" customHeight="1">
      <c r="A2475" s="10"/>
      <c r="B2475" s="11"/>
    </row>
    <row r="2476" ht="36.75" customHeight="1">
      <c r="A2476" s="10"/>
      <c r="B2476" s="11"/>
    </row>
    <row r="2477" ht="36.75" customHeight="1">
      <c r="A2477" s="10"/>
      <c r="B2477" s="11"/>
    </row>
    <row r="2478" ht="36.75" customHeight="1">
      <c r="A2478" s="10"/>
      <c r="B2478" s="11"/>
    </row>
    <row r="2479" ht="36.75" customHeight="1">
      <c r="A2479" s="10"/>
      <c r="B2479" s="11"/>
    </row>
    <row r="2480" ht="36.75" customHeight="1">
      <c r="A2480" s="10"/>
      <c r="B2480" s="11"/>
    </row>
    <row r="2481" ht="36.75" customHeight="1">
      <c r="A2481" s="10"/>
      <c r="B2481" s="11"/>
    </row>
    <row r="2482" ht="36.75" customHeight="1">
      <c r="A2482" s="10"/>
      <c r="B2482" s="11"/>
    </row>
    <row r="2483" ht="36.75" customHeight="1">
      <c r="A2483" s="10"/>
      <c r="B2483" s="11"/>
    </row>
    <row r="2484" ht="36.75" customHeight="1">
      <c r="A2484" s="10"/>
      <c r="B2484" s="11"/>
    </row>
    <row r="2485" ht="36.75" customHeight="1">
      <c r="A2485" s="10"/>
      <c r="B2485" s="11"/>
    </row>
    <row r="2486" ht="36.75" customHeight="1">
      <c r="A2486" s="10"/>
      <c r="B2486" s="11"/>
    </row>
    <row r="2487" ht="36.75" customHeight="1">
      <c r="A2487" s="10"/>
      <c r="B2487" s="11"/>
    </row>
    <row r="2488" ht="36.75" customHeight="1">
      <c r="A2488" s="10"/>
      <c r="B2488" s="11"/>
    </row>
    <row r="2489" ht="36.75" customHeight="1">
      <c r="A2489" s="10"/>
      <c r="B2489" s="11"/>
    </row>
    <row r="2490" ht="36.75" customHeight="1">
      <c r="A2490" s="10"/>
      <c r="B2490" s="11"/>
    </row>
    <row r="2491" ht="36.75" customHeight="1">
      <c r="A2491" s="10"/>
      <c r="B2491" s="11"/>
    </row>
    <row r="2492" ht="36.75" customHeight="1">
      <c r="A2492" s="10"/>
      <c r="B2492" s="11"/>
    </row>
    <row r="2493" ht="36.75" customHeight="1">
      <c r="A2493" s="10"/>
      <c r="B2493" s="11"/>
    </row>
    <row r="2494" ht="36.75" customHeight="1">
      <c r="A2494" s="10"/>
      <c r="B2494" s="11"/>
    </row>
    <row r="2495" ht="36.75" customHeight="1">
      <c r="A2495" s="10"/>
      <c r="B2495" s="11"/>
    </row>
    <row r="2496" ht="36.75" customHeight="1">
      <c r="A2496" s="10"/>
      <c r="B2496" s="11"/>
    </row>
    <row r="2497" ht="36.75" customHeight="1">
      <c r="A2497" s="10"/>
      <c r="B2497" s="11"/>
    </row>
    <row r="2498" ht="36.75" customHeight="1">
      <c r="A2498" s="10"/>
      <c r="B2498" s="11"/>
    </row>
    <row r="2499" ht="36.75" customHeight="1">
      <c r="A2499" s="10"/>
      <c r="B2499" s="11"/>
    </row>
    <row r="2500" ht="36.75" customHeight="1">
      <c r="A2500" s="10"/>
      <c r="B2500" s="11"/>
    </row>
    <row r="2501" ht="36.75" customHeight="1">
      <c r="A2501" s="10"/>
      <c r="B2501" s="11"/>
    </row>
    <row r="2502" ht="36.75" customHeight="1">
      <c r="A2502" s="10"/>
      <c r="B2502" s="11"/>
    </row>
    <row r="2503" ht="36.75" customHeight="1">
      <c r="A2503" s="10"/>
      <c r="B2503" s="11"/>
    </row>
    <row r="2504" ht="36.75" customHeight="1">
      <c r="A2504" s="10"/>
      <c r="B2504" s="11"/>
    </row>
    <row r="2505" ht="36.75" customHeight="1">
      <c r="A2505" s="10"/>
      <c r="B2505" s="11"/>
    </row>
    <row r="2506" ht="36.75" customHeight="1">
      <c r="A2506" s="10"/>
      <c r="B2506" s="11"/>
    </row>
    <row r="2507" ht="36.75" customHeight="1">
      <c r="A2507" s="10"/>
      <c r="B2507" s="11"/>
    </row>
    <row r="2508" ht="36.75" customHeight="1">
      <c r="A2508" s="10"/>
      <c r="B2508" s="11"/>
    </row>
    <row r="2509" ht="36.75" customHeight="1">
      <c r="A2509" s="10"/>
      <c r="B2509" s="11"/>
    </row>
    <row r="2510" ht="36.75" customHeight="1">
      <c r="A2510" s="10"/>
      <c r="B2510" s="11"/>
    </row>
    <row r="2511" ht="36.75" customHeight="1">
      <c r="A2511" s="10"/>
      <c r="B2511" s="11"/>
    </row>
    <row r="2512" ht="36.75" customHeight="1">
      <c r="A2512" s="10"/>
      <c r="B2512" s="11"/>
    </row>
    <row r="2513" ht="36.75" customHeight="1">
      <c r="A2513" s="10"/>
      <c r="B2513" s="11"/>
    </row>
    <row r="2514" ht="36.75" customHeight="1">
      <c r="A2514" s="10"/>
      <c r="B2514" s="11"/>
    </row>
    <row r="2515" ht="36.75" customHeight="1">
      <c r="A2515" s="10"/>
      <c r="B2515" s="11"/>
    </row>
    <row r="2516" ht="36.75" customHeight="1">
      <c r="A2516" s="10"/>
      <c r="B2516" s="11"/>
    </row>
    <row r="2517" ht="36.75" customHeight="1">
      <c r="A2517" s="10"/>
      <c r="B2517" s="11"/>
    </row>
    <row r="2518" ht="36.75" customHeight="1">
      <c r="A2518" s="10"/>
      <c r="B2518" s="11"/>
    </row>
    <row r="2519" ht="36.75" customHeight="1">
      <c r="A2519" s="10"/>
      <c r="B2519" s="11"/>
    </row>
    <row r="2520" ht="36.75" customHeight="1">
      <c r="A2520" s="10"/>
      <c r="B2520" s="11"/>
    </row>
    <row r="2521" ht="36.75" customHeight="1">
      <c r="A2521" s="10"/>
      <c r="B2521" s="11"/>
    </row>
    <row r="2522" ht="36.75" customHeight="1">
      <c r="A2522" s="10"/>
      <c r="B2522" s="11"/>
    </row>
    <row r="2523" ht="36.75" customHeight="1">
      <c r="A2523" s="10"/>
      <c r="B2523" s="11"/>
    </row>
    <row r="2524" ht="36.75" customHeight="1">
      <c r="A2524" s="10"/>
      <c r="B2524" s="11"/>
    </row>
    <row r="2525" ht="36.75" customHeight="1">
      <c r="A2525" s="10"/>
      <c r="B2525" s="11"/>
    </row>
    <row r="2526" ht="36.75" customHeight="1">
      <c r="A2526" s="10"/>
      <c r="B2526" s="11"/>
    </row>
    <row r="2527" ht="36.75" customHeight="1">
      <c r="A2527" s="10"/>
      <c r="B2527" s="11"/>
    </row>
    <row r="2528" ht="36.75" customHeight="1">
      <c r="A2528" s="10"/>
      <c r="B2528" s="11"/>
    </row>
    <row r="2529" ht="36.75" customHeight="1">
      <c r="A2529" s="10"/>
      <c r="B2529" s="11"/>
    </row>
    <row r="2530" ht="36.75" customHeight="1">
      <c r="A2530" s="10"/>
      <c r="B2530" s="11"/>
    </row>
    <row r="2531" ht="36.75" customHeight="1">
      <c r="A2531" s="10"/>
      <c r="B2531" s="11"/>
    </row>
    <row r="2532" ht="36.75" customHeight="1">
      <c r="A2532" s="10"/>
      <c r="B2532" s="11"/>
    </row>
    <row r="2533" ht="36.75" customHeight="1">
      <c r="A2533" s="10"/>
      <c r="B2533" s="11"/>
    </row>
    <row r="2534" ht="36.75" customHeight="1">
      <c r="A2534" s="10"/>
      <c r="B2534" s="11"/>
    </row>
    <row r="2535" ht="36.75" customHeight="1">
      <c r="A2535" s="10"/>
      <c r="B2535" s="11"/>
    </row>
    <row r="2536" ht="36.75" customHeight="1">
      <c r="A2536" s="10"/>
      <c r="B2536" s="11"/>
    </row>
    <row r="2537" ht="36.75" customHeight="1">
      <c r="A2537" s="10"/>
      <c r="B2537" s="11"/>
    </row>
    <row r="2538" ht="36.75" customHeight="1">
      <c r="A2538" s="10"/>
      <c r="B2538" s="11"/>
    </row>
    <row r="2539" ht="36.75" customHeight="1">
      <c r="A2539" s="10"/>
      <c r="B2539" s="11"/>
    </row>
    <row r="2540" ht="36.75" customHeight="1">
      <c r="A2540" s="10"/>
      <c r="B2540" s="11"/>
    </row>
    <row r="2541" ht="36.75" customHeight="1">
      <c r="A2541" s="10"/>
      <c r="B2541" s="11"/>
    </row>
    <row r="2542" ht="36.75" customHeight="1">
      <c r="A2542" s="10"/>
      <c r="B2542" s="11"/>
    </row>
    <row r="2543" ht="36.75" customHeight="1">
      <c r="A2543" s="10"/>
      <c r="B2543" s="11"/>
    </row>
    <row r="2544" ht="36.75" customHeight="1">
      <c r="A2544" s="10"/>
      <c r="B2544" s="11"/>
    </row>
    <row r="2545" ht="36.75" customHeight="1">
      <c r="A2545" s="10"/>
      <c r="B2545" s="11"/>
    </row>
    <row r="2546" ht="36.75" customHeight="1">
      <c r="A2546" s="10"/>
      <c r="B2546" s="11"/>
    </row>
    <row r="2547" ht="36.75" customHeight="1">
      <c r="A2547" s="10"/>
      <c r="B2547" s="11"/>
    </row>
    <row r="2548" ht="36.75" customHeight="1">
      <c r="A2548" s="10"/>
      <c r="B2548" s="11"/>
    </row>
    <row r="2549" ht="36.75" customHeight="1">
      <c r="A2549" s="10"/>
      <c r="B2549" s="11"/>
    </row>
    <row r="2550" ht="36.75" customHeight="1">
      <c r="A2550" s="10"/>
      <c r="B2550" s="11"/>
    </row>
    <row r="2551" ht="36.75" customHeight="1">
      <c r="A2551" s="10"/>
      <c r="B2551" s="11"/>
    </row>
    <row r="2552" ht="36.75" customHeight="1">
      <c r="A2552" s="10"/>
      <c r="B2552" s="11"/>
    </row>
    <row r="2553" ht="36.75" customHeight="1">
      <c r="A2553" s="10"/>
      <c r="B2553" s="11"/>
    </row>
    <row r="2554" ht="36.75" customHeight="1">
      <c r="A2554" s="10"/>
      <c r="B2554" s="11"/>
    </row>
    <row r="2555" ht="36.75" customHeight="1">
      <c r="A2555" s="10"/>
      <c r="B2555" s="11"/>
    </row>
    <row r="2556" ht="36.75" customHeight="1">
      <c r="A2556" s="10"/>
      <c r="B2556" s="11"/>
    </row>
    <row r="2557" ht="36.75" customHeight="1">
      <c r="A2557" s="10"/>
      <c r="B2557" s="11"/>
    </row>
    <row r="2558" ht="36.75" customHeight="1">
      <c r="A2558" s="10"/>
      <c r="B2558" s="11"/>
    </row>
    <row r="2559" ht="36.75" customHeight="1">
      <c r="A2559" s="10"/>
      <c r="B2559" s="11"/>
    </row>
    <row r="2560" ht="36.75" customHeight="1">
      <c r="A2560" s="10"/>
      <c r="B2560" s="11"/>
    </row>
    <row r="2561" ht="36.75" customHeight="1">
      <c r="A2561" s="10"/>
      <c r="B2561" s="11"/>
    </row>
    <row r="2562" ht="36.75" customHeight="1">
      <c r="A2562" s="10"/>
      <c r="B2562" s="11"/>
    </row>
    <row r="2563" ht="36.75" customHeight="1">
      <c r="A2563" s="10"/>
      <c r="B2563" s="11"/>
    </row>
    <row r="2564" ht="36.75" customHeight="1">
      <c r="A2564" s="10"/>
      <c r="B2564" s="11"/>
    </row>
    <row r="2565" ht="36.75" customHeight="1">
      <c r="A2565" s="10"/>
      <c r="B2565" s="11"/>
    </row>
    <row r="2566" ht="36.75" customHeight="1">
      <c r="A2566" s="10"/>
      <c r="B2566" s="11"/>
    </row>
    <row r="2567" ht="36.75" customHeight="1">
      <c r="A2567" s="10"/>
      <c r="B2567" s="11"/>
    </row>
    <row r="2568" ht="36.75" customHeight="1">
      <c r="A2568" s="10"/>
      <c r="B2568" s="11"/>
    </row>
    <row r="2569" ht="36.75" customHeight="1">
      <c r="A2569" s="10"/>
      <c r="B2569" s="11"/>
    </row>
    <row r="2570" ht="36.75" customHeight="1">
      <c r="A2570" s="10"/>
      <c r="B2570" s="11"/>
    </row>
    <row r="2571" ht="36.75" customHeight="1">
      <c r="A2571" s="10"/>
      <c r="B2571" s="11"/>
    </row>
    <row r="2572" ht="36.75" customHeight="1">
      <c r="A2572" s="10"/>
      <c r="B2572" s="11"/>
    </row>
    <row r="2573" ht="36.75" customHeight="1">
      <c r="A2573" s="10"/>
      <c r="B2573" s="11"/>
    </row>
    <row r="2574" ht="36.75" customHeight="1">
      <c r="A2574" s="10"/>
      <c r="B2574" s="11"/>
    </row>
    <row r="2575" ht="36.75" customHeight="1">
      <c r="A2575" s="10"/>
      <c r="B2575" s="11"/>
    </row>
    <row r="2576" ht="36.75" customHeight="1">
      <c r="A2576" s="10"/>
      <c r="B2576" s="11"/>
    </row>
    <row r="2577" ht="36.75" customHeight="1">
      <c r="A2577" s="10"/>
      <c r="B2577" s="11"/>
    </row>
    <row r="2578" ht="36.75" customHeight="1">
      <c r="A2578" s="10"/>
      <c r="B2578" s="11"/>
    </row>
    <row r="2579" ht="36.75" customHeight="1">
      <c r="A2579" s="10"/>
      <c r="B2579" s="11"/>
    </row>
    <row r="2580" ht="36.75" customHeight="1">
      <c r="A2580" s="10"/>
      <c r="B2580" s="11"/>
    </row>
    <row r="2581" ht="36.75" customHeight="1">
      <c r="A2581" s="10"/>
      <c r="B2581" s="11"/>
    </row>
    <row r="2582" ht="36.75" customHeight="1">
      <c r="A2582" s="10"/>
      <c r="B2582" s="11"/>
    </row>
    <row r="2583" ht="36.75" customHeight="1">
      <c r="A2583" s="10"/>
      <c r="B2583" s="11"/>
    </row>
    <row r="2584" ht="36.75" customHeight="1">
      <c r="A2584" s="10"/>
      <c r="B2584" s="11"/>
    </row>
    <row r="2585" ht="36.75" customHeight="1">
      <c r="A2585" s="10"/>
      <c r="B2585" s="11"/>
    </row>
    <row r="2586" ht="36.75" customHeight="1">
      <c r="A2586" s="10"/>
      <c r="B2586" s="11"/>
    </row>
    <row r="2587" ht="36.75" customHeight="1">
      <c r="A2587" s="10"/>
      <c r="B2587" s="11"/>
    </row>
    <row r="2588" ht="36.75" customHeight="1">
      <c r="A2588" s="10"/>
      <c r="B2588" s="11"/>
    </row>
    <row r="2589" ht="36.75" customHeight="1">
      <c r="A2589" s="10"/>
      <c r="B2589" s="11"/>
    </row>
    <row r="2590" ht="36.75" customHeight="1">
      <c r="A2590" s="10"/>
      <c r="B2590" s="11"/>
    </row>
    <row r="2591" ht="36.75" customHeight="1">
      <c r="A2591" s="10"/>
      <c r="B2591" s="11"/>
    </row>
    <row r="2592" ht="36.75" customHeight="1">
      <c r="A2592" s="10"/>
      <c r="B2592" s="11"/>
    </row>
    <row r="2593" ht="36.75" customHeight="1">
      <c r="A2593" s="10"/>
      <c r="B2593" s="11"/>
    </row>
    <row r="2594" ht="36.75" customHeight="1">
      <c r="A2594" s="10"/>
      <c r="B2594" s="11"/>
    </row>
    <row r="2595" ht="36.75" customHeight="1">
      <c r="A2595" s="10"/>
      <c r="B2595" s="11"/>
    </row>
    <row r="2596" ht="36.75" customHeight="1">
      <c r="A2596" s="10"/>
      <c r="B2596" s="11"/>
    </row>
    <row r="2597" ht="36.75" customHeight="1">
      <c r="A2597" s="10"/>
      <c r="B2597" s="11"/>
    </row>
    <row r="2598" ht="36.75" customHeight="1">
      <c r="A2598" s="10"/>
      <c r="B2598" s="11"/>
    </row>
    <row r="2599" ht="36.75" customHeight="1">
      <c r="A2599" s="10"/>
      <c r="B2599" s="11"/>
    </row>
    <row r="2600" ht="36.75" customHeight="1">
      <c r="A2600" s="10"/>
      <c r="B2600" s="11"/>
    </row>
    <row r="2601" ht="36.75" customHeight="1">
      <c r="A2601" s="10"/>
      <c r="B2601" s="11"/>
    </row>
    <row r="2602" ht="36.75" customHeight="1">
      <c r="A2602" s="10"/>
      <c r="B2602" s="11"/>
    </row>
    <row r="2603" ht="36.75" customHeight="1">
      <c r="A2603" s="10"/>
      <c r="B2603" s="11"/>
    </row>
    <row r="2604" ht="36.75" customHeight="1">
      <c r="A2604" s="10"/>
      <c r="B2604" s="11"/>
    </row>
    <row r="2605" ht="36.75" customHeight="1">
      <c r="A2605" s="10"/>
      <c r="B2605" s="11"/>
    </row>
    <row r="2606" ht="36.75" customHeight="1">
      <c r="A2606" s="10"/>
      <c r="B2606" s="11"/>
    </row>
    <row r="2607" ht="36.75" customHeight="1">
      <c r="A2607" s="10"/>
      <c r="B2607" s="11"/>
    </row>
    <row r="2608" ht="36.75" customHeight="1">
      <c r="A2608" s="10"/>
      <c r="B2608" s="11"/>
    </row>
    <row r="2609" ht="36.75" customHeight="1">
      <c r="A2609" s="10"/>
      <c r="B2609" s="11"/>
    </row>
    <row r="2610" ht="36.75" customHeight="1">
      <c r="A2610" s="10"/>
      <c r="B2610" s="11"/>
    </row>
    <row r="2611" ht="36.75" customHeight="1">
      <c r="A2611" s="10"/>
      <c r="B2611" s="11"/>
    </row>
    <row r="2612" ht="36.75" customHeight="1">
      <c r="A2612" s="10"/>
      <c r="B2612" s="11"/>
    </row>
    <row r="2613" ht="36.75" customHeight="1">
      <c r="A2613" s="10"/>
      <c r="B2613" s="11"/>
    </row>
    <row r="2614" ht="36.75" customHeight="1">
      <c r="A2614" s="10"/>
      <c r="B2614" s="11"/>
    </row>
    <row r="2615" ht="36.75" customHeight="1">
      <c r="A2615" s="10"/>
      <c r="B2615" s="11"/>
    </row>
    <row r="2616" ht="36.75" customHeight="1">
      <c r="A2616" s="10"/>
      <c r="B2616" s="11"/>
    </row>
    <row r="2617" ht="36.75" customHeight="1">
      <c r="A2617" s="10"/>
      <c r="B2617" s="11"/>
    </row>
    <row r="2618" ht="36.75" customHeight="1">
      <c r="A2618" s="10"/>
      <c r="B2618" s="11"/>
    </row>
    <row r="2619" ht="36.75" customHeight="1">
      <c r="A2619" s="10"/>
      <c r="B2619" s="11"/>
    </row>
    <row r="2620" ht="36.75" customHeight="1">
      <c r="A2620" s="10"/>
      <c r="B2620" s="11"/>
    </row>
    <row r="2621" ht="36.75" customHeight="1">
      <c r="A2621" s="10"/>
      <c r="B2621" s="11"/>
    </row>
    <row r="2622" ht="36.75" customHeight="1">
      <c r="A2622" s="10"/>
      <c r="B2622" s="11"/>
    </row>
    <row r="2623" ht="36.75" customHeight="1">
      <c r="A2623" s="10"/>
      <c r="B2623" s="11"/>
    </row>
    <row r="2624" ht="36.75" customHeight="1">
      <c r="A2624" s="10"/>
      <c r="B2624" s="11"/>
    </row>
    <row r="2625" ht="36.75" customHeight="1">
      <c r="A2625" s="10"/>
      <c r="B2625" s="11"/>
    </row>
    <row r="2626" ht="36.75" customHeight="1">
      <c r="A2626" s="10"/>
      <c r="B2626" s="11"/>
    </row>
    <row r="2627" ht="36.75" customHeight="1">
      <c r="A2627" s="10"/>
      <c r="B2627" s="11"/>
    </row>
    <row r="2628" ht="36.75" customHeight="1">
      <c r="A2628" s="10"/>
      <c r="B2628" s="11"/>
    </row>
    <row r="2629" ht="36.75" customHeight="1">
      <c r="A2629" s="10"/>
      <c r="B2629" s="11"/>
    </row>
    <row r="2630" ht="36.75" customHeight="1">
      <c r="A2630" s="10"/>
      <c r="B2630" s="11"/>
    </row>
    <row r="2631" ht="36.75" customHeight="1">
      <c r="A2631" s="10"/>
      <c r="B2631" s="11"/>
    </row>
    <row r="2632" ht="36.75" customHeight="1">
      <c r="A2632" s="10"/>
      <c r="B2632" s="11"/>
    </row>
    <row r="2633" ht="36.75" customHeight="1">
      <c r="A2633" s="10"/>
      <c r="B2633" s="11"/>
    </row>
    <row r="2634" ht="36.75" customHeight="1">
      <c r="A2634" s="10"/>
      <c r="B2634" s="11"/>
    </row>
    <row r="2635" ht="36.75" customHeight="1">
      <c r="A2635" s="10"/>
      <c r="B2635" s="11"/>
    </row>
    <row r="2636" ht="36.75" customHeight="1">
      <c r="A2636" s="10"/>
      <c r="B2636" s="11"/>
    </row>
    <row r="2637" ht="36.75" customHeight="1">
      <c r="A2637" s="10"/>
      <c r="B2637" s="11"/>
    </row>
    <row r="2638" ht="36.75" customHeight="1">
      <c r="A2638" s="10"/>
      <c r="B2638" s="11"/>
    </row>
    <row r="2639" ht="36.75" customHeight="1">
      <c r="A2639" s="10"/>
      <c r="B2639" s="11"/>
    </row>
    <row r="2640" ht="36.75" customHeight="1">
      <c r="A2640" s="10"/>
      <c r="B2640" s="11"/>
    </row>
    <row r="2641" ht="36.75" customHeight="1">
      <c r="A2641" s="10"/>
      <c r="B2641" s="11"/>
    </row>
    <row r="2642" ht="36.75" customHeight="1">
      <c r="A2642" s="10"/>
      <c r="B2642" s="11"/>
    </row>
    <row r="2643" ht="36.75" customHeight="1">
      <c r="A2643" s="10"/>
      <c r="B2643" s="11"/>
    </row>
    <row r="2644" ht="36.75" customHeight="1">
      <c r="A2644" s="10"/>
      <c r="B2644" s="11"/>
    </row>
    <row r="2645" ht="36.75" customHeight="1">
      <c r="A2645" s="10"/>
      <c r="B2645" s="11"/>
    </row>
    <row r="2646" ht="36.75" customHeight="1">
      <c r="A2646" s="10"/>
      <c r="B2646" s="11"/>
    </row>
    <row r="2647" ht="36.75" customHeight="1">
      <c r="A2647" s="10"/>
      <c r="B2647" s="11"/>
    </row>
    <row r="2648" ht="36.75" customHeight="1">
      <c r="A2648" s="10"/>
      <c r="B2648" s="11"/>
    </row>
    <row r="2649" ht="36.75" customHeight="1">
      <c r="A2649" s="10"/>
      <c r="B2649" s="11"/>
    </row>
    <row r="2650" ht="36.75" customHeight="1">
      <c r="A2650" s="10"/>
      <c r="B2650" s="11"/>
    </row>
    <row r="2651" ht="36.75" customHeight="1">
      <c r="A2651" s="10"/>
      <c r="B2651" s="11"/>
    </row>
    <row r="2652" ht="36.75" customHeight="1">
      <c r="A2652" s="10"/>
      <c r="B2652" s="11"/>
    </row>
    <row r="2653" ht="36.75" customHeight="1">
      <c r="A2653" s="10"/>
      <c r="B2653" s="11"/>
    </row>
    <row r="2654" ht="36.75" customHeight="1">
      <c r="A2654" s="10"/>
      <c r="B2654" s="11"/>
    </row>
    <row r="2655" ht="36.75" customHeight="1">
      <c r="A2655" s="10"/>
      <c r="B2655" s="11"/>
    </row>
    <row r="2656" ht="36.75" customHeight="1">
      <c r="A2656" s="10"/>
      <c r="B2656" s="11"/>
    </row>
    <row r="2657" ht="36.75" customHeight="1">
      <c r="A2657" s="10"/>
      <c r="B2657" s="11"/>
    </row>
    <row r="2658" ht="36.75" customHeight="1">
      <c r="A2658" s="10"/>
      <c r="B2658" s="11"/>
    </row>
    <row r="2659" ht="36.75" customHeight="1">
      <c r="A2659" s="10"/>
      <c r="B2659" s="11"/>
    </row>
    <row r="2660" ht="36.75" customHeight="1">
      <c r="A2660" s="10"/>
      <c r="B2660" s="11"/>
    </row>
    <row r="2661" ht="36.75" customHeight="1">
      <c r="A2661" s="10"/>
      <c r="B2661" s="11"/>
    </row>
    <row r="2662" ht="36.75" customHeight="1">
      <c r="A2662" s="10"/>
      <c r="B2662" s="11"/>
    </row>
    <row r="2663" ht="36.75" customHeight="1">
      <c r="A2663" s="10"/>
      <c r="B2663" s="11"/>
    </row>
    <row r="2664" ht="36.75" customHeight="1">
      <c r="A2664" s="10"/>
      <c r="B2664" s="11"/>
    </row>
    <row r="2665" ht="36.75" customHeight="1">
      <c r="A2665" s="10"/>
      <c r="B2665" s="11"/>
    </row>
    <row r="2666" ht="36.75" customHeight="1">
      <c r="A2666" s="10"/>
      <c r="B2666" s="11"/>
    </row>
    <row r="2667" ht="36.75" customHeight="1">
      <c r="A2667" s="10"/>
      <c r="B2667" s="11"/>
    </row>
    <row r="2668" ht="36.75" customHeight="1">
      <c r="A2668" s="10"/>
      <c r="B2668" s="11"/>
    </row>
    <row r="2669" ht="36.75" customHeight="1">
      <c r="A2669" s="10"/>
      <c r="B2669" s="11"/>
    </row>
    <row r="2670" ht="36.75" customHeight="1">
      <c r="A2670" s="10"/>
      <c r="B2670" s="11"/>
    </row>
    <row r="2671" ht="36.75" customHeight="1">
      <c r="A2671" s="10"/>
      <c r="B2671" s="11"/>
    </row>
    <row r="2672" ht="36.75" customHeight="1">
      <c r="A2672" s="10"/>
      <c r="B2672" s="11"/>
    </row>
    <row r="2673" ht="36.75" customHeight="1">
      <c r="A2673" s="10"/>
      <c r="B2673" s="11"/>
    </row>
    <row r="2674" ht="36.75" customHeight="1">
      <c r="A2674" s="10"/>
      <c r="B2674" s="11"/>
    </row>
    <row r="2675" ht="36.75" customHeight="1">
      <c r="A2675" s="10"/>
      <c r="B2675" s="11"/>
    </row>
    <row r="2676" ht="36.75" customHeight="1">
      <c r="A2676" s="10"/>
      <c r="B2676" s="11"/>
    </row>
    <row r="2677" ht="36.75" customHeight="1">
      <c r="A2677" s="10"/>
      <c r="B2677" s="11"/>
    </row>
    <row r="2678" ht="36.75" customHeight="1">
      <c r="A2678" s="10"/>
      <c r="B2678" s="11"/>
    </row>
    <row r="2679" ht="36.75" customHeight="1">
      <c r="A2679" s="10"/>
      <c r="B2679" s="11"/>
    </row>
    <row r="2680" ht="36.75" customHeight="1">
      <c r="A2680" s="10"/>
      <c r="B2680" s="11"/>
    </row>
    <row r="2681" ht="36.75" customHeight="1">
      <c r="A2681" s="10"/>
      <c r="B2681" s="11"/>
    </row>
    <row r="2682" ht="36.75" customHeight="1">
      <c r="A2682" s="10"/>
      <c r="B2682" s="11"/>
    </row>
    <row r="2683" ht="36.75" customHeight="1">
      <c r="A2683" s="10"/>
      <c r="B2683" s="11"/>
    </row>
    <row r="2684" ht="36.75" customHeight="1">
      <c r="A2684" s="10"/>
      <c r="B2684" s="11"/>
    </row>
    <row r="2685" ht="36.75" customHeight="1">
      <c r="A2685" s="10"/>
      <c r="B2685" s="11"/>
    </row>
    <row r="2686" ht="36.75" customHeight="1">
      <c r="A2686" s="10"/>
      <c r="B2686" s="11"/>
    </row>
    <row r="2687" ht="36.75" customHeight="1">
      <c r="A2687" s="10"/>
      <c r="B2687" s="11"/>
    </row>
    <row r="2688" ht="36.75" customHeight="1">
      <c r="A2688" s="10"/>
      <c r="B2688" s="11"/>
    </row>
    <row r="2689" ht="36.75" customHeight="1">
      <c r="A2689" s="10"/>
      <c r="B2689" s="11"/>
    </row>
    <row r="2690" ht="36.75" customHeight="1">
      <c r="A2690" s="10"/>
      <c r="B2690" s="11"/>
    </row>
    <row r="2691" ht="36.75" customHeight="1">
      <c r="A2691" s="10"/>
      <c r="B2691" s="11"/>
    </row>
    <row r="2692" ht="36.75" customHeight="1">
      <c r="A2692" s="10"/>
      <c r="B2692" s="11"/>
    </row>
    <row r="2693" ht="36.75" customHeight="1">
      <c r="A2693" s="10"/>
      <c r="B2693" s="11"/>
    </row>
    <row r="2694" ht="36.75" customHeight="1">
      <c r="A2694" s="10"/>
      <c r="B2694" s="11"/>
    </row>
    <row r="2695" ht="36.75" customHeight="1">
      <c r="A2695" s="10"/>
      <c r="B2695" s="11"/>
    </row>
    <row r="2696" ht="36.75" customHeight="1">
      <c r="A2696" s="10"/>
      <c r="B2696" s="11"/>
    </row>
    <row r="2697" ht="36.75" customHeight="1">
      <c r="A2697" s="10"/>
      <c r="B2697" s="11"/>
    </row>
    <row r="2698" ht="36.75" customHeight="1">
      <c r="A2698" s="10"/>
      <c r="B2698" s="11"/>
    </row>
    <row r="2699" ht="36.75" customHeight="1">
      <c r="A2699" s="10"/>
      <c r="B2699" s="11"/>
    </row>
    <row r="2700" ht="36.75" customHeight="1">
      <c r="A2700" s="10"/>
      <c r="B2700" s="11"/>
    </row>
    <row r="2701" ht="36.75" customHeight="1">
      <c r="A2701" s="10"/>
      <c r="B2701" s="11"/>
    </row>
    <row r="2702" ht="36.75" customHeight="1">
      <c r="A2702" s="10"/>
      <c r="B2702" s="11"/>
    </row>
    <row r="2703" ht="36.75" customHeight="1">
      <c r="A2703" s="10"/>
      <c r="B2703" s="11"/>
    </row>
    <row r="2704" ht="36.75" customHeight="1">
      <c r="A2704" s="10"/>
      <c r="B2704" s="11"/>
    </row>
    <row r="2705" ht="36.75" customHeight="1">
      <c r="A2705" s="10"/>
      <c r="B2705" s="11"/>
    </row>
    <row r="2706" ht="36.75" customHeight="1">
      <c r="A2706" s="10"/>
      <c r="B2706" s="11"/>
    </row>
    <row r="2707" ht="36.75" customHeight="1">
      <c r="A2707" s="10"/>
      <c r="B2707" s="11"/>
    </row>
    <row r="2708" ht="36.75" customHeight="1">
      <c r="A2708" s="10"/>
      <c r="B2708" s="11"/>
    </row>
    <row r="2709" ht="36.75" customHeight="1">
      <c r="A2709" s="10"/>
      <c r="B2709" s="11"/>
    </row>
    <row r="2710" ht="36.75" customHeight="1">
      <c r="A2710" s="10"/>
      <c r="B2710" s="11"/>
    </row>
    <row r="2711" ht="36.75" customHeight="1">
      <c r="A2711" s="10"/>
      <c r="B2711" s="11"/>
    </row>
    <row r="2712" ht="36.75" customHeight="1">
      <c r="A2712" s="10"/>
      <c r="B2712" s="11"/>
    </row>
    <row r="2713" ht="36.75" customHeight="1">
      <c r="A2713" s="10"/>
      <c r="B2713" s="11"/>
    </row>
    <row r="2714" ht="36.75" customHeight="1">
      <c r="A2714" s="10"/>
      <c r="B2714" s="11"/>
    </row>
    <row r="2715" ht="36.75" customHeight="1">
      <c r="A2715" s="10"/>
      <c r="B2715" s="11"/>
    </row>
    <row r="2716" ht="36.75" customHeight="1">
      <c r="A2716" s="10"/>
      <c r="B2716" s="11"/>
    </row>
    <row r="2717" ht="36.75" customHeight="1">
      <c r="A2717" s="10"/>
      <c r="B2717" s="11"/>
    </row>
    <row r="2718" ht="36.75" customHeight="1">
      <c r="A2718" s="10"/>
      <c r="B2718" s="11"/>
    </row>
    <row r="2719" ht="36.75" customHeight="1">
      <c r="A2719" s="10"/>
      <c r="B2719" s="11"/>
    </row>
    <row r="2720" ht="36.75" customHeight="1">
      <c r="A2720" s="10"/>
      <c r="B2720" s="11"/>
    </row>
    <row r="2721" ht="36.75" customHeight="1">
      <c r="A2721" s="10"/>
      <c r="B2721" s="11"/>
    </row>
    <row r="2722" ht="36.75" customHeight="1">
      <c r="A2722" s="10"/>
      <c r="B2722" s="11"/>
    </row>
    <row r="2723" ht="36.75" customHeight="1">
      <c r="A2723" s="10"/>
      <c r="B2723" s="11"/>
    </row>
    <row r="2724" ht="36.75" customHeight="1">
      <c r="A2724" s="10"/>
      <c r="B2724" s="11"/>
    </row>
    <row r="2725" ht="36.75" customHeight="1">
      <c r="A2725" s="10"/>
      <c r="B2725" s="11"/>
    </row>
    <row r="2726" ht="36.75" customHeight="1">
      <c r="A2726" s="10"/>
      <c r="B2726" s="11"/>
    </row>
    <row r="2727" ht="36.75" customHeight="1">
      <c r="A2727" s="10"/>
      <c r="B2727" s="11"/>
    </row>
    <row r="2728" ht="36.75" customHeight="1">
      <c r="A2728" s="10"/>
      <c r="B2728" s="11"/>
    </row>
    <row r="2729" ht="36.75" customHeight="1">
      <c r="A2729" s="10"/>
      <c r="B2729" s="11"/>
    </row>
    <row r="2730" ht="36.75" customHeight="1">
      <c r="A2730" s="10"/>
      <c r="B2730" s="11"/>
    </row>
    <row r="2731" ht="36.75" customHeight="1">
      <c r="A2731" s="10"/>
      <c r="B2731" s="11"/>
    </row>
    <row r="2732" ht="36.75" customHeight="1">
      <c r="A2732" s="10"/>
      <c r="B2732" s="11"/>
    </row>
    <row r="2733" ht="36.75" customHeight="1">
      <c r="A2733" s="10"/>
      <c r="B2733" s="11"/>
    </row>
    <row r="2734" ht="36.75" customHeight="1">
      <c r="A2734" s="10"/>
      <c r="B2734" s="11"/>
    </row>
    <row r="2735" ht="36.75" customHeight="1">
      <c r="A2735" s="10"/>
      <c r="B2735" s="11"/>
    </row>
    <row r="2736" ht="36.75" customHeight="1">
      <c r="A2736" s="10"/>
      <c r="B2736" s="11"/>
    </row>
    <row r="2737" ht="36.75" customHeight="1">
      <c r="A2737" s="10"/>
      <c r="B2737" s="11"/>
    </row>
    <row r="2738" ht="36.75" customHeight="1">
      <c r="A2738" s="10"/>
      <c r="B2738" s="11"/>
    </row>
    <row r="2739" ht="36.75" customHeight="1">
      <c r="A2739" s="10"/>
      <c r="B2739" s="11"/>
    </row>
    <row r="2740" ht="36.75" customHeight="1">
      <c r="A2740" s="10"/>
      <c r="B2740" s="11"/>
    </row>
    <row r="2741" ht="36.75" customHeight="1">
      <c r="A2741" s="10"/>
      <c r="B2741" s="11"/>
    </row>
    <row r="2742" ht="36.75" customHeight="1">
      <c r="A2742" s="10"/>
      <c r="B2742" s="11"/>
    </row>
    <row r="2743" ht="36.75" customHeight="1">
      <c r="A2743" s="10"/>
      <c r="B2743" s="11"/>
    </row>
    <row r="2744" ht="36.75" customHeight="1">
      <c r="A2744" s="10"/>
      <c r="B2744" s="11"/>
    </row>
    <row r="2745" ht="36.75" customHeight="1">
      <c r="A2745" s="10"/>
      <c r="B2745" s="11"/>
    </row>
    <row r="2746" ht="36.75" customHeight="1">
      <c r="A2746" s="10"/>
      <c r="B2746" s="11"/>
    </row>
    <row r="2747" ht="36.75" customHeight="1">
      <c r="A2747" s="10"/>
      <c r="B2747" s="11"/>
    </row>
    <row r="2748" ht="36.75" customHeight="1">
      <c r="A2748" s="10"/>
      <c r="B2748" s="11"/>
    </row>
    <row r="2749" ht="36.75" customHeight="1">
      <c r="A2749" s="10"/>
      <c r="B2749" s="11"/>
    </row>
    <row r="2750" ht="36.75" customHeight="1">
      <c r="A2750" s="10"/>
      <c r="B2750" s="11"/>
    </row>
    <row r="2751" ht="36.75" customHeight="1">
      <c r="A2751" s="10"/>
      <c r="B2751" s="11"/>
    </row>
    <row r="2752" ht="36.75" customHeight="1">
      <c r="A2752" s="10"/>
      <c r="B2752" s="11"/>
    </row>
    <row r="2753" ht="36.75" customHeight="1">
      <c r="A2753" s="10"/>
      <c r="B2753" s="11"/>
    </row>
    <row r="2754" ht="36.75" customHeight="1">
      <c r="A2754" s="10"/>
      <c r="B2754" s="11"/>
    </row>
    <row r="2755" ht="36.75" customHeight="1">
      <c r="A2755" s="10"/>
      <c r="B2755" s="11"/>
    </row>
    <row r="2756" ht="36.75" customHeight="1">
      <c r="A2756" s="10"/>
      <c r="B2756" s="11"/>
    </row>
    <row r="2757" ht="36.75" customHeight="1">
      <c r="A2757" s="10"/>
      <c r="B2757" s="11"/>
    </row>
    <row r="2758" ht="36.75" customHeight="1">
      <c r="A2758" s="10"/>
      <c r="B2758" s="11"/>
    </row>
    <row r="2759" ht="36.75" customHeight="1">
      <c r="A2759" s="10"/>
      <c r="B2759" s="11"/>
    </row>
    <row r="2760" ht="36.75" customHeight="1">
      <c r="A2760" s="10"/>
      <c r="B2760" s="11"/>
    </row>
    <row r="2761" ht="36.75" customHeight="1">
      <c r="A2761" s="10"/>
      <c r="B2761" s="11"/>
    </row>
    <row r="2762" ht="36.75" customHeight="1">
      <c r="A2762" s="10"/>
      <c r="B2762" s="11"/>
    </row>
    <row r="2763" ht="36.75" customHeight="1">
      <c r="A2763" s="10"/>
      <c r="B2763" s="11"/>
    </row>
    <row r="2764" ht="36.75" customHeight="1">
      <c r="A2764" s="10"/>
      <c r="B2764" s="11"/>
    </row>
    <row r="2765" ht="36.75" customHeight="1">
      <c r="A2765" s="10"/>
      <c r="B2765" s="11"/>
    </row>
    <row r="2766" ht="36.75" customHeight="1">
      <c r="A2766" s="10"/>
      <c r="B2766" s="11"/>
    </row>
    <row r="2767" ht="36.75" customHeight="1">
      <c r="A2767" s="10"/>
      <c r="B2767" s="11"/>
    </row>
    <row r="2768" ht="36.75" customHeight="1">
      <c r="A2768" s="10"/>
      <c r="B2768" s="11"/>
    </row>
    <row r="2769" ht="36.75" customHeight="1">
      <c r="A2769" s="10"/>
      <c r="B2769" s="11"/>
    </row>
    <row r="2770" ht="36.75" customHeight="1">
      <c r="A2770" s="10"/>
      <c r="B2770" s="11"/>
    </row>
    <row r="2771" ht="36.75" customHeight="1">
      <c r="A2771" s="10"/>
      <c r="B2771" s="11"/>
    </row>
    <row r="2772" ht="36.75" customHeight="1">
      <c r="A2772" s="10"/>
      <c r="B2772" s="11"/>
    </row>
    <row r="2773" ht="36.75" customHeight="1">
      <c r="A2773" s="10"/>
      <c r="B2773" s="11"/>
    </row>
    <row r="2774" ht="36.75" customHeight="1">
      <c r="A2774" s="10"/>
      <c r="B2774" s="11"/>
    </row>
    <row r="2775" ht="36.75" customHeight="1">
      <c r="A2775" s="10"/>
      <c r="B2775" s="11"/>
    </row>
    <row r="2776" ht="36.75" customHeight="1">
      <c r="A2776" s="10"/>
      <c r="B2776" s="11"/>
    </row>
    <row r="2777" ht="36.75" customHeight="1">
      <c r="A2777" s="10"/>
      <c r="B2777" s="11"/>
    </row>
    <row r="2778" ht="36.75" customHeight="1">
      <c r="A2778" s="10"/>
      <c r="B2778" s="11"/>
    </row>
    <row r="2779" ht="36.75" customHeight="1">
      <c r="A2779" s="10"/>
      <c r="B2779" s="11"/>
    </row>
    <row r="2780" ht="36.75" customHeight="1">
      <c r="A2780" s="10"/>
      <c r="B2780" s="11"/>
    </row>
    <row r="2781" ht="36.75" customHeight="1">
      <c r="A2781" s="10"/>
      <c r="B2781" s="11"/>
    </row>
    <row r="2782" ht="36.75" customHeight="1">
      <c r="A2782" s="10"/>
      <c r="B2782" s="11"/>
    </row>
    <row r="2783" ht="36.75" customHeight="1">
      <c r="A2783" s="10"/>
      <c r="B2783" s="11"/>
    </row>
    <row r="2784" ht="36.75" customHeight="1">
      <c r="A2784" s="10"/>
      <c r="B2784" s="11"/>
    </row>
    <row r="2785" ht="36.75" customHeight="1">
      <c r="A2785" s="10"/>
      <c r="B2785" s="11"/>
    </row>
    <row r="2786" ht="36.75" customHeight="1">
      <c r="A2786" s="10"/>
      <c r="B2786" s="11"/>
    </row>
    <row r="2787" ht="36.75" customHeight="1">
      <c r="A2787" s="10"/>
      <c r="B2787" s="11"/>
    </row>
    <row r="2788" ht="36.75" customHeight="1">
      <c r="A2788" s="10"/>
      <c r="B2788" s="11"/>
    </row>
    <row r="2789" ht="36.75" customHeight="1">
      <c r="A2789" s="10"/>
      <c r="B2789" s="11"/>
    </row>
    <row r="2790" ht="36.75" customHeight="1">
      <c r="A2790" s="10"/>
      <c r="B2790" s="11"/>
    </row>
    <row r="2791" ht="36.75" customHeight="1">
      <c r="A2791" s="10"/>
      <c r="B2791" s="11"/>
    </row>
    <row r="2792" ht="36.75" customHeight="1">
      <c r="A2792" s="10"/>
      <c r="B2792" s="11"/>
    </row>
    <row r="2793" ht="36.75" customHeight="1">
      <c r="A2793" s="10"/>
      <c r="B2793" s="11"/>
    </row>
    <row r="2794" ht="36.75" customHeight="1">
      <c r="A2794" s="10"/>
      <c r="B2794" s="11"/>
    </row>
    <row r="2795" ht="36.75" customHeight="1">
      <c r="A2795" s="10"/>
      <c r="B2795" s="11"/>
    </row>
    <row r="2796" ht="36.75" customHeight="1">
      <c r="A2796" s="10"/>
      <c r="B2796" s="11"/>
    </row>
    <row r="2797" ht="36.75" customHeight="1">
      <c r="A2797" s="10"/>
      <c r="B2797" s="11"/>
    </row>
    <row r="2798" ht="36.75" customHeight="1">
      <c r="A2798" s="10"/>
      <c r="B2798" s="11"/>
    </row>
    <row r="2799" ht="36.75" customHeight="1">
      <c r="A2799" s="10"/>
      <c r="B2799" s="11"/>
    </row>
    <row r="2800" ht="36.75" customHeight="1">
      <c r="A2800" s="10"/>
      <c r="B2800" s="11"/>
    </row>
    <row r="2801" ht="36.75" customHeight="1">
      <c r="A2801" s="10"/>
      <c r="B2801" s="11"/>
    </row>
    <row r="2802" ht="36.75" customHeight="1">
      <c r="A2802" s="10"/>
      <c r="B2802" s="11"/>
    </row>
    <row r="2803" ht="36.75" customHeight="1">
      <c r="A2803" s="10"/>
      <c r="B2803" s="11"/>
    </row>
    <row r="2804" ht="36.75" customHeight="1">
      <c r="A2804" s="10"/>
      <c r="B2804" s="11"/>
    </row>
    <row r="2805" ht="36.75" customHeight="1">
      <c r="A2805" s="10"/>
      <c r="B2805" s="11"/>
    </row>
    <row r="2806" ht="36.75" customHeight="1">
      <c r="A2806" s="10"/>
      <c r="B2806" s="11"/>
    </row>
    <row r="2807" ht="36.75" customHeight="1">
      <c r="A2807" s="10"/>
      <c r="B2807" s="11"/>
    </row>
    <row r="2808" ht="36.75" customHeight="1">
      <c r="A2808" s="10"/>
      <c r="B2808" s="11"/>
    </row>
    <row r="2809" ht="36.75" customHeight="1">
      <c r="A2809" s="10"/>
      <c r="B2809" s="11"/>
    </row>
    <row r="2810" ht="36.75" customHeight="1">
      <c r="A2810" s="10"/>
      <c r="B2810" s="11"/>
    </row>
    <row r="2811" ht="36.75" customHeight="1">
      <c r="A2811" s="10"/>
      <c r="B2811" s="11"/>
    </row>
    <row r="2812" ht="36.75" customHeight="1">
      <c r="A2812" s="10"/>
      <c r="B2812" s="11"/>
    </row>
    <row r="2813" ht="36.75" customHeight="1">
      <c r="A2813" s="10"/>
      <c r="B2813" s="11"/>
    </row>
    <row r="2814" ht="36.75" customHeight="1">
      <c r="A2814" s="10"/>
      <c r="B2814" s="11"/>
    </row>
    <row r="2815" ht="36.75" customHeight="1">
      <c r="A2815" s="10"/>
      <c r="B2815" s="11"/>
    </row>
    <row r="2816" ht="36.75" customHeight="1">
      <c r="A2816" s="10"/>
      <c r="B2816" s="11"/>
    </row>
    <row r="2817" ht="36.75" customHeight="1">
      <c r="A2817" s="10"/>
      <c r="B2817" s="11"/>
    </row>
    <row r="2818" ht="36.75" customHeight="1">
      <c r="A2818" s="10"/>
      <c r="B2818" s="11"/>
    </row>
    <row r="2819" ht="36.75" customHeight="1">
      <c r="A2819" s="10"/>
      <c r="B2819" s="11"/>
    </row>
    <row r="2820" ht="36.75" customHeight="1">
      <c r="A2820" s="10"/>
      <c r="B2820" s="11"/>
    </row>
    <row r="2821" ht="36.75" customHeight="1">
      <c r="A2821" s="10"/>
      <c r="B2821" s="11"/>
    </row>
    <row r="2822" ht="36.75" customHeight="1">
      <c r="A2822" s="10"/>
      <c r="B2822" s="11"/>
    </row>
    <row r="2823" ht="36.75" customHeight="1">
      <c r="A2823" s="10"/>
      <c r="B2823" s="11"/>
    </row>
    <row r="2824" ht="36.75" customHeight="1">
      <c r="A2824" s="10"/>
      <c r="B2824" s="11"/>
    </row>
    <row r="2825" ht="36.75" customHeight="1">
      <c r="A2825" s="10"/>
      <c r="B2825" s="11"/>
    </row>
    <row r="2826" ht="36.75" customHeight="1">
      <c r="A2826" s="10"/>
      <c r="B2826" s="11"/>
    </row>
    <row r="2827" ht="36.75" customHeight="1">
      <c r="A2827" s="10"/>
      <c r="B2827" s="11"/>
    </row>
    <row r="2828" ht="36.75" customHeight="1">
      <c r="A2828" s="10"/>
      <c r="B2828" s="11"/>
    </row>
    <row r="2829" ht="36.75" customHeight="1">
      <c r="A2829" s="10"/>
      <c r="B2829" s="11"/>
    </row>
    <row r="2830" ht="36.75" customHeight="1">
      <c r="A2830" s="10"/>
      <c r="B2830" s="11"/>
    </row>
    <row r="2831" ht="36.75" customHeight="1">
      <c r="A2831" s="10"/>
      <c r="B2831" s="11"/>
    </row>
    <row r="2832" ht="36.75" customHeight="1">
      <c r="A2832" s="10"/>
      <c r="B2832" s="11"/>
    </row>
    <row r="2833" ht="36.75" customHeight="1">
      <c r="A2833" s="10"/>
      <c r="B2833" s="11"/>
    </row>
    <row r="2834" ht="36.75" customHeight="1">
      <c r="A2834" s="10"/>
      <c r="B2834" s="11"/>
    </row>
    <row r="2835" ht="36.75" customHeight="1">
      <c r="A2835" s="10"/>
      <c r="B2835" s="11"/>
    </row>
    <row r="2836" ht="36.75" customHeight="1">
      <c r="A2836" s="10"/>
      <c r="B2836" s="11"/>
    </row>
    <row r="2837" ht="36.75" customHeight="1">
      <c r="A2837" s="10"/>
      <c r="B2837" s="11"/>
    </row>
    <row r="2838" ht="36.75" customHeight="1">
      <c r="A2838" s="10"/>
      <c r="B2838" s="11"/>
    </row>
    <row r="2839" ht="36.75" customHeight="1">
      <c r="A2839" s="10"/>
      <c r="B2839" s="11"/>
    </row>
    <row r="2840" ht="36.75" customHeight="1">
      <c r="A2840" s="10"/>
      <c r="B2840" s="11"/>
    </row>
    <row r="2841" ht="36.75" customHeight="1">
      <c r="A2841" s="10"/>
      <c r="B2841" s="11"/>
    </row>
    <row r="2842" ht="36.75" customHeight="1">
      <c r="A2842" s="10"/>
      <c r="B2842" s="11"/>
    </row>
    <row r="2843" ht="36.75" customHeight="1">
      <c r="A2843" s="10"/>
      <c r="B2843" s="11"/>
    </row>
    <row r="2844" ht="36.75" customHeight="1">
      <c r="A2844" s="10"/>
      <c r="B2844" s="11"/>
    </row>
    <row r="2845" ht="36.75" customHeight="1">
      <c r="A2845" s="10"/>
      <c r="B2845" s="11"/>
    </row>
    <row r="2846" ht="36.75" customHeight="1">
      <c r="A2846" s="10"/>
      <c r="B2846" s="11"/>
    </row>
    <row r="2847" ht="36.75" customHeight="1">
      <c r="A2847" s="10"/>
      <c r="B2847" s="11"/>
    </row>
    <row r="2848" ht="36.75" customHeight="1">
      <c r="A2848" s="10"/>
      <c r="B2848" s="11"/>
    </row>
    <row r="2849" ht="36.75" customHeight="1">
      <c r="A2849" s="10"/>
      <c r="B2849" s="11"/>
    </row>
    <row r="2850" ht="36.75" customHeight="1">
      <c r="A2850" s="10"/>
      <c r="B2850" s="11"/>
    </row>
    <row r="2851" ht="36.75" customHeight="1">
      <c r="A2851" s="10"/>
      <c r="B2851" s="11"/>
    </row>
    <row r="2852" ht="36.75" customHeight="1">
      <c r="A2852" s="10"/>
      <c r="B2852" s="11"/>
    </row>
    <row r="2853" ht="36.75" customHeight="1">
      <c r="A2853" s="10"/>
      <c r="B2853" s="11"/>
    </row>
    <row r="2854" ht="36.75" customHeight="1">
      <c r="A2854" s="10"/>
      <c r="B2854" s="11"/>
    </row>
    <row r="2855" ht="36.75" customHeight="1">
      <c r="A2855" s="10"/>
      <c r="B2855" s="11"/>
    </row>
    <row r="2856" ht="36.75" customHeight="1">
      <c r="A2856" s="10"/>
      <c r="B2856" s="11"/>
    </row>
    <row r="2857" ht="36.75" customHeight="1">
      <c r="A2857" s="10"/>
      <c r="B2857" s="11"/>
    </row>
    <row r="2858" ht="36.75" customHeight="1">
      <c r="A2858" s="10"/>
      <c r="B2858" s="11"/>
    </row>
    <row r="2859" ht="36.75" customHeight="1">
      <c r="A2859" s="10"/>
      <c r="B2859" s="11"/>
    </row>
    <row r="2860" ht="36.75" customHeight="1">
      <c r="A2860" s="10"/>
      <c r="B2860" s="11"/>
    </row>
    <row r="2861" ht="36.75" customHeight="1">
      <c r="A2861" s="10"/>
      <c r="B2861" s="11"/>
    </row>
    <row r="2862" ht="36.75" customHeight="1">
      <c r="A2862" s="10"/>
      <c r="B2862" s="11"/>
    </row>
    <row r="2863" ht="36.75" customHeight="1">
      <c r="A2863" s="10"/>
      <c r="B2863" s="11"/>
    </row>
    <row r="2864" ht="36.75" customHeight="1">
      <c r="A2864" s="10"/>
      <c r="B2864" s="11"/>
    </row>
    <row r="2865" ht="36.75" customHeight="1">
      <c r="A2865" s="10"/>
      <c r="B2865" s="11"/>
    </row>
    <row r="2866" ht="36.75" customHeight="1">
      <c r="A2866" s="10"/>
      <c r="B2866" s="11"/>
    </row>
    <row r="2867" ht="36.75" customHeight="1">
      <c r="A2867" s="10"/>
      <c r="B2867" s="11"/>
    </row>
    <row r="2868" ht="36.75" customHeight="1">
      <c r="A2868" s="10"/>
      <c r="B2868" s="11"/>
    </row>
    <row r="2869" ht="36.75" customHeight="1">
      <c r="A2869" s="10"/>
      <c r="B2869" s="11"/>
    </row>
    <row r="2870" ht="36.75" customHeight="1">
      <c r="A2870" s="10"/>
      <c r="B2870" s="11"/>
    </row>
    <row r="2871" ht="36.75" customHeight="1">
      <c r="A2871" s="10"/>
      <c r="B2871" s="11"/>
    </row>
    <row r="2872" ht="36.75" customHeight="1">
      <c r="A2872" s="10"/>
      <c r="B2872" s="11"/>
    </row>
    <row r="2873" ht="36.75" customHeight="1">
      <c r="A2873" s="10"/>
      <c r="B2873" s="11"/>
    </row>
    <row r="2874" ht="36.75" customHeight="1">
      <c r="A2874" s="10"/>
      <c r="B2874" s="11"/>
    </row>
    <row r="2875" ht="36.75" customHeight="1">
      <c r="A2875" s="10"/>
      <c r="B2875" s="11"/>
    </row>
    <row r="2876" ht="36.75" customHeight="1">
      <c r="A2876" s="10"/>
      <c r="B2876" s="11"/>
    </row>
    <row r="2877" ht="36.75" customHeight="1">
      <c r="A2877" s="10"/>
      <c r="B2877" s="11"/>
    </row>
    <row r="2878" ht="36.75" customHeight="1">
      <c r="A2878" s="10"/>
      <c r="B2878" s="11"/>
    </row>
    <row r="2879" ht="36.75" customHeight="1">
      <c r="A2879" s="10"/>
      <c r="B2879" s="11"/>
    </row>
    <row r="2880" ht="36.75" customHeight="1">
      <c r="A2880" s="10"/>
      <c r="B2880" s="11"/>
    </row>
    <row r="2881" ht="36.75" customHeight="1">
      <c r="A2881" s="10"/>
      <c r="B2881" s="11"/>
    </row>
    <row r="2882" ht="36.75" customHeight="1">
      <c r="A2882" s="10"/>
      <c r="B2882" s="11"/>
    </row>
    <row r="2883" ht="36.75" customHeight="1">
      <c r="A2883" s="10"/>
      <c r="B2883" s="11"/>
    </row>
    <row r="2884" ht="36.75" customHeight="1">
      <c r="A2884" s="10"/>
      <c r="B2884" s="11"/>
    </row>
    <row r="2885" ht="36.75" customHeight="1">
      <c r="A2885" s="10"/>
      <c r="B2885" s="11"/>
    </row>
    <row r="2886" ht="36.75" customHeight="1">
      <c r="A2886" s="10"/>
      <c r="B2886" s="11"/>
    </row>
    <row r="2887" ht="36.75" customHeight="1">
      <c r="A2887" s="10"/>
      <c r="B2887" s="11"/>
    </row>
    <row r="2888" ht="36.75" customHeight="1">
      <c r="A2888" s="10"/>
      <c r="B2888" s="11"/>
    </row>
    <row r="2889" ht="36.75" customHeight="1">
      <c r="A2889" s="10"/>
      <c r="B2889" s="11"/>
    </row>
    <row r="2890" ht="36.75" customHeight="1">
      <c r="A2890" s="10"/>
      <c r="B2890" s="11"/>
    </row>
    <row r="2891" ht="36.75" customHeight="1">
      <c r="A2891" s="10"/>
      <c r="B2891" s="11"/>
    </row>
    <row r="2892" ht="36.75" customHeight="1">
      <c r="A2892" s="10"/>
      <c r="B2892" s="11"/>
    </row>
    <row r="2893" ht="36.75" customHeight="1">
      <c r="A2893" s="10"/>
      <c r="B2893" s="11"/>
    </row>
    <row r="2894" ht="36.75" customHeight="1">
      <c r="A2894" s="10"/>
      <c r="B2894" s="11"/>
    </row>
    <row r="2895" ht="36.75" customHeight="1">
      <c r="A2895" s="10"/>
      <c r="B2895" s="11"/>
    </row>
    <row r="2896" ht="36.75" customHeight="1">
      <c r="A2896" s="10"/>
      <c r="B2896" s="11"/>
    </row>
    <row r="2897" ht="36.75" customHeight="1">
      <c r="A2897" s="10"/>
      <c r="B2897" s="11"/>
    </row>
    <row r="2898" ht="36.75" customHeight="1">
      <c r="A2898" s="10"/>
      <c r="B2898" s="11"/>
    </row>
    <row r="2899" ht="36.75" customHeight="1">
      <c r="A2899" s="10"/>
      <c r="B2899" s="11"/>
    </row>
    <row r="2900" ht="36.75" customHeight="1">
      <c r="A2900" s="10"/>
      <c r="B2900" s="11"/>
    </row>
    <row r="2901" ht="36.75" customHeight="1">
      <c r="A2901" s="10"/>
      <c r="B2901" s="11"/>
    </row>
    <row r="2902" ht="36.75" customHeight="1">
      <c r="A2902" s="10"/>
      <c r="B2902" s="11"/>
    </row>
    <row r="2903" ht="36.75" customHeight="1">
      <c r="A2903" s="10"/>
      <c r="B2903" s="11"/>
    </row>
    <row r="2904" ht="36.75" customHeight="1">
      <c r="A2904" s="10"/>
      <c r="B2904" s="11"/>
    </row>
    <row r="2905" ht="36.75" customHeight="1">
      <c r="A2905" s="10"/>
      <c r="B2905" s="11"/>
    </row>
    <row r="2906" ht="36.75" customHeight="1">
      <c r="A2906" s="10"/>
      <c r="B2906" s="11"/>
    </row>
    <row r="2907" ht="36.75" customHeight="1">
      <c r="A2907" s="10"/>
      <c r="B2907" s="11"/>
    </row>
    <row r="2908" ht="36.75" customHeight="1">
      <c r="A2908" s="10"/>
      <c r="B2908" s="11"/>
    </row>
    <row r="2909" ht="36.75" customHeight="1">
      <c r="A2909" s="10"/>
      <c r="B2909" s="11"/>
    </row>
    <row r="2910" ht="36.75" customHeight="1">
      <c r="A2910" s="10"/>
      <c r="B2910" s="11"/>
    </row>
    <row r="2911" ht="36.75" customHeight="1">
      <c r="A2911" s="10"/>
      <c r="B2911" s="11"/>
    </row>
    <row r="2912" ht="36.75" customHeight="1">
      <c r="A2912" s="10"/>
      <c r="B2912" s="11"/>
    </row>
    <row r="2913" ht="36.75" customHeight="1">
      <c r="A2913" s="10"/>
      <c r="B2913" s="11"/>
    </row>
    <row r="2914" ht="36.75" customHeight="1">
      <c r="A2914" s="10"/>
      <c r="B2914" s="11"/>
    </row>
    <row r="2915" ht="36.75" customHeight="1">
      <c r="A2915" s="10"/>
      <c r="B2915" s="11"/>
    </row>
    <row r="2916" ht="36.75" customHeight="1">
      <c r="A2916" s="10"/>
      <c r="B2916" s="11"/>
    </row>
    <row r="2917" ht="36.75" customHeight="1">
      <c r="A2917" s="10"/>
      <c r="B2917" s="11"/>
    </row>
    <row r="2918" ht="36.75" customHeight="1">
      <c r="A2918" s="10"/>
      <c r="B2918" s="11"/>
    </row>
    <row r="2919" ht="36.75" customHeight="1">
      <c r="A2919" s="10"/>
      <c r="B2919" s="11"/>
    </row>
    <row r="2920" ht="36.75" customHeight="1">
      <c r="A2920" s="10"/>
      <c r="B2920" s="11"/>
    </row>
    <row r="2921" ht="36.75" customHeight="1">
      <c r="A2921" s="10"/>
      <c r="B2921" s="11"/>
    </row>
    <row r="2922" ht="36.75" customHeight="1">
      <c r="A2922" s="10"/>
      <c r="B2922" s="11"/>
    </row>
    <row r="2923" ht="36.75" customHeight="1">
      <c r="A2923" s="10"/>
      <c r="B2923" s="11"/>
    </row>
    <row r="2924" ht="36.75" customHeight="1">
      <c r="A2924" s="10"/>
      <c r="B2924" s="11"/>
    </row>
    <row r="2925" ht="36.75" customHeight="1">
      <c r="A2925" s="10"/>
      <c r="B2925" s="11"/>
    </row>
    <row r="2926" ht="36.75" customHeight="1">
      <c r="A2926" s="10"/>
      <c r="B2926" s="11"/>
    </row>
    <row r="2927" ht="36.75" customHeight="1">
      <c r="A2927" s="10"/>
      <c r="B2927" s="11"/>
    </row>
    <row r="2928" ht="36.75" customHeight="1">
      <c r="A2928" s="10"/>
      <c r="B2928" s="11"/>
    </row>
    <row r="2929" ht="36.75" customHeight="1">
      <c r="A2929" s="10"/>
      <c r="B2929" s="11"/>
    </row>
    <row r="2930" ht="36.75" customHeight="1">
      <c r="A2930" s="10"/>
      <c r="B2930" s="11"/>
    </row>
    <row r="2931" ht="36.75" customHeight="1">
      <c r="A2931" s="10"/>
      <c r="B2931" s="11"/>
    </row>
    <row r="2932" ht="36.75" customHeight="1">
      <c r="A2932" s="10"/>
      <c r="B2932" s="11"/>
    </row>
    <row r="2933" ht="36.75" customHeight="1">
      <c r="A2933" s="10"/>
      <c r="B2933" s="11"/>
    </row>
    <row r="2934" ht="36.75" customHeight="1">
      <c r="A2934" s="10"/>
      <c r="B2934" s="11"/>
    </row>
    <row r="2935" ht="36.75" customHeight="1">
      <c r="A2935" s="10"/>
      <c r="B2935" s="11"/>
    </row>
    <row r="2936" ht="36.75" customHeight="1">
      <c r="A2936" s="10"/>
      <c r="B2936" s="11"/>
    </row>
    <row r="2937" ht="36.75" customHeight="1">
      <c r="A2937" s="10"/>
      <c r="B2937" s="11"/>
    </row>
    <row r="2938" ht="36.75" customHeight="1">
      <c r="A2938" s="10"/>
      <c r="B2938" s="11"/>
    </row>
    <row r="2939" ht="36.75" customHeight="1">
      <c r="A2939" s="10"/>
      <c r="B2939" s="11"/>
    </row>
    <row r="2940" ht="36.75" customHeight="1">
      <c r="A2940" s="10"/>
      <c r="B2940" s="11"/>
    </row>
    <row r="2941" ht="36.75" customHeight="1">
      <c r="A2941" s="10"/>
      <c r="B2941" s="11"/>
    </row>
    <row r="2942" ht="36.75" customHeight="1">
      <c r="A2942" s="10"/>
      <c r="B2942" s="11"/>
    </row>
    <row r="2943" ht="36.75" customHeight="1">
      <c r="A2943" s="10"/>
      <c r="B2943" s="11"/>
    </row>
    <row r="2944" ht="36.75" customHeight="1">
      <c r="A2944" s="10"/>
      <c r="B2944" s="11"/>
    </row>
    <row r="2945" ht="36.75" customHeight="1">
      <c r="A2945" s="10"/>
      <c r="B2945" s="11"/>
    </row>
    <row r="2946" ht="36.75" customHeight="1">
      <c r="A2946" s="10"/>
      <c r="B2946" s="11"/>
    </row>
    <row r="2947" ht="36.75" customHeight="1">
      <c r="A2947" s="10"/>
      <c r="B2947" s="11"/>
    </row>
    <row r="2948" ht="36.75" customHeight="1">
      <c r="A2948" s="10"/>
      <c r="B2948" s="11"/>
    </row>
    <row r="2949" ht="36.75" customHeight="1">
      <c r="A2949" s="10"/>
      <c r="B2949" s="11"/>
    </row>
    <row r="2950" ht="36.75" customHeight="1">
      <c r="A2950" s="10"/>
      <c r="B2950" s="11"/>
    </row>
    <row r="2951" ht="36.75" customHeight="1">
      <c r="A2951" s="10"/>
      <c r="B2951" s="11"/>
    </row>
    <row r="2952" ht="36.75" customHeight="1">
      <c r="A2952" s="10"/>
      <c r="B2952" s="11"/>
    </row>
    <row r="2953" ht="36.75" customHeight="1">
      <c r="A2953" s="10"/>
      <c r="B2953" s="11"/>
    </row>
    <row r="2954" ht="36.75" customHeight="1">
      <c r="A2954" s="10"/>
      <c r="B2954" s="11"/>
    </row>
    <row r="2955" ht="36.75" customHeight="1">
      <c r="A2955" s="10"/>
      <c r="B2955" s="11"/>
    </row>
    <row r="2956" ht="36.75" customHeight="1">
      <c r="A2956" s="10"/>
      <c r="B2956" s="11"/>
    </row>
    <row r="2957" ht="36.75" customHeight="1">
      <c r="A2957" s="10"/>
      <c r="B2957" s="11"/>
    </row>
    <row r="2958" ht="36.75" customHeight="1">
      <c r="A2958" s="10"/>
      <c r="B2958" s="11"/>
    </row>
    <row r="2959" ht="36.75" customHeight="1">
      <c r="A2959" s="10"/>
      <c r="B2959" s="11"/>
    </row>
    <row r="2960" ht="36.75" customHeight="1">
      <c r="A2960" s="10"/>
      <c r="B2960" s="11"/>
    </row>
    <row r="2961" ht="36.75" customHeight="1">
      <c r="A2961" s="10"/>
      <c r="B2961" s="11"/>
    </row>
    <row r="2962" ht="36.75" customHeight="1">
      <c r="A2962" s="10"/>
      <c r="B2962" s="11"/>
    </row>
    <row r="2963" ht="36.75" customHeight="1">
      <c r="A2963" s="10"/>
      <c r="B2963" s="11"/>
    </row>
    <row r="2964" ht="36.75" customHeight="1">
      <c r="A2964" s="10"/>
      <c r="B2964" s="11"/>
    </row>
    <row r="2965" ht="36.75" customHeight="1">
      <c r="A2965" s="10"/>
      <c r="B2965" s="11"/>
    </row>
    <row r="2966" ht="36.75" customHeight="1">
      <c r="A2966" s="10"/>
      <c r="B2966" s="11"/>
    </row>
    <row r="2967" ht="36.75" customHeight="1">
      <c r="A2967" s="10"/>
      <c r="B2967" s="11"/>
    </row>
    <row r="2968" ht="36.75" customHeight="1">
      <c r="A2968" s="10"/>
      <c r="B2968" s="11"/>
    </row>
    <row r="2969" ht="36.75" customHeight="1">
      <c r="A2969" s="10"/>
      <c r="B2969" s="11"/>
    </row>
    <row r="2970" ht="36.75" customHeight="1">
      <c r="A2970" s="10"/>
      <c r="B2970" s="11"/>
    </row>
    <row r="2971" ht="36.75" customHeight="1">
      <c r="A2971" s="10"/>
      <c r="B2971" s="11"/>
    </row>
    <row r="2972" ht="36.75" customHeight="1">
      <c r="A2972" s="10"/>
      <c r="B2972" s="11"/>
    </row>
    <row r="2973" ht="36.75" customHeight="1">
      <c r="A2973" s="10"/>
      <c r="B2973" s="11"/>
    </row>
    <row r="2974" ht="36.75" customHeight="1">
      <c r="A2974" s="10"/>
      <c r="B2974" s="11"/>
    </row>
    <row r="2975" ht="36.75" customHeight="1">
      <c r="A2975" s="10"/>
      <c r="B2975" s="11"/>
    </row>
    <row r="2976" ht="36.75" customHeight="1">
      <c r="A2976" s="10"/>
      <c r="B2976" s="11"/>
    </row>
    <row r="2977" ht="36.75" customHeight="1">
      <c r="A2977" s="10"/>
      <c r="B2977" s="11"/>
    </row>
    <row r="2978" ht="36.75" customHeight="1">
      <c r="A2978" s="10"/>
      <c r="B2978" s="11"/>
    </row>
    <row r="2979" ht="36.75" customHeight="1">
      <c r="A2979" s="10"/>
      <c r="B2979" s="11"/>
    </row>
    <row r="2980" ht="36.75" customHeight="1">
      <c r="A2980" s="10"/>
      <c r="B2980" s="11"/>
    </row>
    <row r="2981" ht="36.75" customHeight="1">
      <c r="A2981" s="10"/>
      <c r="B2981" s="11"/>
    </row>
    <row r="2982" ht="36.75" customHeight="1">
      <c r="A2982" s="10"/>
      <c r="B2982" s="11"/>
    </row>
    <row r="2983" ht="36.75" customHeight="1">
      <c r="A2983" s="10"/>
      <c r="B2983" s="11"/>
    </row>
    <row r="2984" ht="36.75" customHeight="1">
      <c r="A2984" s="10"/>
      <c r="B2984" s="11"/>
    </row>
    <row r="2985" ht="36.75" customHeight="1">
      <c r="A2985" s="10"/>
      <c r="B2985" s="11"/>
    </row>
    <row r="2986" ht="36.75" customHeight="1">
      <c r="A2986" s="10"/>
      <c r="B2986" s="11"/>
    </row>
    <row r="2987" ht="36.75" customHeight="1">
      <c r="A2987" s="10"/>
      <c r="B2987" s="11"/>
    </row>
    <row r="2988" ht="36.75" customHeight="1">
      <c r="A2988" s="10"/>
      <c r="B2988" s="11"/>
    </row>
    <row r="2989" ht="36.75" customHeight="1">
      <c r="A2989" s="10"/>
      <c r="B2989" s="11"/>
    </row>
    <row r="2990" ht="36.75" customHeight="1">
      <c r="A2990" s="10"/>
      <c r="B2990" s="11"/>
    </row>
    <row r="2991" ht="36.75" customHeight="1">
      <c r="A2991" s="10"/>
      <c r="B2991" s="11"/>
    </row>
    <row r="2992" ht="36.75" customHeight="1">
      <c r="A2992" s="10"/>
      <c r="B2992" s="11"/>
    </row>
    <row r="2993" ht="36.75" customHeight="1">
      <c r="A2993" s="10"/>
      <c r="B2993" s="11"/>
    </row>
    <row r="2994" ht="36.75" customHeight="1">
      <c r="A2994" s="10"/>
      <c r="B2994" s="11"/>
    </row>
    <row r="2995" ht="36.75" customHeight="1">
      <c r="A2995" s="10"/>
      <c r="B2995" s="11"/>
    </row>
    <row r="2996" ht="36.75" customHeight="1">
      <c r="A2996" s="10"/>
      <c r="B2996" s="11"/>
    </row>
    <row r="2997" ht="36.75" customHeight="1">
      <c r="A2997" s="10"/>
      <c r="B2997" s="11"/>
    </row>
    <row r="2998" ht="36.75" customHeight="1">
      <c r="A2998" s="10"/>
      <c r="B2998" s="11"/>
    </row>
    <row r="2999" ht="36.75" customHeight="1">
      <c r="A2999" s="10"/>
      <c r="B2999" s="11"/>
    </row>
    <row r="3000" ht="36.75" customHeight="1">
      <c r="A3000" s="10"/>
      <c r="B3000" s="11"/>
    </row>
    <row r="3001" ht="36.75" customHeight="1">
      <c r="A3001" s="10"/>
      <c r="B3001" s="11"/>
    </row>
    <row r="3002" ht="36.75" customHeight="1">
      <c r="A3002" s="10"/>
      <c r="B3002" s="11"/>
    </row>
    <row r="3003" ht="36.75" customHeight="1">
      <c r="A3003" s="10"/>
      <c r="B3003" s="11"/>
    </row>
    <row r="3004" ht="36.75" customHeight="1">
      <c r="A3004" s="10"/>
      <c r="B3004" s="11"/>
    </row>
    <row r="3005" ht="36.75" customHeight="1">
      <c r="A3005" s="10"/>
      <c r="B3005" s="11"/>
    </row>
    <row r="3006" ht="36.75" customHeight="1">
      <c r="A3006" s="10"/>
      <c r="B3006" s="11"/>
    </row>
    <row r="3007" ht="36.75" customHeight="1">
      <c r="A3007" s="10"/>
      <c r="B3007" s="11"/>
    </row>
    <row r="3008" ht="36.75" customHeight="1">
      <c r="A3008" s="10"/>
      <c r="B3008" s="11"/>
    </row>
    <row r="3009" ht="36.75" customHeight="1">
      <c r="A3009" s="10"/>
      <c r="B3009" s="11"/>
    </row>
    <row r="3010" ht="36.75" customHeight="1">
      <c r="A3010" s="10"/>
      <c r="B3010" s="11"/>
    </row>
    <row r="3011" ht="36.75" customHeight="1">
      <c r="A3011" s="10"/>
      <c r="B3011" s="11"/>
    </row>
    <row r="3012" ht="36.75" customHeight="1">
      <c r="A3012" s="10"/>
      <c r="B3012" s="11"/>
    </row>
    <row r="3013" ht="36.75" customHeight="1">
      <c r="A3013" s="10"/>
      <c r="B3013" s="11"/>
    </row>
    <row r="3014" ht="36.75" customHeight="1">
      <c r="A3014" s="10"/>
      <c r="B3014" s="11"/>
    </row>
    <row r="3015" ht="36.75" customHeight="1">
      <c r="A3015" s="10"/>
      <c r="B3015" s="11"/>
    </row>
    <row r="3016" ht="36.75" customHeight="1">
      <c r="A3016" s="10"/>
      <c r="B3016" s="11"/>
    </row>
    <row r="3017" ht="36.75" customHeight="1">
      <c r="A3017" s="10"/>
      <c r="B3017" s="11"/>
    </row>
    <row r="3018" ht="36.75" customHeight="1">
      <c r="A3018" s="10"/>
      <c r="B3018" s="11"/>
    </row>
    <row r="3019" ht="36.75" customHeight="1">
      <c r="A3019" s="10"/>
      <c r="B3019" s="11"/>
    </row>
    <row r="3020" ht="36.75" customHeight="1">
      <c r="A3020" s="10"/>
      <c r="B3020" s="11"/>
    </row>
    <row r="3021" ht="36.75" customHeight="1">
      <c r="A3021" s="10"/>
      <c r="B3021" s="11"/>
    </row>
    <row r="3022" ht="36.75" customHeight="1">
      <c r="A3022" s="10"/>
      <c r="B3022" s="11"/>
    </row>
    <row r="3023" ht="36.75" customHeight="1">
      <c r="A3023" s="10"/>
      <c r="B3023" s="11"/>
    </row>
    <row r="3024" ht="36.75" customHeight="1">
      <c r="A3024" s="10"/>
      <c r="B3024" s="11"/>
    </row>
    <row r="3025" ht="36.75" customHeight="1">
      <c r="A3025" s="10"/>
      <c r="B3025" s="11"/>
    </row>
    <row r="3026" ht="36.75" customHeight="1">
      <c r="A3026" s="10"/>
      <c r="B3026" s="11"/>
    </row>
    <row r="3027" ht="36.75" customHeight="1">
      <c r="A3027" s="10"/>
      <c r="B3027" s="11"/>
    </row>
    <row r="3028" ht="36.75" customHeight="1">
      <c r="A3028" s="10"/>
      <c r="B3028" s="11"/>
    </row>
    <row r="3029" ht="36.75" customHeight="1">
      <c r="A3029" s="10"/>
      <c r="B3029" s="11"/>
    </row>
    <row r="3030" ht="36.75" customHeight="1">
      <c r="A3030" s="10"/>
      <c r="B3030" s="11"/>
    </row>
    <row r="3031" ht="36.75" customHeight="1">
      <c r="A3031" s="10"/>
      <c r="B3031" s="11"/>
    </row>
    <row r="3032" ht="36.75" customHeight="1">
      <c r="A3032" s="10"/>
      <c r="B3032" s="11"/>
    </row>
    <row r="3033" ht="36.75" customHeight="1">
      <c r="A3033" s="10"/>
      <c r="B3033" s="11"/>
    </row>
    <row r="3034" ht="36.75" customHeight="1">
      <c r="A3034" s="10"/>
      <c r="B3034" s="11"/>
    </row>
    <row r="3035" ht="36.75" customHeight="1">
      <c r="A3035" s="10"/>
      <c r="B3035" s="11"/>
    </row>
    <row r="3036" ht="36.75" customHeight="1">
      <c r="A3036" s="10"/>
      <c r="B3036" s="11"/>
    </row>
    <row r="3037" ht="36.75" customHeight="1">
      <c r="A3037" s="10"/>
      <c r="B3037" s="11"/>
    </row>
    <row r="3038" ht="36.75" customHeight="1">
      <c r="A3038" s="10"/>
      <c r="B3038" s="11"/>
    </row>
    <row r="3039" ht="36.75" customHeight="1">
      <c r="A3039" s="10"/>
      <c r="B3039" s="11"/>
    </row>
    <row r="3040" ht="36.75" customHeight="1">
      <c r="A3040" s="10"/>
      <c r="B3040" s="11"/>
    </row>
    <row r="3041" ht="36.75" customHeight="1">
      <c r="A3041" s="10"/>
      <c r="B3041" s="11"/>
    </row>
    <row r="3042" ht="36.75" customHeight="1">
      <c r="A3042" s="10"/>
      <c r="B3042" s="11"/>
    </row>
    <row r="3043" ht="36.75" customHeight="1">
      <c r="A3043" s="10"/>
      <c r="B3043" s="11"/>
    </row>
    <row r="3044" ht="36.75" customHeight="1">
      <c r="A3044" s="10"/>
      <c r="B3044" s="11"/>
    </row>
    <row r="3045" ht="36.75" customHeight="1">
      <c r="A3045" s="10"/>
      <c r="B3045" s="11"/>
    </row>
    <row r="3046" ht="36.75" customHeight="1">
      <c r="A3046" s="10"/>
      <c r="B3046" s="11"/>
    </row>
    <row r="3047" ht="36.75" customHeight="1">
      <c r="A3047" s="10"/>
      <c r="B3047" s="11"/>
    </row>
    <row r="3048" ht="36.75" customHeight="1">
      <c r="A3048" s="10"/>
      <c r="B3048" s="11"/>
    </row>
    <row r="3049" ht="36.75" customHeight="1">
      <c r="A3049" s="10"/>
      <c r="B3049" s="11"/>
    </row>
    <row r="3050" ht="36.75" customHeight="1">
      <c r="A3050" s="10"/>
      <c r="B3050" s="11"/>
    </row>
    <row r="3051" ht="36.75" customHeight="1">
      <c r="A3051" s="10"/>
      <c r="B3051" s="11"/>
    </row>
    <row r="3052" ht="36.75" customHeight="1">
      <c r="A3052" s="10"/>
      <c r="B3052" s="11"/>
    </row>
    <row r="3053" ht="36.75" customHeight="1">
      <c r="A3053" s="10"/>
      <c r="B3053" s="11"/>
    </row>
    <row r="3054" ht="36.75" customHeight="1">
      <c r="A3054" s="10"/>
      <c r="B3054" s="11"/>
    </row>
    <row r="3055" ht="36.75" customHeight="1">
      <c r="A3055" s="10"/>
      <c r="B3055" s="11"/>
    </row>
    <row r="3056" ht="36.75" customHeight="1">
      <c r="A3056" s="10"/>
      <c r="B3056" s="11"/>
    </row>
    <row r="3057" ht="36.75" customHeight="1">
      <c r="A3057" s="10"/>
      <c r="B3057" s="11"/>
    </row>
    <row r="3058" ht="36.75" customHeight="1">
      <c r="A3058" s="10"/>
      <c r="B3058" s="11"/>
    </row>
    <row r="3059" ht="36.75" customHeight="1">
      <c r="A3059" s="10"/>
      <c r="B3059" s="11"/>
    </row>
    <row r="3060" ht="36.75" customHeight="1">
      <c r="A3060" s="10"/>
      <c r="B3060" s="11"/>
    </row>
    <row r="3061" ht="36.75" customHeight="1">
      <c r="A3061" s="10"/>
      <c r="B3061" s="11"/>
    </row>
    <row r="3062" ht="36.75" customHeight="1">
      <c r="A3062" s="10"/>
      <c r="B3062" s="11"/>
    </row>
    <row r="3063" ht="36.75" customHeight="1">
      <c r="A3063" s="10"/>
      <c r="B3063" s="11"/>
    </row>
    <row r="3064" ht="36.75" customHeight="1">
      <c r="A3064" s="10"/>
      <c r="B3064" s="11"/>
    </row>
    <row r="3065" ht="36.75" customHeight="1">
      <c r="A3065" s="10"/>
      <c r="B3065" s="11"/>
    </row>
    <row r="3066" ht="36.75" customHeight="1">
      <c r="A3066" s="10"/>
      <c r="B3066" s="11"/>
    </row>
    <row r="3067" ht="36.75" customHeight="1">
      <c r="A3067" s="10"/>
      <c r="B3067" s="11"/>
    </row>
    <row r="3068" ht="36.75" customHeight="1">
      <c r="A3068" s="10"/>
      <c r="B3068" s="11"/>
    </row>
    <row r="3069" ht="36.75" customHeight="1">
      <c r="A3069" s="10"/>
      <c r="B3069" s="11"/>
    </row>
    <row r="3070" ht="36.75" customHeight="1">
      <c r="A3070" s="10"/>
      <c r="B3070" s="11"/>
    </row>
    <row r="3071" ht="36.75" customHeight="1">
      <c r="A3071" s="10"/>
      <c r="B3071" s="11"/>
    </row>
    <row r="3072" ht="36.75" customHeight="1">
      <c r="A3072" s="10"/>
      <c r="B3072" s="11"/>
    </row>
    <row r="3073" ht="36.75" customHeight="1">
      <c r="A3073" s="10"/>
      <c r="B3073" s="11"/>
    </row>
    <row r="3074" ht="36.75" customHeight="1">
      <c r="A3074" s="10"/>
      <c r="B3074" s="11"/>
    </row>
    <row r="3075" ht="36.75" customHeight="1">
      <c r="A3075" s="10"/>
      <c r="B3075" s="11"/>
    </row>
    <row r="3076" ht="36.75" customHeight="1">
      <c r="A3076" s="10"/>
      <c r="B3076" s="11"/>
    </row>
    <row r="3077" ht="36.75" customHeight="1">
      <c r="A3077" s="10"/>
      <c r="B3077" s="11"/>
    </row>
    <row r="3078" ht="36.75" customHeight="1">
      <c r="A3078" s="10"/>
      <c r="B3078" s="11"/>
    </row>
    <row r="3079" ht="36.75" customHeight="1">
      <c r="A3079" s="10"/>
      <c r="B3079" s="11"/>
    </row>
    <row r="3080" ht="36.75" customHeight="1">
      <c r="A3080" s="10"/>
      <c r="B3080" s="11"/>
    </row>
    <row r="3081" ht="36.75" customHeight="1">
      <c r="A3081" s="10"/>
      <c r="B3081" s="11"/>
    </row>
    <row r="3082" ht="36.75" customHeight="1">
      <c r="A3082" s="10"/>
      <c r="B3082" s="11"/>
    </row>
    <row r="3083" ht="36.75" customHeight="1">
      <c r="A3083" s="10"/>
      <c r="B3083" s="11"/>
    </row>
    <row r="3084" ht="36.75" customHeight="1">
      <c r="A3084" s="10"/>
      <c r="B3084" s="11"/>
    </row>
    <row r="3085" ht="36.75" customHeight="1">
      <c r="A3085" s="10"/>
      <c r="B3085" s="11"/>
    </row>
    <row r="3086" ht="36.75" customHeight="1">
      <c r="A3086" s="10"/>
      <c r="B3086" s="11"/>
    </row>
    <row r="3087" ht="36.75" customHeight="1">
      <c r="A3087" s="10"/>
      <c r="B3087" s="11"/>
    </row>
    <row r="3088" ht="36.75" customHeight="1">
      <c r="A3088" s="10"/>
      <c r="B3088" s="11"/>
    </row>
    <row r="3089" ht="36.75" customHeight="1">
      <c r="A3089" s="10"/>
      <c r="B3089" s="11"/>
    </row>
    <row r="3090" ht="36.75" customHeight="1">
      <c r="A3090" s="10"/>
      <c r="B3090" s="11"/>
    </row>
    <row r="3091" ht="36.75" customHeight="1">
      <c r="A3091" s="10"/>
      <c r="B3091" s="11"/>
    </row>
    <row r="3092" ht="36.75" customHeight="1">
      <c r="A3092" s="10"/>
      <c r="B3092" s="11"/>
    </row>
    <row r="3093" ht="36.75" customHeight="1">
      <c r="A3093" s="10"/>
      <c r="B3093" s="11"/>
    </row>
    <row r="3094" ht="36.75" customHeight="1">
      <c r="A3094" s="10"/>
      <c r="B3094" s="11"/>
    </row>
    <row r="3095" ht="36.75" customHeight="1">
      <c r="A3095" s="10"/>
      <c r="B3095" s="11"/>
    </row>
    <row r="3096" ht="36.75" customHeight="1">
      <c r="A3096" s="10"/>
      <c r="B3096" s="11"/>
    </row>
    <row r="3097" ht="36.75" customHeight="1">
      <c r="A3097" s="10"/>
      <c r="B3097" s="11"/>
    </row>
    <row r="3098" ht="36.75" customHeight="1">
      <c r="A3098" s="10"/>
      <c r="B3098" s="11"/>
    </row>
    <row r="3099" ht="36.75" customHeight="1">
      <c r="A3099" s="10"/>
      <c r="B3099" s="11"/>
    </row>
    <row r="3100" ht="36.75" customHeight="1">
      <c r="A3100" s="10"/>
      <c r="B3100" s="11"/>
    </row>
    <row r="3101" ht="36.75" customHeight="1">
      <c r="A3101" s="10"/>
      <c r="B3101" s="11"/>
    </row>
    <row r="3102" ht="36.75" customHeight="1">
      <c r="A3102" s="10"/>
      <c r="B3102" s="11"/>
    </row>
    <row r="3103" ht="36.75" customHeight="1">
      <c r="A3103" s="10"/>
      <c r="B3103" s="11"/>
    </row>
    <row r="3104" ht="36.75" customHeight="1">
      <c r="A3104" s="10"/>
      <c r="B3104" s="11"/>
    </row>
    <row r="3105" ht="36.75" customHeight="1">
      <c r="A3105" s="10"/>
      <c r="B3105" s="11"/>
    </row>
    <row r="3106" ht="36.75" customHeight="1">
      <c r="A3106" s="10"/>
      <c r="B3106" s="11"/>
    </row>
    <row r="3107" ht="36.75" customHeight="1">
      <c r="A3107" s="10"/>
      <c r="B3107" s="11"/>
    </row>
    <row r="3108" ht="36.75" customHeight="1">
      <c r="A3108" s="10"/>
      <c r="B3108" s="11"/>
    </row>
    <row r="3109" ht="36.75" customHeight="1">
      <c r="A3109" s="10"/>
      <c r="B3109" s="11"/>
    </row>
    <row r="3110" ht="36.75" customHeight="1">
      <c r="A3110" s="10"/>
      <c r="B3110" s="11"/>
    </row>
    <row r="3111" ht="36.75" customHeight="1">
      <c r="A3111" s="10"/>
      <c r="B3111" s="11"/>
    </row>
    <row r="3112" ht="36.75" customHeight="1">
      <c r="A3112" s="10"/>
      <c r="B3112" s="11"/>
    </row>
    <row r="3113" ht="36.75" customHeight="1">
      <c r="A3113" s="10"/>
      <c r="B3113" s="11"/>
    </row>
    <row r="3114" ht="36.75" customHeight="1">
      <c r="A3114" s="10"/>
      <c r="B3114" s="11"/>
    </row>
    <row r="3115" ht="36.75" customHeight="1">
      <c r="A3115" s="10"/>
      <c r="B3115" s="11"/>
    </row>
    <row r="3116" ht="36.75" customHeight="1">
      <c r="A3116" s="10"/>
      <c r="B3116" s="11"/>
    </row>
    <row r="3117" ht="36.75" customHeight="1">
      <c r="A3117" s="10"/>
      <c r="B3117" s="11"/>
    </row>
    <row r="3118" ht="36.75" customHeight="1">
      <c r="A3118" s="10"/>
      <c r="B3118" s="11"/>
    </row>
    <row r="3119" ht="36.75" customHeight="1">
      <c r="A3119" s="10"/>
      <c r="B3119" s="11"/>
    </row>
    <row r="3120" ht="36.75" customHeight="1">
      <c r="A3120" s="10"/>
      <c r="B3120" s="11"/>
    </row>
    <row r="3121" ht="36.75" customHeight="1">
      <c r="A3121" s="10"/>
      <c r="B3121" s="11"/>
    </row>
    <row r="3122" ht="36.75" customHeight="1">
      <c r="A3122" s="10"/>
      <c r="B3122" s="11"/>
    </row>
    <row r="3123" ht="36.75" customHeight="1">
      <c r="A3123" s="10"/>
      <c r="B3123" s="11"/>
    </row>
    <row r="3124" ht="36.75" customHeight="1">
      <c r="A3124" s="10"/>
      <c r="B3124" s="11"/>
    </row>
    <row r="3125" ht="36.75" customHeight="1">
      <c r="A3125" s="10"/>
      <c r="B3125" s="11"/>
    </row>
    <row r="3126" ht="36.75" customHeight="1">
      <c r="A3126" s="10"/>
      <c r="B3126" s="11"/>
    </row>
    <row r="3127" ht="36.75" customHeight="1">
      <c r="A3127" s="10"/>
      <c r="B3127" s="11"/>
    </row>
    <row r="3128" ht="36.75" customHeight="1">
      <c r="A3128" s="10"/>
      <c r="B3128" s="11"/>
    </row>
    <row r="3129" ht="36.75" customHeight="1">
      <c r="A3129" s="10"/>
      <c r="B3129" s="11"/>
    </row>
    <row r="3130" ht="36.75" customHeight="1">
      <c r="A3130" s="10"/>
      <c r="B3130" s="11"/>
    </row>
    <row r="3131" ht="36.75" customHeight="1">
      <c r="A3131" s="10"/>
      <c r="B3131" s="11"/>
    </row>
    <row r="3132" ht="36.75" customHeight="1">
      <c r="A3132" s="10"/>
      <c r="B3132" s="11"/>
    </row>
    <row r="3133" ht="36.75" customHeight="1">
      <c r="A3133" s="10"/>
      <c r="B3133" s="11"/>
    </row>
    <row r="3134" ht="36.75" customHeight="1">
      <c r="A3134" s="10"/>
      <c r="B3134" s="11"/>
    </row>
    <row r="3135" ht="36.75" customHeight="1">
      <c r="A3135" s="10"/>
      <c r="B3135" s="11"/>
    </row>
    <row r="3136" ht="36.75" customHeight="1">
      <c r="A3136" s="10"/>
      <c r="B3136" s="11"/>
    </row>
    <row r="3137" ht="36.75" customHeight="1">
      <c r="A3137" s="10"/>
      <c r="B3137" s="11"/>
    </row>
    <row r="3138" ht="36.75" customHeight="1">
      <c r="A3138" s="10"/>
      <c r="B3138" s="11"/>
    </row>
    <row r="3139" ht="36.75" customHeight="1">
      <c r="A3139" s="10"/>
      <c r="B3139" s="11"/>
    </row>
    <row r="3140" ht="36.75" customHeight="1">
      <c r="A3140" s="10"/>
      <c r="B3140" s="11"/>
    </row>
    <row r="3141" ht="36.75" customHeight="1">
      <c r="A3141" s="10"/>
      <c r="B3141" s="11"/>
    </row>
    <row r="3142" ht="36.75" customHeight="1">
      <c r="A3142" s="10"/>
      <c r="B3142" s="11"/>
    </row>
    <row r="3143" ht="36.75" customHeight="1">
      <c r="A3143" s="10"/>
      <c r="B3143" s="11"/>
    </row>
    <row r="3144" ht="36.75" customHeight="1">
      <c r="A3144" s="10"/>
      <c r="B3144" s="11"/>
    </row>
    <row r="3145" ht="36.75" customHeight="1">
      <c r="A3145" s="10"/>
      <c r="B3145" s="11"/>
    </row>
    <row r="3146" ht="36.75" customHeight="1">
      <c r="A3146" s="10"/>
      <c r="B3146" s="11"/>
    </row>
    <row r="3147" ht="36.75" customHeight="1">
      <c r="A3147" s="10"/>
      <c r="B3147" s="11"/>
    </row>
    <row r="3148" ht="36.75" customHeight="1">
      <c r="A3148" s="10"/>
      <c r="B3148" s="11"/>
    </row>
    <row r="3149" ht="36.75" customHeight="1">
      <c r="A3149" s="10"/>
      <c r="B3149" s="11"/>
    </row>
    <row r="3150" ht="36.75" customHeight="1">
      <c r="A3150" s="10"/>
      <c r="B3150" s="11"/>
    </row>
    <row r="3151" ht="36.75" customHeight="1">
      <c r="A3151" s="10"/>
      <c r="B3151" s="11"/>
    </row>
    <row r="3152" ht="36.75" customHeight="1">
      <c r="A3152" s="10"/>
      <c r="B3152" s="11"/>
    </row>
    <row r="3153" ht="36.75" customHeight="1">
      <c r="A3153" s="10"/>
      <c r="B3153" s="11"/>
    </row>
    <row r="3154" ht="36.75" customHeight="1">
      <c r="A3154" s="10"/>
      <c r="B3154" s="11"/>
    </row>
    <row r="3155" ht="36.75" customHeight="1">
      <c r="A3155" s="10"/>
      <c r="B3155" s="11"/>
    </row>
    <row r="3156" ht="36.75" customHeight="1">
      <c r="A3156" s="10"/>
      <c r="B3156" s="11"/>
    </row>
    <row r="3157" ht="36.75" customHeight="1">
      <c r="A3157" s="10"/>
      <c r="B3157" s="11"/>
    </row>
    <row r="3158" ht="36.75" customHeight="1">
      <c r="A3158" s="10"/>
      <c r="B3158" s="11"/>
    </row>
    <row r="3159" ht="36.75" customHeight="1">
      <c r="A3159" s="10"/>
      <c r="B3159" s="11"/>
    </row>
    <row r="3160" ht="36.75" customHeight="1">
      <c r="A3160" s="10"/>
      <c r="B3160" s="11"/>
    </row>
    <row r="3161" ht="36.75" customHeight="1">
      <c r="A3161" s="10"/>
      <c r="B3161" s="11"/>
    </row>
    <row r="3162" ht="36.75" customHeight="1">
      <c r="A3162" s="10"/>
      <c r="B3162" s="11"/>
    </row>
    <row r="3163" ht="36.75" customHeight="1">
      <c r="A3163" s="10"/>
      <c r="B3163" s="11"/>
    </row>
    <row r="3164" ht="36.75" customHeight="1">
      <c r="A3164" s="10"/>
      <c r="B3164" s="11"/>
    </row>
    <row r="3165" ht="36.75" customHeight="1">
      <c r="A3165" s="10"/>
      <c r="B3165" s="11"/>
    </row>
    <row r="3166" ht="36.75" customHeight="1">
      <c r="A3166" s="10"/>
      <c r="B3166" s="11"/>
    </row>
    <row r="3167" ht="36.75" customHeight="1">
      <c r="A3167" s="10"/>
      <c r="B3167" s="11"/>
    </row>
    <row r="3168" ht="36.75" customHeight="1">
      <c r="A3168" s="10"/>
      <c r="B3168" s="11"/>
    </row>
    <row r="3169" ht="36.75" customHeight="1">
      <c r="A3169" s="10"/>
      <c r="B3169" s="11"/>
    </row>
    <row r="3170" ht="36.75" customHeight="1">
      <c r="A3170" s="10"/>
      <c r="B3170" s="11"/>
    </row>
    <row r="3171" ht="36.75" customHeight="1">
      <c r="A3171" s="10"/>
      <c r="B3171" s="11"/>
    </row>
    <row r="3172" ht="36.75" customHeight="1">
      <c r="A3172" s="10"/>
      <c r="B3172" s="11"/>
    </row>
    <row r="3173" ht="36.75" customHeight="1">
      <c r="A3173" s="10"/>
      <c r="B3173" s="11"/>
    </row>
    <row r="3174" ht="36.75" customHeight="1">
      <c r="A3174" s="10"/>
      <c r="B3174" s="11"/>
    </row>
    <row r="3175" ht="36.75" customHeight="1">
      <c r="A3175" s="10"/>
      <c r="B3175" s="11"/>
    </row>
    <row r="3176" ht="36.75" customHeight="1">
      <c r="A3176" s="10"/>
      <c r="B3176" s="11"/>
    </row>
    <row r="3177" ht="36.75" customHeight="1">
      <c r="A3177" s="10"/>
      <c r="B3177" s="11"/>
    </row>
    <row r="3178" ht="36.75" customHeight="1">
      <c r="A3178" s="10"/>
      <c r="B3178" s="11"/>
    </row>
    <row r="3179" ht="36.75" customHeight="1">
      <c r="A3179" s="10"/>
      <c r="B3179" s="11"/>
    </row>
    <row r="3180" ht="36.75" customHeight="1">
      <c r="A3180" s="10"/>
      <c r="B3180" s="11"/>
    </row>
    <row r="3181" ht="36.75" customHeight="1">
      <c r="A3181" s="10"/>
      <c r="B3181" s="11"/>
    </row>
    <row r="3182" ht="36.75" customHeight="1">
      <c r="A3182" s="10"/>
      <c r="B3182" s="11"/>
    </row>
    <row r="3183" ht="36.75" customHeight="1">
      <c r="A3183" s="10"/>
      <c r="B3183" s="11"/>
    </row>
    <row r="3184" ht="36.75" customHeight="1">
      <c r="A3184" s="10"/>
      <c r="B3184" s="11"/>
    </row>
    <row r="3185" ht="36.75" customHeight="1">
      <c r="A3185" s="10"/>
      <c r="B3185" s="11"/>
    </row>
    <row r="3186" ht="36.75" customHeight="1">
      <c r="A3186" s="10"/>
      <c r="B3186" s="11"/>
    </row>
    <row r="3187" ht="36.75" customHeight="1">
      <c r="A3187" s="10"/>
      <c r="B3187" s="11"/>
    </row>
    <row r="3188" ht="36.75" customHeight="1">
      <c r="A3188" s="10"/>
      <c r="B3188" s="11"/>
    </row>
    <row r="3189" ht="36.75" customHeight="1">
      <c r="A3189" s="10"/>
      <c r="B3189" s="11"/>
    </row>
    <row r="3190" ht="36.75" customHeight="1">
      <c r="A3190" s="10"/>
      <c r="B3190" s="11"/>
    </row>
    <row r="3191" ht="36.75" customHeight="1">
      <c r="A3191" s="10"/>
      <c r="B3191" s="11"/>
    </row>
    <row r="3192" ht="36.75" customHeight="1">
      <c r="A3192" s="10"/>
      <c r="B3192" s="11"/>
    </row>
    <row r="3193" ht="36.75" customHeight="1">
      <c r="A3193" s="10"/>
      <c r="B3193" s="11"/>
    </row>
    <row r="3194" ht="36.75" customHeight="1">
      <c r="A3194" s="10"/>
      <c r="B3194" s="11"/>
    </row>
    <row r="3195" ht="36.75" customHeight="1">
      <c r="A3195" s="10"/>
      <c r="B3195" s="11"/>
    </row>
    <row r="3196" ht="36.75" customHeight="1">
      <c r="A3196" s="10"/>
      <c r="B3196" s="11"/>
    </row>
    <row r="3197" ht="36.75" customHeight="1">
      <c r="A3197" s="10"/>
      <c r="B3197" s="11"/>
    </row>
    <row r="3198" ht="36.75" customHeight="1">
      <c r="A3198" s="10"/>
      <c r="B3198" s="11"/>
    </row>
    <row r="3199" ht="36.75" customHeight="1">
      <c r="A3199" s="10"/>
      <c r="B3199" s="11"/>
    </row>
    <row r="3200" ht="36.75" customHeight="1">
      <c r="A3200" s="10"/>
      <c r="B3200" s="11"/>
    </row>
    <row r="3201" ht="36.75" customHeight="1">
      <c r="A3201" s="10"/>
      <c r="B3201" s="11"/>
    </row>
    <row r="3202" ht="36.75" customHeight="1">
      <c r="A3202" s="10"/>
      <c r="B3202" s="11"/>
    </row>
    <row r="3203" ht="36.75" customHeight="1">
      <c r="A3203" s="10"/>
      <c r="B3203" s="11"/>
    </row>
    <row r="3204" ht="36.75" customHeight="1">
      <c r="A3204" s="10"/>
      <c r="B3204" s="11"/>
    </row>
    <row r="3205" ht="36.75" customHeight="1">
      <c r="A3205" s="10"/>
      <c r="B3205" s="11"/>
    </row>
    <row r="3206" ht="36.75" customHeight="1">
      <c r="A3206" s="10"/>
      <c r="B3206" s="11"/>
    </row>
    <row r="3207" ht="36.75" customHeight="1">
      <c r="A3207" s="10"/>
      <c r="B3207" s="11"/>
    </row>
    <row r="3208" ht="36.75" customHeight="1">
      <c r="A3208" s="10"/>
      <c r="B3208" s="11"/>
    </row>
    <row r="3209" ht="36.75" customHeight="1">
      <c r="A3209" s="10"/>
      <c r="B3209" s="11"/>
    </row>
    <row r="3210" ht="36.75" customHeight="1">
      <c r="A3210" s="10"/>
      <c r="B3210" s="11"/>
    </row>
    <row r="3211" ht="36.75" customHeight="1">
      <c r="A3211" s="10"/>
      <c r="B3211" s="11"/>
    </row>
    <row r="3212" ht="36.75" customHeight="1">
      <c r="A3212" s="10"/>
      <c r="B3212" s="11"/>
    </row>
    <row r="3213" ht="36.75" customHeight="1">
      <c r="A3213" s="10"/>
      <c r="B3213" s="11"/>
    </row>
    <row r="3214" ht="36.75" customHeight="1">
      <c r="A3214" s="10"/>
      <c r="B3214" s="11"/>
    </row>
    <row r="3215" ht="36.75" customHeight="1">
      <c r="A3215" s="10"/>
      <c r="B3215" s="11"/>
    </row>
    <row r="3216" ht="36.75" customHeight="1">
      <c r="A3216" s="10"/>
      <c r="B3216" s="11"/>
    </row>
    <row r="3217" ht="36.75" customHeight="1">
      <c r="A3217" s="10"/>
      <c r="B3217" s="11"/>
    </row>
    <row r="3218" ht="36.75" customHeight="1">
      <c r="A3218" s="10"/>
      <c r="B3218" s="11"/>
    </row>
    <row r="3219" ht="36.75" customHeight="1">
      <c r="A3219" s="10"/>
      <c r="B3219" s="11"/>
    </row>
    <row r="3220" ht="36.75" customHeight="1">
      <c r="A3220" s="10"/>
      <c r="B3220" s="11"/>
    </row>
    <row r="3221" ht="36.75" customHeight="1">
      <c r="A3221" s="10"/>
      <c r="B3221" s="11"/>
    </row>
    <row r="3222" ht="36.75" customHeight="1">
      <c r="A3222" s="10"/>
      <c r="B3222" s="11"/>
    </row>
    <row r="3223" ht="36.75" customHeight="1">
      <c r="A3223" s="10"/>
      <c r="B3223" s="11"/>
    </row>
    <row r="3224" ht="36.75" customHeight="1">
      <c r="A3224" s="10"/>
      <c r="B3224" s="11"/>
    </row>
    <row r="3225" ht="36.75" customHeight="1">
      <c r="A3225" s="10"/>
      <c r="B3225" s="11"/>
    </row>
    <row r="3226" ht="36.75" customHeight="1">
      <c r="A3226" s="10"/>
      <c r="B3226" s="11"/>
    </row>
    <row r="3227" ht="36.75" customHeight="1">
      <c r="A3227" s="10"/>
      <c r="B3227" s="11"/>
    </row>
    <row r="3228" ht="36.75" customHeight="1">
      <c r="A3228" s="10"/>
      <c r="B3228" s="11"/>
    </row>
    <row r="3229" ht="36.75" customHeight="1">
      <c r="A3229" s="10"/>
      <c r="B3229" s="11"/>
    </row>
    <row r="3230" ht="36.75" customHeight="1">
      <c r="A3230" s="10"/>
      <c r="B3230" s="11"/>
    </row>
    <row r="3231" ht="36.75" customHeight="1">
      <c r="A3231" s="10"/>
      <c r="B3231" s="11"/>
    </row>
    <row r="3232" ht="36.75" customHeight="1">
      <c r="A3232" s="10"/>
      <c r="B3232" s="11"/>
    </row>
    <row r="3233" ht="36.75" customHeight="1">
      <c r="A3233" s="10"/>
      <c r="B3233" s="11"/>
    </row>
    <row r="3234" ht="36.75" customHeight="1">
      <c r="A3234" s="10"/>
      <c r="B3234" s="11"/>
    </row>
    <row r="3235" ht="36.75" customHeight="1">
      <c r="A3235" s="10"/>
      <c r="B3235" s="11"/>
    </row>
    <row r="3236" ht="36.75" customHeight="1">
      <c r="A3236" s="10"/>
      <c r="B3236" s="11"/>
    </row>
    <row r="3237" ht="36.75" customHeight="1">
      <c r="A3237" s="10"/>
      <c r="B3237" s="11"/>
    </row>
    <row r="3238" ht="36.75" customHeight="1">
      <c r="A3238" s="10"/>
      <c r="B3238" s="11"/>
    </row>
    <row r="3239" ht="36.75" customHeight="1">
      <c r="A3239" s="10"/>
      <c r="B3239" s="11"/>
    </row>
    <row r="3240" ht="36.75" customHeight="1">
      <c r="A3240" s="10"/>
      <c r="B3240" s="11"/>
    </row>
    <row r="3241" ht="36.75" customHeight="1">
      <c r="A3241" s="10"/>
      <c r="B3241" s="11"/>
    </row>
    <row r="3242" ht="36.75" customHeight="1">
      <c r="A3242" s="10"/>
      <c r="B3242" s="11"/>
    </row>
    <row r="3243" ht="36.75" customHeight="1">
      <c r="A3243" s="10"/>
      <c r="B3243" s="11"/>
    </row>
    <row r="3244" ht="36.75" customHeight="1">
      <c r="A3244" s="10"/>
      <c r="B3244" s="11"/>
    </row>
    <row r="3245" ht="36.75" customHeight="1">
      <c r="A3245" s="10"/>
      <c r="B3245" s="11"/>
    </row>
    <row r="3246" ht="36.75" customHeight="1">
      <c r="A3246" s="10"/>
      <c r="B3246" s="11"/>
    </row>
    <row r="3247" ht="36.75" customHeight="1">
      <c r="A3247" s="10"/>
      <c r="B3247" s="11"/>
    </row>
    <row r="3248" ht="36.75" customHeight="1">
      <c r="A3248" s="10"/>
      <c r="B3248" s="11"/>
    </row>
    <row r="3249" ht="36.75" customHeight="1">
      <c r="A3249" s="10"/>
      <c r="B3249" s="11"/>
    </row>
    <row r="3250" ht="36.75" customHeight="1">
      <c r="A3250" s="10"/>
      <c r="B3250" s="11"/>
    </row>
    <row r="3251" ht="36.75" customHeight="1">
      <c r="A3251" s="10"/>
      <c r="B3251" s="11"/>
    </row>
    <row r="3252" ht="36.75" customHeight="1">
      <c r="A3252" s="10"/>
      <c r="B3252" s="11"/>
    </row>
    <row r="3253" ht="36.75" customHeight="1">
      <c r="A3253" s="10"/>
      <c r="B3253" s="11"/>
    </row>
    <row r="3254" ht="36.75" customHeight="1">
      <c r="A3254" s="10"/>
      <c r="B3254" s="11"/>
    </row>
    <row r="3255" ht="36.75" customHeight="1">
      <c r="A3255" s="10"/>
      <c r="B3255" s="11"/>
    </row>
    <row r="3256" ht="36.75" customHeight="1">
      <c r="A3256" s="10"/>
      <c r="B3256" s="11"/>
    </row>
    <row r="3257" ht="36.75" customHeight="1">
      <c r="A3257" s="10"/>
      <c r="B3257" s="11"/>
    </row>
    <row r="3258" ht="36.75" customHeight="1">
      <c r="A3258" s="10"/>
      <c r="B3258" s="11"/>
    </row>
    <row r="3259" ht="36.75" customHeight="1">
      <c r="A3259" s="10"/>
      <c r="B3259" s="11"/>
    </row>
    <row r="3260" ht="36.75" customHeight="1">
      <c r="A3260" s="10"/>
      <c r="B3260" s="11"/>
    </row>
    <row r="3261" ht="36.75" customHeight="1">
      <c r="A3261" s="10"/>
      <c r="B3261" s="11"/>
    </row>
    <row r="3262" ht="36.75" customHeight="1">
      <c r="A3262" s="10"/>
      <c r="B3262" s="11"/>
    </row>
    <row r="3263" ht="36.75" customHeight="1">
      <c r="A3263" s="10"/>
      <c r="B3263" s="11"/>
    </row>
    <row r="3264" ht="36.75" customHeight="1">
      <c r="A3264" s="10"/>
      <c r="B3264" s="11"/>
    </row>
    <row r="3265" ht="36.75" customHeight="1">
      <c r="A3265" s="10"/>
      <c r="B3265" s="11"/>
    </row>
    <row r="3266" ht="36.75" customHeight="1">
      <c r="A3266" s="10"/>
      <c r="B3266" s="11"/>
    </row>
    <row r="3267" ht="36.75" customHeight="1">
      <c r="A3267" s="10"/>
      <c r="B3267" s="11"/>
    </row>
    <row r="3268" ht="36.75" customHeight="1">
      <c r="A3268" s="10"/>
      <c r="B3268" s="11"/>
    </row>
    <row r="3269" ht="36.75" customHeight="1">
      <c r="A3269" s="10"/>
      <c r="B3269" s="11"/>
    </row>
    <row r="3270" ht="36.75" customHeight="1">
      <c r="A3270" s="10"/>
      <c r="B3270" s="11"/>
    </row>
    <row r="3271" ht="36.75" customHeight="1">
      <c r="A3271" s="10"/>
      <c r="B3271" s="11"/>
    </row>
    <row r="3272" ht="36.75" customHeight="1">
      <c r="A3272" s="10"/>
      <c r="B3272" s="11"/>
    </row>
    <row r="3273" ht="36.75" customHeight="1">
      <c r="A3273" s="10"/>
      <c r="B3273" s="11"/>
    </row>
    <row r="3274" ht="36.75" customHeight="1">
      <c r="A3274" s="10"/>
      <c r="B3274" s="11"/>
    </row>
    <row r="3275" ht="36.75" customHeight="1">
      <c r="A3275" s="10"/>
      <c r="B3275" s="11"/>
    </row>
    <row r="3276" ht="36.75" customHeight="1">
      <c r="A3276" s="10"/>
      <c r="B3276" s="11"/>
    </row>
    <row r="3277" ht="36.75" customHeight="1">
      <c r="A3277" s="10"/>
      <c r="B3277" s="11"/>
    </row>
    <row r="3278" ht="36.75" customHeight="1">
      <c r="A3278" s="10"/>
      <c r="B3278" s="11"/>
    </row>
    <row r="3279" ht="36.75" customHeight="1">
      <c r="A3279" s="10"/>
      <c r="B3279" s="11"/>
    </row>
    <row r="3280" ht="36.75" customHeight="1">
      <c r="A3280" s="10"/>
      <c r="B3280" s="11"/>
    </row>
    <row r="3281" ht="36.75" customHeight="1">
      <c r="A3281" s="10"/>
      <c r="B3281" s="11"/>
    </row>
    <row r="3282" ht="36.75" customHeight="1">
      <c r="A3282" s="10"/>
      <c r="B3282" s="11"/>
    </row>
    <row r="3283" ht="36.75" customHeight="1">
      <c r="A3283" s="10"/>
      <c r="B3283" s="11"/>
    </row>
    <row r="3284" ht="36.75" customHeight="1">
      <c r="A3284" s="10"/>
      <c r="B3284" s="11"/>
    </row>
    <row r="3285" ht="36.75" customHeight="1">
      <c r="A3285" s="10"/>
      <c r="B3285" s="11"/>
    </row>
    <row r="3286" ht="36.75" customHeight="1">
      <c r="A3286" s="10"/>
      <c r="B3286" s="11"/>
    </row>
    <row r="3287" ht="36.75" customHeight="1">
      <c r="A3287" s="10"/>
      <c r="B3287" s="11"/>
    </row>
    <row r="3288" ht="36.75" customHeight="1">
      <c r="A3288" s="10"/>
      <c r="B3288" s="11"/>
    </row>
    <row r="3289" ht="36.75" customHeight="1">
      <c r="A3289" s="10"/>
      <c r="B3289" s="11"/>
    </row>
    <row r="3290" ht="36.75" customHeight="1">
      <c r="A3290" s="10"/>
      <c r="B3290" s="11"/>
    </row>
    <row r="3291" ht="36.75" customHeight="1">
      <c r="A3291" s="10"/>
      <c r="B3291" s="11"/>
    </row>
    <row r="3292" ht="36.75" customHeight="1">
      <c r="A3292" s="10"/>
      <c r="B3292" s="11"/>
    </row>
    <row r="3293" ht="36.75" customHeight="1">
      <c r="A3293" s="10"/>
      <c r="B3293" s="11"/>
    </row>
    <row r="3294" ht="36.75" customHeight="1">
      <c r="A3294" s="10"/>
      <c r="B3294" s="11"/>
    </row>
    <row r="3295" ht="36.75" customHeight="1">
      <c r="A3295" s="10"/>
      <c r="B3295" s="11"/>
    </row>
    <row r="3296" ht="36.75" customHeight="1">
      <c r="A3296" s="10"/>
      <c r="B3296" s="11"/>
    </row>
    <row r="3297" ht="36.75" customHeight="1">
      <c r="A3297" s="10"/>
      <c r="B3297" s="11"/>
    </row>
    <row r="3298" ht="36.75" customHeight="1">
      <c r="A3298" s="10"/>
      <c r="B3298" s="11"/>
    </row>
    <row r="3299" ht="36.75" customHeight="1">
      <c r="A3299" s="10"/>
      <c r="B3299" s="11"/>
    </row>
    <row r="3300" ht="36.75" customHeight="1">
      <c r="A3300" s="10"/>
      <c r="B3300" s="11"/>
    </row>
    <row r="3301" ht="36.75" customHeight="1">
      <c r="A3301" s="10"/>
      <c r="B3301" s="11"/>
    </row>
    <row r="3302" ht="36.75" customHeight="1">
      <c r="A3302" s="10"/>
      <c r="B3302" s="11"/>
    </row>
    <row r="3303" ht="36.75" customHeight="1">
      <c r="A3303" s="10"/>
      <c r="B3303" s="11"/>
    </row>
    <row r="3304" ht="36.75" customHeight="1">
      <c r="A3304" s="10"/>
      <c r="B3304" s="11"/>
    </row>
    <row r="3305" ht="36.75" customHeight="1">
      <c r="A3305" s="10"/>
      <c r="B3305" s="11"/>
    </row>
    <row r="3306" ht="36.75" customHeight="1">
      <c r="A3306" s="10"/>
      <c r="B3306" s="11"/>
    </row>
    <row r="3307" ht="36.75" customHeight="1">
      <c r="A3307" s="10"/>
      <c r="B3307" s="11"/>
    </row>
    <row r="3308" ht="36.75" customHeight="1">
      <c r="A3308" s="10"/>
      <c r="B3308" s="11"/>
    </row>
    <row r="3309" ht="36.75" customHeight="1">
      <c r="A3309" s="10"/>
      <c r="B3309" s="11"/>
    </row>
    <row r="3310" ht="36.75" customHeight="1">
      <c r="A3310" s="10"/>
      <c r="B3310" s="11"/>
    </row>
    <row r="3311" ht="36.75" customHeight="1">
      <c r="A3311" s="10"/>
      <c r="B3311" s="11"/>
    </row>
    <row r="3312" ht="36.75" customHeight="1">
      <c r="A3312" s="10"/>
      <c r="B3312" s="11"/>
    </row>
    <row r="3313" ht="36.75" customHeight="1">
      <c r="A3313" s="10"/>
      <c r="B3313" s="11"/>
    </row>
    <row r="3314" ht="36.75" customHeight="1">
      <c r="A3314" s="10"/>
      <c r="B3314" s="11"/>
    </row>
    <row r="3315" ht="36.75" customHeight="1">
      <c r="A3315" s="10"/>
      <c r="B3315" s="11"/>
    </row>
    <row r="3316" ht="36.75" customHeight="1">
      <c r="A3316" s="10"/>
      <c r="B3316" s="11"/>
    </row>
    <row r="3317" ht="36.75" customHeight="1">
      <c r="A3317" s="10"/>
      <c r="B3317" s="11"/>
    </row>
    <row r="3318" ht="36.75" customHeight="1">
      <c r="A3318" s="10"/>
      <c r="B3318" s="11"/>
    </row>
    <row r="3319" ht="36.75" customHeight="1">
      <c r="A3319" s="10"/>
      <c r="B3319" s="11"/>
    </row>
    <row r="3320" ht="36.75" customHeight="1">
      <c r="A3320" s="10"/>
      <c r="B3320" s="11"/>
    </row>
    <row r="3321" ht="36.75" customHeight="1">
      <c r="A3321" s="10"/>
      <c r="B3321" s="11"/>
    </row>
    <row r="3322" ht="36.75" customHeight="1">
      <c r="A3322" s="10"/>
      <c r="B3322" s="11"/>
    </row>
    <row r="3323" ht="36.75" customHeight="1">
      <c r="A3323" s="10"/>
      <c r="B3323" s="11"/>
    </row>
    <row r="3324" ht="36.75" customHeight="1">
      <c r="A3324" s="10"/>
      <c r="B3324" s="11"/>
    </row>
    <row r="3325" ht="36.75" customHeight="1">
      <c r="A3325" s="10"/>
      <c r="B3325" s="11"/>
    </row>
    <row r="3326" ht="36.75" customHeight="1">
      <c r="A3326" s="10"/>
      <c r="B3326" s="11"/>
    </row>
    <row r="3327" ht="36.75" customHeight="1">
      <c r="A3327" s="10"/>
      <c r="B3327" s="11"/>
    </row>
    <row r="3328" ht="36.75" customHeight="1">
      <c r="A3328" s="10"/>
      <c r="B3328" s="11"/>
    </row>
    <row r="3329" ht="36.75" customHeight="1">
      <c r="A3329" s="10"/>
      <c r="B3329" s="11"/>
    </row>
    <row r="3330" ht="36.75" customHeight="1">
      <c r="A3330" s="10"/>
      <c r="B3330" s="11"/>
    </row>
    <row r="3331" ht="36.75" customHeight="1">
      <c r="A3331" s="10"/>
      <c r="B3331" s="11"/>
    </row>
    <row r="3332" ht="36.75" customHeight="1">
      <c r="A3332" s="10"/>
      <c r="B3332" s="11"/>
    </row>
    <row r="3333" ht="36.75" customHeight="1">
      <c r="A3333" s="10"/>
      <c r="B3333" s="11"/>
    </row>
    <row r="3334" ht="36.75" customHeight="1">
      <c r="A3334" s="10"/>
      <c r="B3334" s="11"/>
    </row>
    <row r="3335" ht="36.75" customHeight="1">
      <c r="A3335" s="10"/>
      <c r="B3335" s="11"/>
    </row>
    <row r="3336" ht="36.75" customHeight="1">
      <c r="A3336" s="10"/>
      <c r="B3336" s="11"/>
    </row>
    <row r="3337" ht="36.75" customHeight="1">
      <c r="A3337" s="10"/>
      <c r="B3337" s="11"/>
    </row>
    <row r="3338" ht="36.75" customHeight="1">
      <c r="A3338" s="10"/>
      <c r="B3338" s="11"/>
    </row>
    <row r="3339" ht="36.75" customHeight="1">
      <c r="A3339" s="10"/>
      <c r="B3339" s="11"/>
    </row>
    <row r="3340" ht="36.75" customHeight="1">
      <c r="A3340" s="10"/>
      <c r="B3340" s="11"/>
    </row>
    <row r="3341" ht="36.75" customHeight="1">
      <c r="A3341" s="10"/>
      <c r="B3341" s="11"/>
    </row>
    <row r="3342" ht="36.75" customHeight="1">
      <c r="A3342" s="10"/>
      <c r="B3342" s="11"/>
    </row>
    <row r="3343" ht="36.75" customHeight="1">
      <c r="A3343" s="10"/>
      <c r="B3343" s="11"/>
    </row>
    <row r="3344" ht="36.75" customHeight="1">
      <c r="A3344" s="10"/>
      <c r="B3344" s="11"/>
    </row>
    <row r="3345" ht="36.75" customHeight="1">
      <c r="A3345" s="10"/>
      <c r="B3345" s="11"/>
    </row>
    <row r="3346" ht="36.75" customHeight="1">
      <c r="A3346" s="10"/>
      <c r="B3346" s="11"/>
    </row>
    <row r="3347" ht="36.75" customHeight="1">
      <c r="A3347" s="10"/>
      <c r="B3347" s="11"/>
    </row>
    <row r="3348" ht="36.75" customHeight="1">
      <c r="A3348" s="10"/>
      <c r="B3348" s="11"/>
    </row>
    <row r="3349" ht="36.75" customHeight="1">
      <c r="A3349" s="10"/>
      <c r="B3349" s="11"/>
    </row>
    <row r="3350" ht="36.75" customHeight="1">
      <c r="A3350" s="10"/>
      <c r="B3350" s="11"/>
    </row>
    <row r="3351" ht="36.75" customHeight="1">
      <c r="A3351" s="10"/>
      <c r="B3351" s="11"/>
    </row>
    <row r="3352" ht="36.75" customHeight="1">
      <c r="A3352" s="10"/>
      <c r="B3352" s="11"/>
    </row>
    <row r="3353" ht="36.75" customHeight="1">
      <c r="A3353" s="10"/>
      <c r="B3353" s="11"/>
    </row>
    <row r="3354" ht="36.75" customHeight="1">
      <c r="A3354" s="10"/>
      <c r="B3354" s="11"/>
    </row>
    <row r="3355" ht="36.75" customHeight="1">
      <c r="A3355" s="10"/>
      <c r="B3355" s="11"/>
    </row>
    <row r="3356" ht="36.75" customHeight="1">
      <c r="A3356" s="10"/>
      <c r="B3356" s="11"/>
    </row>
    <row r="3357" ht="36.75" customHeight="1">
      <c r="A3357" s="10"/>
      <c r="B3357" s="11"/>
    </row>
    <row r="3358" ht="36.75" customHeight="1">
      <c r="A3358" s="10"/>
      <c r="B3358" s="11"/>
    </row>
    <row r="3359" ht="36.75" customHeight="1">
      <c r="A3359" s="10"/>
      <c r="B3359" s="11"/>
    </row>
    <row r="3360" ht="36.75" customHeight="1">
      <c r="A3360" s="10"/>
      <c r="B3360" s="11"/>
    </row>
    <row r="3361" ht="36.75" customHeight="1">
      <c r="A3361" s="10"/>
      <c r="B3361" s="11"/>
    </row>
    <row r="3362" ht="36.75" customHeight="1">
      <c r="A3362" s="10"/>
      <c r="B3362" s="11"/>
    </row>
    <row r="3363" ht="36.75" customHeight="1">
      <c r="A3363" s="10"/>
      <c r="B3363" s="11"/>
    </row>
    <row r="3364" ht="36.75" customHeight="1">
      <c r="A3364" s="10"/>
      <c r="B3364" s="11"/>
    </row>
    <row r="3365" ht="36.75" customHeight="1">
      <c r="A3365" s="10"/>
      <c r="B3365" s="11"/>
    </row>
    <row r="3366" ht="36.75" customHeight="1">
      <c r="A3366" s="10"/>
      <c r="B3366" s="11"/>
    </row>
    <row r="3367" ht="36.75" customHeight="1">
      <c r="A3367" s="10"/>
      <c r="B3367" s="11"/>
    </row>
    <row r="3368" ht="36.75" customHeight="1">
      <c r="A3368" s="10"/>
      <c r="B3368" s="11"/>
    </row>
    <row r="3369" ht="36.75" customHeight="1">
      <c r="A3369" s="10"/>
      <c r="B3369" s="11"/>
    </row>
    <row r="3370" ht="36.75" customHeight="1">
      <c r="A3370" s="10"/>
      <c r="B3370" s="11"/>
    </row>
    <row r="3371" ht="36.75" customHeight="1">
      <c r="A3371" s="10"/>
      <c r="B3371" s="11"/>
    </row>
    <row r="3372" ht="36.75" customHeight="1">
      <c r="A3372" s="10"/>
      <c r="B3372" s="11"/>
    </row>
    <row r="3373" ht="36.75" customHeight="1">
      <c r="A3373" s="10"/>
      <c r="B3373" s="11"/>
    </row>
    <row r="3374" ht="36.75" customHeight="1">
      <c r="A3374" s="10"/>
      <c r="B3374" s="11"/>
    </row>
    <row r="3375" ht="36.75" customHeight="1">
      <c r="A3375" s="10"/>
      <c r="B3375" s="11"/>
    </row>
    <row r="3376" ht="36.75" customHeight="1">
      <c r="A3376" s="10"/>
      <c r="B3376" s="11"/>
    </row>
    <row r="3377" ht="36.75" customHeight="1">
      <c r="A3377" s="10"/>
      <c r="B3377" s="11"/>
    </row>
    <row r="3378" ht="36.75" customHeight="1">
      <c r="A3378" s="10"/>
      <c r="B3378" s="11"/>
    </row>
    <row r="3379" ht="36.75" customHeight="1">
      <c r="A3379" s="10"/>
      <c r="B3379" s="11"/>
    </row>
    <row r="3380" ht="36.75" customHeight="1">
      <c r="A3380" s="10"/>
      <c r="B3380" s="11"/>
    </row>
    <row r="3381" ht="36.75" customHeight="1">
      <c r="A3381" s="10"/>
      <c r="B3381" s="11"/>
    </row>
    <row r="3382" ht="36.75" customHeight="1">
      <c r="A3382" s="10"/>
      <c r="B3382" s="11"/>
    </row>
    <row r="3383" ht="36.75" customHeight="1">
      <c r="A3383" s="10"/>
      <c r="B3383" s="11"/>
    </row>
    <row r="3384" ht="36.75" customHeight="1">
      <c r="A3384" s="10"/>
      <c r="B3384" s="11"/>
    </row>
    <row r="3385" ht="36.75" customHeight="1">
      <c r="A3385" s="10"/>
      <c r="B3385" s="11"/>
    </row>
    <row r="3386" ht="36.75" customHeight="1">
      <c r="A3386" s="10"/>
      <c r="B3386" s="11"/>
    </row>
    <row r="3387" ht="36.75" customHeight="1">
      <c r="A3387" s="10"/>
      <c r="B3387" s="11"/>
    </row>
    <row r="3388" ht="36.75" customHeight="1">
      <c r="A3388" s="10"/>
      <c r="B3388" s="11"/>
    </row>
    <row r="3389" ht="36.75" customHeight="1">
      <c r="A3389" s="10"/>
      <c r="B3389" s="11"/>
    </row>
    <row r="3390" ht="36.75" customHeight="1">
      <c r="A3390" s="10"/>
      <c r="B3390" s="11"/>
    </row>
    <row r="3391" ht="36.75" customHeight="1">
      <c r="A3391" s="10"/>
      <c r="B3391" s="11"/>
    </row>
    <row r="3392" ht="36.75" customHeight="1">
      <c r="A3392" s="10"/>
      <c r="B3392" s="11"/>
    </row>
    <row r="3393" ht="36.75" customHeight="1">
      <c r="A3393" s="10"/>
      <c r="B3393" s="11"/>
    </row>
    <row r="3394" ht="36.75" customHeight="1">
      <c r="A3394" s="10"/>
      <c r="B3394" s="11"/>
    </row>
    <row r="3395" ht="36.75" customHeight="1">
      <c r="A3395" s="10"/>
      <c r="B3395" s="11"/>
    </row>
    <row r="3396" ht="36.75" customHeight="1">
      <c r="A3396" s="10"/>
      <c r="B3396" s="11"/>
    </row>
    <row r="3397" ht="36.75" customHeight="1">
      <c r="A3397" s="10"/>
      <c r="B3397" s="11"/>
    </row>
    <row r="3398" ht="36.75" customHeight="1">
      <c r="A3398" s="10"/>
      <c r="B3398" s="11"/>
    </row>
    <row r="3399" ht="36.75" customHeight="1">
      <c r="A3399" s="10"/>
      <c r="B3399" s="11"/>
    </row>
    <row r="3400" ht="36.75" customHeight="1">
      <c r="A3400" s="10"/>
      <c r="B3400" s="11"/>
    </row>
    <row r="3401" ht="36.75" customHeight="1">
      <c r="A3401" s="10"/>
      <c r="B3401" s="11"/>
    </row>
    <row r="3402" ht="36.75" customHeight="1">
      <c r="A3402" s="10"/>
      <c r="B3402" s="11"/>
    </row>
    <row r="3403" ht="36.75" customHeight="1">
      <c r="A3403" s="10"/>
      <c r="B3403" s="11"/>
    </row>
    <row r="3404" ht="36.75" customHeight="1">
      <c r="A3404" s="10"/>
      <c r="B3404" s="11"/>
    </row>
    <row r="3405" ht="36.75" customHeight="1">
      <c r="A3405" s="10"/>
      <c r="B3405" s="11"/>
    </row>
    <row r="3406" ht="36.75" customHeight="1">
      <c r="A3406" s="10"/>
      <c r="B3406" s="11"/>
    </row>
    <row r="3407" ht="36.75" customHeight="1">
      <c r="A3407" s="10"/>
      <c r="B3407" s="11"/>
    </row>
    <row r="3408" ht="36.75" customHeight="1">
      <c r="A3408" s="10"/>
      <c r="B3408" s="11"/>
    </row>
    <row r="3409" ht="36.75" customHeight="1">
      <c r="A3409" s="10"/>
      <c r="B3409" s="11"/>
    </row>
    <row r="3410" ht="36.75" customHeight="1">
      <c r="A3410" s="10"/>
      <c r="B3410" s="11"/>
    </row>
    <row r="3411" ht="36.75" customHeight="1">
      <c r="A3411" s="10"/>
      <c r="B3411" s="11"/>
    </row>
    <row r="3412" ht="36.75" customHeight="1">
      <c r="A3412" s="10"/>
      <c r="B3412" s="11"/>
    </row>
    <row r="3413" ht="36.75" customHeight="1">
      <c r="A3413" s="10"/>
      <c r="B3413" s="11"/>
    </row>
    <row r="3414" ht="36.75" customHeight="1">
      <c r="A3414" s="10"/>
      <c r="B3414" s="11"/>
    </row>
    <row r="3415" ht="36.75" customHeight="1">
      <c r="A3415" s="10"/>
      <c r="B3415" s="11"/>
    </row>
    <row r="3416" ht="36.75" customHeight="1">
      <c r="A3416" s="10"/>
      <c r="B3416" s="11"/>
    </row>
    <row r="3417" ht="36.75" customHeight="1">
      <c r="A3417" s="10"/>
      <c r="B3417" s="11"/>
    </row>
    <row r="3418" ht="36.75" customHeight="1">
      <c r="A3418" s="10"/>
      <c r="B3418" s="11"/>
    </row>
    <row r="3419" ht="36.75" customHeight="1">
      <c r="A3419" s="10"/>
      <c r="B3419" s="11"/>
    </row>
    <row r="3420" ht="36.75" customHeight="1">
      <c r="A3420" s="10"/>
      <c r="B3420" s="11"/>
    </row>
    <row r="3421" ht="36.75" customHeight="1">
      <c r="A3421" s="10"/>
      <c r="B3421" s="11"/>
    </row>
    <row r="3422" ht="36.75" customHeight="1">
      <c r="A3422" s="10"/>
      <c r="B3422" s="11"/>
    </row>
    <row r="3423" ht="36.75" customHeight="1">
      <c r="A3423" s="10"/>
      <c r="B3423" s="11"/>
    </row>
    <row r="3424" ht="36.75" customHeight="1">
      <c r="A3424" s="10"/>
      <c r="B3424" s="11"/>
    </row>
    <row r="3425" ht="36.75" customHeight="1">
      <c r="A3425" s="10"/>
      <c r="B3425" s="11"/>
    </row>
    <row r="3426" ht="36.75" customHeight="1">
      <c r="A3426" s="10"/>
      <c r="B3426" s="11"/>
    </row>
    <row r="3427" ht="36.75" customHeight="1">
      <c r="A3427" s="10"/>
      <c r="B3427" s="11"/>
    </row>
    <row r="3428" ht="36.75" customHeight="1">
      <c r="A3428" s="10"/>
      <c r="B3428" s="11"/>
    </row>
    <row r="3429" ht="36.75" customHeight="1">
      <c r="A3429" s="10"/>
      <c r="B3429" s="11"/>
    </row>
    <row r="3430" ht="36.75" customHeight="1">
      <c r="A3430" s="10"/>
      <c r="B3430" s="11"/>
    </row>
    <row r="3431" ht="36.75" customHeight="1">
      <c r="A3431" s="10"/>
      <c r="B3431" s="11"/>
    </row>
    <row r="3432" ht="36.75" customHeight="1">
      <c r="A3432" s="10"/>
      <c r="B3432" s="11"/>
    </row>
    <row r="3433" ht="36.75" customHeight="1">
      <c r="A3433" s="10"/>
      <c r="B3433" s="11"/>
    </row>
    <row r="3434" ht="36.75" customHeight="1">
      <c r="A3434" s="10"/>
      <c r="B3434" s="11"/>
    </row>
    <row r="3435" ht="36.75" customHeight="1">
      <c r="A3435" s="10"/>
      <c r="B3435" s="11"/>
    </row>
    <row r="3436" ht="36.75" customHeight="1">
      <c r="A3436" s="10"/>
      <c r="B3436" s="11"/>
    </row>
    <row r="3437" ht="36.75" customHeight="1">
      <c r="A3437" s="10"/>
      <c r="B3437" s="11"/>
    </row>
    <row r="3438" ht="36.75" customHeight="1">
      <c r="A3438" s="10"/>
      <c r="B3438" s="11"/>
    </row>
    <row r="3439" ht="36.75" customHeight="1">
      <c r="A3439" s="10"/>
      <c r="B3439" s="11"/>
    </row>
    <row r="3440" ht="36.75" customHeight="1">
      <c r="A3440" s="10"/>
      <c r="B3440" s="11"/>
    </row>
    <row r="3441" ht="36.75" customHeight="1">
      <c r="A3441" s="10"/>
      <c r="B3441" s="11"/>
    </row>
    <row r="3442" ht="36.75" customHeight="1">
      <c r="A3442" s="10"/>
      <c r="B3442" s="11"/>
    </row>
    <row r="3443" ht="36.75" customHeight="1">
      <c r="A3443" s="10"/>
      <c r="B3443" s="11"/>
    </row>
    <row r="3444" ht="36.75" customHeight="1">
      <c r="A3444" s="10"/>
      <c r="B3444" s="11"/>
    </row>
    <row r="3445" ht="36.75" customHeight="1">
      <c r="A3445" s="10"/>
      <c r="B3445" s="11"/>
    </row>
    <row r="3446" ht="36.75" customHeight="1">
      <c r="A3446" s="10"/>
      <c r="B3446" s="11"/>
    </row>
    <row r="3447" ht="36.75" customHeight="1">
      <c r="A3447" s="10"/>
      <c r="B3447" s="11"/>
    </row>
    <row r="3448" ht="36.75" customHeight="1">
      <c r="A3448" s="10"/>
      <c r="B3448" s="11"/>
    </row>
    <row r="3449" ht="36.75" customHeight="1">
      <c r="A3449" s="10"/>
      <c r="B3449" s="11"/>
    </row>
    <row r="3450" ht="36.75" customHeight="1">
      <c r="A3450" s="10"/>
      <c r="B3450" s="11"/>
    </row>
    <row r="3451" ht="36.75" customHeight="1">
      <c r="A3451" s="10"/>
      <c r="B3451" s="11"/>
    </row>
    <row r="3452" ht="36.75" customHeight="1">
      <c r="A3452" s="10"/>
      <c r="B3452" s="11"/>
    </row>
    <row r="3453" ht="36.75" customHeight="1">
      <c r="A3453" s="10"/>
      <c r="B3453" s="11"/>
    </row>
    <row r="3454" ht="36.75" customHeight="1">
      <c r="A3454" s="10"/>
      <c r="B3454" s="11"/>
    </row>
    <row r="3455" ht="36.75" customHeight="1">
      <c r="A3455" s="10"/>
      <c r="B3455" s="11"/>
    </row>
    <row r="3456" ht="36.75" customHeight="1">
      <c r="A3456" s="10"/>
      <c r="B3456" s="11"/>
    </row>
    <row r="3457" ht="36.75" customHeight="1">
      <c r="A3457" s="10"/>
      <c r="B3457" s="11"/>
    </row>
    <row r="3458" ht="36.75" customHeight="1">
      <c r="A3458" s="10"/>
      <c r="B3458" s="11"/>
    </row>
    <row r="3459" ht="36.75" customHeight="1">
      <c r="A3459" s="10"/>
      <c r="B3459" s="11"/>
    </row>
    <row r="3460" ht="36.75" customHeight="1">
      <c r="A3460" s="10"/>
      <c r="B3460" s="11"/>
    </row>
    <row r="3461" ht="36.75" customHeight="1">
      <c r="A3461" s="10"/>
      <c r="B3461" s="11"/>
    </row>
    <row r="3462" ht="36.75" customHeight="1">
      <c r="A3462" s="10"/>
      <c r="B3462" s="11"/>
    </row>
    <row r="3463" ht="36.75" customHeight="1">
      <c r="A3463" s="10"/>
      <c r="B3463" s="11"/>
    </row>
    <row r="3464" ht="36.75" customHeight="1">
      <c r="A3464" s="10"/>
      <c r="B3464" s="11"/>
    </row>
    <row r="3465" ht="36.75" customHeight="1">
      <c r="A3465" s="10"/>
      <c r="B3465" s="11"/>
    </row>
    <row r="3466" ht="36.75" customHeight="1">
      <c r="A3466" s="10"/>
      <c r="B3466" s="11"/>
    </row>
    <row r="3467" ht="36.75" customHeight="1">
      <c r="A3467" s="10"/>
      <c r="B3467" s="11"/>
    </row>
    <row r="3468" ht="36.75" customHeight="1">
      <c r="A3468" s="10"/>
      <c r="B3468" s="11"/>
    </row>
    <row r="3469" ht="36.75" customHeight="1">
      <c r="A3469" s="10"/>
      <c r="B3469" s="11"/>
    </row>
    <row r="3470" ht="36.75" customHeight="1">
      <c r="A3470" s="10"/>
      <c r="B3470" s="11"/>
    </row>
    <row r="3471" ht="36.75" customHeight="1">
      <c r="A3471" s="10"/>
      <c r="B3471" s="11"/>
    </row>
    <row r="3472" ht="36.75" customHeight="1">
      <c r="A3472" s="10"/>
      <c r="B3472" s="11"/>
    </row>
    <row r="3473" ht="36.75" customHeight="1">
      <c r="A3473" s="10"/>
      <c r="B3473" s="11"/>
    </row>
    <row r="3474" ht="36.75" customHeight="1">
      <c r="A3474" s="10"/>
      <c r="B3474" s="11"/>
    </row>
    <row r="3475" ht="36.75" customHeight="1">
      <c r="A3475" s="10"/>
      <c r="B3475" s="11"/>
    </row>
    <row r="3476" ht="36.75" customHeight="1">
      <c r="A3476" s="10"/>
      <c r="B3476" s="11"/>
    </row>
    <row r="3477" ht="36.75" customHeight="1">
      <c r="A3477" s="10"/>
      <c r="B3477" s="11"/>
    </row>
    <row r="3478" ht="36.75" customHeight="1">
      <c r="A3478" s="10"/>
      <c r="B3478" s="11"/>
    </row>
    <row r="3479" ht="36.75" customHeight="1">
      <c r="A3479" s="10"/>
      <c r="B3479" s="11"/>
    </row>
    <row r="3480" ht="36.75" customHeight="1">
      <c r="A3480" s="10"/>
      <c r="B3480" s="11"/>
    </row>
    <row r="3481" ht="36.75" customHeight="1">
      <c r="A3481" s="10"/>
      <c r="B3481" s="11"/>
    </row>
    <row r="3482" ht="36.75" customHeight="1">
      <c r="A3482" s="10"/>
      <c r="B3482" s="11"/>
    </row>
    <row r="3483" ht="36.75" customHeight="1">
      <c r="A3483" s="10"/>
      <c r="B3483" s="11"/>
    </row>
    <row r="3484" ht="36.75" customHeight="1">
      <c r="A3484" s="10"/>
      <c r="B3484" s="11"/>
    </row>
    <row r="3485" ht="36.75" customHeight="1">
      <c r="A3485" s="10"/>
      <c r="B3485" s="11"/>
    </row>
    <row r="3486" ht="36.75" customHeight="1">
      <c r="A3486" s="10"/>
      <c r="B3486" s="11"/>
    </row>
    <row r="3487" ht="36.75" customHeight="1">
      <c r="A3487" s="10"/>
      <c r="B3487" s="11"/>
    </row>
    <row r="3488" ht="36.75" customHeight="1">
      <c r="A3488" s="10"/>
      <c r="B3488" s="11"/>
    </row>
    <row r="3489" ht="36.75" customHeight="1">
      <c r="A3489" s="10"/>
      <c r="B3489" s="11"/>
    </row>
    <row r="3490" ht="36.75" customHeight="1">
      <c r="A3490" s="10"/>
      <c r="B3490" s="11"/>
    </row>
    <row r="3491" ht="36.75" customHeight="1">
      <c r="A3491" s="10"/>
      <c r="B3491" s="11"/>
    </row>
    <row r="3492" ht="36.75" customHeight="1">
      <c r="A3492" s="10"/>
      <c r="B3492" s="11"/>
    </row>
    <row r="3493" ht="36.75" customHeight="1">
      <c r="A3493" s="10"/>
      <c r="B3493" s="11"/>
    </row>
    <row r="3494" ht="36.75" customHeight="1">
      <c r="A3494" s="10"/>
      <c r="B3494" s="11"/>
    </row>
    <row r="3495" ht="36.75" customHeight="1">
      <c r="A3495" s="10"/>
      <c r="B3495" s="11"/>
    </row>
    <row r="3496" ht="36.75" customHeight="1">
      <c r="A3496" s="10"/>
      <c r="B3496" s="11"/>
    </row>
    <row r="3497" ht="36.75" customHeight="1">
      <c r="A3497" s="10"/>
      <c r="B3497" s="11"/>
    </row>
    <row r="3498" ht="36.75" customHeight="1">
      <c r="A3498" s="10"/>
      <c r="B3498" s="11"/>
    </row>
    <row r="3499" ht="36.75" customHeight="1">
      <c r="A3499" s="10"/>
      <c r="B3499" s="11"/>
    </row>
    <row r="3500" ht="36.75" customHeight="1">
      <c r="A3500" s="10"/>
      <c r="B3500" s="11"/>
    </row>
    <row r="3501" ht="36.75" customHeight="1">
      <c r="A3501" s="10"/>
      <c r="B3501" s="11"/>
    </row>
    <row r="3502" ht="36.75" customHeight="1">
      <c r="A3502" s="10"/>
      <c r="B3502" s="11"/>
    </row>
    <row r="3503" ht="36.75" customHeight="1">
      <c r="A3503" s="10"/>
      <c r="B3503" s="11"/>
    </row>
    <row r="3504" ht="36.75" customHeight="1">
      <c r="A3504" s="10"/>
      <c r="B3504" s="11"/>
    </row>
    <row r="3505" ht="36.75" customHeight="1">
      <c r="A3505" s="10"/>
      <c r="B3505" s="11"/>
    </row>
    <row r="3506" ht="36.75" customHeight="1">
      <c r="A3506" s="10"/>
      <c r="B3506" s="11"/>
    </row>
    <row r="3507" ht="36.75" customHeight="1">
      <c r="A3507" s="10"/>
      <c r="B3507" s="11"/>
    </row>
    <row r="3508" ht="36.75" customHeight="1">
      <c r="A3508" s="10"/>
      <c r="B3508" s="11"/>
    </row>
    <row r="3509" ht="36.75" customHeight="1">
      <c r="A3509" s="10"/>
      <c r="B3509" s="11"/>
    </row>
    <row r="3510" ht="36.75" customHeight="1">
      <c r="A3510" s="10"/>
      <c r="B3510" s="11"/>
    </row>
    <row r="3511" ht="36.75" customHeight="1">
      <c r="A3511" s="10"/>
      <c r="B3511" s="11"/>
    </row>
    <row r="3512" ht="36.75" customHeight="1">
      <c r="A3512" s="10"/>
      <c r="B3512" s="11"/>
    </row>
    <row r="3513" ht="36.75" customHeight="1">
      <c r="A3513" s="10"/>
      <c r="B3513" s="11"/>
    </row>
    <row r="3514" ht="36.75" customHeight="1">
      <c r="A3514" s="10"/>
      <c r="B3514" s="11"/>
    </row>
    <row r="3515" ht="36.75" customHeight="1">
      <c r="A3515" s="10"/>
      <c r="B3515" s="11"/>
    </row>
    <row r="3516" ht="36.75" customHeight="1">
      <c r="A3516" s="10"/>
      <c r="B3516" s="11"/>
    </row>
    <row r="3517" ht="36.75" customHeight="1">
      <c r="A3517" s="10"/>
      <c r="B3517" s="11"/>
    </row>
    <row r="3518" ht="36.75" customHeight="1">
      <c r="A3518" s="10"/>
      <c r="B3518" s="11"/>
    </row>
    <row r="3519" ht="36.75" customHeight="1">
      <c r="A3519" s="10"/>
      <c r="B3519" s="11"/>
    </row>
    <row r="3520" ht="36.75" customHeight="1">
      <c r="A3520" s="10"/>
      <c r="B3520" s="11"/>
    </row>
    <row r="3521" ht="36.75" customHeight="1">
      <c r="A3521" s="10"/>
      <c r="B3521" s="11"/>
    </row>
    <row r="3522" ht="36.75" customHeight="1">
      <c r="A3522" s="10"/>
      <c r="B3522" s="11"/>
    </row>
    <row r="3523" ht="36.75" customHeight="1">
      <c r="A3523" s="10"/>
      <c r="B3523" s="11"/>
    </row>
    <row r="3524" ht="36.75" customHeight="1">
      <c r="A3524" s="10"/>
      <c r="B3524" s="11"/>
    </row>
    <row r="3525" ht="36.75" customHeight="1">
      <c r="A3525" s="10"/>
      <c r="B3525" s="11"/>
    </row>
    <row r="3526" ht="36.75" customHeight="1">
      <c r="A3526" s="10"/>
      <c r="B3526" s="11"/>
    </row>
    <row r="3527" ht="36.75" customHeight="1">
      <c r="A3527" s="10"/>
      <c r="B3527" s="11"/>
    </row>
    <row r="3528" ht="36.75" customHeight="1">
      <c r="A3528" s="10"/>
      <c r="B3528" s="11"/>
    </row>
    <row r="3529" ht="36.75" customHeight="1">
      <c r="A3529" s="10"/>
      <c r="B3529" s="11"/>
    </row>
    <row r="3530" ht="36.75" customHeight="1">
      <c r="A3530" s="10"/>
      <c r="B3530" s="11"/>
    </row>
    <row r="3531" ht="36.75" customHeight="1">
      <c r="A3531" s="10"/>
      <c r="B3531" s="11"/>
    </row>
    <row r="3532" ht="36.75" customHeight="1">
      <c r="A3532" s="10"/>
      <c r="B3532" s="11"/>
    </row>
    <row r="3533" ht="36.75" customHeight="1">
      <c r="A3533" s="10"/>
      <c r="B3533" s="11"/>
    </row>
    <row r="3534" ht="36.75" customHeight="1">
      <c r="A3534" s="10"/>
      <c r="B3534" s="11"/>
    </row>
    <row r="3535" ht="36.75" customHeight="1">
      <c r="A3535" s="10"/>
      <c r="B3535" s="11"/>
    </row>
    <row r="3536" ht="36.75" customHeight="1">
      <c r="A3536" s="10"/>
      <c r="B3536" s="11"/>
    </row>
    <row r="3537" ht="36.75" customHeight="1">
      <c r="A3537" s="10"/>
      <c r="B3537" s="11"/>
    </row>
    <row r="3538" ht="36.75" customHeight="1">
      <c r="A3538" s="10"/>
      <c r="B3538" s="11"/>
    </row>
    <row r="3539" ht="36.75" customHeight="1">
      <c r="A3539" s="10"/>
      <c r="B3539" s="11"/>
    </row>
    <row r="3540" ht="36.75" customHeight="1">
      <c r="A3540" s="10"/>
      <c r="B3540" s="11"/>
    </row>
    <row r="3541" ht="36.75" customHeight="1">
      <c r="A3541" s="10"/>
      <c r="B3541" s="11"/>
    </row>
    <row r="3542" ht="36.75" customHeight="1">
      <c r="A3542" s="10"/>
      <c r="B3542" s="11"/>
    </row>
    <row r="3543" ht="36.75" customHeight="1">
      <c r="A3543" s="10"/>
      <c r="B3543" s="11"/>
    </row>
    <row r="3544" ht="36.75" customHeight="1">
      <c r="A3544" s="10"/>
      <c r="B3544" s="11"/>
    </row>
    <row r="3545" ht="36.75" customHeight="1">
      <c r="A3545" s="10"/>
      <c r="B3545" s="11"/>
    </row>
    <row r="3546" ht="36.75" customHeight="1">
      <c r="A3546" s="10"/>
      <c r="B3546" s="11"/>
    </row>
    <row r="3547" ht="36.75" customHeight="1">
      <c r="A3547" s="10"/>
      <c r="B3547" s="11"/>
    </row>
    <row r="3548" ht="36.75" customHeight="1">
      <c r="A3548" s="10"/>
      <c r="B3548" s="11"/>
    </row>
    <row r="3549" ht="36.75" customHeight="1">
      <c r="A3549" s="10"/>
      <c r="B3549" s="11"/>
    </row>
    <row r="3550" ht="36.75" customHeight="1">
      <c r="A3550" s="10"/>
      <c r="B3550" s="11"/>
    </row>
    <row r="3551" ht="36.75" customHeight="1">
      <c r="A3551" s="10"/>
      <c r="B3551" s="11"/>
    </row>
    <row r="3552" ht="36.75" customHeight="1">
      <c r="A3552" s="10"/>
      <c r="B3552" s="11"/>
    </row>
    <row r="3553" ht="36.75" customHeight="1">
      <c r="A3553" s="10"/>
      <c r="B3553" s="11"/>
    </row>
    <row r="3554" ht="36.75" customHeight="1">
      <c r="A3554" s="10"/>
      <c r="B3554" s="11"/>
    </row>
    <row r="3555" ht="36.75" customHeight="1">
      <c r="A3555" s="10"/>
      <c r="B3555" s="11"/>
    </row>
    <row r="3556" ht="36.75" customHeight="1">
      <c r="A3556" s="10"/>
      <c r="B3556" s="11"/>
    </row>
    <row r="3557" ht="36.75" customHeight="1">
      <c r="A3557" s="10"/>
      <c r="B3557" s="11"/>
    </row>
    <row r="3558" ht="36.75" customHeight="1">
      <c r="A3558" s="10"/>
      <c r="B3558" s="11"/>
    </row>
    <row r="3559" ht="36.75" customHeight="1">
      <c r="A3559" s="10"/>
      <c r="B3559" s="11"/>
    </row>
    <row r="3560" ht="36.75" customHeight="1">
      <c r="A3560" s="10"/>
      <c r="B3560" s="11"/>
    </row>
    <row r="3561" ht="36.75" customHeight="1">
      <c r="A3561" s="10"/>
      <c r="B3561" s="11"/>
    </row>
    <row r="3562" ht="36.75" customHeight="1">
      <c r="A3562" s="10"/>
      <c r="B3562" s="11"/>
    </row>
    <row r="3563" ht="36.75" customHeight="1">
      <c r="A3563" s="10"/>
      <c r="B3563" s="11"/>
    </row>
    <row r="3564" ht="36.75" customHeight="1">
      <c r="A3564" s="10"/>
      <c r="B3564" s="11"/>
    </row>
    <row r="3565" ht="36.75" customHeight="1">
      <c r="A3565" s="10"/>
      <c r="B3565" s="11"/>
    </row>
    <row r="3566" ht="36.75" customHeight="1">
      <c r="A3566" s="10"/>
      <c r="B3566" s="11"/>
    </row>
    <row r="3567" ht="36.75" customHeight="1">
      <c r="A3567" s="10"/>
      <c r="B3567" s="11"/>
    </row>
    <row r="3568" ht="36.75" customHeight="1">
      <c r="A3568" s="10"/>
      <c r="B3568" s="11"/>
    </row>
    <row r="3569" ht="36.75" customHeight="1">
      <c r="A3569" s="10"/>
      <c r="B3569" s="11"/>
    </row>
    <row r="3570" ht="36.75" customHeight="1">
      <c r="A3570" s="10"/>
      <c r="B3570" s="11"/>
    </row>
    <row r="3571" ht="36.75" customHeight="1">
      <c r="A3571" s="10"/>
      <c r="B3571" s="11"/>
    </row>
    <row r="3572" ht="36.75" customHeight="1">
      <c r="A3572" s="10"/>
      <c r="B3572" s="11"/>
    </row>
    <row r="3573" ht="36.75" customHeight="1">
      <c r="A3573" s="10"/>
      <c r="B3573" s="11"/>
    </row>
    <row r="3574" ht="36.75" customHeight="1">
      <c r="A3574" s="10"/>
      <c r="B3574" s="11"/>
    </row>
    <row r="3575" ht="36.75" customHeight="1">
      <c r="A3575" s="10"/>
      <c r="B3575" s="11"/>
    </row>
    <row r="3576" ht="36.75" customHeight="1">
      <c r="A3576" s="10"/>
      <c r="B3576" s="11"/>
    </row>
    <row r="3577" ht="36.75" customHeight="1">
      <c r="A3577" s="10"/>
      <c r="B3577" s="11"/>
    </row>
    <row r="3578" ht="36.75" customHeight="1">
      <c r="A3578" s="10"/>
      <c r="B3578" s="11"/>
    </row>
    <row r="3579" ht="36.75" customHeight="1">
      <c r="A3579" s="10"/>
      <c r="B3579" s="11"/>
    </row>
    <row r="3580" ht="36.75" customHeight="1">
      <c r="A3580" s="10"/>
      <c r="B3580" s="11"/>
    </row>
    <row r="3581" ht="36.75" customHeight="1">
      <c r="A3581" s="10"/>
      <c r="B3581" s="11"/>
    </row>
    <row r="3582" ht="36.75" customHeight="1">
      <c r="A3582" s="10"/>
      <c r="B3582" s="11"/>
    </row>
    <row r="3583" ht="36.75" customHeight="1">
      <c r="A3583" s="10"/>
      <c r="B3583" s="11"/>
    </row>
    <row r="3584" ht="36.75" customHeight="1">
      <c r="A3584" s="10"/>
      <c r="B3584" s="11"/>
    </row>
    <row r="3585" ht="36.75" customHeight="1">
      <c r="A3585" s="10"/>
      <c r="B3585" s="11"/>
    </row>
    <row r="3586" ht="36.75" customHeight="1">
      <c r="A3586" s="10"/>
      <c r="B3586" s="11"/>
    </row>
    <row r="3587" ht="36.75" customHeight="1">
      <c r="A3587" s="10"/>
      <c r="B3587" s="11"/>
    </row>
    <row r="3588" ht="36.75" customHeight="1">
      <c r="A3588" s="10"/>
      <c r="B3588" s="11"/>
    </row>
    <row r="3589" ht="36.75" customHeight="1">
      <c r="A3589" s="10"/>
      <c r="B3589" s="11"/>
    </row>
    <row r="3590" ht="36.75" customHeight="1">
      <c r="A3590" s="10"/>
      <c r="B3590" s="11"/>
    </row>
    <row r="3591" ht="36.75" customHeight="1">
      <c r="A3591" s="10"/>
      <c r="B3591" s="11"/>
    </row>
    <row r="3592" ht="36.75" customHeight="1">
      <c r="A3592" s="10"/>
      <c r="B3592" s="11"/>
    </row>
    <row r="3593" ht="36.75" customHeight="1">
      <c r="A3593" s="10"/>
      <c r="B3593" s="11"/>
    </row>
    <row r="3594" ht="36.75" customHeight="1">
      <c r="A3594" s="10"/>
      <c r="B3594" s="11"/>
    </row>
    <row r="3595" ht="36.75" customHeight="1">
      <c r="A3595" s="10"/>
      <c r="B3595" s="11"/>
    </row>
    <row r="3596" ht="36.75" customHeight="1">
      <c r="A3596" s="10"/>
      <c r="B3596" s="11"/>
    </row>
    <row r="3597" ht="36.75" customHeight="1">
      <c r="A3597" s="10"/>
      <c r="B3597" s="11"/>
    </row>
    <row r="3598" ht="36.75" customHeight="1">
      <c r="A3598" s="10"/>
      <c r="B3598" s="11"/>
    </row>
    <row r="3599" ht="36.75" customHeight="1">
      <c r="A3599" s="10"/>
      <c r="B3599" s="11"/>
    </row>
    <row r="3600" ht="36.75" customHeight="1">
      <c r="A3600" s="10"/>
      <c r="B3600" s="11"/>
    </row>
    <row r="3601" ht="36.75" customHeight="1">
      <c r="A3601" s="10"/>
      <c r="B3601" s="11"/>
    </row>
    <row r="3602" ht="36.75" customHeight="1">
      <c r="A3602" s="10"/>
      <c r="B3602" s="11"/>
    </row>
    <row r="3603" ht="36.75" customHeight="1">
      <c r="A3603" s="10"/>
      <c r="B3603" s="11"/>
    </row>
    <row r="3604" ht="36.75" customHeight="1">
      <c r="A3604" s="10"/>
      <c r="B3604" s="11"/>
    </row>
    <row r="3605" ht="36.75" customHeight="1">
      <c r="A3605" s="10"/>
      <c r="B3605" s="11"/>
    </row>
    <row r="3606" ht="36.75" customHeight="1">
      <c r="A3606" s="10"/>
      <c r="B3606" s="11"/>
    </row>
    <row r="3607" ht="36.75" customHeight="1">
      <c r="A3607" s="10"/>
      <c r="B3607" s="11"/>
    </row>
    <row r="3608" ht="36.75" customHeight="1">
      <c r="A3608" s="10"/>
      <c r="B3608" s="11"/>
    </row>
    <row r="3609" ht="36.75" customHeight="1">
      <c r="A3609" s="10"/>
      <c r="B3609" s="11"/>
    </row>
    <row r="3610" ht="36.75" customHeight="1">
      <c r="A3610" s="10"/>
      <c r="B3610" s="11"/>
    </row>
    <row r="3611" ht="36.75" customHeight="1">
      <c r="A3611" s="10"/>
      <c r="B3611" s="11"/>
    </row>
    <row r="3612" ht="36.75" customHeight="1">
      <c r="A3612" s="10"/>
      <c r="B3612" s="11"/>
    </row>
    <row r="3613" ht="36.75" customHeight="1">
      <c r="A3613" s="10"/>
      <c r="B3613" s="11"/>
    </row>
    <row r="3614" ht="36.75" customHeight="1">
      <c r="A3614" s="10"/>
      <c r="B3614" s="11"/>
    </row>
    <row r="3615" ht="36.75" customHeight="1">
      <c r="A3615" s="10"/>
      <c r="B3615" s="11"/>
    </row>
    <row r="3616" ht="36.75" customHeight="1">
      <c r="A3616" s="10"/>
      <c r="B3616" s="11"/>
    </row>
    <row r="3617" ht="36.75" customHeight="1">
      <c r="A3617" s="10"/>
      <c r="B3617" s="11"/>
    </row>
    <row r="3618" ht="36.75" customHeight="1">
      <c r="A3618" s="10"/>
      <c r="B3618" s="11"/>
    </row>
    <row r="3619" ht="36.75" customHeight="1">
      <c r="A3619" s="10"/>
      <c r="B3619" s="11"/>
    </row>
    <row r="3620" ht="36.75" customHeight="1">
      <c r="A3620" s="10"/>
      <c r="B3620" s="11"/>
    </row>
    <row r="3621" ht="36.75" customHeight="1">
      <c r="A3621" s="10"/>
      <c r="B3621" s="11"/>
    </row>
    <row r="3622" ht="36.75" customHeight="1">
      <c r="A3622" s="10"/>
      <c r="B3622" s="11"/>
    </row>
    <row r="3623" ht="36.75" customHeight="1">
      <c r="A3623" s="10"/>
      <c r="B3623" s="11"/>
    </row>
    <row r="3624" ht="36.75" customHeight="1">
      <c r="A3624" s="10"/>
      <c r="B3624" s="11"/>
    </row>
    <row r="3625" ht="36.75" customHeight="1">
      <c r="A3625" s="10"/>
      <c r="B3625" s="11"/>
    </row>
    <row r="3626" ht="36.75" customHeight="1">
      <c r="A3626" s="10"/>
      <c r="B3626" s="11"/>
    </row>
    <row r="3627" ht="36.75" customHeight="1">
      <c r="A3627" s="10"/>
      <c r="B3627" s="11"/>
    </row>
    <row r="3628" ht="36.75" customHeight="1">
      <c r="A3628" s="10"/>
      <c r="B3628" s="11"/>
    </row>
    <row r="3629" ht="36.75" customHeight="1">
      <c r="A3629" s="10"/>
      <c r="B3629" s="11"/>
    </row>
    <row r="3630" ht="36.75" customHeight="1">
      <c r="A3630" s="10"/>
      <c r="B3630" s="11"/>
    </row>
    <row r="3631" ht="36.75" customHeight="1">
      <c r="A3631" s="10"/>
      <c r="B3631" s="11"/>
    </row>
    <row r="3632" ht="36.75" customHeight="1">
      <c r="A3632" s="10"/>
      <c r="B3632" s="11"/>
    </row>
    <row r="3633" ht="36.75" customHeight="1">
      <c r="A3633" s="10"/>
      <c r="B3633" s="11"/>
    </row>
    <row r="3634" ht="36.75" customHeight="1">
      <c r="A3634" s="10"/>
      <c r="B3634" s="11"/>
    </row>
    <row r="3635" ht="36.75" customHeight="1">
      <c r="A3635" s="10"/>
      <c r="B3635" s="11"/>
    </row>
    <row r="3636" ht="36.75" customHeight="1">
      <c r="A3636" s="10"/>
      <c r="B3636" s="11"/>
    </row>
    <row r="3637" ht="36.75" customHeight="1">
      <c r="A3637" s="10"/>
      <c r="B3637" s="11"/>
    </row>
    <row r="3638" ht="36.75" customHeight="1">
      <c r="A3638" s="10"/>
      <c r="B3638" s="11"/>
    </row>
    <row r="3639" ht="36.75" customHeight="1">
      <c r="A3639" s="10"/>
      <c r="B3639" s="11"/>
    </row>
    <row r="3640" ht="36.75" customHeight="1">
      <c r="A3640" s="10"/>
      <c r="B3640" s="11"/>
    </row>
    <row r="3641" ht="36.75" customHeight="1">
      <c r="A3641" s="10"/>
      <c r="B3641" s="11"/>
    </row>
    <row r="3642" ht="36.75" customHeight="1">
      <c r="A3642" s="10"/>
      <c r="B3642" s="11"/>
    </row>
    <row r="3643" ht="36.75" customHeight="1">
      <c r="A3643" s="10"/>
      <c r="B3643" s="11"/>
    </row>
    <row r="3644" ht="36.75" customHeight="1">
      <c r="A3644" s="10"/>
      <c r="B3644" s="11"/>
    </row>
    <row r="3645" ht="36.75" customHeight="1">
      <c r="A3645" s="10"/>
      <c r="B3645" s="11"/>
    </row>
    <row r="3646" ht="36.75" customHeight="1">
      <c r="A3646" s="10"/>
      <c r="B3646" s="11"/>
    </row>
    <row r="3647" ht="36.75" customHeight="1">
      <c r="A3647" s="10"/>
      <c r="B3647" s="11"/>
    </row>
    <row r="3648" ht="36.75" customHeight="1">
      <c r="A3648" s="10"/>
      <c r="B3648" s="11"/>
    </row>
    <row r="3649" ht="36.75" customHeight="1">
      <c r="A3649" s="10"/>
      <c r="B3649" s="11"/>
    </row>
    <row r="3650" ht="36.75" customHeight="1">
      <c r="A3650" s="10"/>
      <c r="B3650" s="11"/>
    </row>
    <row r="3651" ht="36.75" customHeight="1">
      <c r="A3651" s="10"/>
      <c r="B3651" s="11"/>
    </row>
    <row r="3652" ht="36.75" customHeight="1">
      <c r="A3652" s="10"/>
      <c r="B3652" s="11"/>
    </row>
    <row r="3653" ht="36.75" customHeight="1">
      <c r="A3653" s="10"/>
      <c r="B3653" s="11"/>
    </row>
    <row r="3654" ht="36.75" customHeight="1">
      <c r="A3654" s="10"/>
      <c r="B3654" s="11"/>
    </row>
    <row r="3655" ht="36.75" customHeight="1">
      <c r="A3655" s="10"/>
      <c r="B3655" s="11"/>
    </row>
    <row r="3656" ht="36.75" customHeight="1">
      <c r="A3656" s="10"/>
      <c r="B3656" s="11"/>
    </row>
    <row r="3657" ht="36.75" customHeight="1">
      <c r="A3657" s="10"/>
      <c r="B3657" s="11"/>
    </row>
    <row r="3658" ht="36.75" customHeight="1">
      <c r="A3658" s="10"/>
      <c r="B3658" s="11"/>
    </row>
    <row r="3659" ht="36.75" customHeight="1">
      <c r="A3659" s="10"/>
      <c r="B3659" s="11"/>
    </row>
    <row r="3660" ht="36.75" customHeight="1">
      <c r="A3660" s="10"/>
      <c r="B3660" s="11"/>
    </row>
    <row r="3661" ht="36.75" customHeight="1">
      <c r="A3661" s="10"/>
      <c r="B3661" s="11"/>
    </row>
    <row r="3662" ht="36.75" customHeight="1">
      <c r="A3662" s="10"/>
      <c r="B3662" s="11"/>
    </row>
    <row r="3663" ht="36.75" customHeight="1">
      <c r="A3663" s="10"/>
      <c r="B3663" s="11"/>
    </row>
    <row r="3664" ht="36.75" customHeight="1">
      <c r="A3664" s="10"/>
      <c r="B3664" s="11"/>
    </row>
    <row r="3665" ht="36.75" customHeight="1">
      <c r="A3665" s="10"/>
      <c r="B3665" s="11"/>
    </row>
    <row r="3666" ht="36.75" customHeight="1">
      <c r="A3666" s="10"/>
      <c r="B3666" s="11"/>
    </row>
    <row r="3667" ht="36.75" customHeight="1">
      <c r="A3667" s="10"/>
      <c r="B3667" s="11"/>
    </row>
    <row r="3668" ht="36.75" customHeight="1">
      <c r="A3668" s="10"/>
      <c r="B3668" s="11"/>
    </row>
    <row r="3669" ht="36.75" customHeight="1">
      <c r="A3669" s="10"/>
      <c r="B3669" s="11"/>
    </row>
    <row r="3670" ht="36.75" customHeight="1">
      <c r="A3670" s="10"/>
      <c r="B3670" s="11"/>
    </row>
    <row r="3671" ht="36.75" customHeight="1">
      <c r="A3671" s="10"/>
      <c r="B3671" s="11"/>
    </row>
    <row r="3672" ht="36.75" customHeight="1">
      <c r="A3672" s="10"/>
      <c r="B3672" s="11"/>
    </row>
    <row r="3673" ht="36.75" customHeight="1">
      <c r="A3673" s="10"/>
      <c r="B3673" s="11"/>
    </row>
    <row r="3674" ht="36.75" customHeight="1">
      <c r="A3674" s="10"/>
      <c r="B3674" s="11"/>
    </row>
    <row r="3675" ht="36.75" customHeight="1">
      <c r="A3675" s="10"/>
      <c r="B3675" s="11"/>
    </row>
    <row r="3676" ht="36.75" customHeight="1">
      <c r="A3676" s="10"/>
      <c r="B3676" s="11"/>
    </row>
    <row r="3677" ht="36.75" customHeight="1">
      <c r="A3677" s="10"/>
      <c r="B3677" s="11"/>
    </row>
    <row r="3678" ht="36.75" customHeight="1">
      <c r="A3678" s="10"/>
      <c r="B3678" s="11"/>
    </row>
    <row r="3679" ht="36.75" customHeight="1">
      <c r="A3679" s="10"/>
      <c r="B3679" s="11"/>
    </row>
    <row r="3680" ht="36.75" customHeight="1">
      <c r="A3680" s="10"/>
      <c r="B3680" s="11"/>
    </row>
    <row r="3681" ht="36.75" customHeight="1">
      <c r="A3681" s="10"/>
      <c r="B3681" s="11"/>
    </row>
    <row r="3682" ht="36.75" customHeight="1">
      <c r="A3682" s="10"/>
      <c r="B3682" s="11"/>
    </row>
    <row r="3683" ht="36.75" customHeight="1">
      <c r="A3683" s="10"/>
      <c r="B3683" s="11"/>
    </row>
    <row r="3684" ht="36.75" customHeight="1">
      <c r="A3684" s="10"/>
      <c r="B3684" s="11"/>
    </row>
    <row r="3685" ht="36.75" customHeight="1">
      <c r="A3685" s="10"/>
      <c r="B3685" s="11"/>
    </row>
    <row r="3686" ht="36.75" customHeight="1">
      <c r="A3686" s="10"/>
      <c r="B3686" s="11"/>
    </row>
    <row r="3687" ht="36.75" customHeight="1">
      <c r="A3687" s="10"/>
      <c r="B3687" s="11"/>
    </row>
    <row r="3688" ht="36.75" customHeight="1">
      <c r="A3688" s="10"/>
      <c r="B3688" s="11"/>
    </row>
    <row r="3689" ht="36.75" customHeight="1">
      <c r="A3689" s="10"/>
      <c r="B3689" s="11"/>
    </row>
    <row r="3690" ht="36.75" customHeight="1">
      <c r="A3690" s="10"/>
      <c r="B3690" s="11"/>
    </row>
    <row r="3691" ht="36.75" customHeight="1">
      <c r="A3691" s="10"/>
      <c r="B3691" s="11"/>
    </row>
    <row r="3692" ht="36.75" customHeight="1">
      <c r="A3692" s="10"/>
      <c r="B3692" s="11"/>
    </row>
    <row r="3693" ht="36.75" customHeight="1">
      <c r="A3693" s="10"/>
      <c r="B3693" s="11"/>
    </row>
    <row r="3694" ht="36.75" customHeight="1">
      <c r="A3694" s="10"/>
      <c r="B3694" s="11"/>
    </row>
    <row r="3695" ht="36.75" customHeight="1">
      <c r="A3695" s="10"/>
      <c r="B3695" s="11"/>
    </row>
    <row r="3696" ht="36.75" customHeight="1">
      <c r="A3696" s="10"/>
      <c r="B3696" s="11"/>
    </row>
    <row r="3697" ht="36.75" customHeight="1">
      <c r="A3697" s="10"/>
      <c r="B3697" s="11"/>
    </row>
    <row r="3698" ht="36.75" customHeight="1">
      <c r="A3698" s="10"/>
      <c r="B3698" s="11"/>
    </row>
    <row r="3699" ht="36.75" customHeight="1">
      <c r="A3699" s="10"/>
      <c r="B3699" s="11"/>
    </row>
    <row r="3700" ht="36.75" customHeight="1">
      <c r="A3700" s="10"/>
      <c r="B3700" s="11"/>
    </row>
    <row r="3701" ht="36.75" customHeight="1">
      <c r="A3701" s="10"/>
      <c r="B3701" s="11"/>
    </row>
    <row r="3702" ht="36.75" customHeight="1">
      <c r="A3702" s="10"/>
      <c r="B3702" s="11"/>
    </row>
    <row r="3703" ht="36.75" customHeight="1">
      <c r="A3703" s="10"/>
      <c r="B3703" s="11"/>
    </row>
    <row r="3704" ht="36.75" customHeight="1">
      <c r="A3704" s="10"/>
      <c r="B3704" s="11"/>
    </row>
    <row r="3705" ht="36.75" customHeight="1">
      <c r="A3705" s="10"/>
      <c r="B3705" s="11"/>
    </row>
    <row r="3706" ht="36.75" customHeight="1">
      <c r="A3706" s="10"/>
      <c r="B3706" s="11"/>
    </row>
    <row r="3707" ht="36.75" customHeight="1">
      <c r="A3707" s="10"/>
      <c r="B3707" s="11"/>
    </row>
    <row r="3708" ht="36.75" customHeight="1">
      <c r="A3708" s="10"/>
      <c r="B3708" s="11"/>
    </row>
    <row r="3709" ht="36.75" customHeight="1">
      <c r="A3709" s="10"/>
      <c r="B3709" s="11"/>
    </row>
    <row r="3710" ht="36.75" customHeight="1">
      <c r="A3710" s="10"/>
      <c r="B3710" s="11"/>
    </row>
    <row r="3711" ht="36.75" customHeight="1">
      <c r="A3711" s="10"/>
      <c r="B3711" s="11"/>
    </row>
    <row r="3712" ht="36.75" customHeight="1">
      <c r="A3712" s="10"/>
      <c r="B3712" s="11"/>
    </row>
    <row r="3713" ht="36.75" customHeight="1">
      <c r="A3713" s="10"/>
      <c r="B3713" s="11"/>
    </row>
    <row r="3714" ht="36.75" customHeight="1">
      <c r="A3714" s="10"/>
      <c r="B3714" s="11"/>
    </row>
    <row r="3715" ht="36.75" customHeight="1">
      <c r="A3715" s="10"/>
      <c r="B3715" s="11"/>
    </row>
    <row r="3716" ht="36.75" customHeight="1">
      <c r="A3716" s="10"/>
      <c r="B3716" s="11"/>
    </row>
    <row r="3717" ht="36.75" customHeight="1">
      <c r="A3717" s="10"/>
      <c r="B3717" s="11"/>
    </row>
    <row r="3718" ht="36.75" customHeight="1">
      <c r="A3718" s="10"/>
      <c r="B3718" s="11"/>
    </row>
    <row r="3719" ht="36.75" customHeight="1">
      <c r="A3719" s="10"/>
      <c r="B3719" s="11"/>
    </row>
    <row r="3720" ht="36.75" customHeight="1">
      <c r="A3720" s="10"/>
      <c r="B3720" s="11"/>
    </row>
    <row r="3721" ht="36.75" customHeight="1">
      <c r="A3721" s="10"/>
      <c r="B3721" s="11"/>
    </row>
    <row r="3722" ht="36.75" customHeight="1">
      <c r="A3722" s="10"/>
      <c r="B3722" s="11"/>
    </row>
    <row r="3723" ht="36.75" customHeight="1">
      <c r="A3723" s="10"/>
      <c r="B3723" s="11"/>
    </row>
    <row r="3724" ht="36.75" customHeight="1">
      <c r="A3724" s="10"/>
      <c r="B3724" s="11"/>
    </row>
    <row r="3725" ht="36.75" customHeight="1">
      <c r="A3725" s="10"/>
      <c r="B3725" s="11"/>
    </row>
    <row r="3726" ht="36.75" customHeight="1">
      <c r="A3726" s="10"/>
      <c r="B3726" s="11"/>
    </row>
    <row r="3727" ht="36.75" customHeight="1">
      <c r="A3727" s="10"/>
      <c r="B3727" s="11"/>
    </row>
    <row r="3728" ht="36.75" customHeight="1">
      <c r="A3728" s="10"/>
      <c r="B3728" s="11"/>
    </row>
    <row r="3729" ht="36.75" customHeight="1">
      <c r="A3729" s="10"/>
      <c r="B3729" s="11"/>
    </row>
    <row r="3730" ht="36.75" customHeight="1">
      <c r="A3730" s="10"/>
      <c r="B3730" s="11"/>
    </row>
    <row r="3731" ht="36.75" customHeight="1">
      <c r="A3731" s="10"/>
      <c r="B3731" s="11"/>
    </row>
    <row r="3732" ht="36.75" customHeight="1">
      <c r="A3732" s="10"/>
      <c r="B3732" s="11"/>
    </row>
    <row r="3733" ht="36.75" customHeight="1">
      <c r="A3733" s="10"/>
      <c r="B3733" s="11"/>
    </row>
    <row r="3734" ht="36.75" customHeight="1">
      <c r="A3734" s="10"/>
      <c r="B3734" s="11"/>
    </row>
    <row r="3735" ht="36.75" customHeight="1">
      <c r="A3735" s="10"/>
      <c r="B3735" s="11"/>
    </row>
    <row r="3736" ht="36.75" customHeight="1">
      <c r="A3736" s="10"/>
      <c r="B3736" s="11"/>
    </row>
    <row r="3737" ht="36.75" customHeight="1">
      <c r="A3737" s="10"/>
      <c r="B3737" s="11"/>
    </row>
    <row r="3738" ht="36.75" customHeight="1">
      <c r="A3738" s="10"/>
      <c r="B3738" s="11"/>
    </row>
    <row r="3739" ht="36.75" customHeight="1">
      <c r="A3739" s="10"/>
      <c r="B3739" s="11"/>
    </row>
    <row r="3740" ht="36.75" customHeight="1">
      <c r="A3740" s="10"/>
      <c r="B3740" s="11"/>
    </row>
    <row r="3741" ht="36.75" customHeight="1">
      <c r="A3741" s="10"/>
      <c r="B3741" s="11"/>
    </row>
    <row r="3742" ht="36.75" customHeight="1">
      <c r="A3742" s="10"/>
      <c r="B3742" s="11"/>
    </row>
    <row r="3743" ht="36.75" customHeight="1">
      <c r="A3743" s="10"/>
      <c r="B3743" s="11"/>
    </row>
    <row r="3744" ht="36.75" customHeight="1">
      <c r="A3744" s="10"/>
      <c r="B3744" s="11"/>
    </row>
    <row r="3745" ht="36.75" customHeight="1">
      <c r="A3745" s="10"/>
      <c r="B3745" s="11"/>
    </row>
    <row r="3746" ht="36.75" customHeight="1">
      <c r="A3746" s="10"/>
      <c r="B3746" s="11"/>
    </row>
    <row r="3747" ht="36.75" customHeight="1">
      <c r="A3747" s="10"/>
      <c r="B3747" s="11"/>
    </row>
    <row r="3748" ht="36.75" customHeight="1">
      <c r="A3748" s="10"/>
      <c r="B3748" s="11"/>
    </row>
    <row r="3749" ht="36.75" customHeight="1">
      <c r="A3749" s="10"/>
      <c r="B3749" s="11"/>
    </row>
    <row r="3750" ht="36.75" customHeight="1">
      <c r="A3750" s="10"/>
      <c r="B3750" s="11"/>
    </row>
    <row r="3751" ht="36.75" customHeight="1">
      <c r="A3751" s="10"/>
      <c r="B3751" s="11"/>
    </row>
    <row r="3752" ht="36.75" customHeight="1">
      <c r="A3752" s="10"/>
      <c r="B3752" s="11"/>
    </row>
    <row r="3753" ht="36.75" customHeight="1">
      <c r="A3753" s="10"/>
      <c r="B3753" s="11"/>
    </row>
    <row r="3754" ht="36.75" customHeight="1">
      <c r="A3754" s="10"/>
      <c r="B3754" s="11"/>
    </row>
    <row r="3755" ht="36.75" customHeight="1">
      <c r="A3755" s="10"/>
      <c r="B3755" s="11"/>
    </row>
    <row r="3756" ht="36.75" customHeight="1">
      <c r="A3756" s="10"/>
      <c r="B3756" s="11"/>
    </row>
    <row r="3757" ht="36.75" customHeight="1">
      <c r="A3757" s="10"/>
      <c r="B3757" s="11"/>
    </row>
    <row r="3758" ht="36.75" customHeight="1">
      <c r="A3758" s="10"/>
      <c r="B3758" s="11"/>
    </row>
    <row r="3759" ht="36.75" customHeight="1">
      <c r="A3759" s="10"/>
      <c r="B3759" s="11"/>
    </row>
    <row r="3760" ht="36.75" customHeight="1">
      <c r="A3760" s="10"/>
      <c r="B3760" s="11"/>
    </row>
    <row r="3761" ht="36.75" customHeight="1">
      <c r="A3761" s="10"/>
      <c r="B3761" s="11"/>
    </row>
    <row r="3762" ht="36.75" customHeight="1">
      <c r="A3762" s="10"/>
      <c r="B3762" s="11"/>
    </row>
    <row r="3763" ht="36.75" customHeight="1">
      <c r="A3763" s="10"/>
      <c r="B3763" s="11"/>
    </row>
    <row r="3764" ht="36.75" customHeight="1">
      <c r="A3764" s="10"/>
      <c r="B3764" s="11"/>
    </row>
    <row r="3765" ht="36.75" customHeight="1">
      <c r="A3765" s="10"/>
      <c r="B3765" s="11"/>
    </row>
    <row r="3766" ht="36.75" customHeight="1">
      <c r="A3766" s="10"/>
      <c r="B3766" s="11"/>
    </row>
    <row r="3767" ht="36.75" customHeight="1">
      <c r="A3767" s="10"/>
      <c r="B3767" s="11"/>
    </row>
    <row r="3768" ht="36.75" customHeight="1">
      <c r="A3768" s="10"/>
      <c r="B3768" s="11"/>
    </row>
    <row r="3769" ht="36.75" customHeight="1">
      <c r="A3769" s="10"/>
      <c r="B3769" s="11"/>
    </row>
    <row r="3770" ht="36.75" customHeight="1">
      <c r="A3770" s="10"/>
      <c r="B3770" s="11"/>
    </row>
    <row r="3771" ht="36.75" customHeight="1">
      <c r="A3771" s="10"/>
      <c r="B3771" s="11"/>
    </row>
    <row r="3772" ht="36.75" customHeight="1">
      <c r="A3772" s="10"/>
      <c r="B3772" s="11"/>
    </row>
    <row r="3773" ht="36.75" customHeight="1">
      <c r="A3773" s="10"/>
      <c r="B3773" s="11"/>
    </row>
    <row r="3774" ht="36.75" customHeight="1">
      <c r="A3774" s="10"/>
      <c r="B3774" s="11"/>
    </row>
    <row r="3775" ht="36.75" customHeight="1">
      <c r="A3775" s="10"/>
      <c r="B3775" s="11"/>
    </row>
    <row r="3776" ht="36.75" customHeight="1">
      <c r="A3776" s="10"/>
      <c r="B3776" s="11"/>
    </row>
    <row r="3777" ht="36.75" customHeight="1">
      <c r="A3777" s="10"/>
      <c r="B3777" s="11"/>
    </row>
    <row r="3778" ht="36.75" customHeight="1">
      <c r="A3778" s="10"/>
      <c r="B3778" s="11"/>
    </row>
    <row r="3779" ht="36.75" customHeight="1">
      <c r="A3779" s="10"/>
      <c r="B3779" s="11"/>
    </row>
    <row r="3780" ht="36.75" customHeight="1">
      <c r="A3780" s="10"/>
      <c r="B3780" s="11"/>
    </row>
    <row r="3781" ht="36.75" customHeight="1">
      <c r="A3781" s="10"/>
      <c r="B3781" s="11"/>
    </row>
    <row r="3782" ht="36.75" customHeight="1">
      <c r="A3782" s="10"/>
      <c r="B3782" s="11"/>
    </row>
    <row r="3783" ht="36.75" customHeight="1">
      <c r="A3783" s="10"/>
      <c r="B3783" s="11"/>
    </row>
    <row r="3784" ht="36.75" customHeight="1">
      <c r="A3784" s="10"/>
      <c r="B3784" s="11"/>
    </row>
    <row r="3785" ht="36.75" customHeight="1">
      <c r="A3785" s="10"/>
      <c r="B3785" s="11"/>
    </row>
    <row r="3786" ht="36.75" customHeight="1">
      <c r="A3786" s="10"/>
      <c r="B3786" s="11"/>
    </row>
    <row r="3787" ht="36.75" customHeight="1">
      <c r="A3787" s="10"/>
      <c r="B3787" s="11"/>
    </row>
    <row r="3788" ht="36.75" customHeight="1">
      <c r="A3788" s="10"/>
      <c r="B3788" s="11"/>
    </row>
    <row r="3789" ht="36.75" customHeight="1">
      <c r="A3789" s="10"/>
      <c r="B3789" s="11"/>
    </row>
    <row r="3790" ht="36.75" customHeight="1">
      <c r="A3790" s="10"/>
      <c r="B3790" s="11"/>
    </row>
    <row r="3791" ht="36.75" customHeight="1">
      <c r="A3791" s="10"/>
      <c r="B3791" s="11"/>
    </row>
    <row r="3792" ht="36.75" customHeight="1">
      <c r="A3792" s="10"/>
      <c r="B3792" s="11"/>
    </row>
    <row r="3793" ht="36.75" customHeight="1">
      <c r="A3793" s="10"/>
      <c r="B3793" s="11"/>
    </row>
    <row r="3794" ht="36.75" customHeight="1">
      <c r="A3794" s="10"/>
      <c r="B3794" s="11"/>
    </row>
    <row r="3795" ht="36.75" customHeight="1">
      <c r="A3795" s="10"/>
      <c r="B3795" s="11"/>
    </row>
    <row r="3796" ht="36.75" customHeight="1">
      <c r="A3796" s="10"/>
      <c r="B3796" s="11"/>
    </row>
    <row r="3797" ht="36.75" customHeight="1">
      <c r="A3797" s="10"/>
      <c r="B3797" s="11"/>
    </row>
    <row r="3798" ht="36.75" customHeight="1">
      <c r="A3798" s="10"/>
      <c r="B3798" s="11"/>
    </row>
    <row r="3799" ht="36.75" customHeight="1">
      <c r="A3799" s="10"/>
      <c r="B3799" s="11"/>
    </row>
    <row r="3800" ht="36.75" customHeight="1">
      <c r="A3800" s="10"/>
      <c r="B3800" s="11"/>
    </row>
    <row r="3801" ht="36.75" customHeight="1">
      <c r="A3801" s="10"/>
      <c r="B3801" s="11"/>
    </row>
    <row r="3802" ht="36.75" customHeight="1">
      <c r="A3802" s="10"/>
      <c r="B3802" s="11"/>
    </row>
    <row r="3803" ht="36.75" customHeight="1">
      <c r="A3803" s="10"/>
      <c r="B3803" s="11"/>
    </row>
    <row r="3804" ht="36.75" customHeight="1">
      <c r="A3804" s="10"/>
      <c r="B3804" s="11"/>
    </row>
    <row r="3805" ht="36.75" customHeight="1">
      <c r="A3805" s="10"/>
      <c r="B3805" s="11"/>
    </row>
    <row r="3806" ht="36.75" customHeight="1">
      <c r="A3806" s="10"/>
      <c r="B3806" s="11"/>
    </row>
    <row r="3807" ht="36.75" customHeight="1">
      <c r="A3807" s="10"/>
      <c r="B3807" s="11"/>
    </row>
    <row r="3808" ht="36.75" customHeight="1">
      <c r="A3808" s="10"/>
      <c r="B3808" s="11"/>
    </row>
    <row r="3809" ht="36.75" customHeight="1">
      <c r="A3809" s="10"/>
      <c r="B3809" s="11"/>
    </row>
    <row r="3810" ht="36.75" customHeight="1">
      <c r="A3810" s="10"/>
      <c r="B3810" s="11"/>
    </row>
    <row r="3811" ht="36.75" customHeight="1">
      <c r="A3811" s="10"/>
      <c r="B3811" s="11"/>
    </row>
    <row r="3812" ht="36.75" customHeight="1">
      <c r="A3812" s="10"/>
      <c r="B3812" s="11"/>
    </row>
    <row r="3813" ht="36.75" customHeight="1">
      <c r="A3813" s="10"/>
      <c r="B3813" s="11"/>
    </row>
    <row r="3814" ht="36.75" customHeight="1">
      <c r="A3814" s="10"/>
      <c r="B3814" s="11"/>
    </row>
    <row r="3815" ht="36.75" customHeight="1">
      <c r="A3815" s="10"/>
      <c r="B3815" s="11"/>
    </row>
    <row r="3816" ht="36.75" customHeight="1">
      <c r="A3816" s="10"/>
      <c r="B3816" s="11"/>
    </row>
    <row r="3817" ht="36.75" customHeight="1">
      <c r="A3817" s="10"/>
      <c r="B3817" s="11"/>
    </row>
    <row r="3818" ht="36.75" customHeight="1">
      <c r="A3818" s="10"/>
      <c r="B3818" s="11"/>
    </row>
    <row r="3819" ht="36.75" customHeight="1">
      <c r="A3819" s="10"/>
      <c r="B3819" s="11"/>
    </row>
    <row r="3820" ht="36.75" customHeight="1">
      <c r="A3820" s="10"/>
      <c r="B3820" s="11"/>
    </row>
    <row r="3821" ht="36.75" customHeight="1">
      <c r="A3821" s="10"/>
      <c r="B3821" s="11"/>
    </row>
    <row r="3822" ht="36.75" customHeight="1">
      <c r="A3822" s="10"/>
      <c r="B3822" s="11"/>
    </row>
    <row r="3823" ht="36.75" customHeight="1">
      <c r="A3823" s="10"/>
      <c r="B3823" s="11"/>
    </row>
    <row r="3824" ht="36.75" customHeight="1">
      <c r="A3824" s="10"/>
      <c r="B3824" s="11"/>
    </row>
    <row r="3825" ht="36.75" customHeight="1">
      <c r="A3825" s="10"/>
      <c r="B3825" s="11"/>
    </row>
    <row r="3826" ht="36.75" customHeight="1">
      <c r="A3826" s="10"/>
      <c r="B3826" s="11"/>
    </row>
    <row r="3827" ht="36.75" customHeight="1">
      <c r="A3827" s="10"/>
      <c r="B3827" s="11"/>
    </row>
    <row r="3828" ht="36.75" customHeight="1">
      <c r="A3828" s="10"/>
      <c r="B3828" s="11"/>
    </row>
    <row r="3829" ht="36.75" customHeight="1">
      <c r="A3829" s="10"/>
      <c r="B3829" s="11"/>
    </row>
    <row r="3830" ht="36.75" customHeight="1">
      <c r="A3830" s="10"/>
      <c r="B3830" s="11"/>
    </row>
    <row r="3831" ht="36.75" customHeight="1">
      <c r="A3831" s="10"/>
      <c r="B3831" s="11"/>
    </row>
    <row r="3832" ht="36.75" customHeight="1">
      <c r="A3832" s="10"/>
      <c r="B3832" s="11"/>
    </row>
    <row r="3833" ht="36.75" customHeight="1">
      <c r="A3833" s="10"/>
      <c r="B3833" s="11"/>
    </row>
    <row r="3834" ht="36.75" customHeight="1">
      <c r="A3834" s="10"/>
      <c r="B3834" s="11"/>
    </row>
    <row r="3835" ht="36.75" customHeight="1">
      <c r="A3835" s="10"/>
      <c r="B3835" s="11"/>
    </row>
    <row r="3836" ht="36.75" customHeight="1">
      <c r="A3836" s="10"/>
      <c r="B3836" s="11"/>
    </row>
    <row r="3837" ht="36.75" customHeight="1">
      <c r="A3837" s="10"/>
      <c r="B3837" s="11"/>
    </row>
    <row r="3838" ht="36.75" customHeight="1">
      <c r="A3838" s="10"/>
      <c r="B3838" s="11"/>
    </row>
    <row r="3839" ht="36.75" customHeight="1">
      <c r="A3839" s="10"/>
      <c r="B3839" s="11"/>
    </row>
    <row r="3840" ht="36.75" customHeight="1">
      <c r="A3840" s="10"/>
      <c r="B3840" s="11"/>
    </row>
    <row r="3841" ht="36.75" customHeight="1">
      <c r="A3841" s="10"/>
      <c r="B3841" s="11"/>
    </row>
    <row r="3842" ht="36.75" customHeight="1">
      <c r="A3842" s="10"/>
      <c r="B3842" s="11"/>
    </row>
    <row r="3843" ht="36.75" customHeight="1">
      <c r="A3843" s="10"/>
      <c r="B3843" s="11"/>
    </row>
    <row r="3844" ht="36.75" customHeight="1">
      <c r="A3844" s="10"/>
      <c r="B3844" s="11"/>
    </row>
    <row r="3845" ht="36.75" customHeight="1">
      <c r="A3845" s="10"/>
      <c r="B3845" s="11"/>
    </row>
    <row r="3846" ht="36.75" customHeight="1">
      <c r="A3846" s="10"/>
      <c r="B3846" s="11"/>
    </row>
    <row r="3847" ht="36.75" customHeight="1">
      <c r="A3847" s="10"/>
      <c r="B3847" s="11"/>
    </row>
    <row r="3848" ht="36.75" customHeight="1">
      <c r="A3848" s="10"/>
      <c r="B3848" s="11"/>
    </row>
    <row r="3849" ht="36.75" customHeight="1">
      <c r="A3849" s="10"/>
      <c r="B3849" s="11"/>
    </row>
    <row r="3850" ht="36.75" customHeight="1">
      <c r="A3850" s="10"/>
      <c r="B3850" s="11"/>
    </row>
    <row r="3851" ht="36.75" customHeight="1">
      <c r="A3851" s="10"/>
      <c r="B3851" s="11"/>
    </row>
    <row r="3852" ht="36.75" customHeight="1">
      <c r="A3852" s="10"/>
      <c r="B3852" s="11"/>
    </row>
    <row r="3853" ht="36.75" customHeight="1">
      <c r="A3853" s="10"/>
      <c r="B3853" s="11"/>
    </row>
    <row r="3854" ht="36.75" customHeight="1">
      <c r="A3854" s="10"/>
      <c r="B3854" s="11"/>
    </row>
    <row r="3855" ht="36.75" customHeight="1">
      <c r="A3855" s="10"/>
      <c r="B3855" s="11"/>
    </row>
    <row r="3856" ht="36.75" customHeight="1">
      <c r="A3856" s="10"/>
      <c r="B3856" s="11"/>
    </row>
    <row r="3857" ht="36.75" customHeight="1">
      <c r="A3857" s="10"/>
      <c r="B3857" s="11"/>
    </row>
    <row r="3858" ht="36.75" customHeight="1">
      <c r="A3858" s="10"/>
      <c r="B3858" s="11"/>
    </row>
    <row r="3859" ht="36.75" customHeight="1">
      <c r="A3859" s="10"/>
      <c r="B3859" s="11"/>
    </row>
    <row r="3860" ht="36.75" customHeight="1">
      <c r="A3860" s="10"/>
      <c r="B3860" s="11"/>
    </row>
    <row r="3861" ht="36.75" customHeight="1">
      <c r="A3861" s="10"/>
      <c r="B3861" s="11"/>
    </row>
    <row r="3862" ht="36.75" customHeight="1">
      <c r="A3862" s="10"/>
      <c r="B3862" s="11"/>
    </row>
    <row r="3863" ht="36.75" customHeight="1">
      <c r="A3863" s="10"/>
      <c r="B3863" s="11"/>
    </row>
    <row r="3864" ht="36.75" customHeight="1">
      <c r="A3864" s="10"/>
      <c r="B3864" s="11"/>
    </row>
    <row r="3865" ht="36.75" customHeight="1">
      <c r="A3865" s="10"/>
      <c r="B3865" s="11"/>
    </row>
    <row r="3866" ht="36.75" customHeight="1">
      <c r="A3866" s="10"/>
      <c r="B3866" s="11"/>
    </row>
    <row r="3867" ht="36.75" customHeight="1">
      <c r="A3867" s="10"/>
      <c r="B3867" s="11"/>
    </row>
    <row r="3868" ht="36.75" customHeight="1">
      <c r="A3868" s="10"/>
      <c r="B3868" s="11"/>
    </row>
    <row r="3869" ht="36.75" customHeight="1">
      <c r="A3869" s="10"/>
      <c r="B3869" s="11"/>
    </row>
    <row r="3870" ht="36.75" customHeight="1">
      <c r="A3870" s="10"/>
      <c r="B3870" s="11"/>
    </row>
    <row r="3871" ht="36.75" customHeight="1">
      <c r="A3871" s="10"/>
      <c r="B3871" s="11"/>
    </row>
    <row r="3872" ht="36.75" customHeight="1">
      <c r="A3872" s="10"/>
      <c r="B3872" s="11"/>
    </row>
    <row r="3873" ht="36.75" customHeight="1">
      <c r="A3873" s="10"/>
      <c r="B3873" s="11"/>
    </row>
    <row r="3874" ht="36.75" customHeight="1">
      <c r="A3874" s="10"/>
      <c r="B3874" s="11"/>
    </row>
    <row r="3875" ht="36.75" customHeight="1">
      <c r="A3875" s="10"/>
      <c r="B3875" s="11"/>
    </row>
    <row r="3876" ht="36.75" customHeight="1">
      <c r="A3876" s="10"/>
      <c r="B3876" s="11"/>
    </row>
    <row r="3877" ht="36.75" customHeight="1">
      <c r="A3877" s="10"/>
      <c r="B3877" s="11"/>
    </row>
    <row r="3878" ht="36.75" customHeight="1">
      <c r="A3878" s="10"/>
      <c r="B3878" s="11"/>
    </row>
    <row r="3879" ht="36.75" customHeight="1">
      <c r="A3879" s="10"/>
      <c r="B3879" s="11"/>
    </row>
    <row r="3880" ht="36.75" customHeight="1">
      <c r="A3880" s="10"/>
      <c r="B3880" s="11"/>
    </row>
    <row r="3881" ht="36.75" customHeight="1">
      <c r="A3881" s="10"/>
      <c r="B3881" s="11"/>
    </row>
    <row r="3882" ht="36.75" customHeight="1">
      <c r="A3882" s="10"/>
      <c r="B3882" s="11"/>
    </row>
    <row r="3883" ht="36.75" customHeight="1">
      <c r="A3883" s="10"/>
      <c r="B3883" s="11"/>
    </row>
    <row r="3884" ht="36.75" customHeight="1">
      <c r="A3884" s="10"/>
      <c r="B3884" s="11"/>
    </row>
    <row r="3885" ht="36.75" customHeight="1">
      <c r="A3885" s="10"/>
      <c r="B3885" s="11"/>
    </row>
    <row r="3886" ht="36.75" customHeight="1">
      <c r="A3886" s="10"/>
      <c r="B3886" s="11"/>
    </row>
    <row r="3887" ht="36.75" customHeight="1">
      <c r="A3887" s="10"/>
      <c r="B3887" s="11"/>
    </row>
    <row r="3888" ht="36.75" customHeight="1">
      <c r="A3888" s="10"/>
      <c r="B3888" s="11"/>
    </row>
    <row r="3889" ht="36.75" customHeight="1">
      <c r="A3889" s="10"/>
      <c r="B3889" s="11"/>
    </row>
    <row r="3890" ht="36.75" customHeight="1">
      <c r="A3890" s="10"/>
      <c r="B3890" s="11"/>
    </row>
    <row r="3891" ht="36.75" customHeight="1">
      <c r="A3891" s="10"/>
      <c r="B3891" s="11"/>
    </row>
    <row r="3892" ht="36.75" customHeight="1">
      <c r="A3892" s="10"/>
      <c r="B3892" s="11"/>
    </row>
    <row r="3893" ht="36.75" customHeight="1">
      <c r="A3893" s="10"/>
      <c r="B3893" s="11"/>
    </row>
    <row r="3894" ht="36.75" customHeight="1">
      <c r="A3894" s="10"/>
      <c r="B3894" s="11"/>
    </row>
    <row r="3895" ht="36.75" customHeight="1">
      <c r="A3895" s="10"/>
      <c r="B3895" s="11"/>
    </row>
    <row r="3896" ht="36.75" customHeight="1">
      <c r="A3896" s="10"/>
      <c r="B3896" s="11"/>
    </row>
    <row r="3897" ht="36.75" customHeight="1">
      <c r="A3897" s="10"/>
      <c r="B3897" s="11"/>
    </row>
    <row r="3898" ht="36.75" customHeight="1">
      <c r="A3898" s="10"/>
      <c r="B3898" s="11"/>
    </row>
    <row r="3899" ht="36.75" customHeight="1">
      <c r="A3899" s="10"/>
      <c r="B3899" s="11"/>
    </row>
    <row r="3900" ht="36.75" customHeight="1">
      <c r="A3900" s="10"/>
      <c r="B3900" s="11"/>
    </row>
    <row r="3901" ht="36.75" customHeight="1">
      <c r="A3901" s="10"/>
      <c r="B3901" s="11"/>
    </row>
    <row r="3902" ht="36.75" customHeight="1">
      <c r="A3902" s="10"/>
      <c r="B3902" s="11"/>
    </row>
    <row r="3903" ht="36.75" customHeight="1">
      <c r="A3903" s="10"/>
      <c r="B3903" s="11"/>
    </row>
    <row r="3904" ht="36.75" customHeight="1">
      <c r="A3904" s="10"/>
      <c r="B3904" s="11"/>
    </row>
    <row r="3905" ht="36.75" customHeight="1">
      <c r="A3905" s="10"/>
      <c r="B3905" s="11"/>
    </row>
    <row r="3906" ht="36.75" customHeight="1">
      <c r="A3906" s="10"/>
      <c r="B3906" s="11"/>
    </row>
    <row r="3907" ht="36.75" customHeight="1">
      <c r="A3907" s="10"/>
      <c r="B3907" s="11"/>
    </row>
    <row r="3908" ht="36.75" customHeight="1">
      <c r="A3908" s="10"/>
      <c r="B3908" s="11"/>
    </row>
    <row r="3909" ht="36.75" customHeight="1">
      <c r="A3909" s="10"/>
      <c r="B3909" s="11"/>
    </row>
    <row r="3910" ht="36.75" customHeight="1">
      <c r="A3910" s="10"/>
      <c r="B3910" s="11"/>
    </row>
    <row r="3911" ht="36.75" customHeight="1">
      <c r="A3911" s="10"/>
      <c r="B3911" s="11"/>
    </row>
    <row r="3912" ht="36.75" customHeight="1">
      <c r="A3912" s="10"/>
      <c r="B3912" s="11"/>
    </row>
    <row r="3913" ht="36.75" customHeight="1">
      <c r="A3913" s="10"/>
      <c r="B3913" s="11"/>
    </row>
    <row r="3914" ht="36.75" customHeight="1">
      <c r="A3914" s="10"/>
      <c r="B3914" s="11"/>
    </row>
    <row r="3915" ht="36.75" customHeight="1">
      <c r="A3915" s="10"/>
      <c r="B3915" s="11"/>
    </row>
    <row r="3916" ht="36.75" customHeight="1">
      <c r="A3916" s="10"/>
      <c r="B3916" s="11"/>
    </row>
    <row r="3917" ht="36.75" customHeight="1">
      <c r="A3917" s="10"/>
      <c r="B3917" s="11"/>
    </row>
    <row r="3918" ht="36.75" customHeight="1">
      <c r="A3918" s="10"/>
      <c r="B3918" s="11"/>
    </row>
    <row r="3919" ht="36.75" customHeight="1">
      <c r="A3919" s="10"/>
      <c r="B3919" s="11"/>
    </row>
    <row r="3920" ht="36.75" customHeight="1">
      <c r="A3920" s="10"/>
      <c r="B3920" s="11"/>
    </row>
    <row r="3921" ht="36.75" customHeight="1">
      <c r="A3921" s="10"/>
      <c r="B3921" s="11"/>
    </row>
    <row r="3922" ht="36.75" customHeight="1">
      <c r="A3922" s="10"/>
      <c r="B3922" s="11"/>
    </row>
    <row r="3923" ht="36.75" customHeight="1">
      <c r="A3923" s="10"/>
      <c r="B3923" s="11"/>
    </row>
    <row r="3924" ht="36.75" customHeight="1">
      <c r="A3924" s="10"/>
      <c r="B3924" s="11"/>
    </row>
    <row r="3925" ht="36.75" customHeight="1">
      <c r="A3925" s="10"/>
      <c r="B3925" s="11"/>
    </row>
    <row r="3926" ht="36.75" customHeight="1">
      <c r="A3926" s="10"/>
      <c r="B3926" s="11"/>
    </row>
    <row r="3927" ht="36.75" customHeight="1">
      <c r="A3927" s="10"/>
      <c r="B3927" s="11"/>
    </row>
    <row r="3928" ht="36.75" customHeight="1">
      <c r="A3928" s="10"/>
      <c r="B3928" s="11"/>
    </row>
    <row r="3929" ht="36.75" customHeight="1">
      <c r="A3929" s="10"/>
      <c r="B3929" s="11"/>
    </row>
    <row r="3930" ht="36.75" customHeight="1">
      <c r="A3930" s="10"/>
      <c r="B3930" s="11"/>
    </row>
    <row r="3931" ht="36.75" customHeight="1">
      <c r="A3931" s="10"/>
      <c r="B3931" s="11"/>
    </row>
    <row r="3932" ht="36.75" customHeight="1">
      <c r="A3932" s="10"/>
      <c r="B3932" s="11"/>
    </row>
    <row r="3933" ht="36.75" customHeight="1">
      <c r="A3933" s="10"/>
      <c r="B3933" s="11"/>
    </row>
    <row r="3934" ht="36.75" customHeight="1">
      <c r="A3934" s="10"/>
      <c r="B3934" s="11"/>
    </row>
    <row r="3935" ht="36.75" customHeight="1">
      <c r="A3935" s="10"/>
      <c r="B3935" s="11"/>
    </row>
    <row r="3936" ht="36.75" customHeight="1">
      <c r="A3936" s="10"/>
      <c r="B3936" s="11"/>
    </row>
    <row r="3937" ht="36.75" customHeight="1">
      <c r="A3937" s="10"/>
      <c r="B3937" s="11"/>
    </row>
    <row r="3938" ht="36.75" customHeight="1">
      <c r="A3938" s="10"/>
      <c r="B3938" s="11"/>
    </row>
    <row r="3939" ht="36.75" customHeight="1">
      <c r="A3939" s="10"/>
      <c r="B3939" s="11"/>
    </row>
    <row r="3940" ht="36.75" customHeight="1">
      <c r="A3940" s="10"/>
      <c r="B3940" s="11"/>
    </row>
    <row r="3941" ht="36.75" customHeight="1">
      <c r="A3941" s="10"/>
      <c r="B3941" s="11"/>
    </row>
    <row r="3942" ht="36.75" customHeight="1">
      <c r="A3942" s="10"/>
      <c r="B3942" s="11"/>
    </row>
    <row r="3943" ht="36.75" customHeight="1">
      <c r="A3943" s="10"/>
      <c r="B3943" s="11"/>
    </row>
    <row r="3944" ht="36.75" customHeight="1">
      <c r="A3944" s="10"/>
      <c r="B3944" s="11"/>
    </row>
    <row r="3945" ht="36.75" customHeight="1">
      <c r="A3945" s="10"/>
      <c r="B3945" s="11"/>
    </row>
    <row r="3946" ht="36.75" customHeight="1">
      <c r="A3946" s="10"/>
      <c r="B3946" s="11"/>
    </row>
    <row r="3947" ht="36.75" customHeight="1">
      <c r="A3947" s="10"/>
      <c r="B3947" s="11"/>
    </row>
    <row r="3948" ht="36.75" customHeight="1">
      <c r="A3948" s="10"/>
      <c r="B3948" s="11"/>
    </row>
    <row r="3949" ht="36.75" customHeight="1">
      <c r="A3949" s="10"/>
      <c r="B3949" s="11"/>
    </row>
    <row r="3950" ht="36.75" customHeight="1">
      <c r="A3950" s="10"/>
      <c r="B3950" s="11"/>
    </row>
    <row r="3951" ht="36.75" customHeight="1">
      <c r="A3951" s="10"/>
      <c r="B3951" s="11"/>
    </row>
    <row r="3952" ht="36.75" customHeight="1">
      <c r="A3952" s="10"/>
      <c r="B3952" s="11"/>
    </row>
    <row r="3953" ht="36.75" customHeight="1">
      <c r="A3953" s="10"/>
      <c r="B3953" s="11"/>
    </row>
    <row r="3954" ht="36.75" customHeight="1">
      <c r="A3954" s="10"/>
      <c r="B3954" s="11"/>
    </row>
    <row r="3955" ht="36.75" customHeight="1">
      <c r="A3955" s="10"/>
      <c r="B3955" s="11"/>
    </row>
    <row r="3956" ht="36.75" customHeight="1">
      <c r="A3956" s="10"/>
      <c r="B3956" s="11"/>
    </row>
    <row r="3957" ht="36.75" customHeight="1">
      <c r="A3957" s="10"/>
      <c r="B3957" s="11"/>
    </row>
    <row r="3958" ht="36.75" customHeight="1">
      <c r="A3958" s="10"/>
      <c r="B3958" s="11"/>
    </row>
    <row r="3959" ht="36.75" customHeight="1">
      <c r="A3959" s="10"/>
      <c r="B3959" s="11"/>
    </row>
    <row r="3960" ht="36.75" customHeight="1">
      <c r="A3960" s="10"/>
      <c r="B3960" s="11"/>
    </row>
    <row r="3961" ht="36.75" customHeight="1">
      <c r="A3961" s="10"/>
      <c r="B3961" s="11"/>
    </row>
    <row r="3962" ht="36.75" customHeight="1">
      <c r="A3962" s="10"/>
      <c r="B3962" s="11"/>
    </row>
    <row r="3963" ht="36.75" customHeight="1">
      <c r="A3963" s="10"/>
      <c r="B3963" s="11"/>
    </row>
    <row r="3964" ht="36.75" customHeight="1">
      <c r="A3964" s="10"/>
      <c r="B3964" s="11"/>
    </row>
    <row r="3965" ht="36.75" customHeight="1">
      <c r="A3965" s="10"/>
      <c r="B3965" s="11"/>
    </row>
    <row r="3966" ht="36.75" customHeight="1">
      <c r="A3966" s="10"/>
      <c r="B3966" s="11"/>
    </row>
    <row r="3967" ht="36.75" customHeight="1">
      <c r="A3967" s="10"/>
      <c r="B3967" s="11"/>
    </row>
    <row r="3968" ht="36.75" customHeight="1">
      <c r="A3968" s="10"/>
      <c r="B3968" s="11"/>
    </row>
    <row r="3969" ht="36.75" customHeight="1">
      <c r="A3969" s="10"/>
      <c r="B3969" s="11"/>
    </row>
    <row r="3970" ht="36.75" customHeight="1">
      <c r="A3970" s="10"/>
      <c r="B3970" s="11"/>
    </row>
    <row r="3971" ht="36.75" customHeight="1">
      <c r="A3971" s="10"/>
      <c r="B3971" s="11"/>
    </row>
    <row r="3972" ht="36.75" customHeight="1">
      <c r="A3972" s="10"/>
      <c r="B3972" s="11"/>
    </row>
    <row r="3973" ht="36.75" customHeight="1">
      <c r="A3973" s="10"/>
      <c r="B3973" s="11"/>
    </row>
    <row r="3974" ht="36.75" customHeight="1">
      <c r="A3974" s="10"/>
      <c r="B3974" s="11"/>
    </row>
    <row r="3975" ht="36.75" customHeight="1">
      <c r="A3975" s="10"/>
      <c r="B3975" s="11"/>
    </row>
    <row r="3976" ht="36.75" customHeight="1">
      <c r="A3976" s="10"/>
      <c r="B3976" s="11"/>
    </row>
    <row r="3977" ht="36.75" customHeight="1">
      <c r="A3977" s="10"/>
      <c r="B3977" s="11"/>
    </row>
    <row r="3978" ht="36.75" customHeight="1">
      <c r="A3978" s="10"/>
      <c r="B3978" s="11"/>
    </row>
    <row r="3979" ht="36.75" customHeight="1">
      <c r="A3979" s="10"/>
      <c r="B3979" s="11"/>
    </row>
    <row r="3980" ht="36.75" customHeight="1">
      <c r="A3980" s="10"/>
      <c r="B3980" s="11"/>
    </row>
    <row r="3981" ht="36.75" customHeight="1">
      <c r="A3981" s="10"/>
      <c r="B3981" s="11"/>
    </row>
    <row r="3982" ht="36.75" customHeight="1">
      <c r="A3982" s="10"/>
      <c r="B3982" s="11"/>
    </row>
    <row r="3983" ht="36.75" customHeight="1">
      <c r="A3983" s="10"/>
      <c r="B3983" s="11"/>
    </row>
    <row r="3984" ht="36.75" customHeight="1">
      <c r="A3984" s="10"/>
      <c r="B3984" s="11"/>
    </row>
    <row r="3985" ht="36.75" customHeight="1">
      <c r="A3985" s="10"/>
      <c r="B3985" s="11"/>
    </row>
    <row r="3986" ht="36.75" customHeight="1">
      <c r="A3986" s="10"/>
      <c r="B3986" s="11"/>
    </row>
    <row r="3987" ht="36.75" customHeight="1">
      <c r="A3987" s="10"/>
      <c r="B3987" s="11"/>
    </row>
    <row r="3988" ht="36.75" customHeight="1">
      <c r="A3988" s="10"/>
      <c r="B3988" s="11"/>
    </row>
    <row r="3989" ht="36.75" customHeight="1">
      <c r="A3989" s="10"/>
      <c r="B3989" s="11"/>
    </row>
    <row r="3990" ht="36.75" customHeight="1">
      <c r="A3990" s="10"/>
      <c r="B3990" s="11"/>
    </row>
    <row r="3991" ht="36.75" customHeight="1">
      <c r="A3991" s="10"/>
      <c r="B3991" s="11"/>
    </row>
    <row r="3992" ht="36.75" customHeight="1">
      <c r="A3992" s="10"/>
      <c r="B3992" s="11"/>
    </row>
    <row r="3993" ht="36.75" customHeight="1">
      <c r="A3993" s="10"/>
      <c r="B3993" s="11"/>
    </row>
    <row r="3994" ht="36.75" customHeight="1">
      <c r="A3994" s="10"/>
      <c r="B3994" s="11"/>
    </row>
    <row r="3995" ht="36.75" customHeight="1">
      <c r="A3995" s="10"/>
      <c r="B3995" s="11"/>
    </row>
    <row r="3996" ht="36.75" customHeight="1">
      <c r="A3996" s="10"/>
      <c r="B3996" s="11"/>
    </row>
    <row r="3997" ht="36.75" customHeight="1">
      <c r="A3997" s="10"/>
      <c r="B3997" s="11"/>
    </row>
    <row r="3998" ht="36.75" customHeight="1">
      <c r="A3998" s="10"/>
      <c r="B3998" s="11"/>
    </row>
    <row r="3999" ht="36.75" customHeight="1">
      <c r="A3999" s="10"/>
      <c r="B3999" s="11"/>
    </row>
    <row r="4000" ht="36.75" customHeight="1">
      <c r="A4000" s="10"/>
      <c r="B4000" s="11"/>
    </row>
    <row r="4001" ht="36.75" customHeight="1">
      <c r="A4001" s="10"/>
      <c r="B4001" s="11"/>
    </row>
    <row r="4002" ht="36.75" customHeight="1">
      <c r="A4002" s="10"/>
      <c r="B4002" s="11"/>
    </row>
    <row r="4003" ht="36.75" customHeight="1">
      <c r="A4003" s="10"/>
      <c r="B4003" s="11"/>
    </row>
    <row r="4004" ht="36.75" customHeight="1">
      <c r="A4004" s="10"/>
      <c r="B4004" s="11"/>
    </row>
    <row r="4005" ht="36.75" customHeight="1">
      <c r="A4005" s="10"/>
      <c r="B4005" s="11"/>
    </row>
    <row r="4006" ht="36.75" customHeight="1">
      <c r="A4006" s="10"/>
      <c r="B4006" s="11"/>
    </row>
    <row r="4007" ht="36.75" customHeight="1">
      <c r="A4007" s="10"/>
      <c r="B4007" s="11"/>
    </row>
    <row r="4008" ht="36.75" customHeight="1">
      <c r="A4008" s="10"/>
      <c r="B4008" s="11"/>
    </row>
    <row r="4009" ht="36.75" customHeight="1">
      <c r="A4009" s="10"/>
      <c r="B4009" s="11"/>
    </row>
    <row r="4010" ht="36.75" customHeight="1">
      <c r="A4010" s="10"/>
      <c r="B4010" s="11"/>
    </row>
    <row r="4011" ht="36.75" customHeight="1">
      <c r="A4011" s="10"/>
      <c r="B4011" s="11"/>
    </row>
    <row r="4012" ht="36.75" customHeight="1">
      <c r="A4012" s="10"/>
      <c r="B4012" s="11"/>
    </row>
    <row r="4013" ht="36.75" customHeight="1">
      <c r="A4013" s="10"/>
      <c r="B4013" s="11"/>
    </row>
    <row r="4014" ht="36.75" customHeight="1">
      <c r="A4014" s="10"/>
      <c r="B4014" s="11"/>
    </row>
    <row r="4015" ht="36.75" customHeight="1">
      <c r="A4015" s="10"/>
      <c r="B4015" s="11"/>
    </row>
    <row r="4016" ht="36.75" customHeight="1">
      <c r="A4016" s="10"/>
      <c r="B4016" s="11"/>
    </row>
    <row r="4017" ht="36.75" customHeight="1">
      <c r="A4017" s="10"/>
      <c r="B4017" s="11"/>
    </row>
    <row r="4018" ht="36.75" customHeight="1">
      <c r="A4018" s="10"/>
      <c r="B4018" s="11"/>
    </row>
    <row r="4019" ht="36.75" customHeight="1">
      <c r="A4019" s="10"/>
      <c r="B4019" s="11"/>
    </row>
    <row r="4020" ht="36.75" customHeight="1">
      <c r="A4020" s="10"/>
      <c r="B4020" s="11"/>
    </row>
    <row r="4021" ht="36.75" customHeight="1">
      <c r="A4021" s="10"/>
      <c r="B4021" s="11"/>
    </row>
    <row r="4022" ht="36.75" customHeight="1">
      <c r="A4022" s="10"/>
      <c r="B4022" s="11"/>
    </row>
    <row r="4023" ht="36.75" customHeight="1">
      <c r="A4023" s="10"/>
      <c r="B4023" s="11"/>
    </row>
    <row r="4024" ht="36.75" customHeight="1">
      <c r="A4024" s="10"/>
      <c r="B4024" s="11"/>
    </row>
    <row r="4025" ht="36.75" customHeight="1">
      <c r="A4025" s="10"/>
      <c r="B4025" s="11"/>
    </row>
    <row r="4026" ht="36.75" customHeight="1">
      <c r="A4026" s="10"/>
      <c r="B4026" s="11"/>
    </row>
    <row r="4027" ht="36.75" customHeight="1">
      <c r="A4027" s="10"/>
      <c r="B4027" s="11"/>
    </row>
    <row r="4028" ht="36.75" customHeight="1">
      <c r="A4028" s="10"/>
      <c r="B4028" s="11"/>
    </row>
    <row r="4029" ht="36.75" customHeight="1">
      <c r="A4029" s="10"/>
      <c r="B4029" s="11"/>
    </row>
    <row r="4030" ht="36.75" customHeight="1">
      <c r="A4030" s="10"/>
      <c r="B4030" s="11"/>
    </row>
    <row r="4031" ht="36.75" customHeight="1">
      <c r="A4031" s="10"/>
      <c r="B4031" s="11"/>
    </row>
    <row r="4032" ht="36.75" customHeight="1">
      <c r="A4032" s="10"/>
      <c r="B4032" s="11"/>
    </row>
    <row r="4033" ht="36.75" customHeight="1">
      <c r="A4033" s="10"/>
      <c r="B4033" s="11"/>
    </row>
    <row r="4034" ht="36.75" customHeight="1">
      <c r="A4034" s="10"/>
      <c r="B4034" s="11"/>
    </row>
    <row r="4035" ht="36.75" customHeight="1">
      <c r="A4035" s="10"/>
      <c r="B4035" s="11"/>
    </row>
    <row r="4036" ht="36.75" customHeight="1">
      <c r="A4036" s="10"/>
      <c r="B4036" s="11"/>
    </row>
    <row r="4037" ht="36.75" customHeight="1">
      <c r="A4037" s="10"/>
      <c r="B4037" s="11"/>
    </row>
    <row r="4038" ht="36.75" customHeight="1">
      <c r="A4038" s="10"/>
      <c r="B4038" s="11"/>
    </row>
    <row r="4039" ht="36.75" customHeight="1">
      <c r="A4039" s="10"/>
      <c r="B4039" s="11"/>
    </row>
    <row r="4040" ht="36.75" customHeight="1">
      <c r="A4040" s="10"/>
      <c r="B4040" s="11"/>
    </row>
    <row r="4041" ht="36.75" customHeight="1">
      <c r="A4041" s="10"/>
      <c r="B4041" s="11"/>
    </row>
    <row r="4042" ht="36.75" customHeight="1">
      <c r="A4042" s="10"/>
      <c r="B4042" s="11"/>
    </row>
    <row r="4043" ht="36.75" customHeight="1">
      <c r="A4043" s="10"/>
      <c r="B4043" s="11"/>
    </row>
    <row r="4044" ht="36.75" customHeight="1">
      <c r="A4044" s="10"/>
      <c r="B4044" s="11"/>
    </row>
    <row r="4045" ht="36.75" customHeight="1">
      <c r="A4045" s="10"/>
      <c r="B4045" s="11"/>
    </row>
    <row r="4046" ht="36.75" customHeight="1">
      <c r="A4046" s="10"/>
      <c r="B4046" s="11"/>
    </row>
    <row r="4047" ht="36.75" customHeight="1">
      <c r="A4047" s="10"/>
      <c r="B4047" s="11"/>
    </row>
    <row r="4048" ht="36.75" customHeight="1">
      <c r="A4048" s="10"/>
      <c r="B4048" s="11"/>
    </row>
    <row r="4049" ht="36.75" customHeight="1">
      <c r="A4049" s="10"/>
      <c r="B4049" s="11"/>
    </row>
    <row r="4050" ht="36.75" customHeight="1">
      <c r="A4050" s="10"/>
      <c r="B4050" s="11"/>
    </row>
    <row r="4051" ht="36.75" customHeight="1">
      <c r="A4051" s="10"/>
      <c r="B4051" s="11"/>
    </row>
    <row r="4052" ht="36.75" customHeight="1">
      <c r="A4052" s="10"/>
      <c r="B4052" s="11"/>
    </row>
    <row r="4053" ht="36.75" customHeight="1">
      <c r="A4053" s="10"/>
      <c r="B4053" s="11"/>
    </row>
    <row r="4054" ht="36.75" customHeight="1">
      <c r="A4054" s="10"/>
      <c r="B4054" s="11"/>
    </row>
    <row r="4055" ht="36.75" customHeight="1">
      <c r="A4055" s="10"/>
      <c r="B4055" s="11"/>
    </row>
    <row r="4056" ht="36.75" customHeight="1">
      <c r="A4056" s="10"/>
      <c r="B4056" s="11"/>
    </row>
    <row r="4057" ht="36.75" customHeight="1">
      <c r="A4057" s="10"/>
      <c r="B4057" s="11"/>
    </row>
    <row r="4058" ht="36.75" customHeight="1">
      <c r="A4058" s="10"/>
      <c r="B4058" s="11"/>
    </row>
    <row r="4059" ht="36.75" customHeight="1">
      <c r="A4059" s="10"/>
      <c r="B4059" s="11"/>
    </row>
    <row r="4060" ht="36.75" customHeight="1">
      <c r="A4060" s="10"/>
      <c r="B4060" s="11"/>
    </row>
    <row r="4061" ht="36.75" customHeight="1">
      <c r="A4061" s="10"/>
      <c r="B4061" s="11"/>
    </row>
    <row r="4062" ht="36.75" customHeight="1">
      <c r="A4062" s="10"/>
      <c r="B4062" s="11"/>
    </row>
    <row r="4063" ht="36.75" customHeight="1">
      <c r="A4063" s="10"/>
      <c r="B4063" s="11"/>
    </row>
    <row r="4064" ht="36.75" customHeight="1">
      <c r="A4064" s="10"/>
      <c r="B4064" s="11"/>
    </row>
    <row r="4065" ht="36.75" customHeight="1">
      <c r="A4065" s="10"/>
      <c r="B4065" s="11"/>
    </row>
    <row r="4066" ht="36.75" customHeight="1">
      <c r="A4066" s="10"/>
      <c r="B4066" s="11"/>
    </row>
    <row r="4067" ht="36.75" customHeight="1">
      <c r="A4067" s="10"/>
      <c r="B4067" s="11"/>
    </row>
    <row r="4068" ht="36.75" customHeight="1">
      <c r="A4068" s="10"/>
      <c r="B4068" s="11"/>
    </row>
    <row r="4069" ht="36.75" customHeight="1">
      <c r="A4069" s="10"/>
      <c r="B4069" s="11"/>
    </row>
    <row r="4070" ht="36.75" customHeight="1">
      <c r="A4070" s="10"/>
      <c r="B4070" s="11"/>
    </row>
    <row r="4071" ht="36.75" customHeight="1">
      <c r="A4071" s="10"/>
      <c r="B4071" s="11"/>
    </row>
    <row r="4072" ht="36.75" customHeight="1">
      <c r="A4072" s="10"/>
      <c r="B4072" s="11"/>
    </row>
    <row r="4073" ht="36.75" customHeight="1">
      <c r="A4073" s="10"/>
      <c r="B4073" s="11"/>
    </row>
    <row r="4074" ht="36.75" customHeight="1">
      <c r="A4074" s="10"/>
      <c r="B4074" s="11"/>
    </row>
    <row r="4075" ht="36.75" customHeight="1">
      <c r="A4075" s="10"/>
      <c r="B4075" s="11"/>
    </row>
    <row r="4076" ht="36.75" customHeight="1">
      <c r="A4076" s="10"/>
      <c r="B4076" s="11"/>
    </row>
    <row r="4077" ht="36.75" customHeight="1">
      <c r="A4077" s="10"/>
      <c r="B4077" s="11"/>
    </row>
    <row r="4078" ht="36.75" customHeight="1">
      <c r="A4078" s="10"/>
      <c r="B4078" s="11"/>
    </row>
    <row r="4079" ht="36.75" customHeight="1">
      <c r="A4079" s="10"/>
      <c r="B4079" s="11"/>
    </row>
    <row r="4080" ht="36.75" customHeight="1">
      <c r="A4080" s="10"/>
      <c r="B4080" s="11"/>
    </row>
    <row r="4081" ht="36.75" customHeight="1">
      <c r="A4081" s="10"/>
      <c r="B4081" s="11"/>
    </row>
    <row r="4082" ht="36.75" customHeight="1">
      <c r="A4082" s="10"/>
      <c r="B4082" s="11"/>
    </row>
    <row r="4083" ht="36.75" customHeight="1">
      <c r="A4083" s="10"/>
      <c r="B4083" s="11"/>
    </row>
    <row r="4084" ht="36.75" customHeight="1">
      <c r="A4084" s="10"/>
      <c r="B4084" s="11"/>
    </row>
    <row r="4085" ht="36.75" customHeight="1">
      <c r="A4085" s="10"/>
      <c r="B4085" s="11"/>
    </row>
    <row r="4086" ht="36.75" customHeight="1">
      <c r="A4086" s="10"/>
      <c r="B4086" s="11"/>
    </row>
    <row r="4087" ht="36.75" customHeight="1">
      <c r="A4087" s="10"/>
      <c r="B4087" s="11"/>
    </row>
    <row r="4088" ht="36.75" customHeight="1">
      <c r="A4088" s="10"/>
      <c r="B4088" s="11"/>
    </row>
    <row r="4089" ht="36.75" customHeight="1">
      <c r="A4089" s="10"/>
      <c r="B4089" s="11"/>
    </row>
    <row r="4090" ht="36.75" customHeight="1">
      <c r="A4090" s="10"/>
      <c r="B4090" s="11"/>
    </row>
    <row r="4091" ht="36.75" customHeight="1">
      <c r="A4091" s="10"/>
      <c r="B4091" s="11"/>
    </row>
    <row r="4092" ht="36.75" customHeight="1">
      <c r="A4092" s="10"/>
      <c r="B4092" s="11"/>
    </row>
    <row r="4093" ht="36.75" customHeight="1">
      <c r="A4093" s="10"/>
      <c r="B4093" s="11"/>
    </row>
    <row r="4094" ht="36.75" customHeight="1">
      <c r="A4094" s="10"/>
      <c r="B4094" s="11"/>
    </row>
    <row r="4095" ht="36.75" customHeight="1">
      <c r="A4095" s="10"/>
      <c r="B4095" s="11"/>
    </row>
    <row r="4096" ht="36.75" customHeight="1">
      <c r="A4096" s="10"/>
      <c r="B4096" s="11"/>
    </row>
    <row r="4097" ht="36.75" customHeight="1">
      <c r="A4097" s="10"/>
      <c r="B4097" s="11"/>
    </row>
    <row r="4098" ht="36.75" customHeight="1">
      <c r="A4098" s="10"/>
      <c r="B4098" s="11"/>
    </row>
    <row r="4099" ht="36.75" customHeight="1">
      <c r="A4099" s="10"/>
      <c r="B4099" s="11"/>
    </row>
    <row r="4100" ht="36.75" customHeight="1">
      <c r="A4100" s="10"/>
      <c r="B4100" s="11"/>
    </row>
    <row r="4101" ht="36.75" customHeight="1">
      <c r="A4101" s="10"/>
      <c r="B4101" s="11"/>
    </row>
    <row r="4102" ht="36.75" customHeight="1">
      <c r="A4102" s="10"/>
      <c r="B4102" s="11"/>
    </row>
    <row r="4103" ht="36.75" customHeight="1">
      <c r="A4103" s="10"/>
      <c r="B4103" s="11"/>
    </row>
    <row r="4104" ht="36.75" customHeight="1">
      <c r="A4104" s="10"/>
      <c r="B4104" s="11"/>
    </row>
    <row r="4105" ht="36.75" customHeight="1">
      <c r="A4105" s="10"/>
      <c r="B4105" s="11"/>
    </row>
    <row r="4106" ht="36.75" customHeight="1">
      <c r="A4106" s="10"/>
      <c r="B4106" s="11"/>
    </row>
    <row r="4107" ht="36.75" customHeight="1">
      <c r="A4107" s="10"/>
      <c r="B4107" s="11"/>
    </row>
    <row r="4108" ht="36.75" customHeight="1">
      <c r="A4108" s="10"/>
      <c r="B4108" s="11"/>
    </row>
    <row r="4109" ht="36.75" customHeight="1">
      <c r="A4109" s="10"/>
      <c r="B4109" s="11"/>
    </row>
    <row r="4110" ht="36.75" customHeight="1">
      <c r="A4110" s="10"/>
      <c r="B4110" s="11"/>
    </row>
    <row r="4111" ht="36.75" customHeight="1">
      <c r="A4111" s="10"/>
      <c r="B4111" s="11"/>
    </row>
    <row r="4112" ht="36.75" customHeight="1">
      <c r="A4112" s="10"/>
      <c r="B4112" s="11"/>
    </row>
    <row r="4113" ht="36.75" customHeight="1">
      <c r="A4113" s="10"/>
      <c r="B4113" s="11"/>
    </row>
    <row r="4114" ht="36.75" customHeight="1">
      <c r="A4114" s="10"/>
      <c r="B4114" s="11"/>
    </row>
    <row r="4115" ht="36.75" customHeight="1">
      <c r="A4115" s="10"/>
      <c r="B4115" s="11"/>
    </row>
    <row r="4116" ht="36.75" customHeight="1">
      <c r="A4116" s="10"/>
      <c r="B4116" s="11"/>
    </row>
    <row r="4117" ht="36.75" customHeight="1">
      <c r="A4117" s="10"/>
      <c r="B4117" s="11"/>
    </row>
    <row r="4118" ht="36.75" customHeight="1">
      <c r="A4118" s="10"/>
      <c r="B4118" s="11"/>
    </row>
    <row r="4119" ht="36.75" customHeight="1">
      <c r="A4119" s="10"/>
      <c r="B4119" s="11"/>
    </row>
    <row r="4120" ht="36.75" customHeight="1">
      <c r="A4120" s="10"/>
      <c r="B4120" s="11"/>
    </row>
    <row r="4121" ht="36.75" customHeight="1">
      <c r="A4121" s="10"/>
      <c r="B4121" s="11"/>
    </row>
    <row r="4122" ht="36.75" customHeight="1">
      <c r="A4122" s="10"/>
      <c r="B4122" s="11"/>
    </row>
    <row r="4123" ht="36.75" customHeight="1">
      <c r="A4123" s="10"/>
      <c r="B4123" s="11"/>
    </row>
    <row r="4124" ht="36.75" customHeight="1">
      <c r="A4124" s="10"/>
      <c r="B4124" s="11"/>
    </row>
    <row r="4125" ht="36.75" customHeight="1">
      <c r="A4125" s="10"/>
      <c r="B4125" s="11"/>
    </row>
    <row r="4126" ht="36.75" customHeight="1">
      <c r="A4126" s="10"/>
      <c r="B4126" s="11"/>
    </row>
    <row r="4127" ht="36.75" customHeight="1">
      <c r="A4127" s="10"/>
      <c r="B4127" s="11"/>
    </row>
    <row r="4128" ht="36.75" customHeight="1">
      <c r="A4128" s="10"/>
      <c r="B4128" s="11"/>
    </row>
    <row r="4129" ht="36.75" customHeight="1">
      <c r="A4129" s="10"/>
      <c r="B4129" s="11"/>
    </row>
    <row r="4130" ht="36.75" customHeight="1">
      <c r="A4130" s="10"/>
      <c r="B4130" s="11"/>
    </row>
    <row r="4131" ht="36.75" customHeight="1">
      <c r="A4131" s="10"/>
      <c r="B4131" s="11"/>
    </row>
    <row r="4132" ht="36.75" customHeight="1">
      <c r="A4132" s="10"/>
      <c r="B4132" s="11"/>
    </row>
    <row r="4133" ht="36.75" customHeight="1">
      <c r="A4133" s="10"/>
      <c r="B4133" s="11"/>
    </row>
    <row r="4134" ht="36.75" customHeight="1">
      <c r="A4134" s="10"/>
      <c r="B4134" s="11"/>
    </row>
    <row r="4135" ht="36.75" customHeight="1">
      <c r="A4135" s="10"/>
      <c r="B4135" s="11"/>
    </row>
    <row r="4136" ht="36.75" customHeight="1">
      <c r="A4136" s="10"/>
      <c r="B4136" s="11"/>
    </row>
    <row r="4137" ht="36.75" customHeight="1">
      <c r="A4137" s="10"/>
      <c r="B4137" s="11"/>
    </row>
    <row r="4138" ht="36.75" customHeight="1">
      <c r="A4138" s="10"/>
      <c r="B4138" s="11"/>
    </row>
    <row r="4139" ht="36.75" customHeight="1">
      <c r="A4139" s="10"/>
      <c r="B4139" s="11"/>
    </row>
    <row r="4140" ht="36.75" customHeight="1">
      <c r="A4140" s="10"/>
      <c r="B4140" s="11"/>
    </row>
    <row r="4141" ht="36.75" customHeight="1">
      <c r="A4141" s="10"/>
      <c r="B4141" s="11"/>
    </row>
    <row r="4142" ht="36.75" customHeight="1">
      <c r="A4142" s="10"/>
      <c r="B4142" s="11"/>
    </row>
    <row r="4143" ht="36.75" customHeight="1">
      <c r="A4143" s="10"/>
      <c r="B4143" s="11"/>
    </row>
    <row r="4144" ht="36.75" customHeight="1">
      <c r="A4144" s="10"/>
      <c r="B4144" s="11"/>
    </row>
    <row r="4145" ht="36.75" customHeight="1">
      <c r="A4145" s="10"/>
      <c r="B4145" s="11"/>
    </row>
    <row r="4146" ht="36.75" customHeight="1">
      <c r="A4146" s="10"/>
      <c r="B4146" s="11"/>
    </row>
    <row r="4147" ht="36.75" customHeight="1">
      <c r="A4147" s="10"/>
      <c r="B4147" s="11"/>
    </row>
    <row r="4148" ht="36.75" customHeight="1">
      <c r="A4148" s="10"/>
      <c r="B4148" s="11"/>
    </row>
    <row r="4149" ht="36.75" customHeight="1">
      <c r="A4149" s="10"/>
      <c r="B4149" s="11"/>
    </row>
    <row r="4150" ht="36.75" customHeight="1">
      <c r="A4150" s="10"/>
      <c r="B4150" s="11"/>
    </row>
    <row r="4151" ht="36.75" customHeight="1">
      <c r="A4151" s="10"/>
      <c r="B4151" s="11"/>
    </row>
    <row r="4152" ht="36.75" customHeight="1">
      <c r="A4152" s="10"/>
      <c r="B4152" s="11"/>
    </row>
    <row r="4153" ht="36.75" customHeight="1">
      <c r="A4153" s="10"/>
      <c r="B4153" s="11"/>
    </row>
    <row r="4154" ht="36.75" customHeight="1">
      <c r="A4154" s="10"/>
      <c r="B4154" s="11"/>
    </row>
    <row r="4155" ht="36.75" customHeight="1">
      <c r="A4155" s="10"/>
      <c r="B4155" s="11"/>
    </row>
    <row r="4156" ht="36.75" customHeight="1">
      <c r="A4156" s="10"/>
      <c r="B4156" s="11"/>
    </row>
    <row r="4157" ht="36.75" customHeight="1">
      <c r="A4157" s="10"/>
      <c r="B4157" s="11"/>
    </row>
    <row r="4158" ht="36.75" customHeight="1">
      <c r="A4158" s="10"/>
      <c r="B4158" s="11"/>
    </row>
    <row r="4159" ht="36.75" customHeight="1">
      <c r="A4159" s="10"/>
      <c r="B4159" s="11"/>
    </row>
    <row r="4160" ht="36.75" customHeight="1">
      <c r="A4160" s="10"/>
      <c r="B4160" s="11"/>
    </row>
    <row r="4161" ht="36.75" customHeight="1">
      <c r="A4161" s="10"/>
      <c r="B4161" s="11"/>
    </row>
    <row r="4162" ht="36.75" customHeight="1">
      <c r="A4162" s="10"/>
      <c r="B4162" s="11"/>
    </row>
    <row r="4163" ht="36.75" customHeight="1">
      <c r="A4163" s="10"/>
      <c r="B4163" s="11"/>
    </row>
    <row r="4164" ht="36.75" customHeight="1">
      <c r="A4164" s="10"/>
      <c r="B4164" s="11"/>
    </row>
    <row r="4165" ht="36.75" customHeight="1">
      <c r="A4165" s="10"/>
      <c r="B4165" s="11"/>
    </row>
    <row r="4166" ht="36.75" customHeight="1">
      <c r="A4166" s="10"/>
      <c r="B4166" s="11"/>
    </row>
    <row r="4167" ht="36.75" customHeight="1">
      <c r="A4167" s="10"/>
      <c r="B4167" s="11"/>
    </row>
    <row r="4168" ht="36.75" customHeight="1">
      <c r="A4168" s="10"/>
      <c r="B4168" s="11"/>
    </row>
    <row r="4169" ht="36.75" customHeight="1">
      <c r="A4169" s="10"/>
      <c r="B4169" s="11"/>
    </row>
    <row r="4170" ht="36.75" customHeight="1">
      <c r="A4170" s="10"/>
      <c r="B4170" s="11"/>
    </row>
    <row r="4171" ht="36.75" customHeight="1">
      <c r="A4171" s="10"/>
      <c r="B4171" s="11"/>
    </row>
    <row r="4172" ht="36.75" customHeight="1">
      <c r="A4172" s="10"/>
      <c r="B4172" s="11"/>
    </row>
    <row r="4173" ht="36.75" customHeight="1">
      <c r="A4173" s="10"/>
      <c r="B4173" s="11"/>
    </row>
    <row r="4174" ht="36.75" customHeight="1">
      <c r="A4174" s="10"/>
      <c r="B4174" s="11"/>
    </row>
    <row r="4175" ht="36.75" customHeight="1">
      <c r="A4175" s="10"/>
      <c r="B4175" s="11"/>
    </row>
    <row r="4176" ht="36.75" customHeight="1">
      <c r="A4176" s="10"/>
      <c r="B4176" s="11"/>
    </row>
    <row r="4177" ht="36.75" customHeight="1">
      <c r="A4177" s="10"/>
      <c r="B4177" s="11"/>
    </row>
    <row r="4178" ht="36.75" customHeight="1">
      <c r="A4178" s="10"/>
      <c r="B4178" s="11"/>
    </row>
    <row r="4179" ht="36.75" customHeight="1">
      <c r="A4179" s="10"/>
      <c r="B4179" s="11"/>
    </row>
    <row r="4180" ht="36.75" customHeight="1">
      <c r="A4180" s="10"/>
      <c r="B4180" s="11"/>
    </row>
    <row r="4181" ht="36.75" customHeight="1">
      <c r="A4181" s="10"/>
      <c r="B4181" s="11"/>
    </row>
    <row r="4182" ht="36.75" customHeight="1">
      <c r="A4182" s="10"/>
      <c r="B4182" s="11"/>
    </row>
    <row r="4183" ht="36.75" customHeight="1">
      <c r="A4183" s="10"/>
      <c r="B4183" s="11"/>
    </row>
    <row r="4184" ht="36.75" customHeight="1">
      <c r="A4184" s="10"/>
      <c r="B4184" s="11"/>
    </row>
    <row r="4185" ht="36.75" customHeight="1">
      <c r="A4185" s="10"/>
      <c r="B4185" s="11"/>
    </row>
    <row r="4186" ht="36.75" customHeight="1">
      <c r="A4186" s="10"/>
      <c r="B4186" s="11"/>
    </row>
    <row r="4187" ht="36.75" customHeight="1">
      <c r="A4187" s="10"/>
      <c r="B4187" s="11"/>
    </row>
    <row r="4188" ht="36.75" customHeight="1">
      <c r="A4188" s="10"/>
      <c r="B4188" s="11"/>
    </row>
    <row r="4189" ht="36.75" customHeight="1">
      <c r="A4189" s="10"/>
      <c r="B4189" s="11"/>
    </row>
    <row r="4190" ht="36.75" customHeight="1">
      <c r="A4190" s="10"/>
      <c r="B4190" s="11"/>
    </row>
    <row r="4191" ht="36.75" customHeight="1">
      <c r="A4191" s="10"/>
      <c r="B4191" s="11"/>
    </row>
    <row r="4192" ht="36.75" customHeight="1">
      <c r="A4192" s="10"/>
      <c r="B4192" s="11"/>
    </row>
    <row r="4193" ht="36.75" customHeight="1">
      <c r="A4193" s="10"/>
      <c r="B4193" s="11"/>
    </row>
    <row r="4194" ht="36.75" customHeight="1">
      <c r="A4194" s="10"/>
      <c r="B4194" s="11"/>
    </row>
    <row r="4195" ht="36.75" customHeight="1">
      <c r="A4195" s="10"/>
      <c r="B4195" s="11"/>
    </row>
    <row r="4196" ht="36.75" customHeight="1">
      <c r="A4196" s="10"/>
      <c r="B4196" s="11"/>
    </row>
    <row r="4197" ht="36.75" customHeight="1">
      <c r="A4197" s="10"/>
      <c r="B4197" s="11"/>
    </row>
    <row r="4198" ht="36.75" customHeight="1">
      <c r="A4198" s="10"/>
      <c r="B4198" s="11"/>
    </row>
    <row r="4199" ht="36.75" customHeight="1">
      <c r="A4199" s="10"/>
      <c r="B4199" s="11"/>
    </row>
    <row r="4200" ht="36.75" customHeight="1">
      <c r="A4200" s="10"/>
      <c r="B4200" s="11"/>
    </row>
    <row r="4201" ht="36.75" customHeight="1">
      <c r="A4201" s="10"/>
      <c r="B4201" s="11"/>
    </row>
    <row r="4202" ht="36.75" customHeight="1">
      <c r="A4202" s="10"/>
      <c r="B4202" s="11"/>
    </row>
    <row r="4203" ht="36.75" customHeight="1">
      <c r="A4203" s="10"/>
      <c r="B4203" s="11"/>
    </row>
    <row r="4204" ht="36.75" customHeight="1">
      <c r="A4204" s="10"/>
      <c r="B4204" s="11"/>
    </row>
    <row r="4205" ht="36.75" customHeight="1">
      <c r="A4205" s="10"/>
      <c r="B4205" s="11"/>
    </row>
    <row r="4206" ht="36.75" customHeight="1">
      <c r="A4206" s="10"/>
      <c r="B4206" s="11"/>
    </row>
    <row r="4207" ht="36.75" customHeight="1">
      <c r="A4207" s="10"/>
      <c r="B4207" s="11"/>
    </row>
    <row r="4208" ht="36.75" customHeight="1">
      <c r="A4208" s="10"/>
      <c r="B4208" s="11"/>
    </row>
    <row r="4209" ht="36.75" customHeight="1">
      <c r="A4209" s="10"/>
      <c r="B4209" s="11"/>
    </row>
    <row r="4210" ht="36.75" customHeight="1">
      <c r="A4210" s="10"/>
      <c r="B4210" s="11"/>
    </row>
    <row r="4211" ht="36.75" customHeight="1">
      <c r="A4211" s="10"/>
      <c r="B4211" s="11"/>
    </row>
    <row r="4212" ht="36.75" customHeight="1">
      <c r="A4212" s="10"/>
      <c r="B4212" s="11"/>
    </row>
    <row r="4213" ht="36.75" customHeight="1">
      <c r="A4213" s="10"/>
      <c r="B4213" s="11"/>
    </row>
    <row r="4214" ht="36.75" customHeight="1">
      <c r="A4214" s="10"/>
      <c r="B4214" s="11"/>
    </row>
    <row r="4215" ht="36.75" customHeight="1">
      <c r="A4215" s="10"/>
      <c r="B4215" s="11"/>
    </row>
    <row r="4216" ht="36.75" customHeight="1">
      <c r="A4216" s="10"/>
      <c r="B4216" s="11"/>
    </row>
    <row r="4217" ht="36.75" customHeight="1">
      <c r="A4217" s="10"/>
      <c r="B4217" s="11"/>
    </row>
    <row r="4218" ht="36.75" customHeight="1">
      <c r="A4218" s="10"/>
      <c r="B4218" s="11"/>
    </row>
    <row r="4219" ht="36.75" customHeight="1">
      <c r="A4219" s="10"/>
      <c r="B4219" s="11"/>
    </row>
    <row r="4220" ht="36.75" customHeight="1">
      <c r="A4220" s="10"/>
      <c r="B4220" s="11"/>
    </row>
    <row r="4221" ht="36.75" customHeight="1">
      <c r="A4221" s="10"/>
      <c r="B4221" s="11"/>
    </row>
    <row r="4222" ht="36.75" customHeight="1">
      <c r="A4222" s="10"/>
      <c r="B4222" s="11"/>
    </row>
    <row r="4223" ht="36.75" customHeight="1">
      <c r="A4223" s="10"/>
      <c r="B4223" s="11"/>
    </row>
    <row r="4224" ht="36.75" customHeight="1">
      <c r="A4224" s="10"/>
      <c r="B4224" s="11"/>
    </row>
    <row r="4225" ht="36.75" customHeight="1">
      <c r="A4225" s="10"/>
      <c r="B4225" s="11"/>
    </row>
    <row r="4226" ht="36.75" customHeight="1">
      <c r="A4226" s="10"/>
      <c r="B4226" s="11"/>
    </row>
    <row r="4227" ht="36.75" customHeight="1">
      <c r="A4227" s="10"/>
      <c r="B4227" s="11"/>
    </row>
    <row r="4228" ht="36.75" customHeight="1">
      <c r="A4228" s="10"/>
      <c r="B4228" s="11"/>
    </row>
    <row r="4229" ht="36.75" customHeight="1">
      <c r="A4229" s="10"/>
      <c r="B4229" s="11"/>
    </row>
    <row r="4230" ht="36.75" customHeight="1">
      <c r="A4230" s="10"/>
      <c r="B4230" s="11"/>
    </row>
    <row r="4231" ht="36.75" customHeight="1">
      <c r="A4231" s="10"/>
      <c r="B4231" s="11"/>
    </row>
    <row r="4232" ht="36.75" customHeight="1">
      <c r="A4232" s="10"/>
      <c r="B4232" s="11"/>
    </row>
    <row r="4233" ht="36.75" customHeight="1">
      <c r="A4233" s="10"/>
      <c r="B4233" s="11"/>
    </row>
    <row r="4234" ht="36.75" customHeight="1">
      <c r="A4234" s="10"/>
      <c r="B4234" s="11"/>
    </row>
    <row r="4235" ht="36.75" customHeight="1">
      <c r="A4235" s="10"/>
      <c r="B4235" s="11"/>
    </row>
    <row r="4236" ht="36.75" customHeight="1">
      <c r="A4236" s="10"/>
      <c r="B4236" s="11"/>
    </row>
    <row r="4237" ht="36.75" customHeight="1">
      <c r="A4237" s="10"/>
      <c r="B4237" s="11"/>
    </row>
    <row r="4238" ht="36.75" customHeight="1">
      <c r="A4238" s="10"/>
      <c r="B4238" s="11"/>
    </row>
    <row r="4239" ht="36.75" customHeight="1">
      <c r="A4239" s="10"/>
      <c r="B4239" s="11"/>
    </row>
    <row r="4240" ht="36.75" customHeight="1">
      <c r="A4240" s="10"/>
      <c r="B4240" s="11"/>
    </row>
    <row r="4241" ht="36.75" customHeight="1">
      <c r="A4241" s="10"/>
      <c r="B4241" s="11"/>
    </row>
    <row r="4242" ht="36.75" customHeight="1">
      <c r="A4242" s="10"/>
      <c r="B4242" s="11"/>
    </row>
    <row r="4243" ht="36.75" customHeight="1">
      <c r="A4243" s="10"/>
      <c r="B4243" s="11"/>
    </row>
    <row r="4244" ht="36.75" customHeight="1">
      <c r="A4244" s="10"/>
      <c r="B4244" s="11"/>
    </row>
    <row r="4245" ht="36.75" customHeight="1">
      <c r="A4245" s="10"/>
      <c r="B4245" s="11"/>
    </row>
    <row r="4246" ht="36.75" customHeight="1">
      <c r="A4246" s="10"/>
      <c r="B4246" s="11"/>
    </row>
    <row r="4247" ht="36.75" customHeight="1">
      <c r="A4247" s="10"/>
      <c r="B4247" s="11"/>
    </row>
    <row r="4248" ht="36.75" customHeight="1">
      <c r="A4248" s="10"/>
      <c r="B4248" s="11"/>
    </row>
    <row r="4249" ht="36.75" customHeight="1">
      <c r="A4249" s="10"/>
      <c r="B4249" s="11"/>
    </row>
    <row r="4250" ht="36.75" customHeight="1">
      <c r="A4250" s="10"/>
      <c r="B4250" s="11"/>
    </row>
    <row r="4251" ht="36.75" customHeight="1">
      <c r="A4251" s="10"/>
      <c r="B4251" s="11"/>
    </row>
    <row r="4252" ht="36.75" customHeight="1">
      <c r="A4252" s="10"/>
      <c r="B4252" s="11"/>
    </row>
    <row r="4253" ht="36.75" customHeight="1">
      <c r="A4253" s="10"/>
      <c r="B4253" s="11"/>
    </row>
    <row r="4254" ht="36.75" customHeight="1">
      <c r="A4254" s="10"/>
      <c r="B4254" s="11"/>
    </row>
    <row r="4255" ht="36.75" customHeight="1">
      <c r="A4255" s="10"/>
      <c r="B4255" s="11"/>
    </row>
    <row r="4256" ht="36.75" customHeight="1">
      <c r="A4256" s="10"/>
      <c r="B4256" s="11"/>
    </row>
    <row r="4257" ht="36.75" customHeight="1">
      <c r="A4257" s="10"/>
      <c r="B4257" s="11"/>
    </row>
    <row r="4258" ht="36.75" customHeight="1">
      <c r="A4258" s="10"/>
      <c r="B4258" s="11"/>
    </row>
    <row r="4259" ht="36.75" customHeight="1">
      <c r="A4259" s="10"/>
      <c r="B4259" s="11"/>
    </row>
    <row r="4260" ht="36.75" customHeight="1">
      <c r="A4260" s="10"/>
      <c r="B4260" s="11"/>
    </row>
    <row r="4261" ht="36.75" customHeight="1">
      <c r="A4261" s="10"/>
      <c r="B4261" s="11"/>
    </row>
    <row r="4262" ht="36.75" customHeight="1">
      <c r="A4262" s="10"/>
      <c r="B4262" s="11"/>
    </row>
    <row r="4263" ht="36.75" customHeight="1">
      <c r="A4263" s="10"/>
      <c r="B4263" s="11"/>
    </row>
    <row r="4264" ht="36.75" customHeight="1">
      <c r="A4264" s="10"/>
      <c r="B4264" s="11"/>
    </row>
    <row r="4265" ht="36.75" customHeight="1">
      <c r="A4265" s="10"/>
      <c r="B4265" s="11"/>
    </row>
    <row r="4266" ht="36.75" customHeight="1">
      <c r="A4266" s="10"/>
      <c r="B4266" s="11"/>
    </row>
    <row r="4267" ht="36.75" customHeight="1">
      <c r="A4267" s="10"/>
      <c r="B4267" s="11"/>
    </row>
    <row r="4268" ht="36.75" customHeight="1">
      <c r="A4268" s="10"/>
      <c r="B4268" s="11"/>
    </row>
    <row r="4269" ht="36.75" customHeight="1">
      <c r="A4269" s="10"/>
      <c r="B4269" s="11"/>
    </row>
    <row r="4270" ht="36.75" customHeight="1">
      <c r="A4270" s="10"/>
      <c r="B4270" s="11"/>
    </row>
    <row r="4271" ht="36.75" customHeight="1">
      <c r="A4271" s="10"/>
      <c r="B4271" s="11"/>
    </row>
    <row r="4272" ht="36.75" customHeight="1">
      <c r="A4272" s="10"/>
      <c r="B4272" s="11"/>
    </row>
    <row r="4273" ht="36.75" customHeight="1">
      <c r="A4273" s="10"/>
      <c r="B4273" s="11"/>
    </row>
    <row r="4274" ht="36.75" customHeight="1">
      <c r="A4274" s="10"/>
      <c r="B4274" s="11"/>
    </row>
    <row r="4275" ht="36.75" customHeight="1">
      <c r="A4275" s="10"/>
      <c r="B4275" s="11"/>
    </row>
    <row r="4276" ht="36.75" customHeight="1">
      <c r="A4276" s="10"/>
      <c r="B4276" s="11"/>
    </row>
    <row r="4277" ht="36.75" customHeight="1">
      <c r="A4277" s="10"/>
      <c r="B4277" s="11"/>
    </row>
    <row r="4278" ht="36.75" customHeight="1">
      <c r="A4278" s="10"/>
      <c r="B4278" s="11"/>
    </row>
    <row r="4279" ht="36.75" customHeight="1">
      <c r="A4279" s="10"/>
      <c r="B4279" s="11"/>
    </row>
    <row r="4280" ht="36.75" customHeight="1">
      <c r="A4280" s="10"/>
      <c r="B4280" s="11"/>
    </row>
    <row r="4281" ht="36.75" customHeight="1">
      <c r="A4281" s="10"/>
      <c r="B4281" s="11"/>
    </row>
    <row r="4282" ht="36.75" customHeight="1">
      <c r="A4282" s="10"/>
      <c r="B4282" s="11"/>
    </row>
    <row r="4283" ht="36.75" customHeight="1">
      <c r="A4283" s="10"/>
      <c r="B4283" s="11"/>
    </row>
    <row r="4284" ht="36.75" customHeight="1">
      <c r="A4284" s="10"/>
      <c r="B4284" s="11"/>
    </row>
    <row r="4285" ht="36.75" customHeight="1">
      <c r="A4285" s="10"/>
      <c r="B4285" s="11"/>
    </row>
    <row r="4286" ht="36.75" customHeight="1">
      <c r="A4286" s="10"/>
      <c r="B4286" s="11"/>
    </row>
    <row r="4287" ht="36.75" customHeight="1">
      <c r="A4287" s="10"/>
      <c r="B4287" s="11"/>
    </row>
    <row r="4288" ht="36.75" customHeight="1">
      <c r="A4288" s="10"/>
      <c r="B4288" s="11"/>
    </row>
    <row r="4289" ht="36.75" customHeight="1">
      <c r="A4289" s="10"/>
      <c r="B4289" s="11"/>
    </row>
    <row r="4290" ht="36.75" customHeight="1">
      <c r="A4290" s="10"/>
      <c r="B4290" s="11"/>
    </row>
    <row r="4291" ht="36.75" customHeight="1">
      <c r="A4291" s="10"/>
      <c r="B4291" s="11"/>
    </row>
    <row r="4292" ht="36.75" customHeight="1">
      <c r="A4292" s="10"/>
      <c r="B4292" s="11"/>
    </row>
    <row r="4293" ht="36.75" customHeight="1">
      <c r="A4293" s="10"/>
      <c r="B4293" s="11"/>
    </row>
    <row r="4294" ht="36.75" customHeight="1">
      <c r="A4294" s="10"/>
      <c r="B4294" s="11"/>
    </row>
    <row r="4295" ht="36.75" customHeight="1">
      <c r="A4295" s="10"/>
      <c r="B4295" s="11"/>
    </row>
    <row r="4296" ht="36.75" customHeight="1">
      <c r="A4296" s="10"/>
      <c r="B4296" s="11"/>
    </row>
    <row r="4297" ht="36.75" customHeight="1">
      <c r="A4297" s="10"/>
      <c r="B4297" s="11"/>
    </row>
    <row r="4298" ht="36.75" customHeight="1">
      <c r="A4298" s="10"/>
      <c r="B4298" s="11"/>
    </row>
    <row r="4299" ht="36.75" customHeight="1">
      <c r="A4299" s="10"/>
      <c r="B4299" s="11"/>
    </row>
    <row r="4300" ht="36.75" customHeight="1">
      <c r="A4300" s="10"/>
      <c r="B4300" s="11"/>
    </row>
    <row r="4301" ht="36.75" customHeight="1">
      <c r="A4301" s="10"/>
      <c r="B4301" s="11"/>
    </row>
    <row r="4302" ht="36.75" customHeight="1">
      <c r="A4302" s="10"/>
      <c r="B4302" s="11"/>
    </row>
    <row r="4303" ht="36.75" customHeight="1">
      <c r="A4303" s="10"/>
      <c r="B4303" s="11"/>
    </row>
    <row r="4304" ht="36.75" customHeight="1">
      <c r="A4304" s="10"/>
      <c r="B4304" s="11"/>
    </row>
    <row r="4305" ht="36.75" customHeight="1">
      <c r="A4305" s="10"/>
      <c r="B4305" s="11"/>
    </row>
    <row r="4306" ht="36.75" customHeight="1">
      <c r="A4306" s="10"/>
      <c r="B4306" s="11"/>
    </row>
    <row r="4307" ht="36.75" customHeight="1">
      <c r="A4307" s="10"/>
      <c r="B4307" s="11"/>
    </row>
    <row r="4308" ht="36.75" customHeight="1">
      <c r="A4308" s="10"/>
      <c r="B4308" s="11"/>
    </row>
    <row r="4309" ht="36.75" customHeight="1">
      <c r="A4309" s="10"/>
      <c r="B4309" s="11"/>
    </row>
    <row r="4310" ht="36.75" customHeight="1">
      <c r="A4310" s="10"/>
      <c r="B4310" s="11"/>
    </row>
    <row r="4311" ht="36.75" customHeight="1">
      <c r="A4311" s="10"/>
      <c r="B4311" s="11"/>
    </row>
    <row r="4312" ht="36.75" customHeight="1">
      <c r="A4312" s="10"/>
      <c r="B4312" s="11"/>
    </row>
    <row r="4313" ht="36.75" customHeight="1">
      <c r="A4313" s="10"/>
      <c r="B4313" s="11"/>
    </row>
    <row r="4314" ht="36.75" customHeight="1">
      <c r="A4314" s="10"/>
      <c r="B4314" s="11"/>
    </row>
    <row r="4315" ht="36.75" customHeight="1">
      <c r="A4315" s="10"/>
      <c r="B4315" s="11"/>
    </row>
    <row r="4316" ht="36.75" customHeight="1">
      <c r="A4316" s="10"/>
      <c r="B4316" s="11"/>
    </row>
    <row r="4317" ht="36.75" customHeight="1">
      <c r="A4317" s="10"/>
      <c r="B4317" s="11"/>
    </row>
    <row r="4318" ht="36.75" customHeight="1">
      <c r="A4318" s="10"/>
      <c r="B4318" s="11"/>
    </row>
    <row r="4319" ht="36.75" customHeight="1">
      <c r="A4319" s="10"/>
      <c r="B4319" s="11"/>
    </row>
    <row r="4320" ht="36.75" customHeight="1">
      <c r="A4320" s="10"/>
      <c r="B4320" s="11"/>
    </row>
    <row r="4321" ht="36.75" customHeight="1">
      <c r="A4321" s="10"/>
      <c r="B4321" s="11"/>
    </row>
    <row r="4322" ht="36.75" customHeight="1">
      <c r="A4322" s="10"/>
      <c r="B4322" s="11"/>
    </row>
    <row r="4323" ht="36.75" customHeight="1">
      <c r="A4323" s="10"/>
      <c r="B4323" s="11"/>
    </row>
    <row r="4324" ht="36.75" customHeight="1">
      <c r="A4324" s="10"/>
      <c r="B4324" s="11"/>
    </row>
    <row r="4325" ht="36.75" customHeight="1">
      <c r="A4325" s="10"/>
      <c r="B4325" s="11"/>
    </row>
    <row r="4326" ht="36.75" customHeight="1">
      <c r="A4326" s="10"/>
      <c r="B4326" s="11"/>
    </row>
    <row r="4327" ht="36.75" customHeight="1">
      <c r="A4327" s="10"/>
      <c r="B4327" s="11"/>
    </row>
    <row r="4328" ht="36.75" customHeight="1">
      <c r="A4328" s="10"/>
      <c r="B4328" s="11"/>
    </row>
    <row r="4329" ht="36.75" customHeight="1">
      <c r="A4329" s="10"/>
      <c r="B4329" s="11"/>
    </row>
    <row r="4330" ht="36.75" customHeight="1">
      <c r="A4330" s="10"/>
      <c r="B4330" s="11"/>
    </row>
    <row r="4331" ht="36.75" customHeight="1">
      <c r="A4331" s="10"/>
      <c r="B4331" s="11"/>
    </row>
    <row r="4332" ht="36.75" customHeight="1">
      <c r="A4332" s="10"/>
      <c r="B4332" s="11"/>
    </row>
    <row r="4333" ht="36.75" customHeight="1">
      <c r="A4333" s="10"/>
      <c r="B4333" s="11"/>
    </row>
    <row r="4334" ht="36.75" customHeight="1">
      <c r="A4334" s="10"/>
      <c r="B4334" s="11"/>
    </row>
    <row r="4335" ht="36.75" customHeight="1">
      <c r="A4335" s="10"/>
      <c r="B4335" s="11"/>
    </row>
    <row r="4336" ht="36.75" customHeight="1">
      <c r="A4336" s="10"/>
      <c r="B4336" s="11"/>
    </row>
    <row r="4337" ht="36.75" customHeight="1">
      <c r="A4337" s="10"/>
      <c r="B4337" s="11"/>
    </row>
    <row r="4338" ht="36.75" customHeight="1">
      <c r="A4338" s="10"/>
      <c r="B4338" s="11"/>
    </row>
    <row r="4339" ht="36.75" customHeight="1">
      <c r="A4339" s="10"/>
      <c r="B4339" s="11"/>
    </row>
    <row r="4340" ht="36.75" customHeight="1">
      <c r="A4340" s="10"/>
      <c r="B4340" s="11"/>
    </row>
    <row r="4341" ht="36.75" customHeight="1">
      <c r="A4341" s="10"/>
      <c r="B4341" s="11"/>
    </row>
    <row r="4342" ht="36.75" customHeight="1">
      <c r="A4342" s="10"/>
      <c r="B4342" s="11"/>
    </row>
    <row r="4343" ht="36.75" customHeight="1">
      <c r="A4343" s="10"/>
      <c r="B4343" s="11"/>
    </row>
    <row r="4344" ht="36.75" customHeight="1">
      <c r="A4344" s="10"/>
      <c r="B4344" s="11"/>
    </row>
    <row r="4345" ht="36.75" customHeight="1">
      <c r="A4345" s="10"/>
      <c r="B4345" s="11"/>
    </row>
    <row r="4346" ht="36.75" customHeight="1">
      <c r="A4346" s="10"/>
      <c r="B4346" s="11"/>
    </row>
    <row r="4347" ht="36.75" customHeight="1">
      <c r="A4347" s="10"/>
      <c r="B4347" s="11"/>
    </row>
    <row r="4348" ht="36.75" customHeight="1">
      <c r="A4348" s="10"/>
      <c r="B4348" s="11"/>
    </row>
    <row r="4349" ht="36.75" customHeight="1">
      <c r="A4349" s="10"/>
      <c r="B4349" s="11"/>
    </row>
    <row r="4350" ht="36.75" customHeight="1">
      <c r="A4350" s="10"/>
      <c r="B4350" s="11"/>
    </row>
    <row r="4351" ht="36.75" customHeight="1">
      <c r="A4351" s="10"/>
      <c r="B4351" s="11"/>
    </row>
    <row r="4352" ht="36.75" customHeight="1">
      <c r="A4352" s="10"/>
      <c r="B4352" s="11"/>
    </row>
    <row r="4353" ht="36.75" customHeight="1">
      <c r="A4353" s="10"/>
      <c r="B4353" s="11"/>
    </row>
    <row r="4354" ht="36.75" customHeight="1">
      <c r="A4354" s="10"/>
      <c r="B4354" s="11"/>
    </row>
    <row r="4355" ht="36.75" customHeight="1">
      <c r="A4355" s="10"/>
      <c r="B4355" s="11"/>
    </row>
    <row r="4356" ht="36.75" customHeight="1">
      <c r="A4356" s="10"/>
      <c r="B4356" s="11"/>
    </row>
    <row r="4357" ht="36.75" customHeight="1">
      <c r="A4357" s="10"/>
      <c r="B4357" s="11"/>
    </row>
    <row r="4358" ht="36.75" customHeight="1">
      <c r="A4358" s="10"/>
      <c r="B4358" s="11"/>
    </row>
    <row r="4359" ht="36.75" customHeight="1">
      <c r="A4359" s="10"/>
      <c r="B4359" s="11"/>
    </row>
    <row r="4360" ht="36.75" customHeight="1">
      <c r="A4360" s="10"/>
      <c r="B4360" s="11"/>
    </row>
    <row r="4361" ht="36.75" customHeight="1">
      <c r="A4361" s="10"/>
      <c r="B4361" s="11"/>
    </row>
    <row r="4362" ht="36.75" customHeight="1">
      <c r="A4362" s="10"/>
      <c r="B4362" s="11"/>
    </row>
    <row r="4363" ht="36.75" customHeight="1">
      <c r="A4363" s="10"/>
      <c r="B4363" s="11"/>
    </row>
    <row r="4364" ht="36.75" customHeight="1">
      <c r="A4364" s="10"/>
      <c r="B4364" s="11"/>
    </row>
    <row r="4365" ht="36.75" customHeight="1">
      <c r="A4365" s="10"/>
      <c r="B4365" s="11"/>
    </row>
    <row r="4366" ht="36.75" customHeight="1">
      <c r="A4366" s="10"/>
      <c r="B4366" s="11"/>
    </row>
    <row r="4367" ht="36.75" customHeight="1">
      <c r="A4367" s="10"/>
      <c r="B4367" s="11"/>
    </row>
    <row r="4368" ht="36.75" customHeight="1">
      <c r="A4368" s="10"/>
      <c r="B4368" s="11"/>
    </row>
    <row r="4369" ht="36.75" customHeight="1">
      <c r="A4369" s="10"/>
      <c r="B4369" s="11"/>
    </row>
    <row r="4370" ht="36.75" customHeight="1">
      <c r="A4370" s="10"/>
      <c r="B4370" s="11"/>
    </row>
    <row r="4371" ht="36.75" customHeight="1">
      <c r="A4371" s="10"/>
      <c r="B4371" s="11"/>
    </row>
    <row r="4372" ht="36.75" customHeight="1">
      <c r="A4372" s="10"/>
      <c r="B4372" s="11"/>
    </row>
    <row r="4373" ht="36.75" customHeight="1">
      <c r="A4373" s="10"/>
      <c r="B4373" s="11"/>
    </row>
    <row r="4374" ht="36.75" customHeight="1">
      <c r="A4374" s="10"/>
      <c r="B4374" s="11"/>
    </row>
    <row r="4375" ht="36.75" customHeight="1">
      <c r="A4375" s="10"/>
      <c r="B4375" s="11"/>
    </row>
    <row r="4376" ht="36.75" customHeight="1">
      <c r="A4376" s="10"/>
      <c r="B4376" s="11"/>
    </row>
    <row r="4377" ht="36.75" customHeight="1">
      <c r="A4377" s="10"/>
      <c r="B4377" s="11"/>
    </row>
    <row r="4378" ht="36.75" customHeight="1">
      <c r="A4378" s="10"/>
      <c r="B4378" s="11"/>
    </row>
    <row r="4379" ht="36.75" customHeight="1">
      <c r="A4379" s="10"/>
      <c r="B4379" s="11"/>
    </row>
    <row r="4380" ht="36.75" customHeight="1">
      <c r="A4380" s="10"/>
      <c r="B4380" s="11"/>
    </row>
    <row r="4381" ht="36.75" customHeight="1">
      <c r="A4381" s="10"/>
      <c r="B4381" s="11"/>
    </row>
    <row r="4382" ht="36.75" customHeight="1">
      <c r="A4382" s="10"/>
      <c r="B4382" s="11"/>
    </row>
    <row r="4383" ht="36.75" customHeight="1">
      <c r="A4383" s="10"/>
      <c r="B4383" s="11"/>
    </row>
    <row r="4384" ht="36.75" customHeight="1">
      <c r="A4384" s="10"/>
      <c r="B4384" s="11"/>
    </row>
    <row r="4385" ht="36.75" customHeight="1">
      <c r="A4385" s="10"/>
      <c r="B4385" s="11"/>
    </row>
    <row r="4386" ht="36.75" customHeight="1">
      <c r="A4386" s="10"/>
      <c r="B4386" s="11"/>
    </row>
    <row r="4387" ht="36.75" customHeight="1">
      <c r="A4387" s="10"/>
      <c r="B4387" s="11"/>
    </row>
    <row r="4388" ht="36.75" customHeight="1">
      <c r="A4388" s="10"/>
      <c r="B4388" s="11"/>
    </row>
    <row r="4389" ht="36.75" customHeight="1">
      <c r="A4389" s="10"/>
      <c r="B4389" s="11"/>
    </row>
    <row r="4390" ht="36.75" customHeight="1">
      <c r="A4390" s="10"/>
      <c r="B4390" s="11"/>
    </row>
    <row r="4391" ht="36.75" customHeight="1">
      <c r="A4391" s="10"/>
      <c r="B4391" s="11"/>
    </row>
    <row r="4392" ht="36.75" customHeight="1">
      <c r="A4392" s="10"/>
      <c r="B4392" s="11"/>
    </row>
    <row r="4393" ht="36.75" customHeight="1">
      <c r="A4393" s="10"/>
      <c r="B4393" s="11"/>
    </row>
    <row r="4394" ht="36.75" customHeight="1">
      <c r="A4394" s="10"/>
      <c r="B4394" s="11"/>
    </row>
    <row r="4395" ht="36.75" customHeight="1">
      <c r="A4395" s="10"/>
      <c r="B4395" s="11"/>
    </row>
    <row r="4396" ht="36.75" customHeight="1">
      <c r="A4396" s="10"/>
      <c r="B4396" s="11"/>
    </row>
    <row r="4397" ht="36.75" customHeight="1">
      <c r="A4397" s="10"/>
      <c r="B439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3" width="16.25"/>
    <col customWidth="1" min="4" max="4" width="14.38"/>
    <col customWidth="1" min="5" max="5" width="21.5"/>
    <col customWidth="1" min="6" max="7" width="29.25"/>
  </cols>
  <sheetData>
    <row r="1">
      <c r="A1" s="18" t="s">
        <v>9</v>
      </c>
      <c r="B1" s="18" t="s">
        <v>65</v>
      </c>
      <c r="C1" s="18" t="s">
        <v>66</v>
      </c>
      <c r="D1" s="18" t="s">
        <v>68</v>
      </c>
      <c r="E1" s="18" t="s">
        <v>69</v>
      </c>
      <c r="F1" s="18" t="s">
        <v>71</v>
      </c>
      <c r="G1" s="18" t="s">
        <v>72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>
        <v>499126.0</v>
      </c>
      <c r="B2" s="22">
        <v>3.0</v>
      </c>
      <c r="C2" s="22">
        <v>1.0</v>
      </c>
      <c r="D2" s="22" t="s">
        <v>80</v>
      </c>
      <c r="E2" s="22" t="s">
        <v>81</v>
      </c>
      <c r="F2" s="22" t="s">
        <v>81</v>
      </c>
      <c r="G2" s="22" t="s">
        <v>81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idden="1">
      <c r="A3" s="21">
        <v>11523.0</v>
      </c>
      <c r="B3" s="22">
        <v>2.0</v>
      </c>
      <c r="C3" s="22">
        <v>2.0</v>
      </c>
      <c r="D3" s="22" t="s">
        <v>86</v>
      </c>
      <c r="E3" s="22" t="s">
        <v>88</v>
      </c>
      <c r="F3" s="22" t="s">
        <v>81</v>
      </c>
      <c r="G3" s="22" t="s">
        <v>89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idden="1">
      <c r="A4" s="21">
        <v>133741.0</v>
      </c>
      <c r="B4" s="22">
        <v>2.0</v>
      </c>
      <c r="C4" s="22">
        <v>2.0</v>
      </c>
      <c r="D4" s="22" t="s">
        <v>86</v>
      </c>
      <c r="E4" s="22" t="s">
        <v>90</v>
      </c>
      <c r="F4" s="22" t="s">
        <v>88</v>
      </c>
      <c r="G4" s="22" t="s">
        <v>89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idden="1">
      <c r="A5" s="21">
        <v>133752.0</v>
      </c>
      <c r="B5" s="22">
        <v>2.0</v>
      </c>
      <c r="C5" s="22">
        <v>2.0</v>
      </c>
      <c r="D5" s="22" t="s">
        <v>86</v>
      </c>
      <c r="E5" s="22" t="s">
        <v>90</v>
      </c>
      <c r="F5" s="22" t="s">
        <v>88</v>
      </c>
      <c r="G5" s="22" t="s">
        <v>89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idden="1">
      <c r="A6" s="21">
        <v>157529.0</v>
      </c>
      <c r="B6" s="22">
        <v>2.0</v>
      </c>
      <c r="C6" s="22">
        <v>2.0</v>
      </c>
      <c r="D6" s="22" t="s">
        <v>86</v>
      </c>
      <c r="E6" s="22" t="s">
        <v>90</v>
      </c>
      <c r="F6" s="22" t="s">
        <v>88</v>
      </c>
      <c r="G6" s="22" t="s">
        <v>96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idden="1">
      <c r="A7" s="21">
        <v>205374.0</v>
      </c>
      <c r="B7" s="22">
        <v>2.0</v>
      </c>
      <c r="C7" s="22">
        <v>2.0</v>
      </c>
      <c r="D7" s="22" t="s">
        <v>86</v>
      </c>
      <c r="E7" s="22" t="s">
        <v>90</v>
      </c>
      <c r="F7" s="22" t="s">
        <v>81</v>
      </c>
      <c r="G7" s="22" t="s">
        <v>88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idden="1">
      <c r="A8" s="21">
        <v>264655.0</v>
      </c>
      <c r="B8" s="22">
        <v>2.0</v>
      </c>
      <c r="C8" s="22">
        <v>2.0</v>
      </c>
      <c r="D8" s="22" t="s">
        <v>86</v>
      </c>
      <c r="E8" s="22" t="s">
        <v>81</v>
      </c>
      <c r="F8" s="22" t="s">
        <v>88</v>
      </c>
      <c r="G8" s="22" t="s">
        <v>96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idden="1">
      <c r="A9" s="21">
        <v>319541.0</v>
      </c>
      <c r="B9" s="22">
        <v>2.0</v>
      </c>
      <c r="C9" s="22">
        <v>2.0</v>
      </c>
      <c r="D9" s="22" t="s">
        <v>86</v>
      </c>
      <c r="E9" s="22" t="s">
        <v>88</v>
      </c>
      <c r="F9" s="22" t="s">
        <v>81</v>
      </c>
      <c r="G9" s="22" t="s">
        <v>89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idden="1">
      <c r="A10" s="21">
        <v>355349.0</v>
      </c>
      <c r="B10" s="22">
        <v>2.0</v>
      </c>
      <c r="C10" s="22">
        <v>2.0</v>
      </c>
      <c r="D10" s="22" t="s">
        <v>86</v>
      </c>
      <c r="E10" s="22" t="s">
        <v>90</v>
      </c>
      <c r="F10" s="22" t="s">
        <v>88</v>
      </c>
      <c r="G10" s="22" t="s">
        <v>89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idden="1">
      <c r="A11" s="21">
        <v>388534.0</v>
      </c>
      <c r="B11" s="22">
        <v>2.0</v>
      </c>
      <c r="C11" s="22">
        <v>2.0</v>
      </c>
      <c r="D11" s="22" t="s">
        <v>86</v>
      </c>
      <c r="E11" s="22" t="s">
        <v>81</v>
      </c>
      <c r="F11" s="22" t="s">
        <v>88</v>
      </c>
      <c r="G11" s="22" t="s">
        <v>89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idden="1">
      <c r="A12" s="21">
        <v>397664.0</v>
      </c>
      <c r="B12" s="22">
        <v>2.0</v>
      </c>
      <c r="C12" s="22">
        <v>2.0</v>
      </c>
      <c r="D12" s="22" t="s">
        <v>86</v>
      </c>
      <c r="E12" s="22" t="s">
        <v>81</v>
      </c>
      <c r="F12" s="22" t="s">
        <v>88</v>
      </c>
      <c r="G12" s="22" t="s">
        <v>89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idden="1">
      <c r="A13" s="21">
        <v>402487.0</v>
      </c>
      <c r="B13" s="22">
        <v>2.0</v>
      </c>
      <c r="C13" s="22">
        <v>2.0</v>
      </c>
      <c r="D13" s="22" t="s">
        <v>86</v>
      </c>
      <c r="E13" s="22" t="s">
        <v>90</v>
      </c>
      <c r="F13" s="22" t="s">
        <v>88</v>
      </c>
      <c r="G13" s="22" t="s">
        <v>96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idden="1">
      <c r="A14" s="21">
        <v>410877.0</v>
      </c>
      <c r="B14" s="22">
        <v>2.0</v>
      </c>
      <c r="C14" s="22">
        <v>2.0</v>
      </c>
      <c r="D14" s="22" t="s">
        <v>86</v>
      </c>
      <c r="E14" s="22" t="s">
        <v>81</v>
      </c>
      <c r="F14" s="22" t="s">
        <v>88</v>
      </c>
      <c r="G14" s="22" t="s">
        <v>89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idden="1">
      <c r="A15" s="21">
        <v>410910.0</v>
      </c>
      <c r="B15" s="22">
        <v>2.0</v>
      </c>
      <c r="C15" s="22">
        <v>2.0</v>
      </c>
      <c r="D15" s="22" t="s">
        <v>86</v>
      </c>
      <c r="E15" s="22" t="s">
        <v>81</v>
      </c>
      <c r="F15" s="22" t="s">
        <v>88</v>
      </c>
      <c r="G15" s="22" t="s">
        <v>89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idden="1">
      <c r="A16" s="21">
        <v>42452.0</v>
      </c>
      <c r="B16" s="22">
        <v>2.0</v>
      </c>
      <c r="C16" s="22">
        <v>2.0</v>
      </c>
      <c r="D16" s="22" t="s">
        <v>86</v>
      </c>
      <c r="E16" s="22" t="s">
        <v>81</v>
      </c>
      <c r="F16" s="22" t="s">
        <v>90</v>
      </c>
      <c r="G16" s="22" t="s">
        <v>88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idden="1">
      <c r="A17" s="21">
        <v>455044.0</v>
      </c>
      <c r="B17" s="22">
        <v>2.0</v>
      </c>
      <c r="C17" s="22">
        <v>2.0</v>
      </c>
      <c r="D17" s="22" t="s">
        <v>86</v>
      </c>
      <c r="E17" s="22" t="s">
        <v>88</v>
      </c>
      <c r="F17" s="22" t="s">
        <v>81</v>
      </c>
      <c r="G17" s="22" t="s">
        <v>89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idden="1">
      <c r="A18" s="21">
        <v>479488.0</v>
      </c>
      <c r="B18" s="22">
        <v>2.0</v>
      </c>
      <c r="C18" s="22">
        <v>2.0</v>
      </c>
      <c r="D18" s="22" t="s">
        <v>86</v>
      </c>
      <c r="E18" s="22" t="s">
        <v>88</v>
      </c>
      <c r="F18" s="22" t="s">
        <v>81</v>
      </c>
      <c r="G18" s="22" t="s">
        <v>89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>
        <v>564012.0</v>
      </c>
      <c r="B19" s="22">
        <v>2.0</v>
      </c>
      <c r="C19" s="22">
        <v>2.0</v>
      </c>
      <c r="D19" s="22" t="s">
        <v>86</v>
      </c>
      <c r="E19" s="22" t="s">
        <v>90</v>
      </c>
      <c r="F19" s="22" t="s">
        <v>88</v>
      </c>
      <c r="G19" s="22" t="s">
        <v>81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idden="1">
      <c r="A20" s="21">
        <v>564219.0</v>
      </c>
      <c r="B20" s="22">
        <v>2.0</v>
      </c>
      <c r="C20" s="22">
        <v>2.0</v>
      </c>
      <c r="D20" s="22" t="s">
        <v>86</v>
      </c>
      <c r="E20" s="22" t="s">
        <v>81</v>
      </c>
      <c r="F20" s="22" t="s">
        <v>88</v>
      </c>
      <c r="G20" s="22" t="s">
        <v>96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idden="1">
      <c r="A21" s="21">
        <v>62979.0</v>
      </c>
      <c r="B21" s="22">
        <v>2.0</v>
      </c>
      <c r="C21" s="22">
        <v>2.0</v>
      </c>
      <c r="D21" s="22" t="s">
        <v>86</v>
      </c>
      <c r="E21" s="22" t="s">
        <v>88</v>
      </c>
      <c r="F21" s="22" t="s">
        <v>130</v>
      </c>
      <c r="G21" s="22" t="s">
        <v>89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idden="1">
      <c r="A22" s="21">
        <v>65463.0</v>
      </c>
      <c r="B22" s="22">
        <v>2.0</v>
      </c>
      <c r="C22" s="22">
        <v>2.0</v>
      </c>
      <c r="D22" s="22" t="s">
        <v>86</v>
      </c>
      <c r="E22" s="22" t="s">
        <v>90</v>
      </c>
      <c r="F22" s="22" t="s">
        <v>96</v>
      </c>
      <c r="G22" s="22" t="s">
        <v>88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>
        <v>65500.0</v>
      </c>
      <c r="B23" s="22">
        <v>2.0</v>
      </c>
      <c r="C23" s="22">
        <v>2.0</v>
      </c>
      <c r="D23" s="22" t="s">
        <v>86</v>
      </c>
      <c r="E23" s="22" t="s">
        <v>90</v>
      </c>
      <c r="F23" s="22" t="s">
        <v>88</v>
      </c>
      <c r="G23" s="22" t="s">
        <v>81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idden="1">
      <c r="A24" s="21">
        <v>68028.0</v>
      </c>
      <c r="B24" s="22">
        <v>2.0</v>
      </c>
      <c r="C24" s="22">
        <v>2.0</v>
      </c>
      <c r="D24" s="22" t="s">
        <v>86</v>
      </c>
      <c r="E24" s="22" t="s">
        <v>81</v>
      </c>
      <c r="F24" s="22" t="s">
        <v>88</v>
      </c>
      <c r="G24" s="22" t="s">
        <v>89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1">
        <v>121683.0</v>
      </c>
      <c r="B25" s="22">
        <v>2.0</v>
      </c>
      <c r="C25" s="22">
        <v>1.0</v>
      </c>
      <c r="D25" s="22" t="s">
        <v>80</v>
      </c>
      <c r="E25" s="22" t="s">
        <v>81</v>
      </c>
      <c r="F25" s="22" t="s">
        <v>88</v>
      </c>
      <c r="G25" s="22" t="s">
        <v>81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idden="1">
      <c r="A26" s="21">
        <v>133585.0</v>
      </c>
      <c r="B26" s="22">
        <v>2.0</v>
      </c>
      <c r="C26" s="22">
        <v>1.0</v>
      </c>
      <c r="D26" s="22" t="s">
        <v>80</v>
      </c>
      <c r="E26" s="22" t="s">
        <v>81</v>
      </c>
      <c r="F26" s="22" t="s">
        <v>81</v>
      </c>
      <c r="G26" s="22" t="s">
        <v>88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>
        <v>138345.0</v>
      </c>
      <c r="B27" s="22">
        <v>2.0</v>
      </c>
      <c r="C27" s="22">
        <v>1.0</v>
      </c>
      <c r="D27" s="22" t="s">
        <v>80</v>
      </c>
      <c r="E27" s="22" t="s">
        <v>81</v>
      </c>
      <c r="F27" s="22" t="s">
        <v>88</v>
      </c>
      <c r="G27" s="22" t="s">
        <v>81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>
        <v>142841.0</v>
      </c>
      <c r="B28" s="22">
        <v>2.0</v>
      </c>
      <c r="C28" s="22">
        <v>1.0</v>
      </c>
      <c r="D28" s="22" t="s">
        <v>80</v>
      </c>
      <c r="E28" s="22" t="s">
        <v>81</v>
      </c>
      <c r="F28" s="22" t="s">
        <v>88</v>
      </c>
      <c r="G28" s="22" t="s">
        <v>81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idden="1">
      <c r="A29" s="21">
        <v>147474.0</v>
      </c>
      <c r="B29" s="22">
        <v>2.0</v>
      </c>
      <c r="C29" s="22">
        <v>1.0</v>
      </c>
      <c r="D29" s="22" t="s">
        <v>80</v>
      </c>
      <c r="E29" s="22" t="s">
        <v>81</v>
      </c>
      <c r="F29" s="22" t="s">
        <v>81</v>
      </c>
      <c r="G29" s="22" t="s">
        <v>88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>
        <v>174319.0</v>
      </c>
      <c r="B30" s="22">
        <v>2.0</v>
      </c>
      <c r="C30" s="22">
        <v>1.0</v>
      </c>
      <c r="D30" s="22" t="s">
        <v>80</v>
      </c>
      <c r="E30" s="22" t="s">
        <v>81</v>
      </c>
      <c r="F30" s="22" t="s">
        <v>88</v>
      </c>
      <c r="G30" s="22" t="s">
        <v>81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>
        <v>228335.0</v>
      </c>
      <c r="B31" s="22">
        <v>2.0</v>
      </c>
      <c r="C31" s="22">
        <v>1.0</v>
      </c>
      <c r="D31" s="22" t="s">
        <v>80</v>
      </c>
      <c r="E31" s="22" t="s">
        <v>88</v>
      </c>
      <c r="F31" s="22" t="s">
        <v>81</v>
      </c>
      <c r="G31" s="22" t="s">
        <v>81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>
        <v>238785.0</v>
      </c>
      <c r="B32" s="22">
        <v>2.0</v>
      </c>
      <c r="C32" s="22">
        <v>1.0</v>
      </c>
      <c r="D32" s="22" t="s">
        <v>80</v>
      </c>
      <c r="E32" s="22" t="s">
        <v>81</v>
      </c>
      <c r="F32" s="22" t="s">
        <v>88</v>
      </c>
      <c r="G32" s="22" t="s">
        <v>81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idden="1">
      <c r="A33" s="21">
        <v>282865.0</v>
      </c>
      <c r="B33" s="22">
        <v>2.0</v>
      </c>
      <c r="C33" s="22">
        <v>1.0</v>
      </c>
      <c r="D33" s="22" t="s">
        <v>80</v>
      </c>
      <c r="E33" s="22" t="s">
        <v>81</v>
      </c>
      <c r="F33" s="22" t="s">
        <v>81</v>
      </c>
      <c r="G33" s="22" t="s">
        <v>88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>
        <v>360153.0</v>
      </c>
      <c r="B34" s="22">
        <v>2.0</v>
      </c>
      <c r="C34" s="22">
        <v>1.0</v>
      </c>
      <c r="D34" s="22" t="s">
        <v>80</v>
      </c>
      <c r="E34" s="22" t="s">
        <v>81</v>
      </c>
      <c r="F34" s="22" t="s">
        <v>88</v>
      </c>
      <c r="G34" s="22" t="s">
        <v>81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>
        <v>374882.0</v>
      </c>
      <c r="B35" s="22">
        <v>2.0</v>
      </c>
      <c r="C35" s="22">
        <v>1.0</v>
      </c>
      <c r="D35" s="22" t="s">
        <v>80</v>
      </c>
      <c r="E35" s="22" t="s">
        <v>81</v>
      </c>
      <c r="F35" s="22" t="s">
        <v>88</v>
      </c>
      <c r="G35" s="22" t="s">
        <v>81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>
        <v>399333.0</v>
      </c>
      <c r="B36" s="22">
        <v>2.0</v>
      </c>
      <c r="C36" s="22">
        <v>1.0</v>
      </c>
      <c r="D36" s="22" t="s">
        <v>80</v>
      </c>
      <c r="E36" s="22" t="s">
        <v>81</v>
      </c>
      <c r="F36" s="22" t="s">
        <v>88</v>
      </c>
      <c r="G36" s="22" t="s">
        <v>81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>
        <v>414063.0</v>
      </c>
      <c r="B37" s="22">
        <v>2.0</v>
      </c>
      <c r="C37" s="22">
        <v>1.0</v>
      </c>
      <c r="D37" s="22" t="s">
        <v>80</v>
      </c>
      <c r="E37" s="22" t="s">
        <v>81</v>
      </c>
      <c r="F37" s="22" t="s">
        <v>88</v>
      </c>
      <c r="G37" s="22" t="s">
        <v>81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>
        <v>443103.0</v>
      </c>
      <c r="B38" s="22">
        <v>2.0</v>
      </c>
      <c r="C38" s="22">
        <v>1.0</v>
      </c>
      <c r="D38" s="22" t="s">
        <v>80</v>
      </c>
      <c r="E38" s="22" t="s">
        <v>81</v>
      </c>
      <c r="F38" s="22" t="s">
        <v>88</v>
      </c>
      <c r="G38" s="22" t="s">
        <v>81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1">
        <v>443270.0</v>
      </c>
      <c r="B39" s="22">
        <v>2.0</v>
      </c>
      <c r="C39" s="22">
        <v>1.0</v>
      </c>
      <c r="D39" s="22" t="s">
        <v>80</v>
      </c>
      <c r="E39" s="22" t="s">
        <v>81</v>
      </c>
      <c r="F39" s="22" t="s">
        <v>88</v>
      </c>
      <c r="G39" s="22" t="s">
        <v>81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1">
        <v>466058.0</v>
      </c>
      <c r="B40" s="22">
        <v>2.0</v>
      </c>
      <c r="C40" s="22">
        <v>1.0</v>
      </c>
      <c r="D40" s="22" t="s">
        <v>80</v>
      </c>
      <c r="E40" s="22" t="s">
        <v>81</v>
      </c>
      <c r="F40" s="22" t="s">
        <v>88</v>
      </c>
      <c r="G40" s="22" t="s">
        <v>81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1">
        <v>468503.0</v>
      </c>
      <c r="B41" s="22">
        <v>2.0</v>
      </c>
      <c r="C41" s="22">
        <v>1.0</v>
      </c>
      <c r="D41" s="22" t="s">
        <v>80</v>
      </c>
      <c r="E41" s="22" t="s">
        <v>81</v>
      </c>
      <c r="F41" s="22" t="s">
        <v>88</v>
      </c>
      <c r="G41" s="22" t="s">
        <v>81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>
        <v>47511.0</v>
      </c>
      <c r="B42" s="22">
        <v>2.0</v>
      </c>
      <c r="C42" s="22">
        <v>1.0</v>
      </c>
      <c r="D42" s="22" t="s">
        <v>80</v>
      </c>
      <c r="E42" s="22" t="s">
        <v>81</v>
      </c>
      <c r="F42" s="22" t="s">
        <v>88</v>
      </c>
      <c r="G42" s="22" t="s">
        <v>81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1">
        <v>48599.0</v>
      </c>
      <c r="B43" s="22">
        <v>2.0</v>
      </c>
      <c r="C43" s="22">
        <v>1.0</v>
      </c>
      <c r="D43" s="22" t="s">
        <v>80</v>
      </c>
      <c r="E43" s="22" t="s">
        <v>88</v>
      </c>
      <c r="F43" s="22" t="s">
        <v>81</v>
      </c>
      <c r="G43" s="22" t="s">
        <v>81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>
        <v>488323.0</v>
      </c>
      <c r="B44" s="22">
        <v>2.0</v>
      </c>
      <c r="C44" s="22">
        <v>1.0</v>
      </c>
      <c r="D44" s="22" t="s">
        <v>80</v>
      </c>
      <c r="E44" s="22" t="s">
        <v>81</v>
      </c>
      <c r="F44" s="22" t="s">
        <v>88</v>
      </c>
      <c r="G44" s="22" t="s">
        <v>81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>
        <v>491955.0</v>
      </c>
      <c r="B45" s="22">
        <v>2.0</v>
      </c>
      <c r="C45" s="22">
        <v>1.0</v>
      </c>
      <c r="D45" s="22" t="s">
        <v>80</v>
      </c>
      <c r="E45" s="22" t="s">
        <v>81</v>
      </c>
      <c r="F45" s="22" t="s">
        <v>88</v>
      </c>
      <c r="G45" s="22" t="s">
        <v>81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>
        <v>502040.0</v>
      </c>
      <c r="B46" s="22">
        <v>2.0</v>
      </c>
      <c r="C46" s="22">
        <v>1.0</v>
      </c>
      <c r="D46" s="22" t="s">
        <v>80</v>
      </c>
      <c r="E46" s="22" t="s">
        <v>81</v>
      </c>
      <c r="F46" s="22" t="s">
        <v>88</v>
      </c>
      <c r="G46" s="22" t="s">
        <v>81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>
        <v>519790.0</v>
      </c>
      <c r="B47" s="22">
        <v>2.0</v>
      </c>
      <c r="C47" s="22">
        <v>1.0</v>
      </c>
      <c r="D47" s="22" t="s">
        <v>80</v>
      </c>
      <c r="E47" s="22" t="s">
        <v>81</v>
      </c>
      <c r="F47" s="22" t="s">
        <v>88</v>
      </c>
      <c r="G47" s="22" t="s">
        <v>81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>
        <v>526131.0</v>
      </c>
      <c r="B48" s="22">
        <v>2.0</v>
      </c>
      <c r="C48" s="22">
        <v>1.0</v>
      </c>
      <c r="D48" s="22" t="s">
        <v>80</v>
      </c>
      <c r="E48" s="22" t="s">
        <v>88</v>
      </c>
      <c r="F48" s="22" t="s">
        <v>81</v>
      </c>
      <c r="G48" s="22" t="s">
        <v>81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>
        <v>531058.0</v>
      </c>
      <c r="B49" s="22">
        <v>2.0</v>
      </c>
      <c r="C49" s="22">
        <v>1.0</v>
      </c>
      <c r="D49" s="22" t="s">
        <v>80</v>
      </c>
      <c r="E49" s="22" t="s">
        <v>81</v>
      </c>
      <c r="F49" s="22" t="s">
        <v>88</v>
      </c>
      <c r="G49" s="22" t="s">
        <v>81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>
        <v>542491.0</v>
      </c>
      <c r="B50" s="22">
        <v>2.0</v>
      </c>
      <c r="C50" s="22">
        <v>1.0</v>
      </c>
      <c r="D50" s="22" t="s">
        <v>80</v>
      </c>
      <c r="E50" s="22" t="s">
        <v>81</v>
      </c>
      <c r="F50" s="22" t="s">
        <v>88</v>
      </c>
      <c r="G50" s="22" t="s">
        <v>81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1">
        <v>563981.0</v>
      </c>
      <c r="B51" s="22">
        <v>2.0</v>
      </c>
      <c r="C51" s="22">
        <v>1.0</v>
      </c>
      <c r="D51" s="22" t="s">
        <v>80</v>
      </c>
      <c r="E51" s="22" t="s">
        <v>81</v>
      </c>
      <c r="F51" s="22" t="s">
        <v>88</v>
      </c>
      <c r="G51" s="22" t="s">
        <v>81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>
        <v>564104.0</v>
      </c>
      <c r="B52" s="22">
        <v>2.0</v>
      </c>
      <c r="C52" s="22">
        <v>1.0</v>
      </c>
      <c r="D52" s="22" t="s">
        <v>80</v>
      </c>
      <c r="E52" s="22" t="s">
        <v>81</v>
      </c>
      <c r="F52" s="22" t="s">
        <v>88</v>
      </c>
      <c r="G52" s="22" t="s">
        <v>81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idden="1">
      <c r="A53" s="21">
        <v>564195.0</v>
      </c>
      <c r="B53" s="22">
        <v>2.0</v>
      </c>
      <c r="C53" s="22">
        <v>1.0</v>
      </c>
      <c r="D53" s="22" t="s">
        <v>80</v>
      </c>
      <c r="E53" s="22" t="s">
        <v>81</v>
      </c>
      <c r="F53" s="22" t="s">
        <v>81</v>
      </c>
      <c r="G53" s="22" t="s">
        <v>88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1">
        <v>572183.0</v>
      </c>
      <c r="B54" s="22">
        <v>2.0</v>
      </c>
      <c r="C54" s="22">
        <v>1.0</v>
      </c>
      <c r="D54" s="22" t="s">
        <v>80</v>
      </c>
      <c r="E54" s="22" t="s">
        <v>81</v>
      </c>
      <c r="F54" s="22" t="s">
        <v>88</v>
      </c>
      <c r="G54" s="22" t="s">
        <v>81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1">
        <v>580144.0</v>
      </c>
      <c r="B55" s="22">
        <v>2.0</v>
      </c>
      <c r="C55" s="22">
        <v>1.0</v>
      </c>
      <c r="D55" s="22" t="s">
        <v>80</v>
      </c>
      <c r="E55" s="22" t="s">
        <v>88</v>
      </c>
      <c r="F55" s="22" t="s">
        <v>81</v>
      </c>
      <c r="G55" s="22" t="s">
        <v>81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idden="1">
      <c r="A56" s="21">
        <v>587166.0</v>
      </c>
      <c r="B56" s="22">
        <v>2.0</v>
      </c>
      <c r="C56" s="22">
        <v>1.0</v>
      </c>
      <c r="D56" s="22" t="s">
        <v>80</v>
      </c>
      <c r="E56" s="22" t="s">
        <v>81</v>
      </c>
      <c r="F56" s="22" t="s">
        <v>81</v>
      </c>
      <c r="G56" s="22" t="s">
        <v>88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1">
        <v>59181.0</v>
      </c>
      <c r="B57" s="22">
        <v>2.0</v>
      </c>
      <c r="C57" s="22">
        <v>1.0</v>
      </c>
      <c r="D57" s="22" t="s">
        <v>80</v>
      </c>
      <c r="E57" s="22" t="s">
        <v>88</v>
      </c>
      <c r="F57" s="22" t="s">
        <v>81</v>
      </c>
      <c r="G57" s="22" t="s">
        <v>81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idden="1">
      <c r="A58" s="21">
        <v>61296.0</v>
      </c>
      <c r="B58" s="22">
        <v>2.0</v>
      </c>
      <c r="C58" s="22">
        <v>1.0</v>
      </c>
      <c r="D58" s="22" t="s">
        <v>80</v>
      </c>
      <c r="E58" s="22" t="s">
        <v>81</v>
      </c>
      <c r="F58" s="22" t="s">
        <v>81</v>
      </c>
      <c r="G58" s="22" t="s">
        <v>88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>
        <v>68595.0</v>
      </c>
      <c r="B59" s="22">
        <v>2.0</v>
      </c>
      <c r="C59" s="22">
        <v>1.0</v>
      </c>
      <c r="D59" s="22" t="s">
        <v>80</v>
      </c>
      <c r="E59" s="22" t="s">
        <v>81</v>
      </c>
      <c r="F59" s="22" t="s">
        <v>88</v>
      </c>
      <c r="G59" s="22" t="s">
        <v>81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G$59">
    <filterColumn colId="6">
      <filters>
        <filter val="Median Franchise-Grade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2.88"/>
    <col customWidth="1" min="3" max="3" width="22.13"/>
    <col customWidth="1" min="4" max="4" width="15.13"/>
    <col customWidth="1" min="5" max="5" width="46.0"/>
    <col customWidth="1" min="6" max="6" width="10.38"/>
    <col customWidth="1" min="7" max="7" width="11.88"/>
    <col customWidth="1" min="8" max="8" width="11.25"/>
    <col customWidth="1" min="9" max="9" width="6.38"/>
    <col customWidth="1" min="10" max="10" width="29.88"/>
  </cols>
  <sheetData>
    <row r="1">
      <c r="A1" s="27" t="s">
        <v>4</v>
      </c>
      <c r="B1" s="27" t="s">
        <v>890</v>
      </c>
      <c r="C1" s="27" t="s">
        <v>8</v>
      </c>
      <c r="D1" s="28" t="s">
        <v>9</v>
      </c>
      <c r="E1" s="27" t="s">
        <v>11</v>
      </c>
      <c r="F1" s="28" t="s">
        <v>12</v>
      </c>
      <c r="G1" s="28" t="s">
        <v>892</v>
      </c>
      <c r="H1" s="28" t="s">
        <v>14</v>
      </c>
      <c r="I1" s="28" t="s">
        <v>894</v>
      </c>
      <c r="J1" s="28" t="s">
        <v>5</v>
      </c>
    </row>
    <row r="2">
      <c r="A2" s="29" t="s">
        <v>53</v>
      </c>
      <c r="B2" s="30" t="s">
        <v>895</v>
      </c>
      <c r="C2" s="31" t="s">
        <v>54</v>
      </c>
      <c r="D2" s="32" t="s">
        <v>898</v>
      </c>
      <c r="E2" s="31" t="s">
        <v>899</v>
      </c>
      <c r="F2" s="33">
        <v>13.3394</v>
      </c>
      <c r="G2" s="34">
        <v>0.6004318035293941</v>
      </c>
      <c r="H2" s="33">
        <v>5.33</v>
      </c>
      <c r="I2" s="33">
        <v>8.0094</v>
      </c>
    </row>
    <row r="3">
      <c r="A3" s="29" t="s">
        <v>53</v>
      </c>
      <c r="B3" s="30" t="s">
        <v>895</v>
      </c>
      <c r="C3" s="31" t="s">
        <v>54</v>
      </c>
      <c r="D3" s="32" t="s">
        <v>902</v>
      </c>
      <c r="E3" s="31" t="s">
        <v>903</v>
      </c>
      <c r="F3" s="33">
        <v>12.6188</v>
      </c>
      <c r="G3" s="34">
        <v>0.3937616889086125</v>
      </c>
      <c r="H3" s="33">
        <v>7.65</v>
      </c>
      <c r="I3" s="33">
        <v>4.9688</v>
      </c>
    </row>
    <row r="4">
      <c r="A4" s="29" t="s">
        <v>53</v>
      </c>
      <c r="B4" s="30" t="s">
        <v>895</v>
      </c>
      <c r="C4" s="31" t="s">
        <v>54</v>
      </c>
      <c r="D4" s="32" t="s">
        <v>904</v>
      </c>
      <c r="E4" s="31" t="s">
        <v>905</v>
      </c>
      <c r="F4" s="33">
        <v>10.2868</v>
      </c>
      <c r="G4" s="34">
        <v>0.3175720340630711</v>
      </c>
      <c r="H4" s="33">
        <v>7.02</v>
      </c>
      <c r="I4" s="33">
        <v>3.2668</v>
      </c>
    </row>
    <row r="5">
      <c r="A5" s="29" t="s">
        <v>53</v>
      </c>
      <c r="B5" s="30" t="s">
        <v>895</v>
      </c>
      <c r="C5" s="31" t="s">
        <v>54</v>
      </c>
      <c r="D5" s="32" t="s">
        <v>779</v>
      </c>
      <c r="E5" s="31" t="s">
        <v>780</v>
      </c>
      <c r="F5" s="33">
        <v>21.8302</v>
      </c>
      <c r="G5" s="34">
        <v>0.4196113640736228</v>
      </c>
      <c r="H5" s="33">
        <v>12.67</v>
      </c>
      <c r="I5" s="33">
        <v>9.160200000000001</v>
      </c>
    </row>
    <row r="6">
      <c r="A6" s="29" t="s">
        <v>53</v>
      </c>
      <c r="B6" s="30" t="s">
        <v>895</v>
      </c>
      <c r="C6" s="31" t="s">
        <v>54</v>
      </c>
      <c r="D6" s="32" t="s">
        <v>908</v>
      </c>
      <c r="E6" s="31" t="s">
        <v>909</v>
      </c>
      <c r="F6" s="33">
        <v>11.3131</v>
      </c>
      <c r="G6" s="34">
        <v>0.3591500119330688</v>
      </c>
      <c r="H6" s="33">
        <v>7.25</v>
      </c>
      <c r="I6" s="33">
        <v>4.0631</v>
      </c>
    </row>
    <row r="7">
      <c r="A7" s="29" t="s">
        <v>53</v>
      </c>
      <c r="B7" s="30" t="s">
        <v>895</v>
      </c>
      <c r="C7" s="31" t="s">
        <v>54</v>
      </c>
      <c r="D7" s="32" t="s">
        <v>912</v>
      </c>
      <c r="E7" s="31" t="s">
        <v>913</v>
      </c>
      <c r="F7" s="33"/>
      <c r="G7" s="34"/>
      <c r="H7" s="33">
        <v>17.62</v>
      </c>
      <c r="I7" s="33"/>
    </row>
    <row r="8">
      <c r="A8" s="29" t="s">
        <v>53</v>
      </c>
      <c r="B8" s="30" t="s">
        <v>895</v>
      </c>
      <c r="C8" s="31" t="s">
        <v>54</v>
      </c>
      <c r="D8" s="32" t="s">
        <v>916</v>
      </c>
      <c r="E8" s="31" t="s">
        <v>917</v>
      </c>
      <c r="F8" s="33">
        <v>14.2577</v>
      </c>
      <c r="G8" s="34">
        <v>0.3035342306262581</v>
      </c>
      <c r="H8" s="33">
        <v>9.93</v>
      </c>
      <c r="I8" s="33">
        <v>4.3277</v>
      </c>
    </row>
    <row r="9">
      <c r="A9" s="29" t="s">
        <v>53</v>
      </c>
      <c r="B9" s="30" t="s">
        <v>895</v>
      </c>
      <c r="C9" s="31" t="s">
        <v>54</v>
      </c>
      <c r="D9" s="32" t="s">
        <v>918</v>
      </c>
      <c r="E9" s="31" t="s">
        <v>919</v>
      </c>
      <c r="F9" s="33">
        <v>12.2226</v>
      </c>
      <c r="G9" s="34">
        <v>0.44938065550701156</v>
      </c>
      <c r="H9" s="33">
        <v>6.73</v>
      </c>
      <c r="I9" s="33">
        <v>5.4925999999999995</v>
      </c>
    </row>
    <row r="10">
      <c r="A10" s="29" t="s">
        <v>53</v>
      </c>
      <c r="B10" s="30" t="s">
        <v>895</v>
      </c>
      <c r="C10" s="31" t="s">
        <v>54</v>
      </c>
      <c r="D10" s="32" t="s">
        <v>922</v>
      </c>
      <c r="E10" s="31" t="s">
        <v>923</v>
      </c>
      <c r="F10" s="33">
        <v>15.3708</v>
      </c>
      <c r="G10" s="34">
        <v>0.6701537981107034</v>
      </c>
      <c r="H10" s="33">
        <v>5.07</v>
      </c>
      <c r="I10" s="33">
        <v>10.300799999999999</v>
      </c>
    </row>
    <row r="11">
      <c r="A11" s="29" t="s">
        <v>53</v>
      </c>
      <c r="B11" s="30" t="s">
        <v>895</v>
      </c>
      <c r="C11" s="31" t="s">
        <v>54</v>
      </c>
      <c r="D11" s="32" t="s">
        <v>924</v>
      </c>
      <c r="E11" s="31" t="s">
        <v>925</v>
      </c>
      <c r="F11" s="33">
        <v>12.5318</v>
      </c>
      <c r="G11" s="34">
        <v>0.5706921591471297</v>
      </c>
      <c r="H11" s="33">
        <v>5.38</v>
      </c>
      <c r="I11" s="33">
        <v>7.151800000000001</v>
      </c>
    </row>
    <row r="12">
      <c r="A12" s="29" t="s">
        <v>53</v>
      </c>
      <c r="B12" s="30" t="s">
        <v>895</v>
      </c>
      <c r="C12" s="31" t="s">
        <v>54</v>
      </c>
      <c r="D12" s="32" t="s">
        <v>928</v>
      </c>
      <c r="E12" s="31" t="s">
        <v>929</v>
      </c>
      <c r="F12" s="33">
        <v>10.8463</v>
      </c>
      <c r="G12" s="34">
        <v>0.4790850336059301</v>
      </c>
      <c r="H12" s="33">
        <v>5.65</v>
      </c>
      <c r="I12" s="33">
        <v>5.196299999999999</v>
      </c>
    </row>
    <row r="13">
      <c r="A13" s="29" t="s">
        <v>53</v>
      </c>
      <c r="B13" s="30" t="s">
        <v>895</v>
      </c>
      <c r="C13" s="31" t="s">
        <v>54</v>
      </c>
      <c r="D13" s="32" t="s">
        <v>930</v>
      </c>
      <c r="E13" s="31" t="s">
        <v>931</v>
      </c>
      <c r="F13" s="33">
        <v>15.2195</v>
      </c>
      <c r="G13" s="34">
        <v>0.329807155294195</v>
      </c>
      <c r="H13" s="33">
        <v>10.2</v>
      </c>
      <c r="I13" s="33">
        <v>5.019500000000001</v>
      </c>
    </row>
    <row r="14">
      <c r="A14" s="29" t="s">
        <v>53</v>
      </c>
      <c r="B14" s="30" t="s">
        <v>895</v>
      </c>
      <c r="C14" s="31" t="s">
        <v>54</v>
      </c>
      <c r="D14" s="32" t="s">
        <v>934</v>
      </c>
      <c r="E14" s="31" t="s">
        <v>935</v>
      </c>
      <c r="F14" s="33">
        <v>17.1867</v>
      </c>
      <c r="G14" s="34">
        <v>0.6235461141464039</v>
      </c>
      <c r="H14" s="33">
        <v>6.47</v>
      </c>
      <c r="I14" s="33">
        <v>10.7167</v>
      </c>
    </row>
    <row r="15">
      <c r="A15" s="29" t="s">
        <v>53</v>
      </c>
      <c r="B15" s="30" t="s">
        <v>895</v>
      </c>
      <c r="C15" s="31" t="s">
        <v>54</v>
      </c>
      <c r="D15" s="32" t="s">
        <v>936</v>
      </c>
      <c r="E15" s="31" t="s">
        <v>937</v>
      </c>
      <c r="F15" s="33">
        <v>16.8013</v>
      </c>
      <c r="G15" s="34">
        <v>0.2619618719980002</v>
      </c>
      <c r="H15" s="33">
        <v>12.4</v>
      </c>
      <c r="I15" s="33">
        <v>4.401300000000001</v>
      </c>
    </row>
    <row r="16">
      <c r="A16" s="29" t="s">
        <v>53</v>
      </c>
      <c r="B16" s="30" t="s">
        <v>895</v>
      </c>
      <c r="C16" s="31" t="s">
        <v>54</v>
      </c>
      <c r="D16" s="32" t="s">
        <v>940</v>
      </c>
      <c r="E16" s="31" t="s">
        <v>941</v>
      </c>
      <c r="F16" s="33">
        <v>14.6153</v>
      </c>
      <c r="G16" s="34">
        <v>0.4232071869889773</v>
      </c>
      <c r="H16" s="33">
        <v>8.43</v>
      </c>
      <c r="I16" s="33">
        <v>6.1853</v>
      </c>
    </row>
    <row r="17">
      <c r="A17" s="29" t="s">
        <v>53</v>
      </c>
      <c r="B17" s="30" t="s">
        <v>895</v>
      </c>
      <c r="C17" s="31" t="s">
        <v>54</v>
      </c>
      <c r="D17" s="32" t="s">
        <v>942</v>
      </c>
      <c r="E17" s="31" t="s">
        <v>944</v>
      </c>
      <c r="F17" s="33">
        <v>20.8704</v>
      </c>
      <c r="G17" s="34">
        <v>0.6478265869365225</v>
      </c>
      <c r="H17" s="33">
        <v>7.35</v>
      </c>
      <c r="I17" s="33">
        <v>13.5204</v>
      </c>
    </row>
    <row r="18">
      <c r="A18" s="29" t="s">
        <v>53</v>
      </c>
      <c r="B18" s="30" t="s">
        <v>895</v>
      </c>
      <c r="C18" s="31" t="s">
        <v>54</v>
      </c>
      <c r="D18" s="32" t="s">
        <v>946</v>
      </c>
      <c r="E18" s="31" t="s">
        <v>947</v>
      </c>
      <c r="F18" s="33">
        <v>16.3008</v>
      </c>
      <c r="G18" s="34">
        <v>0.31782489202983905</v>
      </c>
      <c r="H18" s="33">
        <v>11.12</v>
      </c>
      <c r="I18" s="33">
        <v>5.1808</v>
      </c>
    </row>
    <row r="19">
      <c r="A19" s="29" t="s">
        <v>53</v>
      </c>
      <c r="B19" s="30" t="s">
        <v>895</v>
      </c>
      <c r="C19" s="31" t="s">
        <v>54</v>
      </c>
      <c r="D19" s="32" t="s">
        <v>948</v>
      </c>
      <c r="E19" s="31" t="s">
        <v>949</v>
      </c>
      <c r="F19" s="33">
        <v>15.3577</v>
      </c>
      <c r="G19" s="34">
        <v>0.4725772739407594</v>
      </c>
      <c r="H19" s="33">
        <v>8.1</v>
      </c>
      <c r="I19" s="33">
        <v>7.2577</v>
      </c>
    </row>
    <row r="20">
      <c r="A20" s="29" t="s">
        <v>53</v>
      </c>
      <c r="B20" s="30" t="s">
        <v>895</v>
      </c>
      <c r="C20" s="31" t="s">
        <v>54</v>
      </c>
      <c r="D20" s="32" t="s">
        <v>952</v>
      </c>
      <c r="E20" s="31" t="s">
        <v>953</v>
      </c>
      <c r="F20" s="33">
        <v>15.4995</v>
      </c>
      <c r="G20" s="34">
        <v>0.5632117165069841</v>
      </c>
      <c r="H20" s="33">
        <v>6.77</v>
      </c>
      <c r="I20" s="33">
        <v>8.7295</v>
      </c>
    </row>
    <row r="21">
      <c r="A21" s="29" t="s">
        <v>53</v>
      </c>
      <c r="B21" s="30" t="s">
        <v>895</v>
      </c>
      <c r="C21" s="31" t="s">
        <v>54</v>
      </c>
      <c r="D21" s="32" t="s">
        <v>954</v>
      </c>
      <c r="E21" s="31" t="s">
        <v>955</v>
      </c>
      <c r="F21" s="33">
        <v>16.0955</v>
      </c>
      <c r="G21" s="34">
        <v>0.448914292814762</v>
      </c>
      <c r="H21" s="33">
        <v>8.87</v>
      </c>
      <c r="I21" s="33">
        <v>7.225500000000002</v>
      </c>
    </row>
    <row r="22">
      <c r="A22" s="29" t="s">
        <v>53</v>
      </c>
      <c r="B22" s="30" t="s">
        <v>895</v>
      </c>
      <c r="C22" s="31" t="s">
        <v>54</v>
      </c>
      <c r="D22" s="32" t="s">
        <v>958</v>
      </c>
      <c r="E22" s="31" t="s">
        <v>959</v>
      </c>
      <c r="F22" s="33">
        <v>14.1764</v>
      </c>
      <c r="G22" s="34">
        <v>0.44626280296831355</v>
      </c>
      <c r="H22" s="33">
        <v>7.85</v>
      </c>
      <c r="I22" s="33">
        <v>6.3264</v>
      </c>
    </row>
    <row r="23">
      <c r="A23" s="29" t="s">
        <v>53</v>
      </c>
      <c r="B23" s="30" t="s">
        <v>895</v>
      </c>
      <c r="C23" s="31" t="s">
        <v>54</v>
      </c>
      <c r="D23" s="32" t="s">
        <v>960</v>
      </c>
      <c r="E23" s="31" t="s">
        <v>962</v>
      </c>
      <c r="F23" s="33">
        <v>12.7042</v>
      </c>
      <c r="G23" s="34">
        <v>0.5332252326002425</v>
      </c>
      <c r="H23" s="33">
        <v>5.93</v>
      </c>
      <c r="I23" s="33">
        <v>6.7742</v>
      </c>
    </row>
    <row r="24">
      <c r="A24" s="29" t="s">
        <v>53</v>
      </c>
      <c r="B24" s="30" t="s">
        <v>895</v>
      </c>
      <c r="C24" s="31" t="s">
        <v>54</v>
      </c>
      <c r="D24" s="32" t="s">
        <v>964</v>
      </c>
      <c r="E24" s="31" t="s">
        <v>965</v>
      </c>
      <c r="F24" s="33">
        <v>16.9273</v>
      </c>
      <c r="G24" s="34">
        <v>0.6024173967496292</v>
      </c>
      <c r="H24" s="33">
        <v>6.73</v>
      </c>
      <c r="I24" s="33">
        <v>10.197299999999998</v>
      </c>
    </row>
    <row r="25">
      <c r="A25" s="29" t="s">
        <v>53</v>
      </c>
      <c r="B25" s="30" t="s">
        <v>895</v>
      </c>
      <c r="C25" s="31" t="s">
        <v>54</v>
      </c>
      <c r="D25" s="32" t="s">
        <v>968</v>
      </c>
      <c r="E25" s="31" t="s">
        <v>970</v>
      </c>
      <c r="F25" s="33">
        <v>15.6175</v>
      </c>
      <c r="G25" s="34">
        <v>0.6798463262365936</v>
      </c>
      <c r="H25" s="33">
        <v>5.0</v>
      </c>
      <c r="I25" s="33">
        <v>10.6175</v>
      </c>
    </row>
    <row r="26">
      <c r="A26" s="29" t="s">
        <v>53</v>
      </c>
      <c r="B26" s="30" t="s">
        <v>895</v>
      </c>
      <c r="C26" s="31" t="s">
        <v>54</v>
      </c>
      <c r="D26" s="32" t="s">
        <v>972</v>
      </c>
      <c r="E26" s="31" t="s">
        <v>973</v>
      </c>
      <c r="F26" s="33">
        <v>16.0896</v>
      </c>
      <c r="G26" s="34">
        <v>0.5462907716785999</v>
      </c>
      <c r="H26" s="33">
        <v>7.3</v>
      </c>
      <c r="I26" s="33">
        <v>8.7896</v>
      </c>
    </row>
    <row r="27">
      <c r="A27" s="29" t="s">
        <v>53</v>
      </c>
      <c r="B27" s="30" t="s">
        <v>895</v>
      </c>
      <c r="C27" s="31" t="s">
        <v>54</v>
      </c>
      <c r="D27" s="32" t="s">
        <v>976</v>
      </c>
      <c r="E27" s="31" t="s">
        <v>977</v>
      </c>
      <c r="F27" s="33">
        <v>16.626</v>
      </c>
      <c r="G27" s="34">
        <v>0.465896788163118</v>
      </c>
      <c r="H27" s="33">
        <v>8.88</v>
      </c>
      <c r="I27" s="33">
        <v>7.746</v>
      </c>
    </row>
    <row r="28">
      <c r="A28" s="29" t="s">
        <v>53</v>
      </c>
      <c r="B28" s="30" t="s">
        <v>895</v>
      </c>
      <c r="C28" s="31" t="s">
        <v>54</v>
      </c>
      <c r="D28" s="32" t="s">
        <v>980</v>
      </c>
      <c r="E28" s="31" t="s">
        <v>981</v>
      </c>
      <c r="F28" s="33">
        <v>14.5614</v>
      </c>
      <c r="G28" s="34">
        <v>0.6566264232834755</v>
      </c>
      <c r="H28" s="33">
        <v>5.0</v>
      </c>
      <c r="I28" s="33">
        <v>9.5614</v>
      </c>
    </row>
    <row r="29">
      <c r="A29" s="29" t="s">
        <v>53</v>
      </c>
      <c r="B29" s="30" t="s">
        <v>895</v>
      </c>
      <c r="C29" s="31" t="s">
        <v>54</v>
      </c>
      <c r="D29" s="32" t="s">
        <v>982</v>
      </c>
      <c r="E29" s="31" t="s">
        <v>983</v>
      </c>
      <c r="F29" s="33">
        <v>20.2087</v>
      </c>
      <c r="G29" s="34">
        <v>0.5858219479729028</v>
      </c>
      <c r="H29" s="33">
        <v>8.37</v>
      </c>
      <c r="I29" s="33">
        <v>11.838700000000001</v>
      </c>
    </row>
    <row r="30">
      <c r="A30" s="29" t="s">
        <v>53</v>
      </c>
      <c r="B30" s="30" t="s">
        <v>895</v>
      </c>
      <c r="C30" s="31" t="s">
        <v>54</v>
      </c>
      <c r="D30" s="32" t="s">
        <v>986</v>
      </c>
      <c r="E30" s="31" t="s">
        <v>987</v>
      </c>
      <c r="F30" s="33">
        <v>12.4016</v>
      </c>
      <c r="G30" s="34">
        <v>0.5548961424332345</v>
      </c>
      <c r="H30" s="33">
        <v>5.52</v>
      </c>
      <c r="I30" s="33">
        <v>6.881600000000001</v>
      </c>
    </row>
    <row r="31">
      <c r="A31" s="29" t="s">
        <v>53</v>
      </c>
      <c r="B31" s="30" t="s">
        <v>895</v>
      </c>
      <c r="C31" s="31" t="s">
        <v>54</v>
      </c>
      <c r="D31" s="32" t="s">
        <v>988</v>
      </c>
      <c r="E31" s="31" t="s">
        <v>989</v>
      </c>
      <c r="F31" s="33">
        <v>16.4924</v>
      </c>
      <c r="G31" s="34">
        <v>0.696830055055662</v>
      </c>
      <c r="H31" s="33">
        <v>5.0</v>
      </c>
      <c r="I31" s="33">
        <v>11.4924</v>
      </c>
    </row>
    <row r="32">
      <c r="A32" s="29" t="s">
        <v>53</v>
      </c>
      <c r="B32" s="30" t="s">
        <v>895</v>
      </c>
      <c r="C32" s="31" t="s">
        <v>54</v>
      </c>
      <c r="D32" s="32" t="s">
        <v>992</v>
      </c>
      <c r="E32" s="31" t="s">
        <v>993</v>
      </c>
      <c r="F32" s="33">
        <v>18.204</v>
      </c>
      <c r="G32" s="34">
        <v>0.509448472863107</v>
      </c>
      <c r="H32" s="33">
        <v>8.93</v>
      </c>
      <c r="I32" s="33">
        <v>9.274000000000001</v>
      </c>
    </row>
    <row r="33">
      <c r="A33" s="29" t="s">
        <v>53</v>
      </c>
      <c r="B33" s="30" t="s">
        <v>895</v>
      </c>
      <c r="C33" s="31" t="s">
        <v>54</v>
      </c>
      <c r="D33" s="32" t="s">
        <v>994</v>
      </c>
      <c r="E33" s="31" t="s">
        <v>995</v>
      </c>
      <c r="F33" s="33">
        <v>11.4929</v>
      </c>
      <c r="G33" s="34">
        <v>0.4840292702451079</v>
      </c>
      <c r="H33" s="33">
        <v>5.93</v>
      </c>
      <c r="I33" s="33">
        <v>5.562900000000001</v>
      </c>
    </row>
    <row r="34">
      <c r="A34" s="29" t="s">
        <v>53</v>
      </c>
      <c r="B34" s="30" t="s">
        <v>895</v>
      </c>
      <c r="C34" s="31" t="s">
        <v>54</v>
      </c>
      <c r="D34" s="32" t="s">
        <v>998</v>
      </c>
      <c r="E34" s="31" t="s">
        <v>999</v>
      </c>
      <c r="F34" s="33">
        <v>23.6336</v>
      </c>
      <c r="G34" s="34">
        <v>0.46559136145149277</v>
      </c>
      <c r="H34" s="33">
        <v>12.63</v>
      </c>
      <c r="I34" s="33">
        <v>11.0036</v>
      </c>
    </row>
    <row r="35">
      <c r="A35" s="29" t="s">
        <v>53</v>
      </c>
      <c r="B35" s="30" t="s">
        <v>895</v>
      </c>
      <c r="C35" s="31" t="s">
        <v>54</v>
      </c>
      <c r="D35" s="32" t="s">
        <v>1000</v>
      </c>
      <c r="E35" s="31" t="s">
        <v>1001</v>
      </c>
      <c r="F35" s="33">
        <v>16.0304</v>
      </c>
      <c r="G35" s="34">
        <v>0.4772432378480886</v>
      </c>
      <c r="H35" s="33">
        <v>8.38</v>
      </c>
      <c r="I35" s="33">
        <v>7.650399999999999</v>
      </c>
    </row>
    <row r="36">
      <c r="A36" s="29" t="s">
        <v>53</v>
      </c>
      <c r="B36" s="30" t="s">
        <v>895</v>
      </c>
      <c r="C36" s="31" t="s">
        <v>54</v>
      </c>
      <c r="D36" s="32" t="s">
        <v>1004</v>
      </c>
      <c r="E36" s="31" t="s">
        <v>1005</v>
      </c>
      <c r="F36" s="33">
        <v>11.2276</v>
      </c>
      <c r="G36" s="34">
        <v>0.5546688517581674</v>
      </c>
      <c r="H36" s="33">
        <v>5.0</v>
      </c>
      <c r="I36" s="33">
        <v>6.227600000000001</v>
      </c>
    </row>
    <row r="37">
      <c r="A37" s="29" t="s">
        <v>53</v>
      </c>
      <c r="B37" s="30" t="s">
        <v>895</v>
      </c>
      <c r="C37" s="31" t="s">
        <v>54</v>
      </c>
      <c r="D37" s="32" t="s">
        <v>1006</v>
      </c>
      <c r="E37" s="31" t="s">
        <v>1008</v>
      </c>
      <c r="F37" s="33">
        <v>11.8392</v>
      </c>
      <c r="G37" s="34">
        <v>0.5776741671734577</v>
      </c>
      <c r="H37" s="33">
        <v>5.0</v>
      </c>
      <c r="I37" s="33">
        <v>6.8392</v>
      </c>
    </row>
    <row r="38">
      <c r="A38" s="29" t="s">
        <v>53</v>
      </c>
      <c r="B38" s="30" t="s">
        <v>895</v>
      </c>
      <c r="C38" s="31" t="s">
        <v>54</v>
      </c>
      <c r="D38" s="32" t="s">
        <v>1010</v>
      </c>
      <c r="E38" s="31" t="s">
        <v>1011</v>
      </c>
      <c r="F38" s="33">
        <v>16.9829</v>
      </c>
      <c r="G38" s="34">
        <v>0.6243280005181684</v>
      </c>
      <c r="H38" s="33">
        <v>6.38</v>
      </c>
      <c r="I38" s="33">
        <v>10.602900000000002</v>
      </c>
    </row>
    <row r="39">
      <c r="A39" s="29" t="s">
        <v>53</v>
      </c>
      <c r="B39" s="30" t="s">
        <v>895</v>
      </c>
      <c r="C39" s="31" t="s">
        <v>54</v>
      </c>
      <c r="D39" s="32" t="s">
        <v>1013</v>
      </c>
      <c r="E39" s="31" t="s">
        <v>1014</v>
      </c>
      <c r="F39" s="33">
        <v>20.6763</v>
      </c>
      <c r="G39" s="34">
        <v>0.7219038222505961</v>
      </c>
      <c r="H39" s="33">
        <v>5.75</v>
      </c>
      <c r="I39" s="33">
        <v>14.926300000000001</v>
      </c>
    </row>
    <row r="40">
      <c r="A40" s="29" t="s">
        <v>53</v>
      </c>
      <c r="B40" s="30" t="s">
        <v>895</v>
      </c>
      <c r="C40" s="31" t="s">
        <v>54</v>
      </c>
      <c r="D40" s="32" t="s">
        <v>1016</v>
      </c>
      <c r="E40" s="31" t="s">
        <v>1017</v>
      </c>
      <c r="F40" s="33">
        <v>18.404</v>
      </c>
      <c r="G40" s="34">
        <v>0.3126494240382525</v>
      </c>
      <c r="H40" s="33">
        <v>12.65</v>
      </c>
      <c r="I40" s="33">
        <v>5.754</v>
      </c>
    </row>
    <row r="41">
      <c r="A41" s="29" t="s">
        <v>53</v>
      </c>
      <c r="B41" s="30" t="s">
        <v>895</v>
      </c>
      <c r="C41" s="31" t="s">
        <v>54</v>
      </c>
      <c r="D41" s="32" t="s">
        <v>1020</v>
      </c>
      <c r="E41" s="31" t="s">
        <v>1021</v>
      </c>
      <c r="F41" s="33">
        <v>10.443</v>
      </c>
      <c r="G41" s="34">
        <v>0.33735516613999805</v>
      </c>
      <c r="H41" s="33">
        <v>6.92</v>
      </c>
      <c r="I41" s="33">
        <v>3.5229999999999997</v>
      </c>
    </row>
    <row r="42">
      <c r="A42" s="29" t="s">
        <v>53</v>
      </c>
      <c r="B42" s="30" t="s">
        <v>895</v>
      </c>
      <c r="C42" s="31" t="s">
        <v>54</v>
      </c>
      <c r="D42" s="32" t="s">
        <v>1022</v>
      </c>
      <c r="E42" s="31" t="s">
        <v>1023</v>
      </c>
      <c r="F42" s="33">
        <v>13.8168</v>
      </c>
      <c r="G42" s="34">
        <v>0.3037461640900933</v>
      </c>
      <c r="H42" s="33">
        <v>9.62</v>
      </c>
      <c r="I42" s="33">
        <v>4.196800000000001</v>
      </c>
    </row>
    <row r="43">
      <c r="A43" s="29" t="s">
        <v>53</v>
      </c>
      <c r="B43" s="30" t="s">
        <v>895</v>
      </c>
      <c r="C43" s="31" t="s">
        <v>54</v>
      </c>
      <c r="D43" s="32" t="s">
        <v>1026</v>
      </c>
      <c r="E43" s="31" t="s">
        <v>1027</v>
      </c>
      <c r="F43" s="33">
        <v>19.6737</v>
      </c>
      <c r="G43" s="34">
        <v>0.5257628204150719</v>
      </c>
      <c r="H43" s="33">
        <v>9.33</v>
      </c>
      <c r="I43" s="33">
        <v>10.3437</v>
      </c>
    </row>
    <row r="44">
      <c r="A44" s="29" t="s">
        <v>71</v>
      </c>
      <c r="B44" s="30">
        <v>46251.0</v>
      </c>
      <c r="C44" s="31" t="s">
        <v>1028</v>
      </c>
      <c r="D44" s="35" t="s">
        <v>1029</v>
      </c>
      <c r="E44" s="36" t="s">
        <v>1030</v>
      </c>
      <c r="F44" s="33">
        <v>17.6456</v>
      </c>
      <c r="G44" s="34">
        <v>0.5006</v>
      </c>
      <c r="H44" s="33">
        <v>8.8119</v>
      </c>
      <c r="I44" s="33">
        <v>8.8337</v>
      </c>
      <c r="J44" s="37" t="s">
        <v>130</v>
      </c>
    </row>
    <row r="45">
      <c r="A45" s="29" t="s">
        <v>71</v>
      </c>
      <c r="B45" s="30">
        <v>46251.0</v>
      </c>
      <c r="C45" s="36"/>
      <c r="D45" s="35" t="s">
        <v>1033</v>
      </c>
      <c r="E45" s="36" t="s">
        <v>1034</v>
      </c>
      <c r="F45" s="33">
        <v>16.5841</v>
      </c>
      <c r="G45" s="34">
        <v>0.5313</v>
      </c>
      <c r="H45" s="33">
        <v>7.7733</v>
      </c>
      <c r="I45" s="33">
        <v>8.8108</v>
      </c>
      <c r="J45" s="37" t="s">
        <v>90</v>
      </c>
    </row>
    <row r="46">
      <c r="A46" s="29" t="s">
        <v>71</v>
      </c>
      <c r="B46" s="30">
        <v>46251.0</v>
      </c>
      <c r="C46" s="31" t="s">
        <v>77</v>
      </c>
      <c r="D46" s="35" t="s">
        <v>1037</v>
      </c>
      <c r="E46" s="36" t="s">
        <v>1038</v>
      </c>
      <c r="F46" s="33">
        <v>13.378</v>
      </c>
      <c r="G46" s="34">
        <v>0.6403</v>
      </c>
      <c r="H46" s="33">
        <v>4.8121</v>
      </c>
      <c r="I46" s="33">
        <v>8.5658</v>
      </c>
      <c r="J46" s="37" t="s">
        <v>130</v>
      </c>
    </row>
    <row r="47">
      <c r="A47" s="29" t="s">
        <v>71</v>
      </c>
      <c r="B47" s="30">
        <v>46251.0</v>
      </c>
      <c r="C47" s="31" t="s">
        <v>77</v>
      </c>
      <c r="D47" s="35" t="s">
        <v>1039</v>
      </c>
      <c r="E47" s="36" t="s">
        <v>1040</v>
      </c>
      <c r="F47" s="33">
        <v>18.1357</v>
      </c>
      <c r="G47" s="34">
        <v>0.5844</v>
      </c>
      <c r="H47" s="33">
        <v>7.5373</v>
      </c>
      <c r="I47" s="33">
        <v>10.5984</v>
      </c>
      <c r="J47" s="37" t="s">
        <v>81</v>
      </c>
    </row>
    <row r="48">
      <c r="A48" s="29" t="s">
        <v>71</v>
      </c>
      <c r="B48" s="30">
        <v>46251.0</v>
      </c>
      <c r="C48" s="31" t="s">
        <v>309</v>
      </c>
      <c r="D48" s="35" t="s">
        <v>1043</v>
      </c>
      <c r="E48" s="36" t="s">
        <v>1044</v>
      </c>
      <c r="F48" s="33">
        <v>22.7908</v>
      </c>
      <c r="G48" s="34">
        <v>0.5243</v>
      </c>
      <c r="H48" s="33">
        <v>10.8425</v>
      </c>
      <c r="I48" s="33">
        <v>11.9484</v>
      </c>
      <c r="J48" s="37" t="s">
        <v>81</v>
      </c>
    </row>
    <row r="49">
      <c r="A49" s="29" t="s">
        <v>71</v>
      </c>
      <c r="B49" s="30">
        <v>46251.0</v>
      </c>
      <c r="C49" s="31" t="s">
        <v>77</v>
      </c>
      <c r="D49" s="35" t="s">
        <v>1046</v>
      </c>
      <c r="E49" s="36" t="s">
        <v>1047</v>
      </c>
      <c r="F49" s="33">
        <v>21.9325</v>
      </c>
      <c r="G49" s="34">
        <v>0.6262</v>
      </c>
      <c r="H49" s="33">
        <v>8.1991</v>
      </c>
      <c r="I49" s="33">
        <v>13.7334</v>
      </c>
      <c r="J49" s="37" t="s">
        <v>81</v>
      </c>
    </row>
    <row r="50">
      <c r="A50" s="29" t="s">
        <v>71</v>
      </c>
      <c r="B50" s="30">
        <v>46251.0</v>
      </c>
      <c r="C50" s="31" t="s">
        <v>1049</v>
      </c>
      <c r="D50" s="35" t="s">
        <v>1050</v>
      </c>
      <c r="E50" s="36" t="s">
        <v>1051</v>
      </c>
      <c r="F50" s="33">
        <v>17.1388</v>
      </c>
      <c r="G50" s="34">
        <v>0.5522</v>
      </c>
      <c r="H50" s="33">
        <v>7.6749</v>
      </c>
      <c r="I50" s="33">
        <v>9.4639</v>
      </c>
      <c r="J50" s="37" t="s">
        <v>81</v>
      </c>
    </row>
    <row r="51">
      <c r="A51" s="29" t="s">
        <v>71</v>
      </c>
      <c r="B51" s="30">
        <v>46251.0</v>
      </c>
      <c r="C51" s="31" t="s">
        <v>473</v>
      </c>
      <c r="D51" s="35" t="s">
        <v>1054</v>
      </c>
      <c r="E51" s="36" t="s">
        <v>1055</v>
      </c>
      <c r="F51" s="33">
        <v>16.665</v>
      </c>
      <c r="G51" s="34">
        <v>0.4752</v>
      </c>
      <c r="H51" s="33">
        <v>8.7454</v>
      </c>
      <c r="I51" s="33">
        <v>7.9196</v>
      </c>
      <c r="J51" s="37" t="s">
        <v>81</v>
      </c>
    </row>
    <row r="52">
      <c r="A52" s="29" t="s">
        <v>71</v>
      </c>
      <c r="B52" s="30">
        <v>46251.0</v>
      </c>
      <c r="C52" s="31" t="s">
        <v>1056</v>
      </c>
      <c r="D52" s="35" t="s">
        <v>1057</v>
      </c>
      <c r="E52" s="36" t="s">
        <v>1058</v>
      </c>
      <c r="F52" s="33">
        <v>17.4112</v>
      </c>
      <c r="G52" s="34">
        <v>0.6269</v>
      </c>
      <c r="H52" s="33">
        <v>6.4959</v>
      </c>
      <c r="I52" s="33">
        <v>10.9153</v>
      </c>
      <c r="J52" s="37" t="s">
        <v>81</v>
      </c>
    </row>
    <row r="53">
      <c r="A53" s="29" t="s">
        <v>71</v>
      </c>
      <c r="B53" s="30">
        <v>46251.0</v>
      </c>
      <c r="C53" s="36"/>
      <c r="D53" s="35" t="s">
        <v>1061</v>
      </c>
      <c r="E53" s="36" t="s">
        <v>1062</v>
      </c>
      <c r="F53" s="33">
        <v>33.0372</v>
      </c>
      <c r="G53" s="34">
        <v>0.3915</v>
      </c>
      <c r="H53" s="33">
        <v>20.104</v>
      </c>
      <c r="I53" s="33">
        <v>12.9332</v>
      </c>
      <c r="J53" s="37" t="s">
        <v>89</v>
      </c>
    </row>
    <row r="54">
      <c r="A54" s="29" t="s">
        <v>71</v>
      </c>
      <c r="B54" s="30">
        <v>46251.0</v>
      </c>
      <c r="C54" s="36"/>
      <c r="D54" s="35" t="s">
        <v>1064</v>
      </c>
      <c r="E54" s="36" t="s">
        <v>1065</v>
      </c>
      <c r="F54" s="33">
        <v>24.6059</v>
      </c>
      <c r="G54" s="34">
        <v>0.5483</v>
      </c>
      <c r="H54" s="33">
        <v>11.1133</v>
      </c>
      <c r="I54" s="33">
        <v>13.4926</v>
      </c>
      <c r="J54" s="37" t="s">
        <v>96</v>
      </c>
    </row>
    <row r="55">
      <c r="A55" s="29" t="s">
        <v>71</v>
      </c>
      <c r="B55" s="30">
        <v>46251.0</v>
      </c>
      <c r="C55" s="31" t="s">
        <v>1067</v>
      </c>
      <c r="D55" s="35" t="s">
        <v>1068</v>
      </c>
      <c r="E55" s="36" t="s">
        <v>1069</v>
      </c>
      <c r="F55" s="33">
        <v>18.5483</v>
      </c>
      <c r="G55" s="34">
        <v>0.4528</v>
      </c>
      <c r="H55" s="33">
        <v>10.1498</v>
      </c>
      <c r="I55" s="33">
        <v>8.3985</v>
      </c>
      <c r="J55" s="37" t="s">
        <v>81</v>
      </c>
    </row>
    <row r="56">
      <c r="A56" s="29" t="s">
        <v>71</v>
      </c>
      <c r="B56" s="30">
        <v>46251.0</v>
      </c>
      <c r="C56" s="31" t="s">
        <v>537</v>
      </c>
      <c r="D56" s="35" t="s">
        <v>1070</v>
      </c>
      <c r="E56" s="36" t="s">
        <v>1071</v>
      </c>
      <c r="F56" s="33">
        <v>17.3238</v>
      </c>
      <c r="G56" s="34">
        <v>0.4517</v>
      </c>
      <c r="H56" s="33">
        <v>9.4986</v>
      </c>
      <c r="I56" s="33">
        <v>7.8252</v>
      </c>
      <c r="J56" s="37" t="s">
        <v>81</v>
      </c>
    </row>
    <row r="57">
      <c r="A57" s="29" t="s">
        <v>71</v>
      </c>
      <c r="B57" s="30">
        <v>46251.0</v>
      </c>
      <c r="C57" s="31" t="s">
        <v>1072</v>
      </c>
      <c r="D57" s="35" t="s">
        <v>1073</v>
      </c>
      <c r="E57" s="36" t="s">
        <v>1074</v>
      </c>
      <c r="F57" s="33">
        <v>31.4623</v>
      </c>
      <c r="G57" s="34">
        <v>0.3786</v>
      </c>
      <c r="H57" s="33">
        <v>19.5503</v>
      </c>
      <c r="I57" s="33">
        <v>11.912</v>
      </c>
      <c r="J57" s="37" t="s">
        <v>81</v>
      </c>
    </row>
    <row r="58">
      <c r="A58" s="29" t="s">
        <v>71</v>
      </c>
      <c r="B58" s="30">
        <v>46251.0</v>
      </c>
      <c r="C58" s="31" t="s">
        <v>1072</v>
      </c>
      <c r="D58" s="35" t="s">
        <v>1077</v>
      </c>
      <c r="E58" s="36" t="s">
        <v>1078</v>
      </c>
      <c r="F58" s="33">
        <v>23.6951</v>
      </c>
      <c r="G58" s="34">
        <v>0.4205</v>
      </c>
      <c r="H58" s="33">
        <v>13.7322</v>
      </c>
      <c r="I58" s="33">
        <v>9.9629</v>
      </c>
      <c r="J58" s="37" t="s">
        <v>81</v>
      </c>
    </row>
    <row r="59">
      <c r="A59" s="29" t="s">
        <v>71</v>
      </c>
      <c r="B59" s="30">
        <v>46251.0</v>
      </c>
      <c r="C59" s="31" t="s">
        <v>1072</v>
      </c>
      <c r="D59" s="35" t="s">
        <v>1079</v>
      </c>
      <c r="E59" s="36" t="s">
        <v>1081</v>
      </c>
      <c r="F59" s="33">
        <v>26.0876</v>
      </c>
      <c r="G59" s="34">
        <v>0.5085</v>
      </c>
      <c r="H59" s="33">
        <v>12.8221</v>
      </c>
      <c r="I59" s="33">
        <v>13.2655</v>
      </c>
      <c r="J59" s="37" t="s">
        <v>81</v>
      </c>
    </row>
    <row r="60">
      <c r="A60" s="29" t="s">
        <v>71</v>
      </c>
      <c r="B60" s="30">
        <v>46251.0</v>
      </c>
      <c r="C60" s="31" t="s">
        <v>1072</v>
      </c>
      <c r="D60" s="35" t="s">
        <v>1083</v>
      </c>
      <c r="E60" s="36" t="s">
        <v>1084</v>
      </c>
      <c r="F60" s="33">
        <v>28.2183</v>
      </c>
      <c r="G60" s="34">
        <v>0.4016</v>
      </c>
      <c r="H60" s="33">
        <v>16.8855</v>
      </c>
      <c r="I60" s="33">
        <v>11.3328</v>
      </c>
      <c r="J60" s="37" t="s">
        <v>81</v>
      </c>
    </row>
    <row r="61">
      <c r="A61" s="29" t="s">
        <v>71</v>
      </c>
      <c r="B61" s="30">
        <v>46251.0</v>
      </c>
      <c r="C61" s="31" t="s">
        <v>1072</v>
      </c>
      <c r="D61" s="35" t="s">
        <v>1086</v>
      </c>
      <c r="E61" s="36" t="s">
        <v>1088</v>
      </c>
      <c r="F61" s="33">
        <v>26.8105</v>
      </c>
      <c r="G61" s="34">
        <v>0.3977</v>
      </c>
      <c r="H61" s="33">
        <v>16.1489</v>
      </c>
      <c r="I61" s="33">
        <v>10.6615</v>
      </c>
      <c r="J61" s="37" t="s">
        <v>81</v>
      </c>
    </row>
    <row r="62">
      <c r="A62" s="29" t="s">
        <v>71</v>
      </c>
      <c r="B62" s="30">
        <v>46251.0</v>
      </c>
      <c r="C62" s="31" t="s">
        <v>537</v>
      </c>
      <c r="D62" s="35" t="s">
        <v>1091</v>
      </c>
      <c r="E62" s="36" t="s">
        <v>1092</v>
      </c>
      <c r="F62" s="33">
        <v>28.5169</v>
      </c>
      <c r="G62" s="34">
        <v>0.6736</v>
      </c>
      <c r="H62" s="33">
        <v>9.3076</v>
      </c>
      <c r="I62" s="33">
        <v>19.2093</v>
      </c>
      <c r="J62" s="37" t="s">
        <v>81</v>
      </c>
    </row>
    <row r="63">
      <c r="A63" s="29" t="s">
        <v>71</v>
      </c>
      <c r="B63" s="30">
        <v>46251.0</v>
      </c>
      <c r="C63" s="31" t="s">
        <v>595</v>
      </c>
      <c r="D63" s="35" t="s">
        <v>1095</v>
      </c>
      <c r="E63" s="36" t="s">
        <v>1097</v>
      </c>
      <c r="F63" s="33">
        <v>14.8875</v>
      </c>
      <c r="G63" s="34">
        <v>0.5304</v>
      </c>
      <c r="H63" s="33">
        <v>6.9907</v>
      </c>
      <c r="I63" s="33">
        <v>7.8969</v>
      </c>
      <c r="J63" s="37" t="s">
        <v>81</v>
      </c>
    </row>
    <row r="64">
      <c r="A64" s="29" t="s">
        <v>71</v>
      </c>
      <c r="B64" s="30">
        <v>46251.0</v>
      </c>
      <c r="C64" s="31" t="s">
        <v>77</v>
      </c>
      <c r="D64" s="35" t="s">
        <v>1099</v>
      </c>
      <c r="E64" s="36" t="s">
        <v>1100</v>
      </c>
      <c r="F64" s="33">
        <v>15.3593</v>
      </c>
      <c r="G64" s="34">
        <v>0.5108</v>
      </c>
      <c r="H64" s="33">
        <v>7.5137</v>
      </c>
      <c r="I64" s="33">
        <v>7.8456</v>
      </c>
      <c r="J64" s="37" t="s">
        <v>81</v>
      </c>
    </row>
    <row r="65">
      <c r="A65" s="29" t="s">
        <v>71</v>
      </c>
      <c r="B65" s="30">
        <v>46251.0</v>
      </c>
      <c r="C65" s="31" t="s">
        <v>718</v>
      </c>
      <c r="D65" s="35" t="s">
        <v>1102</v>
      </c>
      <c r="E65" s="36" t="s">
        <v>1104</v>
      </c>
      <c r="F65" s="33">
        <v>28.3436</v>
      </c>
      <c r="G65" s="34">
        <v>0.4695</v>
      </c>
      <c r="H65" s="33">
        <v>15.0373</v>
      </c>
      <c r="I65" s="33">
        <v>13.3063</v>
      </c>
      <c r="J65" s="37" t="s">
        <v>96</v>
      </c>
    </row>
    <row r="66">
      <c r="A66" s="29" t="s">
        <v>71</v>
      </c>
      <c r="B66" s="30">
        <v>46251.0</v>
      </c>
      <c r="C66" s="31" t="s">
        <v>54</v>
      </c>
      <c r="D66" s="35" t="s">
        <v>1105</v>
      </c>
      <c r="E66" s="36" t="s">
        <v>1106</v>
      </c>
      <c r="F66" s="33">
        <v>17.2333</v>
      </c>
      <c r="G66" s="34">
        <v>0.498</v>
      </c>
      <c r="H66" s="33">
        <v>8.6518</v>
      </c>
      <c r="I66" s="33">
        <v>8.5815</v>
      </c>
      <c r="J66" s="37" t="s">
        <v>90</v>
      </c>
    </row>
    <row r="67">
      <c r="A67" s="29" t="s">
        <v>71</v>
      </c>
      <c r="B67" s="30">
        <v>46251.0</v>
      </c>
      <c r="C67" s="31" t="s">
        <v>1072</v>
      </c>
      <c r="D67" s="35" t="s">
        <v>1110</v>
      </c>
      <c r="E67" s="36" t="s">
        <v>1111</v>
      </c>
      <c r="F67" s="33">
        <v>21.92</v>
      </c>
      <c r="G67" s="34">
        <v>0.4148</v>
      </c>
      <c r="H67" s="33">
        <v>12.8283</v>
      </c>
      <c r="I67" s="33">
        <v>9.0917</v>
      </c>
      <c r="J67" s="37" t="s">
        <v>81</v>
      </c>
    </row>
    <row r="68">
      <c r="A68" s="29" t="s">
        <v>71</v>
      </c>
      <c r="B68" s="30">
        <v>46251.0</v>
      </c>
      <c r="C68" s="31" t="s">
        <v>1072</v>
      </c>
      <c r="D68" s="35" t="s">
        <v>1112</v>
      </c>
      <c r="E68" s="36" t="s">
        <v>1113</v>
      </c>
      <c r="F68" s="33">
        <v>22.4197</v>
      </c>
      <c r="G68" s="34">
        <v>0.4064</v>
      </c>
      <c r="H68" s="33">
        <v>13.3087</v>
      </c>
      <c r="I68" s="33">
        <v>9.1111</v>
      </c>
      <c r="J68" s="37" t="s">
        <v>81</v>
      </c>
    </row>
    <row r="69">
      <c r="A69" s="29" t="s">
        <v>71</v>
      </c>
      <c r="B69" s="30">
        <v>46251.0</v>
      </c>
      <c r="C69" s="31" t="s">
        <v>537</v>
      </c>
      <c r="D69" s="35" t="s">
        <v>1118</v>
      </c>
      <c r="E69" s="36" t="s">
        <v>1119</v>
      </c>
      <c r="F69" s="33">
        <v>17.4007</v>
      </c>
      <c r="G69" s="34">
        <v>0.4802</v>
      </c>
      <c r="H69" s="33">
        <v>9.0443</v>
      </c>
      <c r="I69" s="33">
        <v>8.3564</v>
      </c>
      <c r="J69" s="37" t="s">
        <v>81</v>
      </c>
    </row>
    <row r="70">
      <c r="A70" s="29" t="s">
        <v>71</v>
      </c>
      <c r="B70" s="30">
        <v>46251.0</v>
      </c>
      <c r="C70" s="31" t="s">
        <v>1121</v>
      </c>
      <c r="D70" s="35" t="s">
        <v>1123</v>
      </c>
      <c r="E70" s="36" t="s">
        <v>1121</v>
      </c>
      <c r="F70" s="33">
        <v>19.9891</v>
      </c>
      <c r="G70" s="34">
        <v>0.5175</v>
      </c>
      <c r="H70" s="33">
        <v>9.6447</v>
      </c>
      <c r="I70" s="33">
        <v>10.3444</v>
      </c>
      <c r="J70" s="37" t="s">
        <v>90</v>
      </c>
    </row>
    <row r="71">
      <c r="A71" s="29" t="s">
        <v>71</v>
      </c>
      <c r="B71" s="30">
        <v>46251.0</v>
      </c>
      <c r="C71" s="31" t="s">
        <v>1072</v>
      </c>
      <c r="D71" s="35" t="s">
        <v>1126</v>
      </c>
      <c r="E71" s="36" t="s">
        <v>1127</v>
      </c>
      <c r="F71" s="33">
        <v>22.1115</v>
      </c>
      <c r="G71" s="34">
        <v>0.3907</v>
      </c>
      <c r="H71" s="33">
        <v>13.4727</v>
      </c>
      <c r="I71" s="33">
        <v>8.6388</v>
      </c>
      <c r="J71" s="37" t="s">
        <v>81</v>
      </c>
    </row>
    <row r="72">
      <c r="A72" s="29" t="s">
        <v>71</v>
      </c>
      <c r="B72" s="30">
        <v>46251.0</v>
      </c>
      <c r="C72" s="31" t="s">
        <v>1056</v>
      </c>
      <c r="D72" s="35" t="s">
        <v>1130</v>
      </c>
      <c r="E72" s="36" t="s">
        <v>1131</v>
      </c>
      <c r="F72" s="33">
        <v>13.2541</v>
      </c>
      <c r="G72" s="34">
        <v>0.5856</v>
      </c>
      <c r="H72" s="33">
        <v>5.4926</v>
      </c>
      <c r="I72" s="33">
        <v>7.7615</v>
      </c>
      <c r="J72" s="37" t="s">
        <v>81</v>
      </c>
    </row>
    <row r="73">
      <c r="A73" s="29" t="s">
        <v>71</v>
      </c>
      <c r="B73" s="30">
        <v>46251.0</v>
      </c>
      <c r="C73" s="31" t="s">
        <v>54</v>
      </c>
      <c r="D73" s="35" t="s">
        <v>1132</v>
      </c>
      <c r="E73" s="36" t="s">
        <v>1133</v>
      </c>
      <c r="F73" s="33">
        <v>17.9763</v>
      </c>
      <c r="G73" s="34">
        <v>0.5009</v>
      </c>
      <c r="H73" s="33">
        <v>8.9715</v>
      </c>
      <c r="I73" s="33">
        <v>9.0049</v>
      </c>
      <c r="J73" s="37" t="s">
        <v>81</v>
      </c>
    </row>
    <row r="74">
      <c r="A74" s="29" t="s">
        <v>71</v>
      </c>
      <c r="B74" s="30">
        <v>46251.0</v>
      </c>
      <c r="C74" s="31" t="s">
        <v>591</v>
      </c>
      <c r="D74" s="35" t="s">
        <v>1136</v>
      </c>
      <c r="E74" s="36" t="s">
        <v>1137</v>
      </c>
      <c r="F74" s="33">
        <v>16.0268</v>
      </c>
      <c r="G74" s="34">
        <v>0.5148</v>
      </c>
      <c r="H74" s="33">
        <v>7.7767</v>
      </c>
      <c r="I74" s="33">
        <v>8.2501</v>
      </c>
      <c r="J74" s="37" t="s">
        <v>81</v>
      </c>
    </row>
    <row r="75">
      <c r="A75" s="29" t="s">
        <v>71</v>
      </c>
      <c r="B75" s="30">
        <v>46251.0</v>
      </c>
      <c r="C75" s="31" t="s">
        <v>54</v>
      </c>
      <c r="D75" s="35" t="s">
        <v>1138</v>
      </c>
      <c r="E75" s="36" t="s">
        <v>1139</v>
      </c>
      <c r="F75" s="33">
        <v>16.7914</v>
      </c>
      <c r="G75" s="34">
        <v>0.4768</v>
      </c>
      <c r="H75" s="33">
        <v>8.7861</v>
      </c>
      <c r="I75" s="33">
        <v>8.0054</v>
      </c>
      <c r="J75" s="37" t="s">
        <v>81</v>
      </c>
    </row>
    <row r="76">
      <c r="A76" s="29" t="s">
        <v>71</v>
      </c>
      <c r="B76" s="30">
        <v>46251.0</v>
      </c>
      <c r="C76" s="31" t="s">
        <v>405</v>
      </c>
      <c r="D76" s="35" t="s">
        <v>1142</v>
      </c>
      <c r="E76" s="36" t="s">
        <v>1143</v>
      </c>
      <c r="F76" s="33">
        <v>17.8855</v>
      </c>
      <c r="G76" s="34">
        <v>0.5712</v>
      </c>
      <c r="H76" s="33">
        <v>7.6695</v>
      </c>
      <c r="I76" s="33">
        <v>10.216</v>
      </c>
      <c r="J76" s="37" t="s">
        <v>81</v>
      </c>
    </row>
    <row r="77">
      <c r="A77" s="29" t="s">
        <v>71</v>
      </c>
      <c r="B77" s="30">
        <v>46251.0</v>
      </c>
      <c r="C77" s="36"/>
      <c r="D77" s="35" t="s">
        <v>1144</v>
      </c>
      <c r="E77" s="36" t="s">
        <v>1146</v>
      </c>
      <c r="F77" s="33">
        <v>21.3511</v>
      </c>
      <c r="G77" s="34">
        <v>0.3507</v>
      </c>
      <c r="H77" s="33">
        <v>13.863</v>
      </c>
      <c r="I77" s="33">
        <v>7.4881</v>
      </c>
      <c r="J77" s="37" t="s">
        <v>89</v>
      </c>
    </row>
    <row r="78">
      <c r="A78" s="29" t="s">
        <v>71</v>
      </c>
      <c r="B78" s="30">
        <v>46251.0</v>
      </c>
      <c r="C78" s="31" t="s">
        <v>975</v>
      </c>
      <c r="D78" s="35" t="s">
        <v>1148</v>
      </c>
      <c r="E78" s="36" t="s">
        <v>1149</v>
      </c>
      <c r="F78" s="33">
        <v>31.8962</v>
      </c>
      <c r="G78" s="34">
        <v>0.3768</v>
      </c>
      <c r="H78" s="33">
        <v>19.8766</v>
      </c>
      <c r="I78" s="33">
        <v>12.0196</v>
      </c>
      <c r="J78" s="37" t="s">
        <v>130</v>
      </c>
    </row>
    <row r="79">
      <c r="A79" s="29" t="s">
        <v>71</v>
      </c>
      <c r="B79" s="30">
        <v>46251.0</v>
      </c>
      <c r="C79" s="31" t="s">
        <v>975</v>
      </c>
      <c r="D79" s="35" t="s">
        <v>1152</v>
      </c>
      <c r="E79" s="36" t="s">
        <v>1153</v>
      </c>
      <c r="F79" s="33">
        <v>24.7592</v>
      </c>
      <c r="G79" s="34">
        <v>0.4235</v>
      </c>
      <c r="H79" s="33">
        <v>14.2741</v>
      </c>
      <c r="I79" s="33">
        <v>10.4851</v>
      </c>
      <c r="J79" s="37" t="s">
        <v>81</v>
      </c>
    </row>
    <row r="80">
      <c r="A80" s="29" t="s">
        <v>71</v>
      </c>
      <c r="B80" s="30">
        <v>46251.0</v>
      </c>
      <c r="C80" s="36"/>
      <c r="D80" s="35" t="s">
        <v>1154</v>
      </c>
      <c r="E80" s="36" t="s">
        <v>1155</v>
      </c>
      <c r="F80" s="33">
        <v>29.0741</v>
      </c>
      <c r="G80" s="34">
        <v>0.4495</v>
      </c>
      <c r="H80" s="33">
        <v>16.0053</v>
      </c>
      <c r="I80" s="33">
        <v>13.0688</v>
      </c>
      <c r="J80" s="37" t="s">
        <v>89</v>
      </c>
    </row>
    <row r="81">
      <c r="A81" s="29" t="s">
        <v>71</v>
      </c>
      <c r="B81" s="30">
        <v>46251.0</v>
      </c>
      <c r="C81" s="31" t="s">
        <v>523</v>
      </c>
      <c r="D81" s="35" t="s">
        <v>1160</v>
      </c>
      <c r="E81" s="36" t="s">
        <v>1161</v>
      </c>
      <c r="F81" s="33">
        <v>37.4065</v>
      </c>
      <c r="G81" s="34">
        <v>0.4845</v>
      </c>
      <c r="H81" s="33">
        <v>19.2827</v>
      </c>
      <c r="I81" s="33">
        <v>18.1238</v>
      </c>
      <c r="J81" s="37" t="s">
        <v>96</v>
      </c>
    </row>
    <row r="82">
      <c r="A82" s="29" t="s">
        <v>71</v>
      </c>
      <c r="B82" s="30">
        <v>46251.0</v>
      </c>
      <c r="C82" s="31" t="s">
        <v>975</v>
      </c>
      <c r="D82" s="35" t="s">
        <v>1163</v>
      </c>
      <c r="E82" s="36" t="s">
        <v>1164</v>
      </c>
      <c r="F82" s="33">
        <v>34.1391</v>
      </c>
      <c r="G82" s="34">
        <v>0.4968</v>
      </c>
      <c r="H82" s="33">
        <v>17.1803</v>
      </c>
      <c r="I82" s="33">
        <v>16.9588</v>
      </c>
      <c r="J82" s="37" t="s">
        <v>81</v>
      </c>
    </row>
    <row r="83">
      <c r="A83" s="29" t="s">
        <v>71</v>
      </c>
      <c r="B83" s="30">
        <v>46251.0</v>
      </c>
      <c r="C83" s="31" t="s">
        <v>537</v>
      </c>
      <c r="D83" s="35" t="s">
        <v>1167</v>
      </c>
      <c r="E83" s="36" t="s">
        <v>1168</v>
      </c>
      <c r="F83" s="33">
        <v>23.2051</v>
      </c>
      <c r="G83" s="34">
        <v>0.5705</v>
      </c>
      <c r="H83" s="33">
        <v>9.9668</v>
      </c>
      <c r="I83" s="33">
        <v>13.2383</v>
      </c>
      <c r="J83" s="37" t="s">
        <v>81</v>
      </c>
    </row>
    <row r="84">
      <c r="A84" s="29" t="s">
        <v>71</v>
      </c>
      <c r="B84" s="30">
        <v>46251.0</v>
      </c>
      <c r="C84" s="36"/>
      <c r="D84" s="35" t="s">
        <v>1169</v>
      </c>
      <c r="E84" s="36" t="s">
        <v>1171</v>
      </c>
      <c r="F84" s="33">
        <v>31.5322</v>
      </c>
      <c r="G84" s="34">
        <v>0.3944</v>
      </c>
      <c r="H84" s="33">
        <v>19.0948</v>
      </c>
      <c r="I84" s="33">
        <v>12.4374</v>
      </c>
      <c r="J84" s="37" t="s">
        <v>96</v>
      </c>
    </row>
    <row r="85">
      <c r="A85" s="29" t="s">
        <v>71</v>
      </c>
      <c r="B85" s="30">
        <v>46251.0</v>
      </c>
      <c r="C85" s="31" t="s">
        <v>1028</v>
      </c>
      <c r="D85" s="35" t="s">
        <v>1173</v>
      </c>
      <c r="E85" s="36" t="s">
        <v>1174</v>
      </c>
      <c r="F85" s="33">
        <v>22.1379</v>
      </c>
      <c r="G85" s="34">
        <v>0.6147</v>
      </c>
      <c r="H85" s="33">
        <v>8.5298</v>
      </c>
      <c r="I85" s="33">
        <v>13.6081</v>
      </c>
      <c r="J85" s="37" t="s">
        <v>130</v>
      </c>
    </row>
    <row r="86">
      <c r="A86" s="29" t="s">
        <v>71</v>
      </c>
      <c r="B86" s="30">
        <v>46251.0</v>
      </c>
      <c r="C86" s="31" t="s">
        <v>77</v>
      </c>
      <c r="D86" s="35" t="s">
        <v>1177</v>
      </c>
      <c r="E86" s="36" t="s">
        <v>1178</v>
      </c>
      <c r="F86" s="33">
        <v>15.0543</v>
      </c>
      <c r="G86" s="34">
        <v>0.5127</v>
      </c>
      <c r="H86" s="33">
        <v>7.336</v>
      </c>
      <c r="I86" s="33">
        <v>7.7183</v>
      </c>
      <c r="J86" s="37" t="s">
        <v>81</v>
      </c>
    </row>
    <row r="87">
      <c r="A87" s="29" t="s">
        <v>71</v>
      </c>
      <c r="B87" s="30">
        <v>46251.0</v>
      </c>
      <c r="C87" s="31" t="s">
        <v>367</v>
      </c>
      <c r="D87" s="35" t="s">
        <v>1179</v>
      </c>
      <c r="E87" s="36" t="s">
        <v>1180</v>
      </c>
      <c r="F87" s="33">
        <v>19.0677</v>
      </c>
      <c r="G87" s="34">
        <v>0.4271</v>
      </c>
      <c r="H87" s="33">
        <v>10.9233</v>
      </c>
      <c r="I87" s="33">
        <v>8.1445</v>
      </c>
      <c r="J87" s="37" t="s">
        <v>81</v>
      </c>
    </row>
    <row r="88">
      <c r="A88" s="29" t="s">
        <v>71</v>
      </c>
      <c r="B88" s="30">
        <v>46251.0</v>
      </c>
      <c r="C88" s="36"/>
      <c r="D88" s="35" t="s">
        <v>1183</v>
      </c>
      <c r="E88" s="36" t="s">
        <v>1184</v>
      </c>
      <c r="F88" s="33">
        <v>12.4196</v>
      </c>
      <c r="G88" s="34">
        <v>0.5828</v>
      </c>
      <c r="H88" s="33">
        <v>5.181</v>
      </c>
      <c r="I88" s="33">
        <v>7.2386</v>
      </c>
      <c r="J88" s="37" t="s">
        <v>130</v>
      </c>
    </row>
    <row r="89">
      <c r="A89" s="29" t="s">
        <v>71</v>
      </c>
      <c r="B89" s="30">
        <v>46251.0</v>
      </c>
      <c r="C89" s="31" t="s">
        <v>828</v>
      </c>
      <c r="D89" s="35" t="s">
        <v>1185</v>
      </c>
      <c r="E89" s="36" t="s">
        <v>1187</v>
      </c>
      <c r="F89" s="33">
        <v>20.3101</v>
      </c>
      <c r="G89" s="34">
        <v>0.4741</v>
      </c>
      <c r="H89" s="33">
        <v>10.6805</v>
      </c>
      <c r="I89" s="33">
        <v>9.6296</v>
      </c>
      <c r="J89" s="37" t="s">
        <v>81</v>
      </c>
    </row>
    <row r="90">
      <c r="A90" s="29" t="s">
        <v>71</v>
      </c>
      <c r="B90" s="30">
        <v>46251.0</v>
      </c>
      <c r="C90" s="31" t="s">
        <v>828</v>
      </c>
      <c r="D90" s="35" t="s">
        <v>1189</v>
      </c>
      <c r="E90" s="36" t="s">
        <v>1190</v>
      </c>
      <c r="F90" s="33">
        <v>18.9349</v>
      </c>
      <c r="G90" s="34">
        <v>0.5364</v>
      </c>
      <c r="H90" s="33">
        <v>8.7787</v>
      </c>
      <c r="I90" s="33">
        <v>10.1562</v>
      </c>
      <c r="J90" s="37" t="s">
        <v>81</v>
      </c>
    </row>
    <row r="91">
      <c r="A91" s="29" t="s">
        <v>71</v>
      </c>
      <c r="B91" s="30">
        <v>46251.0</v>
      </c>
      <c r="C91" s="31" t="s">
        <v>730</v>
      </c>
      <c r="D91" s="35" t="s">
        <v>1192</v>
      </c>
      <c r="E91" s="36" t="s">
        <v>1194</v>
      </c>
      <c r="F91" s="33">
        <v>27.0717</v>
      </c>
      <c r="G91" s="34">
        <v>0.3891</v>
      </c>
      <c r="H91" s="33">
        <v>16.5368</v>
      </c>
      <c r="I91" s="33">
        <v>10.5348</v>
      </c>
      <c r="J91" s="37" t="s">
        <v>81</v>
      </c>
    </row>
    <row r="92">
      <c r="A92" s="29" t="s">
        <v>71</v>
      </c>
      <c r="B92" s="30">
        <v>46251.0</v>
      </c>
      <c r="C92" s="31" t="s">
        <v>473</v>
      </c>
      <c r="D92" s="35" t="s">
        <v>1195</v>
      </c>
      <c r="E92" s="36" t="s">
        <v>1196</v>
      </c>
      <c r="F92" s="33">
        <v>18.9657</v>
      </c>
      <c r="G92" s="34">
        <v>0.5303</v>
      </c>
      <c r="H92" s="33">
        <v>8.9077</v>
      </c>
      <c r="I92" s="33">
        <v>10.0579</v>
      </c>
      <c r="J92" s="37" t="s">
        <v>81</v>
      </c>
    </row>
    <row r="93">
      <c r="A93" s="29" t="s">
        <v>71</v>
      </c>
      <c r="B93" s="30">
        <v>46251.0</v>
      </c>
      <c r="C93" s="31" t="s">
        <v>842</v>
      </c>
      <c r="D93" s="35" t="s">
        <v>857</v>
      </c>
      <c r="E93" s="36" t="s">
        <v>858</v>
      </c>
      <c r="F93" s="33">
        <v>21.5746</v>
      </c>
      <c r="G93" s="34">
        <v>0.553</v>
      </c>
      <c r="H93" s="33">
        <v>9.6448</v>
      </c>
      <c r="I93" s="33">
        <v>11.9299</v>
      </c>
      <c r="J93" s="37" t="s">
        <v>81</v>
      </c>
    </row>
    <row r="94">
      <c r="A94" s="29" t="s">
        <v>71</v>
      </c>
      <c r="B94" s="30">
        <v>46251.0</v>
      </c>
      <c r="C94" s="31" t="s">
        <v>828</v>
      </c>
      <c r="D94" s="35" t="s">
        <v>1199</v>
      </c>
      <c r="E94" s="36" t="s">
        <v>1200</v>
      </c>
      <c r="F94" s="33">
        <v>17.6982</v>
      </c>
      <c r="G94" s="34">
        <v>0.5291</v>
      </c>
      <c r="H94" s="33">
        <v>8.3334</v>
      </c>
      <c r="I94" s="33">
        <v>9.3648</v>
      </c>
      <c r="J94" s="37" t="s">
        <v>81</v>
      </c>
    </row>
    <row r="95">
      <c r="A95" s="29" t="s">
        <v>71</v>
      </c>
      <c r="B95" s="30">
        <v>46251.0</v>
      </c>
      <c r="C95" s="31" t="s">
        <v>29</v>
      </c>
      <c r="D95" s="35" t="s">
        <v>1203</v>
      </c>
      <c r="E95" s="36" t="s">
        <v>1204</v>
      </c>
      <c r="F95" s="33">
        <v>25.9849</v>
      </c>
      <c r="G95" s="34">
        <v>0.5404</v>
      </c>
      <c r="H95" s="33">
        <v>11.943</v>
      </c>
      <c r="I95" s="33">
        <v>14.0418</v>
      </c>
      <c r="J95" s="37" t="s">
        <v>81</v>
      </c>
    </row>
    <row r="96">
      <c r="A96" s="29" t="s">
        <v>71</v>
      </c>
      <c r="B96" s="30">
        <v>46251.0</v>
      </c>
      <c r="C96" s="31" t="s">
        <v>1072</v>
      </c>
      <c r="D96" s="35" t="s">
        <v>1205</v>
      </c>
      <c r="E96" s="36" t="s">
        <v>1206</v>
      </c>
      <c r="F96" s="33">
        <v>26.0522</v>
      </c>
      <c r="G96" s="34">
        <v>0.3652</v>
      </c>
      <c r="H96" s="33">
        <v>16.539</v>
      </c>
      <c r="I96" s="33">
        <v>9.5132</v>
      </c>
      <c r="J96" s="37" t="s">
        <v>81</v>
      </c>
    </row>
    <row r="97">
      <c r="A97" s="29" t="s">
        <v>71</v>
      </c>
      <c r="B97" s="30">
        <v>46251.0</v>
      </c>
      <c r="C97" s="31" t="s">
        <v>1072</v>
      </c>
      <c r="D97" s="35" t="s">
        <v>1209</v>
      </c>
      <c r="E97" s="36" t="s">
        <v>1210</v>
      </c>
      <c r="F97" s="33">
        <v>25.0297</v>
      </c>
      <c r="G97" s="34">
        <v>0.4412</v>
      </c>
      <c r="H97" s="33">
        <v>13.9874</v>
      </c>
      <c r="I97" s="33">
        <v>11.0423</v>
      </c>
      <c r="J97" s="37" t="s">
        <v>81</v>
      </c>
    </row>
    <row r="98">
      <c r="A98" s="29" t="s">
        <v>71</v>
      </c>
      <c r="B98" s="30">
        <v>46251.0</v>
      </c>
      <c r="C98" s="31" t="s">
        <v>718</v>
      </c>
      <c r="D98" s="35" t="s">
        <v>1212</v>
      </c>
      <c r="E98" s="36" t="s">
        <v>1213</v>
      </c>
      <c r="F98" s="33">
        <v>30.405</v>
      </c>
      <c r="G98" s="34">
        <v>0.374</v>
      </c>
      <c r="H98" s="33">
        <v>19.0343</v>
      </c>
      <c r="I98" s="33">
        <v>11.3707</v>
      </c>
      <c r="J98" s="37" t="s">
        <v>81</v>
      </c>
    </row>
    <row r="99">
      <c r="A99" s="29" t="s">
        <v>71</v>
      </c>
      <c r="B99" s="30">
        <v>46251.0</v>
      </c>
      <c r="C99" s="36"/>
      <c r="D99" s="35" t="s">
        <v>1215</v>
      </c>
      <c r="E99" s="36" t="s">
        <v>1216</v>
      </c>
      <c r="F99" s="33">
        <v>14.9036</v>
      </c>
      <c r="G99" s="34">
        <v>0.4685</v>
      </c>
      <c r="H99" s="33">
        <v>7.9217</v>
      </c>
      <c r="I99" s="33">
        <v>6.9819</v>
      </c>
      <c r="J99" s="37" t="s">
        <v>90</v>
      </c>
    </row>
    <row r="100">
      <c r="A100" s="29" t="s">
        <v>71</v>
      </c>
      <c r="B100" s="30">
        <v>46251.0</v>
      </c>
      <c r="C100" s="31" t="s">
        <v>1072</v>
      </c>
      <c r="D100" s="35" t="s">
        <v>1219</v>
      </c>
      <c r="E100" s="36" t="s">
        <v>1220</v>
      </c>
      <c r="F100" s="33">
        <v>26.9924</v>
      </c>
      <c r="G100" s="34">
        <v>0.4191</v>
      </c>
      <c r="H100" s="33">
        <v>15.6812</v>
      </c>
      <c r="I100" s="33">
        <v>11.3112</v>
      </c>
      <c r="J100" s="37" t="s">
        <v>81</v>
      </c>
    </row>
    <row r="101">
      <c r="A101" s="29" t="s">
        <v>71</v>
      </c>
      <c r="B101" s="30">
        <v>46251.0</v>
      </c>
      <c r="C101" s="31" t="s">
        <v>1072</v>
      </c>
      <c r="D101" s="35" t="s">
        <v>1221</v>
      </c>
      <c r="E101" s="36" t="s">
        <v>1222</v>
      </c>
      <c r="F101" s="33">
        <v>30.3647</v>
      </c>
      <c r="G101" s="34">
        <v>0.4687</v>
      </c>
      <c r="H101" s="33">
        <v>16.134</v>
      </c>
      <c r="I101" s="33">
        <v>14.2307</v>
      </c>
      <c r="J101" s="37" t="s">
        <v>81</v>
      </c>
    </row>
    <row r="102">
      <c r="A102" s="29" t="s">
        <v>71</v>
      </c>
      <c r="B102" s="30">
        <v>46251.0</v>
      </c>
      <c r="C102" s="31" t="s">
        <v>54</v>
      </c>
      <c r="D102" s="35" t="s">
        <v>1225</v>
      </c>
      <c r="E102" s="36" t="s">
        <v>1226</v>
      </c>
      <c r="F102" s="33">
        <v>19.4903</v>
      </c>
      <c r="G102" s="34">
        <v>0.4897</v>
      </c>
      <c r="H102" s="33">
        <v>9.9459</v>
      </c>
      <c r="I102" s="33">
        <v>9.5444</v>
      </c>
      <c r="J102" s="37" t="s">
        <v>81</v>
      </c>
    </row>
    <row r="103">
      <c r="A103" s="29" t="s">
        <v>71</v>
      </c>
      <c r="B103" s="30">
        <v>46251.0</v>
      </c>
      <c r="C103" s="36"/>
      <c r="D103" s="35" t="s">
        <v>1227</v>
      </c>
      <c r="E103" s="36" t="s">
        <v>1228</v>
      </c>
      <c r="F103" s="33">
        <v>32.5353</v>
      </c>
      <c r="G103" s="34">
        <v>0.5717</v>
      </c>
      <c r="H103" s="33">
        <v>13.9361</v>
      </c>
      <c r="I103" s="33">
        <v>18.5992</v>
      </c>
      <c r="J103" s="37" t="s">
        <v>96</v>
      </c>
    </row>
    <row r="104">
      <c r="A104" s="29" t="s">
        <v>71</v>
      </c>
      <c r="B104" s="30">
        <v>46251.0</v>
      </c>
      <c r="C104" s="31" t="s">
        <v>1072</v>
      </c>
      <c r="D104" s="35" t="s">
        <v>1231</v>
      </c>
      <c r="E104" s="36" t="s">
        <v>1232</v>
      </c>
      <c r="F104" s="33">
        <v>23.0455</v>
      </c>
      <c r="G104" s="34">
        <v>0.4336</v>
      </c>
      <c r="H104" s="33">
        <v>13.0529</v>
      </c>
      <c r="I104" s="33">
        <v>9.9926</v>
      </c>
      <c r="J104" s="37" t="s">
        <v>81</v>
      </c>
    </row>
    <row r="105">
      <c r="A105" s="29" t="s">
        <v>71</v>
      </c>
      <c r="B105" s="30">
        <v>46251.0</v>
      </c>
      <c r="C105" s="31" t="s">
        <v>975</v>
      </c>
      <c r="D105" s="35" t="s">
        <v>1233</v>
      </c>
      <c r="E105" s="36" t="s">
        <v>1234</v>
      </c>
      <c r="F105" s="33">
        <v>33.1915</v>
      </c>
      <c r="G105" s="34">
        <v>0.3452</v>
      </c>
      <c r="H105" s="33">
        <v>21.7337</v>
      </c>
      <c r="I105" s="33">
        <v>11.4578</v>
      </c>
      <c r="J105" s="37" t="s">
        <v>81</v>
      </c>
    </row>
    <row r="106">
      <c r="A106" s="29" t="s">
        <v>71</v>
      </c>
      <c r="B106" s="30">
        <v>46251.0</v>
      </c>
      <c r="C106" s="31" t="s">
        <v>975</v>
      </c>
      <c r="D106" s="35" t="s">
        <v>1237</v>
      </c>
      <c r="E106" s="36" t="s">
        <v>1238</v>
      </c>
      <c r="F106" s="33">
        <v>28.19</v>
      </c>
      <c r="G106" s="34">
        <v>0.4683</v>
      </c>
      <c r="H106" s="33">
        <v>14.9875</v>
      </c>
      <c r="I106" s="33">
        <v>13.2025</v>
      </c>
      <c r="J106" s="37" t="s">
        <v>130</v>
      </c>
    </row>
    <row r="107">
      <c r="A107" s="29" t="s">
        <v>71</v>
      </c>
      <c r="B107" s="30">
        <v>46251.0</v>
      </c>
      <c r="C107" s="31" t="s">
        <v>828</v>
      </c>
      <c r="D107" s="35" t="s">
        <v>1239</v>
      </c>
      <c r="E107" s="36" t="s">
        <v>1240</v>
      </c>
      <c r="F107" s="33">
        <v>21.1231</v>
      </c>
      <c r="G107" s="34">
        <v>0.4997</v>
      </c>
      <c r="H107" s="33">
        <v>10.567</v>
      </c>
      <c r="I107" s="33">
        <v>10.556</v>
      </c>
      <c r="J107" s="37" t="s">
        <v>81</v>
      </c>
    </row>
    <row r="108">
      <c r="A108" s="29" t="s">
        <v>71</v>
      </c>
      <c r="B108" s="30">
        <v>46251.0</v>
      </c>
      <c r="C108" s="31" t="s">
        <v>351</v>
      </c>
      <c r="D108" s="35" t="s">
        <v>1243</v>
      </c>
      <c r="E108" s="36" t="s">
        <v>1244</v>
      </c>
      <c r="F108" s="33">
        <v>17.0797</v>
      </c>
      <c r="G108" s="34">
        <v>0.5305</v>
      </c>
      <c r="H108" s="33">
        <v>8.0181</v>
      </c>
      <c r="I108" s="33">
        <v>9.0616</v>
      </c>
      <c r="J108" s="37" t="s">
        <v>81</v>
      </c>
    </row>
    <row r="109">
      <c r="A109" s="29" t="s">
        <v>71</v>
      </c>
      <c r="B109" s="30">
        <v>46251.0</v>
      </c>
      <c r="C109" s="31" t="s">
        <v>1072</v>
      </c>
      <c r="D109" s="35" t="s">
        <v>1246</v>
      </c>
      <c r="E109" s="36" t="s">
        <v>1248</v>
      </c>
      <c r="F109" s="33">
        <v>30.8851</v>
      </c>
      <c r="G109" s="34">
        <v>0.365</v>
      </c>
      <c r="H109" s="33">
        <v>19.6111</v>
      </c>
      <c r="I109" s="33">
        <v>11.274</v>
      </c>
      <c r="J109" s="37" t="s">
        <v>81</v>
      </c>
    </row>
    <row r="110">
      <c r="A110" s="29" t="s">
        <v>71</v>
      </c>
      <c r="B110" s="30">
        <v>46251.0</v>
      </c>
      <c r="C110" s="31" t="s">
        <v>1072</v>
      </c>
      <c r="D110" s="35" t="s">
        <v>1249</v>
      </c>
      <c r="E110" s="36" t="s">
        <v>1250</v>
      </c>
      <c r="F110" s="33">
        <v>23.6119</v>
      </c>
      <c r="G110" s="34">
        <v>0.4498</v>
      </c>
      <c r="H110" s="33">
        <v>12.9917</v>
      </c>
      <c r="I110" s="33">
        <v>10.6202</v>
      </c>
      <c r="J110" s="37" t="s">
        <v>81</v>
      </c>
    </row>
    <row r="111">
      <c r="A111" s="29" t="s">
        <v>71</v>
      </c>
      <c r="B111" s="30">
        <v>46251.0</v>
      </c>
      <c r="C111" s="31" t="s">
        <v>1072</v>
      </c>
      <c r="D111" s="35" t="s">
        <v>1253</v>
      </c>
      <c r="E111" s="36" t="s">
        <v>1254</v>
      </c>
      <c r="F111" s="33">
        <v>20.1598</v>
      </c>
      <c r="G111" s="34">
        <v>0.4422</v>
      </c>
      <c r="H111" s="33">
        <v>11.2451</v>
      </c>
      <c r="I111" s="33">
        <v>8.9146</v>
      </c>
      <c r="J111" s="37" t="s">
        <v>81</v>
      </c>
    </row>
    <row r="112">
      <c r="A112" s="29" t="s">
        <v>71</v>
      </c>
      <c r="B112" s="30">
        <v>46251.0</v>
      </c>
      <c r="C112" s="31" t="s">
        <v>58</v>
      </c>
      <c r="D112" s="35" t="s">
        <v>1255</v>
      </c>
      <c r="E112" s="36" t="s">
        <v>1257</v>
      </c>
      <c r="F112" s="33">
        <v>24.9357</v>
      </c>
      <c r="G112" s="34">
        <v>0.5552</v>
      </c>
      <c r="H112" s="33">
        <v>11.0919</v>
      </c>
      <c r="I112" s="33">
        <v>13.8438</v>
      </c>
      <c r="J112" s="37" t="s">
        <v>96</v>
      </c>
    </row>
    <row r="113">
      <c r="A113" s="29" t="s">
        <v>71</v>
      </c>
      <c r="B113" s="30">
        <v>46251.0</v>
      </c>
      <c r="C113" s="36"/>
      <c r="D113" s="35" t="s">
        <v>1259</v>
      </c>
      <c r="E113" s="36" t="s">
        <v>1260</v>
      </c>
      <c r="F113" s="33">
        <v>16.1236</v>
      </c>
      <c r="G113" s="34">
        <v>0.7212</v>
      </c>
      <c r="H113" s="33">
        <v>4.4948</v>
      </c>
      <c r="I113" s="33">
        <v>11.6288</v>
      </c>
      <c r="J113" s="37" t="s">
        <v>130</v>
      </c>
    </row>
    <row r="114">
      <c r="A114" s="29" t="s">
        <v>71</v>
      </c>
      <c r="B114" s="30">
        <v>46251.0</v>
      </c>
      <c r="C114" s="31" t="s">
        <v>77</v>
      </c>
      <c r="D114" s="35" t="s">
        <v>1262</v>
      </c>
      <c r="E114" s="36" t="s">
        <v>1264</v>
      </c>
      <c r="F114" s="33">
        <v>17.3172</v>
      </c>
      <c r="G114" s="34">
        <v>0.5797</v>
      </c>
      <c r="H114" s="33">
        <v>7.2791</v>
      </c>
      <c r="I114" s="33">
        <v>10.0382</v>
      </c>
      <c r="J114" s="37" t="s">
        <v>130</v>
      </c>
    </row>
    <row r="115">
      <c r="A115" s="29" t="s">
        <v>71</v>
      </c>
      <c r="B115" s="30">
        <v>46251.0</v>
      </c>
      <c r="C115" s="31" t="s">
        <v>54</v>
      </c>
      <c r="D115" s="35" t="s">
        <v>1265</v>
      </c>
      <c r="E115" s="36" t="s">
        <v>1266</v>
      </c>
      <c r="F115" s="33">
        <v>16.9993</v>
      </c>
      <c r="G115" s="34">
        <v>0.6466</v>
      </c>
      <c r="H115" s="33">
        <v>6.0083</v>
      </c>
      <c r="I115" s="33">
        <v>10.9909</v>
      </c>
      <c r="J115" s="37" t="s">
        <v>81</v>
      </c>
    </row>
    <row r="116">
      <c r="A116" s="29" t="s">
        <v>71</v>
      </c>
      <c r="B116" s="30">
        <v>46251.0</v>
      </c>
      <c r="C116" s="31" t="s">
        <v>730</v>
      </c>
      <c r="D116" s="35" t="s">
        <v>1269</v>
      </c>
      <c r="E116" s="36" t="s">
        <v>1270</v>
      </c>
      <c r="F116" s="33">
        <v>29.7921</v>
      </c>
      <c r="G116" s="34">
        <v>0.462</v>
      </c>
      <c r="H116" s="33">
        <v>16.0284</v>
      </c>
      <c r="I116" s="33">
        <v>13.7637</v>
      </c>
      <c r="J116" s="37" t="s">
        <v>81</v>
      </c>
    </row>
    <row r="117">
      <c r="A117" s="29" t="s">
        <v>71</v>
      </c>
      <c r="B117" s="30">
        <v>46251.0</v>
      </c>
      <c r="C117" s="31" t="s">
        <v>1072</v>
      </c>
      <c r="D117" s="35" t="s">
        <v>1271</v>
      </c>
      <c r="E117" s="36" t="s">
        <v>1273</v>
      </c>
      <c r="F117" s="33">
        <v>22.2225</v>
      </c>
      <c r="G117" s="34">
        <v>0.4884</v>
      </c>
      <c r="H117" s="33">
        <v>11.368</v>
      </c>
      <c r="I117" s="33">
        <v>10.8546</v>
      </c>
      <c r="J117" s="37" t="s">
        <v>81</v>
      </c>
    </row>
    <row r="118">
      <c r="A118" s="29" t="s">
        <v>71</v>
      </c>
      <c r="B118" s="30">
        <v>46251.0</v>
      </c>
      <c r="C118" s="31" t="s">
        <v>975</v>
      </c>
      <c r="D118" s="35" t="s">
        <v>1275</v>
      </c>
      <c r="E118" s="36" t="s">
        <v>1276</v>
      </c>
      <c r="F118" s="33">
        <v>32.1953</v>
      </c>
      <c r="G118" s="34">
        <v>0.4374</v>
      </c>
      <c r="H118" s="33">
        <v>18.1132</v>
      </c>
      <c r="I118" s="33">
        <v>14.0821</v>
      </c>
      <c r="J118" s="37" t="s">
        <v>130</v>
      </c>
    </row>
    <row r="119">
      <c r="A119" s="29" t="s">
        <v>71</v>
      </c>
      <c r="B119" s="30">
        <v>46251.0</v>
      </c>
      <c r="C119" s="36"/>
      <c r="D119" s="35" t="s">
        <v>1278</v>
      </c>
      <c r="E119" s="36" t="s">
        <v>1279</v>
      </c>
      <c r="F119" s="33">
        <v>41.0398</v>
      </c>
      <c r="G119" s="34">
        <v>0.7657</v>
      </c>
      <c r="H119" s="33">
        <v>9.616</v>
      </c>
      <c r="I119" s="33">
        <v>31.4238</v>
      </c>
      <c r="J119" s="37" t="s">
        <v>96</v>
      </c>
    </row>
    <row r="120">
      <c r="A120" s="29" t="s">
        <v>71</v>
      </c>
      <c r="B120" s="30">
        <v>46251.0</v>
      </c>
      <c r="C120" s="36"/>
      <c r="D120" s="35" t="s">
        <v>1281</v>
      </c>
      <c r="E120" s="36" t="s">
        <v>1282</v>
      </c>
      <c r="F120" s="33">
        <v>31.0714</v>
      </c>
      <c r="G120" s="34">
        <v>0.6281</v>
      </c>
      <c r="H120" s="33">
        <v>11.5544</v>
      </c>
      <c r="I120" s="33">
        <v>19.5171</v>
      </c>
      <c r="J120" s="37" t="s">
        <v>96</v>
      </c>
    </row>
    <row r="121">
      <c r="A121" s="29" t="s">
        <v>71</v>
      </c>
      <c r="B121" s="30">
        <v>46251.0</v>
      </c>
      <c r="C121" s="31" t="s">
        <v>718</v>
      </c>
      <c r="D121" s="35" t="s">
        <v>1285</v>
      </c>
      <c r="E121" s="36" t="s">
        <v>1286</v>
      </c>
      <c r="F121" s="33">
        <v>30.8159</v>
      </c>
      <c r="G121" s="34">
        <v>0.5509</v>
      </c>
      <c r="H121" s="33">
        <v>13.8381</v>
      </c>
      <c r="I121" s="33">
        <v>16.9778</v>
      </c>
      <c r="J121" s="37" t="s">
        <v>96</v>
      </c>
    </row>
    <row r="122">
      <c r="A122" s="29" t="s">
        <v>71</v>
      </c>
      <c r="B122" s="30">
        <v>46251.0</v>
      </c>
      <c r="C122" s="31" t="s">
        <v>1287</v>
      </c>
      <c r="D122" s="35" t="s">
        <v>1288</v>
      </c>
      <c r="E122" s="36" t="s">
        <v>1289</v>
      </c>
      <c r="F122" s="33">
        <v>29.9874</v>
      </c>
      <c r="G122" s="34">
        <v>0.567</v>
      </c>
      <c r="H122" s="33">
        <v>12.9853</v>
      </c>
      <c r="I122" s="33">
        <v>17.0021</v>
      </c>
      <c r="J122" s="37" t="s">
        <v>81</v>
      </c>
    </row>
    <row r="123">
      <c r="A123" s="29" t="s">
        <v>71</v>
      </c>
      <c r="B123" s="30">
        <v>46251.0</v>
      </c>
      <c r="C123" s="36"/>
      <c r="D123" s="35" t="s">
        <v>1292</v>
      </c>
      <c r="E123" s="36" t="s">
        <v>1293</v>
      </c>
      <c r="F123" s="33">
        <v>37.6916</v>
      </c>
      <c r="G123" s="34">
        <v>0.5018</v>
      </c>
      <c r="H123" s="33">
        <v>18.779</v>
      </c>
      <c r="I123" s="33">
        <v>18.9126</v>
      </c>
      <c r="J123" s="37" t="s">
        <v>96</v>
      </c>
    </row>
    <row r="124">
      <c r="A124" s="29" t="s">
        <v>71</v>
      </c>
      <c r="B124" s="30">
        <v>46251.0</v>
      </c>
      <c r="C124" s="31" t="s">
        <v>367</v>
      </c>
      <c r="D124" s="35" t="s">
        <v>1295</v>
      </c>
      <c r="E124" s="36" t="s">
        <v>1297</v>
      </c>
      <c r="F124" s="33">
        <v>19.8359</v>
      </c>
      <c r="G124" s="34">
        <v>0.4548</v>
      </c>
      <c r="H124" s="33">
        <v>10.8139</v>
      </c>
      <c r="I124" s="33">
        <v>9.022</v>
      </c>
      <c r="J124" s="37" t="s">
        <v>81</v>
      </c>
    </row>
    <row r="125">
      <c r="A125" s="29" t="s">
        <v>71</v>
      </c>
      <c r="B125" s="30">
        <v>46251.0</v>
      </c>
      <c r="C125" s="31" t="s">
        <v>54</v>
      </c>
      <c r="D125" s="35" t="s">
        <v>1298</v>
      </c>
      <c r="E125" s="36" t="s">
        <v>1299</v>
      </c>
      <c r="F125" s="33">
        <v>18.5589</v>
      </c>
      <c r="G125" s="34">
        <v>0.6953</v>
      </c>
      <c r="H125" s="33">
        <v>5.654</v>
      </c>
      <c r="I125" s="33">
        <v>12.9048</v>
      </c>
      <c r="J125" s="37" t="s">
        <v>81</v>
      </c>
    </row>
    <row r="126">
      <c r="A126" s="29" t="s">
        <v>71</v>
      </c>
      <c r="B126" s="30">
        <v>46251.0</v>
      </c>
      <c r="C126" s="31" t="s">
        <v>443</v>
      </c>
      <c r="D126" s="35" t="s">
        <v>1302</v>
      </c>
      <c r="E126" s="36" t="s">
        <v>1303</v>
      </c>
      <c r="F126" s="33">
        <v>26.2184</v>
      </c>
      <c r="G126" s="34">
        <v>0.3693</v>
      </c>
      <c r="H126" s="33">
        <v>16.5347</v>
      </c>
      <c r="I126" s="33">
        <v>9.6837</v>
      </c>
      <c r="J126" s="37" t="s">
        <v>81</v>
      </c>
    </row>
    <row r="127">
      <c r="A127" s="29" t="s">
        <v>71</v>
      </c>
      <c r="B127" s="30">
        <v>46251.0</v>
      </c>
      <c r="C127" s="31" t="s">
        <v>595</v>
      </c>
      <c r="D127" s="35" t="s">
        <v>1304</v>
      </c>
      <c r="E127" s="36" t="s">
        <v>1305</v>
      </c>
      <c r="F127" s="33">
        <v>14.6589</v>
      </c>
      <c r="G127" s="34">
        <v>0.5452</v>
      </c>
      <c r="H127" s="33">
        <v>6.6669</v>
      </c>
      <c r="I127" s="33">
        <v>7.9921</v>
      </c>
      <c r="J127" s="37" t="s">
        <v>81</v>
      </c>
    </row>
    <row r="128">
      <c r="A128" s="29" t="s">
        <v>71</v>
      </c>
      <c r="B128" s="30">
        <v>46251.0</v>
      </c>
      <c r="C128" s="31" t="s">
        <v>473</v>
      </c>
      <c r="D128" s="35" t="s">
        <v>1308</v>
      </c>
      <c r="E128" s="36" t="s">
        <v>1309</v>
      </c>
      <c r="F128" s="33">
        <v>23.2035</v>
      </c>
      <c r="G128" s="34">
        <v>0.4942</v>
      </c>
      <c r="H128" s="33">
        <v>11.7364</v>
      </c>
      <c r="I128" s="33">
        <v>11.4672</v>
      </c>
      <c r="J128" s="37" t="s">
        <v>81</v>
      </c>
    </row>
    <row r="129">
      <c r="A129" s="29" t="s">
        <v>71</v>
      </c>
      <c r="B129" s="30">
        <v>46251.0</v>
      </c>
      <c r="C129" s="31" t="s">
        <v>1056</v>
      </c>
      <c r="D129" s="35" t="s">
        <v>1311</v>
      </c>
      <c r="E129" s="36" t="s">
        <v>1312</v>
      </c>
      <c r="F129" s="33">
        <v>18.4733</v>
      </c>
      <c r="G129" s="34">
        <v>0.6659</v>
      </c>
      <c r="H129" s="33">
        <v>6.1725</v>
      </c>
      <c r="I129" s="33">
        <v>12.3009</v>
      </c>
      <c r="J129" s="37" t="s">
        <v>81</v>
      </c>
    </row>
    <row r="130">
      <c r="A130" s="29" t="s">
        <v>71</v>
      </c>
      <c r="B130" s="30">
        <v>46251.0</v>
      </c>
      <c r="C130" s="31" t="s">
        <v>718</v>
      </c>
      <c r="D130" s="35" t="s">
        <v>1314</v>
      </c>
      <c r="E130" s="36" t="s">
        <v>1315</v>
      </c>
      <c r="F130" s="33">
        <v>32.43</v>
      </c>
      <c r="G130" s="34">
        <v>0.5298</v>
      </c>
      <c r="H130" s="33">
        <v>15.2472</v>
      </c>
      <c r="I130" s="33">
        <v>17.1828</v>
      </c>
      <c r="J130" s="37" t="s">
        <v>96</v>
      </c>
    </row>
    <row r="131">
      <c r="A131" s="29" t="s">
        <v>71</v>
      </c>
      <c r="B131" s="30">
        <v>46251.0</v>
      </c>
      <c r="C131" s="31" t="s">
        <v>54</v>
      </c>
      <c r="D131" s="35" t="s">
        <v>1318</v>
      </c>
      <c r="E131" s="36" t="s">
        <v>1319</v>
      </c>
      <c r="F131" s="33">
        <v>18.4878</v>
      </c>
      <c r="G131" s="34">
        <v>0.4758</v>
      </c>
      <c r="H131" s="33">
        <v>9.692</v>
      </c>
      <c r="I131" s="33">
        <v>8.7958</v>
      </c>
      <c r="J131" s="37" t="s">
        <v>90</v>
      </c>
    </row>
    <row r="132">
      <c r="A132" s="29" t="s">
        <v>71</v>
      </c>
      <c r="B132" s="30">
        <v>46251.0</v>
      </c>
      <c r="C132" s="31" t="s">
        <v>77</v>
      </c>
      <c r="D132" s="35" t="s">
        <v>1320</v>
      </c>
      <c r="E132" s="36" t="s">
        <v>1321</v>
      </c>
      <c r="F132" s="33">
        <v>15.7312</v>
      </c>
      <c r="G132" s="34">
        <v>0.5689</v>
      </c>
      <c r="H132" s="33">
        <v>6.7814</v>
      </c>
      <c r="I132" s="33">
        <v>8.9497</v>
      </c>
      <c r="J132" s="37" t="s">
        <v>130</v>
      </c>
    </row>
    <row r="133">
      <c r="A133" s="29" t="s">
        <v>71</v>
      </c>
      <c r="B133" s="30">
        <v>46251.0</v>
      </c>
      <c r="C133" s="31" t="s">
        <v>1056</v>
      </c>
      <c r="D133" s="35" t="s">
        <v>1324</v>
      </c>
      <c r="E133" s="36" t="s">
        <v>1325</v>
      </c>
      <c r="F133" s="33">
        <v>15.8759</v>
      </c>
      <c r="G133" s="34">
        <v>0.6166</v>
      </c>
      <c r="H133" s="33">
        <v>6.0869</v>
      </c>
      <c r="I133" s="33">
        <v>9.789</v>
      </c>
      <c r="J133" s="37" t="s">
        <v>81</v>
      </c>
    </row>
    <row r="134">
      <c r="A134" s="29" t="s">
        <v>71</v>
      </c>
      <c r="B134" s="30">
        <v>46251.0</v>
      </c>
      <c r="C134" s="31" t="s">
        <v>1287</v>
      </c>
      <c r="D134" s="35" t="s">
        <v>1328</v>
      </c>
      <c r="E134" s="36" t="s">
        <v>1329</v>
      </c>
      <c r="F134" s="33">
        <v>20.4667</v>
      </c>
      <c r="G134" s="34">
        <v>0.4247</v>
      </c>
      <c r="H134" s="33">
        <v>11.774</v>
      </c>
      <c r="I134" s="33">
        <v>8.6927</v>
      </c>
      <c r="J134" s="37" t="s">
        <v>81</v>
      </c>
    </row>
    <row r="135">
      <c r="A135" s="29" t="s">
        <v>71</v>
      </c>
      <c r="B135" s="30">
        <v>46251.0</v>
      </c>
      <c r="C135" s="31" t="s">
        <v>54</v>
      </c>
      <c r="D135" s="35" t="s">
        <v>1330</v>
      </c>
      <c r="E135" s="36" t="s">
        <v>1331</v>
      </c>
      <c r="F135" s="33">
        <v>16.202</v>
      </c>
      <c r="G135" s="34">
        <v>0.5161</v>
      </c>
      <c r="H135" s="33">
        <v>7.8397</v>
      </c>
      <c r="I135" s="33">
        <v>8.3623</v>
      </c>
      <c r="J135" s="37" t="s">
        <v>90</v>
      </c>
    </row>
    <row r="136">
      <c r="A136" s="29" t="s">
        <v>71</v>
      </c>
      <c r="B136" s="30">
        <v>46251.0</v>
      </c>
      <c r="C136" s="31" t="s">
        <v>309</v>
      </c>
      <c r="D136" s="35" t="s">
        <v>1334</v>
      </c>
      <c r="E136" s="36" t="s">
        <v>1335</v>
      </c>
      <c r="F136" s="33">
        <v>23.9533</v>
      </c>
      <c r="G136" s="34">
        <v>0.4258</v>
      </c>
      <c r="H136" s="33">
        <v>13.7528</v>
      </c>
      <c r="I136" s="33">
        <v>10.2005</v>
      </c>
      <c r="J136" s="37" t="s">
        <v>81</v>
      </c>
    </row>
    <row r="137">
      <c r="A137" s="29" t="s">
        <v>71</v>
      </c>
      <c r="B137" s="30">
        <v>46251.0</v>
      </c>
      <c r="C137" s="31" t="s">
        <v>1056</v>
      </c>
      <c r="D137" s="35" t="s">
        <v>1337</v>
      </c>
      <c r="E137" s="36" t="s">
        <v>1338</v>
      </c>
      <c r="F137" s="33">
        <v>17.8728</v>
      </c>
      <c r="G137" s="34">
        <v>0.6341</v>
      </c>
      <c r="H137" s="33">
        <v>6.5392</v>
      </c>
      <c r="I137" s="33">
        <v>11.3336</v>
      </c>
      <c r="J137" s="37" t="s">
        <v>81</v>
      </c>
    </row>
    <row r="138">
      <c r="A138" s="29" t="s">
        <v>71</v>
      </c>
      <c r="B138" s="30">
        <v>46251.0</v>
      </c>
      <c r="C138" s="31" t="s">
        <v>1340</v>
      </c>
      <c r="D138" s="35" t="s">
        <v>1341</v>
      </c>
      <c r="E138" s="36" t="s">
        <v>1342</v>
      </c>
      <c r="F138" s="33">
        <v>23.6228</v>
      </c>
      <c r="G138" s="34">
        <v>0.4334</v>
      </c>
      <c r="H138" s="33">
        <v>13.3849</v>
      </c>
      <c r="I138" s="33">
        <v>10.2379</v>
      </c>
      <c r="J138" s="37" t="s">
        <v>81</v>
      </c>
    </row>
    <row r="139">
      <c r="A139" s="29" t="s">
        <v>71</v>
      </c>
      <c r="B139" s="30">
        <v>46251.0</v>
      </c>
      <c r="C139" s="31" t="s">
        <v>1344</v>
      </c>
      <c r="D139" s="35" t="s">
        <v>1345</v>
      </c>
      <c r="E139" s="36" t="s">
        <v>1347</v>
      </c>
      <c r="F139" s="33">
        <v>22.5762</v>
      </c>
      <c r="G139" s="34">
        <v>0.464</v>
      </c>
      <c r="H139" s="33">
        <v>12.1005</v>
      </c>
      <c r="I139" s="33">
        <v>10.4756</v>
      </c>
      <c r="J139" s="37" t="s">
        <v>81</v>
      </c>
    </row>
    <row r="140">
      <c r="A140" s="29" t="s">
        <v>71</v>
      </c>
      <c r="B140" s="30">
        <v>46251.0</v>
      </c>
      <c r="C140" s="31" t="s">
        <v>748</v>
      </c>
      <c r="D140" s="35" t="s">
        <v>1348</v>
      </c>
      <c r="E140" s="36" t="s">
        <v>1349</v>
      </c>
      <c r="F140" s="33">
        <v>18.6275</v>
      </c>
      <c r="G140" s="34">
        <v>0.5319</v>
      </c>
      <c r="H140" s="33">
        <v>8.72</v>
      </c>
      <c r="I140" s="33">
        <v>9.9075</v>
      </c>
      <c r="J140" s="37" t="s">
        <v>81</v>
      </c>
    </row>
    <row r="141">
      <c r="A141" s="29" t="s">
        <v>71</v>
      </c>
      <c r="B141" s="30">
        <v>46251.0</v>
      </c>
      <c r="C141" s="36"/>
      <c r="D141" s="35" t="s">
        <v>1352</v>
      </c>
      <c r="E141" s="36" t="s">
        <v>1353</v>
      </c>
      <c r="F141" s="33">
        <v>21.3696</v>
      </c>
      <c r="G141" s="34">
        <v>0.4365</v>
      </c>
      <c r="H141" s="33">
        <v>12.041</v>
      </c>
      <c r="I141" s="33">
        <v>9.3286</v>
      </c>
      <c r="J141" s="37" t="s">
        <v>89</v>
      </c>
    </row>
    <row r="142">
      <c r="A142" s="29" t="s">
        <v>71</v>
      </c>
      <c r="B142" s="30">
        <v>46251.0</v>
      </c>
      <c r="C142" s="31" t="s">
        <v>1354</v>
      </c>
      <c r="D142" s="35" t="s">
        <v>1355</v>
      </c>
      <c r="E142" s="36" t="s">
        <v>1356</v>
      </c>
      <c r="F142" s="33">
        <v>26.6988</v>
      </c>
      <c r="G142" s="34">
        <v>0.483</v>
      </c>
      <c r="H142" s="33">
        <v>13.8042</v>
      </c>
      <c r="I142" s="33">
        <v>12.8946</v>
      </c>
      <c r="J142" s="37" t="s">
        <v>81</v>
      </c>
    </row>
    <row r="143">
      <c r="A143" s="29" t="s">
        <v>71</v>
      </c>
      <c r="B143" s="30">
        <v>46251.0</v>
      </c>
      <c r="C143" s="31" t="s">
        <v>1354</v>
      </c>
      <c r="D143" s="35" t="s">
        <v>1359</v>
      </c>
      <c r="E143" s="36" t="s">
        <v>1360</v>
      </c>
      <c r="F143" s="33">
        <v>24.5549</v>
      </c>
      <c r="G143" s="34">
        <v>0.3772</v>
      </c>
      <c r="H143" s="33">
        <v>15.2934</v>
      </c>
      <c r="I143" s="33">
        <v>9.2615</v>
      </c>
      <c r="J143" s="37" t="s">
        <v>81</v>
      </c>
    </row>
    <row r="144">
      <c r="A144" s="29" t="s">
        <v>71</v>
      </c>
      <c r="B144" s="30">
        <v>46251.0</v>
      </c>
      <c r="C144" s="31" t="s">
        <v>54</v>
      </c>
      <c r="D144" s="35" t="s">
        <v>1361</v>
      </c>
      <c r="E144" s="36" t="s">
        <v>1363</v>
      </c>
      <c r="F144" s="33">
        <v>16.3423</v>
      </c>
      <c r="G144" s="34">
        <v>0.4999</v>
      </c>
      <c r="H144" s="33">
        <v>8.1728</v>
      </c>
      <c r="I144" s="33">
        <v>8.1695</v>
      </c>
      <c r="J144" s="37" t="s">
        <v>90</v>
      </c>
    </row>
    <row r="145">
      <c r="A145" s="29" t="s">
        <v>71</v>
      </c>
      <c r="B145" s="30">
        <v>46251.0</v>
      </c>
      <c r="C145" s="31" t="s">
        <v>842</v>
      </c>
      <c r="D145" s="35" t="s">
        <v>855</v>
      </c>
      <c r="E145" s="36" t="s">
        <v>856</v>
      </c>
      <c r="F145" s="33">
        <v>29.1244</v>
      </c>
      <c r="G145" s="34">
        <v>0.6471</v>
      </c>
      <c r="H145" s="33">
        <v>10.2783</v>
      </c>
      <c r="I145" s="33">
        <v>18.846</v>
      </c>
      <c r="J145" s="37" t="s">
        <v>81</v>
      </c>
    </row>
    <row r="146">
      <c r="A146" s="29" t="s">
        <v>71</v>
      </c>
      <c r="B146" s="30">
        <v>46251.0</v>
      </c>
      <c r="C146" s="31" t="s">
        <v>591</v>
      </c>
      <c r="D146" s="35" t="s">
        <v>1366</v>
      </c>
      <c r="E146" s="36" t="s">
        <v>1367</v>
      </c>
      <c r="F146" s="33">
        <v>16.0879</v>
      </c>
      <c r="G146" s="34">
        <v>0.5336</v>
      </c>
      <c r="H146" s="33">
        <v>7.5038</v>
      </c>
      <c r="I146" s="33">
        <v>8.5842</v>
      </c>
      <c r="J146" s="37" t="s">
        <v>81</v>
      </c>
    </row>
    <row r="147">
      <c r="A147" s="29" t="s">
        <v>71</v>
      </c>
      <c r="B147" s="30">
        <v>46251.0</v>
      </c>
      <c r="C147" s="31" t="s">
        <v>58</v>
      </c>
      <c r="D147" s="35" t="s">
        <v>1369</v>
      </c>
      <c r="E147" s="36" t="s">
        <v>1370</v>
      </c>
      <c r="F147" s="33">
        <v>20.4181</v>
      </c>
      <c r="G147" s="34">
        <v>0.4235</v>
      </c>
      <c r="H147" s="33">
        <v>11.7715</v>
      </c>
      <c r="I147" s="33">
        <v>8.6467</v>
      </c>
      <c r="J147" s="37" t="s">
        <v>81</v>
      </c>
    </row>
    <row r="148">
      <c r="A148" s="29" t="s">
        <v>71</v>
      </c>
      <c r="B148" s="30">
        <v>46251.0</v>
      </c>
      <c r="C148" s="31" t="s">
        <v>333</v>
      </c>
      <c r="D148" s="35" t="s">
        <v>1373</v>
      </c>
      <c r="E148" s="36" t="s">
        <v>1374</v>
      </c>
      <c r="F148" s="33">
        <v>25.4288</v>
      </c>
      <c r="G148" s="34">
        <v>0.5452</v>
      </c>
      <c r="H148" s="33">
        <v>11.5662</v>
      </c>
      <c r="I148" s="33">
        <v>13.8626</v>
      </c>
      <c r="J148" s="37" t="s">
        <v>96</v>
      </c>
    </row>
    <row r="149">
      <c r="A149" s="29" t="s">
        <v>71</v>
      </c>
      <c r="B149" s="30">
        <v>46251.0</v>
      </c>
      <c r="C149" s="31" t="s">
        <v>1056</v>
      </c>
      <c r="D149" s="35" t="s">
        <v>1375</v>
      </c>
      <c r="E149" s="36" t="s">
        <v>1376</v>
      </c>
      <c r="F149" s="33">
        <v>20.1787</v>
      </c>
      <c r="G149" s="34">
        <v>0.7125</v>
      </c>
      <c r="H149" s="33">
        <v>5.8012</v>
      </c>
      <c r="I149" s="33">
        <v>14.3775</v>
      </c>
      <c r="J149" s="37" t="s">
        <v>81</v>
      </c>
    </row>
    <row r="150">
      <c r="A150" s="29" t="s">
        <v>71</v>
      </c>
      <c r="B150" s="30">
        <v>46251.0</v>
      </c>
      <c r="C150" s="36"/>
      <c r="D150" s="35" t="s">
        <v>1379</v>
      </c>
      <c r="E150" s="36" t="s">
        <v>1380</v>
      </c>
      <c r="F150" s="33">
        <v>17.9238</v>
      </c>
      <c r="G150" s="34">
        <v>0.4396</v>
      </c>
      <c r="H150" s="33">
        <v>10.045</v>
      </c>
      <c r="I150" s="33">
        <v>7.8789</v>
      </c>
      <c r="J150" s="37" t="s">
        <v>89</v>
      </c>
    </row>
    <row r="151">
      <c r="A151" s="29" t="s">
        <v>71</v>
      </c>
      <c r="B151" s="30">
        <v>46251.0</v>
      </c>
      <c r="C151" s="36"/>
      <c r="D151" s="35" t="s">
        <v>1381</v>
      </c>
      <c r="E151" s="36" t="s">
        <v>1382</v>
      </c>
      <c r="F151" s="33">
        <v>21.0513</v>
      </c>
      <c r="G151" s="34">
        <v>0.45</v>
      </c>
      <c r="H151" s="33">
        <v>11.5784</v>
      </c>
      <c r="I151" s="33">
        <v>9.4729</v>
      </c>
      <c r="J151" s="37" t="s">
        <v>89</v>
      </c>
    </row>
    <row r="152">
      <c r="A152" s="29" t="s">
        <v>71</v>
      </c>
      <c r="B152" s="30">
        <v>46251.0</v>
      </c>
      <c r="C152" s="36"/>
      <c r="D152" s="35" t="s">
        <v>1385</v>
      </c>
      <c r="E152" s="36" t="s">
        <v>1386</v>
      </c>
      <c r="F152" s="33">
        <v>33.3495</v>
      </c>
      <c r="G152" s="34">
        <v>0.6022</v>
      </c>
      <c r="H152" s="33">
        <v>13.265</v>
      </c>
      <c r="I152" s="33">
        <v>20.0845</v>
      </c>
      <c r="J152" s="37" t="s">
        <v>96</v>
      </c>
    </row>
    <row r="153">
      <c r="A153" s="29" t="s">
        <v>71</v>
      </c>
      <c r="B153" s="30">
        <v>46251.0</v>
      </c>
      <c r="C153" s="31" t="s">
        <v>1387</v>
      </c>
      <c r="D153" s="35" t="s">
        <v>1388</v>
      </c>
      <c r="E153" s="36" t="s">
        <v>1390</v>
      </c>
      <c r="F153" s="33">
        <v>12.9307</v>
      </c>
      <c r="G153" s="34">
        <v>0.5575</v>
      </c>
      <c r="H153" s="33">
        <v>5.722</v>
      </c>
      <c r="I153" s="33">
        <v>7.2086</v>
      </c>
      <c r="J153" s="37" t="s">
        <v>81</v>
      </c>
    </row>
    <row r="154">
      <c r="A154" s="29" t="s">
        <v>71</v>
      </c>
      <c r="B154" s="30">
        <v>46251.0</v>
      </c>
      <c r="C154" s="31" t="s">
        <v>869</v>
      </c>
      <c r="D154" s="35" t="s">
        <v>1392</v>
      </c>
      <c r="E154" s="36" t="s">
        <v>1393</v>
      </c>
      <c r="F154" s="33">
        <v>21.7347</v>
      </c>
      <c r="G154" s="34">
        <v>0.422</v>
      </c>
      <c r="H154" s="33">
        <v>12.5618</v>
      </c>
      <c r="I154" s="33">
        <v>9.1728</v>
      </c>
      <c r="J154" s="37" t="s">
        <v>81</v>
      </c>
    </row>
    <row r="155">
      <c r="A155" s="29" t="s">
        <v>71</v>
      </c>
      <c r="B155" s="30">
        <v>46251.0</v>
      </c>
      <c r="C155" s="31" t="s">
        <v>1287</v>
      </c>
      <c r="D155" s="35" t="s">
        <v>1395</v>
      </c>
      <c r="E155" s="36" t="s">
        <v>1397</v>
      </c>
      <c r="F155" s="33">
        <v>20.9387</v>
      </c>
      <c r="G155" s="34">
        <v>0.5168</v>
      </c>
      <c r="H155" s="33">
        <v>10.1166</v>
      </c>
      <c r="I155" s="33">
        <v>10.822</v>
      </c>
      <c r="J155" s="37" t="s">
        <v>81</v>
      </c>
    </row>
    <row r="156">
      <c r="A156" s="29" t="s">
        <v>71</v>
      </c>
      <c r="B156" s="30">
        <v>46251.0</v>
      </c>
      <c r="C156" s="31" t="s">
        <v>481</v>
      </c>
      <c r="D156" s="35" t="s">
        <v>1398</v>
      </c>
      <c r="E156" s="36" t="s">
        <v>1399</v>
      </c>
      <c r="F156" s="33">
        <v>25.4286</v>
      </c>
      <c r="G156" s="34">
        <v>0.5549</v>
      </c>
      <c r="H156" s="33">
        <v>11.3193</v>
      </c>
      <c r="I156" s="33">
        <v>14.1093</v>
      </c>
      <c r="J156" s="37" t="s">
        <v>81</v>
      </c>
    </row>
    <row r="157">
      <c r="A157" s="29" t="s">
        <v>71</v>
      </c>
      <c r="B157" s="30">
        <v>46251.0</v>
      </c>
      <c r="C157" s="31" t="s">
        <v>481</v>
      </c>
      <c r="D157" s="35" t="s">
        <v>1402</v>
      </c>
      <c r="E157" s="36" t="s">
        <v>1403</v>
      </c>
      <c r="F157" s="33">
        <v>20.2942</v>
      </c>
      <c r="G157" s="34">
        <v>0.4205</v>
      </c>
      <c r="H157" s="33">
        <v>11.7607</v>
      </c>
      <c r="I157" s="33">
        <v>8.5335</v>
      </c>
      <c r="J157" s="37" t="s">
        <v>81</v>
      </c>
    </row>
    <row r="158">
      <c r="A158" s="29" t="s">
        <v>71</v>
      </c>
      <c r="B158" s="30">
        <v>46251.0</v>
      </c>
      <c r="C158" s="31" t="s">
        <v>1404</v>
      </c>
      <c r="D158" s="35" t="s">
        <v>1405</v>
      </c>
      <c r="E158" s="36" t="s">
        <v>1406</v>
      </c>
      <c r="F158" s="33">
        <v>30.3282</v>
      </c>
      <c r="G158" s="34">
        <v>0.8272</v>
      </c>
      <c r="H158" s="33">
        <v>5.2421</v>
      </c>
      <c r="I158" s="33">
        <v>25.0861</v>
      </c>
      <c r="J158" s="37" t="s">
        <v>130</v>
      </c>
    </row>
    <row r="159">
      <c r="A159" s="29" t="s">
        <v>71</v>
      </c>
      <c r="B159" s="30">
        <v>46251.0</v>
      </c>
      <c r="C159" s="31" t="s">
        <v>1409</v>
      </c>
      <c r="D159" s="35" t="s">
        <v>1410</v>
      </c>
      <c r="E159" s="36" t="s">
        <v>1411</v>
      </c>
      <c r="F159" s="33">
        <v>15.5625</v>
      </c>
      <c r="G159" s="34">
        <v>0.4976</v>
      </c>
      <c r="H159" s="33">
        <v>7.8189</v>
      </c>
      <c r="I159" s="33">
        <v>7.7436</v>
      </c>
      <c r="J159" s="37" t="s">
        <v>81</v>
      </c>
    </row>
    <row r="160">
      <c r="A160" s="29" t="s">
        <v>71</v>
      </c>
      <c r="B160" s="30">
        <v>46251.0</v>
      </c>
      <c r="C160" s="36"/>
      <c r="D160" s="35" t="s">
        <v>1412</v>
      </c>
      <c r="E160" s="36" t="s">
        <v>1414</v>
      </c>
      <c r="F160" s="33">
        <v>40.1196</v>
      </c>
      <c r="G160" s="34">
        <v>0.7628</v>
      </c>
      <c r="H160" s="33">
        <v>9.5155</v>
      </c>
      <c r="I160" s="33">
        <v>30.6041</v>
      </c>
      <c r="J160" s="37" t="s">
        <v>96</v>
      </c>
    </row>
    <row r="161">
      <c r="A161" s="29" t="s">
        <v>71</v>
      </c>
      <c r="B161" s="30">
        <v>46251.0</v>
      </c>
      <c r="C161" s="31" t="s">
        <v>77</v>
      </c>
      <c r="D161" s="35" t="s">
        <v>1416</v>
      </c>
      <c r="E161" s="36" t="s">
        <v>1417</v>
      </c>
      <c r="F161" s="33">
        <v>19.6109</v>
      </c>
      <c r="G161" s="34">
        <v>0.6578</v>
      </c>
      <c r="H161" s="33">
        <v>6.711</v>
      </c>
      <c r="I161" s="33">
        <v>12.8999</v>
      </c>
      <c r="J161" s="37" t="s">
        <v>130</v>
      </c>
    </row>
    <row r="162">
      <c r="A162" s="29" t="s">
        <v>71</v>
      </c>
      <c r="B162" s="30">
        <v>46251.0</v>
      </c>
      <c r="C162" s="31" t="s">
        <v>881</v>
      </c>
      <c r="D162" s="35" t="s">
        <v>882</v>
      </c>
      <c r="E162" s="36" t="s">
        <v>883</v>
      </c>
      <c r="F162" s="33">
        <v>23.371</v>
      </c>
      <c r="G162" s="34">
        <v>0.5107</v>
      </c>
      <c r="H162" s="33">
        <v>11.4356</v>
      </c>
      <c r="I162" s="33">
        <v>11.9355</v>
      </c>
      <c r="J162" s="37" t="s">
        <v>81</v>
      </c>
    </row>
    <row r="163">
      <c r="A163" s="29" t="s">
        <v>71</v>
      </c>
      <c r="B163" s="30">
        <v>46251.0</v>
      </c>
      <c r="C163" s="31" t="s">
        <v>409</v>
      </c>
      <c r="D163" s="35" t="s">
        <v>1420</v>
      </c>
      <c r="E163" s="36" t="s">
        <v>1421</v>
      </c>
      <c r="F163" s="33">
        <v>29.1435</v>
      </c>
      <c r="G163" s="34">
        <v>0.5879</v>
      </c>
      <c r="H163" s="33">
        <v>12.0109</v>
      </c>
      <c r="I163" s="33">
        <v>17.1327</v>
      </c>
      <c r="J163" s="37" t="s">
        <v>96</v>
      </c>
    </row>
    <row r="164">
      <c r="A164" s="29" t="s">
        <v>71</v>
      </c>
      <c r="B164" s="30">
        <v>46251.0</v>
      </c>
      <c r="C164" s="31" t="s">
        <v>1157</v>
      </c>
      <c r="D164" s="35" t="s">
        <v>1424</v>
      </c>
      <c r="E164" s="36" t="s">
        <v>1425</v>
      </c>
      <c r="F164" s="33">
        <v>12.9785</v>
      </c>
      <c r="G164" s="34">
        <v>0.5365</v>
      </c>
      <c r="H164" s="33">
        <v>6.0153</v>
      </c>
      <c r="I164" s="33">
        <v>6.9632</v>
      </c>
      <c r="J164" s="37" t="s">
        <v>81</v>
      </c>
    </row>
    <row r="165">
      <c r="A165" s="29" t="s">
        <v>71</v>
      </c>
      <c r="B165" s="30">
        <v>46251.0</v>
      </c>
      <c r="C165" s="31" t="s">
        <v>1426</v>
      </c>
      <c r="D165" s="35" t="s">
        <v>1427</v>
      </c>
      <c r="E165" s="36" t="s">
        <v>1428</v>
      </c>
      <c r="F165" s="33">
        <v>18.6129</v>
      </c>
      <c r="G165" s="34">
        <v>0.7353</v>
      </c>
      <c r="H165" s="33">
        <v>4.9269</v>
      </c>
      <c r="I165" s="33">
        <v>13.686</v>
      </c>
      <c r="J165" s="37" t="s">
        <v>81</v>
      </c>
    </row>
    <row r="166">
      <c r="A166" s="29" t="s">
        <v>71</v>
      </c>
      <c r="B166" s="30">
        <v>46251.0</v>
      </c>
      <c r="C166" s="31" t="s">
        <v>581</v>
      </c>
      <c r="D166" s="35" t="s">
        <v>1431</v>
      </c>
      <c r="E166" s="36" t="s">
        <v>1432</v>
      </c>
      <c r="F166" s="33">
        <v>19.4698</v>
      </c>
      <c r="G166" s="34">
        <v>0.5211</v>
      </c>
      <c r="H166" s="33">
        <v>9.3248</v>
      </c>
      <c r="I166" s="33">
        <v>10.145</v>
      </c>
      <c r="J166" s="37" t="s">
        <v>81</v>
      </c>
    </row>
    <row r="167">
      <c r="A167" s="29" t="s">
        <v>71</v>
      </c>
      <c r="B167" s="30">
        <v>46251.0</v>
      </c>
      <c r="C167" s="31" t="s">
        <v>54</v>
      </c>
      <c r="D167" s="35" t="s">
        <v>1433</v>
      </c>
      <c r="E167" s="36" t="s">
        <v>1435</v>
      </c>
      <c r="F167" s="33">
        <v>17.8672</v>
      </c>
      <c r="G167" s="34">
        <v>0.4403</v>
      </c>
      <c r="H167" s="33">
        <v>10.0011</v>
      </c>
      <c r="I167" s="33">
        <v>7.8661</v>
      </c>
      <c r="J167" s="37" t="s">
        <v>81</v>
      </c>
    </row>
    <row r="168">
      <c r="A168" s="29" t="s">
        <v>71</v>
      </c>
      <c r="B168" s="30">
        <v>46251.0</v>
      </c>
      <c r="C168" s="31" t="s">
        <v>58</v>
      </c>
      <c r="D168" s="35" t="s">
        <v>1437</v>
      </c>
      <c r="E168" s="36" t="s">
        <v>1438</v>
      </c>
      <c r="F168" s="33">
        <v>21.5545</v>
      </c>
      <c r="G168" s="34">
        <v>0.4133</v>
      </c>
      <c r="H168" s="33">
        <v>12.647</v>
      </c>
      <c r="I168" s="33">
        <v>8.9075</v>
      </c>
      <c r="J168" s="37" t="s">
        <v>81</v>
      </c>
    </row>
    <row r="169">
      <c r="A169" s="29" t="s">
        <v>71</v>
      </c>
      <c r="B169" s="30">
        <v>46251.0</v>
      </c>
      <c r="C169" s="31" t="s">
        <v>1157</v>
      </c>
      <c r="D169" s="35" t="s">
        <v>1440</v>
      </c>
      <c r="E169" s="36" t="s">
        <v>1441</v>
      </c>
      <c r="F169" s="33">
        <v>13.222</v>
      </c>
      <c r="G169" s="34">
        <v>0.6336</v>
      </c>
      <c r="H169" s="33">
        <v>4.8449</v>
      </c>
      <c r="I169" s="33">
        <v>8.377</v>
      </c>
      <c r="J169" s="37" t="s">
        <v>81</v>
      </c>
    </row>
    <row r="170">
      <c r="A170" s="29" t="s">
        <v>71</v>
      </c>
      <c r="B170" s="30">
        <v>46251.0</v>
      </c>
      <c r="C170" s="31" t="s">
        <v>1443</v>
      </c>
      <c r="D170" s="35" t="s">
        <v>1444</v>
      </c>
      <c r="E170" s="36" t="s">
        <v>1445</v>
      </c>
      <c r="F170" s="33">
        <v>30.9</v>
      </c>
      <c r="G170" s="34">
        <v>0.5464</v>
      </c>
      <c r="H170" s="33">
        <v>14.0164</v>
      </c>
      <c r="I170" s="33">
        <v>16.8836</v>
      </c>
      <c r="J170" s="37" t="s">
        <v>96</v>
      </c>
    </row>
    <row r="171">
      <c r="A171" s="29" t="s">
        <v>71</v>
      </c>
      <c r="B171" s="30">
        <v>46251.0</v>
      </c>
      <c r="C171" s="31" t="s">
        <v>1157</v>
      </c>
      <c r="D171" s="35" t="s">
        <v>1447</v>
      </c>
      <c r="E171" s="36" t="s">
        <v>1448</v>
      </c>
      <c r="F171" s="33">
        <v>13.629</v>
      </c>
      <c r="G171" s="34">
        <v>0.6295</v>
      </c>
      <c r="H171" s="33">
        <v>5.05</v>
      </c>
      <c r="I171" s="33">
        <v>8.5789</v>
      </c>
      <c r="J171" s="37" t="s">
        <v>81</v>
      </c>
    </row>
    <row r="172">
      <c r="A172" s="29" t="s">
        <v>71</v>
      </c>
      <c r="B172" s="30">
        <v>46251.0</v>
      </c>
      <c r="C172" s="31" t="s">
        <v>351</v>
      </c>
      <c r="D172" s="35" t="s">
        <v>1450</v>
      </c>
      <c r="E172" s="36" t="s">
        <v>1451</v>
      </c>
      <c r="F172" s="33">
        <v>16.0564</v>
      </c>
      <c r="G172" s="34">
        <v>0.5479</v>
      </c>
      <c r="H172" s="33">
        <v>7.2594</v>
      </c>
      <c r="I172" s="33">
        <v>8.797</v>
      </c>
      <c r="J172" s="37" t="s">
        <v>81</v>
      </c>
    </row>
    <row r="173">
      <c r="A173" s="29" t="s">
        <v>71</v>
      </c>
      <c r="B173" s="30">
        <v>46251.0</v>
      </c>
      <c r="C173" s="36"/>
      <c r="D173" s="35" t="s">
        <v>1453</v>
      </c>
      <c r="E173" s="36" t="s">
        <v>1454</v>
      </c>
      <c r="F173" s="33">
        <v>25.0215</v>
      </c>
      <c r="G173" s="34">
        <v>0.5241</v>
      </c>
      <c r="H173" s="33">
        <v>11.9079</v>
      </c>
      <c r="I173" s="33">
        <v>13.1136</v>
      </c>
      <c r="J173" s="37" t="s">
        <v>130</v>
      </c>
    </row>
    <row r="174">
      <c r="A174" s="29" t="s">
        <v>71</v>
      </c>
      <c r="B174" s="30">
        <v>46251.0</v>
      </c>
      <c r="C174" s="31" t="s">
        <v>1354</v>
      </c>
      <c r="D174" s="35" t="s">
        <v>1456</v>
      </c>
      <c r="E174" s="36" t="s">
        <v>1457</v>
      </c>
      <c r="F174" s="33">
        <v>23.7395</v>
      </c>
      <c r="G174" s="34">
        <v>0.3996</v>
      </c>
      <c r="H174" s="33">
        <v>14.2526</v>
      </c>
      <c r="I174" s="33">
        <v>9.487</v>
      </c>
      <c r="J174" s="37" t="s">
        <v>81</v>
      </c>
    </row>
    <row r="175">
      <c r="A175" s="29" t="s">
        <v>71</v>
      </c>
      <c r="B175" s="30">
        <v>46251.0</v>
      </c>
      <c r="C175" s="31" t="s">
        <v>1072</v>
      </c>
      <c r="D175" s="35" t="s">
        <v>1460</v>
      </c>
      <c r="E175" s="36" t="s">
        <v>1461</v>
      </c>
      <c r="F175" s="33">
        <v>25.9659</v>
      </c>
      <c r="G175" s="34">
        <v>0.416</v>
      </c>
      <c r="H175" s="33">
        <v>15.1634</v>
      </c>
      <c r="I175" s="33">
        <v>10.8025</v>
      </c>
      <c r="J175" s="37" t="s">
        <v>81</v>
      </c>
    </row>
    <row r="176">
      <c r="A176" s="29" t="s">
        <v>71</v>
      </c>
      <c r="B176" s="30">
        <v>46251.0</v>
      </c>
      <c r="C176" s="31" t="s">
        <v>863</v>
      </c>
      <c r="D176" s="35" t="s">
        <v>1462</v>
      </c>
      <c r="E176" s="36" t="s">
        <v>1463</v>
      </c>
      <c r="F176" s="33">
        <v>30.8519</v>
      </c>
      <c r="G176" s="34">
        <v>0.5731</v>
      </c>
      <c r="H176" s="33">
        <v>13.1704</v>
      </c>
      <c r="I176" s="33">
        <v>17.6814</v>
      </c>
      <c r="J176" s="37" t="s">
        <v>81</v>
      </c>
    </row>
    <row r="177">
      <c r="A177" s="29" t="s">
        <v>71</v>
      </c>
      <c r="B177" s="30">
        <v>46251.0</v>
      </c>
      <c r="C177" s="31" t="s">
        <v>1466</v>
      </c>
      <c r="D177" s="35" t="s">
        <v>1467</v>
      </c>
      <c r="E177" s="36" t="s">
        <v>1468</v>
      </c>
      <c r="F177" s="33">
        <v>25.6555</v>
      </c>
      <c r="G177" s="34">
        <v>0.3999</v>
      </c>
      <c r="H177" s="33">
        <v>15.3961</v>
      </c>
      <c r="I177" s="33">
        <v>10.2594</v>
      </c>
      <c r="J177" s="37" t="s">
        <v>81</v>
      </c>
    </row>
    <row r="178">
      <c r="A178" s="29" t="s">
        <v>71</v>
      </c>
      <c r="B178" s="30">
        <v>46251.0</v>
      </c>
      <c r="C178" s="31" t="s">
        <v>77</v>
      </c>
      <c r="D178" s="35" t="s">
        <v>1469</v>
      </c>
      <c r="E178" s="36" t="s">
        <v>1470</v>
      </c>
      <c r="F178" s="33">
        <v>17.734</v>
      </c>
      <c r="G178" s="34">
        <v>0.5796</v>
      </c>
      <c r="H178" s="33">
        <v>7.4551</v>
      </c>
      <c r="I178" s="33">
        <v>10.2788</v>
      </c>
      <c r="J178" s="37" t="s">
        <v>81</v>
      </c>
    </row>
    <row r="179">
      <c r="A179" s="29" t="s">
        <v>71</v>
      </c>
      <c r="B179" s="30">
        <v>46251.0</v>
      </c>
      <c r="C179" s="31" t="s">
        <v>83</v>
      </c>
      <c r="D179" s="35" t="s">
        <v>1471</v>
      </c>
      <c r="E179" s="36" t="s">
        <v>1472</v>
      </c>
      <c r="F179" s="33">
        <v>17.6256</v>
      </c>
      <c r="G179" s="34">
        <v>0.5283</v>
      </c>
      <c r="H179" s="33">
        <v>8.3146</v>
      </c>
      <c r="I179" s="33">
        <v>9.311</v>
      </c>
      <c r="J179" s="37" t="s">
        <v>81</v>
      </c>
    </row>
    <row r="180">
      <c r="A180" s="29" t="s">
        <v>71</v>
      </c>
      <c r="B180" s="30">
        <v>46251.0</v>
      </c>
      <c r="C180" s="31" t="s">
        <v>83</v>
      </c>
      <c r="D180" s="35" t="s">
        <v>1474</v>
      </c>
      <c r="E180" s="36" t="s">
        <v>1476</v>
      </c>
      <c r="F180" s="33">
        <v>18.0524</v>
      </c>
      <c r="G180" s="34">
        <v>0.5221</v>
      </c>
      <c r="H180" s="33">
        <v>8.6264</v>
      </c>
      <c r="I180" s="33">
        <v>9.426</v>
      </c>
      <c r="J180" s="37" t="s">
        <v>81</v>
      </c>
    </row>
    <row r="181">
      <c r="A181" s="29" t="s">
        <v>71</v>
      </c>
      <c r="B181" s="30">
        <v>46251.0</v>
      </c>
      <c r="C181" s="31" t="s">
        <v>83</v>
      </c>
      <c r="D181" s="35" t="s">
        <v>1479</v>
      </c>
      <c r="E181" s="36" t="s">
        <v>1480</v>
      </c>
      <c r="F181" s="33">
        <v>17.2758</v>
      </c>
      <c r="G181" s="34">
        <v>0.4906</v>
      </c>
      <c r="H181" s="33">
        <v>8.7998</v>
      </c>
      <c r="I181" s="33">
        <v>8.4759</v>
      </c>
      <c r="J181" s="37" t="s">
        <v>81</v>
      </c>
    </row>
    <row r="182">
      <c r="A182" s="29" t="s">
        <v>71</v>
      </c>
      <c r="B182" s="30">
        <v>46251.0</v>
      </c>
      <c r="C182" s="31" t="s">
        <v>83</v>
      </c>
      <c r="D182" s="35" t="s">
        <v>1482</v>
      </c>
      <c r="E182" s="36" t="s">
        <v>1483</v>
      </c>
      <c r="F182" s="33">
        <v>16.8796</v>
      </c>
      <c r="G182" s="34">
        <v>0.4982</v>
      </c>
      <c r="H182" s="33">
        <v>8.4704</v>
      </c>
      <c r="I182" s="33">
        <v>8.4092</v>
      </c>
      <c r="J182" s="37" t="s">
        <v>81</v>
      </c>
    </row>
    <row r="183">
      <c r="A183" s="29" t="s">
        <v>71</v>
      </c>
      <c r="B183" s="30">
        <v>46251.0</v>
      </c>
      <c r="C183" s="31" t="s">
        <v>83</v>
      </c>
      <c r="D183" s="35" t="s">
        <v>1485</v>
      </c>
      <c r="E183" s="36" t="s">
        <v>1486</v>
      </c>
      <c r="F183" s="33">
        <v>18.4667</v>
      </c>
      <c r="G183" s="34">
        <v>0.4927</v>
      </c>
      <c r="H183" s="33">
        <v>9.3674</v>
      </c>
      <c r="I183" s="33">
        <v>9.0993</v>
      </c>
      <c r="J183" s="37" t="s">
        <v>81</v>
      </c>
    </row>
    <row r="184">
      <c r="A184" s="29" t="s">
        <v>71</v>
      </c>
      <c r="B184" s="30">
        <v>46251.0</v>
      </c>
      <c r="C184" s="31" t="s">
        <v>83</v>
      </c>
      <c r="D184" s="35" t="s">
        <v>1488</v>
      </c>
      <c r="E184" s="36" t="s">
        <v>1489</v>
      </c>
      <c r="F184" s="33">
        <v>17.9891</v>
      </c>
      <c r="G184" s="34">
        <v>0.5945</v>
      </c>
      <c r="H184" s="33">
        <v>7.2942</v>
      </c>
      <c r="I184" s="33">
        <v>10.6949</v>
      </c>
      <c r="J184" s="37" t="s">
        <v>130</v>
      </c>
    </row>
    <row r="185">
      <c r="A185" s="29" t="s">
        <v>71</v>
      </c>
      <c r="B185" s="30">
        <v>46251.0</v>
      </c>
      <c r="C185" s="31" t="s">
        <v>83</v>
      </c>
      <c r="D185" s="35" t="s">
        <v>1491</v>
      </c>
      <c r="E185" s="36" t="s">
        <v>1492</v>
      </c>
      <c r="F185" s="33">
        <v>20.1992</v>
      </c>
      <c r="G185" s="34">
        <v>0.562</v>
      </c>
      <c r="H185" s="33">
        <v>8.8479</v>
      </c>
      <c r="I185" s="33">
        <v>11.3513</v>
      </c>
      <c r="J185" s="37" t="s">
        <v>81</v>
      </c>
    </row>
    <row r="186">
      <c r="A186" s="29" t="s">
        <v>71</v>
      </c>
      <c r="B186" s="30">
        <v>46251.0</v>
      </c>
      <c r="C186" s="31" t="s">
        <v>83</v>
      </c>
      <c r="D186" s="35" t="s">
        <v>1494</v>
      </c>
      <c r="E186" s="36" t="s">
        <v>1496</v>
      </c>
      <c r="F186" s="33">
        <v>16.7991</v>
      </c>
      <c r="G186" s="34">
        <v>0.4726</v>
      </c>
      <c r="H186" s="33">
        <v>8.8606</v>
      </c>
      <c r="I186" s="33">
        <v>7.9385</v>
      </c>
      <c r="J186" s="37" t="s">
        <v>81</v>
      </c>
    </row>
    <row r="187">
      <c r="A187" s="29" t="s">
        <v>71</v>
      </c>
      <c r="B187" s="30">
        <v>46251.0</v>
      </c>
      <c r="C187" s="31" t="s">
        <v>83</v>
      </c>
      <c r="D187" s="35" t="s">
        <v>1497</v>
      </c>
      <c r="E187" s="36" t="s">
        <v>1498</v>
      </c>
      <c r="F187" s="33">
        <v>17.3451</v>
      </c>
      <c r="G187" s="34">
        <v>0.6387</v>
      </c>
      <c r="H187" s="33">
        <v>6.2665</v>
      </c>
      <c r="I187" s="33">
        <v>11.0786</v>
      </c>
      <c r="J187" s="37" t="s">
        <v>130</v>
      </c>
    </row>
    <row r="188">
      <c r="A188" s="29" t="s">
        <v>71</v>
      </c>
      <c r="B188" s="30">
        <v>46251.0</v>
      </c>
      <c r="C188" s="31" t="s">
        <v>83</v>
      </c>
      <c r="D188" s="35" t="s">
        <v>1501</v>
      </c>
      <c r="E188" s="36" t="s">
        <v>1502</v>
      </c>
      <c r="F188" s="33">
        <v>18.327</v>
      </c>
      <c r="G188" s="34">
        <v>0.5162</v>
      </c>
      <c r="H188" s="33">
        <v>8.8666</v>
      </c>
      <c r="I188" s="33">
        <v>9.4604</v>
      </c>
      <c r="J188" s="37" t="s">
        <v>81</v>
      </c>
    </row>
    <row r="189">
      <c r="A189" s="29" t="s">
        <v>71</v>
      </c>
      <c r="B189" s="30">
        <v>46251.0</v>
      </c>
      <c r="C189" s="31" t="s">
        <v>83</v>
      </c>
      <c r="D189" s="35" t="s">
        <v>1504</v>
      </c>
      <c r="E189" s="36" t="s">
        <v>1506</v>
      </c>
      <c r="F189" s="33">
        <v>21.767</v>
      </c>
      <c r="G189" s="34">
        <v>0.5774</v>
      </c>
      <c r="H189" s="33">
        <v>9.1982</v>
      </c>
      <c r="I189" s="33">
        <v>12.5689</v>
      </c>
      <c r="J189" s="37" t="s">
        <v>81</v>
      </c>
    </row>
    <row r="190">
      <c r="A190" s="29" t="s">
        <v>71</v>
      </c>
      <c r="B190" s="30">
        <v>46251.0</v>
      </c>
      <c r="C190" s="31" t="s">
        <v>83</v>
      </c>
      <c r="D190" s="35" t="s">
        <v>1509</v>
      </c>
      <c r="E190" s="36" t="s">
        <v>1510</v>
      </c>
      <c r="F190" s="33">
        <v>18.7879</v>
      </c>
      <c r="G190" s="34">
        <v>0.5049</v>
      </c>
      <c r="H190" s="33">
        <v>9.3013</v>
      </c>
      <c r="I190" s="33">
        <v>9.4866</v>
      </c>
      <c r="J190" s="37" t="s">
        <v>81</v>
      </c>
    </row>
    <row r="191">
      <c r="A191" s="29" t="s">
        <v>71</v>
      </c>
      <c r="B191" s="30">
        <v>46251.0</v>
      </c>
      <c r="C191" s="31" t="s">
        <v>83</v>
      </c>
      <c r="D191" s="35" t="s">
        <v>1512</v>
      </c>
      <c r="E191" s="36" t="s">
        <v>1513</v>
      </c>
      <c r="F191" s="33">
        <v>16.4128</v>
      </c>
      <c r="G191" s="34">
        <v>0.4701</v>
      </c>
      <c r="H191" s="33">
        <v>8.6966</v>
      </c>
      <c r="I191" s="33">
        <v>7.7162</v>
      </c>
      <c r="J191" s="37" t="s">
        <v>90</v>
      </c>
    </row>
    <row r="192">
      <c r="A192" s="29" t="s">
        <v>71</v>
      </c>
      <c r="B192" s="30">
        <v>46251.0</v>
      </c>
      <c r="C192" s="31" t="s">
        <v>83</v>
      </c>
      <c r="D192" s="35" t="s">
        <v>1515</v>
      </c>
      <c r="E192" s="36" t="s">
        <v>1516</v>
      </c>
      <c r="F192" s="33">
        <v>16.6468</v>
      </c>
      <c r="G192" s="34">
        <v>0.4547</v>
      </c>
      <c r="H192" s="33">
        <v>9.0783</v>
      </c>
      <c r="I192" s="33">
        <v>7.5685</v>
      </c>
      <c r="J192" s="37" t="s">
        <v>81</v>
      </c>
    </row>
    <row r="193">
      <c r="A193" s="29" t="s">
        <v>71</v>
      </c>
      <c r="B193" s="30">
        <v>46251.0</v>
      </c>
      <c r="C193" s="31" t="s">
        <v>1409</v>
      </c>
      <c r="D193" s="35" t="s">
        <v>1520</v>
      </c>
      <c r="E193" s="36" t="s">
        <v>1521</v>
      </c>
      <c r="F193" s="33">
        <v>21.7353</v>
      </c>
      <c r="G193" s="34">
        <v>0.6726</v>
      </c>
      <c r="H193" s="33">
        <v>7.1151</v>
      </c>
      <c r="I193" s="33">
        <v>14.6202</v>
      </c>
      <c r="J193" s="37" t="s">
        <v>81</v>
      </c>
    </row>
    <row r="194">
      <c r="A194" s="29" t="s">
        <v>71</v>
      </c>
      <c r="B194" s="30">
        <v>46251.0</v>
      </c>
      <c r="C194" s="31" t="s">
        <v>83</v>
      </c>
      <c r="D194" s="35" t="s">
        <v>1523</v>
      </c>
      <c r="E194" s="36" t="s">
        <v>1524</v>
      </c>
      <c r="F194" s="33">
        <v>17.5558</v>
      </c>
      <c r="G194" s="34">
        <v>0.4854</v>
      </c>
      <c r="H194" s="33">
        <v>9.0349</v>
      </c>
      <c r="I194" s="33">
        <v>8.5209</v>
      </c>
      <c r="J194" s="37" t="s">
        <v>81</v>
      </c>
    </row>
    <row r="195">
      <c r="A195" s="29" t="s">
        <v>71</v>
      </c>
      <c r="B195" s="30">
        <v>46251.0</v>
      </c>
      <c r="C195" s="31" t="s">
        <v>1056</v>
      </c>
      <c r="D195" s="35" t="s">
        <v>1527</v>
      </c>
      <c r="E195" s="36" t="s">
        <v>1528</v>
      </c>
      <c r="F195" s="33">
        <v>15.25</v>
      </c>
      <c r="G195" s="34">
        <v>0.5994</v>
      </c>
      <c r="H195" s="33">
        <v>6.1084</v>
      </c>
      <c r="I195" s="33">
        <v>9.1416</v>
      </c>
      <c r="J195" s="37" t="s">
        <v>81</v>
      </c>
    </row>
    <row r="196">
      <c r="A196" s="29" t="s">
        <v>71</v>
      </c>
      <c r="B196" s="30">
        <v>46251.0</v>
      </c>
      <c r="C196" s="31" t="s">
        <v>537</v>
      </c>
      <c r="D196" s="35" t="s">
        <v>1529</v>
      </c>
      <c r="E196" s="36" t="s">
        <v>1530</v>
      </c>
      <c r="F196" s="33">
        <v>17.6957</v>
      </c>
      <c r="G196" s="34">
        <v>0.4462</v>
      </c>
      <c r="H196" s="33">
        <v>9.8003</v>
      </c>
      <c r="I196" s="33">
        <v>7.8954</v>
      </c>
      <c r="J196" s="37" t="s">
        <v>81</v>
      </c>
    </row>
    <row r="197">
      <c r="A197" s="29" t="s">
        <v>71</v>
      </c>
      <c r="B197" s="30">
        <v>46251.0</v>
      </c>
      <c r="C197" s="31" t="s">
        <v>505</v>
      </c>
      <c r="D197" s="35" t="s">
        <v>1533</v>
      </c>
      <c r="E197" s="36" t="s">
        <v>1534</v>
      </c>
      <c r="F197" s="33">
        <v>32.1789</v>
      </c>
      <c r="G197" s="34">
        <v>0.6094</v>
      </c>
      <c r="H197" s="33">
        <v>12.5697</v>
      </c>
      <c r="I197" s="33">
        <v>19.6092</v>
      </c>
      <c r="J197" s="37" t="s">
        <v>81</v>
      </c>
    </row>
    <row r="198">
      <c r="A198" s="29" t="s">
        <v>71</v>
      </c>
      <c r="B198" s="30">
        <v>46251.0</v>
      </c>
      <c r="C198" s="31" t="s">
        <v>54</v>
      </c>
      <c r="D198" s="35" t="s">
        <v>1536</v>
      </c>
      <c r="E198" s="36" t="s">
        <v>1537</v>
      </c>
      <c r="F198" s="33">
        <v>19.1385</v>
      </c>
      <c r="G198" s="34">
        <v>0.4608</v>
      </c>
      <c r="H198" s="33">
        <v>10.3201</v>
      </c>
      <c r="I198" s="33">
        <v>8.8185</v>
      </c>
      <c r="J198" s="37" t="s">
        <v>81</v>
      </c>
    </row>
    <row r="199">
      <c r="A199" s="29" t="s">
        <v>71</v>
      </c>
      <c r="B199" s="30">
        <v>46251.0</v>
      </c>
      <c r="C199" s="31" t="s">
        <v>1072</v>
      </c>
      <c r="D199" s="35" t="s">
        <v>1539</v>
      </c>
      <c r="E199" s="36" t="s">
        <v>1540</v>
      </c>
      <c r="F199" s="33">
        <v>22.4958</v>
      </c>
      <c r="G199" s="34">
        <v>0.4035</v>
      </c>
      <c r="H199" s="33">
        <v>13.4191</v>
      </c>
      <c r="I199" s="33">
        <v>9.0767</v>
      </c>
      <c r="J199" s="37" t="s">
        <v>81</v>
      </c>
    </row>
    <row r="200">
      <c r="A200" s="29" t="s">
        <v>71</v>
      </c>
      <c r="B200" s="30">
        <v>46251.0</v>
      </c>
      <c r="C200" s="31" t="s">
        <v>54</v>
      </c>
      <c r="D200" s="35" t="s">
        <v>801</v>
      </c>
      <c r="E200" s="36" t="s">
        <v>802</v>
      </c>
      <c r="F200" s="33">
        <v>26.6471</v>
      </c>
      <c r="G200" s="34">
        <v>0.6709</v>
      </c>
      <c r="H200" s="33">
        <v>8.7698</v>
      </c>
      <c r="I200" s="33">
        <v>17.8773</v>
      </c>
      <c r="J200" s="37" t="s">
        <v>81</v>
      </c>
    </row>
    <row r="201">
      <c r="A201" s="29" t="s">
        <v>71</v>
      </c>
      <c r="B201" s="30">
        <v>46251.0</v>
      </c>
      <c r="C201" s="36"/>
      <c r="D201" s="35" t="s">
        <v>1542</v>
      </c>
      <c r="E201" s="36" t="s">
        <v>1544</v>
      </c>
      <c r="F201" s="33">
        <v>37.2258</v>
      </c>
      <c r="G201" s="34">
        <v>0.5089</v>
      </c>
      <c r="H201" s="33">
        <v>18.2809</v>
      </c>
      <c r="I201" s="33">
        <v>18.9448</v>
      </c>
      <c r="J201" s="37" t="s">
        <v>96</v>
      </c>
    </row>
    <row r="202">
      <c r="A202" s="29" t="s">
        <v>71</v>
      </c>
      <c r="B202" s="30">
        <v>46251.0</v>
      </c>
      <c r="C202" s="31" t="s">
        <v>1072</v>
      </c>
      <c r="D202" s="35" t="s">
        <v>1545</v>
      </c>
      <c r="E202" s="36" t="s">
        <v>1546</v>
      </c>
      <c r="F202" s="33">
        <v>23.1878</v>
      </c>
      <c r="G202" s="34">
        <v>0.4426</v>
      </c>
      <c r="H202" s="33">
        <v>12.9252</v>
      </c>
      <c r="I202" s="33">
        <v>10.2626</v>
      </c>
      <c r="J202" s="37" t="s">
        <v>81</v>
      </c>
    </row>
    <row r="203">
      <c r="A203" s="29" t="s">
        <v>71</v>
      </c>
      <c r="B203" s="30">
        <v>46251.0</v>
      </c>
      <c r="C203" s="31" t="s">
        <v>1056</v>
      </c>
      <c r="D203" s="35" t="s">
        <v>1549</v>
      </c>
      <c r="E203" s="36" t="s">
        <v>1550</v>
      </c>
      <c r="F203" s="33">
        <v>16.1379</v>
      </c>
      <c r="G203" s="34">
        <v>0.6178</v>
      </c>
      <c r="H203" s="33">
        <v>6.168</v>
      </c>
      <c r="I203" s="33">
        <v>9.9699</v>
      </c>
      <c r="J203" s="37" t="s">
        <v>81</v>
      </c>
    </row>
    <row r="204">
      <c r="A204" s="29" t="s">
        <v>71</v>
      </c>
      <c r="B204" s="30">
        <v>46251.0</v>
      </c>
      <c r="C204" s="31" t="s">
        <v>54</v>
      </c>
      <c r="D204" s="35" t="s">
        <v>1554</v>
      </c>
      <c r="E204" s="36" t="s">
        <v>1555</v>
      </c>
      <c r="F204" s="33">
        <v>19.4641</v>
      </c>
      <c r="G204" s="34">
        <v>0.4873</v>
      </c>
      <c r="H204" s="33">
        <v>9.9783</v>
      </c>
      <c r="I204" s="33">
        <v>9.4858</v>
      </c>
      <c r="J204" s="37" t="s">
        <v>81</v>
      </c>
    </row>
    <row r="205">
      <c r="A205" s="29" t="s">
        <v>71</v>
      </c>
      <c r="B205" s="30">
        <v>46251.0</v>
      </c>
      <c r="C205" s="31" t="s">
        <v>1287</v>
      </c>
      <c r="D205" s="35" t="s">
        <v>1557</v>
      </c>
      <c r="E205" s="36" t="s">
        <v>1558</v>
      </c>
      <c r="F205" s="33">
        <v>22.0235</v>
      </c>
      <c r="G205" s="34">
        <v>0.4295</v>
      </c>
      <c r="H205" s="33">
        <v>12.5639</v>
      </c>
      <c r="I205" s="33">
        <v>9.4596</v>
      </c>
      <c r="J205" s="37" t="s">
        <v>81</v>
      </c>
    </row>
    <row r="206">
      <c r="A206" s="29" t="s">
        <v>71</v>
      </c>
      <c r="B206" s="30">
        <v>46251.0</v>
      </c>
      <c r="C206" s="31" t="s">
        <v>77</v>
      </c>
      <c r="D206" s="35" t="s">
        <v>1560</v>
      </c>
      <c r="E206" s="36" t="s">
        <v>1561</v>
      </c>
      <c r="F206" s="33">
        <v>17.6043</v>
      </c>
      <c r="G206" s="34">
        <v>0.7353</v>
      </c>
      <c r="H206" s="33">
        <v>4.6596</v>
      </c>
      <c r="I206" s="33">
        <v>12.9447</v>
      </c>
      <c r="J206" s="37" t="s">
        <v>130</v>
      </c>
    </row>
    <row r="207">
      <c r="A207" s="29" t="s">
        <v>71</v>
      </c>
      <c r="B207" s="30">
        <v>46251.0</v>
      </c>
      <c r="C207" s="31" t="s">
        <v>347</v>
      </c>
      <c r="D207" s="35" t="s">
        <v>348</v>
      </c>
      <c r="E207" s="36" t="s">
        <v>349</v>
      </c>
      <c r="F207" s="33">
        <v>17.6392</v>
      </c>
      <c r="G207" s="34">
        <v>0.6027</v>
      </c>
      <c r="H207" s="33">
        <v>7.0076</v>
      </c>
      <c r="I207" s="33">
        <v>10.6316</v>
      </c>
      <c r="J207" s="37" t="s">
        <v>81</v>
      </c>
    </row>
    <row r="208">
      <c r="A208" s="29" t="s">
        <v>71</v>
      </c>
      <c r="B208" s="30">
        <v>46251.0</v>
      </c>
      <c r="C208" s="31" t="s">
        <v>54</v>
      </c>
      <c r="D208" s="35" t="s">
        <v>1566</v>
      </c>
      <c r="E208" s="36" t="s">
        <v>1567</v>
      </c>
      <c r="F208" s="33">
        <v>17.4771</v>
      </c>
      <c r="G208" s="34">
        <v>0.4826</v>
      </c>
      <c r="H208" s="33">
        <v>9.0423</v>
      </c>
      <c r="I208" s="33">
        <v>8.4348</v>
      </c>
      <c r="J208" s="37" t="s">
        <v>81</v>
      </c>
    </row>
    <row r="209">
      <c r="A209" s="29" t="s">
        <v>71</v>
      </c>
      <c r="B209" s="30">
        <v>46251.0</v>
      </c>
      <c r="C209" s="31" t="s">
        <v>58</v>
      </c>
      <c r="D209" s="35" t="s">
        <v>1568</v>
      </c>
      <c r="E209" s="36" t="s">
        <v>1570</v>
      </c>
      <c r="F209" s="33">
        <v>21.354</v>
      </c>
      <c r="G209" s="34">
        <v>0.3841</v>
      </c>
      <c r="H209" s="33">
        <v>13.152</v>
      </c>
      <c r="I209" s="33">
        <v>8.202</v>
      </c>
      <c r="J209" s="37" t="s">
        <v>81</v>
      </c>
    </row>
    <row r="210">
      <c r="A210" s="29" t="s">
        <v>71</v>
      </c>
      <c r="B210" s="30">
        <v>46251.0</v>
      </c>
      <c r="C210" s="31" t="s">
        <v>748</v>
      </c>
      <c r="D210" s="35" t="s">
        <v>1572</v>
      </c>
      <c r="E210" s="36" t="s">
        <v>1573</v>
      </c>
      <c r="F210" s="33">
        <v>19.7843</v>
      </c>
      <c r="G210" s="34">
        <v>0.5475</v>
      </c>
      <c r="H210" s="33">
        <v>8.9527</v>
      </c>
      <c r="I210" s="33">
        <v>10.8316</v>
      </c>
      <c r="J210" s="37" t="s">
        <v>81</v>
      </c>
    </row>
    <row r="211">
      <c r="A211" s="29" t="s">
        <v>71</v>
      </c>
      <c r="B211" s="30">
        <v>46251.0</v>
      </c>
      <c r="C211" s="31" t="s">
        <v>77</v>
      </c>
      <c r="D211" s="35" t="s">
        <v>1576</v>
      </c>
      <c r="E211" s="36" t="s">
        <v>1577</v>
      </c>
      <c r="F211" s="33">
        <v>17.1117</v>
      </c>
      <c r="G211" s="34">
        <v>0.6181</v>
      </c>
      <c r="H211" s="33">
        <v>6.5344</v>
      </c>
      <c r="I211" s="33">
        <v>10.5773</v>
      </c>
      <c r="J211" s="37" t="s">
        <v>130</v>
      </c>
    </row>
    <row r="212">
      <c r="A212" s="29" t="s">
        <v>71</v>
      </c>
      <c r="B212" s="30">
        <v>46251.0</v>
      </c>
      <c r="C212" s="31" t="s">
        <v>1580</v>
      </c>
      <c r="D212" s="35" t="s">
        <v>1581</v>
      </c>
      <c r="E212" s="36" t="s">
        <v>1582</v>
      </c>
      <c r="F212" s="33">
        <v>11.3793</v>
      </c>
      <c r="G212" s="34">
        <v>0.5588</v>
      </c>
      <c r="H212" s="33">
        <v>5.0207</v>
      </c>
      <c r="I212" s="33">
        <v>6.3586</v>
      </c>
      <c r="J212" s="37" t="s">
        <v>81</v>
      </c>
    </row>
    <row r="213">
      <c r="A213" s="29" t="s">
        <v>71</v>
      </c>
      <c r="B213" s="30">
        <v>46251.0</v>
      </c>
      <c r="C213" s="31" t="s">
        <v>77</v>
      </c>
      <c r="D213" s="35" t="s">
        <v>1584</v>
      </c>
      <c r="E213" s="36" t="s">
        <v>1586</v>
      </c>
      <c r="F213" s="33">
        <v>17.7784</v>
      </c>
      <c r="G213" s="34">
        <v>0.665</v>
      </c>
      <c r="H213" s="33">
        <v>5.9554</v>
      </c>
      <c r="I213" s="33">
        <v>11.823</v>
      </c>
      <c r="J213" s="37" t="s">
        <v>130</v>
      </c>
    </row>
    <row r="214">
      <c r="A214" s="29" t="s">
        <v>71</v>
      </c>
      <c r="B214" s="30">
        <v>46251.0</v>
      </c>
      <c r="C214" s="31" t="s">
        <v>77</v>
      </c>
      <c r="D214" s="35" t="s">
        <v>1587</v>
      </c>
      <c r="E214" s="36" t="s">
        <v>1588</v>
      </c>
      <c r="F214" s="33">
        <v>18.1846</v>
      </c>
      <c r="G214" s="34">
        <v>0.7078</v>
      </c>
      <c r="H214" s="33">
        <v>5.3128</v>
      </c>
      <c r="I214" s="33">
        <v>12.8717</v>
      </c>
      <c r="J214" s="37" t="s">
        <v>130</v>
      </c>
    </row>
    <row r="215">
      <c r="A215" s="29" t="s">
        <v>71</v>
      </c>
      <c r="B215" s="30">
        <v>46251.0</v>
      </c>
      <c r="C215" s="31" t="s">
        <v>54</v>
      </c>
      <c r="D215" s="35" t="s">
        <v>1591</v>
      </c>
      <c r="E215" s="36" t="s">
        <v>1592</v>
      </c>
      <c r="F215" s="33">
        <v>17.8892</v>
      </c>
      <c r="G215" s="34">
        <v>0.506</v>
      </c>
      <c r="H215" s="33">
        <v>8.8381</v>
      </c>
      <c r="I215" s="33">
        <v>9.0511</v>
      </c>
      <c r="J215" s="37" t="s">
        <v>81</v>
      </c>
    </row>
    <row r="216">
      <c r="A216" s="29" t="s">
        <v>71</v>
      </c>
      <c r="B216" s="30">
        <v>46251.0</v>
      </c>
      <c r="C216" s="36"/>
      <c r="D216" s="35" t="s">
        <v>1595</v>
      </c>
      <c r="E216" s="36" t="s">
        <v>1596</v>
      </c>
      <c r="F216" s="33">
        <v>37.9208</v>
      </c>
      <c r="G216" s="34">
        <v>0.4924</v>
      </c>
      <c r="H216" s="33">
        <v>19.2479</v>
      </c>
      <c r="I216" s="33">
        <v>18.6728</v>
      </c>
      <c r="J216" s="37" t="s">
        <v>96</v>
      </c>
    </row>
    <row r="217">
      <c r="A217" s="29" t="s">
        <v>71</v>
      </c>
      <c r="B217" s="30">
        <v>46251.0</v>
      </c>
      <c r="C217" s="31" t="s">
        <v>1028</v>
      </c>
      <c r="D217" s="35" t="s">
        <v>1597</v>
      </c>
      <c r="E217" s="36" t="s">
        <v>1599</v>
      </c>
      <c r="F217" s="33">
        <v>18.5628</v>
      </c>
      <c r="G217" s="34">
        <v>0.5105</v>
      </c>
      <c r="H217" s="33">
        <v>9.0865</v>
      </c>
      <c r="I217" s="33">
        <v>9.4763</v>
      </c>
      <c r="J217" s="37" t="s">
        <v>130</v>
      </c>
    </row>
    <row r="218">
      <c r="A218" s="29" t="s">
        <v>71</v>
      </c>
      <c r="B218" s="30">
        <v>46251.0</v>
      </c>
      <c r="C218" s="31" t="s">
        <v>595</v>
      </c>
      <c r="D218" s="35" t="s">
        <v>1601</v>
      </c>
      <c r="E218" s="36" t="s">
        <v>1602</v>
      </c>
      <c r="F218" s="33">
        <v>14.2696</v>
      </c>
      <c r="G218" s="34">
        <v>0.5181</v>
      </c>
      <c r="H218" s="33">
        <v>6.8764</v>
      </c>
      <c r="I218" s="33">
        <v>7.3931</v>
      </c>
      <c r="J218" s="37" t="s">
        <v>81</v>
      </c>
    </row>
    <row r="219">
      <c r="A219" s="29" t="s">
        <v>71</v>
      </c>
      <c r="B219" s="30">
        <v>46251.0</v>
      </c>
      <c r="C219" s="31" t="s">
        <v>505</v>
      </c>
      <c r="D219" s="35" t="s">
        <v>1605</v>
      </c>
      <c r="E219" s="36" t="s">
        <v>1606</v>
      </c>
      <c r="F219" s="33">
        <v>25.4993</v>
      </c>
      <c r="G219" s="34">
        <v>0.514</v>
      </c>
      <c r="H219" s="33">
        <v>12.3925</v>
      </c>
      <c r="I219" s="33">
        <v>13.1068</v>
      </c>
      <c r="J219" s="37" t="s">
        <v>81</v>
      </c>
    </row>
    <row r="220">
      <c r="A220" s="29" t="s">
        <v>71</v>
      </c>
      <c r="B220" s="30">
        <v>46251.0</v>
      </c>
      <c r="C220" s="31" t="s">
        <v>1609</v>
      </c>
      <c r="D220" s="35" t="s">
        <v>1610</v>
      </c>
      <c r="E220" s="36" t="s">
        <v>1611</v>
      </c>
      <c r="F220" s="33">
        <v>16.9866</v>
      </c>
      <c r="G220" s="34">
        <v>0.6938</v>
      </c>
      <c r="H220" s="33">
        <v>5.201</v>
      </c>
      <c r="I220" s="33">
        <v>11.7856</v>
      </c>
      <c r="J220" s="37" t="s">
        <v>130</v>
      </c>
    </row>
    <row r="221">
      <c r="A221" s="29" t="s">
        <v>71</v>
      </c>
      <c r="B221" s="30">
        <v>46251.0</v>
      </c>
      <c r="C221" s="31" t="s">
        <v>595</v>
      </c>
      <c r="D221" s="35" t="s">
        <v>1614</v>
      </c>
      <c r="E221" s="36" t="s">
        <v>1615</v>
      </c>
      <c r="F221" s="33">
        <v>18.6481</v>
      </c>
      <c r="G221" s="34">
        <v>0.5473</v>
      </c>
      <c r="H221" s="33">
        <v>8.4418</v>
      </c>
      <c r="I221" s="33">
        <v>10.2064</v>
      </c>
      <c r="J221" s="37" t="s">
        <v>81</v>
      </c>
    </row>
    <row r="222">
      <c r="A222" s="29" t="s">
        <v>71</v>
      </c>
      <c r="B222" s="30">
        <v>46251.0</v>
      </c>
      <c r="C222" s="31" t="s">
        <v>637</v>
      </c>
      <c r="D222" s="35" t="s">
        <v>1617</v>
      </c>
      <c r="E222" s="36" t="s">
        <v>1618</v>
      </c>
      <c r="F222" s="33">
        <v>19.9993</v>
      </c>
      <c r="G222" s="34">
        <v>0.589</v>
      </c>
      <c r="H222" s="33">
        <v>8.2194</v>
      </c>
      <c r="I222" s="33">
        <v>11.7799</v>
      </c>
      <c r="J222" s="37" t="s">
        <v>130</v>
      </c>
    </row>
    <row r="223">
      <c r="A223" s="29" t="s">
        <v>71</v>
      </c>
      <c r="B223" s="30">
        <v>46251.0</v>
      </c>
      <c r="C223" s="31" t="s">
        <v>637</v>
      </c>
      <c r="D223" s="35" t="s">
        <v>1620</v>
      </c>
      <c r="E223" s="36" t="s">
        <v>1621</v>
      </c>
      <c r="F223" s="33">
        <v>18.7841</v>
      </c>
      <c r="G223" s="34">
        <v>0.538</v>
      </c>
      <c r="H223" s="33">
        <v>8.6779</v>
      </c>
      <c r="I223" s="33">
        <v>10.1062</v>
      </c>
      <c r="J223" s="37" t="s">
        <v>81</v>
      </c>
    </row>
    <row r="224">
      <c r="A224" s="29" t="s">
        <v>71</v>
      </c>
      <c r="B224" s="30">
        <v>46251.0</v>
      </c>
      <c r="C224" s="31" t="s">
        <v>637</v>
      </c>
      <c r="D224" s="35" t="s">
        <v>1624</v>
      </c>
      <c r="E224" s="36" t="s">
        <v>1625</v>
      </c>
      <c r="F224" s="33">
        <v>13.0</v>
      </c>
      <c r="G224" s="34">
        <v>0.5452</v>
      </c>
      <c r="H224" s="33">
        <v>5.912</v>
      </c>
      <c r="I224" s="33">
        <v>7.088</v>
      </c>
      <c r="J224" s="37" t="s">
        <v>130</v>
      </c>
    </row>
    <row r="225">
      <c r="A225" s="29" t="s">
        <v>71</v>
      </c>
      <c r="B225" s="30">
        <v>46251.0</v>
      </c>
      <c r="C225" s="31" t="s">
        <v>1626</v>
      </c>
      <c r="D225" s="35" t="s">
        <v>1627</v>
      </c>
      <c r="E225" s="36" t="s">
        <v>1628</v>
      </c>
      <c r="F225" s="33">
        <v>18.7138</v>
      </c>
      <c r="G225" s="34">
        <v>0.4788</v>
      </c>
      <c r="H225" s="33">
        <v>9.7534</v>
      </c>
      <c r="I225" s="33">
        <v>8.9604</v>
      </c>
      <c r="J225" s="37" t="s">
        <v>81</v>
      </c>
    </row>
    <row r="226">
      <c r="A226" s="29" t="s">
        <v>71</v>
      </c>
      <c r="B226" s="30">
        <v>46251.0</v>
      </c>
      <c r="C226" s="36"/>
      <c r="D226" s="35" t="s">
        <v>1629</v>
      </c>
      <c r="E226" s="36" t="s">
        <v>1631</v>
      </c>
      <c r="F226" s="33">
        <v>27.3881</v>
      </c>
      <c r="G226" s="34">
        <v>0.3748</v>
      </c>
      <c r="H226" s="33">
        <v>17.122</v>
      </c>
      <c r="I226" s="33">
        <v>10.2661</v>
      </c>
      <c r="J226" s="37" t="s">
        <v>89</v>
      </c>
    </row>
    <row r="227">
      <c r="A227" s="29" t="s">
        <v>71</v>
      </c>
      <c r="B227" s="30">
        <v>46251.0</v>
      </c>
      <c r="C227" s="36"/>
      <c r="D227" s="35" t="s">
        <v>1633</v>
      </c>
      <c r="E227" s="36" t="s">
        <v>1634</v>
      </c>
      <c r="F227" s="33">
        <v>19.1244</v>
      </c>
      <c r="G227" s="34">
        <v>0.4691</v>
      </c>
      <c r="H227" s="33">
        <v>10.1529</v>
      </c>
      <c r="I227" s="33">
        <v>8.9715</v>
      </c>
      <c r="J227" s="37" t="s">
        <v>90</v>
      </c>
    </row>
    <row r="228">
      <c r="A228" s="29" t="s">
        <v>71</v>
      </c>
      <c r="B228" s="30">
        <v>46251.0</v>
      </c>
      <c r="C228" s="31" t="s">
        <v>748</v>
      </c>
      <c r="D228" s="35" t="s">
        <v>1637</v>
      </c>
      <c r="E228" s="36" t="s">
        <v>1638</v>
      </c>
      <c r="F228" s="33">
        <v>21.5275</v>
      </c>
      <c r="G228" s="34">
        <v>0.5967</v>
      </c>
      <c r="H228" s="33">
        <v>8.6831</v>
      </c>
      <c r="I228" s="33">
        <v>12.8444</v>
      </c>
      <c r="J228" s="37" t="s">
        <v>81</v>
      </c>
    </row>
    <row r="229">
      <c r="A229" s="29" t="s">
        <v>71</v>
      </c>
      <c r="B229" s="30">
        <v>46251.0</v>
      </c>
      <c r="C229" s="31" t="s">
        <v>537</v>
      </c>
      <c r="D229" s="35" t="s">
        <v>1643</v>
      </c>
      <c r="E229" s="36" t="s">
        <v>1644</v>
      </c>
      <c r="F229" s="33">
        <v>18.7125</v>
      </c>
      <c r="G229" s="34">
        <v>0.4818</v>
      </c>
      <c r="H229" s="33">
        <v>9.697</v>
      </c>
      <c r="I229" s="33">
        <v>9.0155</v>
      </c>
      <c r="J229" s="37" t="s">
        <v>81</v>
      </c>
    </row>
    <row r="230">
      <c r="A230" s="29" t="s">
        <v>71</v>
      </c>
      <c r="B230" s="30">
        <v>46251.0</v>
      </c>
      <c r="C230" s="36"/>
      <c r="D230" s="35" t="s">
        <v>1646</v>
      </c>
      <c r="E230" s="36" t="s">
        <v>1647</v>
      </c>
      <c r="F230" s="33">
        <v>20.5294</v>
      </c>
      <c r="G230" s="34">
        <v>0.4853</v>
      </c>
      <c r="H230" s="33">
        <v>10.5665</v>
      </c>
      <c r="I230" s="33">
        <v>9.9629</v>
      </c>
      <c r="J230" s="37" t="s">
        <v>90</v>
      </c>
    </row>
    <row r="231">
      <c r="A231" s="29" t="s">
        <v>71</v>
      </c>
      <c r="B231" s="30">
        <v>46251.0</v>
      </c>
      <c r="C231" s="36"/>
      <c r="D231" s="35" t="s">
        <v>1648</v>
      </c>
      <c r="E231" s="36" t="s">
        <v>1650</v>
      </c>
      <c r="F231" s="33">
        <v>20.7181</v>
      </c>
      <c r="G231" s="34">
        <v>0.4992</v>
      </c>
      <c r="H231" s="33">
        <v>10.3759</v>
      </c>
      <c r="I231" s="33">
        <v>10.3422</v>
      </c>
      <c r="J231" s="37" t="s">
        <v>90</v>
      </c>
    </row>
    <row r="232">
      <c r="A232" s="29" t="s">
        <v>71</v>
      </c>
      <c r="B232" s="30">
        <v>46251.0</v>
      </c>
      <c r="C232" s="31" t="s">
        <v>748</v>
      </c>
      <c r="D232" s="35" t="s">
        <v>1652</v>
      </c>
      <c r="E232" s="36" t="s">
        <v>1653</v>
      </c>
      <c r="F232" s="33">
        <v>34.1846</v>
      </c>
      <c r="G232" s="34">
        <v>0.7463</v>
      </c>
      <c r="H232" s="33">
        <v>8.6729</v>
      </c>
      <c r="I232" s="33">
        <v>25.5117</v>
      </c>
      <c r="J232" s="37" t="s">
        <v>81</v>
      </c>
    </row>
    <row r="233">
      <c r="A233" s="29" t="s">
        <v>71</v>
      </c>
      <c r="B233" s="30">
        <v>46251.0</v>
      </c>
      <c r="C233" s="31" t="s">
        <v>54</v>
      </c>
      <c r="D233" s="35" t="s">
        <v>1656</v>
      </c>
      <c r="E233" s="36" t="s">
        <v>1657</v>
      </c>
      <c r="F233" s="33">
        <v>16.318</v>
      </c>
      <c r="G233" s="34">
        <v>0.4603</v>
      </c>
      <c r="H233" s="33">
        <v>8.807</v>
      </c>
      <c r="I233" s="33">
        <v>7.511</v>
      </c>
      <c r="J233" s="37" t="s">
        <v>81</v>
      </c>
    </row>
    <row r="234">
      <c r="A234" s="29" t="s">
        <v>71</v>
      </c>
      <c r="B234" s="30">
        <v>46251.0</v>
      </c>
      <c r="C234" s="31" t="s">
        <v>1056</v>
      </c>
      <c r="D234" s="35" t="s">
        <v>1662</v>
      </c>
      <c r="E234" s="36" t="s">
        <v>1663</v>
      </c>
      <c r="F234" s="33">
        <v>18.1823</v>
      </c>
      <c r="G234" s="34">
        <v>0.6631</v>
      </c>
      <c r="H234" s="33">
        <v>6.1264</v>
      </c>
      <c r="I234" s="33">
        <v>12.0559</v>
      </c>
      <c r="J234" s="37" t="s">
        <v>81</v>
      </c>
    </row>
    <row r="235">
      <c r="A235" s="29" t="s">
        <v>71</v>
      </c>
      <c r="B235" s="30">
        <v>46251.0</v>
      </c>
      <c r="C235" s="31" t="s">
        <v>77</v>
      </c>
      <c r="D235" s="35" t="s">
        <v>1664</v>
      </c>
      <c r="E235" s="36" t="s">
        <v>1666</v>
      </c>
      <c r="F235" s="33">
        <v>17.1087</v>
      </c>
      <c r="G235" s="34">
        <v>0.5797</v>
      </c>
      <c r="H235" s="33">
        <v>7.1903</v>
      </c>
      <c r="I235" s="33">
        <v>9.9183</v>
      </c>
      <c r="J235" s="37" t="s">
        <v>130</v>
      </c>
    </row>
    <row r="236">
      <c r="A236" s="29" t="s">
        <v>71</v>
      </c>
      <c r="B236" s="30">
        <v>46251.0</v>
      </c>
      <c r="C236" s="31" t="s">
        <v>77</v>
      </c>
      <c r="D236" s="35" t="s">
        <v>1668</v>
      </c>
      <c r="E236" s="36" t="s">
        <v>1669</v>
      </c>
      <c r="F236" s="33">
        <v>16.6092</v>
      </c>
      <c r="G236" s="34">
        <v>0.6566</v>
      </c>
      <c r="H236" s="33">
        <v>5.7029</v>
      </c>
      <c r="I236" s="33">
        <v>10.9064</v>
      </c>
      <c r="J236" s="37" t="s">
        <v>130</v>
      </c>
    </row>
    <row r="237">
      <c r="A237" s="29" t="s">
        <v>71</v>
      </c>
      <c r="B237" s="30">
        <v>46251.0</v>
      </c>
      <c r="C237" s="36"/>
      <c r="D237" s="35" t="s">
        <v>1674</v>
      </c>
      <c r="E237" s="36" t="s">
        <v>1675</v>
      </c>
      <c r="F237" s="33">
        <v>16.0</v>
      </c>
      <c r="G237" s="34">
        <v>0.4685</v>
      </c>
      <c r="H237" s="33">
        <v>8.504</v>
      </c>
      <c r="I237" s="33">
        <v>7.496</v>
      </c>
      <c r="J237" s="37" t="s">
        <v>130</v>
      </c>
    </row>
    <row r="238">
      <c r="A238" s="29" t="s">
        <v>71</v>
      </c>
      <c r="B238" s="30">
        <v>46251.0</v>
      </c>
      <c r="C238" s="31" t="s">
        <v>595</v>
      </c>
      <c r="D238" s="35" t="s">
        <v>1678</v>
      </c>
      <c r="E238" s="36" t="s">
        <v>1680</v>
      </c>
      <c r="F238" s="33">
        <v>16.0</v>
      </c>
      <c r="G238" s="34">
        <v>0.5165</v>
      </c>
      <c r="H238" s="33">
        <v>7.736</v>
      </c>
      <c r="I238" s="33">
        <v>8.264</v>
      </c>
      <c r="J238" s="37" t="s">
        <v>81</v>
      </c>
    </row>
    <row r="239">
      <c r="A239" s="29" t="s">
        <v>71</v>
      </c>
      <c r="B239" s="30">
        <v>46251.0</v>
      </c>
      <c r="C239" s="31" t="s">
        <v>595</v>
      </c>
      <c r="D239" s="35" t="s">
        <v>1685</v>
      </c>
      <c r="E239" s="36" t="s">
        <v>1686</v>
      </c>
      <c r="F239" s="33">
        <v>16.0</v>
      </c>
      <c r="G239" s="34">
        <v>0.591</v>
      </c>
      <c r="H239" s="33">
        <v>6.544</v>
      </c>
      <c r="I239" s="33">
        <v>9.456</v>
      </c>
      <c r="J239" s="37" t="s">
        <v>81</v>
      </c>
    </row>
    <row r="240">
      <c r="A240" s="29" t="s">
        <v>71</v>
      </c>
      <c r="B240" s="30">
        <v>46251.0</v>
      </c>
      <c r="C240" s="31" t="s">
        <v>1056</v>
      </c>
      <c r="D240" s="35" t="s">
        <v>1690</v>
      </c>
      <c r="E240" s="36" t="s">
        <v>1691</v>
      </c>
      <c r="F240" s="33">
        <v>22.7037</v>
      </c>
      <c r="G240" s="34">
        <v>0.6962</v>
      </c>
      <c r="H240" s="33">
        <v>6.8982</v>
      </c>
      <c r="I240" s="33">
        <v>15.8055</v>
      </c>
      <c r="J240" s="37" t="s">
        <v>81</v>
      </c>
    </row>
    <row r="241">
      <c r="A241" s="29" t="s">
        <v>71</v>
      </c>
      <c r="B241" s="30">
        <v>46251.0</v>
      </c>
      <c r="C241" s="36"/>
      <c r="D241" s="35" t="s">
        <v>1693</v>
      </c>
      <c r="E241" s="36" t="s">
        <v>1694</v>
      </c>
      <c r="F241" s="33">
        <v>28.7012</v>
      </c>
      <c r="G241" s="34">
        <v>0.5541</v>
      </c>
      <c r="H241" s="33">
        <v>12.7986</v>
      </c>
      <c r="I241" s="33">
        <v>15.9025</v>
      </c>
      <c r="J241" s="37" t="s">
        <v>96</v>
      </c>
    </row>
    <row r="242">
      <c r="A242" s="29" t="s">
        <v>71</v>
      </c>
      <c r="B242" s="30">
        <v>46251.0</v>
      </c>
      <c r="C242" s="31" t="s">
        <v>367</v>
      </c>
      <c r="D242" s="35" t="s">
        <v>1696</v>
      </c>
      <c r="E242" s="36" t="s">
        <v>1697</v>
      </c>
      <c r="F242" s="33">
        <v>20.7353</v>
      </c>
      <c r="G242" s="34">
        <v>0.4537</v>
      </c>
      <c r="H242" s="33">
        <v>11.327</v>
      </c>
      <c r="I242" s="33">
        <v>9.4083</v>
      </c>
      <c r="J242" s="37" t="s">
        <v>96</v>
      </c>
    </row>
    <row r="243">
      <c r="A243" s="29" t="s">
        <v>71</v>
      </c>
      <c r="B243" s="30">
        <v>46251.0</v>
      </c>
      <c r="C243" s="31" t="s">
        <v>77</v>
      </c>
      <c r="D243" s="35" t="s">
        <v>1700</v>
      </c>
      <c r="E243" s="36" t="s">
        <v>1701</v>
      </c>
      <c r="F243" s="33">
        <v>20.8853</v>
      </c>
      <c r="G243" s="34">
        <v>0.621</v>
      </c>
      <c r="H243" s="33">
        <v>7.9151</v>
      </c>
      <c r="I243" s="33">
        <v>12.9702</v>
      </c>
      <c r="J243" s="37" t="s">
        <v>81</v>
      </c>
    </row>
    <row r="244">
      <c r="A244" s="29" t="s">
        <v>71</v>
      </c>
      <c r="B244" s="30">
        <v>46251.0</v>
      </c>
      <c r="C244" s="31" t="s">
        <v>77</v>
      </c>
      <c r="D244" s="35" t="s">
        <v>1704</v>
      </c>
      <c r="E244" s="36" t="s">
        <v>1705</v>
      </c>
      <c r="F244" s="33">
        <v>20.4138</v>
      </c>
      <c r="G244" s="34">
        <v>0.592</v>
      </c>
      <c r="H244" s="33">
        <v>8.3286</v>
      </c>
      <c r="I244" s="33">
        <v>12.0852</v>
      </c>
      <c r="J244" s="37" t="s">
        <v>81</v>
      </c>
    </row>
    <row r="245">
      <c r="A245" s="29" t="s">
        <v>71</v>
      </c>
      <c r="B245" s="30">
        <v>46251.0</v>
      </c>
      <c r="C245" s="31" t="s">
        <v>1706</v>
      </c>
      <c r="D245" s="35" t="s">
        <v>1707</v>
      </c>
      <c r="E245" s="36" t="s">
        <v>1706</v>
      </c>
      <c r="F245" s="33">
        <v>16.692</v>
      </c>
      <c r="G245" s="34">
        <v>0.4474</v>
      </c>
      <c r="H245" s="33">
        <v>9.2242</v>
      </c>
      <c r="I245" s="33">
        <v>7.4678</v>
      </c>
      <c r="J245" s="37" t="s">
        <v>81</v>
      </c>
    </row>
    <row r="246">
      <c r="A246" s="29" t="s">
        <v>71</v>
      </c>
      <c r="B246" s="30">
        <v>46251.0</v>
      </c>
      <c r="C246" s="31" t="s">
        <v>1710</v>
      </c>
      <c r="D246" s="35" t="s">
        <v>1711</v>
      </c>
      <c r="E246" s="36" t="s">
        <v>1712</v>
      </c>
      <c r="F246" s="33">
        <v>25.9812</v>
      </c>
      <c r="G246" s="34">
        <v>0.3988</v>
      </c>
      <c r="H246" s="33">
        <v>15.6193</v>
      </c>
      <c r="I246" s="33">
        <v>10.3619</v>
      </c>
      <c r="J246" s="37" t="s">
        <v>130</v>
      </c>
    </row>
    <row r="247">
      <c r="A247" s="29" t="s">
        <v>71</v>
      </c>
      <c r="B247" s="30">
        <v>46251.0</v>
      </c>
      <c r="C247" s="31" t="s">
        <v>748</v>
      </c>
      <c r="D247" s="35" t="s">
        <v>1716</v>
      </c>
      <c r="E247" s="36" t="s">
        <v>1717</v>
      </c>
      <c r="F247" s="33">
        <v>16.6662</v>
      </c>
      <c r="G247" s="34">
        <v>0.4718</v>
      </c>
      <c r="H247" s="33">
        <v>8.8028</v>
      </c>
      <c r="I247" s="33">
        <v>7.8634</v>
      </c>
      <c r="J247" s="37" t="s">
        <v>81</v>
      </c>
    </row>
    <row r="248">
      <c r="A248" s="38" t="s">
        <v>51</v>
      </c>
      <c r="B248" s="30">
        <v>46240.0</v>
      </c>
      <c r="C248" s="39" t="s">
        <v>83</v>
      </c>
      <c r="D248" s="40">
        <v>62142.0</v>
      </c>
      <c r="E248" s="39" t="s">
        <v>1721</v>
      </c>
      <c r="F248" s="33">
        <v>15.8195</v>
      </c>
      <c r="G248" s="34">
        <v>0.3047</v>
      </c>
      <c r="H248" s="33">
        <v>11.0</v>
      </c>
      <c r="I248" s="33">
        <v>4.8195</v>
      </c>
      <c r="J248" s="41"/>
    </row>
    <row r="249">
      <c r="A249" s="38" t="s">
        <v>51</v>
      </c>
      <c r="B249" s="30">
        <v>46240.0</v>
      </c>
      <c r="C249" s="42"/>
      <c r="D249" s="40">
        <v>65207.0</v>
      </c>
      <c r="E249" s="39" t="s">
        <v>1725</v>
      </c>
      <c r="F249" s="33">
        <v>32.7599</v>
      </c>
      <c r="G249" s="34">
        <v>0.2191</v>
      </c>
      <c r="H249" s="33">
        <v>25.5831</v>
      </c>
      <c r="I249" s="33">
        <v>7.1768</v>
      </c>
      <c r="J249" s="43"/>
    </row>
    <row r="250">
      <c r="A250" s="38" t="s">
        <v>51</v>
      </c>
      <c r="B250" s="30">
        <v>46240.0</v>
      </c>
      <c r="C250" s="39" t="s">
        <v>83</v>
      </c>
      <c r="D250" s="40">
        <v>65215.0</v>
      </c>
      <c r="E250" s="39" t="s">
        <v>927</v>
      </c>
      <c r="F250" s="33">
        <v>19.1422</v>
      </c>
      <c r="G250" s="34">
        <v>0.4223</v>
      </c>
      <c r="H250" s="33">
        <v>11.0579</v>
      </c>
      <c r="I250" s="33">
        <v>8.0843</v>
      </c>
      <c r="J250" s="43"/>
    </row>
    <row r="251">
      <c r="A251" s="38" t="s">
        <v>51</v>
      </c>
      <c r="B251" s="30">
        <v>46240.0</v>
      </c>
      <c r="C251" s="42"/>
      <c r="D251" s="40">
        <v>65463.0</v>
      </c>
      <c r="E251" s="39" t="s">
        <v>1694</v>
      </c>
      <c r="F251" s="33">
        <v>36.2079</v>
      </c>
      <c r="G251" s="34">
        <v>0.2645</v>
      </c>
      <c r="H251" s="33">
        <v>26.632</v>
      </c>
      <c r="I251" s="33">
        <v>9.5758</v>
      </c>
      <c r="J251" s="43"/>
    </row>
    <row r="252">
      <c r="A252" s="38" t="s">
        <v>51</v>
      </c>
      <c r="B252" s="30">
        <v>46240.0</v>
      </c>
      <c r="C252" s="39" t="s">
        <v>83</v>
      </c>
      <c r="D252" s="40">
        <v>66392.0</v>
      </c>
      <c r="E252" s="39" t="s">
        <v>1733</v>
      </c>
      <c r="F252" s="33">
        <v>10.4541</v>
      </c>
      <c r="G252" s="34">
        <v>0.0</v>
      </c>
      <c r="H252" s="33">
        <v>10.4541</v>
      </c>
      <c r="I252" s="33">
        <v>0.0</v>
      </c>
      <c r="J252" s="43"/>
    </row>
    <row r="253">
      <c r="A253" s="38" t="s">
        <v>51</v>
      </c>
      <c r="B253" s="30">
        <v>46240.0</v>
      </c>
      <c r="C253" s="39" t="s">
        <v>83</v>
      </c>
      <c r="D253" s="40">
        <v>66489.0</v>
      </c>
      <c r="E253" s="39" t="s">
        <v>915</v>
      </c>
      <c r="F253" s="33">
        <v>26.9055</v>
      </c>
      <c r="G253" s="34">
        <v>0.5887</v>
      </c>
      <c r="H253" s="33">
        <v>11.0661</v>
      </c>
      <c r="I253" s="33">
        <v>15.8394</v>
      </c>
      <c r="J253" s="43"/>
    </row>
    <row r="254">
      <c r="A254" s="38" t="s">
        <v>51</v>
      </c>
      <c r="B254" s="30">
        <v>46240.0</v>
      </c>
      <c r="C254" s="39" t="s">
        <v>83</v>
      </c>
      <c r="D254" s="40">
        <v>67557.0</v>
      </c>
      <c r="E254" s="39" t="s">
        <v>1736</v>
      </c>
      <c r="F254" s="33">
        <v>19.0416</v>
      </c>
      <c r="G254" s="34">
        <v>0.3918</v>
      </c>
      <c r="H254" s="33">
        <v>11.582</v>
      </c>
      <c r="I254" s="33">
        <v>7.4597</v>
      </c>
      <c r="J254" s="43"/>
    </row>
    <row r="255">
      <c r="A255" s="38" t="s">
        <v>51</v>
      </c>
      <c r="B255" s="30">
        <v>46240.0</v>
      </c>
      <c r="C255" s="39" t="s">
        <v>83</v>
      </c>
      <c r="D255" s="40">
        <v>67564.0</v>
      </c>
      <c r="E255" s="39" t="s">
        <v>911</v>
      </c>
      <c r="F255" s="33">
        <v>12.5078</v>
      </c>
      <c r="G255" s="34">
        <v>0.1166</v>
      </c>
      <c r="H255" s="33">
        <v>11.0493</v>
      </c>
      <c r="I255" s="33">
        <v>1.4585</v>
      </c>
      <c r="J255" s="43"/>
    </row>
    <row r="256">
      <c r="A256" s="38" t="s">
        <v>51</v>
      </c>
      <c r="B256" s="30">
        <v>46240.0</v>
      </c>
      <c r="C256" s="39" t="s">
        <v>58</v>
      </c>
      <c r="D256" s="40">
        <v>68595.0</v>
      </c>
      <c r="E256" s="39" t="s">
        <v>1741</v>
      </c>
      <c r="F256" s="33">
        <v>23.3816</v>
      </c>
      <c r="G256" s="34">
        <v>0.2355</v>
      </c>
      <c r="H256" s="33">
        <v>17.8741</v>
      </c>
      <c r="I256" s="33">
        <v>5.5075</v>
      </c>
      <c r="J256" s="43"/>
    </row>
    <row r="257">
      <c r="A257" s="38" t="s">
        <v>51</v>
      </c>
      <c r="B257" s="30">
        <v>46240.0</v>
      </c>
      <c r="C257" s="39" t="s">
        <v>83</v>
      </c>
      <c r="D257" s="40">
        <v>88318.0</v>
      </c>
      <c r="E257" s="39" t="s">
        <v>1743</v>
      </c>
      <c r="F257" s="33">
        <v>22.2106</v>
      </c>
      <c r="G257" s="34">
        <v>0.4998</v>
      </c>
      <c r="H257" s="33">
        <v>11.1103</v>
      </c>
      <c r="I257" s="33">
        <v>11.1003</v>
      </c>
      <c r="J257" s="43"/>
    </row>
    <row r="258">
      <c r="A258" s="38" t="s">
        <v>51</v>
      </c>
      <c r="B258" s="30">
        <v>46240.0</v>
      </c>
      <c r="C258" s="39" t="s">
        <v>83</v>
      </c>
      <c r="D258" s="40">
        <v>102217.0</v>
      </c>
      <c r="E258" s="39" t="s">
        <v>1746</v>
      </c>
      <c r="F258" s="33">
        <v>14.6822</v>
      </c>
      <c r="G258" s="34">
        <v>0.2078</v>
      </c>
      <c r="H258" s="33">
        <v>11.6316</v>
      </c>
      <c r="I258" s="33">
        <v>3.0506</v>
      </c>
      <c r="J258" s="43"/>
    </row>
    <row r="259">
      <c r="A259" s="38" t="s">
        <v>51</v>
      </c>
      <c r="B259" s="30">
        <v>46240.0</v>
      </c>
      <c r="C259" s="39" t="s">
        <v>1072</v>
      </c>
      <c r="D259" s="40">
        <v>133509.0</v>
      </c>
      <c r="E259" s="39" t="s">
        <v>1747</v>
      </c>
      <c r="F259" s="33">
        <v>36.7862</v>
      </c>
      <c r="G259" s="34">
        <v>0.1725</v>
      </c>
      <c r="H259" s="33">
        <v>30.4399</v>
      </c>
      <c r="I259" s="33">
        <v>6.3463</v>
      </c>
      <c r="J259" s="43"/>
    </row>
    <row r="260">
      <c r="A260" s="38" t="s">
        <v>51</v>
      </c>
      <c r="B260" s="30">
        <v>46240.0</v>
      </c>
      <c r="C260" s="39" t="s">
        <v>83</v>
      </c>
      <c r="D260" s="40">
        <v>137921.0</v>
      </c>
      <c r="E260" s="39" t="s">
        <v>1750</v>
      </c>
      <c r="F260" s="33">
        <v>12.6555</v>
      </c>
      <c r="G260" s="34">
        <v>0.1308</v>
      </c>
      <c r="H260" s="33">
        <v>11.0</v>
      </c>
      <c r="I260" s="33">
        <v>1.6555</v>
      </c>
      <c r="J260" s="43"/>
    </row>
    <row r="261">
      <c r="A261" s="38" t="s">
        <v>51</v>
      </c>
      <c r="B261" s="30">
        <v>46240.0</v>
      </c>
      <c r="C261" s="39" t="s">
        <v>83</v>
      </c>
      <c r="D261" s="40">
        <v>148101.0</v>
      </c>
      <c r="E261" s="39" t="s">
        <v>1753</v>
      </c>
      <c r="F261" s="33">
        <v>15.3658</v>
      </c>
      <c r="G261" s="34">
        <v>0.2841</v>
      </c>
      <c r="H261" s="33">
        <v>11.0</v>
      </c>
      <c r="I261" s="33">
        <v>4.3658</v>
      </c>
      <c r="J261" s="43"/>
    </row>
    <row r="262">
      <c r="A262" s="38" t="s">
        <v>51</v>
      </c>
      <c r="B262" s="30">
        <v>46240.0</v>
      </c>
      <c r="C262" s="39" t="s">
        <v>83</v>
      </c>
      <c r="D262" s="40">
        <v>169841.0</v>
      </c>
      <c r="E262" s="39" t="s">
        <v>1756</v>
      </c>
      <c r="F262" s="33">
        <v>14.3861</v>
      </c>
      <c r="G262" s="34">
        <v>0.2354</v>
      </c>
      <c r="H262" s="33">
        <v>11.0</v>
      </c>
      <c r="I262" s="33">
        <v>3.3861</v>
      </c>
      <c r="J262" s="43"/>
    </row>
    <row r="263">
      <c r="A263" s="38" t="s">
        <v>51</v>
      </c>
      <c r="B263" s="30">
        <v>46240.0</v>
      </c>
      <c r="C263" s="42"/>
      <c r="D263" s="40">
        <v>228221.0</v>
      </c>
      <c r="E263" s="39" t="s">
        <v>1759</v>
      </c>
      <c r="F263" s="33">
        <v>35.159</v>
      </c>
      <c r="G263" s="34">
        <v>0.2516</v>
      </c>
      <c r="H263" s="33">
        <v>26.3118</v>
      </c>
      <c r="I263" s="33">
        <v>8.8472</v>
      </c>
      <c r="J263" s="43"/>
    </row>
    <row r="264">
      <c r="A264" s="38" t="s">
        <v>51</v>
      </c>
      <c r="B264" s="30">
        <v>46240.0</v>
      </c>
      <c r="C264" s="39" t="s">
        <v>83</v>
      </c>
      <c r="D264" s="40">
        <v>229434.0</v>
      </c>
      <c r="E264" s="39" t="s">
        <v>893</v>
      </c>
      <c r="F264" s="33">
        <v>24.5335</v>
      </c>
      <c r="G264" s="34">
        <v>0.5475</v>
      </c>
      <c r="H264" s="33">
        <v>11.1013</v>
      </c>
      <c r="I264" s="33">
        <v>13.4322</v>
      </c>
      <c r="J264" s="43"/>
    </row>
    <row r="265">
      <c r="A265" s="38" t="s">
        <v>51</v>
      </c>
      <c r="B265" s="30">
        <v>46240.0</v>
      </c>
      <c r="C265" s="39" t="s">
        <v>83</v>
      </c>
      <c r="D265" s="40">
        <v>262169.0</v>
      </c>
      <c r="E265" s="39" t="s">
        <v>1762</v>
      </c>
      <c r="F265" s="33">
        <v>16.65</v>
      </c>
      <c r="G265" s="34">
        <v>0.3393</v>
      </c>
      <c r="H265" s="33">
        <v>11.0</v>
      </c>
      <c r="I265" s="33">
        <v>5.65</v>
      </c>
      <c r="J265" s="43"/>
    </row>
    <row r="266">
      <c r="A266" s="38" t="s">
        <v>51</v>
      </c>
      <c r="B266" s="30">
        <v>46240.0</v>
      </c>
      <c r="C266" s="39" t="s">
        <v>1072</v>
      </c>
      <c r="D266" s="40">
        <v>282865.0</v>
      </c>
      <c r="E266" s="39" t="s">
        <v>1220</v>
      </c>
      <c r="F266" s="33">
        <v>31.1582</v>
      </c>
      <c r="G266" s="34">
        <v>0.0861</v>
      </c>
      <c r="H266" s="33">
        <v>28.4763</v>
      </c>
      <c r="I266" s="33">
        <v>2.6819</v>
      </c>
      <c r="J266" s="43"/>
    </row>
    <row r="267">
      <c r="A267" s="38" t="s">
        <v>51</v>
      </c>
      <c r="B267" s="30">
        <v>46240.0</v>
      </c>
      <c r="C267" s="39" t="s">
        <v>1072</v>
      </c>
      <c r="D267" s="40">
        <v>291016.0</v>
      </c>
      <c r="E267" s="39" t="s">
        <v>1769</v>
      </c>
      <c r="F267" s="33">
        <v>37.2003</v>
      </c>
      <c r="G267" s="34">
        <v>0.2309</v>
      </c>
      <c r="H267" s="33">
        <v>28.6119</v>
      </c>
      <c r="I267" s="33">
        <v>8.5884</v>
      </c>
      <c r="J267" s="43"/>
    </row>
    <row r="268">
      <c r="A268" s="38" t="s">
        <v>51</v>
      </c>
      <c r="B268" s="30">
        <v>46240.0</v>
      </c>
      <c r="C268" s="42"/>
      <c r="D268" s="40">
        <v>307148.0</v>
      </c>
      <c r="E268" s="39" t="s">
        <v>1228</v>
      </c>
      <c r="F268" s="33">
        <v>26.0642</v>
      </c>
      <c r="G268" s="34">
        <v>-0.0634</v>
      </c>
      <c r="H268" s="33">
        <v>27.7164</v>
      </c>
      <c r="I268" s="33">
        <v>-1.6523</v>
      </c>
      <c r="J268" s="43"/>
    </row>
    <row r="269">
      <c r="A269" s="38" t="s">
        <v>51</v>
      </c>
      <c r="B269" s="30">
        <v>46240.0</v>
      </c>
      <c r="C269" s="39" t="s">
        <v>1354</v>
      </c>
      <c r="D269" s="40">
        <v>360153.0</v>
      </c>
      <c r="E269" s="39" t="s">
        <v>1772</v>
      </c>
      <c r="F269" s="33">
        <v>29.5964</v>
      </c>
      <c r="G269" s="34">
        <v>0.3208</v>
      </c>
      <c r="H269" s="33">
        <v>20.1017</v>
      </c>
      <c r="I269" s="33">
        <v>9.4947</v>
      </c>
      <c r="J269" s="43"/>
    </row>
    <row r="270">
      <c r="A270" s="38" t="s">
        <v>51</v>
      </c>
      <c r="B270" s="30">
        <v>46240.0</v>
      </c>
      <c r="C270" s="39" t="s">
        <v>1354</v>
      </c>
      <c r="D270" s="40">
        <v>473475.0</v>
      </c>
      <c r="E270" s="39" t="s">
        <v>1776</v>
      </c>
      <c r="F270" s="33">
        <v>31.8644</v>
      </c>
      <c r="G270" s="34">
        <v>0.3689</v>
      </c>
      <c r="H270" s="33">
        <v>20.1107</v>
      </c>
      <c r="I270" s="33">
        <v>11.7536</v>
      </c>
      <c r="J270" s="43"/>
    </row>
    <row r="271">
      <c r="A271" s="38" t="s">
        <v>51</v>
      </c>
      <c r="B271" s="30">
        <v>46240.0</v>
      </c>
      <c r="C271" s="39" t="s">
        <v>83</v>
      </c>
      <c r="D271" s="40">
        <v>478196.0</v>
      </c>
      <c r="E271" s="39" t="s">
        <v>1778</v>
      </c>
      <c r="F271" s="33">
        <v>19.8062</v>
      </c>
      <c r="G271" s="34">
        <v>0.4417</v>
      </c>
      <c r="H271" s="33">
        <v>11.0577</v>
      </c>
      <c r="I271" s="33">
        <v>8.7485</v>
      </c>
      <c r="J271" s="43"/>
    </row>
    <row r="272">
      <c r="A272" s="38" t="s">
        <v>51</v>
      </c>
      <c r="B272" s="30">
        <v>46240.0</v>
      </c>
      <c r="C272" s="39" t="s">
        <v>83</v>
      </c>
      <c r="D272" s="40">
        <v>478699.0</v>
      </c>
      <c r="E272" s="39" t="s">
        <v>951</v>
      </c>
      <c r="F272" s="33">
        <v>25.8712</v>
      </c>
      <c r="G272" s="34">
        <v>0.5306</v>
      </c>
      <c r="H272" s="33">
        <v>12.1448</v>
      </c>
      <c r="I272" s="33">
        <v>13.7264</v>
      </c>
      <c r="J272" s="43"/>
    </row>
    <row r="273">
      <c r="A273" s="38" t="s">
        <v>51</v>
      </c>
      <c r="B273" s="30">
        <v>46240.0</v>
      </c>
      <c r="C273" s="39" t="s">
        <v>83</v>
      </c>
      <c r="D273" s="40">
        <v>505768.0</v>
      </c>
      <c r="E273" s="39" t="s">
        <v>1784</v>
      </c>
      <c r="F273" s="33">
        <v>23.9074</v>
      </c>
      <c r="G273" s="34">
        <v>0.4939</v>
      </c>
      <c r="H273" s="33">
        <v>12.1</v>
      </c>
      <c r="I273" s="33">
        <v>11.8074</v>
      </c>
      <c r="J273" s="43"/>
    </row>
    <row r="274">
      <c r="A274" s="38" t="s">
        <v>51</v>
      </c>
      <c r="B274" s="30">
        <v>46240.0</v>
      </c>
      <c r="C274" s="39" t="s">
        <v>58</v>
      </c>
      <c r="D274" s="40">
        <v>521115.0</v>
      </c>
      <c r="E274" s="39" t="s">
        <v>1789</v>
      </c>
      <c r="F274" s="33">
        <v>22.6957</v>
      </c>
      <c r="G274" s="34">
        <v>0.2806</v>
      </c>
      <c r="H274" s="33">
        <v>16.3263</v>
      </c>
      <c r="I274" s="33">
        <v>6.3694</v>
      </c>
      <c r="J274" s="43"/>
    </row>
    <row r="275">
      <c r="A275" s="38" t="s">
        <v>51</v>
      </c>
      <c r="B275" s="30">
        <v>46240.0</v>
      </c>
      <c r="C275" s="39" t="s">
        <v>83</v>
      </c>
      <c r="D275" s="40">
        <v>563893.0</v>
      </c>
      <c r="E275" s="39" t="s">
        <v>1791</v>
      </c>
      <c r="F275" s="33">
        <v>17.2908</v>
      </c>
      <c r="G275" s="34">
        <v>0.4217</v>
      </c>
      <c r="H275" s="33">
        <v>10.0</v>
      </c>
      <c r="I275" s="33">
        <v>7.2908</v>
      </c>
      <c r="J275" s="43"/>
    </row>
    <row r="276">
      <c r="A276" s="38" t="s">
        <v>51</v>
      </c>
      <c r="B276" s="30">
        <v>46240.0</v>
      </c>
      <c r="C276" s="39" t="s">
        <v>83</v>
      </c>
      <c r="D276" s="40">
        <v>563906.0</v>
      </c>
      <c r="E276" s="39" t="s">
        <v>1794</v>
      </c>
      <c r="F276" s="33">
        <v>19.4449</v>
      </c>
      <c r="G276" s="34">
        <v>0.4857</v>
      </c>
      <c r="H276" s="33">
        <v>10.0</v>
      </c>
      <c r="I276" s="33">
        <v>9.4449</v>
      </c>
      <c r="J276" s="43"/>
    </row>
    <row r="277">
      <c r="A277" s="38" t="s">
        <v>51</v>
      </c>
      <c r="B277" s="30">
        <v>46240.0</v>
      </c>
      <c r="C277" s="39" t="s">
        <v>83</v>
      </c>
      <c r="D277" s="40">
        <v>563928.0</v>
      </c>
      <c r="E277" s="39" t="s">
        <v>1799</v>
      </c>
      <c r="F277" s="33">
        <v>15.75</v>
      </c>
      <c r="G277" s="34">
        <v>0.3651</v>
      </c>
      <c r="H277" s="33">
        <v>10.0</v>
      </c>
      <c r="I277" s="33">
        <v>5.75</v>
      </c>
      <c r="J277" s="43"/>
    </row>
    <row r="278">
      <c r="A278" s="38" t="s">
        <v>51</v>
      </c>
      <c r="B278" s="30">
        <v>46240.0</v>
      </c>
      <c r="C278" s="39" t="s">
        <v>83</v>
      </c>
      <c r="D278" s="40">
        <v>563940.0</v>
      </c>
      <c r="E278" s="39" t="s">
        <v>1802</v>
      </c>
      <c r="F278" s="33">
        <v>10.5876</v>
      </c>
      <c r="G278" s="34">
        <v>0.0</v>
      </c>
      <c r="H278" s="33">
        <v>10.5876</v>
      </c>
      <c r="I278" s="33">
        <v>0.0</v>
      </c>
      <c r="J278" s="43"/>
    </row>
    <row r="279">
      <c r="A279" s="38" t="s">
        <v>51</v>
      </c>
      <c r="B279" s="30">
        <v>46240.0</v>
      </c>
      <c r="C279" s="39" t="s">
        <v>83</v>
      </c>
      <c r="D279" s="40">
        <v>563955.0</v>
      </c>
      <c r="E279" s="39" t="s">
        <v>1803</v>
      </c>
      <c r="F279" s="33">
        <v>19.4208</v>
      </c>
      <c r="G279" s="34">
        <v>0.4851</v>
      </c>
      <c r="H279" s="33">
        <v>10.0</v>
      </c>
      <c r="I279" s="33">
        <v>9.4208</v>
      </c>
      <c r="J279" s="43"/>
    </row>
    <row r="280">
      <c r="A280" s="38" t="s">
        <v>51</v>
      </c>
      <c r="B280" s="30">
        <v>46240.0</v>
      </c>
      <c r="C280" s="39" t="s">
        <v>83</v>
      </c>
      <c r="D280" s="40">
        <v>563967.0</v>
      </c>
      <c r="E280" s="39" t="s">
        <v>1804</v>
      </c>
      <c r="F280" s="33">
        <v>18.465</v>
      </c>
      <c r="G280" s="34">
        <v>0.4584</v>
      </c>
      <c r="H280" s="33">
        <v>10.0</v>
      </c>
      <c r="I280" s="33">
        <v>8.465</v>
      </c>
      <c r="J280" s="43"/>
    </row>
    <row r="281">
      <c r="A281" s="38" t="s">
        <v>51</v>
      </c>
      <c r="B281" s="30">
        <v>46240.0</v>
      </c>
      <c r="C281" s="39" t="s">
        <v>83</v>
      </c>
      <c r="D281" s="40">
        <v>563981.0</v>
      </c>
      <c r="E281" s="39" t="s">
        <v>921</v>
      </c>
      <c r="F281" s="33">
        <v>23.2812</v>
      </c>
      <c r="G281" s="34">
        <v>0.5705</v>
      </c>
      <c r="H281" s="33">
        <v>10.0</v>
      </c>
      <c r="I281" s="33">
        <v>13.2812</v>
      </c>
      <c r="J281" s="43"/>
    </row>
    <row r="282">
      <c r="A282" s="38" t="s">
        <v>51</v>
      </c>
      <c r="B282" s="30">
        <v>46240.0</v>
      </c>
      <c r="C282" s="39" t="s">
        <v>83</v>
      </c>
      <c r="D282" s="40">
        <v>564008.0</v>
      </c>
      <c r="E282" s="39" t="s">
        <v>1811</v>
      </c>
      <c r="F282" s="33">
        <v>13.269</v>
      </c>
      <c r="G282" s="34">
        <v>0.2351</v>
      </c>
      <c r="H282" s="33">
        <v>10.1492</v>
      </c>
      <c r="I282" s="33">
        <v>3.1198</v>
      </c>
      <c r="J282" s="43"/>
    </row>
    <row r="283">
      <c r="A283" s="38" t="s">
        <v>51</v>
      </c>
      <c r="B283" s="30">
        <v>46240.0</v>
      </c>
      <c r="C283" s="39" t="s">
        <v>83</v>
      </c>
      <c r="D283" s="40">
        <v>564010.0</v>
      </c>
      <c r="E283" s="39" t="s">
        <v>1816</v>
      </c>
      <c r="F283" s="33">
        <v>21.0446</v>
      </c>
      <c r="G283" s="34">
        <v>0.5148</v>
      </c>
      <c r="H283" s="33">
        <v>10.2098</v>
      </c>
      <c r="I283" s="33">
        <v>10.8348</v>
      </c>
      <c r="J283" s="43"/>
    </row>
    <row r="284">
      <c r="A284" s="38" t="s">
        <v>51</v>
      </c>
      <c r="B284" s="30">
        <v>46240.0</v>
      </c>
      <c r="C284" s="39" t="s">
        <v>83</v>
      </c>
      <c r="D284" s="40">
        <v>564012.0</v>
      </c>
      <c r="E284" s="39" t="s">
        <v>957</v>
      </c>
      <c r="F284" s="33">
        <v>24.84</v>
      </c>
      <c r="G284" s="34">
        <v>0.5855</v>
      </c>
      <c r="H284" s="33">
        <v>10.2961</v>
      </c>
      <c r="I284" s="33">
        <v>14.5439</v>
      </c>
      <c r="J284" s="43"/>
    </row>
    <row r="285">
      <c r="A285" s="38" t="s">
        <v>51</v>
      </c>
      <c r="B285" s="30">
        <v>46240.0</v>
      </c>
      <c r="C285" s="39" t="s">
        <v>83</v>
      </c>
      <c r="D285" s="40">
        <v>564022.0</v>
      </c>
      <c r="E285" s="39" t="s">
        <v>1817</v>
      </c>
      <c r="F285" s="33">
        <v>14.4</v>
      </c>
      <c r="G285" s="34">
        <v>0.3056</v>
      </c>
      <c r="H285" s="33">
        <v>10.0</v>
      </c>
      <c r="I285" s="33">
        <v>4.4</v>
      </c>
      <c r="J285" s="43"/>
    </row>
    <row r="286">
      <c r="A286" s="38" t="s">
        <v>51</v>
      </c>
      <c r="B286" s="30">
        <v>46240.0</v>
      </c>
      <c r="C286" s="39" t="s">
        <v>83</v>
      </c>
      <c r="D286" s="40">
        <v>564103.0</v>
      </c>
      <c r="E286" s="39" t="s">
        <v>1821</v>
      </c>
      <c r="F286" s="33">
        <v>17.6923</v>
      </c>
      <c r="G286" s="34">
        <v>0.5478</v>
      </c>
      <c r="H286" s="33">
        <v>8.0</v>
      </c>
      <c r="I286" s="33">
        <v>9.6923</v>
      </c>
      <c r="J286" s="43"/>
    </row>
    <row r="287">
      <c r="A287" s="38" t="s">
        <v>51</v>
      </c>
      <c r="B287" s="30">
        <v>46240.0</v>
      </c>
      <c r="C287" s="39" t="s">
        <v>83</v>
      </c>
      <c r="D287" s="40">
        <v>564104.0</v>
      </c>
      <c r="E287" s="39" t="s">
        <v>897</v>
      </c>
      <c r="F287" s="33">
        <v>19.2658</v>
      </c>
      <c r="G287" s="34">
        <v>0.4809</v>
      </c>
      <c r="H287" s="33">
        <v>10.0</v>
      </c>
      <c r="I287" s="33">
        <v>9.2658</v>
      </c>
      <c r="J287" s="43"/>
    </row>
    <row r="288">
      <c r="A288" s="38" t="s">
        <v>51</v>
      </c>
      <c r="B288" s="30">
        <v>46240.0</v>
      </c>
      <c r="C288" s="39" t="s">
        <v>83</v>
      </c>
      <c r="D288" s="40">
        <v>564112.0</v>
      </c>
      <c r="E288" s="39" t="s">
        <v>1825</v>
      </c>
      <c r="F288" s="33">
        <v>15.8771</v>
      </c>
      <c r="G288" s="34">
        <v>0.3569</v>
      </c>
      <c r="H288" s="33">
        <v>10.21</v>
      </c>
      <c r="I288" s="33">
        <v>5.6672</v>
      </c>
      <c r="J288" s="43"/>
    </row>
    <row r="289">
      <c r="A289" s="38" t="s">
        <v>51</v>
      </c>
      <c r="B289" s="30">
        <v>46240.0</v>
      </c>
      <c r="C289" s="39" t="s">
        <v>83</v>
      </c>
      <c r="D289" s="40">
        <v>564122.0</v>
      </c>
      <c r="E289" s="39" t="s">
        <v>1827</v>
      </c>
      <c r="F289" s="33">
        <v>15.1481</v>
      </c>
      <c r="G289" s="34">
        <v>0.3399</v>
      </c>
      <c r="H289" s="33">
        <v>10.0</v>
      </c>
      <c r="I289" s="33">
        <v>5.1481</v>
      </c>
      <c r="J289" s="43"/>
    </row>
    <row r="290">
      <c r="A290" s="38" t="s">
        <v>51</v>
      </c>
      <c r="B290" s="30">
        <v>46240.0</v>
      </c>
      <c r="C290" s="39" t="s">
        <v>83</v>
      </c>
      <c r="D290" s="40">
        <v>564155.0</v>
      </c>
      <c r="E290" s="39" t="s">
        <v>1830</v>
      </c>
      <c r="F290" s="33">
        <v>14.758</v>
      </c>
      <c r="G290" s="34">
        <v>0.4579</v>
      </c>
      <c r="H290" s="33">
        <v>8.0</v>
      </c>
      <c r="I290" s="33">
        <v>6.758</v>
      </c>
      <c r="J290" s="43"/>
    </row>
    <row r="291">
      <c r="A291" s="38" t="s">
        <v>51</v>
      </c>
      <c r="B291" s="30">
        <v>46240.0</v>
      </c>
      <c r="C291" s="39" t="s">
        <v>83</v>
      </c>
      <c r="D291" s="40">
        <v>564162.0</v>
      </c>
      <c r="E291" s="39" t="s">
        <v>1833</v>
      </c>
      <c r="F291" s="33">
        <v>14.871</v>
      </c>
      <c r="G291" s="34">
        <v>0.462</v>
      </c>
      <c r="H291" s="33">
        <v>8.0</v>
      </c>
      <c r="I291" s="33">
        <v>6.871</v>
      </c>
      <c r="J291" s="43"/>
    </row>
    <row r="292">
      <c r="A292" s="38" t="s">
        <v>51</v>
      </c>
      <c r="B292" s="30">
        <v>46240.0</v>
      </c>
      <c r="C292" s="39" t="s">
        <v>83</v>
      </c>
      <c r="D292" s="40">
        <v>564167.0</v>
      </c>
      <c r="E292" s="39" t="s">
        <v>1835</v>
      </c>
      <c r="F292" s="33">
        <v>13.0291</v>
      </c>
      <c r="G292" s="34">
        <v>0.386</v>
      </c>
      <c r="H292" s="33">
        <v>8.0</v>
      </c>
      <c r="I292" s="33">
        <v>5.0291</v>
      </c>
      <c r="J292" s="43"/>
    </row>
    <row r="293">
      <c r="A293" s="38" t="s">
        <v>51</v>
      </c>
      <c r="B293" s="30">
        <v>46240.0</v>
      </c>
      <c r="C293" s="39" t="s">
        <v>83</v>
      </c>
      <c r="D293" s="40">
        <v>564168.0</v>
      </c>
      <c r="E293" s="39" t="s">
        <v>1837</v>
      </c>
      <c r="F293" s="33">
        <v>13.3988</v>
      </c>
      <c r="G293" s="34">
        <v>0.3632</v>
      </c>
      <c r="H293" s="33">
        <v>8.5322</v>
      </c>
      <c r="I293" s="33">
        <v>4.8666</v>
      </c>
      <c r="J293" s="43"/>
    </row>
    <row r="294">
      <c r="A294" s="38" t="s">
        <v>51</v>
      </c>
      <c r="B294" s="30">
        <v>46240.0</v>
      </c>
      <c r="C294" s="39" t="s">
        <v>83</v>
      </c>
      <c r="D294" s="40">
        <v>564172.0</v>
      </c>
      <c r="E294" s="39" t="s">
        <v>1840</v>
      </c>
      <c r="F294" s="33">
        <v>19.4352</v>
      </c>
      <c r="G294" s="34">
        <v>0.5884</v>
      </c>
      <c r="H294" s="33">
        <v>8.0</v>
      </c>
      <c r="I294" s="33">
        <v>11.4352</v>
      </c>
      <c r="J294" s="43"/>
    </row>
    <row r="295">
      <c r="A295" s="38" t="s">
        <v>51</v>
      </c>
      <c r="B295" s="30">
        <v>46240.0</v>
      </c>
      <c r="C295" s="39" t="s">
        <v>83</v>
      </c>
      <c r="D295" s="40">
        <v>564194.0</v>
      </c>
      <c r="E295" s="39" t="s">
        <v>1843</v>
      </c>
      <c r="F295" s="33">
        <v>14.91</v>
      </c>
      <c r="G295" s="34">
        <v>0.4634</v>
      </c>
      <c r="H295" s="33">
        <v>8.0</v>
      </c>
      <c r="I295" s="33">
        <v>6.91</v>
      </c>
      <c r="J295" s="43"/>
    </row>
    <row r="296">
      <c r="A296" s="38" t="s">
        <v>51</v>
      </c>
      <c r="B296" s="30">
        <v>46240.0</v>
      </c>
      <c r="C296" s="39" t="s">
        <v>83</v>
      </c>
      <c r="D296" s="40">
        <v>564198.0</v>
      </c>
      <c r="E296" s="39" t="s">
        <v>1844</v>
      </c>
      <c r="F296" s="33">
        <v>13.9545</v>
      </c>
      <c r="G296" s="34">
        <v>0.4267</v>
      </c>
      <c r="H296" s="33">
        <v>8.0</v>
      </c>
      <c r="I296" s="33">
        <v>5.9545</v>
      </c>
      <c r="J296" s="43"/>
    </row>
    <row r="297">
      <c r="A297" s="38" t="s">
        <v>51</v>
      </c>
      <c r="B297" s="30">
        <v>46240.0</v>
      </c>
      <c r="C297" s="39" t="s">
        <v>83</v>
      </c>
      <c r="D297" s="40">
        <v>564203.0</v>
      </c>
      <c r="E297" s="39" t="s">
        <v>963</v>
      </c>
      <c r="F297" s="33">
        <v>16.5965</v>
      </c>
      <c r="G297" s="34">
        <v>0.4695</v>
      </c>
      <c r="H297" s="33">
        <v>8.8037</v>
      </c>
      <c r="I297" s="33">
        <v>7.7928</v>
      </c>
      <c r="J297" s="43"/>
    </row>
    <row r="298">
      <c r="A298" s="38" t="s">
        <v>51</v>
      </c>
      <c r="B298" s="30">
        <v>46240.0</v>
      </c>
      <c r="C298" s="39" t="s">
        <v>83</v>
      </c>
      <c r="D298" s="40">
        <v>564204.0</v>
      </c>
      <c r="E298" s="39" t="s">
        <v>1851</v>
      </c>
      <c r="F298" s="33">
        <v>13.0364</v>
      </c>
      <c r="G298" s="34">
        <v>0.3863</v>
      </c>
      <c r="H298" s="33">
        <v>8.0</v>
      </c>
      <c r="I298" s="33">
        <v>5.0364</v>
      </c>
      <c r="J298" s="43"/>
    </row>
    <row r="299">
      <c r="A299" s="38" t="s">
        <v>51</v>
      </c>
      <c r="B299" s="30">
        <v>46240.0</v>
      </c>
      <c r="C299" s="39" t="s">
        <v>83</v>
      </c>
      <c r="D299" s="40">
        <v>564209.0</v>
      </c>
      <c r="E299" s="39" t="s">
        <v>1853</v>
      </c>
      <c r="F299" s="33">
        <v>15.1429</v>
      </c>
      <c r="G299" s="34">
        <v>0.4105</v>
      </c>
      <c r="H299" s="33">
        <v>8.9263</v>
      </c>
      <c r="I299" s="33">
        <v>6.2165</v>
      </c>
      <c r="J299" s="43"/>
    </row>
    <row r="300">
      <c r="A300" s="38" t="s">
        <v>51</v>
      </c>
      <c r="B300" s="30">
        <v>46240.0</v>
      </c>
      <c r="C300" s="39" t="s">
        <v>83</v>
      </c>
      <c r="D300" s="40">
        <v>564210.0</v>
      </c>
      <c r="E300" s="39" t="s">
        <v>1855</v>
      </c>
      <c r="F300" s="33">
        <v>18.6355</v>
      </c>
      <c r="G300" s="34">
        <v>0.4634</v>
      </c>
      <c r="H300" s="33">
        <v>10.0</v>
      </c>
      <c r="I300" s="33">
        <v>8.6355</v>
      </c>
      <c r="J300" s="43"/>
    </row>
    <row r="301">
      <c r="A301" s="38" t="s">
        <v>51</v>
      </c>
      <c r="B301" s="30">
        <v>46240.0</v>
      </c>
      <c r="C301" s="39" t="s">
        <v>83</v>
      </c>
      <c r="D301" s="40">
        <v>564215.0</v>
      </c>
      <c r="E301" s="39" t="s">
        <v>1857</v>
      </c>
      <c r="F301" s="33">
        <v>19.8049</v>
      </c>
      <c r="G301" s="34">
        <v>0.5768</v>
      </c>
      <c r="H301" s="33">
        <v>8.3815</v>
      </c>
      <c r="I301" s="33">
        <v>11.4234</v>
      </c>
      <c r="J301" s="43"/>
    </row>
    <row r="302">
      <c r="A302" s="38" t="s">
        <v>51</v>
      </c>
      <c r="B302" s="30">
        <v>46240.0</v>
      </c>
      <c r="C302" s="39" t="s">
        <v>83</v>
      </c>
      <c r="D302" s="40">
        <v>564217.0</v>
      </c>
      <c r="E302" s="39" t="s">
        <v>1860</v>
      </c>
      <c r="F302" s="33">
        <v>15.4367</v>
      </c>
      <c r="G302" s="34">
        <v>0.4818</v>
      </c>
      <c r="H302" s="33">
        <v>8.0</v>
      </c>
      <c r="I302" s="33">
        <v>7.4367</v>
      </c>
      <c r="J302" s="43"/>
    </row>
    <row r="303">
      <c r="A303" s="38" t="s">
        <v>51</v>
      </c>
      <c r="B303" s="30">
        <v>46240.0</v>
      </c>
      <c r="C303" s="39" t="s">
        <v>83</v>
      </c>
      <c r="D303" s="40">
        <v>564219.0</v>
      </c>
      <c r="E303" s="39" t="s">
        <v>901</v>
      </c>
      <c r="F303" s="33">
        <v>21.0894</v>
      </c>
      <c r="G303" s="34">
        <v>0.6207</v>
      </c>
      <c r="H303" s="33">
        <v>8.0</v>
      </c>
      <c r="I303" s="33">
        <v>13.0894</v>
      </c>
      <c r="J303" s="43"/>
    </row>
    <row r="304">
      <c r="A304" s="38" t="s">
        <v>51</v>
      </c>
      <c r="B304" s="30">
        <v>46240.0</v>
      </c>
      <c r="C304" s="39" t="s">
        <v>83</v>
      </c>
      <c r="D304" s="40">
        <v>565316.0</v>
      </c>
      <c r="E304" s="39" t="s">
        <v>1864</v>
      </c>
      <c r="F304" s="33">
        <v>13.5631</v>
      </c>
      <c r="G304" s="34">
        <v>0.2627</v>
      </c>
      <c r="H304" s="33">
        <v>10.0</v>
      </c>
      <c r="I304" s="33">
        <v>3.5631</v>
      </c>
      <c r="J304" s="43"/>
    </row>
    <row r="305">
      <c r="A305" s="38" t="s">
        <v>51</v>
      </c>
      <c r="B305" s="30">
        <v>46240.0</v>
      </c>
      <c r="C305" s="39" t="s">
        <v>83</v>
      </c>
      <c r="D305" s="40">
        <v>566756.0</v>
      </c>
      <c r="E305" s="39" t="s">
        <v>1865</v>
      </c>
      <c r="F305" s="33">
        <v>16.5885</v>
      </c>
      <c r="G305" s="34">
        <v>0.5177</v>
      </c>
      <c r="H305" s="33">
        <v>8.0</v>
      </c>
      <c r="I305" s="33">
        <v>8.5885</v>
      </c>
      <c r="J305" s="43"/>
    </row>
    <row r="306">
      <c r="A306" s="38" t="s">
        <v>51</v>
      </c>
      <c r="B306" s="30">
        <v>46240.0</v>
      </c>
      <c r="C306" s="39" t="s">
        <v>83</v>
      </c>
      <c r="D306" s="40">
        <v>567590.0</v>
      </c>
      <c r="E306" s="39" t="s">
        <v>1868</v>
      </c>
      <c r="F306" s="33">
        <v>16.815</v>
      </c>
      <c r="G306" s="34">
        <v>0.5242</v>
      </c>
      <c r="H306" s="33">
        <v>8.0</v>
      </c>
      <c r="I306" s="33">
        <v>8.815</v>
      </c>
      <c r="J306" s="43"/>
    </row>
    <row r="307">
      <c r="A307" s="38" t="s">
        <v>51</v>
      </c>
      <c r="B307" s="30">
        <v>46240.0</v>
      </c>
      <c r="C307" s="39" t="s">
        <v>83</v>
      </c>
      <c r="D307" s="40">
        <v>583096.0</v>
      </c>
      <c r="E307" s="39" t="s">
        <v>1871</v>
      </c>
      <c r="F307" s="33">
        <v>18.4121</v>
      </c>
      <c r="G307" s="34">
        <v>0.4026</v>
      </c>
      <c r="H307" s="33">
        <v>11.0</v>
      </c>
      <c r="I307" s="33">
        <v>7.4121</v>
      </c>
      <c r="J307" s="43"/>
    </row>
    <row r="308">
      <c r="A308" s="38" t="s">
        <v>51</v>
      </c>
      <c r="B308" s="30">
        <v>46240.0</v>
      </c>
      <c r="C308" s="39" t="s">
        <v>83</v>
      </c>
      <c r="D308" s="40">
        <v>590287.0</v>
      </c>
      <c r="E308" s="39" t="s">
        <v>1872</v>
      </c>
      <c r="F308" s="33">
        <v>16.6667</v>
      </c>
      <c r="G308" s="34">
        <v>-0.1538</v>
      </c>
      <c r="H308" s="33">
        <v>19.2308</v>
      </c>
      <c r="I308" s="33">
        <v>-2.5641</v>
      </c>
      <c r="J308" s="43"/>
    </row>
    <row r="309">
      <c r="A309" s="38" t="s">
        <v>51</v>
      </c>
      <c r="B309" s="30">
        <v>46240.0</v>
      </c>
      <c r="C309" s="39" t="s">
        <v>83</v>
      </c>
      <c r="D309" s="40">
        <v>590358.0</v>
      </c>
      <c r="E309" s="39" t="s">
        <v>1875</v>
      </c>
      <c r="F309" s="33">
        <v>13.4</v>
      </c>
      <c r="G309" s="34">
        <v>0.0</v>
      </c>
      <c r="H309" s="33">
        <v>13.4</v>
      </c>
      <c r="I309" s="33">
        <v>0.0</v>
      </c>
      <c r="J309" s="43"/>
    </row>
    <row r="310">
      <c r="A310" s="38" t="s">
        <v>51</v>
      </c>
      <c r="B310" s="30">
        <v>46240.0</v>
      </c>
      <c r="C310" s="39" t="s">
        <v>58</v>
      </c>
      <c r="D310" s="40">
        <v>592467.0</v>
      </c>
      <c r="E310" s="39" t="s">
        <v>1878</v>
      </c>
      <c r="F310" s="33">
        <v>28.424</v>
      </c>
      <c r="G310" s="34">
        <v>0.4723</v>
      </c>
      <c r="H310" s="33">
        <v>15.0</v>
      </c>
      <c r="I310" s="33">
        <v>13.424</v>
      </c>
      <c r="J310" s="43"/>
    </row>
    <row r="311">
      <c r="A311" s="29" t="s">
        <v>69</v>
      </c>
      <c r="B311" s="30">
        <v>46238.0</v>
      </c>
      <c r="C311" s="44" t="s">
        <v>1880</v>
      </c>
      <c r="D311" s="35" t="s">
        <v>1883</v>
      </c>
      <c r="E311" s="44" t="s">
        <v>1884</v>
      </c>
      <c r="F311" s="33">
        <v>5.3152</v>
      </c>
      <c r="G311" s="34">
        <v>0.9887</v>
      </c>
      <c r="H311" s="33">
        <v>0.06</v>
      </c>
      <c r="I311" s="33">
        <v>5.2552</v>
      </c>
      <c r="J311" s="33" t="s">
        <v>130</v>
      </c>
    </row>
    <row r="312">
      <c r="A312" s="29" t="s">
        <v>69</v>
      </c>
      <c r="B312" s="30">
        <v>46238.0</v>
      </c>
      <c r="C312" s="44" t="s">
        <v>1880</v>
      </c>
      <c r="D312" s="35" t="s">
        <v>1886</v>
      </c>
      <c r="E312" s="44" t="s">
        <v>1887</v>
      </c>
      <c r="F312" s="33">
        <v>5.521</v>
      </c>
      <c r="G312" s="34">
        <v>0.9887</v>
      </c>
      <c r="H312" s="33">
        <v>0.0626</v>
      </c>
      <c r="I312" s="33">
        <v>5.4584</v>
      </c>
      <c r="J312" s="33" t="s">
        <v>130</v>
      </c>
    </row>
    <row r="313">
      <c r="A313" s="29" t="s">
        <v>69</v>
      </c>
      <c r="B313" s="30">
        <v>46238.0</v>
      </c>
      <c r="C313" s="44" t="s">
        <v>1880</v>
      </c>
      <c r="D313" s="35" t="s">
        <v>1890</v>
      </c>
      <c r="E313" s="44" t="s">
        <v>1891</v>
      </c>
      <c r="F313" s="33">
        <v>5.1245</v>
      </c>
      <c r="G313" s="34">
        <v>0.9883</v>
      </c>
      <c r="H313" s="33">
        <v>0.06</v>
      </c>
      <c r="I313" s="33">
        <v>5.0645</v>
      </c>
      <c r="J313" s="33" t="s">
        <v>130</v>
      </c>
    </row>
    <row r="314">
      <c r="A314" s="29" t="s">
        <v>69</v>
      </c>
      <c r="B314" s="30">
        <v>46238.0</v>
      </c>
      <c r="C314" s="44" t="s">
        <v>1880</v>
      </c>
      <c r="D314" s="35" t="s">
        <v>1894</v>
      </c>
      <c r="E314" s="44" t="s">
        <v>1895</v>
      </c>
      <c r="F314" s="33">
        <v>5.2852</v>
      </c>
      <c r="G314" s="34">
        <v>0.9883</v>
      </c>
      <c r="H314" s="33">
        <v>0.0619</v>
      </c>
      <c r="I314" s="33">
        <v>5.2234</v>
      </c>
      <c r="J314" s="33" t="s">
        <v>130</v>
      </c>
    </row>
    <row r="315">
      <c r="A315" s="29" t="s">
        <v>69</v>
      </c>
      <c r="B315" s="30">
        <v>46238.0</v>
      </c>
      <c r="C315" s="44" t="s">
        <v>83</v>
      </c>
      <c r="D315" s="35" t="s">
        <v>84</v>
      </c>
      <c r="E315" s="44" t="s">
        <v>85</v>
      </c>
      <c r="F315" s="33">
        <v>10.0077</v>
      </c>
      <c r="G315" s="34">
        <v>0.8261</v>
      </c>
      <c r="H315" s="33">
        <v>1.7405</v>
      </c>
      <c r="I315" s="33">
        <v>8.2673</v>
      </c>
      <c r="J315" s="33" t="s">
        <v>130</v>
      </c>
    </row>
    <row r="316">
      <c r="A316" s="29" t="s">
        <v>69</v>
      </c>
      <c r="B316" s="30">
        <v>46238.0</v>
      </c>
      <c r="C316" s="44" t="s">
        <v>1157</v>
      </c>
      <c r="D316" s="35" t="s">
        <v>1898</v>
      </c>
      <c r="E316" s="44" t="s">
        <v>1899</v>
      </c>
      <c r="F316" s="33">
        <v>25.3113</v>
      </c>
      <c r="G316" s="34">
        <v>0.7424</v>
      </c>
      <c r="H316" s="33">
        <v>6.52</v>
      </c>
      <c r="I316" s="33">
        <v>18.7913</v>
      </c>
      <c r="J316" s="33" t="s">
        <v>81</v>
      </c>
    </row>
    <row r="317">
      <c r="A317" s="29" t="s">
        <v>69</v>
      </c>
      <c r="B317" s="30">
        <v>46238.0</v>
      </c>
      <c r="C317" s="44" t="s">
        <v>77</v>
      </c>
      <c r="D317" s="35" t="s">
        <v>78</v>
      </c>
      <c r="E317" s="44" t="s">
        <v>79</v>
      </c>
      <c r="F317" s="33">
        <v>10.703</v>
      </c>
      <c r="G317" s="34">
        <v>0.7281</v>
      </c>
      <c r="H317" s="33">
        <v>2.91</v>
      </c>
      <c r="I317" s="33">
        <v>7.793</v>
      </c>
      <c r="J317" s="33" t="s">
        <v>130</v>
      </c>
    </row>
    <row r="318">
      <c r="A318" s="29" t="s">
        <v>69</v>
      </c>
      <c r="B318" s="30">
        <v>46238.0</v>
      </c>
      <c r="C318" s="44" t="s">
        <v>828</v>
      </c>
      <c r="D318" s="35" t="s">
        <v>1904</v>
      </c>
      <c r="E318" s="44" t="s">
        <v>1905</v>
      </c>
      <c r="F318" s="33">
        <v>29.8817</v>
      </c>
      <c r="G318" s="34">
        <v>0.6571</v>
      </c>
      <c r="H318" s="33">
        <v>10.2457</v>
      </c>
      <c r="I318" s="33">
        <v>19.636</v>
      </c>
      <c r="J318" s="33" t="s">
        <v>81</v>
      </c>
    </row>
    <row r="319">
      <c r="A319" s="29" t="s">
        <v>69</v>
      </c>
      <c r="B319" s="30">
        <v>46238.0</v>
      </c>
      <c r="C319" s="44" t="s">
        <v>1404</v>
      </c>
      <c r="D319" s="35" t="s">
        <v>1906</v>
      </c>
      <c r="E319" s="44" t="s">
        <v>1908</v>
      </c>
      <c r="F319" s="33">
        <v>19.7673</v>
      </c>
      <c r="G319" s="34">
        <v>0.6489</v>
      </c>
      <c r="H319" s="33">
        <v>6.94</v>
      </c>
      <c r="I319" s="33">
        <v>12.8273</v>
      </c>
      <c r="J319" s="33" t="s">
        <v>81</v>
      </c>
    </row>
    <row r="320">
      <c r="A320" s="29" t="s">
        <v>69</v>
      </c>
      <c r="B320" s="30">
        <v>46238.0</v>
      </c>
      <c r="C320" s="44" t="s">
        <v>77</v>
      </c>
      <c r="D320" s="35" t="s">
        <v>1910</v>
      </c>
      <c r="E320" s="44" t="s">
        <v>1911</v>
      </c>
      <c r="F320" s="33">
        <v>11.4129</v>
      </c>
      <c r="G320" s="34">
        <v>0.6383</v>
      </c>
      <c r="H320" s="33">
        <v>4.1276</v>
      </c>
      <c r="I320" s="33">
        <v>7.2853</v>
      </c>
      <c r="J320" s="33" t="s">
        <v>130</v>
      </c>
    </row>
    <row r="321">
      <c r="A321" s="29" t="s">
        <v>69</v>
      </c>
      <c r="B321" s="30">
        <v>46238.0</v>
      </c>
      <c r="C321" s="44" t="s">
        <v>83</v>
      </c>
      <c r="D321" s="35" t="s">
        <v>956</v>
      </c>
      <c r="E321" s="44" t="s">
        <v>957</v>
      </c>
      <c r="F321" s="33">
        <v>27.5608</v>
      </c>
      <c r="G321" s="34">
        <v>0.6252</v>
      </c>
      <c r="H321" s="33">
        <v>10.3298</v>
      </c>
      <c r="I321" s="33">
        <v>17.231</v>
      </c>
      <c r="J321" s="33" t="s">
        <v>90</v>
      </c>
    </row>
    <row r="322">
      <c r="A322" s="29" t="s">
        <v>69</v>
      </c>
      <c r="B322" s="30">
        <v>46238.0</v>
      </c>
      <c r="C322" s="44" t="s">
        <v>77</v>
      </c>
      <c r="D322" s="35" t="s">
        <v>1916</v>
      </c>
      <c r="E322" s="44" t="s">
        <v>1917</v>
      </c>
      <c r="F322" s="33">
        <v>9.5616</v>
      </c>
      <c r="G322" s="34">
        <v>0.5851</v>
      </c>
      <c r="H322" s="33">
        <v>3.9671</v>
      </c>
      <c r="I322" s="33">
        <v>5.5945</v>
      </c>
      <c r="J322" s="33" t="s">
        <v>130</v>
      </c>
    </row>
    <row r="323">
      <c r="A323" s="29" t="s">
        <v>69</v>
      </c>
      <c r="B323" s="30">
        <v>46238.0</v>
      </c>
      <c r="C323" s="44" t="s">
        <v>1287</v>
      </c>
      <c r="D323" s="35" t="s">
        <v>1562</v>
      </c>
      <c r="E323" s="44" t="s">
        <v>1563</v>
      </c>
      <c r="F323" s="33">
        <v>27.8316</v>
      </c>
      <c r="G323" s="34">
        <v>0.5664</v>
      </c>
      <c r="H323" s="33">
        <v>12.0676</v>
      </c>
      <c r="I323" s="33">
        <v>15.764</v>
      </c>
      <c r="J323" s="33" t="s">
        <v>81</v>
      </c>
    </row>
    <row r="324">
      <c r="A324" s="29" t="s">
        <v>69</v>
      </c>
      <c r="B324" s="30">
        <v>46238.0</v>
      </c>
      <c r="C324" s="44" t="s">
        <v>77</v>
      </c>
      <c r="D324" s="35" t="s">
        <v>1921</v>
      </c>
      <c r="E324" s="44" t="s">
        <v>1923</v>
      </c>
      <c r="F324" s="33">
        <v>11.5201</v>
      </c>
      <c r="G324" s="34">
        <v>0.5591</v>
      </c>
      <c r="H324" s="33">
        <v>5.0792</v>
      </c>
      <c r="I324" s="33">
        <v>6.4409</v>
      </c>
      <c r="J324" s="33" t="s">
        <v>130</v>
      </c>
    </row>
    <row r="325">
      <c r="A325" s="29" t="s">
        <v>69</v>
      </c>
      <c r="B325" s="30">
        <v>46238.0</v>
      </c>
      <c r="C325" s="44" t="s">
        <v>1924</v>
      </c>
      <c r="D325" s="35" t="s">
        <v>1925</v>
      </c>
      <c r="E325" s="44" t="s">
        <v>1927</v>
      </c>
      <c r="F325" s="33">
        <v>17.3843</v>
      </c>
      <c r="G325" s="34">
        <v>0.5507</v>
      </c>
      <c r="H325" s="33">
        <v>7.81</v>
      </c>
      <c r="I325" s="33">
        <v>9.5743</v>
      </c>
      <c r="J325" s="33" t="s">
        <v>81</v>
      </c>
    </row>
    <row r="326">
      <c r="A326" s="29" t="s">
        <v>69</v>
      </c>
      <c r="B326" s="30">
        <v>46238.0</v>
      </c>
      <c r="C326" s="44" t="s">
        <v>595</v>
      </c>
      <c r="D326" s="35" t="s">
        <v>1614</v>
      </c>
      <c r="E326" s="44" t="s">
        <v>1615</v>
      </c>
      <c r="F326" s="33">
        <v>23.2169</v>
      </c>
      <c r="G326" s="34">
        <v>0.5467</v>
      </c>
      <c r="H326" s="33">
        <v>10.5242</v>
      </c>
      <c r="I326" s="33">
        <v>12.6927</v>
      </c>
      <c r="J326" s="33" t="s">
        <v>81</v>
      </c>
    </row>
    <row r="327">
      <c r="A327" s="29" t="s">
        <v>69</v>
      </c>
      <c r="B327" s="30">
        <v>46238.0</v>
      </c>
      <c r="C327" s="44" t="s">
        <v>1930</v>
      </c>
      <c r="D327" s="35" t="s">
        <v>1931</v>
      </c>
      <c r="E327" s="44" t="s">
        <v>1932</v>
      </c>
      <c r="F327" s="33">
        <v>14.1525</v>
      </c>
      <c r="G327" s="34">
        <v>0.5261</v>
      </c>
      <c r="H327" s="33">
        <v>6.7068</v>
      </c>
      <c r="I327" s="33">
        <v>7.4456</v>
      </c>
      <c r="J327" s="33" t="s">
        <v>81</v>
      </c>
    </row>
    <row r="328">
      <c r="A328" s="29" t="s">
        <v>69</v>
      </c>
      <c r="B328" s="30">
        <v>46238.0</v>
      </c>
      <c r="C328" s="44" t="s">
        <v>1354</v>
      </c>
      <c r="D328" s="35" t="s">
        <v>1933</v>
      </c>
      <c r="E328" s="44" t="s">
        <v>1934</v>
      </c>
      <c r="F328" s="33">
        <v>29.5781</v>
      </c>
      <c r="G328" s="34">
        <v>0.5121</v>
      </c>
      <c r="H328" s="33">
        <v>14.4317</v>
      </c>
      <c r="I328" s="33">
        <v>15.1464</v>
      </c>
      <c r="J328" s="33" t="s">
        <v>81</v>
      </c>
    </row>
    <row r="329">
      <c r="A329" s="29" t="s">
        <v>69</v>
      </c>
      <c r="B329" s="30">
        <v>46238.0</v>
      </c>
      <c r="C329" s="44" t="s">
        <v>1049</v>
      </c>
      <c r="D329" s="35" t="s">
        <v>1936</v>
      </c>
      <c r="E329" s="44" t="s">
        <v>1937</v>
      </c>
      <c r="F329" s="33">
        <v>19.9041</v>
      </c>
      <c r="G329" s="34">
        <v>0.5102</v>
      </c>
      <c r="H329" s="33">
        <v>9.75</v>
      </c>
      <c r="I329" s="33">
        <v>10.1541</v>
      </c>
      <c r="J329" s="33" t="s">
        <v>81</v>
      </c>
    </row>
    <row r="330">
      <c r="A330" s="29" t="s">
        <v>69</v>
      </c>
      <c r="B330" s="30">
        <v>46238.0</v>
      </c>
      <c r="C330" s="44" t="s">
        <v>83</v>
      </c>
      <c r="D330" s="35" t="s">
        <v>1939</v>
      </c>
      <c r="E330" s="44" t="s">
        <v>1940</v>
      </c>
      <c r="F330" s="33">
        <v>10.0536</v>
      </c>
      <c r="G330" s="34">
        <v>0.5074</v>
      </c>
      <c r="H330" s="33">
        <v>4.9525</v>
      </c>
      <c r="I330" s="33">
        <v>5.1011</v>
      </c>
      <c r="J330" s="33" t="s">
        <v>130</v>
      </c>
    </row>
    <row r="331">
      <c r="A331" s="29" t="s">
        <v>69</v>
      </c>
      <c r="B331" s="30">
        <v>46238.0</v>
      </c>
      <c r="C331" s="44" t="s">
        <v>1056</v>
      </c>
      <c r="D331" s="35" t="s">
        <v>1375</v>
      </c>
      <c r="E331" s="44" t="s">
        <v>1376</v>
      </c>
      <c r="F331" s="33">
        <v>15.5812</v>
      </c>
      <c r="G331" s="34">
        <v>0.5061</v>
      </c>
      <c r="H331" s="33">
        <v>7.6953</v>
      </c>
      <c r="I331" s="33">
        <v>7.8859</v>
      </c>
      <c r="J331" s="33" t="s">
        <v>81</v>
      </c>
    </row>
    <row r="332">
      <c r="A332" s="29" t="s">
        <v>69</v>
      </c>
      <c r="B332" s="30">
        <v>46238.0</v>
      </c>
      <c r="C332" s="44" t="s">
        <v>1930</v>
      </c>
      <c r="D332" s="35" t="s">
        <v>1944</v>
      </c>
      <c r="E332" s="44" t="s">
        <v>1945</v>
      </c>
      <c r="F332" s="33">
        <v>11.8642</v>
      </c>
      <c r="G332" s="34">
        <v>0.4928</v>
      </c>
      <c r="H332" s="33">
        <v>6.0179</v>
      </c>
      <c r="I332" s="33">
        <v>5.8463</v>
      </c>
      <c r="J332" s="33" t="s">
        <v>81</v>
      </c>
    </row>
    <row r="333">
      <c r="A333" s="29" t="s">
        <v>69</v>
      </c>
      <c r="B333" s="30">
        <v>46238.0</v>
      </c>
      <c r="C333" s="44" t="s">
        <v>828</v>
      </c>
      <c r="D333" s="35" t="s">
        <v>1948</v>
      </c>
      <c r="E333" s="44" t="s">
        <v>1949</v>
      </c>
      <c r="F333" s="33">
        <v>19.9509</v>
      </c>
      <c r="G333" s="34">
        <v>0.4872</v>
      </c>
      <c r="H333" s="33">
        <v>10.23</v>
      </c>
      <c r="I333" s="33">
        <v>9.7209</v>
      </c>
      <c r="J333" s="33" t="s">
        <v>81</v>
      </c>
    </row>
    <row r="334">
      <c r="A334" s="29" t="s">
        <v>69</v>
      </c>
      <c r="B334" s="30">
        <v>46238.0</v>
      </c>
      <c r="C334" s="44" t="s">
        <v>1056</v>
      </c>
      <c r="D334" s="35" t="s">
        <v>1130</v>
      </c>
      <c r="E334" s="44" t="s">
        <v>1131</v>
      </c>
      <c r="F334" s="33">
        <v>16.6298</v>
      </c>
      <c r="G334" s="34">
        <v>0.48</v>
      </c>
      <c r="H334" s="33">
        <v>8.6477</v>
      </c>
      <c r="I334" s="33">
        <v>7.982</v>
      </c>
      <c r="J334" s="33" t="s">
        <v>81</v>
      </c>
    </row>
    <row r="335">
      <c r="A335" s="29" t="s">
        <v>69</v>
      </c>
      <c r="B335" s="30">
        <v>46238.0</v>
      </c>
      <c r="C335" s="44" t="s">
        <v>828</v>
      </c>
      <c r="D335" s="35" t="s">
        <v>1954</v>
      </c>
      <c r="E335" s="44" t="s">
        <v>1956</v>
      </c>
      <c r="F335" s="33">
        <v>19.5791</v>
      </c>
      <c r="G335" s="34">
        <v>0.4775</v>
      </c>
      <c r="H335" s="33">
        <v>10.23</v>
      </c>
      <c r="I335" s="33">
        <v>9.3491</v>
      </c>
      <c r="J335" s="33" t="s">
        <v>81</v>
      </c>
    </row>
    <row r="336">
      <c r="A336" s="29" t="s">
        <v>69</v>
      </c>
      <c r="B336" s="30">
        <v>46238.0</v>
      </c>
      <c r="C336" s="44" t="s">
        <v>83</v>
      </c>
      <c r="D336" s="35" t="s">
        <v>920</v>
      </c>
      <c r="E336" s="44" t="s">
        <v>921</v>
      </c>
      <c r="F336" s="33">
        <v>25.8439</v>
      </c>
      <c r="G336" s="34">
        <v>0.4732</v>
      </c>
      <c r="H336" s="33">
        <v>13.6134</v>
      </c>
      <c r="I336" s="33">
        <v>12.2305</v>
      </c>
      <c r="J336" s="33" t="s">
        <v>81</v>
      </c>
    </row>
    <row r="337">
      <c r="A337" s="29" t="s">
        <v>69</v>
      </c>
      <c r="B337" s="30">
        <v>46238.0</v>
      </c>
      <c r="C337" s="44" t="s">
        <v>1609</v>
      </c>
      <c r="D337" s="35" t="s">
        <v>1962</v>
      </c>
      <c r="E337" s="44" t="s">
        <v>1963</v>
      </c>
      <c r="F337" s="33">
        <v>16.6513</v>
      </c>
      <c r="G337" s="34">
        <v>0.4703</v>
      </c>
      <c r="H337" s="33">
        <v>8.82</v>
      </c>
      <c r="I337" s="33">
        <v>7.8313</v>
      </c>
      <c r="J337" s="33" t="s">
        <v>81</v>
      </c>
    </row>
    <row r="338">
      <c r="A338" s="29" t="s">
        <v>69</v>
      </c>
      <c r="B338" s="30">
        <v>46238.0</v>
      </c>
      <c r="C338" s="44" t="s">
        <v>1028</v>
      </c>
      <c r="D338" s="35" t="s">
        <v>1966</v>
      </c>
      <c r="E338" s="44" t="s">
        <v>1967</v>
      </c>
      <c r="F338" s="33">
        <v>21.2531</v>
      </c>
      <c r="G338" s="34">
        <v>0.4627</v>
      </c>
      <c r="H338" s="33">
        <v>11.4192</v>
      </c>
      <c r="I338" s="33">
        <v>9.8339</v>
      </c>
      <c r="J338" s="33" t="s">
        <v>130</v>
      </c>
    </row>
    <row r="339">
      <c r="A339" s="29" t="s">
        <v>69</v>
      </c>
      <c r="B339" s="30">
        <v>46238.0</v>
      </c>
      <c r="C339" s="44" t="s">
        <v>83</v>
      </c>
      <c r="D339" s="35" t="s">
        <v>900</v>
      </c>
      <c r="E339" s="44" t="s">
        <v>901</v>
      </c>
      <c r="F339" s="33">
        <v>23.6799</v>
      </c>
      <c r="G339" s="34">
        <v>0.4595</v>
      </c>
      <c r="H339" s="33">
        <v>12.8</v>
      </c>
      <c r="I339" s="33">
        <v>10.8799</v>
      </c>
      <c r="J339" s="33" t="s">
        <v>81</v>
      </c>
    </row>
    <row r="340">
      <c r="A340" s="29" t="s">
        <v>69</v>
      </c>
      <c r="B340" s="30">
        <v>46238.0</v>
      </c>
      <c r="C340" s="44" t="s">
        <v>1720</v>
      </c>
      <c r="D340" s="35" t="s">
        <v>1971</v>
      </c>
      <c r="E340" s="44" t="s">
        <v>1972</v>
      </c>
      <c r="F340" s="33">
        <v>12.6621</v>
      </c>
      <c r="G340" s="34">
        <v>0.4566</v>
      </c>
      <c r="H340" s="33">
        <v>6.88</v>
      </c>
      <c r="I340" s="33">
        <v>5.7821</v>
      </c>
      <c r="J340" s="33" t="s">
        <v>130</v>
      </c>
    </row>
    <row r="341">
      <c r="A341" s="29" t="s">
        <v>69</v>
      </c>
      <c r="B341" s="30">
        <v>46238.0</v>
      </c>
      <c r="C341" s="44" t="s">
        <v>1354</v>
      </c>
      <c r="D341" s="35" t="s">
        <v>1975</v>
      </c>
      <c r="E341" s="44" t="s">
        <v>1976</v>
      </c>
      <c r="F341" s="33">
        <v>26.575</v>
      </c>
      <c r="G341" s="34">
        <v>0.4556</v>
      </c>
      <c r="H341" s="33">
        <v>14.4685</v>
      </c>
      <c r="I341" s="33">
        <v>12.1065</v>
      </c>
      <c r="J341" s="33" t="s">
        <v>81</v>
      </c>
    </row>
    <row r="342">
      <c r="A342" s="29" t="s">
        <v>69</v>
      </c>
      <c r="B342" s="30">
        <v>46238.0</v>
      </c>
      <c r="C342" s="44" t="s">
        <v>591</v>
      </c>
      <c r="D342" s="35" t="s">
        <v>1977</v>
      </c>
      <c r="E342" s="44" t="s">
        <v>1978</v>
      </c>
      <c r="F342" s="33">
        <v>13.9395</v>
      </c>
      <c r="G342" s="34">
        <v>0.4548</v>
      </c>
      <c r="H342" s="33">
        <v>7.6</v>
      </c>
      <c r="I342" s="33">
        <v>6.3395</v>
      </c>
      <c r="J342" s="33" t="s">
        <v>90</v>
      </c>
    </row>
    <row r="343">
      <c r="A343" s="29" t="s">
        <v>69</v>
      </c>
      <c r="B343" s="30">
        <v>46238.0</v>
      </c>
      <c r="C343" s="44" t="s">
        <v>537</v>
      </c>
      <c r="D343" s="35" t="s">
        <v>548</v>
      </c>
      <c r="E343" s="44" t="s">
        <v>549</v>
      </c>
      <c r="F343" s="33">
        <v>23.0594</v>
      </c>
      <c r="G343" s="34">
        <v>0.4536</v>
      </c>
      <c r="H343" s="33">
        <v>12.6</v>
      </c>
      <c r="I343" s="33">
        <v>10.4594</v>
      </c>
      <c r="J343" s="33" t="s">
        <v>81</v>
      </c>
    </row>
    <row r="344">
      <c r="A344" s="29" t="s">
        <v>69</v>
      </c>
      <c r="B344" s="30">
        <v>46238.0</v>
      </c>
      <c r="C344" s="44" t="s">
        <v>481</v>
      </c>
      <c r="D344" s="35" t="s">
        <v>486</v>
      </c>
      <c r="E344" s="44" t="s">
        <v>487</v>
      </c>
      <c r="F344" s="33">
        <v>27.4788</v>
      </c>
      <c r="G344" s="34">
        <v>0.4516</v>
      </c>
      <c r="H344" s="33">
        <v>15.07</v>
      </c>
      <c r="I344" s="33">
        <v>12.4088</v>
      </c>
      <c r="J344" s="33" t="s">
        <v>81</v>
      </c>
    </row>
    <row r="345">
      <c r="A345" s="29" t="s">
        <v>69</v>
      </c>
      <c r="B345" s="30">
        <v>46238.0</v>
      </c>
      <c r="C345" s="44" t="s">
        <v>1122</v>
      </c>
      <c r="D345" s="35" t="s">
        <v>1982</v>
      </c>
      <c r="E345" s="44" t="s">
        <v>1983</v>
      </c>
      <c r="F345" s="33">
        <v>31.5998</v>
      </c>
      <c r="G345" s="34">
        <v>0.4433</v>
      </c>
      <c r="H345" s="33">
        <v>17.5901</v>
      </c>
      <c r="I345" s="33">
        <v>14.0097</v>
      </c>
      <c r="J345" s="33" t="s">
        <v>81</v>
      </c>
    </row>
    <row r="346">
      <c r="A346" s="29" t="s">
        <v>69</v>
      </c>
      <c r="B346" s="30">
        <v>46238.0</v>
      </c>
      <c r="C346" s="44" t="s">
        <v>1056</v>
      </c>
      <c r="D346" s="35" t="s">
        <v>1740</v>
      </c>
      <c r="E346" s="44" t="s">
        <v>1742</v>
      </c>
      <c r="F346" s="33">
        <v>15.4132</v>
      </c>
      <c r="G346" s="34">
        <v>0.4396</v>
      </c>
      <c r="H346" s="33">
        <v>8.637</v>
      </c>
      <c r="I346" s="33">
        <v>6.7761</v>
      </c>
      <c r="J346" s="33" t="s">
        <v>81</v>
      </c>
    </row>
    <row r="347">
      <c r="A347" s="29" t="s">
        <v>69</v>
      </c>
      <c r="B347" s="30">
        <v>46238.0</v>
      </c>
      <c r="C347" s="44" t="s">
        <v>83</v>
      </c>
      <c r="D347" s="35" t="s">
        <v>1984</v>
      </c>
      <c r="E347" s="44" t="s">
        <v>1721</v>
      </c>
      <c r="F347" s="33">
        <v>17.1218</v>
      </c>
      <c r="G347" s="34">
        <v>0.4364</v>
      </c>
      <c r="H347" s="33">
        <v>9.65</v>
      </c>
      <c r="I347" s="33">
        <v>7.4718</v>
      </c>
      <c r="J347" s="33" t="s">
        <v>130</v>
      </c>
    </row>
    <row r="348">
      <c r="A348" s="29" t="s">
        <v>69</v>
      </c>
      <c r="B348" s="30">
        <v>46238.0</v>
      </c>
      <c r="C348" s="44" t="s">
        <v>1072</v>
      </c>
      <c r="D348" s="35" t="s">
        <v>1985</v>
      </c>
      <c r="E348" s="44" t="s">
        <v>1986</v>
      </c>
      <c r="F348" s="33">
        <v>30.5972</v>
      </c>
      <c r="G348" s="34">
        <v>0.4353</v>
      </c>
      <c r="H348" s="33">
        <v>17.2786</v>
      </c>
      <c r="I348" s="33">
        <v>13.3186</v>
      </c>
      <c r="J348" s="33" t="s">
        <v>81</v>
      </c>
    </row>
    <row r="349">
      <c r="A349" s="29" t="s">
        <v>69</v>
      </c>
      <c r="B349" s="30">
        <v>46238.0</v>
      </c>
      <c r="C349" s="44" t="s">
        <v>54</v>
      </c>
      <c r="D349" s="35" t="s">
        <v>773</v>
      </c>
      <c r="E349" s="44" t="s">
        <v>774</v>
      </c>
      <c r="F349" s="33">
        <v>28.6327</v>
      </c>
      <c r="G349" s="34">
        <v>0.4298</v>
      </c>
      <c r="H349" s="33">
        <v>16.3275</v>
      </c>
      <c r="I349" s="33">
        <v>12.3053</v>
      </c>
      <c r="J349" s="33" t="s">
        <v>81</v>
      </c>
    </row>
    <row r="350">
      <c r="A350" s="29" t="s">
        <v>69</v>
      </c>
      <c r="B350" s="30">
        <v>46238.0</v>
      </c>
      <c r="C350" s="44" t="s">
        <v>1028</v>
      </c>
      <c r="D350" s="35" t="s">
        <v>1989</v>
      </c>
      <c r="E350" s="44" t="s">
        <v>1990</v>
      </c>
      <c r="F350" s="33">
        <v>18.0693</v>
      </c>
      <c r="G350" s="34">
        <v>0.4261</v>
      </c>
      <c r="H350" s="33">
        <v>10.37</v>
      </c>
      <c r="I350" s="33">
        <v>7.6993</v>
      </c>
      <c r="J350" s="33" t="s">
        <v>130</v>
      </c>
    </row>
    <row r="351">
      <c r="A351" s="29" t="s">
        <v>69</v>
      </c>
      <c r="B351" s="30">
        <v>46238.0</v>
      </c>
      <c r="C351" s="44" t="s">
        <v>1287</v>
      </c>
      <c r="D351" s="35" t="s">
        <v>1589</v>
      </c>
      <c r="E351" s="44" t="s">
        <v>1590</v>
      </c>
      <c r="F351" s="33">
        <v>26.3635</v>
      </c>
      <c r="G351" s="34">
        <v>0.4124</v>
      </c>
      <c r="H351" s="33">
        <v>15.4918</v>
      </c>
      <c r="I351" s="33">
        <v>10.8717</v>
      </c>
      <c r="J351" s="33" t="s">
        <v>81</v>
      </c>
    </row>
    <row r="352">
      <c r="A352" s="29" t="s">
        <v>69</v>
      </c>
      <c r="B352" s="30">
        <v>46238.0</v>
      </c>
      <c r="C352" s="44" t="s">
        <v>1072</v>
      </c>
      <c r="D352" s="35" t="s">
        <v>1993</v>
      </c>
      <c r="E352" s="44" t="s">
        <v>1994</v>
      </c>
      <c r="F352" s="33">
        <v>30.1551</v>
      </c>
      <c r="G352" s="34">
        <v>0.4122</v>
      </c>
      <c r="H352" s="33">
        <v>17.7261</v>
      </c>
      <c r="I352" s="33">
        <v>12.4291</v>
      </c>
      <c r="J352" s="33" t="s">
        <v>81</v>
      </c>
    </row>
    <row r="353">
      <c r="A353" s="29" t="s">
        <v>69</v>
      </c>
      <c r="B353" s="30">
        <v>46238.0</v>
      </c>
      <c r="C353" s="44" t="s">
        <v>1688</v>
      </c>
      <c r="D353" s="35" t="s">
        <v>1692</v>
      </c>
      <c r="E353" s="44" t="s">
        <v>1695</v>
      </c>
      <c r="F353" s="33">
        <v>26.4872</v>
      </c>
      <c r="G353" s="34">
        <v>0.4066</v>
      </c>
      <c r="H353" s="33">
        <v>15.7166</v>
      </c>
      <c r="I353" s="33">
        <v>10.7706</v>
      </c>
      <c r="J353" s="33" t="s">
        <v>81</v>
      </c>
    </row>
    <row r="354">
      <c r="A354" s="29" t="s">
        <v>69</v>
      </c>
      <c r="B354" s="30">
        <v>46238.0</v>
      </c>
      <c r="C354" s="44" t="s">
        <v>83</v>
      </c>
      <c r="D354" s="35" t="s">
        <v>1509</v>
      </c>
      <c r="E354" s="44" t="s">
        <v>1510</v>
      </c>
      <c r="F354" s="33">
        <v>23.1378</v>
      </c>
      <c r="G354" s="34">
        <v>0.3903</v>
      </c>
      <c r="H354" s="33">
        <v>14.1069</v>
      </c>
      <c r="I354" s="33">
        <v>9.0309</v>
      </c>
      <c r="J354" s="33" t="s">
        <v>81</v>
      </c>
    </row>
    <row r="355">
      <c r="A355" s="29" t="s">
        <v>69</v>
      </c>
      <c r="B355" s="30">
        <v>46238.0</v>
      </c>
      <c r="C355" s="44" t="s">
        <v>54</v>
      </c>
      <c r="D355" s="35" t="s">
        <v>1554</v>
      </c>
      <c r="E355" s="44" t="s">
        <v>1555</v>
      </c>
      <c r="F355" s="33">
        <v>25.1635</v>
      </c>
      <c r="G355" s="34">
        <v>0.3884</v>
      </c>
      <c r="H355" s="33">
        <v>15.39</v>
      </c>
      <c r="I355" s="33">
        <v>9.7735</v>
      </c>
      <c r="J355" s="33" t="s">
        <v>81</v>
      </c>
    </row>
    <row r="356">
      <c r="A356" s="29" t="s">
        <v>69</v>
      </c>
      <c r="B356" s="30">
        <v>46238.0</v>
      </c>
      <c r="C356" s="44" t="s">
        <v>1354</v>
      </c>
      <c r="D356" s="35" t="s">
        <v>1863</v>
      </c>
      <c r="E356" s="44" t="s">
        <v>1772</v>
      </c>
      <c r="F356" s="33">
        <v>31.2731</v>
      </c>
      <c r="G356" s="34">
        <v>0.3871</v>
      </c>
      <c r="H356" s="33">
        <v>19.1687</v>
      </c>
      <c r="I356" s="33">
        <v>12.1043</v>
      </c>
      <c r="J356" s="33" t="s">
        <v>81</v>
      </c>
    </row>
    <row r="357">
      <c r="A357" s="29" t="s">
        <v>69</v>
      </c>
      <c r="B357" s="30">
        <v>46238.0</v>
      </c>
      <c r="C357" s="44" t="s">
        <v>1067</v>
      </c>
      <c r="D357" s="35" t="s">
        <v>2001</v>
      </c>
      <c r="E357" s="44" t="s">
        <v>2002</v>
      </c>
      <c r="F357" s="33">
        <v>17.8203</v>
      </c>
      <c r="G357" s="34">
        <v>0.3869</v>
      </c>
      <c r="H357" s="33">
        <v>10.9249</v>
      </c>
      <c r="I357" s="33">
        <v>6.8955</v>
      </c>
      <c r="J357" s="33" t="s">
        <v>90</v>
      </c>
    </row>
    <row r="358">
      <c r="A358" s="29" t="s">
        <v>69</v>
      </c>
      <c r="B358" s="30">
        <v>46238.0</v>
      </c>
      <c r="C358" s="44" t="s">
        <v>1072</v>
      </c>
      <c r="D358" s="35" t="s">
        <v>2005</v>
      </c>
      <c r="E358" s="44" t="s">
        <v>2006</v>
      </c>
      <c r="F358" s="33">
        <v>21.443</v>
      </c>
      <c r="G358" s="34">
        <v>0.3854</v>
      </c>
      <c r="H358" s="33">
        <v>13.1788</v>
      </c>
      <c r="I358" s="33">
        <v>8.2642</v>
      </c>
      <c r="J358" s="33" t="s">
        <v>90</v>
      </c>
    </row>
    <row r="359">
      <c r="A359" s="29" t="s">
        <v>69</v>
      </c>
      <c r="B359" s="30">
        <v>46238.0</v>
      </c>
      <c r="C359" s="44" t="s">
        <v>1056</v>
      </c>
      <c r="D359" s="35" t="s">
        <v>1748</v>
      </c>
      <c r="E359" s="44" t="s">
        <v>1749</v>
      </c>
      <c r="F359" s="33">
        <v>14.1135</v>
      </c>
      <c r="G359" s="34">
        <v>0.3846</v>
      </c>
      <c r="H359" s="33">
        <v>8.6851</v>
      </c>
      <c r="I359" s="33">
        <v>5.4283</v>
      </c>
      <c r="J359" s="33" t="s">
        <v>81</v>
      </c>
    </row>
    <row r="360">
      <c r="A360" s="29" t="s">
        <v>69</v>
      </c>
      <c r="B360" s="30">
        <v>46238.0</v>
      </c>
      <c r="C360" s="44" t="s">
        <v>58</v>
      </c>
      <c r="D360" s="35" t="s">
        <v>1938</v>
      </c>
      <c r="E360" s="44" t="s">
        <v>1941</v>
      </c>
      <c r="F360" s="33">
        <v>26.3124</v>
      </c>
      <c r="G360" s="34">
        <v>0.3843</v>
      </c>
      <c r="H360" s="33">
        <v>16.2</v>
      </c>
      <c r="I360" s="33">
        <v>10.1124</v>
      </c>
      <c r="J360" s="33" t="s">
        <v>81</v>
      </c>
    </row>
    <row r="361">
      <c r="A361" s="29" t="s">
        <v>69</v>
      </c>
      <c r="B361" s="30">
        <v>46238.0</v>
      </c>
      <c r="C361" s="44" t="s">
        <v>842</v>
      </c>
      <c r="D361" s="35" t="s">
        <v>845</v>
      </c>
      <c r="E361" s="44" t="s">
        <v>846</v>
      </c>
      <c r="F361" s="33">
        <v>23.5359</v>
      </c>
      <c r="G361" s="34">
        <v>0.3827</v>
      </c>
      <c r="H361" s="33">
        <v>14.5276</v>
      </c>
      <c r="I361" s="33">
        <v>9.0082</v>
      </c>
      <c r="J361" s="33" t="s">
        <v>81</v>
      </c>
    </row>
    <row r="362">
      <c r="A362" s="29" t="s">
        <v>69</v>
      </c>
      <c r="B362" s="30">
        <v>46238.0</v>
      </c>
      <c r="C362" s="44" t="s">
        <v>595</v>
      </c>
      <c r="D362" s="35" t="s">
        <v>2012</v>
      </c>
      <c r="E362" s="44" t="s">
        <v>2013</v>
      </c>
      <c r="F362" s="33">
        <v>15.9052</v>
      </c>
      <c r="G362" s="34">
        <v>0.3813</v>
      </c>
      <c r="H362" s="33">
        <v>9.84</v>
      </c>
      <c r="I362" s="33">
        <v>6.0652</v>
      </c>
      <c r="J362" s="33" t="s">
        <v>81</v>
      </c>
    </row>
    <row r="363">
      <c r="A363" s="29" t="s">
        <v>69</v>
      </c>
      <c r="B363" s="30">
        <v>46238.0</v>
      </c>
      <c r="C363" s="44" t="s">
        <v>828</v>
      </c>
      <c r="D363" s="35" t="s">
        <v>829</v>
      </c>
      <c r="E363" s="44" t="s">
        <v>830</v>
      </c>
      <c r="F363" s="33">
        <v>29.6523</v>
      </c>
      <c r="G363" s="34">
        <v>0.3761</v>
      </c>
      <c r="H363" s="33">
        <v>18.5</v>
      </c>
      <c r="I363" s="33">
        <v>11.1523</v>
      </c>
      <c r="J363" s="33" t="s">
        <v>81</v>
      </c>
    </row>
    <row r="364">
      <c r="A364" s="29" t="s">
        <v>69</v>
      </c>
      <c r="B364" s="30">
        <v>46238.0</v>
      </c>
      <c r="C364" s="44" t="s">
        <v>2016</v>
      </c>
      <c r="D364" s="35" t="s">
        <v>2017</v>
      </c>
      <c r="E364" s="44" t="s">
        <v>2018</v>
      </c>
      <c r="F364" s="33">
        <v>26.1634</v>
      </c>
      <c r="G364" s="34">
        <v>0.3759</v>
      </c>
      <c r="H364" s="33">
        <v>16.3285</v>
      </c>
      <c r="I364" s="33">
        <v>9.8348</v>
      </c>
      <c r="J364" s="33" t="s">
        <v>81</v>
      </c>
    </row>
    <row r="365">
      <c r="A365" s="29" t="s">
        <v>69</v>
      </c>
      <c r="B365" s="30">
        <v>46238.0</v>
      </c>
      <c r="C365" s="44" t="s">
        <v>77</v>
      </c>
      <c r="D365" s="35" t="s">
        <v>2022</v>
      </c>
      <c r="E365" s="44" t="s">
        <v>2023</v>
      </c>
      <c r="F365" s="33">
        <v>15.9212</v>
      </c>
      <c r="G365" s="34">
        <v>0.3726</v>
      </c>
      <c r="H365" s="33">
        <v>9.9896</v>
      </c>
      <c r="I365" s="33">
        <v>5.9317</v>
      </c>
      <c r="J365" s="33" t="s">
        <v>130</v>
      </c>
    </row>
    <row r="366">
      <c r="A366" s="29" t="s">
        <v>69</v>
      </c>
      <c r="B366" s="30">
        <v>46238.0</v>
      </c>
      <c r="C366" s="44" t="s">
        <v>77</v>
      </c>
      <c r="D366" s="35" t="s">
        <v>2024</v>
      </c>
      <c r="E366" s="44" t="s">
        <v>2025</v>
      </c>
      <c r="F366" s="33">
        <v>15.3894</v>
      </c>
      <c r="G366" s="34">
        <v>0.369</v>
      </c>
      <c r="H366" s="33">
        <v>9.71</v>
      </c>
      <c r="I366" s="33">
        <v>5.6794</v>
      </c>
      <c r="J366" s="33" t="s">
        <v>130</v>
      </c>
    </row>
    <row r="367">
      <c r="A367" s="29" t="s">
        <v>69</v>
      </c>
      <c r="B367" s="30">
        <v>46238.0</v>
      </c>
      <c r="C367" s="44" t="s">
        <v>54</v>
      </c>
      <c r="D367" s="35" t="s">
        <v>2028</v>
      </c>
      <c r="E367" s="44" t="s">
        <v>2029</v>
      </c>
      <c r="F367" s="33">
        <v>21.2864</v>
      </c>
      <c r="G367" s="34">
        <v>0.3686</v>
      </c>
      <c r="H367" s="33">
        <v>13.4396</v>
      </c>
      <c r="I367" s="33">
        <v>7.8468</v>
      </c>
      <c r="J367" s="33" t="s">
        <v>81</v>
      </c>
    </row>
    <row r="368">
      <c r="A368" s="29" t="s">
        <v>69</v>
      </c>
      <c r="B368" s="30">
        <v>46238.0</v>
      </c>
      <c r="C368" s="44" t="s">
        <v>1354</v>
      </c>
      <c r="D368" s="35" t="s">
        <v>2031</v>
      </c>
      <c r="E368" s="44" t="s">
        <v>2032</v>
      </c>
      <c r="F368" s="33">
        <v>30.1916</v>
      </c>
      <c r="G368" s="34">
        <v>0.3657</v>
      </c>
      <c r="H368" s="33">
        <v>19.15</v>
      </c>
      <c r="I368" s="33">
        <v>11.0416</v>
      </c>
      <c r="J368" s="33" t="s">
        <v>81</v>
      </c>
    </row>
    <row r="369">
      <c r="A369" s="29" t="s">
        <v>69</v>
      </c>
      <c r="B369" s="30">
        <v>46238.0</v>
      </c>
      <c r="C369" s="44"/>
      <c r="D369" s="35" t="s">
        <v>2034</v>
      </c>
      <c r="E369" s="44" t="s">
        <v>2035</v>
      </c>
      <c r="F369" s="33">
        <v>20.59</v>
      </c>
      <c r="G369" s="34">
        <v>0.3655</v>
      </c>
      <c r="H369" s="33">
        <v>13.0651</v>
      </c>
      <c r="I369" s="33">
        <v>7.5249</v>
      </c>
      <c r="J369" s="33" t="s">
        <v>90</v>
      </c>
    </row>
    <row r="370">
      <c r="A370" s="29" t="s">
        <v>69</v>
      </c>
      <c r="B370" s="30">
        <v>46238.0</v>
      </c>
      <c r="C370" s="44" t="s">
        <v>828</v>
      </c>
      <c r="D370" s="35" t="s">
        <v>2038</v>
      </c>
      <c r="E370" s="44" t="s">
        <v>2039</v>
      </c>
      <c r="F370" s="33">
        <v>23.1434</v>
      </c>
      <c r="G370" s="34">
        <v>0.3635</v>
      </c>
      <c r="H370" s="33">
        <v>14.73</v>
      </c>
      <c r="I370" s="33">
        <v>8.4134</v>
      </c>
      <c r="J370" s="33" t="s">
        <v>81</v>
      </c>
    </row>
    <row r="371">
      <c r="A371" s="29" t="s">
        <v>69</v>
      </c>
      <c r="B371" s="30">
        <v>46238.0</v>
      </c>
      <c r="C371" s="44" t="s">
        <v>537</v>
      </c>
      <c r="D371" s="35" t="s">
        <v>540</v>
      </c>
      <c r="E371" s="44" t="s">
        <v>541</v>
      </c>
      <c r="F371" s="33">
        <v>18.5675</v>
      </c>
      <c r="G371" s="34">
        <v>0.3634</v>
      </c>
      <c r="H371" s="33">
        <v>11.82</v>
      </c>
      <c r="I371" s="33">
        <v>6.7475</v>
      </c>
      <c r="J371" s="33" t="s">
        <v>81</v>
      </c>
    </row>
    <row r="372">
      <c r="A372" s="29" t="s">
        <v>69</v>
      </c>
      <c r="B372" s="30">
        <v>46238.0</v>
      </c>
      <c r="C372" s="44" t="s">
        <v>1072</v>
      </c>
      <c r="D372" s="35" t="s">
        <v>2040</v>
      </c>
      <c r="E372" s="44" t="s">
        <v>2041</v>
      </c>
      <c r="F372" s="33">
        <v>26.8796</v>
      </c>
      <c r="G372" s="34">
        <v>0.3612</v>
      </c>
      <c r="H372" s="33">
        <v>17.17</v>
      </c>
      <c r="I372" s="33">
        <v>9.7096</v>
      </c>
      <c r="J372" s="33" t="s">
        <v>81</v>
      </c>
    </row>
    <row r="373">
      <c r="A373" s="29" t="s">
        <v>69</v>
      </c>
      <c r="B373" s="30">
        <v>46238.0</v>
      </c>
      <c r="C373" s="44" t="s">
        <v>83</v>
      </c>
      <c r="D373" s="35" t="s">
        <v>896</v>
      </c>
      <c r="E373" s="44" t="s">
        <v>897</v>
      </c>
      <c r="F373" s="33">
        <v>20.074</v>
      </c>
      <c r="G373" s="34">
        <v>0.3592</v>
      </c>
      <c r="H373" s="33">
        <v>12.8633</v>
      </c>
      <c r="I373" s="33">
        <v>7.2107</v>
      </c>
      <c r="J373" s="33" t="s">
        <v>81</v>
      </c>
    </row>
    <row r="374">
      <c r="A374" s="29" t="s">
        <v>69</v>
      </c>
      <c r="B374" s="30">
        <v>46238.0</v>
      </c>
      <c r="C374" s="44" t="s">
        <v>77</v>
      </c>
      <c r="D374" s="35" t="s">
        <v>2042</v>
      </c>
      <c r="E374" s="44" t="s">
        <v>2043</v>
      </c>
      <c r="F374" s="33">
        <v>13.9371</v>
      </c>
      <c r="G374" s="34">
        <v>0.3553</v>
      </c>
      <c r="H374" s="33">
        <v>8.9856</v>
      </c>
      <c r="I374" s="33">
        <v>4.9514</v>
      </c>
      <c r="J374" s="33" t="s">
        <v>130</v>
      </c>
    </row>
    <row r="375">
      <c r="A375" s="29" t="s">
        <v>69</v>
      </c>
      <c r="B375" s="30">
        <v>46238.0</v>
      </c>
      <c r="C375" s="44" t="s">
        <v>77</v>
      </c>
      <c r="D375" s="35" t="s">
        <v>2046</v>
      </c>
      <c r="E375" s="44" t="s">
        <v>2047</v>
      </c>
      <c r="F375" s="33">
        <v>14.6131</v>
      </c>
      <c r="G375" s="34">
        <v>0.3547</v>
      </c>
      <c r="H375" s="33">
        <v>9.43</v>
      </c>
      <c r="I375" s="33">
        <v>5.1831</v>
      </c>
      <c r="J375" s="33" t="s">
        <v>130</v>
      </c>
    </row>
    <row r="376">
      <c r="A376" s="29" t="s">
        <v>69</v>
      </c>
      <c r="B376" s="30">
        <v>46238.0</v>
      </c>
      <c r="C376" s="44" t="s">
        <v>83</v>
      </c>
      <c r="D376" s="35" t="s">
        <v>2048</v>
      </c>
      <c r="E376" s="44" t="s">
        <v>1743</v>
      </c>
      <c r="F376" s="33">
        <v>23.3991</v>
      </c>
      <c r="G376" s="34">
        <v>0.3519</v>
      </c>
      <c r="H376" s="33">
        <v>15.1655</v>
      </c>
      <c r="I376" s="33">
        <v>8.2336</v>
      </c>
      <c r="J376" s="33" t="s">
        <v>90</v>
      </c>
    </row>
    <row r="377">
      <c r="A377" s="29" t="s">
        <v>69</v>
      </c>
      <c r="B377" s="30">
        <v>46238.0</v>
      </c>
      <c r="C377" s="44" t="s">
        <v>58</v>
      </c>
      <c r="D377" s="35" t="s">
        <v>1929</v>
      </c>
      <c r="E377" s="44" t="s">
        <v>1741</v>
      </c>
      <c r="F377" s="33">
        <v>24.9476</v>
      </c>
      <c r="G377" s="34">
        <v>0.3506</v>
      </c>
      <c r="H377" s="33">
        <v>16.2</v>
      </c>
      <c r="I377" s="33">
        <v>8.7476</v>
      </c>
      <c r="J377" s="33" t="s">
        <v>81</v>
      </c>
    </row>
    <row r="378">
      <c r="A378" s="29" t="s">
        <v>69</v>
      </c>
      <c r="B378" s="30">
        <v>46238.0</v>
      </c>
      <c r="C378" s="44" t="s">
        <v>83</v>
      </c>
      <c r="D378" s="35" t="s">
        <v>2053</v>
      </c>
      <c r="E378" s="44" t="s">
        <v>1871</v>
      </c>
      <c r="F378" s="33">
        <v>19.1663</v>
      </c>
      <c r="G378" s="34">
        <v>0.3488</v>
      </c>
      <c r="H378" s="33">
        <v>12.4813</v>
      </c>
      <c r="I378" s="33">
        <v>6.685</v>
      </c>
      <c r="J378" s="33" t="s">
        <v>81</v>
      </c>
    </row>
    <row r="379">
      <c r="A379" s="29" t="s">
        <v>69</v>
      </c>
      <c r="B379" s="30">
        <v>46238.0</v>
      </c>
      <c r="C379" s="44" t="s">
        <v>77</v>
      </c>
      <c r="D379" s="35" t="s">
        <v>2055</v>
      </c>
      <c r="E379" s="44" t="s">
        <v>2056</v>
      </c>
      <c r="F379" s="33">
        <v>16.3784</v>
      </c>
      <c r="G379" s="34">
        <v>0.3459</v>
      </c>
      <c r="H379" s="33">
        <v>10.7135</v>
      </c>
      <c r="I379" s="33">
        <v>5.6649</v>
      </c>
      <c r="J379" s="33" t="s">
        <v>130</v>
      </c>
    </row>
    <row r="380">
      <c r="A380" s="29" t="s">
        <v>69</v>
      </c>
      <c r="B380" s="30">
        <v>46238.0</v>
      </c>
      <c r="C380" s="44" t="s">
        <v>1072</v>
      </c>
      <c r="D380" s="35" t="s">
        <v>2059</v>
      </c>
      <c r="E380" s="44" t="s">
        <v>2060</v>
      </c>
      <c r="F380" s="33">
        <v>21.1871</v>
      </c>
      <c r="G380" s="34">
        <v>0.3439</v>
      </c>
      <c r="H380" s="33">
        <v>13.9013</v>
      </c>
      <c r="I380" s="33">
        <v>7.2859</v>
      </c>
      <c r="J380" s="33" t="s">
        <v>90</v>
      </c>
    </row>
    <row r="381">
      <c r="A381" s="29" t="s">
        <v>69</v>
      </c>
      <c r="B381" s="30">
        <v>46238.0</v>
      </c>
      <c r="C381" s="44" t="s">
        <v>828</v>
      </c>
      <c r="D381" s="35" t="s">
        <v>2061</v>
      </c>
      <c r="E381" s="44" t="s">
        <v>2062</v>
      </c>
      <c r="F381" s="33">
        <v>23.2525</v>
      </c>
      <c r="G381" s="34">
        <v>0.3386</v>
      </c>
      <c r="H381" s="33">
        <v>15.38</v>
      </c>
      <c r="I381" s="33">
        <v>7.8725</v>
      </c>
      <c r="J381" s="33" t="s">
        <v>90</v>
      </c>
    </row>
    <row r="382">
      <c r="A382" s="29" t="s">
        <v>69</v>
      </c>
      <c r="B382" s="30">
        <v>46238.0</v>
      </c>
      <c r="C382" s="44" t="s">
        <v>1720</v>
      </c>
      <c r="D382" s="35" t="s">
        <v>2065</v>
      </c>
      <c r="E382" s="44" t="s">
        <v>2066</v>
      </c>
      <c r="F382" s="33">
        <v>18.5027</v>
      </c>
      <c r="G382" s="34">
        <v>0.3363</v>
      </c>
      <c r="H382" s="33">
        <v>12.28</v>
      </c>
      <c r="I382" s="33">
        <v>6.2227</v>
      </c>
      <c r="J382" s="33" t="s">
        <v>81</v>
      </c>
    </row>
    <row r="383">
      <c r="A383" s="29" t="s">
        <v>69</v>
      </c>
      <c r="B383" s="30">
        <v>46238.0</v>
      </c>
      <c r="C383" s="44" t="s">
        <v>54</v>
      </c>
      <c r="D383" s="35" t="s">
        <v>2068</v>
      </c>
      <c r="E383" s="44" t="s">
        <v>2070</v>
      </c>
      <c r="F383" s="33">
        <v>18.5005</v>
      </c>
      <c r="G383" s="34">
        <v>0.3357</v>
      </c>
      <c r="H383" s="33">
        <v>12.29</v>
      </c>
      <c r="I383" s="33">
        <v>6.2105</v>
      </c>
      <c r="J383" s="33" t="s">
        <v>81</v>
      </c>
    </row>
    <row r="384">
      <c r="A384" s="29" t="s">
        <v>69</v>
      </c>
      <c r="B384" s="30">
        <v>46238.0</v>
      </c>
      <c r="C384" s="44" t="s">
        <v>54</v>
      </c>
      <c r="D384" s="35" t="s">
        <v>2071</v>
      </c>
      <c r="E384" s="44" t="s">
        <v>2072</v>
      </c>
      <c r="F384" s="33">
        <v>25.2437</v>
      </c>
      <c r="G384" s="34">
        <v>0.3347</v>
      </c>
      <c r="H384" s="33">
        <v>16.7956</v>
      </c>
      <c r="I384" s="33">
        <v>8.4481</v>
      </c>
      <c r="J384" s="33" t="s">
        <v>81</v>
      </c>
    </row>
    <row r="385">
      <c r="A385" s="29" t="s">
        <v>69</v>
      </c>
      <c r="B385" s="30">
        <v>46238.0</v>
      </c>
      <c r="C385" s="44" t="s">
        <v>1072</v>
      </c>
      <c r="D385" s="35" t="s">
        <v>2075</v>
      </c>
      <c r="E385" s="44" t="s">
        <v>2076</v>
      </c>
      <c r="F385" s="33">
        <v>25.6893</v>
      </c>
      <c r="G385" s="34">
        <v>0.3316</v>
      </c>
      <c r="H385" s="33">
        <v>17.17</v>
      </c>
      <c r="I385" s="33">
        <v>8.5193</v>
      </c>
      <c r="J385" s="33" t="s">
        <v>81</v>
      </c>
    </row>
    <row r="386">
      <c r="A386" s="29" t="s">
        <v>69</v>
      </c>
      <c r="B386" s="30">
        <v>46238.0</v>
      </c>
      <c r="C386" s="44" t="s">
        <v>1287</v>
      </c>
      <c r="D386" s="35" t="s">
        <v>1607</v>
      </c>
      <c r="E386" s="44" t="s">
        <v>1608</v>
      </c>
      <c r="F386" s="33">
        <v>22.7364</v>
      </c>
      <c r="G386" s="34">
        <v>0.3314</v>
      </c>
      <c r="H386" s="33">
        <v>15.2015</v>
      </c>
      <c r="I386" s="33">
        <v>7.5349</v>
      </c>
      <c r="J386" s="33" t="s">
        <v>81</v>
      </c>
    </row>
    <row r="387">
      <c r="A387" s="29" t="s">
        <v>69</v>
      </c>
      <c r="B387" s="30">
        <v>46238.0</v>
      </c>
      <c r="C387" s="44" t="s">
        <v>1287</v>
      </c>
      <c r="D387" s="35" t="s">
        <v>1622</v>
      </c>
      <c r="E387" s="44" t="s">
        <v>1623</v>
      </c>
      <c r="F387" s="33">
        <v>17.9422</v>
      </c>
      <c r="G387" s="34">
        <v>0.3284</v>
      </c>
      <c r="H387" s="33">
        <v>12.05</v>
      </c>
      <c r="I387" s="33">
        <v>5.8922</v>
      </c>
      <c r="J387" s="33" t="s">
        <v>81</v>
      </c>
    </row>
    <row r="388">
      <c r="A388" s="29" t="s">
        <v>69</v>
      </c>
      <c r="B388" s="30">
        <v>46238.0</v>
      </c>
      <c r="C388" s="44" t="s">
        <v>1626</v>
      </c>
      <c r="D388" s="35" t="s">
        <v>2081</v>
      </c>
      <c r="E388" s="44" t="s">
        <v>2082</v>
      </c>
      <c r="F388" s="33">
        <v>15.9726</v>
      </c>
      <c r="G388" s="34">
        <v>0.3251</v>
      </c>
      <c r="H388" s="33">
        <v>10.78</v>
      </c>
      <c r="I388" s="33">
        <v>5.1926</v>
      </c>
      <c r="J388" s="33" t="s">
        <v>81</v>
      </c>
    </row>
    <row r="389">
      <c r="A389" s="29" t="s">
        <v>69</v>
      </c>
      <c r="B389" s="30">
        <v>46238.0</v>
      </c>
      <c r="C389" s="44" t="s">
        <v>1072</v>
      </c>
      <c r="D389" s="35" t="s">
        <v>1219</v>
      </c>
      <c r="E389" s="44" t="s">
        <v>1220</v>
      </c>
      <c r="F389" s="33">
        <v>32.3341</v>
      </c>
      <c r="G389" s="34">
        <v>0.3244</v>
      </c>
      <c r="H389" s="33">
        <v>21.8437</v>
      </c>
      <c r="I389" s="33">
        <v>10.4904</v>
      </c>
      <c r="J389" s="33" t="s">
        <v>81</v>
      </c>
    </row>
    <row r="390">
      <c r="A390" s="29" t="s">
        <v>69</v>
      </c>
      <c r="B390" s="30">
        <v>46238.0</v>
      </c>
      <c r="C390" s="44" t="s">
        <v>698</v>
      </c>
      <c r="D390" s="35" t="s">
        <v>699</v>
      </c>
      <c r="E390" s="44" t="s">
        <v>700</v>
      </c>
      <c r="F390" s="33">
        <v>18.7355</v>
      </c>
      <c r="G390" s="34">
        <v>0.3243</v>
      </c>
      <c r="H390" s="33">
        <v>12.66</v>
      </c>
      <c r="I390" s="33">
        <v>6.0755</v>
      </c>
      <c r="J390" s="33" t="s">
        <v>81</v>
      </c>
    </row>
    <row r="391">
      <c r="A391" s="29" t="s">
        <v>69</v>
      </c>
      <c r="B391" s="30">
        <v>46238.0</v>
      </c>
      <c r="C391" s="44" t="s">
        <v>1354</v>
      </c>
      <c r="D391" s="35" t="s">
        <v>2087</v>
      </c>
      <c r="E391" s="44" t="s">
        <v>2089</v>
      </c>
      <c r="F391" s="33">
        <v>28.3446</v>
      </c>
      <c r="G391" s="34">
        <v>0.3237</v>
      </c>
      <c r="H391" s="33">
        <v>19.17</v>
      </c>
      <c r="I391" s="33">
        <v>9.1746</v>
      </c>
      <c r="J391" s="33" t="s">
        <v>81</v>
      </c>
    </row>
    <row r="392">
      <c r="A392" s="29" t="s">
        <v>69</v>
      </c>
      <c r="B392" s="30">
        <v>46238.0</v>
      </c>
      <c r="C392" s="44" t="s">
        <v>54</v>
      </c>
      <c r="D392" s="35" t="s">
        <v>2091</v>
      </c>
      <c r="E392" s="44" t="s">
        <v>2092</v>
      </c>
      <c r="F392" s="33">
        <v>19.4142</v>
      </c>
      <c r="G392" s="34">
        <v>0.3233</v>
      </c>
      <c r="H392" s="33">
        <v>13.137</v>
      </c>
      <c r="I392" s="33">
        <v>6.2772</v>
      </c>
      <c r="J392" s="33" t="s">
        <v>81</v>
      </c>
    </row>
    <row r="393">
      <c r="A393" s="29" t="s">
        <v>69</v>
      </c>
      <c r="B393" s="30">
        <v>46238.0</v>
      </c>
      <c r="C393" s="44" t="s">
        <v>54</v>
      </c>
      <c r="D393" s="35" t="s">
        <v>2095</v>
      </c>
      <c r="E393" s="44" t="s">
        <v>2096</v>
      </c>
      <c r="F393" s="33">
        <v>19.3476</v>
      </c>
      <c r="G393" s="34">
        <v>0.321</v>
      </c>
      <c r="H393" s="33">
        <v>13.1372</v>
      </c>
      <c r="I393" s="33">
        <v>6.2104</v>
      </c>
      <c r="J393" s="33" t="s">
        <v>81</v>
      </c>
    </row>
    <row r="394">
      <c r="A394" s="29" t="s">
        <v>69</v>
      </c>
      <c r="B394" s="30">
        <v>46238.0</v>
      </c>
      <c r="C394" s="44" t="s">
        <v>54</v>
      </c>
      <c r="D394" s="35" t="s">
        <v>2099</v>
      </c>
      <c r="E394" s="44" t="s">
        <v>2100</v>
      </c>
      <c r="F394" s="33">
        <v>19.3811</v>
      </c>
      <c r="G394" s="34">
        <v>0.3206</v>
      </c>
      <c r="H394" s="33">
        <v>13.1679</v>
      </c>
      <c r="I394" s="33">
        <v>6.2132</v>
      </c>
      <c r="J394" s="33" t="s">
        <v>81</v>
      </c>
    </row>
    <row r="395">
      <c r="A395" s="29" t="s">
        <v>69</v>
      </c>
      <c r="B395" s="30">
        <v>46238.0</v>
      </c>
      <c r="C395" s="44" t="s">
        <v>83</v>
      </c>
      <c r="D395" s="35" t="s">
        <v>2101</v>
      </c>
      <c r="E395" s="44" t="s">
        <v>2103</v>
      </c>
      <c r="F395" s="33">
        <v>18.7517</v>
      </c>
      <c r="G395" s="34">
        <v>0.3174</v>
      </c>
      <c r="H395" s="33">
        <v>12.8</v>
      </c>
      <c r="I395" s="33">
        <v>5.9517</v>
      </c>
      <c r="J395" s="33" t="s">
        <v>81</v>
      </c>
    </row>
    <row r="396">
      <c r="A396" s="29" t="s">
        <v>69</v>
      </c>
      <c r="B396" s="30">
        <v>46238.0</v>
      </c>
      <c r="C396" s="44" t="s">
        <v>367</v>
      </c>
      <c r="D396" s="35" t="s">
        <v>2105</v>
      </c>
      <c r="E396" s="44" t="s">
        <v>2106</v>
      </c>
      <c r="F396" s="33">
        <v>20.4256</v>
      </c>
      <c r="G396" s="34">
        <v>0.3161</v>
      </c>
      <c r="H396" s="33">
        <v>13.97</v>
      </c>
      <c r="I396" s="33">
        <v>6.4556</v>
      </c>
      <c r="J396" s="33" t="s">
        <v>81</v>
      </c>
    </row>
    <row r="397">
      <c r="A397" s="29" t="s">
        <v>69</v>
      </c>
      <c r="B397" s="30">
        <v>46238.0</v>
      </c>
      <c r="C397" s="44" t="s">
        <v>828</v>
      </c>
      <c r="D397" s="35" t="s">
        <v>2109</v>
      </c>
      <c r="E397" s="44" t="s">
        <v>2110</v>
      </c>
      <c r="F397" s="33">
        <v>21.4695</v>
      </c>
      <c r="G397" s="34">
        <v>0.3139</v>
      </c>
      <c r="H397" s="33">
        <v>14.73</v>
      </c>
      <c r="I397" s="33">
        <v>6.7395</v>
      </c>
      <c r="J397" s="33" t="s">
        <v>81</v>
      </c>
    </row>
    <row r="398">
      <c r="A398" s="29" t="s">
        <v>69</v>
      </c>
      <c r="B398" s="30">
        <v>46238.0</v>
      </c>
      <c r="C398" s="44" t="s">
        <v>842</v>
      </c>
      <c r="D398" s="35" t="s">
        <v>847</v>
      </c>
      <c r="E398" s="44" t="s">
        <v>848</v>
      </c>
      <c r="F398" s="33">
        <v>22.3624</v>
      </c>
      <c r="G398" s="34">
        <v>0.312</v>
      </c>
      <c r="H398" s="33">
        <v>15.385</v>
      </c>
      <c r="I398" s="33">
        <v>6.9773</v>
      </c>
      <c r="J398" s="33" t="s">
        <v>81</v>
      </c>
    </row>
    <row r="399">
      <c r="A399" s="29" t="s">
        <v>69</v>
      </c>
      <c r="B399" s="30">
        <v>46238.0</v>
      </c>
      <c r="C399" s="44" t="s">
        <v>83</v>
      </c>
      <c r="D399" s="35" t="s">
        <v>2113</v>
      </c>
      <c r="E399" s="44" t="s">
        <v>2115</v>
      </c>
      <c r="F399" s="33">
        <v>18.1202</v>
      </c>
      <c r="G399" s="34">
        <v>0.3118</v>
      </c>
      <c r="H399" s="33">
        <v>12.47</v>
      </c>
      <c r="I399" s="33">
        <v>5.6502</v>
      </c>
      <c r="J399" s="33" t="s">
        <v>81</v>
      </c>
    </row>
    <row r="400">
      <c r="A400" s="29" t="s">
        <v>69</v>
      </c>
      <c r="B400" s="30">
        <v>46238.0</v>
      </c>
      <c r="C400" s="44" t="s">
        <v>367</v>
      </c>
      <c r="D400" s="35" t="s">
        <v>380</v>
      </c>
      <c r="E400" s="44" t="s">
        <v>381</v>
      </c>
      <c r="F400" s="33">
        <v>21.8149</v>
      </c>
      <c r="G400" s="34">
        <v>0.31</v>
      </c>
      <c r="H400" s="33">
        <v>15.0523</v>
      </c>
      <c r="I400" s="33">
        <v>6.7626</v>
      </c>
      <c r="J400" s="33" t="s">
        <v>81</v>
      </c>
    </row>
    <row r="401">
      <c r="A401" s="29" t="s">
        <v>69</v>
      </c>
      <c r="B401" s="30">
        <v>46238.0</v>
      </c>
      <c r="C401" s="44" t="s">
        <v>1072</v>
      </c>
      <c r="D401" s="35" t="s">
        <v>2119</v>
      </c>
      <c r="E401" s="44" t="s">
        <v>1769</v>
      </c>
      <c r="F401" s="33">
        <v>38.5559</v>
      </c>
      <c r="G401" s="34">
        <v>0.3091</v>
      </c>
      <c r="H401" s="33">
        <v>26.6375</v>
      </c>
      <c r="I401" s="33">
        <v>11.9184</v>
      </c>
      <c r="J401" s="33" t="s">
        <v>90</v>
      </c>
    </row>
    <row r="402">
      <c r="A402" s="29" t="s">
        <v>69</v>
      </c>
      <c r="B402" s="30">
        <v>46238.0</v>
      </c>
      <c r="C402" s="44" t="s">
        <v>1354</v>
      </c>
      <c r="D402" s="35" t="s">
        <v>2122</v>
      </c>
      <c r="E402" s="44" t="s">
        <v>2123</v>
      </c>
      <c r="F402" s="33">
        <v>20.8174</v>
      </c>
      <c r="G402" s="34">
        <v>0.3083</v>
      </c>
      <c r="H402" s="33">
        <v>14.4</v>
      </c>
      <c r="I402" s="33">
        <v>6.4174</v>
      </c>
      <c r="J402" s="33" t="s">
        <v>81</v>
      </c>
    </row>
    <row r="403">
      <c r="A403" s="29" t="s">
        <v>69</v>
      </c>
      <c r="B403" s="30">
        <v>46238.0</v>
      </c>
      <c r="C403" s="44" t="s">
        <v>1072</v>
      </c>
      <c r="D403" s="35" t="s">
        <v>1452</v>
      </c>
      <c r="E403" s="44" t="s">
        <v>1455</v>
      </c>
      <c r="F403" s="33">
        <v>31.4222</v>
      </c>
      <c r="G403" s="34">
        <v>0.3082</v>
      </c>
      <c r="H403" s="33">
        <v>21.7381</v>
      </c>
      <c r="I403" s="33">
        <v>9.6841</v>
      </c>
      <c r="J403" s="33" t="s">
        <v>81</v>
      </c>
    </row>
    <row r="404">
      <c r="A404" s="29" t="s">
        <v>69</v>
      </c>
      <c r="B404" s="30">
        <v>46238.0</v>
      </c>
      <c r="C404" s="44" t="s">
        <v>58</v>
      </c>
      <c r="D404" s="35" t="s">
        <v>2126</v>
      </c>
      <c r="E404" s="44" t="s">
        <v>1878</v>
      </c>
      <c r="F404" s="33">
        <v>30.4876</v>
      </c>
      <c r="G404" s="34">
        <v>0.3081</v>
      </c>
      <c r="H404" s="33">
        <v>21.0953</v>
      </c>
      <c r="I404" s="33">
        <v>9.3923</v>
      </c>
      <c r="J404" s="33" t="s">
        <v>90</v>
      </c>
    </row>
    <row r="405">
      <c r="A405" s="29" t="s">
        <v>69</v>
      </c>
      <c r="B405" s="30">
        <v>46238.0</v>
      </c>
      <c r="C405" s="44" t="s">
        <v>1072</v>
      </c>
      <c r="D405" s="35" t="s">
        <v>2129</v>
      </c>
      <c r="E405" s="44" t="s">
        <v>2130</v>
      </c>
      <c r="F405" s="33">
        <v>24.9161</v>
      </c>
      <c r="G405" s="34">
        <v>0.3075</v>
      </c>
      <c r="H405" s="33">
        <v>17.2534</v>
      </c>
      <c r="I405" s="33">
        <v>7.6627</v>
      </c>
      <c r="J405" s="33" t="s">
        <v>81</v>
      </c>
    </row>
    <row r="406">
      <c r="A406" s="29" t="s">
        <v>69</v>
      </c>
      <c r="B406" s="30">
        <v>46238.0</v>
      </c>
      <c r="C406" s="44" t="s">
        <v>2133</v>
      </c>
      <c r="D406" s="35" t="s">
        <v>2134</v>
      </c>
      <c r="E406" s="44" t="s">
        <v>2135</v>
      </c>
      <c r="F406" s="33">
        <v>29.1381</v>
      </c>
      <c r="G406" s="34">
        <v>0.3054</v>
      </c>
      <c r="H406" s="33">
        <v>20.2395</v>
      </c>
      <c r="I406" s="33">
        <v>8.8987</v>
      </c>
      <c r="J406" s="33" t="s">
        <v>90</v>
      </c>
    </row>
    <row r="407">
      <c r="A407" s="29" t="s">
        <v>69</v>
      </c>
      <c r="B407" s="30">
        <v>46238.0</v>
      </c>
      <c r="C407" s="44" t="s">
        <v>748</v>
      </c>
      <c r="D407" s="35" t="s">
        <v>757</v>
      </c>
      <c r="E407" s="44" t="s">
        <v>758</v>
      </c>
      <c r="F407" s="33">
        <v>17.9006</v>
      </c>
      <c r="G407" s="34">
        <v>0.3051</v>
      </c>
      <c r="H407" s="33">
        <v>12.44</v>
      </c>
      <c r="I407" s="33">
        <v>5.4606</v>
      </c>
      <c r="J407" s="33" t="s">
        <v>81</v>
      </c>
    </row>
    <row r="408">
      <c r="A408" s="29" t="s">
        <v>69</v>
      </c>
      <c r="B408" s="30">
        <v>46238.0</v>
      </c>
      <c r="C408" s="44" t="s">
        <v>828</v>
      </c>
      <c r="D408" s="35" t="s">
        <v>2138</v>
      </c>
      <c r="E408" s="44" t="s">
        <v>2139</v>
      </c>
      <c r="F408" s="33">
        <v>21.0455</v>
      </c>
      <c r="G408" s="34">
        <v>0.3001</v>
      </c>
      <c r="H408" s="33">
        <v>14.73</v>
      </c>
      <c r="I408" s="33">
        <v>6.3155</v>
      </c>
      <c r="J408" s="33" t="s">
        <v>81</v>
      </c>
    </row>
    <row r="409">
      <c r="A409" s="29" t="s">
        <v>69</v>
      </c>
      <c r="B409" s="30">
        <v>46238.0</v>
      </c>
      <c r="C409" s="44" t="s">
        <v>869</v>
      </c>
      <c r="D409" s="35" t="s">
        <v>872</v>
      </c>
      <c r="E409" s="44" t="s">
        <v>873</v>
      </c>
      <c r="F409" s="33">
        <v>32.4054</v>
      </c>
      <c r="G409" s="34">
        <v>0.2992</v>
      </c>
      <c r="H409" s="33">
        <v>22.7112</v>
      </c>
      <c r="I409" s="33">
        <v>9.6942</v>
      </c>
      <c r="J409" s="33" t="s">
        <v>81</v>
      </c>
    </row>
    <row r="410">
      <c r="A410" s="29" t="s">
        <v>69</v>
      </c>
      <c r="B410" s="30">
        <v>46238.0</v>
      </c>
      <c r="C410" s="44" t="s">
        <v>54</v>
      </c>
      <c r="D410" s="35" t="s">
        <v>2145</v>
      </c>
      <c r="E410" s="44" t="s">
        <v>2147</v>
      </c>
      <c r="F410" s="33">
        <v>23.2957</v>
      </c>
      <c r="G410" s="34">
        <v>0.2953</v>
      </c>
      <c r="H410" s="33">
        <v>16.4161</v>
      </c>
      <c r="I410" s="33">
        <v>6.8796</v>
      </c>
      <c r="J410" s="33" t="s">
        <v>81</v>
      </c>
    </row>
    <row r="411">
      <c r="A411" s="29" t="s">
        <v>69</v>
      </c>
      <c r="B411" s="30">
        <v>46238.0</v>
      </c>
      <c r="C411" s="44" t="s">
        <v>828</v>
      </c>
      <c r="D411" s="35" t="s">
        <v>1189</v>
      </c>
      <c r="E411" s="44" t="s">
        <v>1190</v>
      </c>
      <c r="F411" s="33">
        <v>26.405</v>
      </c>
      <c r="G411" s="34">
        <v>0.2945</v>
      </c>
      <c r="H411" s="33">
        <v>18.6288</v>
      </c>
      <c r="I411" s="33">
        <v>7.7762</v>
      </c>
      <c r="J411" s="33" t="s">
        <v>90</v>
      </c>
    </row>
    <row r="412">
      <c r="A412" s="29" t="s">
        <v>69</v>
      </c>
      <c r="B412" s="30">
        <v>46238.0</v>
      </c>
      <c r="C412" s="44" t="s">
        <v>623</v>
      </c>
      <c r="D412" s="35" t="s">
        <v>2150</v>
      </c>
      <c r="E412" s="44" t="s">
        <v>2151</v>
      </c>
      <c r="F412" s="33">
        <v>20.3087</v>
      </c>
      <c r="G412" s="34">
        <v>0.2944</v>
      </c>
      <c r="H412" s="33">
        <v>14.3302</v>
      </c>
      <c r="I412" s="33">
        <v>5.9786</v>
      </c>
      <c r="J412" s="33" t="s">
        <v>81</v>
      </c>
    </row>
    <row r="413">
      <c r="A413" s="29" t="s">
        <v>69</v>
      </c>
      <c r="B413" s="30">
        <v>46238.0</v>
      </c>
      <c r="C413" s="44" t="s">
        <v>54</v>
      </c>
      <c r="D413" s="35" t="s">
        <v>2153</v>
      </c>
      <c r="E413" s="44" t="s">
        <v>2154</v>
      </c>
      <c r="F413" s="33">
        <v>19.0177</v>
      </c>
      <c r="G413" s="34">
        <v>0.2932</v>
      </c>
      <c r="H413" s="33">
        <v>13.4413</v>
      </c>
      <c r="I413" s="33">
        <v>5.5763</v>
      </c>
      <c r="J413" s="33" t="s">
        <v>81</v>
      </c>
    </row>
    <row r="414">
      <c r="A414" s="29" t="s">
        <v>69</v>
      </c>
      <c r="B414" s="30">
        <v>46238.0</v>
      </c>
      <c r="C414" s="44" t="s">
        <v>1766</v>
      </c>
      <c r="D414" s="35" t="s">
        <v>2156</v>
      </c>
      <c r="E414" s="44" t="s">
        <v>2157</v>
      </c>
      <c r="F414" s="33">
        <v>23.1633</v>
      </c>
      <c r="G414" s="34">
        <v>0.2898</v>
      </c>
      <c r="H414" s="33">
        <v>16.45</v>
      </c>
      <c r="I414" s="33">
        <v>6.7133</v>
      </c>
      <c r="J414" s="33" t="s">
        <v>81</v>
      </c>
    </row>
    <row r="415">
      <c r="A415" s="29" t="s">
        <v>69</v>
      </c>
      <c r="B415" s="30">
        <v>46238.0</v>
      </c>
      <c r="C415" s="44"/>
      <c r="D415" s="35" t="s">
        <v>2161</v>
      </c>
      <c r="E415" s="44" t="s">
        <v>2162</v>
      </c>
      <c r="F415" s="33">
        <v>19.0788</v>
      </c>
      <c r="G415" s="34">
        <v>0.2895</v>
      </c>
      <c r="H415" s="33">
        <v>13.5548</v>
      </c>
      <c r="I415" s="33">
        <v>5.524</v>
      </c>
      <c r="J415" s="33" t="s">
        <v>130</v>
      </c>
    </row>
    <row r="416">
      <c r="A416" s="29" t="s">
        <v>69</v>
      </c>
      <c r="B416" s="30">
        <v>46238.0</v>
      </c>
      <c r="C416" s="44" t="s">
        <v>54</v>
      </c>
      <c r="D416" s="35" t="s">
        <v>1318</v>
      </c>
      <c r="E416" s="44" t="s">
        <v>1319</v>
      </c>
      <c r="F416" s="33">
        <v>21.6715</v>
      </c>
      <c r="G416" s="34">
        <v>0.2873</v>
      </c>
      <c r="H416" s="33">
        <v>15.4459</v>
      </c>
      <c r="I416" s="33">
        <v>6.2256</v>
      </c>
      <c r="J416" s="33" t="s">
        <v>81</v>
      </c>
    </row>
    <row r="417">
      <c r="A417" s="29" t="s">
        <v>69</v>
      </c>
      <c r="B417" s="30">
        <v>46238.0</v>
      </c>
      <c r="C417" s="44" t="s">
        <v>515</v>
      </c>
      <c r="D417" s="35" t="s">
        <v>516</v>
      </c>
      <c r="E417" s="44" t="s">
        <v>517</v>
      </c>
      <c r="F417" s="33">
        <v>26.4449</v>
      </c>
      <c r="G417" s="34">
        <v>0.2867</v>
      </c>
      <c r="H417" s="33">
        <v>18.8638</v>
      </c>
      <c r="I417" s="33">
        <v>7.5812</v>
      </c>
      <c r="J417" s="33" t="s">
        <v>81</v>
      </c>
    </row>
    <row r="418">
      <c r="A418" s="29" t="s">
        <v>69</v>
      </c>
      <c r="B418" s="30">
        <v>46238.0</v>
      </c>
      <c r="C418" s="44"/>
      <c r="D418" s="35" t="s">
        <v>2168</v>
      </c>
      <c r="E418" s="44" t="s">
        <v>1759</v>
      </c>
      <c r="F418" s="33">
        <v>37.1893</v>
      </c>
      <c r="G418" s="34">
        <v>0.2812</v>
      </c>
      <c r="H418" s="33">
        <v>26.7327</v>
      </c>
      <c r="I418" s="33">
        <v>10.4567</v>
      </c>
      <c r="J418" s="33" t="s">
        <v>90</v>
      </c>
    </row>
    <row r="419">
      <c r="A419" s="29" t="s">
        <v>69</v>
      </c>
      <c r="B419" s="30">
        <v>46238.0</v>
      </c>
      <c r="C419" s="44" t="s">
        <v>828</v>
      </c>
      <c r="D419" s="35" t="s">
        <v>2170</v>
      </c>
      <c r="E419" s="44" t="s">
        <v>2171</v>
      </c>
      <c r="F419" s="33">
        <v>20.4577</v>
      </c>
      <c r="G419" s="34">
        <v>0.28</v>
      </c>
      <c r="H419" s="33">
        <v>14.73</v>
      </c>
      <c r="I419" s="33">
        <v>5.7277</v>
      </c>
      <c r="J419" s="33" t="s">
        <v>81</v>
      </c>
    </row>
    <row r="420">
      <c r="A420" s="29" t="s">
        <v>69</v>
      </c>
      <c r="B420" s="30">
        <v>46238.0</v>
      </c>
      <c r="C420" s="44" t="s">
        <v>828</v>
      </c>
      <c r="D420" s="35" t="s">
        <v>2174</v>
      </c>
      <c r="E420" s="44" t="s">
        <v>2175</v>
      </c>
      <c r="F420" s="33">
        <v>21.8884</v>
      </c>
      <c r="G420" s="34">
        <v>0.2795</v>
      </c>
      <c r="H420" s="33">
        <v>15.77</v>
      </c>
      <c r="I420" s="33">
        <v>6.1184</v>
      </c>
      <c r="J420" s="33" t="s">
        <v>90</v>
      </c>
    </row>
    <row r="421">
      <c r="A421" s="29" t="s">
        <v>69</v>
      </c>
      <c r="B421" s="30">
        <v>46238.0</v>
      </c>
      <c r="C421" s="44" t="s">
        <v>32</v>
      </c>
      <c r="D421" s="35" t="s">
        <v>2178</v>
      </c>
      <c r="E421" s="44" t="s">
        <v>2179</v>
      </c>
      <c r="F421" s="33">
        <v>19.4698</v>
      </c>
      <c r="G421" s="34">
        <v>0.2753</v>
      </c>
      <c r="H421" s="33">
        <v>14.1092</v>
      </c>
      <c r="I421" s="33">
        <v>5.3607</v>
      </c>
      <c r="J421" s="33" t="s">
        <v>90</v>
      </c>
    </row>
    <row r="422">
      <c r="A422" s="29" t="s">
        <v>69</v>
      </c>
      <c r="B422" s="30">
        <v>46238.0</v>
      </c>
      <c r="C422" s="44" t="s">
        <v>718</v>
      </c>
      <c r="D422" s="35" t="s">
        <v>2182</v>
      </c>
      <c r="E422" s="44" t="s">
        <v>2183</v>
      </c>
      <c r="F422" s="33">
        <v>26.1863</v>
      </c>
      <c r="G422" s="34">
        <v>0.2749</v>
      </c>
      <c r="H422" s="33">
        <v>18.9875</v>
      </c>
      <c r="I422" s="33">
        <v>7.1988</v>
      </c>
      <c r="J422" s="33" t="s">
        <v>90</v>
      </c>
    </row>
    <row r="423">
      <c r="A423" s="29" t="s">
        <v>69</v>
      </c>
      <c r="B423" s="30">
        <v>46238.0</v>
      </c>
      <c r="C423" s="44" t="s">
        <v>1287</v>
      </c>
      <c r="D423" s="35" t="s">
        <v>2186</v>
      </c>
      <c r="E423" s="44" t="s">
        <v>2187</v>
      </c>
      <c r="F423" s="33">
        <v>21.1481</v>
      </c>
      <c r="G423" s="34">
        <v>0.2733</v>
      </c>
      <c r="H423" s="33">
        <v>15.3691</v>
      </c>
      <c r="I423" s="33">
        <v>5.7789</v>
      </c>
      <c r="J423" s="33" t="s">
        <v>81</v>
      </c>
    </row>
    <row r="424">
      <c r="A424" s="29" t="s">
        <v>69</v>
      </c>
      <c r="B424" s="30">
        <v>46238.0</v>
      </c>
      <c r="C424" s="44" t="s">
        <v>54</v>
      </c>
      <c r="D424" s="35" t="s">
        <v>2190</v>
      </c>
      <c r="E424" s="44" t="s">
        <v>2191</v>
      </c>
      <c r="F424" s="33">
        <v>18.0601</v>
      </c>
      <c r="G424" s="34">
        <v>0.273</v>
      </c>
      <c r="H424" s="33">
        <v>13.1288</v>
      </c>
      <c r="I424" s="33">
        <v>4.9313</v>
      </c>
      <c r="J424" s="33" t="s">
        <v>81</v>
      </c>
    </row>
    <row r="425">
      <c r="A425" s="29" t="s">
        <v>69</v>
      </c>
      <c r="B425" s="30">
        <v>46238.0</v>
      </c>
      <c r="C425" s="44" t="s">
        <v>83</v>
      </c>
      <c r="D425" s="35" t="s">
        <v>906</v>
      </c>
      <c r="E425" s="44" t="s">
        <v>907</v>
      </c>
      <c r="F425" s="33">
        <v>22.0405</v>
      </c>
      <c r="G425" s="34">
        <v>0.2717</v>
      </c>
      <c r="H425" s="33">
        <v>16.0522</v>
      </c>
      <c r="I425" s="33">
        <v>5.9884</v>
      </c>
      <c r="J425" s="33" t="s">
        <v>90</v>
      </c>
    </row>
    <row r="426">
      <c r="A426" s="29" t="s">
        <v>69</v>
      </c>
      <c r="B426" s="30">
        <v>46238.0</v>
      </c>
      <c r="C426" s="44" t="s">
        <v>1518</v>
      </c>
      <c r="D426" s="35" t="s">
        <v>2194</v>
      </c>
      <c r="E426" s="44" t="s">
        <v>2195</v>
      </c>
      <c r="F426" s="33">
        <v>25.7409</v>
      </c>
      <c r="G426" s="34">
        <v>0.2708</v>
      </c>
      <c r="H426" s="33">
        <v>18.77</v>
      </c>
      <c r="I426" s="33">
        <v>6.9709</v>
      </c>
      <c r="J426" s="33" t="s">
        <v>81</v>
      </c>
    </row>
    <row r="427">
      <c r="A427" s="29" t="s">
        <v>69</v>
      </c>
      <c r="B427" s="30">
        <v>46238.0</v>
      </c>
      <c r="C427" s="44" t="s">
        <v>1072</v>
      </c>
      <c r="D427" s="35" t="s">
        <v>2198</v>
      </c>
      <c r="E427" s="44" t="s">
        <v>2199</v>
      </c>
      <c r="F427" s="33">
        <v>31.2123</v>
      </c>
      <c r="G427" s="34">
        <v>0.2686</v>
      </c>
      <c r="H427" s="33">
        <v>22.829</v>
      </c>
      <c r="I427" s="33">
        <v>8.3833</v>
      </c>
      <c r="J427" s="33" t="s">
        <v>81</v>
      </c>
    </row>
    <row r="428">
      <c r="A428" s="29" t="s">
        <v>69</v>
      </c>
      <c r="B428" s="30">
        <v>46238.0</v>
      </c>
      <c r="C428" s="44" t="s">
        <v>32</v>
      </c>
      <c r="D428" s="35" t="s">
        <v>2201</v>
      </c>
      <c r="E428" s="44" t="s">
        <v>2202</v>
      </c>
      <c r="F428" s="33">
        <v>22.5113</v>
      </c>
      <c r="G428" s="34">
        <v>0.2684</v>
      </c>
      <c r="H428" s="33">
        <v>16.4685</v>
      </c>
      <c r="I428" s="33">
        <v>6.0428</v>
      </c>
      <c r="J428" s="33" t="s">
        <v>81</v>
      </c>
    </row>
    <row r="429">
      <c r="A429" s="29" t="s">
        <v>69</v>
      </c>
      <c r="B429" s="30">
        <v>46238.0</v>
      </c>
      <c r="C429" s="44" t="s">
        <v>409</v>
      </c>
      <c r="D429" s="35" t="s">
        <v>2205</v>
      </c>
      <c r="E429" s="44" t="s">
        <v>2206</v>
      </c>
      <c r="F429" s="33">
        <v>22.468</v>
      </c>
      <c r="G429" s="34">
        <v>0.2682</v>
      </c>
      <c r="H429" s="33">
        <v>16.441</v>
      </c>
      <c r="I429" s="33">
        <v>6.027</v>
      </c>
      <c r="J429" s="33" t="s">
        <v>81</v>
      </c>
    </row>
    <row r="430">
      <c r="A430" s="29" t="s">
        <v>69</v>
      </c>
      <c r="B430" s="30">
        <v>46238.0</v>
      </c>
      <c r="C430" s="44" t="s">
        <v>409</v>
      </c>
      <c r="D430" s="35" t="s">
        <v>2211</v>
      </c>
      <c r="E430" s="44" t="s">
        <v>2212</v>
      </c>
      <c r="F430" s="33">
        <v>22.3255</v>
      </c>
      <c r="G430" s="34">
        <v>0.2663</v>
      </c>
      <c r="H430" s="33">
        <v>16.38</v>
      </c>
      <c r="I430" s="33">
        <v>5.9455</v>
      </c>
      <c r="J430" s="33" t="s">
        <v>81</v>
      </c>
    </row>
    <row r="431">
      <c r="A431" s="29" t="s">
        <v>69</v>
      </c>
      <c r="B431" s="30">
        <v>46238.0</v>
      </c>
      <c r="C431" s="44" t="s">
        <v>1354</v>
      </c>
      <c r="D431" s="35" t="s">
        <v>1869</v>
      </c>
      <c r="E431" s="44" t="s">
        <v>1870</v>
      </c>
      <c r="F431" s="33">
        <v>26.0731</v>
      </c>
      <c r="G431" s="34">
        <v>0.2655</v>
      </c>
      <c r="H431" s="33">
        <v>19.15</v>
      </c>
      <c r="I431" s="33">
        <v>6.9231</v>
      </c>
      <c r="J431" s="33" t="s">
        <v>81</v>
      </c>
    </row>
    <row r="432">
      <c r="A432" s="29" t="s">
        <v>69</v>
      </c>
      <c r="B432" s="30">
        <v>46238.0</v>
      </c>
      <c r="C432" s="44" t="s">
        <v>58</v>
      </c>
      <c r="D432" s="35" t="s">
        <v>2222</v>
      </c>
      <c r="E432" s="44" t="s">
        <v>2224</v>
      </c>
      <c r="F432" s="33">
        <v>23.414</v>
      </c>
      <c r="G432" s="34">
        <v>0.2651</v>
      </c>
      <c r="H432" s="33">
        <v>17.2058</v>
      </c>
      <c r="I432" s="33">
        <v>6.2081</v>
      </c>
      <c r="J432" s="33" t="s">
        <v>81</v>
      </c>
    </row>
    <row r="433">
      <c r="A433" s="29" t="s">
        <v>69</v>
      </c>
      <c r="B433" s="30">
        <v>46238.0</v>
      </c>
      <c r="C433" s="44" t="s">
        <v>54</v>
      </c>
      <c r="D433" s="35" t="s">
        <v>2230</v>
      </c>
      <c r="E433" s="44" t="s">
        <v>2231</v>
      </c>
      <c r="F433" s="33">
        <v>23.2532</v>
      </c>
      <c r="G433" s="34">
        <v>0.2644</v>
      </c>
      <c r="H433" s="33">
        <v>17.1053</v>
      </c>
      <c r="I433" s="33">
        <v>6.1479</v>
      </c>
      <c r="J433" s="33" t="s">
        <v>81</v>
      </c>
    </row>
    <row r="434">
      <c r="A434" s="29" t="s">
        <v>69</v>
      </c>
      <c r="B434" s="30">
        <v>46238.0</v>
      </c>
      <c r="C434" s="44" t="s">
        <v>83</v>
      </c>
      <c r="D434" s="35" t="s">
        <v>2235</v>
      </c>
      <c r="E434" s="44" t="s">
        <v>2237</v>
      </c>
      <c r="F434" s="33">
        <v>19.1063</v>
      </c>
      <c r="G434" s="34">
        <v>0.262</v>
      </c>
      <c r="H434" s="33">
        <v>14.1001</v>
      </c>
      <c r="I434" s="33">
        <v>5.0063</v>
      </c>
      <c r="J434" s="33" t="s">
        <v>81</v>
      </c>
    </row>
    <row r="435">
      <c r="A435" s="29" t="s">
        <v>69</v>
      </c>
      <c r="B435" s="30">
        <v>46238.0</v>
      </c>
      <c r="C435" s="44" t="s">
        <v>828</v>
      </c>
      <c r="D435" s="35" t="s">
        <v>2241</v>
      </c>
      <c r="E435" s="44" t="s">
        <v>2242</v>
      </c>
      <c r="F435" s="33">
        <v>19.899</v>
      </c>
      <c r="G435" s="34">
        <v>0.2598</v>
      </c>
      <c r="H435" s="33">
        <v>14.73</v>
      </c>
      <c r="I435" s="33">
        <v>5.169</v>
      </c>
      <c r="J435" s="33" t="s">
        <v>81</v>
      </c>
    </row>
    <row r="436">
      <c r="A436" s="29" t="s">
        <v>69</v>
      </c>
      <c r="B436" s="30">
        <v>46238.0</v>
      </c>
      <c r="C436" s="44" t="s">
        <v>1072</v>
      </c>
      <c r="D436" s="35" t="s">
        <v>1211</v>
      </c>
      <c r="E436" s="44" t="s">
        <v>1214</v>
      </c>
      <c r="F436" s="33">
        <v>32.3981</v>
      </c>
      <c r="G436" s="34">
        <v>0.2587</v>
      </c>
      <c r="H436" s="33">
        <v>24.0175</v>
      </c>
      <c r="I436" s="33">
        <v>8.3806</v>
      </c>
      <c r="J436" s="33" t="s">
        <v>81</v>
      </c>
    </row>
    <row r="437">
      <c r="A437" s="29" t="s">
        <v>69</v>
      </c>
      <c r="B437" s="30">
        <v>46238.0</v>
      </c>
      <c r="C437" s="44" t="s">
        <v>367</v>
      </c>
      <c r="D437" s="35" t="s">
        <v>2250</v>
      </c>
      <c r="E437" s="44" t="s">
        <v>2252</v>
      </c>
      <c r="F437" s="33">
        <v>20.6445</v>
      </c>
      <c r="G437" s="34">
        <v>0.2578</v>
      </c>
      <c r="H437" s="33">
        <v>15.3218</v>
      </c>
      <c r="I437" s="33">
        <v>5.3228</v>
      </c>
      <c r="J437" s="33" t="s">
        <v>81</v>
      </c>
    </row>
    <row r="438">
      <c r="A438" s="29" t="s">
        <v>69</v>
      </c>
      <c r="B438" s="30">
        <v>46238.0</v>
      </c>
      <c r="C438" s="44" t="s">
        <v>1072</v>
      </c>
      <c r="D438" s="35" t="s">
        <v>2256</v>
      </c>
      <c r="E438" s="44" t="s">
        <v>2257</v>
      </c>
      <c r="F438" s="33">
        <v>30.3659</v>
      </c>
      <c r="G438" s="34">
        <v>0.257</v>
      </c>
      <c r="H438" s="33">
        <v>22.5626</v>
      </c>
      <c r="I438" s="33">
        <v>7.8033</v>
      </c>
      <c r="J438" s="33" t="s">
        <v>81</v>
      </c>
    </row>
    <row r="439">
      <c r="A439" s="29" t="s">
        <v>69</v>
      </c>
      <c r="B439" s="30">
        <v>46238.0</v>
      </c>
      <c r="C439" s="44" t="s">
        <v>1072</v>
      </c>
      <c r="D439" s="35" t="s">
        <v>1272</v>
      </c>
      <c r="E439" s="44" t="s">
        <v>1274</v>
      </c>
      <c r="F439" s="33">
        <v>26.7463</v>
      </c>
      <c r="G439" s="34">
        <v>0.256</v>
      </c>
      <c r="H439" s="33">
        <v>19.9</v>
      </c>
      <c r="I439" s="33">
        <v>6.8464</v>
      </c>
      <c r="J439" s="33" t="s">
        <v>90</v>
      </c>
    </row>
    <row r="440">
      <c r="A440" s="29" t="s">
        <v>69</v>
      </c>
      <c r="B440" s="30">
        <v>46238.0</v>
      </c>
      <c r="C440" s="44" t="s">
        <v>1287</v>
      </c>
      <c r="D440" s="35" t="s">
        <v>1556</v>
      </c>
      <c r="E440" s="44" t="s">
        <v>1559</v>
      </c>
      <c r="F440" s="33">
        <v>20.318</v>
      </c>
      <c r="G440" s="34">
        <v>0.2539</v>
      </c>
      <c r="H440" s="33">
        <v>15.16</v>
      </c>
      <c r="I440" s="33">
        <v>5.158</v>
      </c>
      <c r="J440" s="33" t="s">
        <v>81</v>
      </c>
    </row>
    <row r="441">
      <c r="A441" s="29" t="s">
        <v>69</v>
      </c>
      <c r="B441" s="30">
        <v>46238.0</v>
      </c>
      <c r="C441" s="44" t="s">
        <v>1072</v>
      </c>
      <c r="D441" s="35" t="s">
        <v>2266</v>
      </c>
      <c r="E441" s="44" t="s">
        <v>2267</v>
      </c>
      <c r="F441" s="33">
        <v>27.6444</v>
      </c>
      <c r="G441" s="34">
        <v>0.2462</v>
      </c>
      <c r="H441" s="33">
        <v>20.8379</v>
      </c>
      <c r="I441" s="33">
        <v>6.8065</v>
      </c>
      <c r="J441" s="33" t="s">
        <v>90</v>
      </c>
    </row>
    <row r="442">
      <c r="A442" s="29" t="s">
        <v>69</v>
      </c>
      <c r="B442" s="30">
        <v>46238.0</v>
      </c>
      <c r="C442" s="44" t="s">
        <v>1072</v>
      </c>
      <c r="D442" s="35" t="s">
        <v>1165</v>
      </c>
      <c r="E442" s="44" t="s">
        <v>1166</v>
      </c>
      <c r="F442" s="33">
        <v>29.0665</v>
      </c>
      <c r="G442" s="34">
        <v>0.244</v>
      </c>
      <c r="H442" s="33">
        <v>21.9743</v>
      </c>
      <c r="I442" s="33">
        <v>7.0922</v>
      </c>
      <c r="J442" s="33" t="s">
        <v>90</v>
      </c>
    </row>
    <row r="443">
      <c r="A443" s="29" t="s">
        <v>69</v>
      </c>
      <c r="B443" s="30">
        <v>46238.0</v>
      </c>
      <c r="C443" s="44" t="s">
        <v>557</v>
      </c>
      <c r="D443" s="35" t="s">
        <v>558</v>
      </c>
      <c r="E443" s="44" t="s">
        <v>559</v>
      </c>
      <c r="F443" s="33">
        <v>21.7203</v>
      </c>
      <c r="G443" s="34">
        <v>0.2417</v>
      </c>
      <c r="H443" s="33">
        <v>16.47</v>
      </c>
      <c r="I443" s="33">
        <v>5.2503</v>
      </c>
      <c r="J443" s="33" t="s">
        <v>81</v>
      </c>
    </row>
    <row r="444">
      <c r="A444" s="29" t="s">
        <v>69</v>
      </c>
      <c r="B444" s="30">
        <v>46238.0</v>
      </c>
      <c r="C444" s="44" t="s">
        <v>1072</v>
      </c>
      <c r="D444" s="35" t="s">
        <v>1077</v>
      </c>
      <c r="E444" s="44" t="s">
        <v>1078</v>
      </c>
      <c r="F444" s="33">
        <v>29.7041</v>
      </c>
      <c r="G444" s="34">
        <v>0.2405</v>
      </c>
      <c r="H444" s="33">
        <v>22.5593</v>
      </c>
      <c r="I444" s="33">
        <v>7.1448</v>
      </c>
      <c r="J444" s="33" t="s">
        <v>81</v>
      </c>
    </row>
    <row r="445">
      <c r="A445" s="29" t="s">
        <v>69</v>
      </c>
      <c r="B445" s="30">
        <v>46238.0</v>
      </c>
      <c r="C445" s="44" t="s">
        <v>1072</v>
      </c>
      <c r="D445" s="35" t="s">
        <v>2274</v>
      </c>
      <c r="E445" s="44" t="s">
        <v>2275</v>
      </c>
      <c r="F445" s="33">
        <v>27.8925</v>
      </c>
      <c r="G445" s="34">
        <v>0.2377</v>
      </c>
      <c r="H445" s="33">
        <v>21.263</v>
      </c>
      <c r="I445" s="33">
        <v>6.6295</v>
      </c>
      <c r="J445" s="33" t="s">
        <v>90</v>
      </c>
    </row>
    <row r="446">
      <c r="A446" s="29" t="s">
        <v>69</v>
      </c>
      <c r="B446" s="30">
        <v>46238.0</v>
      </c>
      <c r="C446" s="44" t="s">
        <v>1354</v>
      </c>
      <c r="D446" s="35" t="s">
        <v>2278</v>
      </c>
      <c r="E446" s="44" t="s">
        <v>2279</v>
      </c>
      <c r="F446" s="33">
        <v>25.0937</v>
      </c>
      <c r="G446" s="34">
        <v>0.2369</v>
      </c>
      <c r="H446" s="33">
        <v>19.15</v>
      </c>
      <c r="I446" s="33">
        <v>5.9437</v>
      </c>
      <c r="J446" s="33" t="s">
        <v>81</v>
      </c>
    </row>
    <row r="447">
      <c r="A447" s="29" t="s">
        <v>69</v>
      </c>
      <c r="B447" s="30">
        <v>46238.0</v>
      </c>
      <c r="C447" s="44" t="s">
        <v>718</v>
      </c>
      <c r="D447" s="35" t="s">
        <v>719</v>
      </c>
      <c r="E447" s="44" t="s">
        <v>720</v>
      </c>
      <c r="F447" s="33">
        <v>30.5292</v>
      </c>
      <c r="G447" s="34">
        <v>0.2361</v>
      </c>
      <c r="H447" s="33">
        <v>23.32</v>
      </c>
      <c r="I447" s="33">
        <v>7.2092</v>
      </c>
      <c r="J447" s="33" t="s">
        <v>90</v>
      </c>
    </row>
    <row r="448">
      <c r="A448" s="29" t="s">
        <v>69</v>
      </c>
      <c r="B448" s="30">
        <v>46238.0</v>
      </c>
      <c r="C448" s="44" t="s">
        <v>1072</v>
      </c>
      <c r="D448" s="35" t="s">
        <v>2282</v>
      </c>
      <c r="E448" s="44" t="s">
        <v>2283</v>
      </c>
      <c r="F448" s="33">
        <v>28.0181</v>
      </c>
      <c r="G448" s="34">
        <v>0.23</v>
      </c>
      <c r="H448" s="33">
        <v>21.573</v>
      </c>
      <c r="I448" s="33">
        <v>6.4451</v>
      </c>
      <c r="J448" s="33" t="s">
        <v>90</v>
      </c>
    </row>
    <row r="449">
      <c r="A449" s="29" t="s">
        <v>69</v>
      </c>
      <c r="B449" s="30">
        <v>46238.0</v>
      </c>
      <c r="C449" s="44" t="s">
        <v>1786</v>
      </c>
      <c r="D449" s="35" t="s">
        <v>1787</v>
      </c>
      <c r="E449" s="44" t="s">
        <v>1788</v>
      </c>
      <c r="F449" s="33">
        <v>29.0004</v>
      </c>
      <c r="G449" s="34">
        <v>0.23</v>
      </c>
      <c r="H449" s="33">
        <v>22.33</v>
      </c>
      <c r="I449" s="33">
        <v>6.6704</v>
      </c>
      <c r="J449" s="33" t="s">
        <v>81</v>
      </c>
    </row>
    <row r="450">
      <c r="A450" s="29" t="s">
        <v>69</v>
      </c>
      <c r="B450" s="30">
        <v>46238.0</v>
      </c>
      <c r="C450" s="44" t="s">
        <v>1072</v>
      </c>
      <c r="D450" s="35" t="s">
        <v>2286</v>
      </c>
      <c r="E450" s="44" t="s">
        <v>2287</v>
      </c>
      <c r="F450" s="33">
        <v>28.0766</v>
      </c>
      <c r="G450" s="34">
        <v>0.2292</v>
      </c>
      <c r="H450" s="33">
        <v>21.6412</v>
      </c>
      <c r="I450" s="33">
        <v>6.4354</v>
      </c>
      <c r="J450" s="33" t="s">
        <v>81</v>
      </c>
    </row>
    <row r="451">
      <c r="A451" s="29" t="s">
        <v>69</v>
      </c>
      <c r="B451" s="30">
        <v>46238.0</v>
      </c>
      <c r="C451" s="44" t="s">
        <v>1072</v>
      </c>
      <c r="D451" s="35" t="s">
        <v>2290</v>
      </c>
      <c r="E451" s="44" t="s">
        <v>2291</v>
      </c>
      <c r="F451" s="33">
        <v>30.3072</v>
      </c>
      <c r="G451" s="34">
        <v>0.2249</v>
      </c>
      <c r="H451" s="33">
        <v>23.4926</v>
      </c>
      <c r="I451" s="33">
        <v>6.8146</v>
      </c>
      <c r="J451" s="33" t="s">
        <v>90</v>
      </c>
    </row>
    <row r="452">
      <c r="A452" s="29" t="s">
        <v>69</v>
      </c>
      <c r="B452" s="30">
        <v>46238.0</v>
      </c>
      <c r="C452" s="44" t="s">
        <v>975</v>
      </c>
      <c r="D452" s="35" t="s">
        <v>2294</v>
      </c>
      <c r="E452" s="44" t="s">
        <v>2295</v>
      </c>
      <c r="F452" s="33">
        <v>26.9446</v>
      </c>
      <c r="G452" s="34">
        <v>0.2245</v>
      </c>
      <c r="H452" s="33">
        <v>20.8946</v>
      </c>
      <c r="I452" s="33">
        <v>6.05</v>
      </c>
      <c r="J452" s="33" t="s">
        <v>81</v>
      </c>
    </row>
    <row r="453">
      <c r="A453" s="29" t="s">
        <v>69</v>
      </c>
      <c r="B453" s="30">
        <v>46238.0</v>
      </c>
      <c r="C453" s="44" t="s">
        <v>1072</v>
      </c>
      <c r="D453" s="35" t="s">
        <v>1429</v>
      </c>
      <c r="E453" s="44" t="s">
        <v>1430</v>
      </c>
      <c r="F453" s="33">
        <v>25.4065</v>
      </c>
      <c r="G453" s="34">
        <v>0.2211</v>
      </c>
      <c r="H453" s="33">
        <v>19.79</v>
      </c>
      <c r="I453" s="33">
        <v>5.6165</v>
      </c>
      <c r="J453" s="33" t="s">
        <v>90</v>
      </c>
    </row>
    <row r="454">
      <c r="A454" s="29" t="s">
        <v>69</v>
      </c>
      <c r="B454" s="30">
        <v>46238.0</v>
      </c>
      <c r="C454" s="44"/>
      <c r="D454" s="35" t="s">
        <v>2298</v>
      </c>
      <c r="E454" s="44" t="s">
        <v>2299</v>
      </c>
      <c r="F454" s="33">
        <v>39.0762</v>
      </c>
      <c r="G454" s="34">
        <v>0.2197</v>
      </c>
      <c r="H454" s="33">
        <v>30.4905</v>
      </c>
      <c r="I454" s="33">
        <v>8.5857</v>
      </c>
      <c r="J454" s="33" t="s">
        <v>90</v>
      </c>
    </row>
    <row r="455">
      <c r="A455" s="29" t="s">
        <v>69</v>
      </c>
      <c r="B455" s="30">
        <v>46238.0</v>
      </c>
      <c r="C455" s="44" t="s">
        <v>1072</v>
      </c>
      <c r="D455" s="35" t="s">
        <v>2302</v>
      </c>
      <c r="E455" s="44" t="s">
        <v>2303</v>
      </c>
      <c r="F455" s="33">
        <v>27.8105</v>
      </c>
      <c r="G455" s="34">
        <v>0.2178</v>
      </c>
      <c r="H455" s="33">
        <v>21.7522</v>
      </c>
      <c r="I455" s="33">
        <v>6.0583</v>
      </c>
      <c r="J455" s="33" t="s">
        <v>81</v>
      </c>
    </row>
    <row r="456">
      <c r="A456" s="29" t="s">
        <v>69</v>
      </c>
      <c r="B456" s="30">
        <v>46238.0</v>
      </c>
      <c r="C456" s="44" t="s">
        <v>863</v>
      </c>
      <c r="D456" s="35" t="s">
        <v>866</v>
      </c>
      <c r="E456" s="44" t="s">
        <v>867</v>
      </c>
      <c r="F456" s="33">
        <v>28.3282</v>
      </c>
      <c r="G456" s="34">
        <v>0.2088</v>
      </c>
      <c r="H456" s="33">
        <v>22.4138</v>
      </c>
      <c r="I456" s="33">
        <v>5.9143</v>
      </c>
      <c r="J456" s="33" t="s">
        <v>90</v>
      </c>
    </row>
    <row r="457">
      <c r="A457" s="29" t="s">
        <v>69</v>
      </c>
      <c r="B457" s="30">
        <v>46238.0</v>
      </c>
      <c r="C457" s="44" t="s">
        <v>804</v>
      </c>
      <c r="D457" s="35" t="s">
        <v>2308</v>
      </c>
      <c r="E457" s="44" t="s">
        <v>2309</v>
      </c>
      <c r="F457" s="33">
        <v>30.32</v>
      </c>
      <c r="G457" s="34">
        <v>0.2081</v>
      </c>
      <c r="H457" s="33">
        <v>24.01</v>
      </c>
      <c r="I457" s="33">
        <v>6.31</v>
      </c>
      <c r="J457" s="33" t="s">
        <v>81</v>
      </c>
    </row>
    <row r="458">
      <c r="A458" s="29" t="s">
        <v>69</v>
      </c>
      <c r="B458" s="30">
        <v>46238.0</v>
      </c>
      <c r="C458" s="44" t="s">
        <v>1072</v>
      </c>
      <c r="D458" s="35" t="s">
        <v>2310</v>
      </c>
      <c r="E458" s="44" t="s">
        <v>2312</v>
      </c>
      <c r="F458" s="33">
        <v>27.2371</v>
      </c>
      <c r="G458" s="34">
        <v>0.2078</v>
      </c>
      <c r="H458" s="33">
        <v>21.5763</v>
      </c>
      <c r="I458" s="33">
        <v>5.6607</v>
      </c>
      <c r="J458" s="33" t="s">
        <v>90</v>
      </c>
    </row>
    <row r="459">
      <c r="A459" s="29" t="s">
        <v>69</v>
      </c>
      <c r="B459" s="30">
        <v>46238.0</v>
      </c>
      <c r="C459" s="44"/>
      <c r="D459" s="35" t="s">
        <v>2314</v>
      </c>
      <c r="E459" s="44" t="s">
        <v>2315</v>
      </c>
      <c r="F459" s="33">
        <v>30.6579</v>
      </c>
      <c r="G459" s="34">
        <v>0.2035</v>
      </c>
      <c r="H459" s="33">
        <v>24.4195</v>
      </c>
      <c r="I459" s="33">
        <v>6.2384</v>
      </c>
      <c r="J459" s="33" t="s">
        <v>90</v>
      </c>
    </row>
    <row r="460">
      <c r="A460" s="29" t="s">
        <v>69</v>
      </c>
      <c r="B460" s="30">
        <v>46238.0</v>
      </c>
      <c r="C460" s="44"/>
      <c r="D460" s="35" t="s">
        <v>2318</v>
      </c>
      <c r="E460" s="44" t="s">
        <v>2319</v>
      </c>
      <c r="F460" s="33">
        <v>29.7711</v>
      </c>
      <c r="G460" s="34">
        <v>0.2015</v>
      </c>
      <c r="H460" s="33">
        <v>23.7736</v>
      </c>
      <c r="I460" s="33">
        <v>5.9975</v>
      </c>
      <c r="J460" s="33" t="s">
        <v>90</v>
      </c>
    </row>
    <row r="461">
      <c r="A461" s="29" t="s">
        <v>69</v>
      </c>
      <c r="B461" s="30">
        <v>46238.0</v>
      </c>
      <c r="C461" s="44" t="s">
        <v>718</v>
      </c>
      <c r="D461" s="35" t="s">
        <v>2321</v>
      </c>
      <c r="E461" s="44" t="s">
        <v>2322</v>
      </c>
      <c r="F461" s="33">
        <v>26.8239</v>
      </c>
      <c r="G461" s="34">
        <v>0.2014</v>
      </c>
      <c r="H461" s="33">
        <v>21.4205</v>
      </c>
      <c r="I461" s="33">
        <v>5.4034</v>
      </c>
      <c r="J461" s="33" t="s">
        <v>90</v>
      </c>
    </row>
    <row r="462">
      <c r="A462" s="29" t="s">
        <v>69</v>
      </c>
      <c r="B462" s="30">
        <v>46238.0</v>
      </c>
      <c r="C462" s="44" t="s">
        <v>1072</v>
      </c>
      <c r="D462" s="35" t="s">
        <v>2324</v>
      </c>
      <c r="E462" s="44" t="s">
        <v>2325</v>
      </c>
      <c r="F462" s="33">
        <v>32.4274</v>
      </c>
      <c r="G462" s="34">
        <v>0.1998</v>
      </c>
      <c r="H462" s="33">
        <v>25.9473</v>
      </c>
      <c r="I462" s="33">
        <v>6.4802</v>
      </c>
      <c r="J462" s="33" t="s">
        <v>90</v>
      </c>
    </row>
    <row r="463">
      <c r="A463" s="29" t="s">
        <v>69</v>
      </c>
      <c r="B463" s="30">
        <v>46238.0</v>
      </c>
      <c r="C463" s="44" t="s">
        <v>1354</v>
      </c>
      <c r="D463" s="35" t="s">
        <v>2328</v>
      </c>
      <c r="E463" s="44" t="s">
        <v>2329</v>
      </c>
      <c r="F463" s="33">
        <v>26.8293</v>
      </c>
      <c r="G463" s="34">
        <v>0.1986</v>
      </c>
      <c r="H463" s="33">
        <v>21.5</v>
      </c>
      <c r="I463" s="33">
        <v>5.3293</v>
      </c>
      <c r="J463" s="33" t="s">
        <v>81</v>
      </c>
    </row>
    <row r="464">
      <c r="A464" s="29" t="s">
        <v>69</v>
      </c>
      <c r="B464" s="30">
        <v>46238.0</v>
      </c>
      <c r="C464" s="44"/>
      <c r="D464" s="35" t="s">
        <v>2332</v>
      </c>
      <c r="E464" s="44" t="s">
        <v>2333</v>
      </c>
      <c r="F464" s="33">
        <v>26.7879</v>
      </c>
      <c r="G464" s="34">
        <v>0.1896</v>
      </c>
      <c r="H464" s="33">
        <v>21.71</v>
      </c>
      <c r="I464" s="33">
        <v>5.0779</v>
      </c>
      <c r="J464" s="33" t="s">
        <v>90</v>
      </c>
    </row>
    <row r="465">
      <c r="A465" s="29" t="s">
        <v>69</v>
      </c>
      <c r="B465" s="30">
        <v>46238.0</v>
      </c>
      <c r="C465" s="44"/>
      <c r="D465" s="35" t="s">
        <v>1693</v>
      </c>
      <c r="E465" s="44" t="s">
        <v>1694</v>
      </c>
      <c r="F465" s="33">
        <v>36.7155</v>
      </c>
      <c r="G465" s="34">
        <v>0.165</v>
      </c>
      <c r="H465" s="33">
        <v>30.6562</v>
      </c>
      <c r="I465" s="33">
        <v>6.0594</v>
      </c>
      <c r="J465" s="33" t="s">
        <v>90</v>
      </c>
    </row>
    <row r="466">
      <c r="A466" s="29" t="s">
        <v>69</v>
      </c>
      <c r="B466" s="30">
        <v>46238.0</v>
      </c>
      <c r="C466" s="44"/>
      <c r="D466" s="35" t="s">
        <v>2336</v>
      </c>
      <c r="E466" s="44" t="s">
        <v>2337</v>
      </c>
      <c r="F466" s="33">
        <v>25.8617</v>
      </c>
      <c r="G466" s="34">
        <v>0.1618</v>
      </c>
      <c r="H466" s="33">
        <v>21.6763</v>
      </c>
      <c r="I466" s="33">
        <v>4.1854</v>
      </c>
      <c r="J466" s="33" t="s">
        <v>90</v>
      </c>
    </row>
    <row r="467">
      <c r="A467" s="29" t="s">
        <v>69</v>
      </c>
      <c r="B467" s="30">
        <v>46238.0</v>
      </c>
      <c r="C467" s="44"/>
      <c r="D467" s="35" t="s">
        <v>2338</v>
      </c>
      <c r="E467" s="44" t="s">
        <v>2339</v>
      </c>
      <c r="F467" s="33">
        <v>35.3586</v>
      </c>
      <c r="G467" s="34">
        <v>0.1567</v>
      </c>
      <c r="H467" s="33">
        <v>29.8185</v>
      </c>
      <c r="I467" s="33">
        <v>5.5401</v>
      </c>
      <c r="J467" s="33" t="s">
        <v>90</v>
      </c>
    </row>
    <row r="468">
      <c r="A468" s="29" t="s">
        <v>48</v>
      </c>
      <c r="B468" s="30">
        <v>46232.0</v>
      </c>
      <c r="C468" s="31" t="s">
        <v>2019</v>
      </c>
      <c r="D468" s="31">
        <v>59040.0</v>
      </c>
      <c r="E468" s="31" t="s">
        <v>2342</v>
      </c>
      <c r="F468" s="33">
        <v>13.3024</v>
      </c>
      <c r="G468" s="34">
        <v>0.6241</v>
      </c>
      <c r="H468" s="33">
        <v>5.0</v>
      </c>
      <c r="I468" s="33">
        <v>8.3024</v>
      </c>
      <c r="J468" s="33"/>
    </row>
    <row r="469">
      <c r="A469" s="29" t="s">
        <v>48</v>
      </c>
      <c r="B469" s="30">
        <v>46232.0</v>
      </c>
      <c r="C469" s="31" t="s">
        <v>2019</v>
      </c>
      <c r="D469" s="31">
        <v>59363.0</v>
      </c>
      <c r="E469" s="31" t="s">
        <v>2344</v>
      </c>
      <c r="F469" s="33">
        <v>10.3333</v>
      </c>
      <c r="G469" s="34">
        <v>0.5161</v>
      </c>
      <c r="H469" s="33">
        <v>5.0</v>
      </c>
      <c r="I469" s="33">
        <v>5.3333</v>
      </c>
      <c r="J469" s="33"/>
    </row>
    <row r="470">
      <c r="A470" s="29" t="s">
        <v>48</v>
      </c>
      <c r="B470" s="30">
        <v>46232.0</v>
      </c>
      <c r="C470" s="31" t="s">
        <v>2019</v>
      </c>
      <c r="D470" s="31">
        <v>59364.0</v>
      </c>
      <c r="E470" s="31" t="s">
        <v>2346</v>
      </c>
      <c r="F470" s="33">
        <v>8.4086</v>
      </c>
      <c r="G470" s="34">
        <v>0.4054</v>
      </c>
      <c r="H470" s="33">
        <v>5.0</v>
      </c>
      <c r="I470" s="33">
        <v>3.4086</v>
      </c>
      <c r="J470" s="33"/>
    </row>
    <row r="471">
      <c r="A471" s="29" t="s">
        <v>48</v>
      </c>
      <c r="B471" s="30">
        <v>46232.0</v>
      </c>
      <c r="C471" s="31" t="s">
        <v>2019</v>
      </c>
      <c r="D471" s="31">
        <v>62160.0</v>
      </c>
      <c r="E471" s="31" t="s">
        <v>2349</v>
      </c>
      <c r="F471" s="33">
        <v>6.7151</v>
      </c>
      <c r="G471" s="34">
        <v>0.2554</v>
      </c>
      <c r="H471" s="33">
        <v>5.0</v>
      </c>
      <c r="I471" s="33">
        <v>1.7151</v>
      </c>
      <c r="J471" s="33"/>
    </row>
    <row r="472">
      <c r="A472" s="29" t="s">
        <v>48</v>
      </c>
      <c r="B472" s="30">
        <v>46232.0</v>
      </c>
      <c r="C472" s="31" t="s">
        <v>2019</v>
      </c>
      <c r="D472" s="31">
        <v>101486.0</v>
      </c>
      <c r="E472" s="31" t="s">
        <v>2352</v>
      </c>
      <c r="F472" s="33">
        <v>6.0</v>
      </c>
      <c r="G472" s="34">
        <v>0.1667</v>
      </c>
      <c r="H472" s="33">
        <v>5.0</v>
      </c>
      <c r="I472" s="33">
        <v>1.0</v>
      </c>
      <c r="J472" s="33"/>
    </row>
    <row r="473">
      <c r="A473" s="29" t="s">
        <v>48</v>
      </c>
      <c r="B473" s="30">
        <v>46232.0</v>
      </c>
      <c r="C473" s="31" t="s">
        <v>2019</v>
      </c>
      <c r="D473" s="31">
        <v>101510.0</v>
      </c>
      <c r="E473" s="31" t="s">
        <v>2355</v>
      </c>
      <c r="F473" s="33">
        <v>11.4381</v>
      </c>
      <c r="G473" s="34">
        <v>0.5629</v>
      </c>
      <c r="H473" s="33">
        <v>5.0</v>
      </c>
      <c r="I473" s="33">
        <v>6.4381</v>
      </c>
      <c r="J473" s="33"/>
    </row>
    <row r="474">
      <c r="A474" s="29" t="s">
        <v>48</v>
      </c>
      <c r="B474" s="30">
        <v>46232.0</v>
      </c>
      <c r="C474" s="31" t="s">
        <v>2019</v>
      </c>
      <c r="D474" s="31">
        <v>101511.0</v>
      </c>
      <c r="E474" s="31" t="s">
        <v>2356</v>
      </c>
      <c r="F474" s="33">
        <v>7.5294</v>
      </c>
      <c r="G474" s="34">
        <v>0.3359</v>
      </c>
      <c r="H474" s="33">
        <v>5.0</v>
      </c>
      <c r="I474" s="33">
        <v>2.5294</v>
      </c>
      <c r="J474" s="33"/>
    </row>
    <row r="475">
      <c r="A475" s="29" t="s">
        <v>48</v>
      </c>
      <c r="B475" s="30">
        <v>46232.0</v>
      </c>
      <c r="C475" s="31" t="s">
        <v>2019</v>
      </c>
      <c r="D475" s="31">
        <v>101802.0</v>
      </c>
      <c r="E475" s="31" t="s">
        <v>2359</v>
      </c>
      <c r="F475" s="33">
        <v>10.0323</v>
      </c>
      <c r="G475" s="34">
        <v>0.5016</v>
      </c>
      <c r="H475" s="33">
        <v>5.0</v>
      </c>
      <c r="I475" s="33">
        <v>5.0323</v>
      </c>
      <c r="J475" s="33"/>
    </row>
    <row r="476">
      <c r="A476" s="29" t="s">
        <v>48</v>
      </c>
      <c r="B476" s="30">
        <v>46232.0</v>
      </c>
      <c r="C476" s="31" t="s">
        <v>2019</v>
      </c>
      <c r="D476" s="31">
        <v>102087.0</v>
      </c>
      <c r="E476" s="31" t="s">
        <v>2362</v>
      </c>
      <c r="F476" s="33">
        <v>8.0712</v>
      </c>
      <c r="G476" s="34">
        <v>0.3805</v>
      </c>
      <c r="H476" s="33">
        <v>5.0</v>
      </c>
      <c r="I476" s="33">
        <v>3.0712</v>
      </c>
      <c r="J476" s="33"/>
    </row>
    <row r="477">
      <c r="A477" s="29" t="s">
        <v>48</v>
      </c>
      <c r="B477" s="30">
        <v>46232.0</v>
      </c>
      <c r="C477" s="31" t="s">
        <v>2019</v>
      </c>
      <c r="D477" s="31">
        <v>103600.0</v>
      </c>
      <c r="E477" s="31" t="s">
        <v>2365</v>
      </c>
      <c r="F477" s="33">
        <v>6.5347</v>
      </c>
      <c r="G477" s="34">
        <v>0.2349</v>
      </c>
      <c r="H477" s="33">
        <v>5.0</v>
      </c>
      <c r="I477" s="33">
        <v>1.5347</v>
      </c>
      <c r="J477" s="33"/>
    </row>
    <row r="478">
      <c r="A478" s="29" t="s">
        <v>48</v>
      </c>
      <c r="B478" s="30">
        <v>46232.0</v>
      </c>
      <c r="C478" s="31" t="s">
        <v>2019</v>
      </c>
      <c r="D478" s="31">
        <v>103601.0</v>
      </c>
      <c r="E478" s="31" t="s">
        <v>2366</v>
      </c>
      <c r="F478" s="33">
        <v>7.0</v>
      </c>
      <c r="G478" s="34">
        <v>0.2857</v>
      </c>
      <c r="H478" s="33">
        <v>5.0</v>
      </c>
      <c r="I478" s="33">
        <v>2.0</v>
      </c>
      <c r="J478" s="33"/>
    </row>
    <row r="479">
      <c r="A479" s="29" t="s">
        <v>48</v>
      </c>
      <c r="B479" s="30">
        <v>46232.0</v>
      </c>
      <c r="C479" s="31" t="s">
        <v>2019</v>
      </c>
      <c r="D479" s="31">
        <v>103798.0</v>
      </c>
      <c r="E479" s="31" t="s">
        <v>2369</v>
      </c>
      <c r="F479" s="33">
        <v>6.2591</v>
      </c>
      <c r="G479" s="34">
        <v>0.2012</v>
      </c>
      <c r="H479" s="33">
        <v>5.0</v>
      </c>
      <c r="I479" s="33">
        <v>1.2591</v>
      </c>
      <c r="J479" s="33"/>
    </row>
    <row r="480">
      <c r="A480" s="29" t="s">
        <v>48</v>
      </c>
      <c r="B480" s="30">
        <v>46232.0</v>
      </c>
      <c r="C480" s="31" t="s">
        <v>2019</v>
      </c>
      <c r="D480" s="31">
        <v>106889.0</v>
      </c>
      <c r="E480" s="31" t="s">
        <v>2372</v>
      </c>
      <c r="F480" s="33">
        <v>9.4444</v>
      </c>
      <c r="G480" s="34">
        <v>0.4706</v>
      </c>
      <c r="H480" s="33">
        <v>5.0</v>
      </c>
      <c r="I480" s="33">
        <v>4.4444</v>
      </c>
      <c r="J480" s="33"/>
    </row>
    <row r="481">
      <c r="A481" s="29" t="s">
        <v>48</v>
      </c>
      <c r="B481" s="30">
        <v>46232.0</v>
      </c>
      <c r="C481" s="31" t="s">
        <v>2019</v>
      </c>
      <c r="D481" s="31">
        <v>107590.0</v>
      </c>
      <c r="E481" s="31" t="s">
        <v>2374</v>
      </c>
      <c r="F481" s="33">
        <v>7.0442</v>
      </c>
      <c r="G481" s="34">
        <v>0.2902</v>
      </c>
      <c r="H481" s="33">
        <v>5.0</v>
      </c>
      <c r="I481" s="33">
        <v>2.0442</v>
      </c>
      <c r="J481" s="33"/>
    </row>
    <row r="482">
      <c r="A482" s="29" t="s">
        <v>48</v>
      </c>
      <c r="B482" s="30">
        <v>46232.0</v>
      </c>
      <c r="C482" s="31" t="s">
        <v>615</v>
      </c>
      <c r="D482" s="31">
        <v>132007.0</v>
      </c>
      <c r="E482" s="31" t="s">
        <v>617</v>
      </c>
      <c r="F482" s="33">
        <v>37.1573</v>
      </c>
      <c r="G482" s="34">
        <v>0.7309</v>
      </c>
      <c r="H482" s="33">
        <v>10.0</v>
      </c>
      <c r="I482" s="33">
        <v>27.1573</v>
      </c>
      <c r="J482" s="33"/>
    </row>
    <row r="483">
      <c r="A483" s="29" t="s">
        <v>48</v>
      </c>
      <c r="B483" s="30">
        <v>46232.0</v>
      </c>
      <c r="C483" s="31" t="s">
        <v>615</v>
      </c>
      <c r="D483" s="31">
        <v>132938.0</v>
      </c>
      <c r="E483" s="31" t="s">
        <v>621</v>
      </c>
      <c r="F483" s="33">
        <v>16.5204</v>
      </c>
      <c r="G483" s="34">
        <v>0.3947</v>
      </c>
      <c r="H483" s="33">
        <v>10.0</v>
      </c>
      <c r="I483" s="33">
        <v>6.5204</v>
      </c>
      <c r="J483" s="33"/>
    </row>
    <row r="484">
      <c r="A484" s="29" t="s">
        <v>48</v>
      </c>
      <c r="B484" s="30">
        <v>46232.0</v>
      </c>
      <c r="C484" s="31" t="s">
        <v>615</v>
      </c>
      <c r="D484" s="31">
        <v>133108.0</v>
      </c>
      <c r="E484" s="31" t="s">
        <v>2381</v>
      </c>
      <c r="F484" s="33"/>
      <c r="G484" s="34"/>
      <c r="H484" s="33">
        <v>10.0</v>
      </c>
      <c r="I484" s="33"/>
      <c r="J484" s="33"/>
    </row>
    <row r="485">
      <c r="A485" s="29" t="s">
        <v>48</v>
      </c>
      <c r="B485" s="30">
        <v>46232.0</v>
      </c>
      <c r="C485" s="31" t="s">
        <v>615</v>
      </c>
      <c r="D485" s="31">
        <v>144309.0</v>
      </c>
      <c r="E485" s="31" t="s">
        <v>2382</v>
      </c>
      <c r="F485" s="33">
        <v>15.6842</v>
      </c>
      <c r="G485" s="34">
        <v>0.3624</v>
      </c>
      <c r="H485" s="33">
        <v>10.0</v>
      </c>
      <c r="I485" s="33">
        <v>5.6842</v>
      </c>
      <c r="J485" s="33"/>
    </row>
    <row r="486">
      <c r="A486" s="29" t="s">
        <v>48</v>
      </c>
      <c r="B486" s="30">
        <v>46232.0</v>
      </c>
      <c r="C486" s="31" t="s">
        <v>615</v>
      </c>
      <c r="D486" s="31">
        <v>144319.0</v>
      </c>
      <c r="E486" s="31" t="s">
        <v>2385</v>
      </c>
      <c r="F486" s="33">
        <v>7.0</v>
      </c>
      <c r="G486" s="34">
        <v>-0.4286</v>
      </c>
      <c r="H486" s="33">
        <v>10.0</v>
      </c>
      <c r="I486" s="33">
        <v>-3.0</v>
      </c>
      <c r="J486" s="33"/>
    </row>
    <row r="487">
      <c r="A487" s="29" t="s">
        <v>48</v>
      </c>
      <c r="B487" s="30">
        <v>46232.0</v>
      </c>
      <c r="C487" s="31" t="s">
        <v>615</v>
      </c>
      <c r="D487" s="31">
        <v>144324.0</v>
      </c>
      <c r="E487" s="31" t="s">
        <v>619</v>
      </c>
      <c r="F487" s="33">
        <v>15.5251</v>
      </c>
      <c r="G487" s="34">
        <v>0.3545</v>
      </c>
      <c r="H487" s="33">
        <v>10.0</v>
      </c>
      <c r="I487" s="33">
        <v>5.5032</v>
      </c>
      <c r="J487" s="33"/>
    </row>
    <row r="488">
      <c r="A488" s="29" t="s">
        <v>48</v>
      </c>
      <c r="B488" s="30">
        <v>46232.0</v>
      </c>
      <c r="C488" s="31" t="s">
        <v>615</v>
      </c>
      <c r="D488" s="31">
        <v>144490.0</v>
      </c>
      <c r="E488" s="31" t="s">
        <v>2388</v>
      </c>
      <c r="F488" s="33">
        <v>6.5</v>
      </c>
      <c r="G488" s="34">
        <v>-0.5385</v>
      </c>
      <c r="H488" s="33">
        <v>10.0</v>
      </c>
      <c r="I488" s="33">
        <v>-3.5</v>
      </c>
      <c r="J488" s="33"/>
    </row>
    <row r="489">
      <c r="A489" s="29" t="s">
        <v>48</v>
      </c>
      <c r="B489" s="30">
        <v>46232.0</v>
      </c>
      <c r="C489" s="31" t="s">
        <v>2019</v>
      </c>
      <c r="D489" s="31">
        <v>150950.0</v>
      </c>
      <c r="E489" s="31" t="s">
        <v>2390</v>
      </c>
      <c r="F489" s="33">
        <v>6.1667</v>
      </c>
      <c r="G489" s="34">
        <v>0.1892</v>
      </c>
      <c r="H489" s="33">
        <v>5.0</v>
      </c>
      <c r="I489" s="33">
        <v>1.1667</v>
      </c>
      <c r="J489" s="33"/>
    </row>
    <row r="490">
      <c r="A490" s="29" t="s">
        <v>48</v>
      </c>
      <c r="B490" s="30">
        <v>46232.0</v>
      </c>
      <c r="C490" s="31" t="s">
        <v>2019</v>
      </c>
      <c r="D490" s="31">
        <v>154864.0</v>
      </c>
      <c r="E490" s="31" t="s">
        <v>2392</v>
      </c>
      <c r="F490" s="33">
        <v>24.4754</v>
      </c>
      <c r="G490" s="34">
        <v>0.7957</v>
      </c>
      <c r="H490" s="33">
        <v>5.0</v>
      </c>
      <c r="I490" s="33">
        <v>19.4754</v>
      </c>
      <c r="J490" s="33"/>
    </row>
    <row r="491">
      <c r="A491" s="29" t="s">
        <v>48</v>
      </c>
      <c r="B491" s="30">
        <v>46232.0</v>
      </c>
      <c r="C491" s="31" t="s">
        <v>2019</v>
      </c>
      <c r="D491" s="31">
        <v>168224.0</v>
      </c>
      <c r="E491" s="31" t="s">
        <v>2395</v>
      </c>
      <c r="F491" s="33">
        <v>6.6</v>
      </c>
      <c r="G491" s="34">
        <v>0.2424</v>
      </c>
      <c r="H491" s="33">
        <v>5.0</v>
      </c>
      <c r="I491" s="33">
        <v>1.6</v>
      </c>
      <c r="J491" s="33"/>
    </row>
    <row r="492">
      <c r="A492" s="29" t="s">
        <v>48</v>
      </c>
      <c r="B492" s="30">
        <v>46232.0</v>
      </c>
      <c r="C492" s="31" t="s">
        <v>2019</v>
      </c>
      <c r="D492" s="31">
        <v>175788.0</v>
      </c>
      <c r="E492" s="31" t="s">
        <v>2397</v>
      </c>
      <c r="F492" s="33">
        <v>6.4677</v>
      </c>
      <c r="G492" s="34">
        <v>0.2269</v>
      </c>
      <c r="H492" s="33">
        <v>5.0</v>
      </c>
      <c r="I492" s="33">
        <v>1.4677</v>
      </c>
      <c r="J492" s="33"/>
    </row>
    <row r="493">
      <c r="A493" s="29" t="s">
        <v>48</v>
      </c>
      <c r="B493" s="30">
        <v>46232.0</v>
      </c>
      <c r="C493" s="31" t="s">
        <v>2019</v>
      </c>
      <c r="D493" s="31">
        <v>181371.0</v>
      </c>
      <c r="E493" s="31" t="s">
        <v>2399</v>
      </c>
      <c r="F493" s="33">
        <v>6.5373</v>
      </c>
      <c r="G493" s="34">
        <v>0.2352</v>
      </c>
      <c r="H493" s="33">
        <v>5.0</v>
      </c>
      <c r="I493" s="33">
        <v>1.5373</v>
      </c>
      <c r="J493" s="33"/>
    </row>
    <row r="494">
      <c r="A494" s="29" t="s">
        <v>48</v>
      </c>
      <c r="B494" s="30">
        <v>46232.0</v>
      </c>
      <c r="C494" s="31" t="s">
        <v>2019</v>
      </c>
      <c r="D494" s="31">
        <v>191209.0</v>
      </c>
      <c r="E494" s="31" t="s">
        <v>2401</v>
      </c>
      <c r="F494" s="33">
        <v>8.6731</v>
      </c>
      <c r="G494" s="34">
        <v>0.4235</v>
      </c>
      <c r="H494" s="33">
        <v>5.0</v>
      </c>
      <c r="I494" s="33">
        <v>3.6731</v>
      </c>
      <c r="J494" s="33"/>
    </row>
    <row r="495">
      <c r="A495" s="29" t="s">
        <v>48</v>
      </c>
      <c r="B495" s="30">
        <v>46232.0</v>
      </c>
      <c r="C495" s="31" t="s">
        <v>2019</v>
      </c>
      <c r="D495" s="31">
        <v>191218.0</v>
      </c>
      <c r="E495" s="31" t="s">
        <v>2403</v>
      </c>
      <c r="F495" s="33">
        <v>13.0995</v>
      </c>
      <c r="G495" s="34">
        <v>0.6183</v>
      </c>
      <c r="H495" s="33">
        <v>5.0</v>
      </c>
      <c r="I495" s="33">
        <v>8.0995</v>
      </c>
      <c r="J495" s="33"/>
    </row>
    <row r="496">
      <c r="A496" s="29" t="s">
        <v>48</v>
      </c>
      <c r="B496" s="30">
        <v>46232.0</v>
      </c>
      <c r="C496" s="31" t="s">
        <v>2019</v>
      </c>
      <c r="D496" s="31">
        <v>221717.0</v>
      </c>
      <c r="E496" s="31" t="s">
        <v>2406</v>
      </c>
      <c r="F496" s="33">
        <v>15.3034</v>
      </c>
      <c r="G496" s="34">
        <v>0.6733</v>
      </c>
      <c r="H496" s="33">
        <v>5.0</v>
      </c>
      <c r="I496" s="33">
        <v>10.3034</v>
      </c>
      <c r="J496" s="33"/>
    </row>
    <row r="497">
      <c r="A497" s="29" t="s">
        <v>48</v>
      </c>
      <c r="B497" s="30">
        <v>46232.0</v>
      </c>
      <c r="C497" s="31" t="s">
        <v>2019</v>
      </c>
      <c r="D497" s="31">
        <v>228834.0</v>
      </c>
      <c r="E497" s="31" t="s">
        <v>2409</v>
      </c>
      <c r="F497" s="33">
        <v>9.4003</v>
      </c>
      <c r="G497" s="34">
        <v>0.4681</v>
      </c>
      <c r="H497" s="33">
        <v>5.0</v>
      </c>
      <c r="I497" s="33">
        <v>4.4003</v>
      </c>
      <c r="J497" s="33"/>
    </row>
    <row r="498">
      <c r="A498" s="29" t="s">
        <v>48</v>
      </c>
      <c r="B498" s="30">
        <v>46232.0</v>
      </c>
      <c r="C498" s="31" t="s">
        <v>2019</v>
      </c>
      <c r="D498" s="31">
        <v>246435.0</v>
      </c>
      <c r="E498" s="31" t="s">
        <v>2410</v>
      </c>
      <c r="F498" s="33">
        <v>6.5251</v>
      </c>
      <c r="G498" s="34">
        <v>0.2082</v>
      </c>
      <c r="H498" s="33">
        <v>5.0</v>
      </c>
      <c r="I498" s="33">
        <v>1.3584</v>
      </c>
      <c r="J498" s="33"/>
    </row>
    <row r="499">
      <c r="A499" s="29" t="s">
        <v>48</v>
      </c>
      <c r="B499" s="30">
        <v>46232.0</v>
      </c>
      <c r="C499" s="31" t="s">
        <v>2019</v>
      </c>
      <c r="D499" s="31">
        <v>255910.0</v>
      </c>
      <c r="E499" s="31" t="s">
        <v>2414</v>
      </c>
      <c r="F499" s="33">
        <v>7.3333</v>
      </c>
      <c r="G499" s="34">
        <v>0.3182</v>
      </c>
      <c r="H499" s="33">
        <v>5.0</v>
      </c>
      <c r="I499" s="33">
        <v>2.3333</v>
      </c>
      <c r="J499" s="33"/>
    </row>
    <row r="500">
      <c r="A500" s="29" t="s">
        <v>48</v>
      </c>
      <c r="B500" s="30">
        <v>46232.0</v>
      </c>
      <c r="C500" s="31" t="s">
        <v>2019</v>
      </c>
      <c r="D500" s="31">
        <v>255912.0</v>
      </c>
      <c r="E500" s="31" t="s">
        <v>2415</v>
      </c>
      <c r="F500" s="33">
        <v>12.5</v>
      </c>
      <c r="G500" s="34">
        <v>0.6</v>
      </c>
      <c r="H500" s="33">
        <v>5.0</v>
      </c>
      <c r="I500" s="33">
        <v>7.5</v>
      </c>
      <c r="J500" s="33"/>
    </row>
    <row r="501">
      <c r="A501" s="29" t="s">
        <v>48</v>
      </c>
      <c r="B501" s="30">
        <v>46232.0</v>
      </c>
      <c r="C501" s="31" t="s">
        <v>2019</v>
      </c>
      <c r="D501" s="31">
        <v>261754.0</v>
      </c>
      <c r="E501" s="31" t="s">
        <v>2416</v>
      </c>
      <c r="F501" s="33">
        <v>7.0003</v>
      </c>
      <c r="G501" s="34">
        <v>0.2857</v>
      </c>
      <c r="H501" s="33">
        <v>5.0</v>
      </c>
      <c r="I501" s="33">
        <v>2.0003</v>
      </c>
      <c r="J501" s="33"/>
    </row>
    <row r="502">
      <c r="A502" s="29" t="s">
        <v>48</v>
      </c>
      <c r="B502" s="30">
        <v>46232.0</v>
      </c>
      <c r="C502" s="31" t="s">
        <v>2019</v>
      </c>
      <c r="D502" s="31">
        <v>264620.0</v>
      </c>
      <c r="E502" s="31" t="s">
        <v>2417</v>
      </c>
      <c r="F502" s="33">
        <v>7.1908</v>
      </c>
      <c r="G502" s="34">
        <v>0.3047</v>
      </c>
      <c r="H502" s="33">
        <v>5.0</v>
      </c>
      <c r="I502" s="33">
        <v>2.1908</v>
      </c>
      <c r="J502" s="33"/>
    </row>
    <row r="503">
      <c r="A503" s="29" t="s">
        <v>48</v>
      </c>
      <c r="B503" s="30">
        <v>46232.0</v>
      </c>
      <c r="C503" s="31" t="s">
        <v>2254</v>
      </c>
      <c r="D503" s="31">
        <v>267739.0</v>
      </c>
      <c r="E503" s="31" t="s">
        <v>2420</v>
      </c>
      <c r="F503" s="33">
        <v>8.1783</v>
      </c>
      <c r="G503" s="34">
        <v>0.3886</v>
      </c>
      <c r="H503" s="33">
        <v>5.0</v>
      </c>
      <c r="I503" s="33">
        <v>3.1783</v>
      </c>
      <c r="J503" s="33"/>
    </row>
    <row r="504">
      <c r="A504" s="29" t="s">
        <v>48</v>
      </c>
      <c r="B504" s="30">
        <v>46232.0</v>
      </c>
      <c r="C504" s="31" t="s">
        <v>2254</v>
      </c>
      <c r="D504" s="31">
        <v>267835.0</v>
      </c>
      <c r="E504" s="31" t="s">
        <v>2423</v>
      </c>
      <c r="F504" s="33">
        <v>16.4589</v>
      </c>
      <c r="G504" s="34">
        <v>0.6962</v>
      </c>
      <c r="H504" s="33">
        <v>5.0</v>
      </c>
      <c r="I504" s="33">
        <v>11.4589</v>
      </c>
      <c r="J504" s="33"/>
    </row>
    <row r="505">
      <c r="A505" s="29" t="s">
        <v>48</v>
      </c>
      <c r="B505" s="30">
        <v>46232.0</v>
      </c>
      <c r="C505" s="31" t="s">
        <v>2019</v>
      </c>
      <c r="D505" s="31">
        <v>271525.0</v>
      </c>
      <c r="E505" s="31" t="s">
        <v>2425</v>
      </c>
      <c r="F505" s="33">
        <v>11.0015</v>
      </c>
      <c r="G505" s="34">
        <v>0.5455</v>
      </c>
      <c r="H505" s="33">
        <v>5.0</v>
      </c>
      <c r="I505" s="33">
        <v>6.0015</v>
      </c>
      <c r="J505" s="33"/>
    </row>
    <row r="506">
      <c r="A506" s="29" t="s">
        <v>48</v>
      </c>
      <c r="B506" s="30">
        <v>46232.0</v>
      </c>
      <c r="C506" s="31" t="s">
        <v>2019</v>
      </c>
      <c r="D506" s="31">
        <v>271527.0</v>
      </c>
      <c r="E506" s="31" t="s">
        <v>2427</v>
      </c>
      <c r="F506" s="33">
        <v>10.5</v>
      </c>
      <c r="G506" s="34">
        <v>0.5238</v>
      </c>
      <c r="H506" s="33">
        <v>5.0</v>
      </c>
      <c r="I506" s="33">
        <v>5.5</v>
      </c>
      <c r="J506" s="33"/>
    </row>
    <row r="507">
      <c r="A507" s="29" t="s">
        <v>48</v>
      </c>
      <c r="B507" s="30">
        <v>46232.0</v>
      </c>
      <c r="C507" s="31" t="s">
        <v>2019</v>
      </c>
      <c r="D507" s="31">
        <v>271542.0</v>
      </c>
      <c r="E507" s="31" t="s">
        <v>2430</v>
      </c>
      <c r="F507" s="33">
        <v>10.0471</v>
      </c>
      <c r="G507" s="34">
        <v>0.5023</v>
      </c>
      <c r="H507" s="33">
        <v>5.0</v>
      </c>
      <c r="I507" s="33">
        <v>5.0471</v>
      </c>
      <c r="J507" s="33"/>
    </row>
    <row r="508">
      <c r="A508" s="29" t="s">
        <v>48</v>
      </c>
      <c r="B508" s="30">
        <v>46232.0</v>
      </c>
      <c r="C508" s="31" t="s">
        <v>2019</v>
      </c>
      <c r="D508" s="31">
        <v>271550.0</v>
      </c>
      <c r="E508" s="31" t="s">
        <v>2432</v>
      </c>
      <c r="F508" s="33">
        <v>7.4269</v>
      </c>
      <c r="G508" s="34">
        <v>0.3268</v>
      </c>
      <c r="H508" s="33">
        <v>5.0</v>
      </c>
      <c r="I508" s="33">
        <v>2.4269</v>
      </c>
      <c r="J508" s="33"/>
    </row>
    <row r="509">
      <c r="A509" s="29" t="s">
        <v>48</v>
      </c>
      <c r="B509" s="30">
        <v>46232.0</v>
      </c>
      <c r="C509" s="31" t="s">
        <v>2019</v>
      </c>
      <c r="D509" s="31">
        <v>271551.0</v>
      </c>
      <c r="E509" s="31" t="s">
        <v>2434</v>
      </c>
      <c r="F509" s="33">
        <v>8.5169</v>
      </c>
      <c r="G509" s="34">
        <v>0.4129</v>
      </c>
      <c r="H509" s="33">
        <v>5.0</v>
      </c>
      <c r="I509" s="33">
        <v>3.5169</v>
      </c>
      <c r="J509" s="33"/>
    </row>
    <row r="510">
      <c r="A510" s="29" t="s">
        <v>48</v>
      </c>
      <c r="B510" s="30">
        <v>46232.0</v>
      </c>
      <c r="C510" s="31" t="s">
        <v>2019</v>
      </c>
      <c r="D510" s="31">
        <v>271552.0</v>
      </c>
      <c r="E510" s="31" t="s">
        <v>2438</v>
      </c>
      <c r="F510" s="33">
        <v>7.8061</v>
      </c>
      <c r="G510" s="34">
        <v>0.3595</v>
      </c>
      <c r="H510" s="33">
        <v>5.0</v>
      </c>
      <c r="I510" s="33">
        <v>2.8061</v>
      </c>
      <c r="J510" s="33"/>
    </row>
    <row r="511">
      <c r="A511" s="29" t="s">
        <v>48</v>
      </c>
      <c r="B511" s="30">
        <v>46232.0</v>
      </c>
      <c r="C511" s="31" t="s">
        <v>2019</v>
      </c>
      <c r="D511" s="31">
        <v>271554.0</v>
      </c>
      <c r="E511" s="31" t="s">
        <v>2441</v>
      </c>
      <c r="F511" s="33">
        <v>11.9141</v>
      </c>
      <c r="G511" s="34">
        <v>0.5803</v>
      </c>
      <c r="H511" s="33">
        <v>5.0</v>
      </c>
      <c r="I511" s="33">
        <v>6.9141</v>
      </c>
      <c r="J511" s="33"/>
    </row>
    <row r="512">
      <c r="A512" s="29" t="s">
        <v>48</v>
      </c>
      <c r="B512" s="30">
        <v>46232.0</v>
      </c>
      <c r="C512" s="31" t="s">
        <v>2019</v>
      </c>
      <c r="D512" s="31">
        <v>271555.0</v>
      </c>
      <c r="E512" s="31" t="s">
        <v>2444</v>
      </c>
      <c r="F512" s="33">
        <v>6.1139</v>
      </c>
      <c r="G512" s="34">
        <v>0.1822</v>
      </c>
      <c r="H512" s="33">
        <v>5.0</v>
      </c>
      <c r="I512" s="33">
        <v>1.1139</v>
      </c>
      <c r="J512" s="33"/>
    </row>
    <row r="513">
      <c r="A513" s="29" t="s">
        <v>48</v>
      </c>
      <c r="B513" s="30">
        <v>46232.0</v>
      </c>
      <c r="C513" s="31" t="s">
        <v>2019</v>
      </c>
      <c r="D513" s="31">
        <v>271724.0</v>
      </c>
      <c r="E513" s="31" t="s">
        <v>2447</v>
      </c>
      <c r="F513" s="33">
        <v>8.1538</v>
      </c>
      <c r="G513" s="34">
        <v>0.3868</v>
      </c>
      <c r="H513" s="33">
        <v>5.0</v>
      </c>
      <c r="I513" s="33">
        <v>3.1538</v>
      </c>
      <c r="J513" s="33"/>
    </row>
    <row r="514">
      <c r="A514" s="29" t="s">
        <v>48</v>
      </c>
      <c r="B514" s="30">
        <v>46232.0</v>
      </c>
      <c r="C514" s="31" t="s">
        <v>2019</v>
      </c>
      <c r="D514" s="31">
        <v>271725.0</v>
      </c>
      <c r="E514" s="31" t="s">
        <v>2450</v>
      </c>
      <c r="F514" s="33">
        <v>6.1937</v>
      </c>
      <c r="G514" s="34">
        <v>0.1927</v>
      </c>
      <c r="H514" s="33">
        <v>5.0</v>
      </c>
      <c r="I514" s="33">
        <v>1.1937</v>
      </c>
      <c r="J514" s="33"/>
    </row>
    <row r="515">
      <c r="A515" s="29" t="s">
        <v>48</v>
      </c>
      <c r="B515" s="30">
        <v>46232.0</v>
      </c>
      <c r="C515" s="31" t="s">
        <v>2019</v>
      </c>
      <c r="D515" s="31">
        <v>274861.0</v>
      </c>
      <c r="E515" s="31" t="s">
        <v>2453</v>
      </c>
      <c r="F515" s="33">
        <v>8.3333</v>
      </c>
      <c r="G515" s="34">
        <v>0.4</v>
      </c>
      <c r="H515" s="33">
        <v>5.0</v>
      </c>
      <c r="I515" s="33">
        <v>3.3333</v>
      </c>
      <c r="J515" s="33"/>
    </row>
    <row r="516">
      <c r="A516" s="29" t="s">
        <v>48</v>
      </c>
      <c r="B516" s="30">
        <v>46232.0</v>
      </c>
      <c r="C516" s="31" t="s">
        <v>2019</v>
      </c>
      <c r="D516" s="31">
        <v>281980.0</v>
      </c>
      <c r="E516" s="31" t="s">
        <v>2021</v>
      </c>
      <c r="F516" s="33">
        <v>33.9043</v>
      </c>
      <c r="G516" s="34">
        <v>0.8525</v>
      </c>
      <c r="H516" s="33">
        <v>5.0</v>
      </c>
      <c r="I516" s="33">
        <v>28.9043</v>
      </c>
      <c r="J516" s="33"/>
    </row>
    <row r="517">
      <c r="A517" s="29" t="s">
        <v>48</v>
      </c>
      <c r="B517" s="30">
        <v>46232.0</v>
      </c>
      <c r="C517" s="31" t="s">
        <v>2019</v>
      </c>
      <c r="D517" s="31">
        <v>337126.0</v>
      </c>
      <c r="E517" s="31" t="s">
        <v>2454</v>
      </c>
      <c r="F517" s="33">
        <v>6.8</v>
      </c>
      <c r="G517" s="34">
        <v>0.2647</v>
      </c>
      <c r="H517" s="33">
        <v>5.0</v>
      </c>
      <c r="I517" s="33">
        <v>1.8</v>
      </c>
      <c r="J517" s="33"/>
    </row>
    <row r="518">
      <c r="A518" s="29" t="s">
        <v>48</v>
      </c>
      <c r="B518" s="30">
        <v>46232.0</v>
      </c>
      <c r="C518" s="31" t="s">
        <v>2019</v>
      </c>
      <c r="D518" s="31">
        <v>337128.0</v>
      </c>
      <c r="E518" s="31" t="s">
        <v>2457</v>
      </c>
      <c r="F518" s="33"/>
      <c r="G518" s="34"/>
      <c r="H518" s="33">
        <v>5.0</v>
      </c>
      <c r="I518" s="33"/>
      <c r="J518" s="33"/>
    </row>
    <row r="519">
      <c r="A519" s="29" t="s">
        <v>48</v>
      </c>
      <c r="B519" s="30">
        <v>46232.0</v>
      </c>
      <c r="C519" s="31" t="s">
        <v>2019</v>
      </c>
      <c r="D519" s="31">
        <v>337395.0</v>
      </c>
      <c r="E519" s="31" t="s">
        <v>2460</v>
      </c>
      <c r="F519" s="33">
        <v>6.0</v>
      </c>
      <c r="G519" s="34">
        <v>0.1667</v>
      </c>
      <c r="H519" s="33">
        <v>5.0</v>
      </c>
      <c r="I519" s="33">
        <v>1.0</v>
      </c>
      <c r="J519" s="33"/>
    </row>
    <row r="520">
      <c r="A520" s="29" t="s">
        <v>48</v>
      </c>
      <c r="B520" s="30">
        <v>46232.0</v>
      </c>
      <c r="C520" s="31" t="s">
        <v>2019</v>
      </c>
      <c r="D520" s="31">
        <v>346183.0</v>
      </c>
      <c r="E520" s="31" t="s">
        <v>2463</v>
      </c>
      <c r="F520" s="33">
        <v>6.8889</v>
      </c>
      <c r="G520" s="34">
        <v>0.2742</v>
      </c>
      <c r="H520" s="33">
        <v>5.0</v>
      </c>
      <c r="I520" s="33">
        <v>1.8889</v>
      </c>
      <c r="J520" s="33"/>
    </row>
    <row r="521">
      <c r="A521" s="29" t="s">
        <v>48</v>
      </c>
      <c r="B521" s="30">
        <v>46232.0</v>
      </c>
      <c r="C521" s="31" t="s">
        <v>2019</v>
      </c>
      <c r="D521" s="31">
        <v>346185.0</v>
      </c>
      <c r="E521" s="31" t="s">
        <v>2466</v>
      </c>
      <c r="F521" s="33">
        <v>6.0</v>
      </c>
      <c r="G521" s="34">
        <v>0.1667</v>
      </c>
      <c r="H521" s="33">
        <v>5.0</v>
      </c>
      <c r="I521" s="33">
        <v>1.0</v>
      </c>
      <c r="J521" s="33"/>
    </row>
    <row r="522">
      <c r="A522" s="29" t="s">
        <v>48</v>
      </c>
      <c r="B522" s="30">
        <v>46232.0</v>
      </c>
      <c r="C522" s="31" t="s">
        <v>2019</v>
      </c>
      <c r="D522" s="31">
        <v>346186.0</v>
      </c>
      <c r="E522" s="31" t="s">
        <v>2469</v>
      </c>
      <c r="F522" s="33">
        <v>6.0866</v>
      </c>
      <c r="G522" s="34">
        <v>0.1785</v>
      </c>
      <c r="H522" s="33">
        <v>5.0</v>
      </c>
      <c r="I522" s="33">
        <v>1.0866</v>
      </c>
      <c r="J522" s="33"/>
    </row>
    <row r="523">
      <c r="A523" s="29" t="s">
        <v>48</v>
      </c>
      <c r="B523" s="30">
        <v>46232.0</v>
      </c>
      <c r="C523" s="31" t="s">
        <v>2019</v>
      </c>
      <c r="D523" s="31">
        <v>346313.0</v>
      </c>
      <c r="E523" s="31" t="s">
        <v>2470</v>
      </c>
      <c r="F523" s="33">
        <v>10.625</v>
      </c>
      <c r="G523" s="34">
        <v>0.5294</v>
      </c>
      <c r="H523" s="33">
        <v>5.0</v>
      </c>
      <c r="I523" s="33">
        <v>5.625</v>
      </c>
      <c r="J523" s="33"/>
    </row>
    <row r="524">
      <c r="A524" s="29" t="s">
        <v>48</v>
      </c>
      <c r="B524" s="30">
        <v>46232.0</v>
      </c>
      <c r="C524" s="31" t="s">
        <v>2019</v>
      </c>
      <c r="D524" s="31">
        <v>374473.0</v>
      </c>
      <c r="E524" s="31" t="s">
        <v>2473</v>
      </c>
      <c r="F524" s="33">
        <v>12.0</v>
      </c>
      <c r="G524" s="34">
        <v>0.5833</v>
      </c>
      <c r="H524" s="33">
        <v>5.0</v>
      </c>
      <c r="I524" s="33">
        <v>7.0</v>
      </c>
      <c r="J524" s="33"/>
    </row>
    <row r="525">
      <c r="A525" s="29" t="s">
        <v>48</v>
      </c>
      <c r="B525" s="30">
        <v>46232.0</v>
      </c>
      <c r="C525" s="31" t="s">
        <v>2019</v>
      </c>
      <c r="D525" s="31">
        <v>377282.0</v>
      </c>
      <c r="E525" s="31" t="s">
        <v>2476</v>
      </c>
      <c r="F525" s="33">
        <v>6.0</v>
      </c>
      <c r="G525" s="34">
        <v>0.1667</v>
      </c>
      <c r="H525" s="33">
        <v>5.0</v>
      </c>
      <c r="I525" s="33">
        <v>1.0</v>
      </c>
      <c r="J525" s="33"/>
    </row>
    <row r="526">
      <c r="A526" s="29" t="s">
        <v>48</v>
      </c>
      <c r="B526" s="30">
        <v>46232.0</v>
      </c>
      <c r="C526" s="31" t="s">
        <v>615</v>
      </c>
      <c r="D526" s="31">
        <v>386105.0</v>
      </c>
      <c r="E526" s="31" t="s">
        <v>2479</v>
      </c>
      <c r="F526" s="33">
        <v>10.5288</v>
      </c>
      <c r="G526" s="34">
        <v>0.0</v>
      </c>
      <c r="H526" s="33">
        <v>10.0</v>
      </c>
      <c r="I526" s="33">
        <v>0.0</v>
      </c>
      <c r="J526" s="33"/>
    </row>
    <row r="527">
      <c r="A527" s="29" t="s">
        <v>48</v>
      </c>
      <c r="B527" s="30">
        <v>46232.0</v>
      </c>
      <c r="C527" s="31" t="s">
        <v>615</v>
      </c>
      <c r="D527" s="31">
        <v>386322.0</v>
      </c>
      <c r="E527" s="31" t="s">
        <v>2481</v>
      </c>
      <c r="F527" s="33"/>
      <c r="G527" s="34"/>
      <c r="H527" s="33">
        <v>10.0</v>
      </c>
      <c r="I527" s="33"/>
      <c r="J527" s="33"/>
    </row>
    <row r="528">
      <c r="A528" s="29" t="s">
        <v>48</v>
      </c>
      <c r="B528" s="30">
        <v>46232.0</v>
      </c>
      <c r="C528" s="31" t="s">
        <v>615</v>
      </c>
      <c r="D528" s="31">
        <v>386325.0</v>
      </c>
      <c r="E528" s="31" t="s">
        <v>2483</v>
      </c>
      <c r="F528" s="33"/>
      <c r="G528" s="34"/>
      <c r="H528" s="33">
        <v>10.0</v>
      </c>
      <c r="I528" s="33"/>
      <c r="J528" s="33"/>
    </row>
    <row r="529">
      <c r="A529" s="29" t="s">
        <v>48</v>
      </c>
      <c r="B529" s="30">
        <v>46232.0</v>
      </c>
      <c r="C529" s="31" t="s">
        <v>2019</v>
      </c>
      <c r="D529" s="31">
        <v>387234.0</v>
      </c>
      <c r="E529" s="31" t="s">
        <v>2486</v>
      </c>
      <c r="F529" s="33">
        <v>6.1048</v>
      </c>
      <c r="G529" s="34">
        <v>0.181</v>
      </c>
      <c r="H529" s="33">
        <v>5.0</v>
      </c>
      <c r="I529" s="33">
        <v>1.1048</v>
      </c>
      <c r="J529" s="33"/>
    </row>
    <row r="530">
      <c r="A530" s="29" t="s">
        <v>48</v>
      </c>
      <c r="B530" s="30">
        <v>46232.0</v>
      </c>
      <c r="C530" s="31" t="s">
        <v>2254</v>
      </c>
      <c r="D530" s="31">
        <v>391977.0</v>
      </c>
      <c r="E530" s="31" t="s">
        <v>2489</v>
      </c>
      <c r="F530" s="33">
        <v>7.2442</v>
      </c>
      <c r="G530" s="34">
        <v>0.3098</v>
      </c>
      <c r="H530" s="33">
        <v>5.0</v>
      </c>
      <c r="I530" s="33">
        <v>2.2442</v>
      </c>
      <c r="J530" s="33"/>
    </row>
    <row r="531">
      <c r="A531" s="29" t="s">
        <v>48</v>
      </c>
      <c r="B531" s="30">
        <v>46232.0</v>
      </c>
      <c r="C531" s="31" t="s">
        <v>2019</v>
      </c>
      <c r="D531" s="31">
        <v>395682.0</v>
      </c>
      <c r="E531" s="31" t="s">
        <v>2492</v>
      </c>
      <c r="F531" s="33">
        <v>6.1468</v>
      </c>
      <c r="G531" s="34">
        <v>0.1866</v>
      </c>
      <c r="H531" s="33">
        <v>5.0</v>
      </c>
      <c r="I531" s="33">
        <v>1.1468</v>
      </c>
      <c r="J531" s="33"/>
    </row>
    <row r="532">
      <c r="A532" s="29" t="s">
        <v>48</v>
      </c>
      <c r="B532" s="30">
        <v>46232.0</v>
      </c>
      <c r="C532" s="31" t="s">
        <v>2019</v>
      </c>
      <c r="D532" s="31">
        <v>402656.0</v>
      </c>
      <c r="E532" s="31" t="s">
        <v>2494</v>
      </c>
      <c r="F532" s="33"/>
      <c r="G532" s="34"/>
      <c r="H532" s="33">
        <v>5.0</v>
      </c>
      <c r="I532" s="33"/>
      <c r="J532" s="33"/>
    </row>
    <row r="533">
      <c r="A533" s="29" t="s">
        <v>48</v>
      </c>
      <c r="B533" s="30">
        <v>46232.0</v>
      </c>
      <c r="C533" s="31" t="s">
        <v>2019</v>
      </c>
      <c r="D533" s="31">
        <v>413474.0</v>
      </c>
      <c r="E533" s="31" t="s">
        <v>2496</v>
      </c>
      <c r="F533" s="33">
        <v>6.0</v>
      </c>
      <c r="G533" s="34">
        <v>0.1667</v>
      </c>
      <c r="H533" s="33">
        <v>5.0</v>
      </c>
      <c r="I533" s="33">
        <v>1.0</v>
      </c>
      <c r="J533" s="33"/>
    </row>
    <row r="534">
      <c r="A534" s="29" t="s">
        <v>48</v>
      </c>
      <c r="B534" s="30">
        <v>46232.0</v>
      </c>
      <c r="C534" s="31" t="s">
        <v>2019</v>
      </c>
      <c r="D534" s="31">
        <v>425043.0</v>
      </c>
      <c r="E534" s="31" t="s">
        <v>2499</v>
      </c>
      <c r="F534" s="33">
        <v>6.1429</v>
      </c>
      <c r="G534" s="34">
        <v>0.186</v>
      </c>
      <c r="H534" s="33">
        <v>5.0</v>
      </c>
      <c r="I534" s="33">
        <v>1.1429</v>
      </c>
      <c r="J534" s="33"/>
    </row>
    <row r="535">
      <c r="A535" s="29" t="s">
        <v>48</v>
      </c>
      <c r="B535" s="30">
        <v>46232.0</v>
      </c>
      <c r="C535" s="31" t="s">
        <v>2019</v>
      </c>
      <c r="D535" s="31">
        <v>432843.0</v>
      </c>
      <c r="E535" s="31" t="s">
        <v>2502</v>
      </c>
      <c r="F535" s="33"/>
      <c r="G535" s="34"/>
      <c r="H535" s="33">
        <v>5.0</v>
      </c>
      <c r="I535" s="33"/>
      <c r="J535" s="33"/>
    </row>
    <row r="536">
      <c r="A536" s="29" t="s">
        <v>48</v>
      </c>
      <c r="B536" s="30">
        <v>46232.0</v>
      </c>
      <c r="C536" s="31" t="s">
        <v>2019</v>
      </c>
      <c r="D536" s="31">
        <v>432844.0</v>
      </c>
      <c r="E536" s="31" t="s">
        <v>2505</v>
      </c>
      <c r="F536" s="33"/>
      <c r="G536" s="34"/>
      <c r="H536" s="33">
        <v>5.0</v>
      </c>
      <c r="I536" s="33"/>
      <c r="J536" s="33"/>
    </row>
    <row r="537">
      <c r="A537" s="29" t="s">
        <v>48</v>
      </c>
      <c r="B537" s="30">
        <v>46232.0</v>
      </c>
      <c r="C537" s="31" t="s">
        <v>2019</v>
      </c>
      <c r="D537" s="31">
        <v>432857.0</v>
      </c>
      <c r="E537" s="31" t="s">
        <v>2506</v>
      </c>
      <c r="F537" s="33"/>
      <c r="G537" s="34"/>
      <c r="H537" s="33">
        <v>5.0</v>
      </c>
      <c r="I537" s="33"/>
      <c r="J537" s="33"/>
    </row>
    <row r="538">
      <c r="A538" s="29" t="s">
        <v>48</v>
      </c>
      <c r="B538" s="30">
        <v>46232.0</v>
      </c>
      <c r="C538" s="31" t="s">
        <v>2019</v>
      </c>
      <c r="D538" s="31">
        <v>438161.0</v>
      </c>
      <c r="E538" s="31" t="s">
        <v>2509</v>
      </c>
      <c r="F538" s="33">
        <v>6.0833</v>
      </c>
      <c r="G538" s="34">
        <v>0.1781</v>
      </c>
      <c r="H538" s="33">
        <v>5.0</v>
      </c>
      <c r="I538" s="33">
        <v>1.0833</v>
      </c>
      <c r="J538" s="33"/>
    </row>
    <row r="539">
      <c r="A539" s="29" t="s">
        <v>48</v>
      </c>
      <c r="B539" s="30">
        <v>46232.0</v>
      </c>
      <c r="C539" s="31" t="s">
        <v>2019</v>
      </c>
      <c r="D539" s="31">
        <v>438162.0</v>
      </c>
      <c r="E539" s="31" t="s">
        <v>2512</v>
      </c>
      <c r="F539" s="33">
        <v>6.1333</v>
      </c>
      <c r="G539" s="34">
        <v>0.1848</v>
      </c>
      <c r="H539" s="33">
        <v>5.0</v>
      </c>
      <c r="I539" s="33">
        <v>1.1333</v>
      </c>
      <c r="J539" s="33"/>
    </row>
    <row r="540">
      <c r="A540" s="29" t="s">
        <v>48</v>
      </c>
      <c r="B540" s="30">
        <v>46232.0</v>
      </c>
      <c r="C540" s="31" t="s">
        <v>615</v>
      </c>
      <c r="D540" s="31">
        <v>439392.0</v>
      </c>
      <c r="E540" s="31" t="s">
        <v>2515</v>
      </c>
      <c r="F540" s="33">
        <v>12.1667</v>
      </c>
      <c r="G540" s="34">
        <v>0.1781</v>
      </c>
      <c r="H540" s="33">
        <v>10.0</v>
      </c>
      <c r="I540" s="33">
        <v>2.1667</v>
      </c>
      <c r="J540" s="33"/>
    </row>
    <row r="541">
      <c r="A541" s="29" t="s">
        <v>48</v>
      </c>
      <c r="B541" s="30">
        <v>46232.0</v>
      </c>
      <c r="C541" s="31" t="s">
        <v>2019</v>
      </c>
      <c r="D541" s="31">
        <v>451248.0</v>
      </c>
      <c r="E541" s="31" t="s">
        <v>2518</v>
      </c>
      <c r="F541" s="33"/>
      <c r="G541" s="34"/>
      <c r="H541" s="33">
        <v>5.0</v>
      </c>
      <c r="I541" s="33"/>
      <c r="J541" s="33"/>
    </row>
    <row r="542">
      <c r="A542" s="29" t="s">
        <v>48</v>
      </c>
      <c r="B542" s="30">
        <v>46232.0</v>
      </c>
      <c r="C542" s="31" t="s">
        <v>2019</v>
      </c>
      <c r="D542" s="31">
        <v>451285.0</v>
      </c>
      <c r="E542" s="31" t="s">
        <v>2520</v>
      </c>
      <c r="F542" s="33"/>
      <c r="G542" s="34"/>
      <c r="H542" s="33">
        <v>5.0</v>
      </c>
      <c r="I542" s="33"/>
      <c r="J542" s="33"/>
    </row>
    <row r="543">
      <c r="A543" s="29" t="s">
        <v>48</v>
      </c>
      <c r="B543" s="30">
        <v>46232.0</v>
      </c>
      <c r="C543" s="31" t="s">
        <v>2019</v>
      </c>
      <c r="D543" s="31">
        <v>452102.0</v>
      </c>
      <c r="E543" s="31" t="s">
        <v>2523</v>
      </c>
      <c r="F543" s="33">
        <v>7.6667</v>
      </c>
      <c r="G543" s="34">
        <v>0.3478</v>
      </c>
      <c r="H543" s="33">
        <v>5.0</v>
      </c>
      <c r="I543" s="33">
        <v>2.6667</v>
      </c>
      <c r="J543" s="33"/>
    </row>
    <row r="544">
      <c r="A544" s="29" t="s">
        <v>48</v>
      </c>
      <c r="B544" s="30">
        <v>46232.0</v>
      </c>
      <c r="C544" s="31" t="s">
        <v>2019</v>
      </c>
      <c r="D544" s="31">
        <v>454346.0</v>
      </c>
      <c r="E544" s="31" t="s">
        <v>2525</v>
      </c>
      <c r="F544" s="33"/>
      <c r="G544" s="34"/>
      <c r="H544" s="33">
        <v>5.0</v>
      </c>
      <c r="I544" s="33"/>
      <c r="J544" s="33"/>
    </row>
    <row r="545">
      <c r="A545" s="29" t="s">
        <v>48</v>
      </c>
      <c r="B545" s="30">
        <v>46232.0</v>
      </c>
      <c r="C545" s="31" t="s">
        <v>2019</v>
      </c>
      <c r="D545" s="31">
        <v>459733.0</v>
      </c>
      <c r="E545" s="31" t="s">
        <v>2528</v>
      </c>
      <c r="F545" s="33">
        <v>6.1472</v>
      </c>
      <c r="G545" s="34">
        <v>0.1866</v>
      </c>
      <c r="H545" s="33">
        <v>5.0</v>
      </c>
      <c r="I545" s="33">
        <v>1.1472</v>
      </c>
      <c r="J545" s="33"/>
    </row>
    <row r="546">
      <c r="A546" s="29" t="s">
        <v>48</v>
      </c>
      <c r="B546" s="30">
        <v>46232.0</v>
      </c>
      <c r="C546" s="31" t="s">
        <v>2019</v>
      </c>
      <c r="D546" s="31">
        <v>459734.0</v>
      </c>
      <c r="E546" s="31" t="s">
        <v>2533</v>
      </c>
      <c r="F546" s="33"/>
      <c r="G546" s="34"/>
      <c r="H546" s="33">
        <v>5.0</v>
      </c>
      <c r="I546" s="33"/>
      <c r="J546" s="33"/>
    </row>
    <row r="547">
      <c r="A547" s="29" t="s">
        <v>48</v>
      </c>
      <c r="B547" s="30">
        <v>46232.0</v>
      </c>
      <c r="C547" s="31" t="s">
        <v>2019</v>
      </c>
      <c r="D547" s="31">
        <v>473273.0</v>
      </c>
      <c r="E547" s="31" t="s">
        <v>2541</v>
      </c>
      <c r="F547" s="33">
        <v>10.1156</v>
      </c>
      <c r="G547" s="34">
        <v>0.5057</v>
      </c>
      <c r="H547" s="33">
        <v>5.0</v>
      </c>
      <c r="I547" s="33">
        <v>5.1156</v>
      </c>
      <c r="J547" s="33"/>
    </row>
    <row r="548">
      <c r="A548" s="29" t="s">
        <v>48</v>
      </c>
      <c r="B548" s="30">
        <v>46232.0</v>
      </c>
      <c r="C548" s="31" t="s">
        <v>2019</v>
      </c>
      <c r="D548" s="31">
        <v>473350.0</v>
      </c>
      <c r="E548" s="31" t="s">
        <v>2550</v>
      </c>
      <c r="F548" s="33">
        <v>8.8214</v>
      </c>
      <c r="G548" s="34">
        <v>0.4332</v>
      </c>
      <c r="H548" s="33">
        <v>5.0</v>
      </c>
      <c r="I548" s="33">
        <v>3.8214</v>
      </c>
      <c r="J548" s="33"/>
    </row>
    <row r="549">
      <c r="A549" s="29" t="s">
        <v>48</v>
      </c>
      <c r="B549" s="30">
        <v>46232.0</v>
      </c>
      <c r="C549" s="31" t="s">
        <v>2019</v>
      </c>
      <c r="D549" s="31">
        <v>475789.0</v>
      </c>
      <c r="E549" s="31" t="s">
        <v>2557</v>
      </c>
      <c r="F549" s="33"/>
      <c r="G549" s="34"/>
      <c r="H549" s="33">
        <v>5.0</v>
      </c>
      <c r="I549" s="33"/>
      <c r="J549" s="33"/>
    </row>
    <row r="550">
      <c r="A550" s="29" t="s">
        <v>48</v>
      </c>
      <c r="B550" s="30">
        <v>46232.0</v>
      </c>
      <c r="C550" s="31" t="s">
        <v>2019</v>
      </c>
      <c r="D550" s="31">
        <v>477494.0</v>
      </c>
      <c r="E550" s="31" t="s">
        <v>2568</v>
      </c>
      <c r="F550" s="33">
        <v>6.0</v>
      </c>
      <c r="G550" s="34">
        <v>0.1667</v>
      </c>
      <c r="H550" s="33">
        <v>5.0</v>
      </c>
      <c r="I550" s="33">
        <v>1.0</v>
      </c>
      <c r="J550" s="33"/>
    </row>
    <row r="551">
      <c r="A551" s="29" t="s">
        <v>48</v>
      </c>
      <c r="B551" s="30">
        <v>46232.0</v>
      </c>
      <c r="C551" s="31" t="s">
        <v>615</v>
      </c>
      <c r="D551" s="31">
        <v>478621.0</v>
      </c>
      <c r="E551" s="31" t="s">
        <v>2577</v>
      </c>
      <c r="F551" s="33">
        <v>6.4</v>
      </c>
      <c r="G551" s="34">
        <v>-0.5625</v>
      </c>
      <c r="H551" s="33">
        <v>10.0</v>
      </c>
      <c r="I551" s="33">
        <v>-3.6</v>
      </c>
      <c r="J551" s="33"/>
    </row>
    <row r="552">
      <c r="A552" s="29" t="s">
        <v>48</v>
      </c>
      <c r="B552" s="30">
        <v>46232.0</v>
      </c>
      <c r="C552" s="31" t="s">
        <v>615</v>
      </c>
      <c r="D552" s="31">
        <v>478623.0</v>
      </c>
      <c r="E552" s="31" t="s">
        <v>2590</v>
      </c>
      <c r="F552" s="33">
        <v>18.6667</v>
      </c>
      <c r="G552" s="34">
        <v>0.4643</v>
      </c>
      <c r="H552" s="33">
        <v>10.0</v>
      </c>
      <c r="I552" s="33">
        <v>8.6667</v>
      </c>
      <c r="J552" s="33"/>
    </row>
    <row r="553">
      <c r="A553" s="29" t="s">
        <v>48</v>
      </c>
      <c r="B553" s="30">
        <v>46232.0</v>
      </c>
      <c r="C553" s="31" t="s">
        <v>615</v>
      </c>
      <c r="D553" s="31">
        <v>478624.0</v>
      </c>
      <c r="E553" s="31" t="s">
        <v>2602</v>
      </c>
      <c r="F553" s="33">
        <v>7.0004</v>
      </c>
      <c r="G553" s="34">
        <v>-0.4285</v>
      </c>
      <c r="H553" s="33">
        <v>10.0</v>
      </c>
      <c r="I553" s="33">
        <v>-2.9996</v>
      </c>
      <c r="J553" s="33"/>
    </row>
    <row r="554">
      <c r="A554" s="29" t="s">
        <v>48</v>
      </c>
      <c r="B554" s="30">
        <v>46232.0</v>
      </c>
      <c r="C554" s="31" t="s">
        <v>615</v>
      </c>
      <c r="D554" s="31">
        <v>478625.0</v>
      </c>
      <c r="E554" s="31" t="s">
        <v>2611</v>
      </c>
      <c r="F554" s="33">
        <v>18.5</v>
      </c>
      <c r="G554" s="34">
        <v>0.4595</v>
      </c>
      <c r="H554" s="33">
        <v>10.0</v>
      </c>
      <c r="I554" s="33">
        <v>8.5</v>
      </c>
      <c r="J554" s="33"/>
    </row>
    <row r="555">
      <c r="A555" s="29" t="s">
        <v>48</v>
      </c>
      <c r="B555" s="30">
        <v>46232.0</v>
      </c>
      <c r="C555" s="31" t="s">
        <v>615</v>
      </c>
      <c r="D555" s="31">
        <v>478626.0</v>
      </c>
      <c r="E555" s="31" t="s">
        <v>2617</v>
      </c>
      <c r="F555" s="33">
        <v>7.0</v>
      </c>
      <c r="G555" s="34">
        <v>-0.4286</v>
      </c>
      <c r="H555" s="33">
        <v>10.0</v>
      </c>
      <c r="I555" s="33">
        <v>-3.0</v>
      </c>
      <c r="J555" s="33"/>
    </row>
    <row r="556">
      <c r="A556" s="29" t="s">
        <v>48</v>
      </c>
      <c r="B556" s="30">
        <v>46232.0</v>
      </c>
      <c r="C556" s="31" t="s">
        <v>2019</v>
      </c>
      <c r="D556" s="31">
        <v>479442.0</v>
      </c>
      <c r="E556" s="31" t="s">
        <v>2624</v>
      </c>
      <c r="F556" s="33">
        <v>6.0</v>
      </c>
      <c r="G556" s="34">
        <v>0.1667</v>
      </c>
      <c r="H556" s="33">
        <v>5.0</v>
      </c>
      <c r="I556" s="33">
        <v>1.0</v>
      </c>
      <c r="J556" s="33"/>
    </row>
    <row r="557">
      <c r="A557" s="29" t="s">
        <v>48</v>
      </c>
      <c r="B557" s="30">
        <v>46232.0</v>
      </c>
      <c r="C557" s="31" t="s">
        <v>2019</v>
      </c>
      <c r="D557" s="31">
        <v>492471.0</v>
      </c>
      <c r="E557" s="31" t="s">
        <v>2633</v>
      </c>
      <c r="F557" s="33"/>
      <c r="G557" s="34"/>
      <c r="H557" s="33">
        <v>5.0</v>
      </c>
      <c r="I557" s="33"/>
      <c r="J557" s="33"/>
    </row>
    <row r="558">
      <c r="A558" s="29" t="s">
        <v>48</v>
      </c>
      <c r="B558" s="30">
        <v>46232.0</v>
      </c>
      <c r="C558" s="31" t="s">
        <v>2019</v>
      </c>
      <c r="D558" s="31">
        <v>492545.0</v>
      </c>
      <c r="E558" s="31" t="s">
        <v>2644</v>
      </c>
      <c r="F558" s="33"/>
      <c r="G558" s="34"/>
      <c r="H558" s="33">
        <v>5.0</v>
      </c>
      <c r="I558" s="33"/>
      <c r="J558" s="33"/>
    </row>
    <row r="559">
      <c r="A559" s="29" t="s">
        <v>48</v>
      </c>
      <c r="B559" s="30">
        <v>46232.0</v>
      </c>
      <c r="C559" s="31" t="s">
        <v>2254</v>
      </c>
      <c r="D559" s="31">
        <v>494348.0</v>
      </c>
      <c r="E559" s="31" t="s">
        <v>2653</v>
      </c>
      <c r="F559" s="33">
        <v>6.6966</v>
      </c>
      <c r="G559" s="34">
        <v>0.2534</v>
      </c>
      <c r="H559" s="33">
        <v>5.0</v>
      </c>
      <c r="I559" s="33">
        <v>1.6966</v>
      </c>
      <c r="J559" s="33"/>
    </row>
    <row r="560">
      <c r="A560" s="29" t="s">
        <v>48</v>
      </c>
      <c r="B560" s="30">
        <v>46232.0</v>
      </c>
      <c r="C560" s="31" t="s">
        <v>2019</v>
      </c>
      <c r="D560" s="31">
        <v>495459.0</v>
      </c>
      <c r="E560" s="31" t="s">
        <v>2664</v>
      </c>
      <c r="F560" s="33"/>
      <c r="G560" s="34"/>
      <c r="H560" s="33">
        <v>5.0</v>
      </c>
      <c r="I560" s="33"/>
      <c r="J560" s="33"/>
    </row>
    <row r="561">
      <c r="A561" s="29" t="s">
        <v>48</v>
      </c>
      <c r="B561" s="30">
        <v>46232.0</v>
      </c>
      <c r="C561" s="31" t="s">
        <v>2019</v>
      </c>
      <c r="D561" s="31">
        <v>503818.0</v>
      </c>
      <c r="E561" s="31" t="s">
        <v>2674</v>
      </c>
      <c r="F561" s="33"/>
      <c r="G561" s="34"/>
      <c r="H561" s="33">
        <v>5.0</v>
      </c>
      <c r="I561" s="33"/>
      <c r="J561" s="33"/>
    </row>
    <row r="562">
      <c r="A562" s="29" t="s">
        <v>48</v>
      </c>
      <c r="B562" s="30">
        <v>46232.0</v>
      </c>
      <c r="C562" s="31" t="s">
        <v>615</v>
      </c>
      <c r="D562" s="31">
        <v>510934.0</v>
      </c>
      <c r="E562" s="31" t="s">
        <v>2685</v>
      </c>
      <c r="F562" s="33"/>
      <c r="G562" s="34"/>
      <c r="H562" s="33">
        <v>10.0</v>
      </c>
      <c r="I562" s="33"/>
      <c r="J562" s="33"/>
    </row>
    <row r="563">
      <c r="A563" s="29" t="s">
        <v>48</v>
      </c>
      <c r="B563" s="30">
        <v>46232.0</v>
      </c>
      <c r="C563" s="31" t="s">
        <v>2019</v>
      </c>
      <c r="D563" s="31">
        <v>511176.0</v>
      </c>
      <c r="E563" s="31" t="s">
        <v>2697</v>
      </c>
      <c r="F563" s="33"/>
      <c r="G563" s="34"/>
      <c r="H563" s="33">
        <v>5.0</v>
      </c>
      <c r="I563" s="33"/>
      <c r="J563" s="33"/>
    </row>
    <row r="564">
      <c r="A564" s="29" t="s">
        <v>48</v>
      </c>
      <c r="B564" s="30">
        <v>46232.0</v>
      </c>
      <c r="C564" s="31" t="s">
        <v>2019</v>
      </c>
      <c r="D564" s="31">
        <v>513960.0</v>
      </c>
      <c r="E564" s="31" t="s">
        <v>2709</v>
      </c>
      <c r="F564" s="33"/>
      <c r="G564" s="34"/>
      <c r="H564" s="33">
        <v>5.0</v>
      </c>
      <c r="I564" s="33"/>
      <c r="J564" s="33"/>
    </row>
    <row r="565">
      <c r="A565" s="29" t="s">
        <v>48</v>
      </c>
      <c r="B565" s="30">
        <v>46232.0</v>
      </c>
      <c r="C565" s="31" t="s">
        <v>2019</v>
      </c>
      <c r="D565" s="31">
        <v>514702.0</v>
      </c>
      <c r="E565" s="31" t="s">
        <v>2720</v>
      </c>
      <c r="F565" s="33">
        <v>14.0833</v>
      </c>
      <c r="G565" s="34">
        <v>0.645</v>
      </c>
      <c r="H565" s="33">
        <v>5.0</v>
      </c>
      <c r="I565" s="33">
        <v>9.0833</v>
      </c>
      <c r="J565" s="33"/>
    </row>
    <row r="566">
      <c r="A566" s="29" t="s">
        <v>48</v>
      </c>
      <c r="B566" s="30">
        <v>46232.0</v>
      </c>
      <c r="C566" s="31" t="s">
        <v>2019</v>
      </c>
      <c r="D566" s="31">
        <v>517104.0</v>
      </c>
      <c r="E566" s="31" t="s">
        <v>2732</v>
      </c>
      <c r="F566" s="33">
        <v>6.0808</v>
      </c>
      <c r="G566" s="34">
        <v>0.1777</v>
      </c>
      <c r="H566" s="33">
        <v>5.0</v>
      </c>
      <c r="I566" s="33">
        <v>1.0808</v>
      </c>
      <c r="J566" s="33"/>
    </row>
    <row r="567">
      <c r="A567" s="29" t="s">
        <v>48</v>
      </c>
      <c r="B567" s="30">
        <v>46232.0</v>
      </c>
      <c r="C567" s="31" t="s">
        <v>2019</v>
      </c>
      <c r="D567" s="31">
        <v>517105.0</v>
      </c>
      <c r="E567" s="31" t="s">
        <v>2746</v>
      </c>
      <c r="F567" s="33">
        <v>6.6332</v>
      </c>
      <c r="G567" s="34">
        <v>0.2462</v>
      </c>
      <c r="H567" s="33">
        <v>5.0</v>
      </c>
      <c r="I567" s="33">
        <v>1.6332</v>
      </c>
      <c r="J567" s="33"/>
    </row>
    <row r="568">
      <c r="A568" s="29" t="s">
        <v>48</v>
      </c>
      <c r="B568" s="30">
        <v>46232.0</v>
      </c>
      <c r="C568" s="31" t="s">
        <v>2019</v>
      </c>
      <c r="D568" s="31">
        <v>533759.0</v>
      </c>
      <c r="E568" s="31" t="s">
        <v>2760</v>
      </c>
      <c r="F568" s="33"/>
      <c r="G568" s="34"/>
      <c r="H568" s="33">
        <v>5.0</v>
      </c>
      <c r="I568" s="33"/>
      <c r="J568" s="33"/>
    </row>
    <row r="569">
      <c r="A569" s="29" t="s">
        <v>48</v>
      </c>
      <c r="B569" s="30">
        <v>46232.0</v>
      </c>
      <c r="C569" s="31" t="s">
        <v>2019</v>
      </c>
      <c r="D569" s="31">
        <v>535801.0</v>
      </c>
      <c r="E569" s="31" t="s">
        <v>2771</v>
      </c>
      <c r="F569" s="33"/>
      <c r="G569" s="34"/>
      <c r="H569" s="33">
        <v>5.0</v>
      </c>
      <c r="I569" s="33"/>
      <c r="J569" s="33"/>
    </row>
    <row r="570">
      <c r="A570" s="29" t="s">
        <v>48</v>
      </c>
      <c r="B570" s="30">
        <v>46232.0</v>
      </c>
      <c r="C570" s="31" t="s">
        <v>2019</v>
      </c>
      <c r="D570" s="31">
        <v>569248.0</v>
      </c>
      <c r="E570" s="31" t="s">
        <v>2781</v>
      </c>
      <c r="F570" s="33">
        <v>6.6154</v>
      </c>
      <c r="G570" s="34">
        <v>0.2442</v>
      </c>
      <c r="H570" s="33">
        <v>5.0</v>
      </c>
      <c r="I570" s="33">
        <v>1.6154</v>
      </c>
      <c r="J570" s="33"/>
    </row>
    <row r="571">
      <c r="A571" s="29" t="s">
        <v>48</v>
      </c>
      <c r="B571" s="30">
        <v>46232.0</v>
      </c>
      <c r="C571" s="31" t="s">
        <v>2019</v>
      </c>
      <c r="D571" s="31">
        <v>576300.0</v>
      </c>
      <c r="E571" s="31" t="s">
        <v>2792</v>
      </c>
      <c r="F571" s="33">
        <v>21.5</v>
      </c>
      <c r="G571" s="34">
        <v>0.7674</v>
      </c>
      <c r="H571" s="33">
        <v>5.0</v>
      </c>
      <c r="I571" s="33">
        <v>16.5</v>
      </c>
      <c r="J571" s="33"/>
    </row>
    <row r="572">
      <c r="A572" s="29" t="s">
        <v>48</v>
      </c>
      <c r="B572" s="30">
        <v>46232.0</v>
      </c>
      <c r="C572" s="31" t="s">
        <v>2019</v>
      </c>
      <c r="D572" s="31">
        <v>579963.0</v>
      </c>
      <c r="E572" s="31" t="s">
        <v>2804</v>
      </c>
      <c r="F572" s="33">
        <v>6.0</v>
      </c>
      <c r="G572" s="34">
        <v>0.1667</v>
      </c>
      <c r="H572" s="33">
        <v>5.0</v>
      </c>
      <c r="I572" s="33">
        <v>1.0</v>
      </c>
      <c r="J572" s="33"/>
    </row>
    <row r="573">
      <c r="A573" s="29" t="s">
        <v>48</v>
      </c>
      <c r="B573" s="30">
        <v>46232.0</v>
      </c>
      <c r="C573" s="31" t="s">
        <v>2019</v>
      </c>
      <c r="D573" s="31">
        <v>591640.0</v>
      </c>
      <c r="E573" s="31" t="s">
        <v>2817</v>
      </c>
      <c r="F573" s="33">
        <v>6.3</v>
      </c>
      <c r="G573" s="34">
        <v>0.2063</v>
      </c>
      <c r="H573" s="33">
        <v>5.0</v>
      </c>
      <c r="I573" s="33">
        <v>1.3</v>
      </c>
      <c r="J573" s="33"/>
    </row>
    <row r="574">
      <c r="A574" s="29" t="s">
        <v>48</v>
      </c>
      <c r="B574" s="30">
        <v>46232.0</v>
      </c>
      <c r="C574" s="31" t="s">
        <v>2019</v>
      </c>
      <c r="D574" s="31">
        <v>594236.0</v>
      </c>
      <c r="E574" s="31" t="s">
        <v>2828</v>
      </c>
      <c r="F574" s="33">
        <v>6.1158</v>
      </c>
      <c r="G574" s="34">
        <v>0.172</v>
      </c>
      <c r="H574" s="33">
        <v>5.0</v>
      </c>
      <c r="I574" s="33">
        <v>1.0521</v>
      </c>
      <c r="J574" s="33"/>
    </row>
    <row r="575">
      <c r="A575" s="29" t="s">
        <v>48</v>
      </c>
      <c r="B575" s="30">
        <v>46232.0</v>
      </c>
      <c r="C575" s="31" t="s">
        <v>2019</v>
      </c>
      <c r="D575" s="31">
        <v>595631.0</v>
      </c>
      <c r="E575" s="31" t="s">
        <v>2839</v>
      </c>
      <c r="F575" s="33">
        <v>10.75</v>
      </c>
      <c r="G575" s="34">
        <v>0.5349</v>
      </c>
      <c r="H575" s="33">
        <v>5.0</v>
      </c>
      <c r="I575" s="33">
        <v>5.75</v>
      </c>
      <c r="J575" s="33"/>
    </row>
    <row r="576">
      <c r="A576" s="29" t="s">
        <v>48</v>
      </c>
      <c r="B576" s="30">
        <v>46232.0</v>
      </c>
      <c r="C576" s="31" t="s">
        <v>615</v>
      </c>
      <c r="D576" s="31">
        <v>627397.0</v>
      </c>
      <c r="E576" s="31" t="s">
        <v>2851</v>
      </c>
      <c r="F576" s="33"/>
      <c r="G576" s="34"/>
      <c r="H576" s="33">
        <v>10.0</v>
      </c>
      <c r="I576" s="33"/>
      <c r="J576" s="33"/>
    </row>
    <row r="577">
      <c r="A577" s="29" t="s">
        <v>48</v>
      </c>
      <c r="B577" s="30">
        <v>46232.0</v>
      </c>
      <c r="C577" s="31" t="s">
        <v>615</v>
      </c>
      <c r="D577" s="31">
        <v>629214.0</v>
      </c>
      <c r="E577" s="31" t="s">
        <v>2862</v>
      </c>
      <c r="F577" s="33"/>
      <c r="G577" s="34"/>
      <c r="H577" s="33">
        <v>10.0</v>
      </c>
      <c r="I577" s="33"/>
      <c r="J577" s="33"/>
    </row>
    <row r="578">
      <c r="A578" s="29" t="s">
        <v>46</v>
      </c>
      <c r="B578" s="30">
        <v>46205.0</v>
      </c>
      <c r="C578" s="64" t="s">
        <v>2870</v>
      </c>
      <c r="D578" s="66" t="s">
        <v>2877</v>
      </c>
      <c r="E578" s="64" t="s">
        <v>2881</v>
      </c>
      <c r="F578" s="33">
        <v>18.0</v>
      </c>
      <c r="G578" s="34">
        <v>0.23</v>
      </c>
      <c r="H578" s="33">
        <v>14.2</v>
      </c>
      <c r="I578" s="33">
        <v>-4.0</v>
      </c>
      <c r="J578" s="41"/>
    </row>
    <row r="579">
      <c r="A579" s="29" t="s">
        <v>46</v>
      </c>
      <c r="B579" s="30">
        <v>46205.0</v>
      </c>
      <c r="C579" s="64" t="s">
        <v>309</v>
      </c>
      <c r="D579" s="66" t="s">
        <v>1043</v>
      </c>
      <c r="E579" s="64" t="s">
        <v>1044</v>
      </c>
      <c r="F579" s="33">
        <v>23.0</v>
      </c>
      <c r="G579" s="34">
        <v>0.19</v>
      </c>
      <c r="H579" s="33">
        <v>18.9</v>
      </c>
      <c r="I579" s="33">
        <v>-4.0</v>
      </c>
      <c r="J579" s="41"/>
    </row>
    <row r="580">
      <c r="A580" s="29" t="s">
        <v>46</v>
      </c>
      <c r="B580" s="30">
        <v>46205.0</v>
      </c>
      <c r="C580" s="64" t="s">
        <v>309</v>
      </c>
      <c r="D580" s="66" t="s">
        <v>313</v>
      </c>
      <c r="E580" s="64" t="s">
        <v>314</v>
      </c>
      <c r="F580" s="33">
        <v>24.0</v>
      </c>
      <c r="G580" s="34">
        <v>0.2</v>
      </c>
      <c r="H580" s="33">
        <v>18.9</v>
      </c>
      <c r="I580" s="33">
        <v>-5.0</v>
      </c>
      <c r="J580" s="41"/>
    </row>
    <row r="581">
      <c r="A581" s="29" t="s">
        <v>46</v>
      </c>
      <c r="B581" s="30">
        <v>46205.0</v>
      </c>
      <c r="C581" s="64" t="s">
        <v>309</v>
      </c>
      <c r="D581" s="66" t="s">
        <v>315</v>
      </c>
      <c r="E581" s="64" t="s">
        <v>316</v>
      </c>
      <c r="F581" s="33">
        <v>23.0</v>
      </c>
      <c r="G581" s="34">
        <v>0.16</v>
      </c>
      <c r="H581" s="33">
        <v>18.9</v>
      </c>
      <c r="I581" s="33">
        <v>-4.0</v>
      </c>
      <c r="J581" s="41"/>
    </row>
    <row r="582">
      <c r="A582" s="29" t="s">
        <v>46</v>
      </c>
      <c r="B582" s="30">
        <v>46205.0</v>
      </c>
      <c r="C582" s="64" t="s">
        <v>842</v>
      </c>
      <c r="D582" s="66" t="s">
        <v>2906</v>
      </c>
      <c r="E582" s="64" t="s">
        <v>2907</v>
      </c>
      <c r="F582" s="33">
        <v>16.0</v>
      </c>
      <c r="G582" s="34">
        <v>0.21</v>
      </c>
      <c r="H582" s="33">
        <v>12.8</v>
      </c>
      <c r="I582" s="33">
        <v>-3.0</v>
      </c>
      <c r="J582" s="41"/>
    </row>
    <row r="583">
      <c r="A583" s="29" t="s">
        <v>46</v>
      </c>
      <c r="B583" s="30">
        <v>46205.0</v>
      </c>
      <c r="C583" s="64" t="s">
        <v>333</v>
      </c>
      <c r="D583" s="66" t="s">
        <v>2913</v>
      </c>
      <c r="E583" s="64" t="s">
        <v>2916</v>
      </c>
      <c r="F583" s="33">
        <v>23.0</v>
      </c>
      <c r="G583" s="34">
        <v>0.22</v>
      </c>
      <c r="H583" s="33">
        <v>18.0</v>
      </c>
      <c r="I583" s="33">
        <v>-5.0</v>
      </c>
      <c r="J583" s="41"/>
    </row>
    <row r="584">
      <c r="A584" s="29" t="s">
        <v>46</v>
      </c>
      <c r="B584" s="30">
        <v>46205.0</v>
      </c>
      <c r="C584" s="64" t="s">
        <v>333</v>
      </c>
      <c r="D584" s="66" t="s">
        <v>2923</v>
      </c>
      <c r="E584" s="64" t="s">
        <v>2924</v>
      </c>
      <c r="F584" s="33">
        <v>22.0</v>
      </c>
      <c r="G584" s="34">
        <v>0.19</v>
      </c>
      <c r="H584" s="33">
        <v>18.0</v>
      </c>
      <c r="I584" s="33">
        <v>-4.0</v>
      </c>
      <c r="J584" s="41"/>
    </row>
    <row r="585">
      <c r="A585" s="29" t="s">
        <v>46</v>
      </c>
      <c r="B585" s="30">
        <v>46205.0</v>
      </c>
      <c r="C585" s="64" t="s">
        <v>333</v>
      </c>
      <c r="D585" s="66" t="s">
        <v>2929</v>
      </c>
      <c r="E585" s="64" t="s">
        <v>2930</v>
      </c>
      <c r="F585" s="33">
        <v>31.0</v>
      </c>
      <c r="G585" s="34">
        <v>0.43</v>
      </c>
      <c r="H585" s="33">
        <v>18.0</v>
      </c>
      <c r="I585" s="33">
        <v>-13.0</v>
      </c>
      <c r="J585" s="41"/>
    </row>
    <row r="586">
      <c r="A586" s="29" t="s">
        <v>46</v>
      </c>
      <c r="B586" s="30">
        <v>46205.0</v>
      </c>
      <c r="C586" s="64" t="s">
        <v>333</v>
      </c>
      <c r="D586" s="66" t="s">
        <v>1373</v>
      </c>
      <c r="E586" s="64" t="s">
        <v>1374</v>
      </c>
      <c r="F586" s="33">
        <v>25.0</v>
      </c>
      <c r="G586" s="34">
        <v>0.27</v>
      </c>
      <c r="H586" s="33">
        <v>18.0</v>
      </c>
      <c r="I586" s="33">
        <v>-7.0</v>
      </c>
      <c r="J586" s="41"/>
    </row>
    <row r="587">
      <c r="A587" s="29" t="s">
        <v>46</v>
      </c>
      <c r="B587" s="30">
        <v>46205.0</v>
      </c>
      <c r="C587" s="64" t="s">
        <v>351</v>
      </c>
      <c r="D587" s="66" t="s">
        <v>2937</v>
      </c>
      <c r="E587" s="64" t="s">
        <v>2938</v>
      </c>
      <c r="F587" s="33">
        <v>15.0</v>
      </c>
      <c r="G587" s="34">
        <v>0.36</v>
      </c>
      <c r="H587" s="33">
        <v>9.8</v>
      </c>
      <c r="I587" s="33">
        <v>-6.0</v>
      </c>
      <c r="J587" s="41"/>
    </row>
    <row r="588">
      <c r="A588" s="29" t="s">
        <v>46</v>
      </c>
      <c r="B588" s="30">
        <v>46205.0</v>
      </c>
      <c r="C588" s="64" t="s">
        <v>351</v>
      </c>
      <c r="D588" s="66" t="s">
        <v>2942</v>
      </c>
      <c r="E588" s="64" t="s">
        <v>2944</v>
      </c>
      <c r="F588" s="33">
        <v>15.0</v>
      </c>
      <c r="G588" s="34">
        <v>0.33</v>
      </c>
      <c r="H588" s="33">
        <v>9.8</v>
      </c>
      <c r="I588" s="33">
        <v>-5.0</v>
      </c>
      <c r="J588" s="41"/>
    </row>
    <row r="589">
      <c r="A589" s="29" t="s">
        <v>46</v>
      </c>
      <c r="B589" s="30">
        <v>46205.0</v>
      </c>
      <c r="C589" s="64" t="s">
        <v>351</v>
      </c>
      <c r="D589" s="66" t="s">
        <v>1243</v>
      </c>
      <c r="E589" s="64" t="s">
        <v>1244</v>
      </c>
      <c r="F589" s="33">
        <v>18.0</v>
      </c>
      <c r="G589" s="34">
        <v>0.44</v>
      </c>
      <c r="H589" s="33">
        <v>9.8</v>
      </c>
      <c r="I589" s="33">
        <v>-8.0</v>
      </c>
      <c r="J589" s="41"/>
    </row>
    <row r="590">
      <c r="A590" s="29" t="s">
        <v>46</v>
      </c>
      <c r="B590" s="30">
        <v>46205.0</v>
      </c>
      <c r="C590" s="64" t="s">
        <v>351</v>
      </c>
      <c r="D590" s="66" t="s">
        <v>352</v>
      </c>
      <c r="E590" s="64" t="s">
        <v>353</v>
      </c>
      <c r="F590" s="33">
        <v>14.0</v>
      </c>
      <c r="G590" s="34">
        <v>0.3</v>
      </c>
      <c r="H590" s="33">
        <v>9.8</v>
      </c>
      <c r="I590" s="33">
        <v>-4.0</v>
      </c>
      <c r="J590" s="41"/>
    </row>
    <row r="591">
      <c r="A591" s="29" t="s">
        <v>46</v>
      </c>
      <c r="B591" s="30">
        <v>46205.0</v>
      </c>
      <c r="C591" s="64" t="s">
        <v>351</v>
      </c>
      <c r="D591" s="66" t="s">
        <v>2956</v>
      </c>
      <c r="E591" s="64" t="s">
        <v>2958</v>
      </c>
      <c r="F591" s="33">
        <v>13.0</v>
      </c>
      <c r="G591" s="34">
        <v>0.27</v>
      </c>
      <c r="H591" s="33">
        <v>9.8</v>
      </c>
      <c r="I591" s="33">
        <v>-4.0</v>
      </c>
      <c r="J591" s="41"/>
    </row>
    <row r="592">
      <c r="A592" s="29" t="s">
        <v>46</v>
      </c>
      <c r="B592" s="30">
        <v>46205.0</v>
      </c>
      <c r="C592" s="64" t="s">
        <v>351</v>
      </c>
      <c r="D592" s="66" t="s">
        <v>354</v>
      </c>
      <c r="E592" s="64" t="s">
        <v>355</v>
      </c>
      <c r="F592" s="33">
        <v>13.0</v>
      </c>
      <c r="G592" s="34">
        <v>0.27</v>
      </c>
      <c r="H592" s="33">
        <v>9.8</v>
      </c>
      <c r="I592" s="33">
        <v>-4.0</v>
      </c>
      <c r="J592" s="41"/>
    </row>
    <row r="593">
      <c r="A593" s="29" t="s">
        <v>46</v>
      </c>
      <c r="B593" s="30">
        <v>46205.0</v>
      </c>
      <c r="C593" s="64" t="s">
        <v>351</v>
      </c>
      <c r="D593" s="66" t="s">
        <v>2964</v>
      </c>
      <c r="E593" s="64" t="s">
        <v>2965</v>
      </c>
      <c r="F593" s="33">
        <v>13.0</v>
      </c>
      <c r="G593" s="34">
        <v>0.26</v>
      </c>
      <c r="H593" s="33">
        <v>9.8</v>
      </c>
      <c r="I593" s="33">
        <v>-3.0</v>
      </c>
      <c r="J593" s="41"/>
    </row>
    <row r="594">
      <c r="A594" s="29" t="s">
        <v>46</v>
      </c>
      <c r="B594" s="30">
        <v>46205.0</v>
      </c>
      <c r="C594" s="64" t="s">
        <v>1626</v>
      </c>
      <c r="D594" s="66" t="s">
        <v>1627</v>
      </c>
      <c r="E594" s="64" t="s">
        <v>1628</v>
      </c>
      <c r="F594" s="33">
        <v>15.0</v>
      </c>
      <c r="G594" s="34">
        <v>0.25</v>
      </c>
      <c r="H594" s="33">
        <v>11.4</v>
      </c>
      <c r="I594" s="33">
        <v>-4.0</v>
      </c>
      <c r="J594" s="41"/>
    </row>
    <row r="595">
      <c r="A595" s="29" t="s">
        <v>46</v>
      </c>
      <c r="B595" s="30">
        <v>46205.0</v>
      </c>
      <c r="C595" s="64" t="s">
        <v>367</v>
      </c>
      <c r="D595" s="66" t="s">
        <v>2105</v>
      </c>
      <c r="E595" s="64" t="s">
        <v>2106</v>
      </c>
      <c r="F595" s="33">
        <v>18.0</v>
      </c>
      <c r="G595" s="34">
        <v>0.21</v>
      </c>
      <c r="H595" s="33">
        <v>14.6</v>
      </c>
      <c r="I595" s="33">
        <v>-4.0</v>
      </c>
      <c r="J595" s="41"/>
    </row>
    <row r="596">
      <c r="A596" s="29" t="s">
        <v>46</v>
      </c>
      <c r="B596" s="30">
        <v>46205.0</v>
      </c>
      <c r="C596" s="64" t="s">
        <v>367</v>
      </c>
      <c r="D596" s="66" t="s">
        <v>2972</v>
      </c>
      <c r="E596" s="64" t="s">
        <v>2974</v>
      </c>
      <c r="F596" s="33">
        <v>21.0</v>
      </c>
      <c r="G596" s="34">
        <v>0.3</v>
      </c>
      <c r="H596" s="33">
        <v>14.6</v>
      </c>
      <c r="I596" s="33">
        <v>-6.0</v>
      </c>
      <c r="J596" s="41"/>
    </row>
    <row r="597">
      <c r="A597" s="29" t="s">
        <v>46</v>
      </c>
      <c r="B597" s="30">
        <v>46205.0</v>
      </c>
      <c r="C597" s="64" t="s">
        <v>367</v>
      </c>
      <c r="D597" s="66" t="s">
        <v>2978</v>
      </c>
      <c r="E597" s="64" t="s">
        <v>2981</v>
      </c>
      <c r="F597" s="33">
        <v>18.0</v>
      </c>
      <c r="G597" s="34">
        <v>0.2</v>
      </c>
      <c r="H597" s="33">
        <v>14.6</v>
      </c>
      <c r="I597" s="33">
        <v>-4.0</v>
      </c>
      <c r="J597" s="41"/>
    </row>
    <row r="598">
      <c r="A598" s="29" t="s">
        <v>46</v>
      </c>
      <c r="B598" s="30">
        <v>46205.0</v>
      </c>
      <c r="C598" s="64" t="s">
        <v>367</v>
      </c>
      <c r="D598" s="66" t="s">
        <v>380</v>
      </c>
      <c r="E598" s="64" t="s">
        <v>381</v>
      </c>
      <c r="F598" s="33">
        <v>21.0</v>
      </c>
      <c r="G598" s="34">
        <v>0.31</v>
      </c>
      <c r="H598" s="33">
        <v>14.6</v>
      </c>
      <c r="I598" s="33">
        <v>-7.0</v>
      </c>
      <c r="J598" s="41"/>
    </row>
    <row r="599">
      <c r="A599" s="29" t="s">
        <v>46</v>
      </c>
      <c r="B599" s="30">
        <v>46205.0</v>
      </c>
      <c r="C599" s="64" t="s">
        <v>367</v>
      </c>
      <c r="D599" s="66" t="s">
        <v>1295</v>
      </c>
      <c r="E599" s="64" t="s">
        <v>1297</v>
      </c>
      <c r="F599" s="33">
        <v>18.0</v>
      </c>
      <c r="G599" s="34">
        <v>0.18</v>
      </c>
      <c r="H599" s="33">
        <v>14.6</v>
      </c>
      <c r="I599" s="33">
        <v>-3.0</v>
      </c>
      <c r="J599" s="41"/>
    </row>
    <row r="600">
      <c r="A600" s="29" t="s">
        <v>46</v>
      </c>
      <c r="B600" s="30">
        <v>46205.0</v>
      </c>
      <c r="C600" s="64" t="s">
        <v>367</v>
      </c>
      <c r="D600" s="66" t="s">
        <v>384</v>
      </c>
      <c r="E600" s="64" t="s">
        <v>385</v>
      </c>
      <c r="F600" s="33">
        <v>18.0</v>
      </c>
      <c r="G600" s="34">
        <v>0.21</v>
      </c>
      <c r="H600" s="33">
        <v>14.6</v>
      </c>
      <c r="I600" s="33">
        <v>-4.0</v>
      </c>
      <c r="J600" s="41"/>
    </row>
    <row r="601">
      <c r="A601" s="29" t="s">
        <v>46</v>
      </c>
      <c r="B601" s="30">
        <v>46205.0</v>
      </c>
      <c r="C601" s="64" t="s">
        <v>367</v>
      </c>
      <c r="D601" s="66" t="s">
        <v>386</v>
      </c>
      <c r="E601" s="64" t="s">
        <v>387</v>
      </c>
      <c r="F601" s="33">
        <v>23.0</v>
      </c>
      <c r="G601" s="34">
        <v>0.38</v>
      </c>
      <c r="H601" s="33">
        <v>14.6</v>
      </c>
      <c r="I601" s="33">
        <v>-9.0</v>
      </c>
      <c r="J601" s="41"/>
    </row>
    <row r="602">
      <c r="A602" s="29" t="s">
        <v>46</v>
      </c>
      <c r="B602" s="30">
        <v>46205.0</v>
      </c>
      <c r="C602" s="64" t="s">
        <v>367</v>
      </c>
      <c r="D602" s="66" t="s">
        <v>2996</v>
      </c>
      <c r="E602" s="64" t="s">
        <v>2998</v>
      </c>
      <c r="F602" s="33">
        <v>19.0</v>
      </c>
      <c r="G602" s="34">
        <v>0.23</v>
      </c>
      <c r="H602" s="33">
        <v>14.6</v>
      </c>
      <c r="I602" s="33">
        <v>-4.0</v>
      </c>
      <c r="J602" s="41"/>
    </row>
    <row r="603">
      <c r="A603" s="29" t="s">
        <v>46</v>
      </c>
      <c r="B603" s="30">
        <v>46205.0</v>
      </c>
      <c r="C603" s="64" t="s">
        <v>367</v>
      </c>
      <c r="D603" s="66" t="s">
        <v>1696</v>
      </c>
      <c r="E603" s="64" t="s">
        <v>1697</v>
      </c>
      <c r="F603" s="33">
        <v>21.0</v>
      </c>
      <c r="G603" s="34">
        <v>0.3</v>
      </c>
      <c r="H603" s="33">
        <v>14.6</v>
      </c>
      <c r="I603" s="33">
        <v>-6.0</v>
      </c>
      <c r="J603" s="41"/>
    </row>
    <row r="604">
      <c r="A604" s="29" t="s">
        <v>46</v>
      </c>
      <c r="B604" s="30">
        <v>46205.0</v>
      </c>
      <c r="C604" s="64" t="s">
        <v>367</v>
      </c>
      <c r="D604" s="66" t="s">
        <v>3003</v>
      </c>
      <c r="E604" s="64" t="s">
        <v>3004</v>
      </c>
      <c r="F604" s="33">
        <v>18.0</v>
      </c>
      <c r="G604" s="34">
        <v>0.2</v>
      </c>
      <c r="H604" s="33">
        <v>14.6</v>
      </c>
      <c r="I604" s="33">
        <v>-4.0</v>
      </c>
      <c r="J604" s="41"/>
    </row>
    <row r="605">
      <c r="A605" s="29" t="s">
        <v>46</v>
      </c>
      <c r="B605" s="30">
        <v>46205.0</v>
      </c>
      <c r="C605" s="64" t="s">
        <v>367</v>
      </c>
      <c r="D605" s="66" t="s">
        <v>1179</v>
      </c>
      <c r="E605" s="64" t="s">
        <v>1180</v>
      </c>
      <c r="F605" s="33">
        <v>19.0</v>
      </c>
      <c r="G605" s="34">
        <v>0.22</v>
      </c>
      <c r="H605" s="33">
        <v>14.6</v>
      </c>
      <c r="I605" s="33">
        <v>-4.0</v>
      </c>
      <c r="J605" s="41"/>
    </row>
    <row r="606">
      <c r="A606" s="29" t="s">
        <v>46</v>
      </c>
      <c r="B606" s="30">
        <v>46205.0</v>
      </c>
      <c r="C606" s="64" t="s">
        <v>367</v>
      </c>
      <c r="D606" s="66" t="s">
        <v>3009</v>
      </c>
      <c r="E606" s="64" t="s">
        <v>3011</v>
      </c>
      <c r="F606" s="33">
        <v>18.0</v>
      </c>
      <c r="G606" s="34">
        <v>0.19</v>
      </c>
      <c r="H606" s="33">
        <v>14.6</v>
      </c>
      <c r="I606" s="33">
        <v>-3.0</v>
      </c>
      <c r="J606" s="41"/>
    </row>
    <row r="607">
      <c r="A607" s="29" t="s">
        <v>46</v>
      </c>
      <c r="B607" s="30">
        <v>46205.0</v>
      </c>
      <c r="C607" s="64" t="s">
        <v>409</v>
      </c>
      <c r="D607" s="66" t="s">
        <v>1420</v>
      </c>
      <c r="E607" s="64" t="s">
        <v>1421</v>
      </c>
      <c r="F607" s="33">
        <v>26.0</v>
      </c>
      <c r="G607" s="34">
        <v>0.28</v>
      </c>
      <c r="H607" s="33">
        <v>18.5</v>
      </c>
      <c r="I607" s="33">
        <v>-7.0</v>
      </c>
      <c r="J607" s="41"/>
    </row>
    <row r="608">
      <c r="A608" s="29" t="s">
        <v>46</v>
      </c>
      <c r="B608" s="30">
        <v>46205.0</v>
      </c>
      <c r="C608" s="64" t="s">
        <v>409</v>
      </c>
      <c r="D608" s="66" t="s">
        <v>3019</v>
      </c>
      <c r="E608" s="64" t="s">
        <v>3021</v>
      </c>
      <c r="F608" s="33">
        <v>25.0</v>
      </c>
      <c r="G608" s="34">
        <v>0.25</v>
      </c>
      <c r="H608" s="33">
        <v>18.5</v>
      </c>
      <c r="I608" s="33">
        <v>-6.0</v>
      </c>
      <c r="J608" s="41"/>
    </row>
    <row r="609">
      <c r="A609" s="29" t="s">
        <v>46</v>
      </c>
      <c r="B609" s="30">
        <v>46205.0</v>
      </c>
      <c r="C609" s="64" t="s">
        <v>409</v>
      </c>
      <c r="D609" s="66" t="s">
        <v>2205</v>
      </c>
      <c r="E609" s="64" t="s">
        <v>2206</v>
      </c>
      <c r="F609" s="33">
        <v>24.0</v>
      </c>
      <c r="G609" s="34">
        <v>0.21</v>
      </c>
      <c r="H609" s="33">
        <v>18.5</v>
      </c>
      <c r="I609" s="33">
        <v>-5.0</v>
      </c>
      <c r="J609" s="41"/>
    </row>
    <row r="610">
      <c r="A610" s="29" t="s">
        <v>46</v>
      </c>
      <c r="B610" s="30">
        <v>46205.0</v>
      </c>
      <c r="C610" s="64" t="s">
        <v>450</v>
      </c>
      <c r="D610" s="66" t="s">
        <v>455</v>
      </c>
      <c r="E610" s="64" t="s">
        <v>456</v>
      </c>
      <c r="F610" s="33">
        <v>14.0</v>
      </c>
      <c r="G610" s="34">
        <v>0.24</v>
      </c>
      <c r="H610" s="33">
        <v>10.5</v>
      </c>
      <c r="I610" s="33">
        <v>-3.0</v>
      </c>
      <c r="J610" s="41"/>
    </row>
    <row r="611">
      <c r="A611" s="29" t="s">
        <v>46</v>
      </c>
      <c r="B611" s="30">
        <v>46205.0</v>
      </c>
      <c r="C611" s="64" t="s">
        <v>3032</v>
      </c>
      <c r="D611" s="66" t="s">
        <v>3033</v>
      </c>
      <c r="E611" s="64" t="s">
        <v>3034</v>
      </c>
      <c r="F611" s="33">
        <v>17.0</v>
      </c>
      <c r="G611" s="34">
        <v>0.21</v>
      </c>
      <c r="H611" s="33">
        <v>13.4</v>
      </c>
      <c r="I611" s="33">
        <v>-4.0</v>
      </c>
      <c r="J611" s="41"/>
    </row>
    <row r="612">
      <c r="A612" s="29" t="s">
        <v>46</v>
      </c>
      <c r="B612" s="30">
        <v>46205.0</v>
      </c>
      <c r="C612" s="64" t="s">
        <v>2133</v>
      </c>
      <c r="D612" s="66" t="s">
        <v>3039</v>
      </c>
      <c r="E612" s="64" t="s">
        <v>3041</v>
      </c>
      <c r="F612" s="33">
        <v>38.0</v>
      </c>
      <c r="G612" s="34">
        <v>0.23</v>
      </c>
      <c r="H612" s="33">
        <v>29.0</v>
      </c>
      <c r="I612" s="33">
        <v>-9.0</v>
      </c>
      <c r="J612" s="41"/>
    </row>
    <row r="613">
      <c r="A613" s="29" t="s">
        <v>46</v>
      </c>
      <c r="B613" s="30">
        <v>46205.0</v>
      </c>
      <c r="C613" s="64" t="s">
        <v>32</v>
      </c>
      <c r="D613" s="66" t="s">
        <v>3047</v>
      </c>
      <c r="E613" s="64" t="s">
        <v>3048</v>
      </c>
      <c r="F613" s="33">
        <v>21.0</v>
      </c>
      <c r="G613" s="34">
        <v>0.23</v>
      </c>
      <c r="H613" s="33">
        <v>16.4</v>
      </c>
      <c r="I613" s="33">
        <v>-5.0</v>
      </c>
      <c r="J613" s="41"/>
    </row>
    <row r="614">
      <c r="A614" s="29" t="s">
        <v>46</v>
      </c>
      <c r="B614" s="30">
        <v>46205.0</v>
      </c>
      <c r="C614" s="64" t="s">
        <v>32</v>
      </c>
      <c r="D614" s="66" t="s">
        <v>462</v>
      </c>
      <c r="E614" s="64" t="s">
        <v>463</v>
      </c>
      <c r="F614" s="33">
        <v>30.0</v>
      </c>
      <c r="G614" s="34">
        <v>0.45</v>
      </c>
      <c r="H614" s="33">
        <v>16.4</v>
      </c>
      <c r="I614" s="33">
        <v>-14.0</v>
      </c>
      <c r="J614" s="41"/>
    </row>
    <row r="615">
      <c r="A615" s="29" t="s">
        <v>46</v>
      </c>
      <c r="B615" s="30">
        <v>46205.0</v>
      </c>
      <c r="C615" s="64" t="s">
        <v>32</v>
      </c>
      <c r="D615" s="66" t="s">
        <v>2201</v>
      </c>
      <c r="E615" s="64" t="s">
        <v>2202</v>
      </c>
      <c r="F615" s="33">
        <v>20.0</v>
      </c>
      <c r="G615" s="34">
        <v>0.17</v>
      </c>
      <c r="H615" s="33">
        <v>16.4</v>
      </c>
      <c r="I615" s="33">
        <v>-3.0</v>
      </c>
      <c r="J615" s="41"/>
    </row>
    <row r="616">
      <c r="A616" s="29" t="s">
        <v>46</v>
      </c>
      <c r="B616" s="30">
        <v>46205.0</v>
      </c>
      <c r="C616" s="64" t="s">
        <v>473</v>
      </c>
      <c r="D616" s="66" t="s">
        <v>1195</v>
      </c>
      <c r="E616" s="64" t="s">
        <v>1196</v>
      </c>
      <c r="F616" s="33">
        <v>28.0</v>
      </c>
      <c r="G616" s="34">
        <v>0.53</v>
      </c>
      <c r="H616" s="33">
        <v>13.3</v>
      </c>
      <c r="I616" s="33">
        <v>-15.0</v>
      </c>
      <c r="J616" s="41"/>
    </row>
    <row r="617">
      <c r="A617" s="29" t="s">
        <v>46</v>
      </c>
      <c r="B617" s="30">
        <v>46205.0</v>
      </c>
      <c r="C617" s="64" t="s">
        <v>473</v>
      </c>
      <c r="D617" s="66" t="s">
        <v>1308</v>
      </c>
      <c r="E617" s="64" t="s">
        <v>1309</v>
      </c>
      <c r="F617" s="33">
        <v>35.0</v>
      </c>
      <c r="G617" s="34">
        <v>0.62</v>
      </c>
      <c r="H617" s="33">
        <v>13.3</v>
      </c>
      <c r="I617" s="33">
        <v>-22.0</v>
      </c>
      <c r="J617" s="41"/>
    </row>
    <row r="618">
      <c r="A618" s="29" t="s">
        <v>46</v>
      </c>
      <c r="B618" s="30">
        <v>46205.0</v>
      </c>
      <c r="C618" s="64" t="s">
        <v>481</v>
      </c>
      <c r="D618" s="66" t="s">
        <v>482</v>
      </c>
      <c r="E618" s="64" t="s">
        <v>483</v>
      </c>
      <c r="F618" s="33">
        <v>21.0</v>
      </c>
      <c r="G618" s="34">
        <v>0.3</v>
      </c>
      <c r="H618" s="33">
        <v>14.4</v>
      </c>
      <c r="I618" s="33">
        <v>-6.0</v>
      </c>
      <c r="J618" s="41"/>
    </row>
    <row r="619">
      <c r="A619" s="29" t="s">
        <v>46</v>
      </c>
      <c r="B619" s="30">
        <v>46205.0</v>
      </c>
      <c r="C619" s="64" t="s">
        <v>481</v>
      </c>
      <c r="D619" s="66" t="s">
        <v>486</v>
      </c>
      <c r="E619" s="64" t="s">
        <v>487</v>
      </c>
      <c r="F619" s="33">
        <v>21.0</v>
      </c>
      <c r="G619" s="34">
        <v>0.3</v>
      </c>
      <c r="H619" s="33">
        <v>14.4</v>
      </c>
      <c r="I619" s="33">
        <v>-6.0</v>
      </c>
      <c r="J619" s="41"/>
    </row>
    <row r="620">
      <c r="A620" s="29" t="s">
        <v>46</v>
      </c>
      <c r="B620" s="30">
        <v>46205.0</v>
      </c>
      <c r="C620" s="64" t="s">
        <v>481</v>
      </c>
      <c r="D620" s="66" t="s">
        <v>3071</v>
      </c>
      <c r="E620" s="64" t="s">
        <v>3072</v>
      </c>
      <c r="F620" s="33">
        <v>18.0</v>
      </c>
      <c r="G620" s="34">
        <v>0.2</v>
      </c>
      <c r="H620" s="33">
        <v>14.4</v>
      </c>
      <c r="I620" s="33">
        <v>-4.0</v>
      </c>
      <c r="J620" s="41"/>
    </row>
    <row r="621">
      <c r="A621" s="29" t="s">
        <v>46</v>
      </c>
      <c r="B621" s="30">
        <v>46205.0</v>
      </c>
      <c r="C621" s="64" t="s">
        <v>481</v>
      </c>
      <c r="D621" s="66" t="s">
        <v>3074</v>
      </c>
      <c r="E621" s="64" t="s">
        <v>3075</v>
      </c>
      <c r="F621" s="33">
        <v>25.0</v>
      </c>
      <c r="G621" s="34">
        <v>0.42</v>
      </c>
      <c r="H621" s="33">
        <v>14.4</v>
      </c>
      <c r="I621" s="33">
        <v>-10.0</v>
      </c>
      <c r="J621" s="41"/>
    </row>
    <row r="622">
      <c r="A622" s="29" t="s">
        <v>46</v>
      </c>
      <c r="B622" s="30">
        <v>46205.0</v>
      </c>
      <c r="C622" s="64" t="s">
        <v>481</v>
      </c>
      <c r="D622" s="66" t="s">
        <v>3077</v>
      </c>
      <c r="E622" s="64" t="s">
        <v>3078</v>
      </c>
      <c r="F622" s="33">
        <v>23.0</v>
      </c>
      <c r="G622" s="34">
        <v>0.38</v>
      </c>
      <c r="H622" s="33">
        <v>14.4</v>
      </c>
      <c r="I622" s="33">
        <v>-9.0</v>
      </c>
      <c r="J622" s="41"/>
    </row>
    <row r="623">
      <c r="A623" s="29" t="s">
        <v>46</v>
      </c>
      <c r="B623" s="30">
        <v>46205.0</v>
      </c>
      <c r="C623" s="64" t="s">
        <v>515</v>
      </c>
      <c r="D623" s="66" t="s">
        <v>516</v>
      </c>
      <c r="E623" s="64" t="s">
        <v>517</v>
      </c>
      <c r="F623" s="33">
        <v>24.0</v>
      </c>
      <c r="G623" s="34">
        <v>0.23</v>
      </c>
      <c r="H623" s="33">
        <v>18.7</v>
      </c>
      <c r="I623" s="33">
        <v>-6.0</v>
      </c>
      <c r="J623" s="41"/>
    </row>
    <row r="624">
      <c r="A624" s="29" t="s">
        <v>46</v>
      </c>
      <c r="B624" s="30">
        <v>46205.0</v>
      </c>
      <c r="C624" s="64" t="s">
        <v>537</v>
      </c>
      <c r="D624" s="66" t="s">
        <v>1529</v>
      </c>
      <c r="E624" s="64" t="s">
        <v>1530</v>
      </c>
      <c r="F624" s="33">
        <v>20.0</v>
      </c>
      <c r="G624" s="34">
        <v>0.39</v>
      </c>
      <c r="H624" s="33">
        <v>12.1</v>
      </c>
      <c r="I624" s="33">
        <v>-8.0</v>
      </c>
      <c r="J624" s="41"/>
    </row>
    <row r="625">
      <c r="A625" s="29" t="s">
        <v>46</v>
      </c>
      <c r="B625" s="30">
        <v>46205.0</v>
      </c>
      <c r="C625" s="64" t="s">
        <v>537</v>
      </c>
      <c r="D625" s="66" t="s">
        <v>3085</v>
      </c>
      <c r="E625" s="64" t="s">
        <v>3086</v>
      </c>
      <c r="F625" s="33">
        <v>16.0</v>
      </c>
      <c r="G625" s="34">
        <v>0.24</v>
      </c>
      <c r="H625" s="33">
        <v>12.1</v>
      </c>
      <c r="I625" s="33">
        <v>-4.0</v>
      </c>
      <c r="J625" s="41"/>
    </row>
    <row r="626">
      <c r="A626" s="29" t="s">
        <v>46</v>
      </c>
      <c r="B626" s="30">
        <v>46205.0</v>
      </c>
      <c r="C626" s="64" t="s">
        <v>537</v>
      </c>
      <c r="D626" s="66" t="s">
        <v>1118</v>
      </c>
      <c r="E626" s="64" t="s">
        <v>1119</v>
      </c>
      <c r="F626" s="33">
        <v>16.0</v>
      </c>
      <c r="G626" s="34">
        <v>0.26</v>
      </c>
      <c r="H626" s="33">
        <v>12.1</v>
      </c>
      <c r="I626" s="33">
        <v>-4.0</v>
      </c>
      <c r="J626" s="41"/>
    </row>
    <row r="627">
      <c r="A627" s="29" t="s">
        <v>46</v>
      </c>
      <c r="B627" s="30">
        <v>46205.0</v>
      </c>
      <c r="C627" s="64" t="s">
        <v>2003</v>
      </c>
      <c r="D627" s="66" t="s">
        <v>3091</v>
      </c>
      <c r="E627" s="64" t="s">
        <v>3092</v>
      </c>
      <c r="F627" s="33">
        <v>12.0</v>
      </c>
      <c r="G627" s="34">
        <v>0.31</v>
      </c>
      <c r="H627" s="33">
        <v>8.1</v>
      </c>
      <c r="I627" s="33">
        <v>-4.0</v>
      </c>
      <c r="J627" s="41"/>
    </row>
    <row r="628">
      <c r="A628" s="29" t="s">
        <v>46</v>
      </c>
      <c r="B628" s="30">
        <v>46205.0</v>
      </c>
      <c r="C628" s="64" t="s">
        <v>537</v>
      </c>
      <c r="D628" s="66" t="s">
        <v>540</v>
      </c>
      <c r="E628" s="64" t="s">
        <v>541</v>
      </c>
      <c r="F628" s="33">
        <v>18.0</v>
      </c>
      <c r="G628" s="34">
        <v>0.34</v>
      </c>
      <c r="H628" s="33">
        <v>12.1</v>
      </c>
      <c r="I628" s="33">
        <v>-6.0</v>
      </c>
      <c r="J628" s="41"/>
    </row>
    <row r="629">
      <c r="A629" s="29" t="s">
        <v>46</v>
      </c>
      <c r="B629" s="30">
        <v>46205.0</v>
      </c>
      <c r="C629" s="64" t="s">
        <v>537</v>
      </c>
      <c r="D629" s="66" t="s">
        <v>3099</v>
      </c>
      <c r="E629" s="64" t="s">
        <v>3100</v>
      </c>
      <c r="F629" s="33">
        <v>18.0</v>
      </c>
      <c r="G629" s="34">
        <v>0.33</v>
      </c>
      <c r="H629" s="33">
        <v>12.1</v>
      </c>
      <c r="I629" s="33">
        <v>-6.0</v>
      </c>
      <c r="J629" s="41"/>
    </row>
    <row r="630">
      <c r="A630" s="29" t="s">
        <v>46</v>
      </c>
      <c r="B630" s="30">
        <v>46205.0</v>
      </c>
      <c r="C630" s="64" t="s">
        <v>537</v>
      </c>
      <c r="D630" s="66" t="s">
        <v>2036</v>
      </c>
      <c r="E630" s="64" t="s">
        <v>2037</v>
      </c>
      <c r="F630" s="33">
        <v>40.0</v>
      </c>
      <c r="G630" s="34">
        <v>0.69</v>
      </c>
      <c r="H630" s="33">
        <v>12.1</v>
      </c>
      <c r="I630" s="33">
        <v>-27.0</v>
      </c>
      <c r="J630" s="41"/>
    </row>
    <row r="631">
      <c r="A631" s="29" t="s">
        <v>46</v>
      </c>
      <c r="B631" s="30">
        <v>46205.0</v>
      </c>
      <c r="C631" s="64" t="s">
        <v>537</v>
      </c>
      <c r="D631" s="66" t="s">
        <v>3105</v>
      </c>
      <c r="E631" s="64" t="s">
        <v>3106</v>
      </c>
      <c r="F631" s="33">
        <v>16.0</v>
      </c>
      <c r="G631" s="34">
        <v>0.23</v>
      </c>
      <c r="H631" s="33">
        <v>12.1</v>
      </c>
      <c r="I631" s="33">
        <v>-4.0</v>
      </c>
      <c r="J631" s="41"/>
    </row>
    <row r="632">
      <c r="A632" s="29" t="s">
        <v>46</v>
      </c>
      <c r="B632" s="30">
        <v>46205.0</v>
      </c>
      <c r="C632" s="64" t="s">
        <v>537</v>
      </c>
      <c r="D632" s="66" t="s">
        <v>3109</v>
      </c>
      <c r="E632" s="64" t="s">
        <v>3110</v>
      </c>
      <c r="F632" s="33">
        <v>16.0</v>
      </c>
      <c r="G632" s="34">
        <v>0.24</v>
      </c>
      <c r="H632" s="33">
        <v>12.1</v>
      </c>
      <c r="I632" s="33">
        <v>-4.0</v>
      </c>
      <c r="J632" s="41"/>
    </row>
    <row r="633">
      <c r="A633" s="29" t="s">
        <v>46</v>
      </c>
      <c r="B633" s="30">
        <v>46205.0</v>
      </c>
      <c r="C633" s="64" t="s">
        <v>537</v>
      </c>
      <c r="D633" s="66" t="s">
        <v>1167</v>
      </c>
      <c r="E633" s="64" t="s">
        <v>1168</v>
      </c>
      <c r="F633" s="33">
        <v>19.0</v>
      </c>
      <c r="G633" s="34">
        <v>0.36</v>
      </c>
      <c r="H633" s="33">
        <v>12.1</v>
      </c>
      <c r="I633" s="33">
        <v>-7.0</v>
      </c>
      <c r="J633" s="41"/>
    </row>
    <row r="634">
      <c r="A634" s="29" t="s">
        <v>46</v>
      </c>
      <c r="B634" s="30">
        <v>46205.0</v>
      </c>
      <c r="C634" s="64" t="s">
        <v>537</v>
      </c>
      <c r="D634" s="66" t="s">
        <v>548</v>
      </c>
      <c r="E634" s="64" t="s">
        <v>549</v>
      </c>
      <c r="F634" s="33">
        <v>19.0</v>
      </c>
      <c r="G634" s="34">
        <v>0.36</v>
      </c>
      <c r="H634" s="33">
        <v>12.1</v>
      </c>
      <c r="I634" s="33">
        <v>-7.0</v>
      </c>
      <c r="J634" s="41"/>
    </row>
    <row r="635">
      <c r="A635" s="29" t="s">
        <v>46</v>
      </c>
      <c r="B635" s="30">
        <v>46205.0</v>
      </c>
      <c r="C635" s="64" t="s">
        <v>537</v>
      </c>
      <c r="D635" s="66" t="s">
        <v>550</v>
      </c>
      <c r="E635" s="64" t="s">
        <v>551</v>
      </c>
      <c r="F635" s="33">
        <v>31.0</v>
      </c>
      <c r="G635" s="34">
        <v>0.61</v>
      </c>
      <c r="H635" s="33">
        <v>12.1</v>
      </c>
      <c r="I635" s="33">
        <v>-19.0</v>
      </c>
      <c r="J635" s="41"/>
    </row>
    <row r="636">
      <c r="A636" s="29" t="s">
        <v>46</v>
      </c>
      <c r="B636" s="30">
        <v>46205.0</v>
      </c>
      <c r="C636" s="64" t="s">
        <v>537</v>
      </c>
      <c r="D636" s="66" t="s">
        <v>3120</v>
      </c>
      <c r="E636" s="64" t="s">
        <v>3122</v>
      </c>
      <c r="F636" s="33">
        <v>15.0</v>
      </c>
      <c r="G636" s="34">
        <v>0.21</v>
      </c>
      <c r="H636" s="33">
        <v>12.1</v>
      </c>
      <c r="I636" s="33">
        <v>-3.0</v>
      </c>
      <c r="J636" s="41"/>
    </row>
    <row r="637">
      <c r="A637" s="29" t="s">
        <v>46</v>
      </c>
      <c r="B637" s="30">
        <v>46205.0</v>
      </c>
      <c r="C637" s="64" t="s">
        <v>557</v>
      </c>
      <c r="D637" s="66" t="s">
        <v>3126</v>
      </c>
      <c r="E637" s="64" t="s">
        <v>3127</v>
      </c>
      <c r="F637" s="33">
        <v>25.0</v>
      </c>
      <c r="G637" s="34">
        <v>0.25</v>
      </c>
      <c r="H637" s="33">
        <v>18.7</v>
      </c>
      <c r="I637" s="33">
        <v>-6.0</v>
      </c>
      <c r="J637" s="41"/>
    </row>
    <row r="638">
      <c r="A638" s="29" t="s">
        <v>46</v>
      </c>
      <c r="B638" s="30">
        <v>46205.0</v>
      </c>
      <c r="C638" s="64" t="s">
        <v>557</v>
      </c>
      <c r="D638" s="66" t="s">
        <v>558</v>
      </c>
      <c r="E638" s="64" t="s">
        <v>559</v>
      </c>
      <c r="F638" s="33">
        <v>26.0</v>
      </c>
      <c r="G638" s="34">
        <v>0.28</v>
      </c>
      <c r="H638" s="33">
        <v>18.7</v>
      </c>
      <c r="I638" s="33">
        <v>-7.0</v>
      </c>
      <c r="J638" s="41"/>
    </row>
    <row r="639">
      <c r="A639" s="29" t="s">
        <v>46</v>
      </c>
      <c r="B639" s="30">
        <v>46205.0</v>
      </c>
      <c r="C639" s="64" t="s">
        <v>581</v>
      </c>
      <c r="D639" s="66" t="s">
        <v>3134</v>
      </c>
      <c r="E639" s="64" t="s">
        <v>3135</v>
      </c>
      <c r="F639" s="33">
        <v>15.0</v>
      </c>
      <c r="G639" s="34">
        <v>0.26</v>
      </c>
      <c r="H639" s="33">
        <v>11.1</v>
      </c>
      <c r="I639" s="33">
        <v>-4.0</v>
      </c>
      <c r="J639" s="41"/>
    </row>
    <row r="640">
      <c r="A640" s="29" t="s">
        <v>46</v>
      </c>
      <c r="B640" s="30">
        <v>46205.0</v>
      </c>
      <c r="C640" s="64" t="s">
        <v>581</v>
      </c>
      <c r="D640" s="66" t="s">
        <v>3138</v>
      </c>
      <c r="E640" s="64" t="s">
        <v>3139</v>
      </c>
      <c r="F640" s="33">
        <v>17.0</v>
      </c>
      <c r="G640" s="34">
        <v>0.36</v>
      </c>
      <c r="H640" s="33">
        <v>11.1</v>
      </c>
      <c r="I640" s="33">
        <v>-6.0</v>
      </c>
      <c r="J640" s="41"/>
    </row>
    <row r="641">
      <c r="A641" s="29" t="s">
        <v>46</v>
      </c>
      <c r="B641" s="30">
        <v>46205.0</v>
      </c>
      <c r="C641" s="64" t="s">
        <v>561</v>
      </c>
      <c r="D641" s="66" t="s">
        <v>562</v>
      </c>
      <c r="E641" s="64" t="s">
        <v>563</v>
      </c>
      <c r="F641" s="33">
        <v>24.0</v>
      </c>
      <c r="G641" s="34">
        <v>0.25</v>
      </c>
      <c r="H641" s="33">
        <v>17.9</v>
      </c>
      <c r="I641" s="33">
        <v>-6.0</v>
      </c>
      <c r="J641" s="41"/>
    </row>
    <row r="642">
      <c r="A642" s="29" t="s">
        <v>46</v>
      </c>
      <c r="B642" s="30">
        <v>46205.0</v>
      </c>
      <c r="C642" s="64" t="s">
        <v>561</v>
      </c>
      <c r="D642" s="66" t="s">
        <v>3144</v>
      </c>
      <c r="E642" s="64" t="s">
        <v>3145</v>
      </c>
      <c r="F642" s="33">
        <v>22.0</v>
      </c>
      <c r="G642" s="34">
        <v>0.17</v>
      </c>
      <c r="H642" s="33">
        <v>17.9</v>
      </c>
      <c r="I642" s="33">
        <v>-4.0</v>
      </c>
      <c r="J642" s="41"/>
    </row>
    <row r="643">
      <c r="A643" s="29" t="s">
        <v>46</v>
      </c>
      <c r="B643" s="30">
        <v>46205.0</v>
      </c>
      <c r="C643" s="64" t="s">
        <v>3148</v>
      </c>
      <c r="D643" s="66" t="s">
        <v>3149</v>
      </c>
      <c r="E643" s="64" t="s">
        <v>3150</v>
      </c>
      <c r="F643" s="33">
        <v>18.0</v>
      </c>
      <c r="G643" s="34">
        <v>0.22</v>
      </c>
      <c r="H643" s="33">
        <v>14.3</v>
      </c>
      <c r="I643" s="33">
        <v>-4.0</v>
      </c>
      <c r="J643" s="41"/>
    </row>
    <row r="644">
      <c r="A644" s="29" t="s">
        <v>46</v>
      </c>
      <c r="B644" s="30">
        <v>46205.0</v>
      </c>
      <c r="C644" s="64" t="s">
        <v>595</v>
      </c>
      <c r="D644" s="66" t="s">
        <v>600</v>
      </c>
      <c r="E644" s="64" t="s">
        <v>601</v>
      </c>
      <c r="F644" s="33">
        <v>14.0</v>
      </c>
      <c r="G644" s="34">
        <v>0.26</v>
      </c>
      <c r="H644" s="33">
        <v>10.4</v>
      </c>
      <c r="I644" s="33">
        <v>-4.0</v>
      </c>
      <c r="J644" s="41"/>
    </row>
    <row r="645">
      <c r="A645" s="29" t="s">
        <v>46</v>
      </c>
      <c r="B645" s="30">
        <v>46205.0</v>
      </c>
      <c r="C645" s="64" t="s">
        <v>595</v>
      </c>
      <c r="D645" s="66" t="s">
        <v>3157</v>
      </c>
      <c r="E645" s="64" t="s">
        <v>3159</v>
      </c>
      <c r="F645" s="33">
        <v>14.0</v>
      </c>
      <c r="G645" s="34">
        <v>0.25</v>
      </c>
      <c r="H645" s="33">
        <v>10.4</v>
      </c>
      <c r="I645" s="33">
        <v>-3.0</v>
      </c>
      <c r="J645" s="41"/>
    </row>
    <row r="646">
      <c r="A646" s="29" t="s">
        <v>46</v>
      </c>
      <c r="B646" s="30">
        <v>46205.0</v>
      </c>
      <c r="C646" s="64" t="s">
        <v>595</v>
      </c>
      <c r="D646" s="66" t="s">
        <v>3163</v>
      </c>
      <c r="E646" s="64" t="s">
        <v>3164</v>
      </c>
      <c r="F646" s="33">
        <v>14.0</v>
      </c>
      <c r="G646" s="34">
        <v>0.23</v>
      </c>
      <c r="H646" s="33">
        <v>10.4</v>
      </c>
      <c r="I646" s="33">
        <v>-3.0</v>
      </c>
      <c r="J646" s="41"/>
    </row>
    <row r="647">
      <c r="A647" s="29" t="s">
        <v>46</v>
      </c>
      <c r="B647" s="30">
        <v>46205.0</v>
      </c>
      <c r="C647" s="64" t="s">
        <v>595</v>
      </c>
      <c r="D647" s="66" t="s">
        <v>3166</v>
      </c>
      <c r="E647" s="64" t="s">
        <v>3168</v>
      </c>
      <c r="F647" s="33">
        <v>14.0</v>
      </c>
      <c r="G647" s="34">
        <v>0.26</v>
      </c>
      <c r="H647" s="33">
        <v>10.4</v>
      </c>
      <c r="I647" s="33">
        <v>-4.0</v>
      </c>
      <c r="J647" s="41"/>
    </row>
    <row r="648">
      <c r="A648" s="29" t="s">
        <v>46</v>
      </c>
      <c r="B648" s="30">
        <v>46205.0</v>
      </c>
      <c r="C648" s="64" t="s">
        <v>595</v>
      </c>
      <c r="D648" s="66" t="s">
        <v>1095</v>
      </c>
      <c r="E648" s="64" t="s">
        <v>1097</v>
      </c>
      <c r="F648" s="33">
        <v>20.0</v>
      </c>
      <c r="G648" s="34">
        <v>0.48</v>
      </c>
      <c r="H648" s="33">
        <v>10.4</v>
      </c>
      <c r="I648" s="33">
        <v>-10.0</v>
      </c>
      <c r="J648" s="41"/>
    </row>
    <row r="649">
      <c r="A649" s="29" t="s">
        <v>46</v>
      </c>
      <c r="B649" s="30">
        <v>46205.0</v>
      </c>
      <c r="C649" s="64" t="s">
        <v>595</v>
      </c>
      <c r="D649" s="66" t="s">
        <v>1601</v>
      </c>
      <c r="E649" s="64" t="s">
        <v>1602</v>
      </c>
      <c r="F649" s="33">
        <v>15.0</v>
      </c>
      <c r="G649" s="34">
        <v>0.31</v>
      </c>
      <c r="H649" s="33">
        <v>10.4</v>
      </c>
      <c r="I649" s="33">
        <v>-5.0</v>
      </c>
      <c r="J649" s="41"/>
    </row>
    <row r="650">
      <c r="A650" s="29" t="s">
        <v>46</v>
      </c>
      <c r="B650" s="30">
        <v>46205.0</v>
      </c>
      <c r="C650" s="64" t="s">
        <v>595</v>
      </c>
      <c r="D650" s="66" t="s">
        <v>604</v>
      </c>
      <c r="E650" s="64" t="s">
        <v>605</v>
      </c>
      <c r="F650" s="33">
        <v>26.0</v>
      </c>
      <c r="G650" s="34">
        <v>0.61</v>
      </c>
      <c r="H650" s="33">
        <v>10.4</v>
      </c>
      <c r="I650" s="33">
        <v>-16.0</v>
      </c>
      <c r="J650" s="41"/>
    </row>
    <row r="651">
      <c r="A651" s="29" t="s">
        <v>46</v>
      </c>
      <c r="B651" s="30">
        <v>46205.0</v>
      </c>
      <c r="C651" s="64" t="s">
        <v>595</v>
      </c>
      <c r="D651" s="66" t="s">
        <v>606</v>
      </c>
      <c r="E651" s="64" t="s">
        <v>607</v>
      </c>
      <c r="F651" s="33">
        <v>14.0</v>
      </c>
      <c r="G651" s="34">
        <v>0.26</v>
      </c>
      <c r="H651" s="33">
        <v>10.4</v>
      </c>
      <c r="I651" s="33">
        <v>-4.0</v>
      </c>
      <c r="J651" s="41"/>
    </row>
    <row r="652">
      <c r="A652" s="29" t="s">
        <v>46</v>
      </c>
      <c r="B652" s="30">
        <v>46205.0</v>
      </c>
      <c r="C652" s="64" t="s">
        <v>595</v>
      </c>
      <c r="D652" s="66" t="s">
        <v>610</v>
      </c>
      <c r="E652" s="64" t="s">
        <v>611</v>
      </c>
      <c r="F652" s="33">
        <v>17.0</v>
      </c>
      <c r="G652" s="34">
        <v>0.41</v>
      </c>
      <c r="H652" s="33">
        <v>10.4</v>
      </c>
      <c r="I652" s="33">
        <v>-7.0</v>
      </c>
      <c r="J652" s="41"/>
    </row>
    <row r="653">
      <c r="A653" s="29" t="s">
        <v>46</v>
      </c>
      <c r="B653" s="30">
        <v>46205.0</v>
      </c>
      <c r="C653" s="64" t="s">
        <v>595</v>
      </c>
      <c r="D653" s="66" t="s">
        <v>3185</v>
      </c>
      <c r="E653" s="64" t="s">
        <v>3186</v>
      </c>
      <c r="F653" s="33">
        <v>15.0</v>
      </c>
      <c r="G653" s="34">
        <v>0.29</v>
      </c>
      <c r="H653" s="33">
        <v>10.4</v>
      </c>
      <c r="I653" s="33">
        <v>-4.0</v>
      </c>
      <c r="J653" s="41"/>
    </row>
    <row r="654">
      <c r="A654" s="29" t="s">
        <v>46</v>
      </c>
      <c r="B654" s="30">
        <v>46205.0</v>
      </c>
      <c r="C654" s="64" t="s">
        <v>595</v>
      </c>
      <c r="D654" s="66" t="s">
        <v>612</v>
      </c>
      <c r="E654" s="64" t="s">
        <v>613</v>
      </c>
      <c r="F654" s="33">
        <v>15.0</v>
      </c>
      <c r="G654" s="34">
        <v>0.32</v>
      </c>
      <c r="H654" s="33">
        <v>10.4</v>
      </c>
      <c r="I654" s="33">
        <v>-5.0</v>
      </c>
      <c r="J654" s="41"/>
    </row>
    <row r="655">
      <c r="A655" s="29" t="s">
        <v>46</v>
      </c>
      <c r="B655" s="30">
        <v>46205.0</v>
      </c>
      <c r="C655" s="64" t="s">
        <v>595</v>
      </c>
      <c r="D655" s="66" t="s">
        <v>1614</v>
      </c>
      <c r="E655" s="64" t="s">
        <v>1615</v>
      </c>
      <c r="F655" s="33">
        <v>20.0</v>
      </c>
      <c r="G655" s="34">
        <v>0.49</v>
      </c>
      <c r="H655" s="33">
        <v>10.4</v>
      </c>
      <c r="I655" s="33">
        <v>-10.0</v>
      </c>
      <c r="J655" s="41"/>
    </row>
    <row r="656">
      <c r="A656" s="29" t="s">
        <v>46</v>
      </c>
      <c r="B656" s="30">
        <v>46205.0</v>
      </c>
      <c r="C656" s="64" t="s">
        <v>595</v>
      </c>
      <c r="D656" s="66" t="s">
        <v>2012</v>
      </c>
      <c r="E656" s="64" t="s">
        <v>2013</v>
      </c>
      <c r="F656" s="33">
        <v>19.0</v>
      </c>
      <c r="G656" s="34">
        <v>0.44</v>
      </c>
      <c r="H656" s="33">
        <v>10.4</v>
      </c>
      <c r="I656" s="33">
        <v>-8.0</v>
      </c>
      <c r="J656" s="41"/>
    </row>
    <row r="657">
      <c r="A657" s="29" t="s">
        <v>46</v>
      </c>
      <c r="B657" s="30">
        <v>46205.0</v>
      </c>
      <c r="C657" s="64" t="s">
        <v>595</v>
      </c>
      <c r="D657" s="66" t="s">
        <v>3197</v>
      </c>
      <c r="E657" s="64" t="s">
        <v>3198</v>
      </c>
      <c r="F657" s="33">
        <v>15.0</v>
      </c>
      <c r="G657" s="34">
        <v>0.33</v>
      </c>
      <c r="H657" s="33">
        <v>10.4</v>
      </c>
      <c r="I657" s="33">
        <v>-5.0</v>
      </c>
      <c r="J657" s="41"/>
    </row>
    <row r="658">
      <c r="A658" s="29" t="s">
        <v>46</v>
      </c>
      <c r="B658" s="30">
        <v>46205.0</v>
      </c>
      <c r="C658" s="64" t="s">
        <v>2870</v>
      </c>
      <c r="D658" s="66" t="s">
        <v>3201</v>
      </c>
      <c r="E658" s="64" t="s">
        <v>3202</v>
      </c>
      <c r="F658" s="33">
        <v>21.0</v>
      </c>
      <c r="G658" s="34">
        <v>0.33</v>
      </c>
      <c r="H658" s="33">
        <v>14.2</v>
      </c>
      <c r="I658" s="33">
        <v>-7.0</v>
      </c>
      <c r="J658" s="41"/>
    </row>
    <row r="659">
      <c r="A659" s="29" t="s">
        <v>46</v>
      </c>
      <c r="B659" s="30">
        <v>46205.0</v>
      </c>
      <c r="C659" s="64" t="s">
        <v>623</v>
      </c>
      <c r="D659" s="66" t="s">
        <v>2150</v>
      </c>
      <c r="E659" s="64" t="s">
        <v>2151</v>
      </c>
      <c r="F659" s="33">
        <v>18.0</v>
      </c>
      <c r="G659" s="34">
        <v>0.22</v>
      </c>
      <c r="H659" s="33">
        <v>14.2</v>
      </c>
      <c r="I659" s="33">
        <v>-4.0</v>
      </c>
      <c r="J659" s="41"/>
    </row>
    <row r="660">
      <c r="A660" s="29" t="s">
        <v>46</v>
      </c>
      <c r="B660" s="30">
        <v>46205.0</v>
      </c>
      <c r="C660" s="64" t="s">
        <v>3207</v>
      </c>
      <c r="D660" s="66" t="s">
        <v>3208</v>
      </c>
      <c r="E660" s="64" t="s">
        <v>3209</v>
      </c>
      <c r="F660" s="33">
        <v>33.0</v>
      </c>
      <c r="G660" s="34">
        <v>0.39</v>
      </c>
      <c r="H660" s="33">
        <v>20.1</v>
      </c>
      <c r="I660" s="33">
        <v>-13.0</v>
      </c>
      <c r="J660" s="41"/>
    </row>
    <row r="661">
      <c r="A661" s="29" t="s">
        <v>46</v>
      </c>
      <c r="B661" s="30">
        <v>46205.0</v>
      </c>
      <c r="C661" s="64" t="s">
        <v>842</v>
      </c>
      <c r="D661" s="66" t="s">
        <v>3212</v>
      </c>
      <c r="E661" s="64" t="s">
        <v>3213</v>
      </c>
      <c r="F661" s="33">
        <v>27.0</v>
      </c>
      <c r="G661" s="34">
        <v>0.52</v>
      </c>
      <c r="H661" s="33">
        <v>12.8</v>
      </c>
      <c r="I661" s="33">
        <v>-14.0</v>
      </c>
      <c r="J661" s="41"/>
    </row>
    <row r="662">
      <c r="A662" s="29" t="s">
        <v>46</v>
      </c>
      <c r="B662" s="30">
        <v>46205.0</v>
      </c>
      <c r="C662" s="64" t="s">
        <v>671</v>
      </c>
      <c r="D662" s="66" t="s">
        <v>3216</v>
      </c>
      <c r="E662" s="64" t="s">
        <v>3218</v>
      </c>
      <c r="F662" s="33">
        <v>19.0</v>
      </c>
      <c r="G662" s="34">
        <v>0.29</v>
      </c>
      <c r="H662" s="33">
        <v>13.1</v>
      </c>
      <c r="I662" s="33">
        <v>-5.0</v>
      </c>
      <c r="J662" s="41"/>
    </row>
    <row r="663">
      <c r="A663" s="29" t="s">
        <v>46</v>
      </c>
      <c r="B663" s="30">
        <v>46205.0</v>
      </c>
      <c r="C663" s="64" t="s">
        <v>691</v>
      </c>
      <c r="D663" s="66" t="s">
        <v>693</v>
      </c>
      <c r="E663" s="64" t="s">
        <v>694</v>
      </c>
      <c r="F663" s="33">
        <v>22.0</v>
      </c>
      <c r="G663" s="34">
        <v>0.24</v>
      </c>
      <c r="H663" s="33">
        <v>16.8</v>
      </c>
      <c r="I663" s="33">
        <v>-5.0</v>
      </c>
      <c r="J663" s="41"/>
    </row>
    <row r="664">
      <c r="A664" s="29" t="s">
        <v>46</v>
      </c>
      <c r="B664" s="30">
        <v>46205.0</v>
      </c>
      <c r="C664" s="64" t="s">
        <v>698</v>
      </c>
      <c r="D664" s="66" t="s">
        <v>699</v>
      </c>
      <c r="E664" s="64" t="s">
        <v>700</v>
      </c>
      <c r="F664" s="33">
        <v>20.0</v>
      </c>
      <c r="G664" s="34">
        <v>0.37</v>
      </c>
      <c r="H664" s="33">
        <v>12.5</v>
      </c>
      <c r="I664" s="33">
        <v>-7.0</v>
      </c>
      <c r="J664" s="41"/>
    </row>
    <row r="665">
      <c r="A665" s="29" t="s">
        <v>46</v>
      </c>
      <c r="B665" s="30">
        <v>46205.0</v>
      </c>
      <c r="C665" s="64" t="s">
        <v>718</v>
      </c>
      <c r="D665" s="66" t="s">
        <v>1212</v>
      </c>
      <c r="E665" s="64" t="s">
        <v>1213</v>
      </c>
      <c r="F665" s="33">
        <v>31.0</v>
      </c>
      <c r="G665" s="34">
        <v>0.26</v>
      </c>
      <c r="H665" s="33">
        <v>22.5</v>
      </c>
      <c r="I665" s="33">
        <v>-8.0</v>
      </c>
      <c r="J665" s="41"/>
    </row>
    <row r="666">
      <c r="A666" s="29" t="s">
        <v>46</v>
      </c>
      <c r="B666" s="30">
        <v>46205.0</v>
      </c>
      <c r="C666" s="64" t="s">
        <v>718</v>
      </c>
      <c r="D666" s="66" t="s">
        <v>1285</v>
      </c>
      <c r="E666" s="64" t="s">
        <v>1286</v>
      </c>
      <c r="F666" s="33">
        <v>33.0</v>
      </c>
      <c r="G666" s="34">
        <v>0.31</v>
      </c>
      <c r="H666" s="33">
        <v>22.5</v>
      </c>
      <c r="I666" s="33">
        <v>-10.0</v>
      </c>
      <c r="J666" s="41"/>
    </row>
    <row r="667">
      <c r="A667" s="29" t="s">
        <v>46</v>
      </c>
      <c r="B667" s="30">
        <v>46205.0</v>
      </c>
      <c r="C667" s="64" t="s">
        <v>718</v>
      </c>
      <c r="D667" s="66" t="s">
        <v>1314</v>
      </c>
      <c r="E667" s="64" t="s">
        <v>1315</v>
      </c>
      <c r="F667" s="33">
        <v>33.0</v>
      </c>
      <c r="G667" s="34">
        <v>0.32</v>
      </c>
      <c r="H667" s="33">
        <v>22.5</v>
      </c>
      <c r="I667" s="33">
        <v>-11.0</v>
      </c>
      <c r="J667" s="41"/>
    </row>
    <row r="668">
      <c r="A668" s="29" t="s">
        <v>46</v>
      </c>
      <c r="B668" s="30">
        <v>46205.0</v>
      </c>
      <c r="C668" s="64" t="s">
        <v>748</v>
      </c>
      <c r="D668" s="66" t="s">
        <v>3229</v>
      </c>
      <c r="E668" s="64" t="s">
        <v>3230</v>
      </c>
      <c r="F668" s="33">
        <v>23.0</v>
      </c>
      <c r="G668" s="34">
        <v>0.47</v>
      </c>
      <c r="H668" s="33">
        <v>12.2</v>
      </c>
      <c r="I668" s="33">
        <v>-11.0</v>
      </c>
      <c r="J668" s="41"/>
    </row>
    <row r="669">
      <c r="A669" s="29" t="s">
        <v>46</v>
      </c>
      <c r="B669" s="30">
        <v>46205.0</v>
      </c>
      <c r="C669" s="64" t="s">
        <v>748</v>
      </c>
      <c r="D669" s="66" t="s">
        <v>749</v>
      </c>
      <c r="E669" s="64" t="s">
        <v>750</v>
      </c>
      <c r="F669" s="33">
        <v>22.0</v>
      </c>
      <c r="G669" s="34">
        <v>0.44</v>
      </c>
      <c r="H669" s="33">
        <v>12.2</v>
      </c>
      <c r="I669" s="33">
        <v>-10.0</v>
      </c>
      <c r="J669" s="41"/>
    </row>
    <row r="670">
      <c r="A670" s="29" t="s">
        <v>46</v>
      </c>
      <c r="B670" s="30">
        <v>46205.0</v>
      </c>
      <c r="C670" s="64" t="s">
        <v>748</v>
      </c>
      <c r="D670" s="66" t="s">
        <v>3234</v>
      </c>
      <c r="E670" s="64" t="s">
        <v>3235</v>
      </c>
      <c r="F670" s="33">
        <v>18.0</v>
      </c>
      <c r="G670" s="34">
        <v>0.32</v>
      </c>
      <c r="H670" s="33">
        <v>12.2</v>
      </c>
      <c r="I670" s="33">
        <v>-6.0</v>
      </c>
      <c r="J670" s="41"/>
    </row>
    <row r="671">
      <c r="A671" s="29" t="s">
        <v>46</v>
      </c>
      <c r="B671" s="30">
        <v>46205.0</v>
      </c>
      <c r="C671" s="64" t="s">
        <v>748</v>
      </c>
      <c r="D671" s="66" t="s">
        <v>3237</v>
      </c>
      <c r="E671" s="64" t="s">
        <v>3239</v>
      </c>
      <c r="F671" s="33">
        <v>16.0</v>
      </c>
      <c r="G671" s="34">
        <v>0.22</v>
      </c>
      <c r="H671" s="33">
        <v>12.2</v>
      </c>
      <c r="I671" s="33">
        <v>-3.0</v>
      </c>
      <c r="J671" s="41"/>
    </row>
    <row r="672">
      <c r="A672" s="29" t="s">
        <v>46</v>
      </c>
      <c r="B672" s="30">
        <v>46205.0</v>
      </c>
      <c r="C672" s="64" t="s">
        <v>748</v>
      </c>
      <c r="D672" s="66" t="s">
        <v>3241</v>
      </c>
      <c r="E672" s="64" t="s">
        <v>3242</v>
      </c>
      <c r="F672" s="33">
        <v>17.0</v>
      </c>
      <c r="G672" s="34">
        <v>0.26</v>
      </c>
      <c r="H672" s="33">
        <v>12.2</v>
      </c>
      <c r="I672" s="33">
        <v>-4.0</v>
      </c>
      <c r="J672" s="41"/>
    </row>
    <row r="673">
      <c r="A673" s="29" t="s">
        <v>46</v>
      </c>
      <c r="B673" s="30">
        <v>46205.0</v>
      </c>
      <c r="C673" s="64" t="s">
        <v>748</v>
      </c>
      <c r="D673" s="66" t="s">
        <v>3247</v>
      </c>
      <c r="E673" s="64" t="s">
        <v>3248</v>
      </c>
      <c r="F673" s="33">
        <v>23.0</v>
      </c>
      <c r="G673" s="34">
        <v>0.46</v>
      </c>
      <c r="H673" s="33">
        <v>12.2</v>
      </c>
      <c r="I673" s="33">
        <v>-11.0</v>
      </c>
      <c r="J673" s="41"/>
    </row>
    <row r="674">
      <c r="A674" s="29" t="s">
        <v>46</v>
      </c>
      <c r="B674" s="30">
        <v>46205.0</v>
      </c>
      <c r="C674" s="64" t="s">
        <v>748</v>
      </c>
      <c r="D674" s="66" t="s">
        <v>3249</v>
      </c>
      <c r="E674" s="64" t="s">
        <v>3251</v>
      </c>
      <c r="F674" s="33">
        <v>25.0</v>
      </c>
      <c r="G674" s="34">
        <v>0.51</v>
      </c>
      <c r="H674" s="33">
        <v>12.2</v>
      </c>
      <c r="I674" s="33">
        <v>-13.0</v>
      </c>
      <c r="J674" s="41"/>
    </row>
    <row r="675">
      <c r="A675" s="29" t="s">
        <v>46</v>
      </c>
      <c r="B675" s="30">
        <v>46205.0</v>
      </c>
      <c r="C675" s="64" t="s">
        <v>748</v>
      </c>
      <c r="D675" s="66" t="s">
        <v>757</v>
      </c>
      <c r="E675" s="64" t="s">
        <v>758</v>
      </c>
      <c r="F675" s="33">
        <v>22.0</v>
      </c>
      <c r="G675" s="34">
        <v>0.44</v>
      </c>
      <c r="H675" s="33">
        <v>12.2</v>
      </c>
      <c r="I675" s="33">
        <v>-10.0</v>
      </c>
      <c r="J675" s="41"/>
    </row>
    <row r="676">
      <c r="A676" s="29" t="s">
        <v>46</v>
      </c>
      <c r="B676" s="30">
        <v>46205.0</v>
      </c>
      <c r="C676" s="64" t="s">
        <v>748</v>
      </c>
      <c r="D676" s="66" t="s">
        <v>1348</v>
      </c>
      <c r="E676" s="64" t="s">
        <v>1349</v>
      </c>
      <c r="F676" s="33">
        <v>16.0</v>
      </c>
      <c r="G676" s="34">
        <v>0.23</v>
      </c>
      <c r="H676" s="33">
        <v>12.2</v>
      </c>
      <c r="I676" s="33">
        <v>-4.0</v>
      </c>
      <c r="J676" s="41"/>
    </row>
    <row r="677">
      <c r="A677" s="29" t="s">
        <v>46</v>
      </c>
      <c r="B677" s="30">
        <v>46205.0</v>
      </c>
      <c r="C677" s="64" t="s">
        <v>748</v>
      </c>
      <c r="D677" s="66" t="s">
        <v>2030</v>
      </c>
      <c r="E677" s="64" t="s">
        <v>2033</v>
      </c>
      <c r="F677" s="33">
        <v>16.0</v>
      </c>
      <c r="G677" s="34">
        <v>0.23</v>
      </c>
      <c r="H677" s="33">
        <v>12.2</v>
      </c>
      <c r="I677" s="33">
        <v>-4.0</v>
      </c>
      <c r="J677" s="41"/>
    </row>
    <row r="678">
      <c r="A678" s="29" t="s">
        <v>46</v>
      </c>
      <c r="B678" s="30">
        <v>46205.0</v>
      </c>
      <c r="C678" s="64" t="s">
        <v>748</v>
      </c>
      <c r="D678" s="66" t="s">
        <v>3262</v>
      </c>
      <c r="E678" s="64" t="s">
        <v>3264</v>
      </c>
      <c r="F678" s="33">
        <v>16.0</v>
      </c>
      <c r="G678" s="34">
        <v>0.22</v>
      </c>
      <c r="H678" s="33">
        <v>12.2</v>
      </c>
      <c r="I678" s="33">
        <v>-4.0</v>
      </c>
      <c r="J678" s="41"/>
    </row>
    <row r="679">
      <c r="A679" s="29" t="s">
        <v>46</v>
      </c>
      <c r="B679" s="30">
        <v>46205.0</v>
      </c>
      <c r="C679" s="64" t="s">
        <v>748</v>
      </c>
      <c r="D679" s="66" t="s">
        <v>3267</v>
      </c>
      <c r="E679" s="64" t="s">
        <v>3268</v>
      </c>
      <c r="F679" s="33">
        <v>16.0</v>
      </c>
      <c r="G679" s="34">
        <v>0.26</v>
      </c>
      <c r="H679" s="33">
        <v>12.2</v>
      </c>
      <c r="I679" s="33">
        <v>-4.0</v>
      </c>
      <c r="J679" s="41"/>
    </row>
    <row r="680">
      <c r="A680" s="29" t="s">
        <v>46</v>
      </c>
      <c r="B680" s="30">
        <v>46205.0</v>
      </c>
      <c r="C680" s="64" t="s">
        <v>748</v>
      </c>
      <c r="D680" s="66" t="s">
        <v>1716</v>
      </c>
      <c r="E680" s="64" t="s">
        <v>1717</v>
      </c>
      <c r="F680" s="33">
        <v>17.0</v>
      </c>
      <c r="G680" s="34">
        <v>0.27</v>
      </c>
      <c r="H680" s="33">
        <v>12.2</v>
      </c>
      <c r="I680" s="33">
        <v>-5.0</v>
      </c>
      <c r="J680" s="41"/>
    </row>
    <row r="681">
      <c r="A681" s="29" t="s">
        <v>46</v>
      </c>
      <c r="B681" s="30">
        <v>46205.0</v>
      </c>
      <c r="C681" s="64" t="s">
        <v>3279</v>
      </c>
      <c r="D681" s="66" t="s">
        <v>3280</v>
      </c>
      <c r="E681" s="64" t="s">
        <v>3281</v>
      </c>
      <c r="F681" s="33">
        <v>14.0</v>
      </c>
      <c r="G681" s="34">
        <v>0.24</v>
      </c>
      <c r="H681" s="33">
        <v>10.8</v>
      </c>
      <c r="I681" s="33">
        <v>-3.0</v>
      </c>
      <c r="J681" s="41"/>
    </row>
    <row r="682">
      <c r="A682" s="29" t="s">
        <v>46</v>
      </c>
      <c r="B682" s="30">
        <v>46205.0</v>
      </c>
      <c r="C682" s="64" t="s">
        <v>804</v>
      </c>
      <c r="D682" s="66" t="s">
        <v>2308</v>
      </c>
      <c r="E682" s="64" t="s">
        <v>2309</v>
      </c>
      <c r="F682" s="33">
        <v>28.0</v>
      </c>
      <c r="G682" s="34">
        <v>0.15</v>
      </c>
      <c r="H682" s="33">
        <v>23.7</v>
      </c>
      <c r="I682" s="33">
        <v>-4.0</v>
      </c>
      <c r="J682" s="41"/>
    </row>
    <row r="683">
      <c r="A683" s="29" t="s">
        <v>46</v>
      </c>
      <c r="B683" s="30">
        <v>46205.0</v>
      </c>
      <c r="C683" s="64" t="s">
        <v>54</v>
      </c>
      <c r="D683" s="66" t="s">
        <v>2230</v>
      </c>
      <c r="E683" s="64" t="s">
        <v>2231</v>
      </c>
      <c r="F683" s="33">
        <v>19.0</v>
      </c>
      <c r="G683" s="34">
        <v>0.37</v>
      </c>
      <c r="H683" s="33">
        <v>12.1</v>
      </c>
      <c r="I683" s="33">
        <v>-7.0</v>
      </c>
      <c r="J683" s="41"/>
    </row>
    <row r="684">
      <c r="A684" s="29" t="s">
        <v>46</v>
      </c>
      <c r="B684" s="30">
        <v>46205.0</v>
      </c>
      <c r="C684" s="64" t="s">
        <v>54</v>
      </c>
      <c r="D684" s="66" t="s">
        <v>775</v>
      </c>
      <c r="E684" s="64" t="s">
        <v>776</v>
      </c>
      <c r="F684" s="33">
        <v>15.0</v>
      </c>
      <c r="G684" s="34">
        <v>0.2</v>
      </c>
      <c r="H684" s="33">
        <v>12.1</v>
      </c>
      <c r="I684" s="33">
        <v>-3.0</v>
      </c>
      <c r="J684" s="41"/>
    </row>
    <row r="685">
      <c r="A685" s="29" t="s">
        <v>46</v>
      </c>
      <c r="B685" s="30">
        <v>46205.0</v>
      </c>
      <c r="C685" s="64" t="s">
        <v>54</v>
      </c>
      <c r="D685" s="66" t="s">
        <v>3292</v>
      </c>
      <c r="E685" s="64" t="s">
        <v>3293</v>
      </c>
      <c r="F685" s="33">
        <v>16.0</v>
      </c>
      <c r="G685" s="34">
        <v>0.24</v>
      </c>
      <c r="H685" s="33">
        <v>12.1</v>
      </c>
      <c r="I685" s="33">
        <v>-4.0</v>
      </c>
      <c r="J685" s="41"/>
    </row>
    <row r="686">
      <c r="A686" s="29" t="s">
        <v>46</v>
      </c>
      <c r="B686" s="30">
        <v>46205.0</v>
      </c>
      <c r="C686" s="64" t="s">
        <v>54</v>
      </c>
      <c r="D686" s="66" t="s">
        <v>2028</v>
      </c>
      <c r="E686" s="64" t="s">
        <v>2029</v>
      </c>
      <c r="F686" s="33">
        <v>17.0</v>
      </c>
      <c r="G686" s="34">
        <v>0.29</v>
      </c>
      <c r="H686" s="33">
        <v>12.1</v>
      </c>
      <c r="I686" s="33">
        <v>-5.0</v>
      </c>
      <c r="J686" s="41"/>
    </row>
    <row r="687">
      <c r="A687" s="29" t="s">
        <v>46</v>
      </c>
      <c r="B687" s="30">
        <v>46205.0</v>
      </c>
      <c r="C687" s="64" t="s">
        <v>54</v>
      </c>
      <c r="D687" s="66" t="s">
        <v>980</v>
      </c>
      <c r="E687" s="64" t="s">
        <v>981</v>
      </c>
      <c r="F687" s="33">
        <v>17.0</v>
      </c>
      <c r="G687" s="34">
        <v>0.27</v>
      </c>
      <c r="H687" s="33">
        <v>12.1</v>
      </c>
      <c r="I687" s="33">
        <v>-5.0</v>
      </c>
      <c r="J687" s="41"/>
    </row>
    <row r="688">
      <c r="A688" s="29" t="s">
        <v>46</v>
      </c>
      <c r="B688" s="30">
        <v>46205.0</v>
      </c>
      <c r="C688" s="64" t="s">
        <v>54</v>
      </c>
      <c r="D688" s="66" t="s">
        <v>1000</v>
      </c>
      <c r="E688" s="64" t="s">
        <v>1001</v>
      </c>
      <c r="F688" s="33">
        <v>17.0</v>
      </c>
      <c r="G688" s="34">
        <v>0.28</v>
      </c>
      <c r="H688" s="33">
        <v>12.1</v>
      </c>
      <c r="I688" s="33">
        <v>-5.0</v>
      </c>
      <c r="J688" s="41"/>
    </row>
    <row r="689">
      <c r="A689" s="29" t="s">
        <v>46</v>
      </c>
      <c r="B689" s="30">
        <v>46205.0</v>
      </c>
      <c r="C689" s="64" t="s">
        <v>54</v>
      </c>
      <c r="D689" s="66" t="s">
        <v>3304</v>
      </c>
      <c r="E689" s="64" t="s">
        <v>3306</v>
      </c>
      <c r="F689" s="33">
        <v>16.0</v>
      </c>
      <c r="G689" s="34">
        <v>0.24</v>
      </c>
      <c r="H689" s="33">
        <v>12.1</v>
      </c>
      <c r="I689" s="33">
        <v>-4.0</v>
      </c>
      <c r="J689" s="41"/>
    </row>
    <row r="690">
      <c r="A690" s="29" t="s">
        <v>46</v>
      </c>
      <c r="B690" s="30">
        <v>46205.0</v>
      </c>
      <c r="C690" s="64" t="s">
        <v>54</v>
      </c>
      <c r="D690" s="66" t="s">
        <v>787</v>
      </c>
      <c r="E690" s="64" t="s">
        <v>788</v>
      </c>
      <c r="F690" s="33">
        <v>16.0</v>
      </c>
      <c r="G690" s="34">
        <v>0.24</v>
      </c>
      <c r="H690" s="33">
        <v>12.1</v>
      </c>
      <c r="I690" s="33">
        <v>-4.0</v>
      </c>
      <c r="J690" s="41"/>
    </row>
    <row r="691">
      <c r="A691" s="29" t="s">
        <v>46</v>
      </c>
      <c r="B691" s="30">
        <v>46205.0</v>
      </c>
      <c r="C691" s="64" t="s">
        <v>54</v>
      </c>
      <c r="D691" s="66" t="s">
        <v>789</v>
      </c>
      <c r="E691" s="64" t="s">
        <v>790</v>
      </c>
      <c r="F691" s="33">
        <v>20.0</v>
      </c>
      <c r="G691" s="34">
        <v>0.4</v>
      </c>
      <c r="H691" s="33">
        <v>12.1</v>
      </c>
      <c r="I691" s="33">
        <v>-8.0</v>
      </c>
      <c r="J691" s="41"/>
    </row>
    <row r="692">
      <c r="A692" s="29" t="s">
        <v>46</v>
      </c>
      <c r="B692" s="30">
        <v>46205.0</v>
      </c>
      <c r="C692" s="64" t="s">
        <v>54</v>
      </c>
      <c r="D692" s="66" t="s">
        <v>1016</v>
      </c>
      <c r="E692" s="64" t="s">
        <v>1017</v>
      </c>
      <c r="F692" s="33">
        <v>17.0</v>
      </c>
      <c r="G692" s="34">
        <v>0.29</v>
      </c>
      <c r="H692" s="33">
        <v>12.1</v>
      </c>
      <c r="I692" s="33">
        <v>-5.0</v>
      </c>
      <c r="J692" s="41"/>
    </row>
    <row r="693">
      <c r="A693" s="29" t="s">
        <v>46</v>
      </c>
      <c r="B693" s="30">
        <v>46205.0</v>
      </c>
      <c r="C693" s="64" t="s">
        <v>54</v>
      </c>
      <c r="D693" s="66" t="s">
        <v>791</v>
      </c>
      <c r="E693" s="64" t="s">
        <v>792</v>
      </c>
      <c r="F693" s="33">
        <v>17.0</v>
      </c>
      <c r="G693" s="34">
        <v>0.29</v>
      </c>
      <c r="H693" s="33">
        <v>12.1</v>
      </c>
      <c r="I693" s="33">
        <v>-5.0</v>
      </c>
      <c r="J693" s="41"/>
    </row>
    <row r="694">
      <c r="A694" s="29" t="s">
        <v>46</v>
      </c>
      <c r="B694" s="30">
        <v>46205.0</v>
      </c>
      <c r="C694" s="64" t="s">
        <v>54</v>
      </c>
      <c r="D694" s="66" t="s">
        <v>2091</v>
      </c>
      <c r="E694" s="64" t="s">
        <v>2092</v>
      </c>
      <c r="F694" s="33">
        <v>16.0</v>
      </c>
      <c r="G694" s="34">
        <v>0.25</v>
      </c>
      <c r="H694" s="33">
        <v>12.1</v>
      </c>
      <c r="I694" s="33">
        <v>-4.0</v>
      </c>
      <c r="J694" s="41"/>
    </row>
    <row r="695">
      <c r="A695" s="29" t="s">
        <v>46</v>
      </c>
      <c r="B695" s="30">
        <v>46205.0</v>
      </c>
      <c r="C695" s="64" t="s">
        <v>54</v>
      </c>
      <c r="D695" s="66" t="s">
        <v>998</v>
      </c>
      <c r="E695" s="64" t="s">
        <v>999</v>
      </c>
      <c r="F695" s="33">
        <v>20.0</v>
      </c>
      <c r="G695" s="34">
        <v>0.39</v>
      </c>
      <c r="H695" s="33">
        <v>12.1</v>
      </c>
      <c r="I695" s="33">
        <v>-8.0</v>
      </c>
      <c r="J695" s="41"/>
    </row>
    <row r="696">
      <c r="A696" s="29" t="s">
        <v>46</v>
      </c>
      <c r="B696" s="30">
        <v>46205.0</v>
      </c>
      <c r="C696" s="64" t="s">
        <v>54</v>
      </c>
      <c r="D696" s="66" t="s">
        <v>3319</v>
      </c>
      <c r="E696" s="64" t="s">
        <v>3321</v>
      </c>
      <c r="F696" s="33">
        <v>19.0</v>
      </c>
      <c r="G696" s="34">
        <v>0.36</v>
      </c>
      <c r="H696" s="33">
        <v>12.1</v>
      </c>
      <c r="I696" s="33">
        <v>-7.0</v>
      </c>
      <c r="J696" s="41"/>
    </row>
    <row r="697">
      <c r="A697" s="29" t="s">
        <v>46</v>
      </c>
      <c r="B697" s="30">
        <v>46205.0</v>
      </c>
      <c r="C697" s="64" t="s">
        <v>54</v>
      </c>
      <c r="D697" s="66" t="s">
        <v>1591</v>
      </c>
      <c r="E697" s="64" t="s">
        <v>1592</v>
      </c>
      <c r="F697" s="33">
        <v>15.0</v>
      </c>
      <c r="G697" s="34">
        <v>0.21</v>
      </c>
      <c r="H697" s="33">
        <v>12.1</v>
      </c>
      <c r="I697" s="33">
        <v>-3.0</v>
      </c>
      <c r="J697" s="41"/>
    </row>
    <row r="698">
      <c r="A698" s="29" t="s">
        <v>46</v>
      </c>
      <c r="B698" s="30">
        <v>46205.0</v>
      </c>
      <c r="C698" s="64" t="s">
        <v>54</v>
      </c>
      <c r="D698" s="66" t="s">
        <v>801</v>
      </c>
      <c r="E698" s="64" t="s">
        <v>802</v>
      </c>
      <c r="F698" s="33">
        <v>21.0</v>
      </c>
      <c r="G698" s="34">
        <v>0.43</v>
      </c>
      <c r="H698" s="33">
        <v>12.1</v>
      </c>
      <c r="I698" s="33">
        <v>-9.0</v>
      </c>
      <c r="J698" s="41"/>
    </row>
    <row r="699">
      <c r="A699" s="29" t="s">
        <v>46</v>
      </c>
      <c r="B699" s="30">
        <v>46205.0</v>
      </c>
      <c r="C699" s="64" t="s">
        <v>828</v>
      </c>
      <c r="D699" s="66" t="s">
        <v>829</v>
      </c>
      <c r="E699" s="64" t="s">
        <v>830</v>
      </c>
      <c r="F699" s="33">
        <v>27.0</v>
      </c>
      <c r="G699" s="34">
        <v>0.34</v>
      </c>
      <c r="H699" s="33">
        <v>17.7</v>
      </c>
      <c r="I699" s="33">
        <v>-9.0</v>
      </c>
      <c r="J699" s="41"/>
    </row>
    <row r="700">
      <c r="A700" s="29" t="s">
        <v>46</v>
      </c>
      <c r="B700" s="30">
        <v>46205.0</v>
      </c>
      <c r="C700" s="64" t="s">
        <v>828</v>
      </c>
      <c r="D700" s="66" t="s">
        <v>1189</v>
      </c>
      <c r="E700" s="64" t="s">
        <v>1190</v>
      </c>
      <c r="F700" s="33">
        <v>22.0</v>
      </c>
      <c r="G700" s="34">
        <v>0.21</v>
      </c>
      <c r="H700" s="33">
        <v>17.7</v>
      </c>
      <c r="I700" s="33">
        <v>-5.0</v>
      </c>
      <c r="J700" s="41"/>
    </row>
    <row r="701">
      <c r="A701" s="29" t="s">
        <v>46</v>
      </c>
      <c r="B701" s="30">
        <v>46205.0</v>
      </c>
      <c r="C701" s="64" t="s">
        <v>828</v>
      </c>
      <c r="D701" s="66" t="s">
        <v>831</v>
      </c>
      <c r="E701" s="64" t="s">
        <v>832</v>
      </c>
      <c r="F701" s="33">
        <v>21.0</v>
      </c>
      <c r="G701" s="34">
        <v>0.15</v>
      </c>
      <c r="H701" s="33">
        <v>17.7</v>
      </c>
      <c r="I701" s="33">
        <v>-3.0</v>
      </c>
      <c r="J701" s="41"/>
    </row>
    <row r="702">
      <c r="A702" s="29" t="s">
        <v>46</v>
      </c>
      <c r="B702" s="30">
        <v>46205.0</v>
      </c>
      <c r="C702" s="64" t="s">
        <v>828</v>
      </c>
      <c r="D702" s="66" t="s">
        <v>3341</v>
      </c>
      <c r="E702" s="64" t="s">
        <v>3342</v>
      </c>
      <c r="F702" s="33">
        <v>25.0</v>
      </c>
      <c r="G702" s="34">
        <v>0.3</v>
      </c>
      <c r="H702" s="33">
        <v>17.7</v>
      </c>
      <c r="I702" s="33">
        <v>-7.0</v>
      </c>
      <c r="J702" s="41"/>
    </row>
    <row r="703">
      <c r="A703" s="29" t="s">
        <v>46</v>
      </c>
      <c r="B703" s="30">
        <v>46205.0</v>
      </c>
      <c r="C703" s="64" t="s">
        <v>828</v>
      </c>
      <c r="D703" s="66" t="s">
        <v>1904</v>
      </c>
      <c r="E703" s="64" t="s">
        <v>1905</v>
      </c>
      <c r="F703" s="33">
        <v>26.0</v>
      </c>
      <c r="G703" s="34">
        <v>0.32</v>
      </c>
      <c r="H703" s="33">
        <v>17.7</v>
      </c>
      <c r="I703" s="33">
        <v>-8.0</v>
      </c>
      <c r="J703" s="41"/>
    </row>
    <row r="704">
      <c r="A704" s="29" t="s">
        <v>46</v>
      </c>
      <c r="B704" s="30">
        <v>46205.0</v>
      </c>
      <c r="C704" s="64" t="s">
        <v>863</v>
      </c>
      <c r="D704" s="66" t="s">
        <v>3357</v>
      </c>
      <c r="E704" s="64" t="s">
        <v>3358</v>
      </c>
      <c r="F704" s="33">
        <v>24.0</v>
      </c>
      <c r="G704" s="34">
        <v>0.23</v>
      </c>
      <c r="H704" s="33">
        <v>18.5</v>
      </c>
      <c r="I704" s="33">
        <v>-5.0</v>
      </c>
      <c r="J704" s="41"/>
    </row>
    <row r="705">
      <c r="A705" s="29" t="s">
        <v>46</v>
      </c>
      <c r="B705" s="30">
        <v>46205.0</v>
      </c>
      <c r="C705" s="64" t="s">
        <v>863</v>
      </c>
      <c r="D705" s="66" t="s">
        <v>3363</v>
      </c>
      <c r="E705" s="64" t="s">
        <v>3364</v>
      </c>
      <c r="F705" s="33">
        <v>26.0</v>
      </c>
      <c r="G705" s="34">
        <v>0.29</v>
      </c>
      <c r="H705" s="33">
        <v>18.5</v>
      </c>
      <c r="I705" s="33">
        <v>-8.0</v>
      </c>
      <c r="J705" s="41"/>
    </row>
    <row r="706">
      <c r="A706" s="29" t="s">
        <v>46</v>
      </c>
      <c r="B706" s="30">
        <v>46205.0</v>
      </c>
      <c r="C706" s="64" t="s">
        <v>869</v>
      </c>
      <c r="D706" s="66" t="s">
        <v>1392</v>
      </c>
      <c r="E706" s="64" t="s">
        <v>1393</v>
      </c>
      <c r="F706" s="33">
        <v>22.0</v>
      </c>
      <c r="G706" s="34">
        <v>0.16</v>
      </c>
      <c r="H706" s="33">
        <v>18.6</v>
      </c>
      <c r="I706" s="33">
        <v>-4.0</v>
      </c>
      <c r="J706" s="41"/>
    </row>
    <row r="707">
      <c r="A707" s="29" t="s">
        <v>46</v>
      </c>
      <c r="B707" s="30">
        <v>46205.0</v>
      </c>
      <c r="C707" s="64" t="s">
        <v>881</v>
      </c>
      <c r="D707" s="66" t="s">
        <v>882</v>
      </c>
      <c r="E707" s="64" t="s">
        <v>883</v>
      </c>
      <c r="F707" s="33">
        <v>18.0</v>
      </c>
      <c r="G707" s="34">
        <v>0.18</v>
      </c>
      <c r="H707" s="33">
        <v>14.6</v>
      </c>
      <c r="I707" s="33">
        <v>-3.0</v>
      </c>
      <c r="J707" s="41"/>
    </row>
    <row r="708">
      <c r="A708" s="29" t="s">
        <v>46</v>
      </c>
      <c r="B708" s="30">
        <v>46205.0</v>
      </c>
      <c r="C708" s="64" t="s">
        <v>881</v>
      </c>
      <c r="D708" s="66" t="s">
        <v>3373</v>
      </c>
      <c r="E708" s="64" t="s">
        <v>3375</v>
      </c>
      <c r="F708" s="33">
        <v>19.0</v>
      </c>
      <c r="G708" s="34">
        <v>0.22</v>
      </c>
      <c r="H708" s="33">
        <v>14.6</v>
      </c>
      <c r="I708" s="33">
        <v>-4.0</v>
      </c>
      <c r="J708" s="41"/>
    </row>
    <row r="709">
      <c r="A709" s="29" t="s">
        <v>46</v>
      </c>
      <c r="B709" s="30">
        <v>46205.0</v>
      </c>
      <c r="C709" s="64" t="s">
        <v>83</v>
      </c>
      <c r="D709" s="66" t="s">
        <v>2053</v>
      </c>
      <c r="E709" s="64" t="s">
        <v>1871</v>
      </c>
      <c r="F709" s="33">
        <v>17.0</v>
      </c>
      <c r="G709" s="34">
        <v>0.22</v>
      </c>
      <c r="H709" s="33">
        <v>13.4</v>
      </c>
      <c r="I709" s="33">
        <v>-4.0</v>
      </c>
      <c r="J709" s="41"/>
    </row>
    <row r="710">
      <c r="A710" s="29" t="s">
        <v>46</v>
      </c>
      <c r="B710" s="30">
        <v>46205.0</v>
      </c>
      <c r="C710" s="64" t="s">
        <v>83</v>
      </c>
      <c r="D710" s="66" t="s">
        <v>3380</v>
      </c>
      <c r="E710" s="64" t="s">
        <v>1794</v>
      </c>
      <c r="F710" s="33">
        <v>17.0</v>
      </c>
      <c r="G710" s="34">
        <v>0.2</v>
      </c>
      <c r="H710" s="33">
        <v>13.4</v>
      </c>
      <c r="I710" s="33">
        <v>-3.0</v>
      </c>
      <c r="J710" s="41"/>
    </row>
    <row r="711">
      <c r="A711" s="29" t="s">
        <v>46</v>
      </c>
      <c r="B711" s="30">
        <v>46205.0</v>
      </c>
      <c r="C711" s="64" t="s">
        <v>83</v>
      </c>
      <c r="D711" s="66" t="s">
        <v>2235</v>
      </c>
      <c r="E711" s="64" t="s">
        <v>2237</v>
      </c>
      <c r="F711" s="33">
        <v>17.0</v>
      </c>
      <c r="G711" s="34">
        <v>0.2</v>
      </c>
      <c r="H711" s="33">
        <v>13.4</v>
      </c>
      <c r="I711" s="33">
        <v>-3.0</v>
      </c>
      <c r="J711" s="41"/>
    </row>
    <row r="712">
      <c r="A712" s="29" t="s">
        <v>46</v>
      </c>
      <c r="B712" s="30">
        <v>46205.0</v>
      </c>
      <c r="C712" s="64" t="s">
        <v>83</v>
      </c>
      <c r="D712" s="66" t="s">
        <v>891</v>
      </c>
      <c r="E712" s="64" t="s">
        <v>893</v>
      </c>
      <c r="F712" s="33">
        <v>25.0</v>
      </c>
      <c r="G712" s="34">
        <v>0.45</v>
      </c>
      <c r="H712" s="33">
        <v>13.4</v>
      </c>
      <c r="I712" s="33">
        <v>-11.0</v>
      </c>
      <c r="J712" s="41"/>
    </row>
    <row r="713">
      <c r="A713" s="29" t="s">
        <v>46</v>
      </c>
      <c r="B713" s="30">
        <v>46205.0</v>
      </c>
      <c r="C713" s="64" t="s">
        <v>83</v>
      </c>
      <c r="D713" s="66" t="s">
        <v>896</v>
      </c>
      <c r="E713" s="64" t="s">
        <v>897</v>
      </c>
      <c r="F713" s="33">
        <v>21.0</v>
      </c>
      <c r="G713" s="34">
        <v>0.37</v>
      </c>
      <c r="H713" s="33">
        <v>13.4</v>
      </c>
      <c r="I713" s="33">
        <v>-8.0</v>
      </c>
      <c r="J713" s="41"/>
    </row>
    <row r="714">
      <c r="A714" s="29" t="s">
        <v>46</v>
      </c>
      <c r="B714" s="30">
        <v>46205.0</v>
      </c>
      <c r="C714" s="64" t="s">
        <v>83</v>
      </c>
      <c r="D714" s="66" t="s">
        <v>900</v>
      </c>
      <c r="E714" s="64" t="s">
        <v>901</v>
      </c>
      <c r="F714" s="33">
        <v>21.0</v>
      </c>
      <c r="G714" s="34">
        <v>0.37</v>
      </c>
      <c r="H714" s="33">
        <v>13.4</v>
      </c>
      <c r="I714" s="33">
        <v>-8.0</v>
      </c>
      <c r="J714" s="41"/>
    </row>
    <row r="715">
      <c r="A715" s="29" t="s">
        <v>46</v>
      </c>
      <c r="B715" s="30">
        <v>46205.0</v>
      </c>
      <c r="C715" s="64" t="s">
        <v>83</v>
      </c>
      <c r="D715" s="66" t="s">
        <v>906</v>
      </c>
      <c r="E715" s="64" t="s">
        <v>907</v>
      </c>
      <c r="F715" s="33">
        <v>19.0</v>
      </c>
      <c r="G715" s="34">
        <v>0.29</v>
      </c>
      <c r="H715" s="33">
        <v>13.4</v>
      </c>
      <c r="I715" s="33">
        <v>-5.0</v>
      </c>
      <c r="J715" s="41"/>
    </row>
    <row r="716">
      <c r="A716" s="29" t="s">
        <v>46</v>
      </c>
      <c r="B716" s="30">
        <v>46205.0</v>
      </c>
      <c r="C716" s="64" t="s">
        <v>83</v>
      </c>
      <c r="D716" s="66" t="s">
        <v>3392</v>
      </c>
      <c r="E716" s="64" t="s">
        <v>3393</v>
      </c>
      <c r="F716" s="33">
        <v>19.0</v>
      </c>
      <c r="G716" s="34">
        <v>0.28</v>
      </c>
      <c r="H716" s="33">
        <v>13.4</v>
      </c>
      <c r="I716" s="33">
        <v>-5.0</v>
      </c>
      <c r="J716" s="41"/>
    </row>
    <row r="717">
      <c r="A717" s="29" t="s">
        <v>46</v>
      </c>
      <c r="B717" s="30">
        <v>46205.0</v>
      </c>
      <c r="C717" s="64" t="s">
        <v>83</v>
      </c>
      <c r="D717" s="66" t="s">
        <v>3396</v>
      </c>
      <c r="E717" s="64" t="s">
        <v>3397</v>
      </c>
      <c r="F717" s="33">
        <v>17.0</v>
      </c>
      <c r="G717" s="34">
        <v>0.22</v>
      </c>
      <c r="H717" s="33">
        <v>13.4</v>
      </c>
      <c r="I717" s="33">
        <v>-4.0</v>
      </c>
      <c r="J717" s="41"/>
    </row>
    <row r="718">
      <c r="A718" s="29" t="s">
        <v>46</v>
      </c>
      <c r="B718" s="30">
        <v>46205.0</v>
      </c>
      <c r="C718" s="64" t="s">
        <v>83</v>
      </c>
      <c r="D718" s="66" t="s">
        <v>950</v>
      </c>
      <c r="E718" s="64" t="s">
        <v>951</v>
      </c>
      <c r="F718" s="33">
        <v>25.0</v>
      </c>
      <c r="G718" s="34">
        <v>0.47</v>
      </c>
      <c r="H718" s="33">
        <v>13.4</v>
      </c>
      <c r="I718" s="33">
        <v>-12.0</v>
      </c>
      <c r="J718" s="41"/>
    </row>
    <row r="719">
      <c r="A719" s="29" t="s">
        <v>46</v>
      </c>
      <c r="B719" s="30">
        <v>46205.0</v>
      </c>
      <c r="C719" s="64" t="s">
        <v>83</v>
      </c>
      <c r="D719" s="66" t="s">
        <v>956</v>
      </c>
      <c r="E719" s="64" t="s">
        <v>957</v>
      </c>
      <c r="F719" s="33">
        <v>18.0</v>
      </c>
      <c r="G719" s="34">
        <v>0.26</v>
      </c>
      <c r="H719" s="33">
        <v>13.4</v>
      </c>
      <c r="I719" s="33">
        <v>-5.0</v>
      </c>
      <c r="J719" s="41"/>
    </row>
    <row r="720">
      <c r="A720" s="29" t="s">
        <v>46</v>
      </c>
      <c r="B720" s="30">
        <v>46205.0</v>
      </c>
      <c r="C720" s="64" t="s">
        <v>83</v>
      </c>
      <c r="D720" s="66" t="s">
        <v>3405</v>
      </c>
      <c r="E720" s="64" t="s">
        <v>1778</v>
      </c>
      <c r="F720" s="33">
        <v>20.0</v>
      </c>
      <c r="G720" s="34">
        <v>0.33</v>
      </c>
      <c r="H720" s="33">
        <v>13.4</v>
      </c>
      <c r="I720" s="33">
        <v>-7.0</v>
      </c>
      <c r="J720" s="41"/>
    </row>
    <row r="721">
      <c r="A721" s="29" t="s">
        <v>46</v>
      </c>
      <c r="B721" s="30">
        <v>46205.0</v>
      </c>
      <c r="C721" s="64" t="s">
        <v>83</v>
      </c>
      <c r="D721" s="66" t="s">
        <v>3408</v>
      </c>
      <c r="E721" s="64" t="s">
        <v>1803</v>
      </c>
      <c r="F721" s="33">
        <v>18.0</v>
      </c>
      <c r="G721" s="34">
        <v>0.24</v>
      </c>
      <c r="H721" s="33">
        <v>13.4</v>
      </c>
      <c r="I721" s="33">
        <v>-4.0</v>
      </c>
      <c r="J721" s="41"/>
    </row>
    <row r="722">
      <c r="A722" s="29" t="s">
        <v>46</v>
      </c>
      <c r="B722" s="30">
        <v>46205.0</v>
      </c>
      <c r="C722" s="64" t="s">
        <v>83</v>
      </c>
      <c r="D722" s="66" t="s">
        <v>3413</v>
      </c>
      <c r="E722" s="64" t="s">
        <v>1851</v>
      </c>
      <c r="F722" s="33">
        <v>17.0</v>
      </c>
      <c r="G722" s="34">
        <v>0.2</v>
      </c>
      <c r="H722" s="33">
        <v>13.4</v>
      </c>
      <c r="I722" s="33">
        <v>-3.0</v>
      </c>
      <c r="J722" s="41"/>
    </row>
    <row r="723">
      <c r="A723" s="29" t="s">
        <v>46</v>
      </c>
      <c r="B723" s="30">
        <v>46205.0</v>
      </c>
      <c r="C723" s="64" t="s">
        <v>83</v>
      </c>
      <c r="D723" s="66" t="s">
        <v>2048</v>
      </c>
      <c r="E723" s="64" t="s">
        <v>1743</v>
      </c>
      <c r="F723" s="33">
        <v>19.0</v>
      </c>
      <c r="G723" s="34">
        <v>0.31</v>
      </c>
      <c r="H723" s="33">
        <v>13.4</v>
      </c>
      <c r="I723" s="33">
        <v>-6.0</v>
      </c>
      <c r="J723" s="41"/>
    </row>
    <row r="724">
      <c r="A724" s="29" t="s">
        <v>46</v>
      </c>
      <c r="B724" s="30">
        <v>46205.0</v>
      </c>
      <c r="C724" s="64" t="s">
        <v>83</v>
      </c>
      <c r="D724" s="66" t="s">
        <v>914</v>
      </c>
      <c r="E724" s="64" t="s">
        <v>915</v>
      </c>
      <c r="F724" s="33">
        <v>23.0</v>
      </c>
      <c r="G724" s="34">
        <v>0.41</v>
      </c>
      <c r="H724" s="33">
        <v>13.4</v>
      </c>
      <c r="I724" s="33">
        <v>-9.0</v>
      </c>
      <c r="J724" s="41"/>
    </row>
    <row r="725">
      <c r="A725" s="29" t="s">
        <v>46</v>
      </c>
      <c r="B725" s="30">
        <v>46205.0</v>
      </c>
      <c r="C725" s="64" t="s">
        <v>83</v>
      </c>
      <c r="D725" s="66" t="s">
        <v>920</v>
      </c>
      <c r="E725" s="64" t="s">
        <v>921</v>
      </c>
      <c r="F725" s="33">
        <v>22.0</v>
      </c>
      <c r="G725" s="34">
        <v>0.4</v>
      </c>
      <c r="H725" s="33">
        <v>13.4</v>
      </c>
      <c r="I725" s="33">
        <v>-9.0</v>
      </c>
      <c r="J725" s="41"/>
    </row>
    <row r="726">
      <c r="A726" s="29" t="s">
        <v>46</v>
      </c>
      <c r="B726" s="30">
        <v>46205.0</v>
      </c>
      <c r="C726" s="64" t="s">
        <v>83</v>
      </c>
      <c r="D726" s="66" t="s">
        <v>3422</v>
      </c>
      <c r="E726" s="64" t="s">
        <v>1830</v>
      </c>
      <c r="F726" s="33">
        <v>18.0</v>
      </c>
      <c r="G726" s="34">
        <v>0.26</v>
      </c>
      <c r="H726" s="33">
        <v>13.4</v>
      </c>
      <c r="I726" s="33">
        <v>-5.0</v>
      </c>
      <c r="J726" s="41"/>
    </row>
    <row r="727">
      <c r="A727" s="29" t="s">
        <v>46</v>
      </c>
      <c r="B727" s="30">
        <v>46205.0</v>
      </c>
      <c r="C727" s="64" t="s">
        <v>83</v>
      </c>
      <c r="D727" s="66" t="s">
        <v>2113</v>
      </c>
      <c r="E727" s="64" t="s">
        <v>2115</v>
      </c>
      <c r="F727" s="33">
        <v>17.0</v>
      </c>
      <c r="G727" s="34">
        <v>0.2</v>
      </c>
      <c r="H727" s="33">
        <v>13.4</v>
      </c>
      <c r="I727" s="33">
        <v>-3.0</v>
      </c>
      <c r="J727" s="41"/>
    </row>
    <row r="728">
      <c r="A728" s="29" t="s">
        <v>46</v>
      </c>
      <c r="B728" s="30">
        <v>46205.0</v>
      </c>
      <c r="C728" s="64" t="s">
        <v>83</v>
      </c>
      <c r="D728" s="66" t="s">
        <v>1479</v>
      </c>
      <c r="E728" s="64" t="s">
        <v>1480</v>
      </c>
      <c r="F728" s="33">
        <v>18.0</v>
      </c>
      <c r="G728" s="34">
        <v>0.24</v>
      </c>
      <c r="H728" s="33">
        <v>13.4</v>
      </c>
      <c r="I728" s="33">
        <v>-4.0</v>
      </c>
      <c r="J728" s="41"/>
    </row>
    <row r="729">
      <c r="A729" s="29" t="s">
        <v>46</v>
      </c>
      <c r="B729" s="30">
        <v>46205.0</v>
      </c>
      <c r="C729" s="64" t="s">
        <v>83</v>
      </c>
      <c r="D729" s="66" t="s">
        <v>3431</v>
      </c>
      <c r="E729" s="64" t="s">
        <v>1756</v>
      </c>
      <c r="F729" s="33">
        <v>18.0</v>
      </c>
      <c r="G729" s="34">
        <v>0.27</v>
      </c>
      <c r="H729" s="33">
        <v>13.4</v>
      </c>
      <c r="I729" s="33">
        <v>-5.0</v>
      </c>
      <c r="J729" s="41"/>
    </row>
    <row r="730">
      <c r="A730" s="29" t="s">
        <v>46</v>
      </c>
      <c r="B730" s="30">
        <v>46205.0</v>
      </c>
      <c r="C730" s="64" t="s">
        <v>83</v>
      </c>
      <c r="D730" s="66" t="s">
        <v>3434</v>
      </c>
      <c r="E730" s="64" t="s">
        <v>1827</v>
      </c>
      <c r="F730" s="33">
        <v>18.0</v>
      </c>
      <c r="G730" s="34">
        <v>0.25</v>
      </c>
      <c r="H730" s="33">
        <v>13.4</v>
      </c>
      <c r="I730" s="33">
        <v>-5.0</v>
      </c>
      <c r="J730" s="41"/>
    </row>
    <row r="731">
      <c r="A731" s="29" t="s">
        <v>46</v>
      </c>
      <c r="B731" s="30">
        <v>46205.0</v>
      </c>
      <c r="C731" s="64" t="s">
        <v>83</v>
      </c>
      <c r="D731" s="66" t="s">
        <v>3439</v>
      </c>
      <c r="E731" s="64" t="s">
        <v>1865</v>
      </c>
      <c r="F731" s="33">
        <v>22.0</v>
      </c>
      <c r="G731" s="34">
        <v>0.4</v>
      </c>
      <c r="H731" s="33">
        <v>13.4</v>
      </c>
      <c r="I731" s="33">
        <v>-9.0</v>
      </c>
      <c r="J731" s="41"/>
    </row>
    <row r="732">
      <c r="A732" s="29" t="s">
        <v>46</v>
      </c>
      <c r="B732" s="30">
        <v>46205.0</v>
      </c>
      <c r="C732" s="64" t="s">
        <v>83</v>
      </c>
      <c r="D732" s="66" t="s">
        <v>3443</v>
      </c>
      <c r="E732" s="64" t="s">
        <v>3444</v>
      </c>
      <c r="F732" s="33">
        <v>17.0</v>
      </c>
      <c r="G732" s="34">
        <v>0.2</v>
      </c>
      <c r="H732" s="33">
        <v>13.4</v>
      </c>
      <c r="I732" s="33">
        <v>-3.0</v>
      </c>
      <c r="J732" s="41"/>
    </row>
    <row r="733">
      <c r="A733" s="29" t="s">
        <v>46</v>
      </c>
      <c r="B733" s="30">
        <v>46205.0</v>
      </c>
      <c r="C733" s="64" t="s">
        <v>83</v>
      </c>
      <c r="D733" s="66" t="s">
        <v>3447</v>
      </c>
      <c r="E733" s="64" t="s">
        <v>3449</v>
      </c>
      <c r="F733" s="33">
        <v>17.0</v>
      </c>
      <c r="G733" s="34">
        <v>0.22</v>
      </c>
      <c r="H733" s="33">
        <v>13.4</v>
      </c>
      <c r="I733" s="33">
        <v>-4.0</v>
      </c>
      <c r="J733" s="41"/>
    </row>
    <row r="734">
      <c r="A734" s="29" t="s">
        <v>46</v>
      </c>
      <c r="B734" s="30">
        <v>46205.0</v>
      </c>
      <c r="C734" s="64" t="s">
        <v>83</v>
      </c>
      <c r="D734" s="66" t="s">
        <v>3452</v>
      </c>
      <c r="E734" s="64" t="s">
        <v>3453</v>
      </c>
      <c r="F734" s="33">
        <v>20.0</v>
      </c>
      <c r="G734" s="34">
        <v>0.31</v>
      </c>
      <c r="H734" s="33">
        <v>13.4</v>
      </c>
      <c r="I734" s="33">
        <v>-6.0</v>
      </c>
      <c r="J734" s="41"/>
    </row>
    <row r="735">
      <c r="A735" s="29" t="s">
        <v>46</v>
      </c>
      <c r="B735" s="30">
        <v>46205.0</v>
      </c>
      <c r="C735" s="64" t="s">
        <v>83</v>
      </c>
      <c r="D735" s="66" t="s">
        <v>926</v>
      </c>
      <c r="E735" s="64" t="s">
        <v>927</v>
      </c>
      <c r="F735" s="33">
        <v>23.0</v>
      </c>
      <c r="G735" s="34">
        <v>0.41</v>
      </c>
      <c r="H735" s="33">
        <v>13.4</v>
      </c>
      <c r="I735" s="33">
        <v>-9.0</v>
      </c>
      <c r="J735" s="41"/>
    </row>
    <row r="736">
      <c r="A736" s="29" t="s">
        <v>46</v>
      </c>
      <c r="B736" s="30">
        <v>46205.0</v>
      </c>
      <c r="C736" s="64" t="s">
        <v>83</v>
      </c>
      <c r="D736" s="66" t="s">
        <v>3457</v>
      </c>
      <c r="E736" s="64" t="s">
        <v>1804</v>
      </c>
      <c r="F736" s="33">
        <v>21.0</v>
      </c>
      <c r="G736" s="34">
        <v>0.36</v>
      </c>
      <c r="H736" s="33">
        <v>13.4</v>
      </c>
      <c r="I736" s="33">
        <v>-8.0</v>
      </c>
      <c r="J736" s="41"/>
    </row>
    <row r="737">
      <c r="A737" s="29" t="s">
        <v>46</v>
      </c>
      <c r="B737" s="30">
        <v>46205.0</v>
      </c>
      <c r="C737" s="64" t="s">
        <v>83</v>
      </c>
      <c r="D737" s="66" t="s">
        <v>3459</v>
      </c>
      <c r="E737" s="64" t="s">
        <v>1843</v>
      </c>
      <c r="F737" s="33">
        <v>21.0</v>
      </c>
      <c r="G737" s="34">
        <v>0.35</v>
      </c>
      <c r="H737" s="33">
        <v>13.4</v>
      </c>
      <c r="I737" s="33">
        <v>-7.0</v>
      </c>
      <c r="J737" s="41"/>
    </row>
    <row r="738">
      <c r="A738" s="29" t="s">
        <v>46</v>
      </c>
      <c r="B738" s="30">
        <v>46205.0</v>
      </c>
      <c r="C738" s="64" t="s">
        <v>83</v>
      </c>
      <c r="D738" s="66" t="s">
        <v>932</v>
      </c>
      <c r="E738" s="64" t="s">
        <v>933</v>
      </c>
      <c r="F738" s="33">
        <v>20.0</v>
      </c>
      <c r="G738" s="34">
        <v>0.32</v>
      </c>
      <c r="H738" s="33">
        <v>13.4</v>
      </c>
      <c r="I738" s="33">
        <v>-6.0</v>
      </c>
      <c r="J738" s="41"/>
    </row>
    <row r="739">
      <c r="A739" s="29" t="s">
        <v>46</v>
      </c>
      <c r="B739" s="30">
        <v>46205.0</v>
      </c>
      <c r="C739" s="64" t="s">
        <v>83</v>
      </c>
      <c r="D739" s="66" t="s">
        <v>3463</v>
      </c>
      <c r="E739" s="64" t="s">
        <v>1736</v>
      </c>
      <c r="F739" s="33">
        <v>22.0</v>
      </c>
      <c r="G739" s="34">
        <v>0.38</v>
      </c>
      <c r="H739" s="33">
        <v>13.4</v>
      </c>
      <c r="I739" s="33">
        <v>-8.0</v>
      </c>
      <c r="J739" s="41"/>
    </row>
    <row r="740">
      <c r="A740" s="29" t="s">
        <v>46</v>
      </c>
      <c r="B740" s="30">
        <v>46205.0</v>
      </c>
      <c r="C740" s="64" t="s">
        <v>83</v>
      </c>
      <c r="D740" s="66" t="s">
        <v>3466</v>
      </c>
      <c r="E740" s="64" t="s">
        <v>1853</v>
      </c>
      <c r="F740" s="33">
        <v>18.0</v>
      </c>
      <c r="G740" s="34">
        <v>0.25</v>
      </c>
      <c r="H740" s="33">
        <v>13.4</v>
      </c>
      <c r="I740" s="33">
        <v>-4.0</v>
      </c>
      <c r="J740" s="41"/>
    </row>
    <row r="741">
      <c r="A741" s="29" t="s">
        <v>46</v>
      </c>
      <c r="B741" s="30">
        <v>46205.0</v>
      </c>
      <c r="C741" s="64" t="s">
        <v>83</v>
      </c>
      <c r="D741" s="66" t="s">
        <v>3469</v>
      </c>
      <c r="E741" s="64" t="s">
        <v>1837</v>
      </c>
      <c r="F741" s="33">
        <v>19.0</v>
      </c>
      <c r="G741" s="34">
        <v>0.3</v>
      </c>
      <c r="H741" s="33">
        <v>13.4</v>
      </c>
      <c r="I741" s="33">
        <v>-6.0</v>
      </c>
      <c r="J741" s="41"/>
    </row>
    <row r="742">
      <c r="A742" s="29" t="s">
        <v>46</v>
      </c>
      <c r="B742" s="30">
        <v>46205.0</v>
      </c>
      <c r="C742" s="64" t="s">
        <v>83</v>
      </c>
      <c r="D742" s="66" t="s">
        <v>943</v>
      </c>
      <c r="E742" s="64" t="s">
        <v>945</v>
      </c>
      <c r="F742" s="33">
        <v>21.0</v>
      </c>
      <c r="G742" s="34">
        <v>0.38</v>
      </c>
      <c r="H742" s="33">
        <v>13.4</v>
      </c>
      <c r="I742" s="33">
        <v>-8.0</v>
      </c>
      <c r="J742" s="41"/>
    </row>
    <row r="743">
      <c r="A743" s="29" t="s">
        <v>46</v>
      </c>
      <c r="B743" s="30">
        <v>46205.0</v>
      </c>
      <c r="C743" s="64" t="s">
        <v>83</v>
      </c>
      <c r="D743" s="66" t="s">
        <v>1471</v>
      </c>
      <c r="E743" s="64" t="s">
        <v>1472</v>
      </c>
      <c r="F743" s="33">
        <v>20.0</v>
      </c>
      <c r="G743" s="34">
        <v>0.33</v>
      </c>
      <c r="H743" s="33">
        <v>13.4</v>
      </c>
      <c r="I743" s="33">
        <v>-7.0</v>
      </c>
      <c r="J743" s="41"/>
    </row>
    <row r="744">
      <c r="A744" s="29" t="s">
        <v>46</v>
      </c>
      <c r="B744" s="30">
        <v>46205.0</v>
      </c>
      <c r="C744" s="64" t="s">
        <v>83</v>
      </c>
      <c r="D744" s="66" t="s">
        <v>3476</v>
      </c>
      <c r="E744" s="64" t="s">
        <v>3477</v>
      </c>
      <c r="F744" s="33">
        <v>22.0</v>
      </c>
      <c r="G744" s="34">
        <v>0.39</v>
      </c>
      <c r="H744" s="33">
        <v>13.4</v>
      </c>
      <c r="I744" s="33">
        <v>-8.0</v>
      </c>
      <c r="J744" s="41"/>
    </row>
    <row r="745">
      <c r="A745" s="29" t="s">
        <v>46</v>
      </c>
      <c r="B745" s="30">
        <v>46205.0</v>
      </c>
      <c r="C745" s="64" t="s">
        <v>83</v>
      </c>
      <c r="D745" s="66" t="s">
        <v>3480</v>
      </c>
      <c r="E745" s="64" t="s">
        <v>1784</v>
      </c>
      <c r="F745" s="33">
        <v>21.0</v>
      </c>
      <c r="G745" s="34">
        <v>0.35</v>
      </c>
      <c r="H745" s="33">
        <v>13.4</v>
      </c>
      <c r="I745" s="33">
        <v>-7.0</v>
      </c>
      <c r="J745" s="41"/>
    </row>
    <row r="746">
      <c r="A746" s="29" t="s">
        <v>46</v>
      </c>
      <c r="B746" s="30">
        <v>46205.0</v>
      </c>
      <c r="C746" s="64" t="s">
        <v>83</v>
      </c>
      <c r="D746" s="66" t="s">
        <v>3481</v>
      </c>
      <c r="E746" s="64" t="s">
        <v>1816</v>
      </c>
      <c r="F746" s="33">
        <v>22.0</v>
      </c>
      <c r="G746" s="34">
        <v>0.39</v>
      </c>
      <c r="H746" s="33">
        <v>13.4</v>
      </c>
      <c r="I746" s="33">
        <v>-9.0</v>
      </c>
      <c r="J746" s="41"/>
    </row>
    <row r="747">
      <c r="A747" s="29" t="s">
        <v>46</v>
      </c>
      <c r="B747" s="30">
        <v>46205.0</v>
      </c>
      <c r="C747" s="64" t="s">
        <v>83</v>
      </c>
      <c r="D747" s="66" t="s">
        <v>3484</v>
      </c>
      <c r="E747" s="64" t="s">
        <v>1857</v>
      </c>
      <c r="F747" s="33">
        <v>20.0</v>
      </c>
      <c r="G747" s="34">
        <v>0.33</v>
      </c>
      <c r="H747" s="33">
        <v>13.4</v>
      </c>
      <c r="I747" s="33">
        <v>-7.0</v>
      </c>
      <c r="J747" s="41"/>
    </row>
    <row r="748">
      <c r="A748" s="29" t="s">
        <v>46</v>
      </c>
      <c r="B748" s="30">
        <v>46205.0</v>
      </c>
      <c r="C748" s="64" t="s">
        <v>83</v>
      </c>
      <c r="D748" s="66" t="s">
        <v>3487</v>
      </c>
      <c r="E748" s="64" t="s">
        <v>3489</v>
      </c>
      <c r="F748" s="33">
        <v>17.0</v>
      </c>
      <c r="G748" s="34">
        <v>0.2</v>
      </c>
      <c r="H748" s="33">
        <v>13.4</v>
      </c>
      <c r="I748" s="33">
        <v>-3.0</v>
      </c>
      <c r="J748" s="41"/>
    </row>
    <row r="749">
      <c r="A749" s="29" t="s">
        <v>46</v>
      </c>
      <c r="B749" s="30">
        <v>46205.0</v>
      </c>
      <c r="C749" s="64" t="s">
        <v>83</v>
      </c>
      <c r="D749" s="66" t="s">
        <v>3491</v>
      </c>
      <c r="E749" s="64" t="s">
        <v>3493</v>
      </c>
      <c r="F749" s="33">
        <v>17.0</v>
      </c>
      <c r="G749" s="34">
        <v>0.21</v>
      </c>
      <c r="H749" s="33">
        <v>13.4</v>
      </c>
      <c r="I749" s="33">
        <v>-4.0</v>
      </c>
      <c r="J749" s="41"/>
    </row>
    <row r="750">
      <c r="A750" s="29" t="s">
        <v>46</v>
      </c>
      <c r="B750" s="30">
        <v>46205.0</v>
      </c>
      <c r="C750" s="64" t="s">
        <v>975</v>
      </c>
      <c r="D750" s="66" t="s">
        <v>1237</v>
      </c>
      <c r="E750" s="64" t="s">
        <v>1238</v>
      </c>
      <c r="F750" s="33">
        <v>28.0</v>
      </c>
      <c r="G750" s="34">
        <v>0.18</v>
      </c>
      <c r="H750" s="33">
        <v>22.8</v>
      </c>
      <c r="I750" s="33">
        <v>-5.0</v>
      </c>
      <c r="J750" s="41"/>
    </row>
    <row r="751">
      <c r="A751" s="29" t="s">
        <v>46</v>
      </c>
      <c r="B751" s="30">
        <v>46205.0</v>
      </c>
      <c r="C751" s="64" t="s">
        <v>975</v>
      </c>
      <c r="D751" s="66" t="s">
        <v>3498</v>
      </c>
      <c r="E751" s="64" t="s">
        <v>3499</v>
      </c>
      <c r="F751" s="33">
        <v>34.0</v>
      </c>
      <c r="G751" s="34">
        <v>0.33</v>
      </c>
      <c r="H751" s="33">
        <v>22.8</v>
      </c>
      <c r="I751" s="33">
        <v>-11.0</v>
      </c>
      <c r="J751" s="41"/>
    </row>
    <row r="752">
      <c r="A752" s="29" t="s">
        <v>46</v>
      </c>
      <c r="B752" s="30">
        <v>46205.0</v>
      </c>
      <c r="C752" s="64" t="s">
        <v>975</v>
      </c>
      <c r="D752" s="66" t="s">
        <v>1163</v>
      </c>
      <c r="E752" s="64" t="s">
        <v>1164</v>
      </c>
      <c r="F752" s="33">
        <v>32.0</v>
      </c>
      <c r="G752" s="34">
        <v>0.29</v>
      </c>
      <c r="H752" s="33">
        <v>22.8</v>
      </c>
      <c r="I752" s="33">
        <v>-9.0</v>
      </c>
      <c r="J752" s="41"/>
    </row>
    <row r="753">
      <c r="A753" s="29" t="s">
        <v>46</v>
      </c>
      <c r="B753" s="30">
        <v>46205.0</v>
      </c>
      <c r="C753" s="64" t="s">
        <v>975</v>
      </c>
      <c r="D753" s="66" t="s">
        <v>2294</v>
      </c>
      <c r="E753" s="64" t="s">
        <v>2295</v>
      </c>
      <c r="F753" s="33">
        <v>30.0</v>
      </c>
      <c r="G753" s="34">
        <v>0.23</v>
      </c>
      <c r="H753" s="33">
        <v>22.8</v>
      </c>
      <c r="I753" s="33">
        <v>-7.0</v>
      </c>
      <c r="J753" s="41"/>
    </row>
    <row r="754">
      <c r="A754" s="29" t="s">
        <v>46</v>
      </c>
      <c r="B754" s="30">
        <v>46205.0</v>
      </c>
      <c r="C754" s="64" t="s">
        <v>975</v>
      </c>
      <c r="D754" s="66" t="s">
        <v>3509</v>
      </c>
      <c r="E754" s="64" t="s">
        <v>3510</v>
      </c>
      <c r="F754" s="33">
        <v>32.0</v>
      </c>
      <c r="G754" s="34">
        <v>0.29</v>
      </c>
      <c r="H754" s="33">
        <v>22.8</v>
      </c>
      <c r="I754" s="33">
        <v>-9.0</v>
      </c>
      <c r="J754" s="41"/>
    </row>
    <row r="755">
      <c r="A755" s="29" t="s">
        <v>46</v>
      </c>
      <c r="B755" s="30">
        <v>46205.0</v>
      </c>
      <c r="C755" s="64" t="s">
        <v>975</v>
      </c>
      <c r="D755" s="66" t="s">
        <v>1148</v>
      </c>
      <c r="E755" s="64" t="s">
        <v>1149</v>
      </c>
      <c r="F755" s="33">
        <v>39.0</v>
      </c>
      <c r="G755" s="34">
        <v>0.41</v>
      </c>
      <c r="H755" s="33">
        <v>22.8</v>
      </c>
      <c r="I755" s="33">
        <v>-16.0</v>
      </c>
      <c r="J755" s="41"/>
    </row>
    <row r="756">
      <c r="A756" s="29" t="s">
        <v>46</v>
      </c>
      <c r="B756" s="30">
        <v>46205.0</v>
      </c>
      <c r="C756" s="64" t="s">
        <v>975</v>
      </c>
      <c r="D756" s="66" t="s">
        <v>1045</v>
      </c>
      <c r="E756" s="64" t="s">
        <v>1048</v>
      </c>
      <c r="F756" s="33">
        <v>29.0</v>
      </c>
      <c r="G756" s="34">
        <v>0.21</v>
      </c>
      <c r="H756" s="33">
        <v>22.8</v>
      </c>
      <c r="I756" s="33">
        <v>-6.0</v>
      </c>
      <c r="J756" s="41"/>
    </row>
    <row r="757">
      <c r="A757" s="29" t="s">
        <v>46</v>
      </c>
      <c r="B757" s="30">
        <v>46205.0</v>
      </c>
      <c r="C757" s="64" t="s">
        <v>975</v>
      </c>
      <c r="D757" s="66" t="s">
        <v>3520</v>
      </c>
      <c r="E757" s="64" t="s">
        <v>3521</v>
      </c>
      <c r="F757" s="33">
        <v>29.0</v>
      </c>
      <c r="G757" s="34">
        <v>0.2</v>
      </c>
      <c r="H757" s="33">
        <v>22.8</v>
      </c>
      <c r="I757" s="33">
        <v>-6.0</v>
      </c>
      <c r="J757" s="41"/>
    </row>
    <row r="758">
      <c r="A758" s="29" t="s">
        <v>46</v>
      </c>
      <c r="B758" s="30">
        <v>46205.0</v>
      </c>
      <c r="C758" s="64" t="s">
        <v>975</v>
      </c>
      <c r="D758" s="66" t="s">
        <v>1059</v>
      </c>
      <c r="E758" s="64" t="s">
        <v>1060</v>
      </c>
      <c r="F758" s="33">
        <v>35.0</v>
      </c>
      <c r="G758" s="34">
        <v>0.35</v>
      </c>
      <c r="H758" s="33">
        <v>22.8</v>
      </c>
      <c r="I758" s="33">
        <v>-12.0</v>
      </c>
      <c r="J758" s="41"/>
    </row>
    <row r="759">
      <c r="A759" s="29" t="s">
        <v>46</v>
      </c>
      <c r="B759" s="30">
        <v>46205.0</v>
      </c>
      <c r="C759" s="64" t="s">
        <v>975</v>
      </c>
      <c r="D759" s="66" t="s">
        <v>1275</v>
      </c>
      <c r="E759" s="64" t="s">
        <v>1276</v>
      </c>
      <c r="F759" s="33">
        <v>32.0</v>
      </c>
      <c r="G759" s="34">
        <v>0.28</v>
      </c>
      <c r="H759" s="33">
        <v>22.8</v>
      </c>
      <c r="I759" s="33">
        <v>-9.0</v>
      </c>
      <c r="J759" s="41"/>
    </row>
    <row r="760">
      <c r="A760" s="29" t="s">
        <v>46</v>
      </c>
      <c r="B760" s="30">
        <v>46205.0</v>
      </c>
      <c r="C760" s="64" t="s">
        <v>975</v>
      </c>
      <c r="D760" s="66" t="s">
        <v>1233</v>
      </c>
      <c r="E760" s="64" t="s">
        <v>1234</v>
      </c>
      <c r="F760" s="33">
        <v>41.0</v>
      </c>
      <c r="G760" s="34">
        <v>0.44</v>
      </c>
      <c r="H760" s="33">
        <v>22.8</v>
      </c>
      <c r="I760" s="33">
        <v>-18.0</v>
      </c>
      <c r="J760" s="41"/>
    </row>
    <row r="761">
      <c r="A761" s="29" t="s">
        <v>46</v>
      </c>
      <c r="B761" s="30">
        <v>46205.0</v>
      </c>
      <c r="C761" s="64" t="s">
        <v>1094</v>
      </c>
      <c r="D761" s="66" t="s">
        <v>1101</v>
      </c>
      <c r="E761" s="64" t="s">
        <v>1103</v>
      </c>
      <c r="F761" s="33">
        <v>16.0</v>
      </c>
      <c r="G761" s="34">
        <v>0.37</v>
      </c>
      <c r="H761" s="33">
        <v>10.3</v>
      </c>
      <c r="I761" s="33">
        <v>-6.0</v>
      </c>
      <c r="J761" s="41"/>
    </row>
    <row r="762">
      <c r="A762" s="29" t="s">
        <v>46</v>
      </c>
      <c r="B762" s="30">
        <v>46205.0</v>
      </c>
      <c r="C762" s="64" t="s">
        <v>1094</v>
      </c>
      <c r="D762" s="66" t="s">
        <v>3539</v>
      </c>
      <c r="E762" s="64" t="s">
        <v>3540</v>
      </c>
      <c r="F762" s="33">
        <v>13.0</v>
      </c>
      <c r="G762" s="34">
        <v>0.24</v>
      </c>
      <c r="H762" s="33">
        <v>10.3</v>
      </c>
      <c r="I762" s="33">
        <v>-3.0</v>
      </c>
      <c r="J762" s="41"/>
    </row>
    <row r="763">
      <c r="A763" s="29" t="s">
        <v>46</v>
      </c>
      <c r="B763" s="30">
        <v>46205.0</v>
      </c>
      <c r="C763" s="64" t="s">
        <v>1028</v>
      </c>
      <c r="D763" s="66" t="s">
        <v>1966</v>
      </c>
      <c r="E763" s="64" t="s">
        <v>1967</v>
      </c>
      <c r="F763" s="33">
        <v>26.0</v>
      </c>
      <c r="G763" s="34">
        <v>0.39</v>
      </c>
      <c r="H763" s="33">
        <v>15.9</v>
      </c>
      <c r="I763" s="33">
        <v>-10.0</v>
      </c>
      <c r="J763" s="41"/>
    </row>
    <row r="764">
      <c r="A764" s="29" t="s">
        <v>46</v>
      </c>
      <c r="B764" s="30">
        <v>46205.0</v>
      </c>
      <c r="C764" s="64" t="s">
        <v>3545</v>
      </c>
      <c r="D764" s="66" t="s">
        <v>3546</v>
      </c>
      <c r="E764" s="64" t="s">
        <v>3548</v>
      </c>
      <c r="F764" s="33">
        <v>40.0</v>
      </c>
      <c r="G764" s="34">
        <v>0.11</v>
      </c>
      <c r="H764" s="33">
        <v>35.6</v>
      </c>
      <c r="I764" s="33">
        <v>-4.0</v>
      </c>
      <c r="J764" s="41"/>
    </row>
    <row r="765">
      <c r="A765" s="29" t="s">
        <v>46</v>
      </c>
      <c r="B765" s="30">
        <v>46205.0</v>
      </c>
      <c r="C765" s="64" t="s">
        <v>3545</v>
      </c>
      <c r="D765" s="66" t="s">
        <v>3550</v>
      </c>
      <c r="E765" s="64" t="s">
        <v>3551</v>
      </c>
      <c r="F765" s="33">
        <v>39.0</v>
      </c>
      <c r="G765" s="34">
        <v>0.08</v>
      </c>
      <c r="H765" s="33">
        <v>35.6</v>
      </c>
      <c r="I765" s="33">
        <v>-3.0</v>
      </c>
      <c r="J765" s="41"/>
    </row>
    <row r="766">
      <c r="A766" s="29" t="s">
        <v>46</v>
      </c>
      <c r="B766" s="30">
        <v>46205.0</v>
      </c>
      <c r="C766" s="64" t="s">
        <v>3545</v>
      </c>
      <c r="D766" s="66" t="s">
        <v>3554</v>
      </c>
      <c r="E766" s="64" t="s">
        <v>3555</v>
      </c>
      <c r="F766" s="33">
        <v>44.0</v>
      </c>
      <c r="G766" s="34">
        <v>0.19</v>
      </c>
      <c r="H766" s="33">
        <v>35.6</v>
      </c>
      <c r="I766" s="33">
        <v>-8.0</v>
      </c>
      <c r="J766" s="41"/>
    </row>
    <row r="767">
      <c r="A767" s="29" t="s">
        <v>46</v>
      </c>
      <c r="B767" s="30">
        <v>46205.0</v>
      </c>
      <c r="C767" s="64" t="s">
        <v>3545</v>
      </c>
      <c r="D767" s="66" t="s">
        <v>3558</v>
      </c>
      <c r="E767" s="64" t="s">
        <v>3559</v>
      </c>
      <c r="F767" s="33">
        <v>44.0</v>
      </c>
      <c r="G767" s="34">
        <v>0.19</v>
      </c>
      <c r="H767" s="33">
        <v>35.6</v>
      </c>
      <c r="I767" s="33">
        <v>-9.0</v>
      </c>
      <c r="J767" s="41"/>
    </row>
    <row r="768">
      <c r="A768" s="29" t="s">
        <v>46</v>
      </c>
      <c r="B768" s="30">
        <v>46205.0</v>
      </c>
      <c r="C768" s="64" t="s">
        <v>3545</v>
      </c>
      <c r="D768" s="66" t="s">
        <v>3562</v>
      </c>
      <c r="E768" s="64" t="s">
        <v>3563</v>
      </c>
      <c r="F768" s="33">
        <v>42.0</v>
      </c>
      <c r="G768" s="34">
        <v>0.14</v>
      </c>
      <c r="H768" s="33">
        <v>35.6</v>
      </c>
      <c r="I768" s="33">
        <v>-6.0</v>
      </c>
      <c r="J768" s="41"/>
    </row>
    <row r="769">
      <c r="A769" s="29" t="s">
        <v>46</v>
      </c>
      <c r="B769" s="30">
        <v>46205.0</v>
      </c>
      <c r="C769" s="64" t="s">
        <v>3545</v>
      </c>
      <c r="D769" s="66" t="s">
        <v>3566</v>
      </c>
      <c r="E769" s="64" t="s">
        <v>3567</v>
      </c>
      <c r="F769" s="33">
        <v>44.0</v>
      </c>
      <c r="G769" s="34">
        <v>0.2</v>
      </c>
      <c r="H769" s="33">
        <v>35.6</v>
      </c>
      <c r="I769" s="33">
        <v>-9.0</v>
      </c>
      <c r="J769" s="41"/>
    </row>
    <row r="770">
      <c r="A770" s="29" t="s">
        <v>46</v>
      </c>
      <c r="B770" s="30">
        <v>46205.0</v>
      </c>
      <c r="C770" s="64" t="s">
        <v>3545</v>
      </c>
      <c r="D770" s="66" t="s">
        <v>3570</v>
      </c>
      <c r="E770" s="64" t="s">
        <v>3572</v>
      </c>
      <c r="F770" s="33">
        <v>45.0</v>
      </c>
      <c r="G770" s="34">
        <v>0.21</v>
      </c>
      <c r="H770" s="33">
        <v>35.6</v>
      </c>
      <c r="I770" s="33">
        <v>-10.0</v>
      </c>
      <c r="J770" s="41"/>
    </row>
    <row r="771">
      <c r="A771" s="29" t="s">
        <v>46</v>
      </c>
      <c r="B771" s="30">
        <v>46205.0</v>
      </c>
      <c r="C771" s="64" t="s">
        <v>3545</v>
      </c>
      <c r="D771" s="66" t="s">
        <v>3574</v>
      </c>
      <c r="E771" s="64" t="s">
        <v>3576</v>
      </c>
      <c r="F771" s="33">
        <v>43.0</v>
      </c>
      <c r="G771" s="34">
        <v>0.17</v>
      </c>
      <c r="H771" s="33">
        <v>35.6</v>
      </c>
      <c r="I771" s="33">
        <v>-7.0</v>
      </c>
      <c r="J771" s="41"/>
    </row>
    <row r="772">
      <c r="A772" s="29" t="s">
        <v>46</v>
      </c>
      <c r="B772" s="30">
        <v>46205.0</v>
      </c>
      <c r="C772" s="64" t="s">
        <v>3545</v>
      </c>
      <c r="D772" s="66" t="s">
        <v>3578</v>
      </c>
      <c r="E772" s="64" t="s">
        <v>3579</v>
      </c>
      <c r="F772" s="33">
        <v>44.0</v>
      </c>
      <c r="G772" s="34">
        <v>0.2</v>
      </c>
      <c r="H772" s="33">
        <v>35.6</v>
      </c>
      <c r="I772" s="33">
        <v>-9.0</v>
      </c>
      <c r="J772" s="41"/>
    </row>
    <row r="773">
      <c r="A773" s="29" t="s">
        <v>46</v>
      </c>
      <c r="B773" s="30">
        <v>46205.0</v>
      </c>
      <c r="C773" s="64" t="s">
        <v>3545</v>
      </c>
      <c r="D773" s="66" t="s">
        <v>3580</v>
      </c>
      <c r="E773" s="64" t="s">
        <v>3581</v>
      </c>
      <c r="F773" s="33">
        <v>39.0</v>
      </c>
      <c r="G773" s="34">
        <v>0.1</v>
      </c>
      <c r="H773" s="33">
        <v>35.6</v>
      </c>
      <c r="I773" s="33">
        <v>-4.0</v>
      </c>
      <c r="J773" s="41"/>
    </row>
    <row r="774">
      <c r="A774" s="29" t="s">
        <v>46</v>
      </c>
      <c r="B774" s="30">
        <v>46205.0</v>
      </c>
      <c r="C774" s="64" t="s">
        <v>3545</v>
      </c>
      <c r="D774" s="66" t="s">
        <v>3582</v>
      </c>
      <c r="E774" s="64" t="s">
        <v>3583</v>
      </c>
      <c r="F774" s="33">
        <v>42.0</v>
      </c>
      <c r="G774" s="34">
        <v>0.16</v>
      </c>
      <c r="H774" s="33">
        <v>35.6</v>
      </c>
      <c r="I774" s="33">
        <v>-7.0</v>
      </c>
      <c r="J774" s="41"/>
    </row>
    <row r="775">
      <c r="A775" s="29" t="s">
        <v>46</v>
      </c>
      <c r="B775" s="30">
        <v>46205.0</v>
      </c>
      <c r="C775" s="64" t="s">
        <v>1122</v>
      </c>
      <c r="D775" s="66" t="s">
        <v>3588</v>
      </c>
      <c r="E775" s="64" t="s">
        <v>3589</v>
      </c>
      <c r="F775" s="33">
        <v>20.0</v>
      </c>
      <c r="G775" s="34">
        <v>0.16</v>
      </c>
      <c r="H775" s="33">
        <v>16.5</v>
      </c>
      <c r="I775" s="33">
        <v>-3.0</v>
      </c>
      <c r="J775" s="41"/>
    </row>
    <row r="776">
      <c r="A776" s="29" t="s">
        <v>46</v>
      </c>
      <c r="B776" s="30">
        <v>46205.0</v>
      </c>
      <c r="C776" s="64" t="s">
        <v>1122</v>
      </c>
      <c r="D776" s="66" t="s">
        <v>1982</v>
      </c>
      <c r="E776" s="64" t="s">
        <v>1983</v>
      </c>
      <c r="F776" s="33">
        <v>25.0</v>
      </c>
      <c r="G776" s="34">
        <v>0.34</v>
      </c>
      <c r="H776" s="33">
        <v>16.5</v>
      </c>
      <c r="I776" s="33">
        <v>-8.0</v>
      </c>
      <c r="J776" s="41"/>
    </row>
    <row r="777">
      <c r="A777" s="29" t="s">
        <v>46</v>
      </c>
      <c r="B777" s="30">
        <v>46205.0</v>
      </c>
      <c r="C777" s="64" t="s">
        <v>1122</v>
      </c>
      <c r="D777" s="66" t="s">
        <v>1145</v>
      </c>
      <c r="E777" s="64" t="s">
        <v>1147</v>
      </c>
      <c r="F777" s="33">
        <v>27.0</v>
      </c>
      <c r="G777" s="34">
        <v>0.38</v>
      </c>
      <c r="H777" s="33">
        <v>16.5</v>
      </c>
      <c r="I777" s="33">
        <v>-10.0</v>
      </c>
      <c r="J777" s="41"/>
    </row>
    <row r="778">
      <c r="A778" s="29" t="s">
        <v>46</v>
      </c>
      <c r="B778" s="30">
        <v>46205.0</v>
      </c>
      <c r="C778" s="64" t="s">
        <v>1122</v>
      </c>
      <c r="D778" s="66" t="s">
        <v>3596</v>
      </c>
      <c r="E778" s="64" t="s">
        <v>3597</v>
      </c>
      <c r="F778" s="33">
        <v>20.0</v>
      </c>
      <c r="G778" s="34">
        <v>0.19</v>
      </c>
      <c r="H778" s="33">
        <v>16.5</v>
      </c>
      <c r="I778" s="33">
        <v>-4.0</v>
      </c>
      <c r="J778" s="41"/>
    </row>
    <row r="779">
      <c r="A779" s="29" t="s">
        <v>46</v>
      </c>
      <c r="B779" s="30">
        <v>46205.0</v>
      </c>
      <c r="C779" s="64" t="s">
        <v>1072</v>
      </c>
      <c r="D779" s="66" t="s">
        <v>1165</v>
      </c>
      <c r="E779" s="64" t="s">
        <v>1166</v>
      </c>
      <c r="F779" s="33">
        <v>25.0</v>
      </c>
      <c r="G779" s="34">
        <v>0.18</v>
      </c>
      <c r="H779" s="33">
        <v>20.5</v>
      </c>
      <c r="I779" s="33">
        <v>-5.0</v>
      </c>
      <c r="J779" s="41"/>
    </row>
    <row r="780">
      <c r="A780" s="29" t="s">
        <v>46</v>
      </c>
      <c r="B780" s="30">
        <v>46205.0</v>
      </c>
      <c r="C780" s="64" t="s">
        <v>1072</v>
      </c>
      <c r="D780" s="66" t="s">
        <v>1175</v>
      </c>
      <c r="E780" s="64" t="s">
        <v>1176</v>
      </c>
      <c r="F780" s="33">
        <v>30.0</v>
      </c>
      <c r="G780" s="34">
        <v>0.32</v>
      </c>
      <c r="H780" s="33">
        <v>20.5</v>
      </c>
      <c r="I780" s="33">
        <v>-10.0</v>
      </c>
      <c r="J780" s="41"/>
    </row>
    <row r="781">
      <c r="A781" s="29" t="s">
        <v>46</v>
      </c>
      <c r="B781" s="30">
        <v>46205.0</v>
      </c>
      <c r="C781" s="64" t="s">
        <v>1072</v>
      </c>
      <c r="D781" s="66" t="s">
        <v>2290</v>
      </c>
      <c r="E781" s="64" t="s">
        <v>2291</v>
      </c>
      <c r="F781" s="33">
        <v>28.0</v>
      </c>
      <c r="G781" s="34">
        <v>0.26</v>
      </c>
      <c r="H781" s="33">
        <v>20.5</v>
      </c>
      <c r="I781" s="33">
        <v>-7.0</v>
      </c>
      <c r="J781" s="41"/>
    </row>
    <row r="782">
      <c r="A782" s="29" t="s">
        <v>46</v>
      </c>
      <c r="B782" s="30">
        <v>46205.0</v>
      </c>
      <c r="C782" s="64" t="s">
        <v>1072</v>
      </c>
      <c r="D782" s="66" t="s">
        <v>1191</v>
      </c>
      <c r="E782" s="64" t="s">
        <v>1193</v>
      </c>
      <c r="F782" s="33">
        <v>35.0</v>
      </c>
      <c r="G782" s="34">
        <v>0.41</v>
      </c>
      <c r="H782" s="33">
        <v>20.5</v>
      </c>
      <c r="I782" s="33">
        <v>-14.0</v>
      </c>
      <c r="J782" s="41"/>
    </row>
    <row r="783">
      <c r="A783" s="29" t="s">
        <v>46</v>
      </c>
      <c r="B783" s="30">
        <v>46205.0</v>
      </c>
      <c r="C783" s="64" t="s">
        <v>1072</v>
      </c>
      <c r="D783" s="66" t="s">
        <v>1197</v>
      </c>
      <c r="E783" s="64" t="s">
        <v>1198</v>
      </c>
      <c r="F783" s="33">
        <v>24.0</v>
      </c>
      <c r="G783" s="34">
        <v>0.14</v>
      </c>
      <c r="H783" s="33">
        <v>20.5</v>
      </c>
      <c r="I783" s="33">
        <v>-3.0</v>
      </c>
      <c r="J783" s="41"/>
    </row>
    <row r="784">
      <c r="A784" s="29" t="s">
        <v>46</v>
      </c>
      <c r="B784" s="30">
        <v>46205.0</v>
      </c>
      <c r="C784" s="64" t="s">
        <v>1072</v>
      </c>
      <c r="D784" s="66" t="s">
        <v>1211</v>
      </c>
      <c r="E784" s="64" t="s">
        <v>1214</v>
      </c>
      <c r="F784" s="33">
        <v>25.0</v>
      </c>
      <c r="G784" s="34">
        <v>0.19</v>
      </c>
      <c r="H784" s="33">
        <v>20.5</v>
      </c>
      <c r="I784" s="33">
        <v>-5.0</v>
      </c>
      <c r="J784" s="41"/>
    </row>
    <row r="785">
      <c r="A785" s="29" t="s">
        <v>46</v>
      </c>
      <c r="B785" s="30">
        <v>46205.0</v>
      </c>
      <c r="C785" s="64" t="s">
        <v>1072</v>
      </c>
      <c r="D785" s="66" t="s">
        <v>1217</v>
      </c>
      <c r="E785" s="64" t="s">
        <v>1218</v>
      </c>
      <c r="F785" s="33">
        <v>26.0</v>
      </c>
      <c r="G785" s="34">
        <v>0.21</v>
      </c>
      <c r="H785" s="33">
        <v>20.5</v>
      </c>
      <c r="I785" s="33">
        <v>-5.0</v>
      </c>
      <c r="J785" s="41"/>
    </row>
    <row r="786">
      <c r="A786" s="29" t="s">
        <v>46</v>
      </c>
      <c r="B786" s="30">
        <v>46205.0</v>
      </c>
      <c r="C786" s="64" t="s">
        <v>1072</v>
      </c>
      <c r="D786" s="66" t="s">
        <v>3619</v>
      </c>
      <c r="E786" s="64" t="s">
        <v>3620</v>
      </c>
      <c r="F786" s="33">
        <v>24.0</v>
      </c>
      <c r="G786" s="34">
        <v>0.14</v>
      </c>
      <c r="H786" s="33">
        <v>20.5</v>
      </c>
      <c r="I786" s="33">
        <v>-3.0</v>
      </c>
      <c r="J786" s="41"/>
    </row>
    <row r="787">
      <c r="A787" s="29" t="s">
        <v>46</v>
      </c>
      <c r="B787" s="30">
        <v>46205.0</v>
      </c>
      <c r="C787" s="64" t="s">
        <v>1072</v>
      </c>
      <c r="D787" s="66" t="s">
        <v>1310</v>
      </c>
      <c r="E787" s="64" t="s">
        <v>1313</v>
      </c>
      <c r="F787" s="33">
        <v>30.0</v>
      </c>
      <c r="G787" s="34">
        <v>0.31</v>
      </c>
      <c r="H787" s="33">
        <v>20.5</v>
      </c>
      <c r="I787" s="33">
        <v>-9.0</v>
      </c>
      <c r="J787" s="41"/>
    </row>
    <row r="788">
      <c r="A788" s="29" t="s">
        <v>46</v>
      </c>
      <c r="B788" s="30">
        <v>46205.0</v>
      </c>
      <c r="C788" s="64" t="s">
        <v>1072</v>
      </c>
      <c r="D788" s="66" t="s">
        <v>3629</v>
      </c>
      <c r="E788" s="64" t="s">
        <v>3630</v>
      </c>
      <c r="F788" s="33">
        <v>27.0</v>
      </c>
      <c r="G788" s="34">
        <v>0.25</v>
      </c>
      <c r="H788" s="33">
        <v>20.5</v>
      </c>
      <c r="I788" s="33">
        <v>-7.0</v>
      </c>
      <c r="J788" s="41"/>
    </row>
    <row r="789">
      <c r="A789" s="29" t="s">
        <v>46</v>
      </c>
      <c r="B789" s="30">
        <v>46205.0</v>
      </c>
      <c r="C789" s="64" t="s">
        <v>1072</v>
      </c>
      <c r="D789" s="66" t="s">
        <v>1336</v>
      </c>
      <c r="E789" s="64" t="s">
        <v>1339</v>
      </c>
      <c r="F789" s="33">
        <v>31.0</v>
      </c>
      <c r="G789" s="34">
        <v>0.35</v>
      </c>
      <c r="H789" s="33">
        <v>20.5</v>
      </c>
      <c r="I789" s="33">
        <v>-11.0</v>
      </c>
      <c r="J789" s="41"/>
    </row>
    <row r="790">
      <c r="A790" s="29" t="s">
        <v>46</v>
      </c>
      <c r="B790" s="30">
        <v>46205.0</v>
      </c>
      <c r="C790" s="64" t="s">
        <v>1072</v>
      </c>
      <c r="D790" s="66" t="s">
        <v>1350</v>
      </c>
      <c r="E790" s="64" t="s">
        <v>1351</v>
      </c>
      <c r="F790" s="33">
        <v>26.0</v>
      </c>
      <c r="G790" s="34">
        <v>0.22</v>
      </c>
      <c r="H790" s="33">
        <v>20.5</v>
      </c>
      <c r="I790" s="33">
        <v>-6.0</v>
      </c>
      <c r="J790" s="41"/>
    </row>
    <row r="791">
      <c r="A791" s="29" t="s">
        <v>46</v>
      </c>
      <c r="B791" s="30">
        <v>46205.0</v>
      </c>
      <c r="C791" s="64" t="s">
        <v>1072</v>
      </c>
      <c r="D791" s="66" t="s">
        <v>2256</v>
      </c>
      <c r="E791" s="64" t="s">
        <v>2257</v>
      </c>
      <c r="F791" s="33">
        <v>24.0</v>
      </c>
      <c r="G791" s="34">
        <v>0.15</v>
      </c>
      <c r="H791" s="33">
        <v>20.5</v>
      </c>
      <c r="I791" s="33">
        <v>-4.0</v>
      </c>
      <c r="J791" s="41"/>
    </row>
    <row r="792">
      <c r="A792" s="29" t="s">
        <v>46</v>
      </c>
      <c r="B792" s="30">
        <v>46205.0</v>
      </c>
      <c r="C792" s="64" t="s">
        <v>1072</v>
      </c>
      <c r="D792" s="66" t="s">
        <v>2119</v>
      </c>
      <c r="E792" s="64" t="s">
        <v>1769</v>
      </c>
      <c r="F792" s="33">
        <v>31.0</v>
      </c>
      <c r="G792" s="34">
        <v>0.34</v>
      </c>
      <c r="H792" s="33">
        <v>20.5</v>
      </c>
      <c r="I792" s="33">
        <v>-11.0</v>
      </c>
      <c r="J792" s="41"/>
    </row>
    <row r="793">
      <c r="A793" s="29" t="s">
        <v>46</v>
      </c>
      <c r="B793" s="30">
        <v>46205.0</v>
      </c>
      <c r="C793" s="64" t="s">
        <v>1072</v>
      </c>
      <c r="D793" s="66" t="s">
        <v>3647</v>
      </c>
      <c r="E793" s="64" t="s">
        <v>3648</v>
      </c>
      <c r="F793" s="33">
        <v>28.0</v>
      </c>
      <c r="G793" s="34">
        <v>0.27</v>
      </c>
      <c r="H793" s="33">
        <v>20.5</v>
      </c>
      <c r="I793" s="33">
        <v>-8.0</v>
      </c>
      <c r="J793" s="41"/>
    </row>
    <row r="794">
      <c r="A794" s="29" t="s">
        <v>46</v>
      </c>
      <c r="B794" s="30">
        <v>46205.0</v>
      </c>
      <c r="C794" s="64" t="s">
        <v>1072</v>
      </c>
      <c r="D794" s="66" t="s">
        <v>1460</v>
      </c>
      <c r="E794" s="64" t="s">
        <v>1461</v>
      </c>
      <c r="F794" s="33">
        <v>26.0</v>
      </c>
      <c r="G794" s="34">
        <v>0.21</v>
      </c>
      <c r="H794" s="33">
        <v>20.5</v>
      </c>
      <c r="I794" s="33">
        <v>-5.0</v>
      </c>
      <c r="J794" s="41"/>
    </row>
    <row r="795">
      <c r="A795" s="29" t="s">
        <v>46</v>
      </c>
      <c r="B795" s="30">
        <v>46205.0</v>
      </c>
      <c r="C795" s="64" t="s">
        <v>1072</v>
      </c>
      <c r="D795" s="66" t="s">
        <v>3653</v>
      </c>
      <c r="E795" s="64" t="s">
        <v>3655</v>
      </c>
      <c r="F795" s="33">
        <v>25.0</v>
      </c>
      <c r="G795" s="34">
        <v>0.17</v>
      </c>
      <c r="H795" s="33">
        <v>20.5</v>
      </c>
      <c r="I795" s="33">
        <v>-4.0</v>
      </c>
      <c r="J795" s="41"/>
    </row>
    <row r="796">
      <c r="A796" s="29" t="s">
        <v>46</v>
      </c>
      <c r="B796" s="30">
        <v>46205.0</v>
      </c>
      <c r="C796" s="64" t="s">
        <v>1072</v>
      </c>
      <c r="D796" s="66" t="s">
        <v>1219</v>
      </c>
      <c r="E796" s="64" t="s">
        <v>1220</v>
      </c>
      <c r="F796" s="33">
        <v>27.0</v>
      </c>
      <c r="G796" s="34">
        <v>0.23</v>
      </c>
      <c r="H796" s="33">
        <v>20.5</v>
      </c>
      <c r="I796" s="33">
        <v>-6.0</v>
      </c>
      <c r="J796" s="41"/>
    </row>
    <row r="797">
      <c r="A797" s="29" t="s">
        <v>46</v>
      </c>
      <c r="B797" s="30">
        <v>46205.0</v>
      </c>
      <c r="C797" s="64" t="s">
        <v>1072</v>
      </c>
      <c r="D797" s="66" t="s">
        <v>1985</v>
      </c>
      <c r="E797" s="64" t="s">
        <v>1986</v>
      </c>
      <c r="F797" s="33">
        <v>28.0</v>
      </c>
      <c r="G797" s="34">
        <v>0.27</v>
      </c>
      <c r="H797" s="33">
        <v>20.5</v>
      </c>
      <c r="I797" s="33">
        <v>-7.0</v>
      </c>
      <c r="J797" s="41"/>
    </row>
    <row r="798">
      <c r="A798" s="29" t="s">
        <v>46</v>
      </c>
      <c r="B798" s="30">
        <v>46205.0</v>
      </c>
      <c r="C798" s="64" t="s">
        <v>1072</v>
      </c>
      <c r="D798" s="66" t="s">
        <v>1400</v>
      </c>
      <c r="E798" s="64" t="s">
        <v>1401</v>
      </c>
      <c r="F798" s="33">
        <v>27.0</v>
      </c>
      <c r="G798" s="34">
        <v>0.24</v>
      </c>
      <c r="H798" s="33">
        <v>20.5</v>
      </c>
      <c r="I798" s="33">
        <v>-7.0</v>
      </c>
      <c r="J798" s="41"/>
    </row>
    <row r="799">
      <c r="A799" s="29" t="s">
        <v>46</v>
      </c>
      <c r="B799" s="30">
        <v>46205.0</v>
      </c>
      <c r="C799" s="64" t="s">
        <v>1072</v>
      </c>
      <c r="D799" s="66" t="s">
        <v>3663</v>
      </c>
      <c r="E799" s="64" t="s">
        <v>3665</v>
      </c>
      <c r="F799" s="33">
        <v>33.0</v>
      </c>
      <c r="G799" s="34">
        <v>0.38</v>
      </c>
      <c r="H799" s="33">
        <v>20.5</v>
      </c>
      <c r="I799" s="33">
        <v>-13.0</v>
      </c>
      <c r="J799" s="41"/>
    </row>
    <row r="800">
      <c r="A800" s="29" t="s">
        <v>46</v>
      </c>
      <c r="B800" s="30">
        <v>46205.0</v>
      </c>
      <c r="C800" s="64" t="s">
        <v>1072</v>
      </c>
      <c r="D800" s="66" t="s">
        <v>2286</v>
      </c>
      <c r="E800" s="64" t="s">
        <v>2287</v>
      </c>
      <c r="F800" s="33">
        <v>27.0</v>
      </c>
      <c r="G800" s="34">
        <v>0.23</v>
      </c>
      <c r="H800" s="33">
        <v>20.5</v>
      </c>
      <c r="I800" s="33">
        <v>-6.0</v>
      </c>
      <c r="J800" s="41"/>
    </row>
    <row r="801">
      <c r="A801" s="29" t="s">
        <v>46</v>
      </c>
      <c r="B801" s="30">
        <v>46205.0</v>
      </c>
      <c r="C801" s="64" t="s">
        <v>1072</v>
      </c>
      <c r="D801" s="66" t="s">
        <v>1246</v>
      </c>
      <c r="E801" s="64" t="s">
        <v>1248</v>
      </c>
      <c r="F801" s="33">
        <v>31.0</v>
      </c>
      <c r="G801" s="34">
        <v>0.34</v>
      </c>
      <c r="H801" s="33">
        <v>20.5</v>
      </c>
      <c r="I801" s="33">
        <v>-10.0</v>
      </c>
      <c r="J801" s="41"/>
    </row>
    <row r="802">
      <c r="A802" s="29" t="s">
        <v>46</v>
      </c>
      <c r="B802" s="30">
        <v>46205.0</v>
      </c>
      <c r="C802" s="64" t="s">
        <v>1072</v>
      </c>
      <c r="D802" s="66" t="s">
        <v>1073</v>
      </c>
      <c r="E802" s="64" t="s">
        <v>1074</v>
      </c>
      <c r="F802" s="33">
        <v>27.0</v>
      </c>
      <c r="G802" s="34">
        <v>0.23</v>
      </c>
      <c r="H802" s="33">
        <v>20.5</v>
      </c>
      <c r="I802" s="33">
        <v>-6.0</v>
      </c>
      <c r="J802" s="41"/>
    </row>
    <row r="803">
      <c r="A803" s="29" t="s">
        <v>46</v>
      </c>
      <c r="B803" s="30">
        <v>46205.0</v>
      </c>
      <c r="C803" s="64" t="s">
        <v>1072</v>
      </c>
      <c r="D803" s="66" t="s">
        <v>2302</v>
      </c>
      <c r="E803" s="64" t="s">
        <v>2303</v>
      </c>
      <c r="F803" s="33">
        <v>27.0</v>
      </c>
      <c r="G803" s="34">
        <v>0.25</v>
      </c>
      <c r="H803" s="33">
        <v>20.5</v>
      </c>
      <c r="I803" s="33">
        <v>-7.0</v>
      </c>
      <c r="J803" s="41"/>
    </row>
    <row r="804">
      <c r="A804" s="29" t="s">
        <v>46</v>
      </c>
      <c r="B804" s="30">
        <v>46205.0</v>
      </c>
      <c r="C804" s="64" t="s">
        <v>1072</v>
      </c>
      <c r="D804" s="66" t="s">
        <v>2274</v>
      </c>
      <c r="E804" s="64" t="s">
        <v>2275</v>
      </c>
      <c r="F804" s="33">
        <v>26.0</v>
      </c>
      <c r="G804" s="34">
        <v>0.2</v>
      </c>
      <c r="H804" s="33">
        <v>20.5</v>
      </c>
      <c r="I804" s="33">
        <v>-5.0</v>
      </c>
      <c r="J804" s="41"/>
    </row>
    <row r="805">
      <c r="A805" s="29" t="s">
        <v>46</v>
      </c>
      <c r="B805" s="30">
        <v>46205.0</v>
      </c>
      <c r="C805" s="64" t="s">
        <v>1072</v>
      </c>
      <c r="D805" s="66" t="s">
        <v>1221</v>
      </c>
      <c r="E805" s="64" t="s">
        <v>1222</v>
      </c>
      <c r="F805" s="33">
        <v>29.0</v>
      </c>
      <c r="G805" s="34">
        <v>0.3</v>
      </c>
      <c r="H805" s="33">
        <v>20.5</v>
      </c>
      <c r="I805" s="33">
        <v>-9.0</v>
      </c>
      <c r="J805" s="41"/>
    </row>
    <row r="806">
      <c r="A806" s="29" t="s">
        <v>46</v>
      </c>
      <c r="B806" s="30">
        <v>46205.0</v>
      </c>
      <c r="C806" s="64" t="s">
        <v>1072</v>
      </c>
      <c r="D806" s="66" t="s">
        <v>1452</v>
      </c>
      <c r="E806" s="64" t="s">
        <v>1455</v>
      </c>
      <c r="F806" s="33">
        <v>32.0</v>
      </c>
      <c r="G806" s="34">
        <v>0.35</v>
      </c>
      <c r="H806" s="33">
        <v>20.5</v>
      </c>
      <c r="I806" s="33">
        <v>-11.0</v>
      </c>
      <c r="J806" s="41"/>
    </row>
    <row r="807">
      <c r="A807" s="29" t="s">
        <v>46</v>
      </c>
      <c r="B807" s="30">
        <v>46205.0</v>
      </c>
      <c r="C807" s="64" t="s">
        <v>1072</v>
      </c>
      <c r="D807" s="66" t="s">
        <v>1458</v>
      </c>
      <c r="E807" s="64" t="s">
        <v>1459</v>
      </c>
      <c r="F807" s="33">
        <v>27.0</v>
      </c>
      <c r="G807" s="34">
        <v>0.23</v>
      </c>
      <c r="H807" s="33">
        <v>20.5</v>
      </c>
      <c r="I807" s="33">
        <v>-6.0</v>
      </c>
      <c r="J807" s="41"/>
    </row>
    <row r="808">
      <c r="A808" s="29" t="s">
        <v>46</v>
      </c>
      <c r="B808" s="30">
        <v>46205.0</v>
      </c>
      <c r="C808" s="64" t="s">
        <v>1072</v>
      </c>
      <c r="D808" s="66" t="s">
        <v>2324</v>
      </c>
      <c r="E808" s="64" t="s">
        <v>2325</v>
      </c>
      <c r="F808" s="33">
        <v>30.0</v>
      </c>
      <c r="G808" s="34">
        <v>0.31</v>
      </c>
      <c r="H808" s="33">
        <v>20.5</v>
      </c>
      <c r="I808" s="33">
        <v>-9.0</v>
      </c>
      <c r="J808" s="41"/>
    </row>
    <row r="809">
      <c r="A809" s="29" t="s">
        <v>46</v>
      </c>
      <c r="B809" s="30">
        <v>46205.0</v>
      </c>
      <c r="C809" s="64" t="s">
        <v>1072</v>
      </c>
      <c r="D809" s="66" t="s">
        <v>1077</v>
      </c>
      <c r="E809" s="64" t="s">
        <v>1078</v>
      </c>
      <c r="F809" s="33">
        <v>26.0</v>
      </c>
      <c r="G809" s="34">
        <v>0.22</v>
      </c>
      <c r="H809" s="33">
        <v>20.5</v>
      </c>
      <c r="I809" s="33">
        <v>-6.0</v>
      </c>
      <c r="J809" s="41"/>
    </row>
    <row r="810">
      <c r="A810" s="29" t="s">
        <v>46</v>
      </c>
      <c r="B810" s="30">
        <v>46205.0</v>
      </c>
      <c r="C810" s="64" t="s">
        <v>1072</v>
      </c>
      <c r="D810" s="66" t="s">
        <v>3687</v>
      </c>
      <c r="E810" s="64" t="s">
        <v>1747</v>
      </c>
      <c r="F810" s="33">
        <v>32.0</v>
      </c>
      <c r="G810" s="34">
        <v>0.35</v>
      </c>
      <c r="H810" s="33">
        <v>20.5</v>
      </c>
      <c r="I810" s="33">
        <v>-11.0</v>
      </c>
      <c r="J810" s="41"/>
    </row>
    <row r="811">
      <c r="A811" s="29" t="s">
        <v>46</v>
      </c>
      <c r="B811" s="30">
        <v>46205.0</v>
      </c>
      <c r="C811" s="64" t="s">
        <v>1072</v>
      </c>
      <c r="D811" s="66" t="s">
        <v>1083</v>
      </c>
      <c r="E811" s="64" t="s">
        <v>1084</v>
      </c>
      <c r="F811" s="33">
        <v>26.0</v>
      </c>
      <c r="G811" s="34">
        <v>0.21</v>
      </c>
      <c r="H811" s="33">
        <v>20.5</v>
      </c>
      <c r="I811" s="33">
        <v>-5.0</v>
      </c>
      <c r="J811" s="41"/>
    </row>
    <row r="812">
      <c r="A812" s="29" t="s">
        <v>46</v>
      </c>
      <c r="B812" s="30">
        <v>46205.0</v>
      </c>
      <c r="C812" s="64" t="s">
        <v>1072</v>
      </c>
      <c r="D812" s="66" t="s">
        <v>1271</v>
      </c>
      <c r="E812" s="64" t="s">
        <v>1273</v>
      </c>
      <c r="F812" s="33">
        <v>27.0</v>
      </c>
      <c r="G812" s="34">
        <v>0.25</v>
      </c>
      <c r="H812" s="33">
        <v>20.5</v>
      </c>
      <c r="I812" s="33">
        <v>-7.0</v>
      </c>
      <c r="J812" s="41"/>
    </row>
    <row r="813">
      <c r="A813" s="29" t="s">
        <v>46</v>
      </c>
      <c r="B813" s="30">
        <v>46205.0</v>
      </c>
      <c r="C813" s="64" t="s">
        <v>1072</v>
      </c>
      <c r="D813" s="66" t="s">
        <v>2198</v>
      </c>
      <c r="E813" s="64" t="s">
        <v>2199</v>
      </c>
      <c r="F813" s="33">
        <v>25.0</v>
      </c>
      <c r="G813" s="34">
        <v>0.18</v>
      </c>
      <c r="H813" s="33">
        <v>20.5</v>
      </c>
      <c r="I813" s="33">
        <v>-4.0</v>
      </c>
      <c r="J813" s="41"/>
    </row>
    <row r="814">
      <c r="A814" s="29" t="s">
        <v>46</v>
      </c>
      <c r="B814" s="30">
        <v>46205.0</v>
      </c>
      <c r="C814" s="64" t="s">
        <v>1072</v>
      </c>
      <c r="D814" s="66" t="s">
        <v>1993</v>
      </c>
      <c r="E814" s="64" t="s">
        <v>1994</v>
      </c>
      <c r="F814" s="33">
        <v>27.0</v>
      </c>
      <c r="G814" s="34">
        <v>0.24</v>
      </c>
      <c r="H814" s="33">
        <v>20.5</v>
      </c>
      <c r="I814" s="33">
        <v>-6.0</v>
      </c>
      <c r="J814" s="41"/>
    </row>
    <row r="815">
      <c r="A815" s="29" t="s">
        <v>46</v>
      </c>
      <c r="B815" s="30">
        <v>46205.0</v>
      </c>
      <c r="C815" s="64" t="s">
        <v>1072</v>
      </c>
      <c r="D815" s="66" t="s">
        <v>1477</v>
      </c>
      <c r="E815" s="64" t="s">
        <v>1478</v>
      </c>
      <c r="F815" s="33">
        <v>26.0</v>
      </c>
      <c r="G815" s="34">
        <v>0.22</v>
      </c>
      <c r="H815" s="33">
        <v>20.5</v>
      </c>
      <c r="I815" s="33">
        <v>-6.0</v>
      </c>
      <c r="J815" s="41"/>
    </row>
    <row r="816">
      <c r="A816" s="29" t="s">
        <v>46</v>
      </c>
      <c r="B816" s="30">
        <v>46205.0</v>
      </c>
      <c r="C816" s="64" t="s">
        <v>1518</v>
      </c>
      <c r="D816" s="66" t="s">
        <v>3702</v>
      </c>
      <c r="E816" s="64" t="s">
        <v>3703</v>
      </c>
      <c r="F816" s="33">
        <v>23.0</v>
      </c>
      <c r="G816" s="34">
        <v>0.18</v>
      </c>
      <c r="H816" s="33">
        <v>18.8</v>
      </c>
      <c r="I816" s="33">
        <v>-4.0</v>
      </c>
      <c r="J816" s="41"/>
    </row>
    <row r="817">
      <c r="A817" s="29" t="s">
        <v>46</v>
      </c>
      <c r="B817" s="30">
        <v>46205.0</v>
      </c>
      <c r="C817" s="64" t="s">
        <v>1518</v>
      </c>
      <c r="D817" s="66" t="s">
        <v>3708</v>
      </c>
      <c r="E817" s="64" t="s">
        <v>3710</v>
      </c>
      <c r="F817" s="33">
        <v>25.0</v>
      </c>
      <c r="G817" s="34">
        <v>0.24</v>
      </c>
      <c r="H817" s="33">
        <v>18.8</v>
      </c>
      <c r="I817" s="33">
        <v>-6.0</v>
      </c>
      <c r="J817" s="41"/>
    </row>
    <row r="818">
      <c r="A818" s="29" t="s">
        <v>46</v>
      </c>
      <c r="B818" s="30">
        <v>46205.0</v>
      </c>
      <c r="C818" s="64" t="s">
        <v>1518</v>
      </c>
      <c r="D818" s="66" t="s">
        <v>2194</v>
      </c>
      <c r="E818" s="64" t="s">
        <v>2195</v>
      </c>
      <c r="F818" s="33">
        <v>23.0</v>
      </c>
      <c r="G818" s="34">
        <v>0.18</v>
      </c>
      <c r="H818" s="33">
        <v>18.8</v>
      </c>
      <c r="I818" s="33">
        <v>-4.0</v>
      </c>
      <c r="J818" s="41"/>
    </row>
    <row r="819">
      <c r="A819" s="29" t="s">
        <v>46</v>
      </c>
      <c r="B819" s="30">
        <v>46205.0</v>
      </c>
      <c r="C819" s="64" t="s">
        <v>1287</v>
      </c>
      <c r="D819" s="66" t="s">
        <v>1288</v>
      </c>
      <c r="E819" s="64" t="s">
        <v>1289</v>
      </c>
      <c r="F819" s="33">
        <v>31.0</v>
      </c>
      <c r="G819" s="34">
        <v>0.45</v>
      </c>
      <c r="H819" s="33">
        <v>16.9</v>
      </c>
      <c r="I819" s="33">
        <v>-14.0</v>
      </c>
      <c r="J819" s="41"/>
    </row>
    <row r="820">
      <c r="A820" s="29" t="s">
        <v>46</v>
      </c>
      <c r="B820" s="30">
        <v>46205.0</v>
      </c>
      <c r="C820" s="64" t="s">
        <v>1287</v>
      </c>
      <c r="D820" s="66" t="s">
        <v>2186</v>
      </c>
      <c r="E820" s="64" t="s">
        <v>2187</v>
      </c>
      <c r="F820" s="33">
        <v>25.0</v>
      </c>
      <c r="G820" s="34">
        <v>0.33</v>
      </c>
      <c r="H820" s="33">
        <v>16.9</v>
      </c>
      <c r="I820" s="33">
        <v>-8.0</v>
      </c>
      <c r="J820" s="41"/>
    </row>
    <row r="821">
      <c r="A821" s="29" t="s">
        <v>46</v>
      </c>
      <c r="B821" s="30">
        <v>46205.0</v>
      </c>
      <c r="C821" s="64" t="s">
        <v>1287</v>
      </c>
      <c r="D821" s="66" t="s">
        <v>1564</v>
      </c>
      <c r="E821" s="64" t="s">
        <v>1565</v>
      </c>
      <c r="F821" s="33">
        <v>20.0</v>
      </c>
      <c r="G821" s="34">
        <v>0.16</v>
      </c>
      <c r="H821" s="33">
        <v>16.9</v>
      </c>
      <c r="I821" s="33">
        <v>-3.0</v>
      </c>
      <c r="J821" s="41"/>
    </row>
    <row r="822">
      <c r="A822" s="29" t="s">
        <v>46</v>
      </c>
      <c r="B822" s="30">
        <v>46205.0</v>
      </c>
      <c r="C822" s="64" t="s">
        <v>1287</v>
      </c>
      <c r="D822" s="66" t="s">
        <v>3727</v>
      </c>
      <c r="E822" s="64" t="s">
        <v>3729</v>
      </c>
      <c r="F822" s="33">
        <v>26.0</v>
      </c>
      <c r="G822" s="34">
        <v>0.35</v>
      </c>
      <c r="H822" s="33">
        <v>16.9</v>
      </c>
      <c r="I822" s="33">
        <v>-9.0</v>
      </c>
      <c r="J822" s="41"/>
    </row>
    <row r="823">
      <c r="A823" s="29" t="s">
        <v>46</v>
      </c>
      <c r="B823" s="30">
        <v>46205.0</v>
      </c>
      <c r="C823" s="64" t="s">
        <v>1287</v>
      </c>
      <c r="D823" s="66" t="s">
        <v>1589</v>
      </c>
      <c r="E823" s="64" t="s">
        <v>1590</v>
      </c>
      <c r="F823" s="33">
        <v>29.0</v>
      </c>
      <c r="G823" s="34">
        <v>0.41</v>
      </c>
      <c r="H823" s="33">
        <v>16.9</v>
      </c>
      <c r="I823" s="33">
        <v>-12.0</v>
      </c>
      <c r="J823" s="41"/>
    </row>
    <row r="824">
      <c r="A824" s="29" t="s">
        <v>46</v>
      </c>
      <c r="B824" s="30">
        <v>46205.0</v>
      </c>
      <c r="C824" s="64" t="s">
        <v>1287</v>
      </c>
      <c r="D824" s="66" t="s">
        <v>3732</v>
      </c>
      <c r="E824" s="64" t="s">
        <v>3733</v>
      </c>
      <c r="F824" s="33">
        <v>24.0</v>
      </c>
      <c r="G824" s="34">
        <v>0.3</v>
      </c>
      <c r="H824" s="33">
        <v>16.9</v>
      </c>
      <c r="I824" s="33">
        <v>-7.0</v>
      </c>
      <c r="J824" s="41"/>
    </row>
    <row r="825">
      <c r="A825" s="29" t="s">
        <v>46</v>
      </c>
      <c r="B825" s="30">
        <v>46205.0</v>
      </c>
      <c r="C825" s="64" t="s">
        <v>1287</v>
      </c>
      <c r="D825" s="66" t="s">
        <v>3736</v>
      </c>
      <c r="E825" s="64" t="s">
        <v>3737</v>
      </c>
      <c r="F825" s="33">
        <v>21.0</v>
      </c>
      <c r="G825" s="34">
        <v>0.19</v>
      </c>
      <c r="H825" s="33">
        <v>16.9</v>
      </c>
      <c r="I825" s="33">
        <v>-4.0</v>
      </c>
      <c r="J825" s="41"/>
    </row>
    <row r="826">
      <c r="A826" s="29" t="s">
        <v>46</v>
      </c>
      <c r="B826" s="30">
        <v>46205.0</v>
      </c>
      <c r="C826" s="64" t="s">
        <v>1287</v>
      </c>
      <c r="D826" s="66" t="s">
        <v>3740</v>
      </c>
      <c r="E826" s="64" t="s">
        <v>3741</v>
      </c>
      <c r="F826" s="33">
        <v>21.0</v>
      </c>
      <c r="G826" s="34">
        <v>0.18</v>
      </c>
      <c r="H826" s="33">
        <v>16.9</v>
      </c>
      <c r="I826" s="33">
        <v>-4.0</v>
      </c>
      <c r="J826" s="41"/>
    </row>
    <row r="827">
      <c r="A827" s="29" t="s">
        <v>46</v>
      </c>
      <c r="B827" s="30">
        <v>46205.0</v>
      </c>
      <c r="C827" s="64" t="s">
        <v>1287</v>
      </c>
      <c r="D827" s="66" t="s">
        <v>1607</v>
      </c>
      <c r="E827" s="64" t="s">
        <v>1608</v>
      </c>
      <c r="F827" s="33">
        <v>20.0</v>
      </c>
      <c r="G827" s="34">
        <v>0.15</v>
      </c>
      <c r="H827" s="33">
        <v>16.9</v>
      </c>
      <c r="I827" s="33">
        <v>-3.0</v>
      </c>
      <c r="J827" s="41"/>
    </row>
    <row r="828">
      <c r="A828" s="29" t="s">
        <v>46</v>
      </c>
      <c r="B828" s="30">
        <v>46205.0</v>
      </c>
      <c r="C828" s="64" t="s">
        <v>1287</v>
      </c>
      <c r="D828" s="66" t="s">
        <v>3746</v>
      </c>
      <c r="E828" s="64" t="s">
        <v>3747</v>
      </c>
      <c r="F828" s="33">
        <v>21.0</v>
      </c>
      <c r="G828" s="34">
        <v>0.19</v>
      </c>
      <c r="H828" s="33">
        <v>16.9</v>
      </c>
      <c r="I828" s="33">
        <v>-4.0</v>
      </c>
      <c r="J828" s="41"/>
    </row>
    <row r="829">
      <c r="A829" s="29" t="s">
        <v>46</v>
      </c>
      <c r="B829" s="30">
        <v>46205.0</v>
      </c>
      <c r="C829" s="64" t="s">
        <v>1287</v>
      </c>
      <c r="D829" s="66" t="s">
        <v>3751</v>
      </c>
      <c r="E829" s="64" t="s">
        <v>3752</v>
      </c>
      <c r="F829" s="33">
        <v>21.0</v>
      </c>
      <c r="G829" s="34">
        <v>0.19</v>
      </c>
      <c r="H829" s="33">
        <v>16.9</v>
      </c>
      <c r="I829" s="33">
        <v>-4.0</v>
      </c>
      <c r="J829" s="41"/>
    </row>
    <row r="830">
      <c r="A830" s="29" t="s">
        <v>46</v>
      </c>
      <c r="B830" s="30">
        <v>46205.0</v>
      </c>
      <c r="C830" s="64" t="s">
        <v>1287</v>
      </c>
      <c r="D830" s="66" t="s">
        <v>1557</v>
      </c>
      <c r="E830" s="64" t="s">
        <v>3757</v>
      </c>
      <c r="F830" s="33">
        <v>24.0</v>
      </c>
      <c r="G830" s="34">
        <v>0.31</v>
      </c>
      <c r="H830" s="33">
        <v>16.9</v>
      </c>
      <c r="I830" s="33">
        <v>-8.0</v>
      </c>
      <c r="J830" s="41"/>
    </row>
    <row r="831">
      <c r="A831" s="29" t="s">
        <v>46</v>
      </c>
      <c r="B831" s="30">
        <v>46205.0</v>
      </c>
      <c r="C831" s="64" t="s">
        <v>1287</v>
      </c>
      <c r="D831" s="66" t="s">
        <v>3759</v>
      </c>
      <c r="E831" s="64" t="s">
        <v>3760</v>
      </c>
      <c r="F831" s="33">
        <v>25.0</v>
      </c>
      <c r="G831" s="34">
        <v>0.34</v>
      </c>
      <c r="H831" s="33">
        <v>16.9</v>
      </c>
      <c r="I831" s="33">
        <v>-9.0</v>
      </c>
      <c r="J831" s="41"/>
    </row>
    <row r="832">
      <c r="A832" s="29" t="s">
        <v>46</v>
      </c>
      <c r="B832" s="30">
        <v>46205.0</v>
      </c>
      <c r="C832" s="64" t="s">
        <v>1287</v>
      </c>
      <c r="D832" s="66" t="s">
        <v>1328</v>
      </c>
      <c r="E832" s="64" t="s">
        <v>1329</v>
      </c>
      <c r="F832" s="33">
        <v>23.0</v>
      </c>
      <c r="G832" s="34">
        <v>0.27</v>
      </c>
      <c r="H832" s="33">
        <v>16.9</v>
      </c>
      <c r="I832" s="33">
        <v>-6.0</v>
      </c>
      <c r="J832" s="41"/>
    </row>
    <row r="833">
      <c r="A833" s="29" t="s">
        <v>46</v>
      </c>
      <c r="B833" s="30">
        <v>46205.0</v>
      </c>
      <c r="C833" s="64" t="s">
        <v>1287</v>
      </c>
      <c r="D833" s="66" t="s">
        <v>1630</v>
      </c>
      <c r="E833" s="64" t="s">
        <v>1632</v>
      </c>
      <c r="F833" s="33">
        <v>23.0</v>
      </c>
      <c r="G833" s="34">
        <v>0.26</v>
      </c>
      <c r="H833" s="33">
        <v>16.9</v>
      </c>
      <c r="I833" s="33">
        <v>-6.0</v>
      </c>
      <c r="J833" s="41"/>
    </row>
    <row r="834">
      <c r="A834" s="29" t="s">
        <v>46</v>
      </c>
      <c r="B834" s="30">
        <v>46205.0</v>
      </c>
      <c r="C834" s="64" t="s">
        <v>1287</v>
      </c>
      <c r="D834" s="66" t="s">
        <v>3767</v>
      </c>
      <c r="E834" s="64" t="s">
        <v>3768</v>
      </c>
      <c r="F834" s="33">
        <v>25.0</v>
      </c>
      <c r="G834" s="34">
        <v>0.33</v>
      </c>
      <c r="H834" s="33">
        <v>16.9</v>
      </c>
      <c r="I834" s="33">
        <v>-8.0</v>
      </c>
      <c r="J834" s="41"/>
    </row>
    <row r="835">
      <c r="A835" s="29" t="s">
        <v>46</v>
      </c>
      <c r="B835" s="30">
        <v>46205.0</v>
      </c>
      <c r="C835" s="64" t="s">
        <v>3771</v>
      </c>
      <c r="D835" s="66" t="s">
        <v>3772</v>
      </c>
      <c r="E835" s="64" t="s">
        <v>3773</v>
      </c>
      <c r="F835" s="33">
        <v>13.0</v>
      </c>
      <c r="G835" s="34">
        <v>0.33</v>
      </c>
      <c r="H835" s="33">
        <v>8.5</v>
      </c>
      <c r="I835" s="33">
        <v>-4.0</v>
      </c>
      <c r="J835" s="41"/>
    </row>
    <row r="836">
      <c r="A836" s="29" t="s">
        <v>46</v>
      </c>
      <c r="B836" s="30">
        <v>46205.0</v>
      </c>
      <c r="C836" s="64" t="s">
        <v>1609</v>
      </c>
      <c r="D836" s="66" t="s">
        <v>1962</v>
      </c>
      <c r="E836" s="64" t="s">
        <v>1963</v>
      </c>
      <c r="F836" s="33">
        <v>20.0</v>
      </c>
      <c r="G836" s="34">
        <v>0.53</v>
      </c>
      <c r="H836" s="33">
        <v>9.6</v>
      </c>
      <c r="I836" s="33">
        <v>-11.0</v>
      </c>
      <c r="J836" s="41"/>
    </row>
    <row r="837">
      <c r="A837" s="29" t="s">
        <v>46</v>
      </c>
      <c r="B837" s="30">
        <v>46205.0</v>
      </c>
      <c r="C837" s="64" t="s">
        <v>842</v>
      </c>
      <c r="D837" s="66" t="s">
        <v>853</v>
      </c>
      <c r="E837" s="64" t="s">
        <v>854</v>
      </c>
      <c r="F837" s="33">
        <v>19.0</v>
      </c>
      <c r="G837" s="34">
        <v>0.32</v>
      </c>
      <c r="H837" s="33">
        <v>12.8</v>
      </c>
      <c r="I837" s="33">
        <v>-6.0</v>
      </c>
      <c r="J837" s="41"/>
    </row>
    <row r="838">
      <c r="A838" s="29" t="s">
        <v>46</v>
      </c>
      <c r="B838" s="30">
        <v>46205.0</v>
      </c>
      <c r="C838" s="64" t="s">
        <v>3779</v>
      </c>
      <c r="D838" s="66" t="s">
        <v>3780</v>
      </c>
      <c r="E838" s="64" t="s">
        <v>3781</v>
      </c>
      <c r="F838" s="33">
        <v>9.0</v>
      </c>
      <c r="G838" s="34">
        <v>0.39</v>
      </c>
      <c r="H838" s="33">
        <v>5.6</v>
      </c>
      <c r="I838" s="33">
        <v>-4.0</v>
      </c>
      <c r="J838" s="41"/>
    </row>
    <row r="839">
      <c r="A839" s="29" t="s">
        <v>46</v>
      </c>
      <c r="B839" s="30">
        <v>46205.0</v>
      </c>
      <c r="C839" s="64" t="s">
        <v>1443</v>
      </c>
      <c r="D839" s="66" t="s">
        <v>3784</v>
      </c>
      <c r="E839" s="64" t="s">
        <v>3785</v>
      </c>
      <c r="F839" s="33">
        <v>30.0</v>
      </c>
      <c r="G839" s="34">
        <v>0.18</v>
      </c>
      <c r="H839" s="33">
        <v>24.5</v>
      </c>
      <c r="I839" s="33">
        <v>-5.0</v>
      </c>
      <c r="J839" s="41"/>
    </row>
    <row r="840">
      <c r="A840" s="29" t="s">
        <v>46</v>
      </c>
      <c r="B840" s="30">
        <v>46205.0</v>
      </c>
      <c r="C840" s="64" t="s">
        <v>3789</v>
      </c>
      <c r="D840" s="66" t="s">
        <v>3792</v>
      </c>
      <c r="E840" s="64" t="s">
        <v>3793</v>
      </c>
      <c r="F840" s="33">
        <v>18.0</v>
      </c>
      <c r="G840" s="34">
        <v>0.17</v>
      </c>
      <c r="H840" s="33">
        <v>14.9</v>
      </c>
      <c r="I840" s="33">
        <v>-3.0</v>
      </c>
      <c r="J840" s="41"/>
    </row>
    <row r="841">
      <c r="A841" s="29" t="s">
        <v>46</v>
      </c>
      <c r="B841" s="30">
        <v>46205.0</v>
      </c>
      <c r="C841" s="64" t="s">
        <v>1028</v>
      </c>
      <c r="D841" s="66" t="s">
        <v>1029</v>
      </c>
      <c r="E841" s="64" t="s">
        <v>1030</v>
      </c>
      <c r="F841" s="33">
        <v>25.0</v>
      </c>
      <c r="G841" s="34">
        <v>0.38</v>
      </c>
      <c r="H841" s="33">
        <v>15.9</v>
      </c>
      <c r="I841" s="33">
        <v>-10.0</v>
      </c>
      <c r="J841" s="41"/>
    </row>
    <row r="842">
      <c r="A842" s="29" t="s">
        <v>46</v>
      </c>
      <c r="B842" s="30">
        <v>46205.0</v>
      </c>
      <c r="C842" s="64" t="s">
        <v>1688</v>
      </c>
      <c r="D842" s="66" t="s">
        <v>1692</v>
      </c>
      <c r="E842" s="64" t="s">
        <v>1695</v>
      </c>
      <c r="F842" s="33">
        <v>25.0</v>
      </c>
      <c r="G842" s="34">
        <v>0.37</v>
      </c>
      <c r="H842" s="33">
        <v>15.8</v>
      </c>
      <c r="I842" s="33">
        <v>-9.0</v>
      </c>
      <c r="J842" s="41"/>
    </row>
    <row r="843">
      <c r="A843" s="29" t="s">
        <v>46</v>
      </c>
      <c r="B843" s="30">
        <v>46205.0</v>
      </c>
      <c r="C843" s="64" t="s">
        <v>842</v>
      </c>
      <c r="D843" s="66" t="s">
        <v>855</v>
      </c>
      <c r="E843" s="64" t="s">
        <v>856</v>
      </c>
      <c r="F843" s="33">
        <v>28.0</v>
      </c>
      <c r="G843" s="34">
        <v>0.54</v>
      </c>
      <c r="H843" s="33">
        <v>12.8</v>
      </c>
      <c r="I843" s="33">
        <v>-15.0</v>
      </c>
      <c r="J843" s="41"/>
    </row>
    <row r="844">
      <c r="A844" s="29" t="s">
        <v>46</v>
      </c>
      <c r="B844" s="30">
        <v>46205.0</v>
      </c>
      <c r="C844" s="64" t="s">
        <v>3803</v>
      </c>
      <c r="D844" s="66" t="s">
        <v>3804</v>
      </c>
      <c r="E844" s="64" t="s">
        <v>3806</v>
      </c>
      <c r="F844" s="33">
        <v>13.0</v>
      </c>
      <c r="G844" s="34">
        <v>0.28</v>
      </c>
      <c r="H844" s="33">
        <v>9.1</v>
      </c>
      <c r="I844" s="33">
        <v>-3.0</v>
      </c>
      <c r="J844" s="41"/>
    </row>
    <row r="845">
      <c r="A845" s="29" t="s">
        <v>46</v>
      </c>
      <c r="B845" s="30">
        <v>46205.0</v>
      </c>
      <c r="C845" s="64" t="s">
        <v>1720</v>
      </c>
      <c r="D845" s="66" t="s">
        <v>3810</v>
      </c>
      <c r="E845" s="64" t="s">
        <v>3813</v>
      </c>
      <c r="F845" s="33">
        <v>15.0</v>
      </c>
      <c r="G845" s="34">
        <v>0.2</v>
      </c>
      <c r="H845" s="33">
        <v>12.4</v>
      </c>
      <c r="I845" s="33">
        <v>-3.0</v>
      </c>
      <c r="J845" s="41"/>
    </row>
    <row r="846">
      <c r="A846" s="29" t="s">
        <v>46</v>
      </c>
      <c r="B846" s="30">
        <v>46205.0</v>
      </c>
      <c r="C846" s="64" t="s">
        <v>1730</v>
      </c>
      <c r="D846" s="66" t="s">
        <v>3815</v>
      </c>
      <c r="E846" s="64" t="s">
        <v>3818</v>
      </c>
      <c r="F846" s="33">
        <v>19.0</v>
      </c>
      <c r="G846" s="34">
        <v>0.16</v>
      </c>
      <c r="H846" s="33">
        <v>16.3</v>
      </c>
      <c r="I846" s="33">
        <v>-3.0</v>
      </c>
      <c r="J846" s="41"/>
    </row>
    <row r="847">
      <c r="A847" s="29" t="s">
        <v>46</v>
      </c>
      <c r="B847" s="30">
        <v>46205.0</v>
      </c>
      <c r="C847" s="64" t="s">
        <v>1730</v>
      </c>
      <c r="D847" s="66" t="s">
        <v>3823</v>
      </c>
      <c r="E847" s="64" t="s">
        <v>3825</v>
      </c>
      <c r="F847" s="33">
        <v>21.0</v>
      </c>
      <c r="G847" s="34">
        <v>0.21</v>
      </c>
      <c r="H847" s="33">
        <v>16.3</v>
      </c>
      <c r="I847" s="33">
        <v>-4.0</v>
      </c>
      <c r="J847" s="41"/>
    </row>
    <row r="848">
      <c r="A848" s="29" t="s">
        <v>46</v>
      </c>
      <c r="B848" s="30">
        <v>46205.0</v>
      </c>
      <c r="C848" s="64" t="s">
        <v>1730</v>
      </c>
      <c r="D848" s="66" t="s">
        <v>3831</v>
      </c>
      <c r="E848" s="64" t="s">
        <v>3832</v>
      </c>
      <c r="F848" s="33">
        <v>22.0</v>
      </c>
      <c r="G848" s="34">
        <v>0.26</v>
      </c>
      <c r="H848" s="33">
        <v>16.3</v>
      </c>
      <c r="I848" s="33">
        <v>-6.0</v>
      </c>
      <c r="J848" s="41"/>
    </row>
    <row r="849">
      <c r="A849" s="29" t="s">
        <v>46</v>
      </c>
      <c r="B849" s="30">
        <v>46205.0</v>
      </c>
      <c r="C849" s="64" t="s">
        <v>1056</v>
      </c>
      <c r="D849" s="66" t="s">
        <v>1324</v>
      </c>
      <c r="E849" s="64" t="s">
        <v>1325</v>
      </c>
      <c r="F849" s="33">
        <v>13.0</v>
      </c>
      <c r="G849" s="34">
        <v>0.37</v>
      </c>
      <c r="H849" s="33">
        <v>8.2</v>
      </c>
      <c r="I849" s="33">
        <v>-5.0</v>
      </c>
      <c r="J849" s="41"/>
    </row>
    <row r="850">
      <c r="A850" s="29" t="s">
        <v>46</v>
      </c>
      <c r="B850" s="30">
        <v>46205.0</v>
      </c>
      <c r="C850" s="64" t="s">
        <v>1056</v>
      </c>
      <c r="D850" s="66" t="s">
        <v>1740</v>
      </c>
      <c r="E850" s="64" t="s">
        <v>1742</v>
      </c>
      <c r="F850" s="33">
        <v>17.0</v>
      </c>
      <c r="G850" s="34">
        <v>0.51</v>
      </c>
      <c r="H850" s="33">
        <v>8.2</v>
      </c>
      <c r="I850" s="33">
        <v>-9.0</v>
      </c>
      <c r="J850" s="41"/>
    </row>
    <row r="851">
      <c r="A851" s="29" t="s">
        <v>46</v>
      </c>
      <c r="B851" s="30">
        <v>46205.0</v>
      </c>
      <c r="C851" s="64" t="s">
        <v>1056</v>
      </c>
      <c r="D851" s="66" t="s">
        <v>1744</v>
      </c>
      <c r="E851" s="64" t="s">
        <v>1745</v>
      </c>
      <c r="F851" s="33">
        <v>13.0</v>
      </c>
      <c r="G851" s="34">
        <v>0.38</v>
      </c>
      <c r="H851" s="33">
        <v>8.2</v>
      </c>
      <c r="I851" s="33">
        <v>-5.0</v>
      </c>
      <c r="J851" s="41"/>
    </row>
    <row r="852">
      <c r="A852" s="29" t="s">
        <v>46</v>
      </c>
      <c r="B852" s="30">
        <v>46205.0</v>
      </c>
      <c r="C852" s="64" t="s">
        <v>1056</v>
      </c>
      <c r="D852" s="66" t="s">
        <v>1375</v>
      </c>
      <c r="E852" s="64" t="s">
        <v>1376</v>
      </c>
      <c r="F852" s="33">
        <v>19.0</v>
      </c>
      <c r="G852" s="34">
        <v>0.57</v>
      </c>
      <c r="H852" s="33">
        <v>8.2</v>
      </c>
      <c r="I852" s="33">
        <v>-11.0</v>
      </c>
      <c r="J852" s="41"/>
    </row>
    <row r="853">
      <c r="A853" s="29" t="s">
        <v>46</v>
      </c>
      <c r="B853" s="30">
        <v>46205.0</v>
      </c>
      <c r="C853" s="64" t="s">
        <v>1056</v>
      </c>
      <c r="D853" s="66" t="s">
        <v>1748</v>
      </c>
      <c r="E853" s="64" t="s">
        <v>1749</v>
      </c>
      <c r="F853" s="33">
        <v>12.0</v>
      </c>
      <c r="G853" s="34">
        <v>0.33</v>
      </c>
      <c r="H853" s="33">
        <v>8.2</v>
      </c>
      <c r="I853" s="33">
        <v>-4.0</v>
      </c>
      <c r="J853" s="41"/>
    </row>
    <row r="854">
      <c r="A854" s="29" t="s">
        <v>46</v>
      </c>
      <c r="B854" s="30">
        <v>46205.0</v>
      </c>
      <c r="C854" s="64" t="s">
        <v>1056</v>
      </c>
      <c r="D854" s="66" t="s">
        <v>1751</v>
      </c>
      <c r="E854" s="64" t="s">
        <v>1752</v>
      </c>
      <c r="F854" s="33">
        <v>14.0</v>
      </c>
      <c r="G854" s="34">
        <v>0.4</v>
      </c>
      <c r="H854" s="33">
        <v>8.2</v>
      </c>
      <c r="I854" s="33">
        <v>-6.0</v>
      </c>
      <c r="J854" s="41"/>
    </row>
    <row r="855">
      <c r="A855" s="29" t="s">
        <v>46</v>
      </c>
      <c r="B855" s="30">
        <v>46205.0</v>
      </c>
      <c r="C855" s="64" t="s">
        <v>1056</v>
      </c>
      <c r="D855" s="66" t="s">
        <v>3851</v>
      </c>
      <c r="E855" s="64" t="s">
        <v>3852</v>
      </c>
      <c r="F855" s="33">
        <v>17.0</v>
      </c>
      <c r="G855" s="34">
        <v>0.5</v>
      </c>
      <c r="H855" s="33">
        <v>8.2</v>
      </c>
      <c r="I855" s="33">
        <v>-8.0</v>
      </c>
      <c r="J855" s="41"/>
    </row>
    <row r="856">
      <c r="A856" s="29" t="s">
        <v>46</v>
      </c>
      <c r="B856" s="30">
        <v>46205.0</v>
      </c>
      <c r="C856" s="64" t="s">
        <v>1056</v>
      </c>
      <c r="D856" s="66" t="s">
        <v>3855</v>
      </c>
      <c r="E856" s="64" t="s">
        <v>3856</v>
      </c>
      <c r="F856" s="33">
        <v>11.0</v>
      </c>
      <c r="G856" s="34">
        <v>0.28</v>
      </c>
      <c r="H856" s="33">
        <v>8.2</v>
      </c>
      <c r="I856" s="33">
        <v>-3.0</v>
      </c>
      <c r="J856" s="41"/>
    </row>
    <row r="857">
      <c r="A857" s="29" t="s">
        <v>46</v>
      </c>
      <c r="B857" s="30">
        <v>46205.0</v>
      </c>
      <c r="C857" s="64" t="s">
        <v>1056</v>
      </c>
      <c r="D857" s="66" t="s">
        <v>1754</v>
      </c>
      <c r="E857" s="64" t="s">
        <v>1755</v>
      </c>
      <c r="F857" s="33">
        <v>16.0</v>
      </c>
      <c r="G857" s="34">
        <v>0.47</v>
      </c>
      <c r="H857" s="33">
        <v>8.2</v>
      </c>
      <c r="I857" s="33">
        <v>-7.0</v>
      </c>
      <c r="J857" s="41"/>
    </row>
    <row r="858">
      <c r="A858" s="29" t="s">
        <v>46</v>
      </c>
      <c r="B858" s="30">
        <v>46205.0</v>
      </c>
      <c r="C858" s="64" t="s">
        <v>1056</v>
      </c>
      <c r="D858" s="66" t="s">
        <v>1130</v>
      </c>
      <c r="E858" s="64" t="s">
        <v>1131</v>
      </c>
      <c r="F858" s="33">
        <v>21.0</v>
      </c>
      <c r="G858" s="34">
        <v>0.61</v>
      </c>
      <c r="H858" s="33">
        <v>8.2</v>
      </c>
      <c r="I858" s="33">
        <v>-13.0</v>
      </c>
      <c r="J858" s="41"/>
    </row>
    <row r="859">
      <c r="A859" s="29" t="s">
        <v>46</v>
      </c>
      <c r="B859" s="30">
        <v>46205.0</v>
      </c>
      <c r="C859" s="64" t="s">
        <v>1056</v>
      </c>
      <c r="D859" s="66" t="s">
        <v>1057</v>
      </c>
      <c r="E859" s="64" t="s">
        <v>1058</v>
      </c>
      <c r="F859" s="33">
        <v>20.0</v>
      </c>
      <c r="G859" s="34">
        <v>0.59</v>
      </c>
      <c r="H859" s="33">
        <v>8.2</v>
      </c>
      <c r="I859" s="33">
        <v>-12.0</v>
      </c>
      <c r="J859" s="41"/>
    </row>
    <row r="860">
      <c r="A860" s="29" t="s">
        <v>46</v>
      </c>
      <c r="B860" s="30">
        <v>46205.0</v>
      </c>
      <c r="C860" s="64" t="s">
        <v>1056</v>
      </c>
      <c r="D860" s="66" t="s">
        <v>3867</v>
      </c>
      <c r="E860" s="64" t="s">
        <v>3868</v>
      </c>
      <c r="F860" s="33">
        <v>14.0</v>
      </c>
      <c r="G860" s="34">
        <v>0.42</v>
      </c>
      <c r="H860" s="33">
        <v>8.2</v>
      </c>
      <c r="I860" s="33">
        <v>-6.0</v>
      </c>
      <c r="J860" s="41"/>
    </row>
    <row r="861">
      <c r="A861" s="29" t="s">
        <v>46</v>
      </c>
      <c r="B861" s="30">
        <v>46205.0</v>
      </c>
      <c r="C861" s="64" t="s">
        <v>1056</v>
      </c>
      <c r="D861" s="66" t="s">
        <v>3871</v>
      </c>
      <c r="E861" s="64" t="s">
        <v>3873</v>
      </c>
      <c r="F861" s="33">
        <v>21.0</v>
      </c>
      <c r="G861" s="34">
        <v>0.62</v>
      </c>
      <c r="H861" s="33">
        <v>8.2</v>
      </c>
      <c r="I861" s="33">
        <v>-13.0</v>
      </c>
      <c r="J861" s="41"/>
    </row>
    <row r="862">
      <c r="A862" s="29" t="s">
        <v>46</v>
      </c>
      <c r="B862" s="30">
        <v>46205.0</v>
      </c>
      <c r="C862" s="64" t="s">
        <v>1056</v>
      </c>
      <c r="D862" s="66" t="s">
        <v>1760</v>
      </c>
      <c r="E862" s="64" t="s">
        <v>1761</v>
      </c>
      <c r="F862" s="33">
        <v>12.0</v>
      </c>
      <c r="G862" s="34">
        <v>0.33</v>
      </c>
      <c r="H862" s="33">
        <v>8.2</v>
      </c>
      <c r="I862" s="33">
        <v>-4.0</v>
      </c>
      <c r="J862" s="41"/>
    </row>
    <row r="863">
      <c r="A863" s="29" t="s">
        <v>46</v>
      </c>
      <c r="B863" s="30">
        <v>46205.0</v>
      </c>
      <c r="C863" s="64" t="s">
        <v>1056</v>
      </c>
      <c r="D863" s="66" t="s">
        <v>3878</v>
      </c>
      <c r="E863" s="64" t="s">
        <v>3879</v>
      </c>
      <c r="F863" s="33">
        <v>12.0</v>
      </c>
      <c r="G863" s="34">
        <v>0.34</v>
      </c>
      <c r="H863" s="33">
        <v>8.2</v>
      </c>
      <c r="I863" s="33">
        <v>-4.0</v>
      </c>
      <c r="J863" s="41"/>
    </row>
    <row r="864">
      <c r="A864" s="29" t="s">
        <v>46</v>
      </c>
      <c r="B864" s="30">
        <v>46205.0</v>
      </c>
      <c r="C864" s="64" t="s">
        <v>1056</v>
      </c>
      <c r="D864" s="66" t="s">
        <v>3882</v>
      </c>
      <c r="E864" s="64" t="s">
        <v>3883</v>
      </c>
      <c r="F864" s="33">
        <v>11.0</v>
      </c>
      <c r="G864" s="34">
        <v>0.27</v>
      </c>
      <c r="H864" s="33">
        <v>8.2</v>
      </c>
      <c r="I864" s="33">
        <v>-3.0</v>
      </c>
      <c r="J864" s="41"/>
    </row>
    <row r="865">
      <c r="A865" s="29" t="s">
        <v>46</v>
      </c>
      <c r="B865" s="30">
        <v>46205.0</v>
      </c>
      <c r="C865" s="64" t="s">
        <v>1056</v>
      </c>
      <c r="D865" s="66" t="s">
        <v>3884</v>
      </c>
      <c r="E865" s="64" t="s">
        <v>3885</v>
      </c>
      <c r="F865" s="33">
        <v>13.0</v>
      </c>
      <c r="G865" s="34">
        <v>0.36</v>
      </c>
      <c r="H865" s="33">
        <v>8.2</v>
      </c>
      <c r="I865" s="33">
        <v>-5.0</v>
      </c>
      <c r="J865" s="41"/>
    </row>
    <row r="866">
      <c r="A866" s="29" t="s">
        <v>46</v>
      </c>
      <c r="B866" s="30">
        <v>46205.0</v>
      </c>
      <c r="C866" s="64" t="s">
        <v>1056</v>
      </c>
      <c r="D866" s="66" t="s">
        <v>3888</v>
      </c>
      <c r="E866" s="64" t="s">
        <v>3889</v>
      </c>
      <c r="F866" s="33">
        <v>12.0</v>
      </c>
      <c r="G866" s="34">
        <v>0.3</v>
      </c>
      <c r="H866" s="33">
        <v>8.2</v>
      </c>
      <c r="I866" s="33">
        <v>-4.0</v>
      </c>
      <c r="J866" s="41"/>
    </row>
    <row r="867">
      <c r="A867" s="29" t="s">
        <v>46</v>
      </c>
      <c r="B867" s="30">
        <v>46205.0</v>
      </c>
      <c r="C867" s="64" t="s">
        <v>1056</v>
      </c>
      <c r="D867" s="66" t="s">
        <v>1763</v>
      </c>
      <c r="E867" s="64" t="s">
        <v>1764</v>
      </c>
      <c r="F867" s="33">
        <v>15.0</v>
      </c>
      <c r="G867" s="34">
        <v>0.45</v>
      </c>
      <c r="H867" s="33">
        <v>8.2</v>
      </c>
      <c r="I867" s="33">
        <v>-7.0</v>
      </c>
      <c r="J867" s="41"/>
    </row>
    <row r="868">
      <c r="A868" s="29" t="s">
        <v>46</v>
      </c>
      <c r="B868" s="30">
        <v>46205.0</v>
      </c>
      <c r="C868" s="64" t="s">
        <v>1056</v>
      </c>
      <c r="D868" s="66" t="s">
        <v>3893</v>
      </c>
      <c r="E868" s="64" t="s">
        <v>3894</v>
      </c>
      <c r="F868" s="33">
        <v>19.0</v>
      </c>
      <c r="G868" s="34">
        <v>0.58</v>
      </c>
      <c r="H868" s="33">
        <v>8.2</v>
      </c>
      <c r="I868" s="33">
        <v>-11.0</v>
      </c>
      <c r="J868" s="41"/>
    </row>
    <row r="869">
      <c r="A869" s="29" t="s">
        <v>46</v>
      </c>
      <c r="B869" s="30">
        <v>46205.0</v>
      </c>
      <c r="C869" s="64" t="s">
        <v>1409</v>
      </c>
      <c r="D869" s="66" t="s">
        <v>3897</v>
      </c>
      <c r="E869" s="64" t="s">
        <v>3898</v>
      </c>
      <c r="F869" s="33">
        <v>18.0</v>
      </c>
      <c r="G869" s="34">
        <v>0.3</v>
      </c>
      <c r="H869" s="33">
        <v>12.6</v>
      </c>
      <c r="I869" s="33">
        <v>-6.0</v>
      </c>
      <c r="J869" s="41"/>
    </row>
    <row r="870">
      <c r="A870" s="29" t="s">
        <v>46</v>
      </c>
      <c r="B870" s="30">
        <v>46205.0</v>
      </c>
      <c r="C870" s="64" t="s">
        <v>1409</v>
      </c>
      <c r="D870" s="66" t="s">
        <v>3900</v>
      </c>
      <c r="E870" s="64" t="s">
        <v>3902</v>
      </c>
      <c r="F870" s="33">
        <v>16.0</v>
      </c>
      <c r="G870" s="34">
        <v>0.22</v>
      </c>
      <c r="H870" s="33">
        <v>12.6</v>
      </c>
      <c r="I870" s="33">
        <v>-4.0</v>
      </c>
      <c r="J870" s="41"/>
    </row>
    <row r="871">
      <c r="A871" s="29" t="s">
        <v>46</v>
      </c>
      <c r="B871" s="30">
        <v>46205.0</v>
      </c>
      <c r="C871" s="64" t="s">
        <v>1409</v>
      </c>
      <c r="D871" s="66" t="s">
        <v>1774</v>
      </c>
      <c r="E871" s="64" t="s">
        <v>3905</v>
      </c>
      <c r="F871" s="33">
        <v>16.0</v>
      </c>
      <c r="G871" s="34">
        <v>0.2</v>
      </c>
      <c r="H871" s="33">
        <v>12.6</v>
      </c>
      <c r="I871" s="33">
        <v>-3.0</v>
      </c>
      <c r="J871" s="41"/>
    </row>
    <row r="872">
      <c r="A872" s="29" t="s">
        <v>46</v>
      </c>
      <c r="B872" s="30">
        <v>46205.0</v>
      </c>
      <c r="C872" s="64" t="s">
        <v>1409</v>
      </c>
      <c r="D872" s="66" t="s">
        <v>1777</v>
      </c>
      <c r="E872" s="64" t="s">
        <v>1779</v>
      </c>
      <c r="F872" s="33">
        <v>17.0</v>
      </c>
      <c r="G872" s="34">
        <v>0.24</v>
      </c>
      <c r="H872" s="33">
        <v>12.6</v>
      </c>
      <c r="I872" s="33">
        <v>-4.0</v>
      </c>
      <c r="J872" s="41"/>
    </row>
    <row r="873">
      <c r="A873" s="29" t="s">
        <v>46</v>
      </c>
      <c r="B873" s="30">
        <v>46205.0</v>
      </c>
      <c r="C873" s="64" t="s">
        <v>1409</v>
      </c>
      <c r="D873" s="66" t="s">
        <v>3910</v>
      </c>
      <c r="E873" s="64" t="s">
        <v>3912</v>
      </c>
      <c r="F873" s="33">
        <v>17.0</v>
      </c>
      <c r="G873" s="34">
        <v>0.26</v>
      </c>
      <c r="H873" s="33">
        <v>12.6</v>
      </c>
      <c r="I873" s="33">
        <v>-4.0</v>
      </c>
      <c r="J873" s="41"/>
    </row>
    <row r="874">
      <c r="A874" s="29" t="s">
        <v>46</v>
      </c>
      <c r="B874" s="30">
        <v>46205.0</v>
      </c>
      <c r="C874" s="64" t="s">
        <v>1344</v>
      </c>
      <c r="D874" s="66" t="s">
        <v>1345</v>
      </c>
      <c r="E874" s="64" t="s">
        <v>3915</v>
      </c>
      <c r="F874" s="33">
        <v>25.0</v>
      </c>
      <c r="G874" s="34">
        <v>0.27</v>
      </c>
      <c r="H874" s="33">
        <v>18.5</v>
      </c>
      <c r="I874" s="33">
        <v>-7.0</v>
      </c>
      <c r="J874" s="41"/>
    </row>
    <row r="875">
      <c r="A875" s="29" t="s">
        <v>46</v>
      </c>
      <c r="B875" s="30">
        <v>46205.0</v>
      </c>
      <c r="C875" s="64" t="s">
        <v>3923</v>
      </c>
      <c r="D875" s="66" t="s">
        <v>3924</v>
      </c>
      <c r="E875" s="64" t="s">
        <v>3923</v>
      </c>
      <c r="F875" s="33">
        <v>18.0</v>
      </c>
      <c r="G875" s="34">
        <v>0.24</v>
      </c>
      <c r="H875" s="33">
        <v>14.0</v>
      </c>
      <c r="I875" s="33">
        <v>-4.0</v>
      </c>
      <c r="J875" s="41"/>
    </row>
    <row r="876">
      <c r="A876" s="29" t="s">
        <v>46</v>
      </c>
      <c r="B876" s="30">
        <v>46205.0</v>
      </c>
      <c r="C876" s="64" t="s">
        <v>3923</v>
      </c>
      <c r="D876" s="66" t="s">
        <v>3928</v>
      </c>
      <c r="E876" s="64" t="s">
        <v>3931</v>
      </c>
      <c r="F876" s="33">
        <v>18.0</v>
      </c>
      <c r="G876" s="34">
        <v>0.21</v>
      </c>
      <c r="H876" s="33">
        <v>14.0</v>
      </c>
      <c r="I876" s="33">
        <v>-4.0</v>
      </c>
      <c r="J876" s="41"/>
    </row>
    <row r="877">
      <c r="A877" s="29" t="s">
        <v>46</v>
      </c>
      <c r="B877" s="30">
        <v>46205.0</v>
      </c>
      <c r="C877" s="64" t="s">
        <v>77</v>
      </c>
      <c r="D877" s="66" t="s">
        <v>2022</v>
      </c>
      <c r="E877" s="64" t="s">
        <v>2023</v>
      </c>
      <c r="F877" s="33">
        <v>15.0</v>
      </c>
      <c r="G877" s="34">
        <v>0.26</v>
      </c>
      <c r="H877" s="33">
        <v>11.2</v>
      </c>
      <c r="I877" s="33">
        <v>-4.0</v>
      </c>
      <c r="J877" s="41"/>
    </row>
    <row r="878">
      <c r="A878" s="29" t="s">
        <v>46</v>
      </c>
      <c r="B878" s="30">
        <v>46205.0</v>
      </c>
      <c r="C878" s="64" t="s">
        <v>77</v>
      </c>
      <c r="D878" s="66" t="s">
        <v>2042</v>
      </c>
      <c r="E878" s="64" t="s">
        <v>2043</v>
      </c>
      <c r="F878" s="33">
        <v>16.0</v>
      </c>
      <c r="G878" s="34">
        <v>0.31</v>
      </c>
      <c r="H878" s="33">
        <v>11.2</v>
      </c>
      <c r="I878" s="33">
        <v>-5.0</v>
      </c>
      <c r="J878" s="41"/>
    </row>
    <row r="879">
      <c r="A879" s="29" t="s">
        <v>46</v>
      </c>
      <c r="B879" s="30">
        <v>46205.0</v>
      </c>
      <c r="C879" s="64" t="s">
        <v>77</v>
      </c>
      <c r="D879" s="66" t="s">
        <v>3944</v>
      </c>
      <c r="E879" s="64" t="s">
        <v>3945</v>
      </c>
      <c r="F879" s="33">
        <v>17.0</v>
      </c>
      <c r="G879" s="34">
        <v>0.35</v>
      </c>
      <c r="H879" s="33">
        <v>11.2</v>
      </c>
      <c r="I879" s="33">
        <v>-6.0</v>
      </c>
      <c r="J879" s="41"/>
    </row>
    <row r="880">
      <c r="A880" s="29" t="s">
        <v>46</v>
      </c>
      <c r="B880" s="30">
        <v>46205.0</v>
      </c>
      <c r="C880" s="64" t="s">
        <v>77</v>
      </c>
      <c r="D880" s="66" t="s">
        <v>2055</v>
      </c>
      <c r="E880" s="64" t="s">
        <v>2056</v>
      </c>
      <c r="F880" s="33">
        <v>21.0</v>
      </c>
      <c r="G880" s="34">
        <v>0.46</v>
      </c>
      <c r="H880" s="33">
        <v>11.2</v>
      </c>
      <c r="I880" s="33">
        <v>-9.0</v>
      </c>
      <c r="J880" s="41"/>
    </row>
    <row r="881">
      <c r="A881" s="29" t="s">
        <v>46</v>
      </c>
      <c r="B881" s="30">
        <v>46205.0</v>
      </c>
      <c r="C881" s="64" t="s">
        <v>77</v>
      </c>
      <c r="D881" s="66" t="s">
        <v>1704</v>
      </c>
      <c r="E881" s="64" t="s">
        <v>1705</v>
      </c>
      <c r="F881" s="33">
        <v>14.0</v>
      </c>
      <c r="G881" s="34">
        <v>0.22</v>
      </c>
      <c r="H881" s="33">
        <v>11.2</v>
      </c>
      <c r="I881" s="33">
        <v>-3.0</v>
      </c>
      <c r="J881" s="41"/>
    </row>
    <row r="882">
      <c r="A882" s="29" t="s">
        <v>46</v>
      </c>
      <c r="B882" s="30">
        <v>46205.0</v>
      </c>
      <c r="C882" s="64" t="s">
        <v>77</v>
      </c>
      <c r="D882" s="66" t="s">
        <v>2046</v>
      </c>
      <c r="E882" s="64" t="s">
        <v>2047</v>
      </c>
      <c r="F882" s="33">
        <v>14.0</v>
      </c>
      <c r="G882" s="34">
        <v>0.21</v>
      </c>
      <c r="H882" s="33">
        <v>11.2</v>
      </c>
      <c r="I882" s="33">
        <v>-3.0</v>
      </c>
      <c r="J882" s="41"/>
    </row>
    <row r="883">
      <c r="A883" s="29" t="s">
        <v>46</v>
      </c>
      <c r="B883" s="30">
        <v>46205.0</v>
      </c>
      <c r="C883" s="64" t="s">
        <v>1067</v>
      </c>
      <c r="D883" s="66" t="s">
        <v>3958</v>
      </c>
      <c r="E883" s="64" t="s">
        <v>3959</v>
      </c>
      <c r="F883" s="33">
        <v>16.0</v>
      </c>
      <c r="G883" s="34">
        <v>0.22</v>
      </c>
      <c r="H883" s="33">
        <v>12.8</v>
      </c>
      <c r="I883" s="33">
        <v>-4.0</v>
      </c>
      <c r="J883" s="41"/>
    </row>
    <row r="884">
      <c r="A884" s="29" t="s">
        <v>46</v>
      </c>
      <c r="B884" s="30">
        <v>46205.0</v>
      </c>
      <c r="C884" s="64" t="s">
        <v>1067</v>
      </c>
      <c r="D884" s="66" t="s">
        <v>1838</v>
      </c>
      <c r="E884" s="64" t="s">
        <v>1839</v>
      </c>
      <c r="F884" s="33">
        <v>16.0</v>
      </c>
      <c r="G884" s="34">
        <v>0.21</v>
      </c>
      <c r="H884" s="33">
        <v>12.8</v>
      </c>
      <c r="I884" s="33">
        <v>-3.0</v>
      </c>
      <c r="J884" s="41"/>
    </row>
    <row r="885">
      <c r="A885" s="29" t="s">
        <v>46</v>
      </c>
      <c r="B885" s="30">
        <v>46205.0</v>
      </c>
      <c r="C885" s="64" t="s">
        <v>1067</v>
      </c>
      <c r="D885" s="66" t="s">
        <v>1068</v>
      </c>
      <c r="E885" s="64" t="s">
        <v>1069</v>
      </c>
      <c r="F885" s="33">
        <v>19.0</v>
      </c>
      <c r="G885" s="34">
        <v>0.32</v>
      </c>
      <c r="H885" s="33">
        <v>12.8</v>
      </c>
      <c r="I885" s="33">
        <v>-6.0</v>
      </c>
      <c r="J885" s="41"/>
    </row>
    <row r="886">
      <c r="A886" s="29" t="s">
        <v>46</v>
      </c>
      <c r="B886" s="30">
        <v>46205.0</v>
      </c>
      <c r="C886" s="64" t="s">
        <v>1848</v>
      </c>
      <c r="D886" s="66" t="s">
        <v>3964</v>
      </c>
      <c r="E886" s="64" t="s">
        <v>3965</v>
      </c>
      <c r="F886" s="33">
        <v>31.0</v>
      </c>
      <c r="G886" s="34">
        <v>0.27</v>
      </c>
      <c r="H886" s="33">
        <v>22.5</v>
      </c>
      <c r="I886" s="33">
        <v>-8.0</v>
      </c>
      <c r="J886" s="41"/>
    </row>
    <row r="887">
      <c r="A887" s="29" t="s">
        <v>46</v>
      </c>
      <c r="B887" s="30">
        <v>46205.0</v>
      </c>
      <c r="C887" s="64" t="s">
        <v>1354</v>
      </c>
      <c r="D887" s="66" t="s">
        <v>3968</v>
      </c>
      <c r="E887" s="64" t="s">
        <v>3969</v>
      </c>
      <c r="F887" s="33">
        <v>27.0</v>
      </c>
      <c r="G887" s="34">
        <v>0.2</v>
      </c>
      <c r="H887" s="33">
        <v>21.2</v>
      </c>
      <c r="I887" s="33">
        <v>-5.0</v>
      </c>
      <c r="J887" s="41"/>
    </row>
    <row r="888">
      <c r="A888" s="29" t="s">
        <v>46</v>
      </c>
      <c r="B888" s="30">
        <v>46205.0</v>
      </c>
      <c r="C888" s="64" t="s">
        <v>1354</v>
      </c>
      <c r="D888" s="66" t="s">
        <v>2031</v>
      </c>
      <c r="E888" s="64" t="s">
        <v>2032</v>
      </c>
      <c r="F888" s="33">
        <v>25.0</v>
      </c>
      <c r="G888" s="34">
        <v>0.14</v>
      </c>
      <c r="H888" s="33">
        <v>21.2</v>
      </c>
      <c r="I888" s="33">
        <v>-3.0</v>
      </c>
      <c r="J888" s="41"/>
    </row>
    <row r="889">
      <c r="A889" s="29" t="s">
        <v>46</v>
      </c>
      <c r="B889" s="30">
        <v>46205.0</v>
      </c>
      <c r="C889" s="64" t="s">
        <v>1354</v>
      </c>
      <c r="D889" s="66" t="s">
        <v>2087</v>
      </c>
      <c r="E889" s="64" t="s">
        <v>2089</v>
      </c>
      <c r="F889" s="33">
        <v>28.0</v>
      </c>
      <c r="G889" s="34">
        <v>0.23</v>
      </c>
      <c r="H889" s="33">
        <v>21.2</v>
      </c>
      <c r="I889" s="33">
        <v>-6.0</v>
      </c>
      <c r="J889" s="41"/>
    </row>
    <row r="890">
      <c r="A890" s="29" t="s">
        <v>46</v>
      </c>
      <c r="B890" s="30">
        <v>46205.0</v>
      </c>
      <c r="C890" s="64" t="s">
        <v>1354</v>
      </c>
      <c r="D890" s="66" t="s">
        <v>2278</v>
      </c>
      <c r="E890" s="64" t="s">
        <v>2279</v>
      </c>
      <c r="F890" s="33">
        <v>29.0</v>
      </c>
      <c r="G890" s="34">
        <v>0.27</v>
      </c>
      <c r="H890" s="33">
        <v>21.2</v>
      </c>
      <c r="I890" s="33">
        <v>-8.0</v>
      </c>
      <c r="J890" s="41"/>
    </row>
    <row r="891">
      <c r="A891" s="29" t="s">
        <v>46</v>
      </c>
      <c r="B891" s="30">
        <v>46205.0</v>
      </c>
      <c r="C891" s="64" t="s">
        <v>1354</v>
      </c>
      <c r="D891" s="66" t="s">
        <v>3977</v>
      </c>
      <c r="E891" s="64" t="s">
        <v>1776</v>
      </c>
      <c r="F891" s="33">
        <v>34.0</v>
      </c>
      <c r="G891" s="34">
        <v>0.38</v>
      </c>
      <c r="H891" s="33">
        <v>21.2</v>
      </c>
      <c r="I891" s="33">
        <v>-13.0</v>
      </c>
      <c r="J891" s="41"/>
    </row>
    <row r="892">
      <c r="A892" s="29" t="s">
        <v>46</v>
      </c>
      <c r="B892" s="30">
        <v>46205.0</v>
      </c>
      <c r="C892" s="64" t="s">
        <v>1354</v>
      </c>
      <c r="D892" s="66" t="s">
        <v>1975</v>
      </c>
      <c r="E892" s="64" t="s">
        <v>1976</v>
      </c>
      <c r="F892" s="33">
        <v>24.0</v>
      </c>
      <c r="G892" s="34">
        <v>0.13</v>
      </c>
      <c r="H892" s="33">
        <v>21.2</v>
      </c>
      <c r="I892" s="33">
        <v>-3.0</v>
      </c>
      <c r="J892" s="41"/>
    </row>
    <row r="893">
      <c r="A893" s="29" t="s">
        <v>46</v>
      </c>
      <c r="B893" s="30">
        <v>46205.0</v>
      </c>
      <c r="C893" s="64" t="s">
        <v>1354</v>
      </c>
      <c r="D893" s="66" t="s">
        <v>1456</v>
      </c>
      <c r="E893" s="64" t="s">
        <v>1457</v>
      </c>
      <c r="F893" s="33">
        <v>27.0</v>
      </c>
      <c r="G893" s="34">
        <v>0.21</v>
      </c>
      <c r="H893" s="33">
        <v>21.2</v>
      </c>
      <c r="I893" s="33">
        <v>-5.0</v>
      </c>
      <c r="J893" s="41"/>
    </row>
    <row r="894">
      <c r="A894" s="29" t="s">
        <v>46</v>
      </c>
      <c r="B894" s="30">
        <v>46205.0</v>
      </c>
      <c r="C894" s="64" t="s">
        <v>1354</v>
      </c>
      <c r="D894" s="66" t="s">
        <v>1863</v>
      </c>
      <c r="E894" s="64" t="s">
        <v>1772</v>
      </c>
      <c r="F894" s="33">
        <v>33.0</v>
      </c>
      <c r="G894" s="34">
        <v>0.36</v>
      </c>
      <c r="H894" s="33">
        <v>21.2</v>
      </c>
      <c r="I894" s="33">
        <v>-12.0</v>
      </c>
      <c r="J894" s="41"/>
    </row>
    <row r="895">
      <c r="A895" s="29" t="s">
        <v>46</v>
      </c>
      <c r="B895" s="30">
        <v>46205.0</v>
      </c>
      <c r="C895" s="64" t="s">
        <v>1354</v>
      </c>
      <c r="D895" s="66" t="s">
        <v>1355</v>
      </c>
      <c r="E895" s="64" t="s">
        <v>1356</v>
      </c>
      <c r="F895" s="33">
        <v>31.0</v>
      </c>
      <c r="G895" s="34">
        <v>0.31</v>
      </c>
      <c r="H895" s="33">
        <v>21.2</v>
      </c>
      <c r="I895" s="33">
        <v>-9.0</v>
      </c>
      <c r="J895" s="41"/>
    </row>
    <row r="896">
      <c r="A896" s="29" t="s">
        <v>46</v>
      </c>
      <c r="B896" s="30">
        <v>46205.0</v>
      </c>
      <c r="C896" s="64" t="s">
        <v>1354</v>
      </c>
      <c r="D896" s="66" t="s">
        <v>1873</v>
      </c>
      <c r="E896" s="64" t="s">
        <v>1874</v>
      </c>
      <c r="F896" s="33">
        <v>26.0</v>
      </c>
      <c r="G896" s="34">
        <v>0.2</v>
      </c>
      <c r="H896" s="33">
        <v>21.2</v>
      </c>
      <c r="I896" s="33">
        <v>-5.0</v>
      </c>
      <c r="J896" s="41"/>
    </row>
    <row r="897">
      <c r="A897" s="29" t="s">
        <v>46</v>
      </c>
      <c r="B897" s="30">
        <v>46205.0</v>
      </c>
      <c r="C897" s="64" t="s">
        <v>58</v>
      </c>
      <c r="D897" s="66" t="s">
        <v>1369</v>
      </c>
      <c r="E897" s="64" t="s">
        <v>1370</v>
      </c>
      <c r="F897" s="33">
        <v>25.0</v>
      </c>
      <c r="G897" s="34">
        <v>0.31</v>
      </c>
      <c r="H897" s="33">
        <v>17.3</v>
      </c>
      <c r="I897" s="33">
        <v>-8.0</v>
      </c>
      <c r="J897" s="41"/>
    </row>
    <row r="898">
      <c r="A898" s="29" t="s">
        <v>46</v>
      </c>
      <c r="B898" s="30">
        <v>46205.0</v>
      </c>
      <c r="C898" s="64" t="s">
        <v>58</v>
      </c>
      <c r="D898" s="66" t="s">
        <v>1929</v>
      </c>
      <c r="E898" s="64" t="s">
        <v>1741</v>
      </c>
      <c r="F898" s="33">
        <v>21.0</v>
      </c>
      <c r="G898" s="34">
        <v>0.17</v>
      </c>
      <c r="H898" s="33">
        <v>17.3</v>
      </c>
      <c r="I898" s="33">
        <v>-4.0</v>
      </c>
      <c r="J898" s="41"/>
    </row>
    <row r="899">
      <c r="A899" s="29" t="s">
        <v>46</v>
      </c>
      <c r="B899" s="30">
        <v>46205.0</v>
      </c>
      <c r="C899" s="64" t="s">
        <v>58</v>
      </c>
      <c r="D899" s="66" t="s">
        <v>1938</v>
      </c>
      <c r="E899" s="64" t="s">
        <v>1941</v>
      </c>
      <c r="F899" s="33">
        <v>21.0</v>
      </c>
      <c r="G899" s="34">
        <v>0.18</v>
      </c>
      <c r="H899" s="33">
        <v>17.3</v>
      </c>
      <c r="I899" s="33">
        <v>-4.0</v>
      </c>
      <c r="J899" s="41"/>
    </row>
    <row r="900">
      <c r="A900" s="29" t="s">
        <v>46</v>
      </c>
      <c r="B900" s="30">
        <v>46205.0</v>
      </c>
      <c r="C900" s="64" t="s">
        <v>58</v>
      </c>
      <c r="D900" s="66" t="s">
        <v>2126</v>
      </c>
      <c r="E900" s="64" t="s">
        <v>1878</v>
      </c>
      <c r="F900" s="33">
        <v>23.0</v>
      </c>
      <c r="G900" s="34">
        <v>0.24</v>
      </c>
      <c r="H900" s="33">
        <v>17.3</v>
      </c>
      <c r="I900" s="33">
        <v>-6.0</v>
      </c>
      <c r="J900" s="41"/>
    </row>
    <row r="901">
      <c r="A901" s="29" t="s">
        <v>46</v>
      </c>
      <c r="B901" s="30">
        <v>46205.0</v>
      </c>
      <c r="C901" s="64" t="s">
        <v>58</v>
      </c>
      <c r="D901" s="66" t="s">
        <v>1255</v>
      </c>
      <c r="E901" s="64" t="s">
        <v>1257</v>
      </c>
      <c r="F901" s="33">
        <v>31.0</v>
      </c>
      <c r="G901" s="34">
        <v>0.44</v>
      </c>
      <c r="H901" s="33">
        <v>17.3</v>
      </c>
      <c r="I901" s="33">
        <v>-14.0</v>
      </c>
      <c r="J901" s="41"/>
    </row>
    <row r="902">
      <c r="A902" s="29" t="s">
        <v>46</v>
      </c>
      <c r="B902" s="30">
        <v>46205.0</v>
      </c>
      <c r="C902" s="64" t="s">
        <v>58</v>
      </c>
      <c r="D902" s="66" t="s">
        <v>1568</v>
      </c>
      <c r="E902" s="64" t="s">
        <v>1570</v>
      </c>
      <c r="F902" s="33">
        <v>24.0</v>
      </c>
      <c r="G902" s="34">
        <v>0.27</v>
      </c>
      <c r="H902" s="33">
        <v>17.3</v>
      </c>
      <c r="I902" s="33">
        <v>-7.0</v>
      </c>
      <c r="J902" s="41"/>
    </row>
    <row r="903">
      <c r="A903" s="29" t="s">
        <v>46</v>
      </c>
      <c r="B903" s="30">
        <v>46205.0</v>
      </c>
      <c r="C903" s="64" t="s">
        <v>58</v>
      </c>
      <c r="D903" s="66" t="s">
        <v>1437</v>
      </c>
      <c r="E903" s="64" t="s">
        <v>1438</v>
      </c>
      <c r="F903" s="33">
        <v>24.0</v>
      </c>
      <c r="G903" s="34">
        <v>0.29</v>
      </c>
      <c r="H903" s="33">
        <v>17.3</v>
      </c>
      <c r="I903" s="33">
        <v>-7.0</v>
      </c>
      <c r="J903" s="41"/>
    </row>
    <row r="904">
      <c r="A904" s="29" t="s">
        <v>46</v>
      </c>
      <c r="B904" s="30">
        <v>46205.0</v>
      </c>
      <c r="C904" s="64" t="s">
        <v>58</v>
      </c>
      <c r="D904" s="66" t="s">
        <v>4009</v>
      </c>
      <c r="E904" s="64" t="s">
        <v>4011</v>
      </c>
      <c r="F904" s="33">
        <v>22.0</v>
      </c>
      <c r="G904" s="34">
        <v>0.22</v>
      </c>
      <c r="H904" s="33">
        <v>17.3</v>
      </c>
      <c r="I904" s="33">
        <v>-5.0</v>
      </c>
      <c r="J904" s="41"/>
    </row>
    <row r="905">
      <c r="A905" s="29" t="s">
        <v>46</v>
      </c>
      <c r="B905" s="30">
        <v>46205.0</v>
      </c>
      <c r="C905" s="64" t="s">
        <v>58</v>
      </c>
      <c r="D905" s="66" t="s">
        <v>4015</v>
      </c>
      <c r="E905" s="64" t="s">
        <v>4016</v>
      </c>
      <c r="F905" s="33">
        <v>24.0</v>
      </c>
      <c r="G905" s="34">
        <v>0.29</v>
      </c>
      <c r="H905" s="33">
        <v>17.3</v>
      </c>
      <c r="I905" s="33">
        <v>-7.0</v>
      </c>
      <c r="J905" s="41"/>
    </row>
    <row r="906">
      <c r="A906" s="29" t="s">
        <v>46</v>
      </c>
      <c r="B906" s="30">
        <v>46205.0</v>
      </c>
      <c r="C906" s="64" t="s">
        <v>58</v>
      </c>
      <c r="D906" s="66" t="s">
        <v>262</v>
      </c>
      <c r="E906" s="64" t="s">
        <v>263</v>
      </c>
      <c r="F906" s="33">
        <v>34.0</v>
      </c>
      <c r="G906" s="34">
        <v>0.49</v>
      </c>
      <c r="H906" s="33">
        <v>17.3</v>
      </c>
      <c r="I906" s="33">
        <v>-17.0</v>
      </c>
      <c r="J906" s="41"/>
    </row>
    <row r="907">
      <c r="A907" s="29" t="s">
        <v>46</v>
      </c>
      <c r="B907" s="30">
        <v>46205.0</v>
      </c>
      <c r="C907" s="64" t="s">
        <v>58</v>
      </c>
      <c r="D907" s="66" t="s">
        <v>2222</v>
      </c>
      <c r="E907" s="64" t="s">
        <v>2224</v>
      </c>
      <c r="F907" s="33">
        <v>21.0</v>
      </c>
      <c r="G907" s="34">
        <v>0.18</v>
      </c>
      <c r="H907" s="33">
        <v>17.3</v>
      </c>
      <c r="I907" s="33">
        <v>-4.0</v>
      </c>
      <c r="J907" s="41"/>
    </row>
    <row r="908">
      <c r="A908" s="29" t="s">
        <v>46</v>
      </c>
      <c r="B908" s="30">
        <v>46205.0</v>
      </c>
      <c r="C908" s="64" t="s">
        <v>58</v>
      </c>
      <c r="D908" s="66" t="s">
        <v>1935</v>
      </c>
      <c r="E908" s="64" t="s">
        <v>1789</v>
      </c>
      <c r="F908" s="33">
        <v>28.0</v>
      </c>
      <c r="G908" s="34">
        <v>0.39</v>
      </c>
      <c r="H908" s="33">
        <v>17.3</v>
      </c>
      <c r="I908" s="33">
        <v>-11.0</v>
      </c>
      <c r="J908" s="41"/>
    </row>
    <row r="909">
      <c r="A909" s="29" t="s">
        <v>46</v>
      </c>
      <c r="B909" s="30">
        <v>46205.0</v>
      </c>
      <c r="C909" s="64" t="s">
        <v>58</v>
      </c>
      <c r="D909" s="66" t="s">
        <v>1896</v>
      </c>
      <c r="E909" s="64" t="s">
        <v>1897</v>
      </c>
      <c r="F909" s="33">
        <v>21.0</v>
      </c>
      <c r="G909" s="34">
        <v>0.17</v>
      </c>
      <c r="H909" s="33">
        <v>17.3</v>
      </c>
      <c r="I909" s="33">
        <v>-4.0</v>
      </c>
      <c r="J909" s="41"/>
    </row>
    <row r="910">
      <c r="A910" s="29" t="s">
        <v>44</v>
      </c>
      <c r="B910" s="30">
        <v>46198.0</v>
      </c>
      <c r="C910" s="68" t="s">
        <v>54</v>
      </c>
      <c r="D910" s="40" t="s">
        <v>954</v>
      </c>
      <c r="E910" s="68" t="s">
        <v>955</v>
      </c>
      <c r="F910" s="33">
        <v>16.0900823045267</v>
      </c>
      <c r="G910" s="34">
        <v>0.37228413075559696</v>
      </c>
      <c r="H910" s="33">
        <v>10.1</v>
      </c>
      <c r="I910" s="33">
        <v>-5.99008230452675</v>
      </c>
      <c r="J910" s="43"/>
    </row>
    <row r="911">
      <c r="A911" s="29" t="s">
        <v>44</v>
      </c>
      <c r="B911" s="30">
        <v>46198.0</v>
      </c>
      <c r="C911" s="68" t="s">
        <v>54</v>
      </c>
      <c r="D911" s="40" t="s">
        <v>4035</v>
      </c>
      <c r="E911" s="68" t="s">
        <v>4036</v>
      </c>
      <c r="F911" s="33">
        <v>8.9896335078534</v>
      </c>
      <c r="G911" s="34">
        <v>0.29919278750393197</v>
      </c>
      <c r="H911" s="33">
        <v>6.3</v>
      </c>
      <c r="I911" s="33">
        <v>-2.6896335078534</v>
      </c>
      <c r="J911" s="43"/>
    </row>
    <row r="912">
      <c r="A912" s="29" t="s">
        <v>44</v>
      </c>
      <c r="B912" s="30">
        <v>46198.0</v>
      </c>
      <c r="C912" s="68" t="s">
        <v>54</v>
      </c>
      <c r="D912" s="40" t="s">
        <v>918</v>
      </c>
      <c r="E912" s="68" t="s">
        <v>919</v>
      </c>
      <c r="F912" s="33">
        <v>17.9897209302325</v>
      </c>
      <c r="G912" s="34">
        <v>0.449685737850297</v>
      </c>
      <c r="H912" s="33">
        <v>9.9</v>
      </c>
      <c r="I912" s="33">
        <v>-8.08972093023255</v>
      </c>
      <c r="J912" s="43"/>
    </row>
    <row r="913">
      <c r="A913" s="29" t="s">
        <v>44</v>
      </c>
      <c r="B913" s="30">
        <v>46198.0</v>
      </c>
      <c r="C913" s="68" t="s">
        <v>54</v>
      </c>
      <c r="D913" s="40" t="s">
        <v>942</v>
      </c>
      <c r="E913" s="68" t="s">
        <v>944</v>
      </c>
      <c r="F913" s="33">
        <v>21.7486877076412</v>
      </c>
      <c r="G913" s="34">
        <v>0.622965757280197</v>
      </c>
      <c r="H913" s="33">
        <v>8.2</v>
      </c>
      <c r="I913" s="33">
        <v>-13.5486877076412</v>
      </c>
      <c r="J913" s="43"/>
    </row>
    <row r="914">
      <c r="A914" s="29" t="s">
        <v>44</v>
      </c>
      <c r="B914" s="30">
        <v>46198.0</v>
      </c>
      <c r="C914" s="68" t="s">
        <v>54</v>
      </c>
      <c r="D914" s="40" t="s">
        <v>908</v>
      </c>
      <c r="E914" s="68" t="s">
        <v>909</v>
      </c>
      <c r="F914" s="33">
        <v>17.3526282051282</v>
      </c>
      <c r="G914" s="34">
        <v>0.48134657795870806</v>
      </c>
      <c r="H914" s="33">
        <v>9.0</v>
      </c>
      <c r="I914" s="33">
        <v>-8.3526282051282</v>
      </c>
      <c r="J914" s="43"/>
    </row>
    <row r="915">
      <c r="A915" s="29" t="s">
        <v>44</v>
      </c>
      <c r="B915" s="30">
        <v>46198.0</v>
      </c>
      <c r="C915" s="68" t="s">
        <v>54</v>
      </c>
      <c r="D915" s="40" t="s">
        <v>2190</v>
      </c>
      <c r="E915" s="68" t="s">
        <v>2191</v>
      </c>
      <c r="F915" s="33">
        <v>21.4939826839826</v>
      </c>
      <c r="G915" s="34">
        <v>0.47427146629178396</v>
      </c>
      <c r="H915" s="33">
        <v>11.3</v>
      </c>
      <c r="I915" s="33">
        <v>-10.1939826839826</v>
      </c>
      <c r="J915" s="43"/>
    </row>
    <row r="916">
      <c r="A916" s="29" t="s">
        <v>44</v>
      </c>
      <c r="B916" s="30">
        <v>46198.0</v>
      </c>
      <c r="C916" s="68" t="s">
        <v>54</v>
      </c>
      <c r="D916" s="40" t="s">
        <v>1105</v>
      </c>
      <c r="E916" s="68" t="s">
        <v>1106</v>
      </c>
      <c r="F916" s="33">
        <v>15.1740634920634</v>
      </c>
      <c r="G916" s="34">
        <v>0.406882671559449</v>
      </c>
      <c r="H916" s="33">
        <v>9.0</v>
      </c>
      <c r="I916" s="33">
        <v>-6.17406349206349</v>
      </c>
      <c r="J916" s="43"/>
    </row>
    <row r="917">
      <c r="A917" s="29" t="s">
        <v>44</v>
      </c>
      <c r="B917" s="30">
        <v>46198.0</v>
      </c>
      <c r="C917" s="68" t="s">
        <v>54</v>
      </c>
      <c r="D917" s="40" t="s">
        <v>4055</v>
      </c>
      <c r="E917" s="68" t="s">
        <v>4056</v>
      </c>
      <c r="F917" s="33">
        <v>15.0968106312292</v>
      </c>
      <c r="G917" s="34">
        <v>0.337608436359796</v>
      </c>
      <c r="H917" s="33">
        <v>10.0</v>
      </c>
      <c r="I917" s="33">
        <v>-5.09681063122923</v>
      </c>
      <c r="J917" s="43"/>
    </row>
    <row r="918">
      <c r="A918" s="29" t="s">
        <v>44</v>
      </c>
      <c r="B918" s="30">
        <v>46198.0</v>
      </c>
      <c r="C918" s="68" t="s">
        <v>54</v>
      </c>
      <c r="D918" s="40" t="s">
        <v>4058</v>
      </c>
      <c r="E918" s="68" t="s">
        <v>4059</v>
      </c>
      <c r="F918" s="33">
        <v>15.716219081272</v>
      </c>
      <c r="G918" s="34">
        <v>0.420980329114664</v>
      </c>
      <c r="H918" s="33">
        <v>9.1</v>
      </c>
      <c r="I918" s="33">
        <v>-6.61621908127208</v>
      </c>
      <c r="J918" s="43"/>
    </row>
    <row r="919">
      <c r="A919" s="29" t="s">
        <v>44</v>
      </c>
      <c r="B919" s="30">
        <v>46198.0</v>
      </c>
      <c r="C919" s="68" t="s">
        <v>54</v>
      </c>
      <c r="D919" s="40" t="s">
        <v>1010</v>
      </c>
      <c r="E919" s="68" t="s">
        <v>1011</v>
      </c>
      <c r="F919" s="33">
        <v>18.2572172351885</v>
      </c>
      <c r="G919" s="34">
        <v>0.726135700989354</v>
      </c>
      <c r="H919" s="33">
        <v>5.0</v>
      </c>
      <c r="I919" s="33">
        <v>-13.2572172351885</v>
      </c>
      <c r="J919" s="43"/>
    </row>
    <row r="920">
      <c r="A920" s="29" t="s">
        <v>44</v>
      </c>
      <c r="B920" s="30">
        <v>46198.0</v>
      </c>
      <c r="C920" s="68" t="s">
        <v>54</v>
      </c>
      <c r="D920" s="40" t="s">
        <v>1361</v>
      </c>
      <c r="E920" s="68" t="s">
        <v>1363</v>
      </c>
      <c r="F920" s="33">
        <v>17.468518024032</v>
      </c>
      <c r="G920" s="34">
        <v>0.645075787684425</v>
      </c>
      <c r="H920" s="33">
        <v>6.2</v>
      </c>
      <c r="I920" s="33">
        <v>-11.268518024032</v>
      </c>
      <c r="J920" s="43"/>
    </row>
    <row r="921">
      <c r="A921" s="29" t="s">
        <v>44</v>
      </c>
      <c r="B921" s="30">
        <v>46198.0</v>
      </c>
      <c r="C921" s="68" t="s">
        <v>54</v>
      </c>
      <c r="D921" s="40" t="s">
        <v>994</v>
      </c>
      <c r="E921" s="68" t="s">
        <v>995</v>
      </c>
      <c r="F921" s="33">
        <v>13.2491416309012</v>
      </c>
      <c r="G921" s="34">
        <v>0.46411622746635195</v>
      </c>
      <c r="H921" s="33">
        <v>7.1</v>
      </c>
      <c r="I921" s="33">
        <v>-6.14914163090128</v>
      </c>
      <c r="J921" s="43"/>
    </row>
    <row r="922">
      <c r="A922" s="29" t="s">
        <v>44</v>
      </c>
      <c r="B922" s="30">
        <v>46198.0</v>
      </c>
      <c r="C922" s="68" t="s">
        <v>54</v>
      </c>
      <c r="D922" s="40" t="s">
        <v>2230</v>
      </c>
      <c r="E922" s="68" t="s">
        <v>2231</v>
      </c>
      <c r="F922" s="33">
        <v>26.3540084985835</v>
      </c>
      <c r="G922" s="34">
        <v>0.605373125664775</v>
      </c>
      <c r="H922" s="33">
        <v>10.4</v>
      </c>
      <c r="I922" s="33">
        <v>-15.9540084985835</v>
      </c>
      <c r="J922" s="43"/>
    </row>
    <row r="923">
      <c r="A923" s="29" t="s">
        <v>44</v>
      </c>
      <c r="B923" s="30">
        <v>46198.0</v>
      </c>
      <c r="C923" s="68" t="s">
        <v>54</v>
      </c>
      <c r="D923" s="40" t="s">
        <v>773</v>
      </c>
      <c r="E923" s="68" t="s">
        <v>774</v>
      </c>
      <c r="F923" s="33">
        <v>23.10310252996</v>
      </c>
      <c r="G923" s="34">
        <v>0.6580545842379699</v>
      </c>
      <c r="H923" s="33">
        <v>7.9</v>
      </c>
      <c r="I923" s="33">
        <v>-15.20310252996</v>
      </c>
      <c r="J923" s="43"/>
    </row>
    <row r="924">
      <c r="A924" s="29" t="s">
        <v>44</v>
      </c>
      <c r="B924" s="30">
        <v>46198.0</v>
      </c>
      <c r="C924" s="68" t="s">
        <v>54</v>
      </c>
      <c r="D924" s="40" t="s">
        <v>912</v>
      </c>
      <c r="E924" s="68" t="s">
        <v>913</v>
      </c>
      <c r="F924" s="33">
        <v>21.4830887372013</v>
      </c>
      <c r="G924" s="34">
        <v>0.49727899315995105</v>
      </c>
      <c r="H924" s="33">
        <v>10.8</v>
      </c>
      <c r="I924" s="33">
        <v>-10.6830887372013</v>
      </c>
      <c r="J924" s="43"/>
    </row>
    <row r="925">
      <c r="A925" s="29" t="s">
        <v>44</v>
      </c>
      <c r="B925" s="30">
        <v>46198.0</v>
      </c>
      <c r="C925" s="68" t="s">
        <v>54</v>
      </c>
      <c r="D925" s="40" t="s">
        <v>952</v>
      </c>
      <c r="E925" s="68" t="s">
        <v>953</v>
      </c>
      <c r="F925" s="33">
        <v>19.4864985994397</v>
      </c>
      <c r="G925" s="34">
        <v>0.312344394165033</v>
      </c>
      <c r="H925" s="33">
        <v>13.4</v>
      </c>
      <c r="I925" s="33">
        <v>-6.08649859943977</v>
      </c>
      <c r="J925" s="43"/>
    </row>
    <row r="926">
      <c r="A926" s="29" t="s">
        <v>44</v>
      </c>
      <c r="B926" s="30">
        <v>46198.0</v>
      </c>
      <c r="C926" s="68" t="s">
        <v>54</v>
      </c>
      <c r="D926" s="40" t="s">
        <v>4071</v>
      </c>
      <c r="E926" s="68" t="s">
        <v>4072</v>
      </c>
      <c r="F926" s="33">
        <v>15.5784615384615</v>
      </c>
      <c r="G926" s="34">
        <v>0.30673513727039303</v>
      </c>
      <c r="H926" s="33">
        <v>10.8</v>
      </c>
      <c r="I926" s="33">
        <v>-4.77846153846153</v>
      </c>
      <c r="J926" s="43"/>
    </row>
    <row r="927">
      <c r="A927" s="29" t="s">
        <v>44</v>
      </c>
      <c r="B927" s="30">
        <v>46198.0</v>
      </c>
      <c r="C927" s="68" t="s">
        <v>54</v>
      </c>
      <c r="D927" s="40" t="s">
        <v>775</v>
      </c>
      <c r="E927" s="68" t="s">
        <v>776</v>
      </c>
      <c r="F927" s="33">
        <v>22.6458457711442</v>
      </c>
      <c r="G927" s="34">
        <v>0.46568566604749995</v>
      </c>
      <c r="H927" s="33">
        <v>12.1</v>
      </c>
      <c r="I927" s="33">
        <v>-10.5458457711442</v>
      </c>
      <c r="J927" s="43"/>
    </row>
    <row r="928">
      <c r="A928" s="29" t="s">
        <v>44</v>
      </c>
      <c r="B928" s="30">
        <v>46198.0</v>
      </c>
      <c r="C928" s="68" t="s">
        <v>54</v>
      </c>
      <c r="D928" s="40" t="s">
        <v>898</v>
      </c>
      <c r="E928" s="68" t="s">
        <v>899</v>
      </c>
      <c r="F928" s="33">
        <v>12.0359675036927</v>
      </c>
      <c r="G928" s="34">
        <v>0.33532555670779995</v>
      </c>
      <c r="H928" s="33">
        <v>8.0</v>
      </c>
      <c r="I928" s="33">
        <v>-4.03596750369276</v>
      </c>
      <c r="J928" s="43"/>
    </row>
    <row r="929">
      <c r="A929" s="29" t="s">
        <v>44</v>
      </c>
      <c r="B929" s="30">
        <v>46198.0</v>
      </c>
      <c r="C929" s="68" t="s">
        <v>54</v>
      </c>
      <c r="D929" s="40" t="s">
        <v>1013</v>
      </c>
      <c r="E929" s="68" t="s">
        <v>1014</v>
      </c>
      <c r="F929" s="33">
        <v>23.1123489932885</v>
      </c>
      <c r="G929" s="34">
        <v>0.502430497075854</v>
      </c>
      <c r="H929" s="33">
        <v>11.5</v>
      </c>
      <c r="I929" s="33">
        <v>-11.6123489932885</v>
      </c>
      <c r="J929" s="43"/>
    </row>
    <row r="930">
      <c r="A930" s="29" t="s">
        <v>44</v>
      </c>
      <c r="B930" s="30">
        <v>46198.0</v>
      </c>
      <c r="C930" s="68" t="s">
        <v>54</v>
      </c>
      <c r="D930" s="40" t="s">
        <v>4081</v>
      </c>
      <c r="E930" s="68" t="s">
        <v>4082</v>
      </c>
      <c r="F930" s="33">
        <v>16.4199999999999</v>
      </c>
      <c r="G930" s="34">
        <v>0.445797807551766</v>
      </c>
      <c r="H930" s="33">
        <v>9.1</v>
      </c>
      <c r="I930" s="33">
        <v>-7.31999999999999</v>
      </c>
      <c r="J930" s="43"/>
    </row>
    <row r="931">
      <c r="A931" s="29" t="s">
        <v>44</v>
      </c>
      <c r="B931" s="30">
        <v>46198.0</v>
      </c>
      <c r="C931" s="68" t="s">
        <v>54</v>
      </c>
      <c r="D931" s="40" t="s">
        <v>940</v>
      </c>
      <c r="E931" s="68" t="s">
        <v>941</v>
      </c>
      <c r="F931" s="33">
        <v>14.2631287128712</v>
      </c>
      <c r="G931" s="34">
        <v>0.31992480785463595</v>
      </c>
      <c r="H931" s="33">
        <v>9.7</v>
      </c>
      <c r="I931" s="33">
        <v>-4.56312871287128</v>
      </c>
      <c r="J931" s="43"/>
    </row>
    <row r="932">
      <c r="A932" s="29" t="s">
        <v>44</v>
      </c>
      <c r="B932" s="30">
        <v>46198.0</v>
      </c>
      <c r="C932" s="68" t="s">
        <v>54</v>
      </c>
      <c r="D932" s="40" t="s">
        <v>2095</v>
      </c>
      <c r="E932" s="68" t="s">
        <v>2096</v>
      </c>
      <c r="F932" s="33">
        <v>20.208606271777</v>
      </c>
      <c r="G932" s="34">
        <v>0.6239226051618401</v>
      </c>
      <c r="H932" s="33">
        <v>7.6</v>
      </c>
      <c r="I932" s="33">
        <v>-12.608606271777</v>
      </c>
      <c r="J932" s="43"/>
    </row>
    <row r="933">
      <c r="A933" s="29" t="s">
        <v>44</v>
      </c>
      <c r="B933" s="30">
        <v>46198.0</v>
      </c>
      <c r="C933" s="68" t="s">
        <v>54</v>
      </c>
      <c r="D933" s="40" t="s">
        <v>1433</v>
      </c>
      <c r="E933" s="68" t="s">
        <v>1435</v>
      </c>
      <c r="F933" s="33">
        <v>16.3215</v>
      </c>
      <c r="G933" s="34">
        <v>0.41181876665747696</v>
      </c>
      <c r="H933" s="33">
        <v>9.6</v>
      </c>
      <c r="I933" s="33">
        <v>-6.7215</v>
      </c>
      <c r="J933" s="43"/>
    </row>
    <row r="934">
      <c r="A934" s="29" t="s">
        <v>44</v>
      </c>
      <c r="B934" s="30">
        <v>46198.0</v>
      </c>
      <c r="C934" s="68" t="s">
        <v>54</v>
      </c>
      <c r="D934" s="40" t="s">
        <v>4093</v>
      </c>
      <c r="E934" s="68" t="s">
        <v>4094</v>
      </c>
      <c r="F934" s="33">
        <v>14.2893115942028</v>
      </c>
      <c r="G934" s="34">
        <v>0.30017622374076103</v>
      </c>
      <c r="H934" s="33">
        <v>10.0</v>
      </c>
      <c r="I934" s="33">
        <v>-4.28931159420289</v>
      </c>
      <c r="J934" s="43"/>
    </row>
    <row r="935">
      <c r="A935" s="29" t="s">
        <v>44</v>
      </c>
      <c r="B935" s="30">
        <v>46198.0</v>
      </c>
      <c r="C935" s="68" t="s">
        <v>54</v>
      </c>
      <c r="D935" s="40" t="s">
        <v>1318</v>
      </c>
      <c r="E935" s="68" t="s">
        <v>1319</v>
      </c>
      <c r="F935" s="33">
        <v>21.5432383419689</v>
      </c>
      <c r="G935" s="34">
        <v>0.610086475085051</v>
      </c>
      <c r="H935" s="33">
        <v>8.4</v>
      </c>
      <c r="I935" s="33">
        <v>-13.1432383419689</v>
      </c>
      <c r="J935" s="43"/>
    </row>
    <row r="936">
      <c r="A936" s="29" t="s">
        <v>44</v>
      </c>
      <c r="B936" s="30">
        <v>46198.0</v>
      </c>
      <c r="C936" s="68" t="s">
        <v>54</v>
      </c>
      <c r="D936" s="40" t="s">
        <v>992</v>
      </c>
      <c r="E936" s="68" t="s">
        <v>993</v>
      </c>
      <c r="F936" s="33">
        <v>16.0544333996023</v>
      </c>
      <c r="G936" s="34">
        <v>0.38334790437106403</v>
      </c>
      <c r="H936" s="33">
        <v>9.9</v>
      </c>
      <c r="I936" s="33">
        <v>-6.15443339960238</v>
      </c>
      <c r="J936" s="43"/>
    </row>
    <row r="937">
      <c r="A937" s="29" t="s">
        <v>44</v>
      </c>
      <c r="B937" s="30">
        <v>46198.0</v>
      </c>
      <c r="C937" s="68" t="s">
        <v>54</v>
      </c>
      <c r="D937" s="40" t="s">
        <v>958</v>
      </c>
      <c r="E937" s="68" t="s">
        <v>959</v>
      </c>
      <c r="F937" s="33">
        <v>12.9499074074074</v>
      </c>
      <c r="G937" s="34">
        <v>0.34362465054090197</v>
      </c>
      <c r="H937" s="33">
        <v>8.5</v>
      </c>
      <c r="I937" s="33">
        <v>-4.4499074074074</v>
      </c>
      <c r="J937" s="43"/>
    </row>
    <row r="938">
      <c r="A938" s="29" t="s">
        <v>44</v>
      </c>
      <c r="B938" s="30">
        <v>46198.0</v>
      </c>
      <c r="C938" s="68" t="s">
        <v>54</v>
      </c>
      <c r="D938" s="40" t="s">
        <v>779</v>
      </c>
      <c r="E938" s="68" t="s">
        <v>780</v>
      </c>
      <c r="F938" s="33">
        <v>21.3614409722222</v>
      </c>
      <c r="G938" s="34">
        <v>0.625493429474025</v>
      </c>
      <c r="H938" s="33">
        <v>8.0</v>
      </c>
      <c r="I938" s="33">
        <v>-13.3614409722222</v>
      </c>
      <c r="J938" s="43"/>
    </row>
    <row r="939">
      <c r="A939" s="29" t="s">
        <v>44</v>
      </c>
      <c r="B939" s="30">
        <v>46198.0</v>
      </c>
      <c r="C939" s="68" t="s">
        <v>54</v>
      </c>
      <c r="D939" s="40" t="s">
        <v>2153</v>
      </c>
      <c r="E939" s="68" t="s">
        <v>2154</v>
      </c>
      <c r="F939" s="33">
        <v>18.8583606557377</v>
      </c>
      <c r="G939" s="34">
        <v>0.30004520324072503</v>
      </c>
      <c r="H939" s="33">
        <v>13.2</v>
      </c>
      <c r="I939" s="33">
        <v>-5.6583606557377</v>
      </c>
      <c r="J939" s="43"/>
    </row>
    <row r="940">
      <c r="A940" s="29" t="s">
        <v>44</v>
      </c>
      <c r="B940" s="30">
        <v>46198.0</v>
      </c>
      <c r="C940" s="68" t="s">
        <v>54</v>
      </c>
      <c r="D940" s="40" t="s">
        <v>2099</v>
      </c>
      <c r="E940" s="68" t="s">
        <v>2100</v>
      </c>
      <c r="F940" s="33">
        <v>23.0044549763033</v>
      </c>
      <c r="G940" s="34">
        <v>0.5783425423470421</v>
      </c>
      <c r="H940" s="33">
        <v>9.7</v>
      </c>
      <c r="I940" s="33">
        <v>-13.3044549763033</v>
      </c>
      <c r="J940" s="43"/>
    </row>
    <row r="941">
      <c r="A941" s="29" t="s">
        <v>44</v>
      </c>
      <c r="B941" s="30">
        <v>46198.0</v>
      </c>
      <c r="C941" s="68" t="s">
        <v>54</v>
      </c>
      <c r="D941" s="40" t="s">
        <v>4111</v>
      </c>
      <c r="E941" s="68" t="s">
        <v>4112</v>
      </c>
      <c r="F941" s="33">
        <v>14.3871327014218</v>
      </c>
      <c r="G941" s="34">
        <v>0.41614495575133803</v>
      </c>
      <c r="H941" s="33">
        <v>8.4</v>
      </c>
      <c r="I941" s="33">
        <v>-5.9871327014218</v>
      </c>
      <c r="J941" s="43"/>
    </row>
    <row r="942">
      <c r="A942" s="29" t="s">
        <v>44</v>
      </c>
      <c r="B942" s="30">
        <v>46198.0</v>
      </c>
      <c r="C942" s="68" t="s">
        <v>54</v>
      </c>
      <c r="D942" s="40" t="s">
        <v>4116</v>
      </c>
      <c r="E942" s="68" t="s">
        <v>4117</v>
      </c>
      <c r="F942" s="33">
        <v>15.568495145631</v>
      </c>
      <c r="G942" s="34">
        <v>0.460448815288531</v>
      </c>
      <c r="H942" s="33">
        <v>8.4</v>
      </c>
      <c r="I942" s="33">
        <v>-7.16849514563106</v>
      </c>
      <c r="J942" s="43"/>
    </row>
    <row r="943">
      <c r="A943" s="29" t="s">
        <v>44</v>
      </c>
      <c r="B943" s="30">
        <v>46198.0</v>
      </c>
      <c r="C943" s="68" t="s">
        <v>54</v>
      </c>
      <c r="D943" s="40" t="s">
        <v>4119</v>
      </c>
      <c r="E943" s="68" t="s">
        <v>4121</v>
      </c>
      <c r="F943" s="33">
        <v>21.5607092198581</v>
      </c>
      <c r="G943" s="34">
        <v>0.656783089807438</v>
      </c>
      <c r="H943" s="33">
        <v>7.4</v>
      </c>
      <c r="I943" s="33">
        <v>-14.1607092198581</v>
      </c>
      <c r="J943" s="43"/>
    </row>
    <row r="944">
      <c r="A944" s="29" t="s">
        <v>44</v>
      </c>
      <c r="B944" s="30">
        <v>46198.0</v>
      </c>
      <c r="C944" s="68" t="s">
        <v>54</v>
      </c>
      <c r="D944" s="40" t="s">
        <v>972</v>
      </c>
      <c r="E944" s="68" t="s">
        <v>973</v>
      </c>
      <c r="F944" s="33">
        <v>19.2985454545454</v>
      </c>
      <c r="G944" s="34">
        <v>0.461099282093799</v>
      </c>
      <c r="H944" s="33">
        <v>10.4</v>
      </c>
      <c r="I944" s="33">
        <v>-8.89854545454545</v>
      </c>
      <c r="J944" s="43"/>
    </row>
    <row r="945">
      <c r="A945" s="29" t="s">
        <v>44</v>
      </c>
      <c r="B945" s="30">
        <v>46198.0</v>
      </c>
      <c r="C945" s="68" t="s">
        <v>54</v>
      </c>
      <c r="D945" s="40" t="s">
        <v>1000</v>
      </c>
      <c r="E945" s="68" t="s">
        <v>1001</v>
      </c>
      <c r="F945" s="33">
        <v>21.4949038461538</v>
      </c>
      <c r="G945" s="34">
        <v>0.32542149972936396</v>
      </c>
      <c r="H945" s="33">
        <v>14.5</v>
      </c>
      <c r="I945" s="33">
        <v>-6.99490384615385</v>
      </c>
      <c r="J945" s="43"/>
    </row>
    <row r="946">
      <c r="A946" s="29" t="s">
        <v>44</v>
      </c>
      <c r="B946" s="30">
        <v>46198.0</v>
      </c>
      <c r="C946" s="68" t="s">
        <v>54</v>
      </c>
      <c r="D946" s="40" t="s">
        <v>2071</v>
      </c>
      <c r="E946" s="68" t="s">
        <v>2072</v>
      </c>
      <c r="F946" s="33">
        <v>18.1682186234817</v>
      </c>
      <c r="G946" s="34">
        <v>0.460596539314326</v>
      </c>
      <c r="H946" s="33">
        <v>9.8</v>
      </c>
      <c r="I946" s="33">
        <v>-8.36821862348178</v>
      </c>
      <c r="J946" s="43"/>
    </row>
    <row r="947">
      <c r="A947" s="29" t="s">
        <v>44</v>
      </c>
      <c r="B947" s="30">
        <v>46198.0</v>
      </c>
      <c r="C947" s="68" t="s">
        <v>54</v>
      </c>
      <c r="D947" s="40" t="s">
        <v>4129</v>
      </c>
      <c r="E947" s="68" t="s">
        <v>4131</v>
      </c>
      <c r="F947" s="33">
        <v>14.9225139664804</v>
      </c>
      <c r="G947" s="34">
        <v>0.349975478542789</v>
      </c>
      <c r="H947" s="33">
        <v>9.7</v>
      </c>
      <c r="I947" s="33">
        <v>-5.22251396648044</v>
      </c>
      <c r="J947" s="43"/>
    </row>
    <row r="948">
      <c r="A948" s="29" t="s">
        <v>44</v>
      </c>
      <c r="B948" s="30">
        <v>46198.0</v>
      </c>
      <c r="C948" s="68" t="s">
        <v>54</v>
      </c>
      <c r="D948" s="40" t="s">
        <v>4134</v>
      </c>
      <c r="E948" s="68" t="s">
        <v>4135</v>
      </c>
      <c r="F948" s="33">
        <v>15.7107886435331</v>
      </c>
      <c r="G948" s="34">
        <v>0.446240402223151</v>
      </c>
      <c r="H948" s="33">
        <v>8.7</v>
      </c>
      <c r="I948" s="33">
        <v>-7.01078864353312</v>
      </c>
      <c r="J948" s="43"/>
    </row>
    <row r="949">
      <c r="A949" s="29" t="s">
        <v>44</v>
      </c>
      <c r="B949" s="30">
        <v>46198.0</v>
      </c>
      <c r="C949" s="68" t="s">
        <v>54</v>
      </c>
      <c r="D949" s="40" t="s">
        <v>781</v>
      </c>
      <c r="E949" s="68" t="s">
        <v>782</v>
      </c>
      <c r="F949" s="33">
        <v>15.4902538787023</v>
      </c>
      <c r="G949" s="34">
        <v>0.5545586241496769</v>
      </c>
      <c r="H949" s="33">
        <v>6.9</v>
      </c>
      <c r="I949" s="33">
        <v>-8.59025387870239</v>
      </c>
      <c r="J949" s="43"/>
    </row>
    <row r="950">
      <c r="A950" s="29" t="s">
        <v>44</v>
      </c>
      <c r="B950" s="30">
        <v>46198.0</v>
      </c>
      <c r="C950" s="68" t="s">
        <v>54</v>
      </c>
      <c r="D950" s="40" t="s">
        <v>904</v>
      </c>
      <c r="E950" s="68" t="s">
        <v>905</v>
      </c>
      <c r="F950" s="33">
        <v>14.606824742268</v>
      </c>
      <c r="G950" s="34">
        <v>0.281157939164153</v>
      </c>
      <c r="H950" s="33">
        <v>10.5</v>
      </c>
      <c r="I950" s="33">
        <v>-4.10682474226804</v>
      </c>
      <c r="J950" s="43"/>
    </row>
    <row r="951">
      <c r="A951" s="29" t="s">
        <v>44</v>
      </c>
      <c r="B951" s="30">
        <v>46198.0</v>
      </c>
      <c r="C951" s="68" t="s">
        <v>54</v>
      </c>
      <c r="D951" s="40" t="s">
        <v>1225</v>
      </c>
      <c r="E951" s="68" t="s">
        <v>1226</v>
      </c>
      <c r="F951" s="33">
        <v>23.5194198312236</v>
      </c>
      <c r="G951" s="34">
        <v>0.45151708279494396</v>
      </c>
      <c r="H951" s="33">
        <v>12.9</v>
      </c>
      <c r="I951" s="33">
        <v>-10.6194198312236</v>
      </c>
      <c r="J951" s="43"/>
    </row>
    <row r="952">
      <c r="A952" s="29" t="s">
        <v>44</v>
      </c>
      <c r="B952" s="30">
        <v>46198.0</v>
      </c>
      <c r="C952" s="68" t="s">
        <v>54</v>
      </c>
      <c r="D952" s="40" t="s">
        <v>4142</v>
      </c>
      <c r="E952" s="68" t="s">
        <v>4143</v>
      </c>
      <c r="F952" s="33">
        <v>18.3138461538461</v>
      </c>
      <c r="G952" s="34">
        <v>0.43212365591397905</v>
      </c>
      <c r="H952" s="33">
        <v>10.4</v>
      </c>
      <c r="I952" s="33">
        <v>-7.91384615384615</v>
      </c>
      <c r="J952" s="43"/>
    </row>
    <row r="953">
      <c r="A953" s="29" t="s">
        <v>44</v>
      </c>
      <c r="B953" s="30">
        <v>46198.0</v>
      </c>
      <c r="C953" s="68" t="s">
        <v>54</v>
      </c>
      <c r="D953" s="40" t="s">
        <v>783</v>
      </c>
      <c r="E953" s="68" t="s">
        <v>784</v>
      </c>
      <c r="F953" s="33">
        <v>21.0329130434782</v>
      </c>
      <c r="G953" s="34">
        <v>0.6434160125848309</v>
      </c>
      <c r="H953" s="33">
        <v>7.5</v>
      </c>
      <c r="I953" s="33">
        <v>-13.5329130434782</v>
      </c>
      <c r="J953" s="43"/>
    </row>
    <row r="954">
      <c r="A954" s="29" t="s">
        <v>44</v>
      </c>
      <c r="B954" s="30">
        <v>46198.0</v>
      </c>
      <c r="C954" s="68" t="s">
        <v>54</v>
      </c>
      <c r="D954" s="40" t="s">
        <v>785</v>
      </c>
      <c r="E954" s="68" t="s">
        <v>786</v>
      </c>
      <c r="F954" s="33">
        <v>19.3882907662082</v>
      </c>
      <c r="G954" s="34">
        <v>0.370754227532872</v>
      </c>
      <c r="H954" s="33">
        <v>12.2</v>
      </c>
      <c r="I954" s="33">
        <v>-7.18829076620825</v>
      </c>
      <c r="J954" s="43"/>
    </row>
    <row r="955">
      <c r="A955" s="29" t="s">
        <v>44</v>
      </c>
      <c r="B955" s="30">
        <v>46198.0</v>
      </c>
      <c r="C955" s="68" t="s">
        <v>54</v>
      </c>
      <c r="D955" s="40" t="s">
        <v>4152</v>
      </c>
      <c r="E955" s="68" t="s">
        <v>4153</v>
      </c>
      <c r="F955" s="33">
        <v>15.1919019607843</v>
      </c>
      <c r="G955" s="34">
        <v>0.519480837959336</v>
      </c>
      <c r="H955" s="33">
        <v>7.3</v>
      </c>
      <c r="I955" s="33">
        <v>-7.89190196078431</v>
      </c>
      <c r="J955" s="43"/>
    </row>
    <row r="956">
      <c r="A956" s="29" t="s">
        <v>44</v>
      </c>
      <c r="B956" s="30">
        <v>46198.0</v>
      </c>
      <c r="C956" s="68" t="s">
        <v>54</v>
      </c>
      <c r="D956" s="40" t="s">
        <v>1006</v>
      </c>
      <c r="E956" s="68" t="s">
        <v>1008</v>
      </c>
      <c r="F956" s="33">
        <v>12.6224557956778</v>
      </c>
      <c r="G956" s="34">
        <v>0.29490741389266395</v>
      </c>
      <c r="H956" s="33">
        <v>8.9</v>
      </c>
      <c r="I956" s="33">
        <v>-3.72245579567779</v>
      </c>
      <c r="J956" s="43"/>
    </row>
    <row r="957">
      <c r="A957" s="29" t="s">
        <v>44</v>
      </c>
      <c r="B957" s="30">
        <v>46198.0</v>
      </c>
      <c r="C957" s="68" t="s">
        <v>54</v>
      </c>
      <c r="D957" s="40" t="s">
        <v>1554</v>
      </c>
      <c r="E957" s="68" t="s">
        <v>1555</v>
      </c>
      <c r="F957" s="33">
        <v>21.9674863387978</v>
      </c>
      <c r="G957" s="34">
        <v>0.42642504446462104</v>
      </c>
      <c r="H957" s="33">
        <v>12.6</v>
      </c>
      <c r="I957" s="33">
        <v>-9.36748633879781</v>
      </c>
      <c r="J957" s="43"/>
    </row>
    <row r="958">
      <c r="A958" s="29" t="s">
        <v>44</v>
      </c>
      <c r="B958" s="30">
        <v>46198.0</v>
      </c>
      <c r="C958" s="68" t="s">
        <v>54</v>
      </c>
      <c r="D958" s="40" t="s">
        <v>4160</v>
      </c>
      <c r="E958" s="68" t="s">
        <v>4161</v>
      </c>
      <c r="F958" s="33">
        <v>13.717606060606</v>
      </c>
      <c r="G958" s="34">
        <v>0.380358353896011</v>
      </c>
      <c r="H958" s="33">
        <v>8.5</v>
      </c>
      <c r="I958" s="33">
        <v>-5.21760606060605</v>
      </c>
      <c r="J958" s="43"/>
    </row>
    <row r="959">
      <c r="A959" s="29" t="s">
        <v>44</v>
      </c>
      <c r="B959" s="30">
        <v>46198.0</v>
      </c>
      <c r="C959" s="68" t="s">
        <v>54</v>
      </c>
      <c r="D959" s="40" t="s">
        <v>982</v>
      </c>
      <c r="E959" s="68" t="s">
        <v>983</v>
      </c>
      <c r="F959" s="33">
        <v>20.1976781002638</v>
      </c>
      <c r="G959" s="34">
        <v>0.648474445193419</v>
      </c>
      <c r="H959" s="33">
        <v>7.1</v>
      </c>
      <c r="I959" s="33">
        <v>-13.0976781002638</v>
      </c>
      <c r="J959" s="43"/>
    </row>
    <row r="960">
      <c r="A960" s="29" t="s">
        <v>44</v>
      </c>
      <c r="B960" s="30">
        <v>46198.0</v>
      </c>
      <c r="C960" s="68" t="s">
        <v>54</v>
      </c>
      <c r="D960" s="40" t="s">
        <v>4164</v>
      </c>
      <c r="E960" s="68" t="s">
        <v>4165</v>
      </c>
      <c r="F960" s="33">
        <v>14.7658854166666</v>
      </c>
      <c r="G960" s="34">
        <v>0.573340858185923</v>
      </c>
      <c r="H960" s="33">
        <v>6.3</v>
      </c>
      <c r="I960" s="33">
        <v>-8.46588541666667</v>
      </c>
      <c r="J960" s="43"/>
    </row>
    <row r="961">
      <c r="A961" s="29" t="s">
        <v>44</v>
      </c>
      <c r="B961" s="30">
        <v>46198.0</v>
      </c>
      <c r="C961" s="68" t="s">
        <v>54</v>
      </c>
      <c r="D961" s="40" t="s">
        <v>2145</v>
      </c>
      <c r="E961" s="68" t="s">
        <v>2147</v>
      </c>
      <c r="F961" s="33">
        <v>20.939213483146</v>
      </c>
      <c r="G961" s="34">
        <v>0.41258538627058605</v>
      </c>
      <c r="H961" s="33">
        <v>12.3</v>
      </c>
      <c r="I961" s="33">
        <v>-8.63921348314606</v>
      </c>
      <c r="J961" s="43"/>
    </row>
    <row r="962">
      <c r="A962" s="29" t="s">
        <v>44</v>
      </c>
      <c r="B962" s="30">
        <v>46198.0</v>
      </c>
      <c r="C962" s="68" t="s">
        <v>54</v>
      </c>
      <c r="D962" s="40" t="s">
        <v>787</v>
      </c>
      <c r="E962" s="68" t="s">
        <v>788</v>
      </c>
      <c r="F962" s="33">
        <v>22.5009734513274</v>
      </c>
      <c r="G962" s="34">
        <v>0.440024227073756</v>
      </c>
      <c r="H962" s="33">
        <v>12.6</v>
      </c>
      <c r="I962" s="33">
        <v>-9.90097345132744</v>
      </c>
      <c r="J962" s="43"/>
    </row>
    <row r="963">
      <c r="A963" s="29" t="s">
        <v>44</v>
      </c>
      <c r="B963" s="30">
        <v>46198.0</v>
      </c>
      <c r="C963" s="68" t="s">
        <v>54</v>
      </c>
      <c r="D963" s="40" t="s">
        <v>4174</v>
      </c>
      <c r="E963" s="68" t="s">
        <v>4175</v>
      </c>
      <c r="F963" s="33">
        <v>11.4731840796019</v>
      </c>
      <c r="G963" s="34">
        <v>0.23299408961411205</v>
      </c>
      <c r="H963" s="33">
        <v>8.8</v>
      </c>
      <c r="I963" s="33">
        <v>-2.67318407960198</v>
      </c>
      <c r="J963" s="43"/>
    </row>
    <row r="964">
      <c r="A964" s="29" t="s">
        <v>44</v>
      </c>
      <c r="B964" s="30">
        <v>46198.0</v>
      </c>
      <c r="C964" s="68" t="s">
        <v>54</v>
      </c>
      <c r="D964" s="40" t="s">
        <v>964</v>
      </c>
      <c r="E964" s="68" t="s">
        <v>965</v>
      </c>
      <c r="F964" s="33">
        <v>17.6846798029556</v>
      </c>
      <c r="G964" s="34">
        <v>0.5532856637483681</v>
      </c>
      <c r="H964" s="33">
        <v>7.9</v>
      </c>
      <c r="I964" s="33">
        <v>-9.78467980295566</v>
      </c>
      <c r="J964" s="43"/>
    </row>
    <row r="965">
      <c r="A965" s="29" t="s">
        <v>44</v>
      </c>
      <c r="B965" s="30">
        <v>46198.0</v>
      </c>
      <c r="C965" s="68" t="s">
        <v>54</v>
      </c>
      <c r="D965" s="40" t="s">
        <v>1536</v>
      </c>
      <c r="E965" s="68" t="s">
        <v>1537</v>
      </c>
      <c r="F965" s="33">
        <v>21.9558412698412</v>
      </c>
      <c r="G965" s="34">
        <v>0.476221390988261</v>
      </c>
      <c r="H965" s="33">
        <v>11.5</v>
      </c>
      <c r="I965" s="33">
        <v>-10.4558412698412</v>
      </c>
      <c r="J965" s="43"/>
    </row>
    <row r="966">
      <c r="A966" s="29" t="s">
        <v>44</v>
      </c>
      <c r="B966" s="30">
        <v>46198.0</v>
      </c>
      <c r="C966" s="68" t="s">
        <v>54</v>
      </c>
      <c r="D966" s="40" t="s">
        <v>2091</v>
      </c>
      <c r="E966" s="68" t="s">
        <v>2092</v>
      </c>
      <c r="F966" s="33">
        <v>22.9052027027027</v>
      </c>
      <c r="G966" s="34">
        <v>0.5153939415393061</v>
      </c>
      <c r="H966" s="33">
        <v>11.1</v>
      </c>
      <c r="I966" s="33">
        <v>-11.8052027027027</v>
      </c>
      <c r="J966" s="43"/>
    </row>
    <row r="967">
      <c r="A967" s="29" t="s">
        <v>44</v>
      </c>
      <c r="B967" s="30">
        <v>46198.0</v>
      </c>
      <c r="C967" s="68" t="s">
        <v>54</v>
      </c>
      <c r="D967" s="40" t="s">
        <v>936</v>
      </c>
      <c r="E967" s="68" t="s">
        <v>937</v>
      </c>
      <c r="F967" s="33">
        <v>20.3169599999999</v>
      </c>
      <c r="G967" s="34">
        <v>0.49303439097187796</v>
      </c>
      <c r="H967" s="33">
        <v>10.3</v>
      </c>
      <c r="I967" s="33">
        <v>-10.0169599999999</v>
      </c>
      <c r="J967" s="43"/>
    </row>
    <row r="968">
      <c r="A968" s="29" t="s">
        <v>44</v>
      </c>
      <c r="B968" s="30">
        <v>46198.0</v>
      </c>
      <c r="C968" s="68" t="s">
        <v>54</v>
      </c>
      <c r="D968" s="40" t="s">
        <v>998</v>
      </c>
      <c r="E968" s="68" t="s">
        <v>999</v>
      </c>
      <c r="F968" s="33">
        <v>25.2106751054852</v>
      </c>
      <c r="G968" s="34">
        <v>0.353448492283592</v>
      </c>
      <c r="H968" s="33">
        <v>16.3</v>
      </c>
      <c r="I968" s="33">
        <v>-8.91067510548523</v>
      </c>
      <c r="J968" s="43"/>
    </row>
    <row r="969">
      <c r="A969" s="29" t="s">
        <v>44</v>
      </c>
      <c r="B969" s="30">
        <v>46198.0</v>
      </c>
      <c r="C969" s="68" t="s">
        <v>54</v>
      </c>
      <c r="D969" s="40" t="s">
        <v>1265</v>
      </c>
      <c r="E969" s="68" t="s">
        <v>1266</v>
      </c>
      <c r="F969" s="33">
        <v>16.0758490566037</v>
      </c>
      <c r="G969" s="34">
        <v>0.384169385695172</v>
      </c>
      <c r="H969" s="33">
        <v>9.9</v>
      </c>
      <c r="I969" s="33">
        <v>-6.17584905660377</v>
      </c>
      <c r="J969" s="43"/>
    </row>
    <row r="970">
      <c r="A970" s="29" t="s">
        <v>44</v>
      </c>
      <c r="B970" s="30">
        <v>46198.0</v>
      </c>
      <c r="C970" s="68" t="s">
        <v>54</v>
      </c>
      <c r="D970" s="40" t="s">
        <v>4197</v>
      </c>
      <c r="E970" s="68" t="s">
        <v>4198</v>
      </c>
      <c r="F970" s="33">
        <v>22.1367741935483</v>
      </c>
      <c r="G970" s="34">
        <v>0.674749358824901</v>
      </c>
      <c r="H970" s="33">
        <v>7.2</v>
      </c>
      <c r="I970" s="33">
        <v>-14.9367741935483</v>
      </c>
      <c r="J970" s="43"/>
    </row>
    <row r="971">
      <c r="A971" s="29" t="s">
        <v>44</v>
      </c>
      <c r="B971" s="30">
        <v>46198.0</v>
      </c>
      <c r="C971" s="68" t="s">
        <v>54</v>
      </c>
      <c r="D971" s="40" t="s">
        <v>930</v>
      </c>
      <c r="E971" s="68" t="s">
        <v>931</v>
      </c>
      <c r="F971" s="33">
        <v>17.3445454545454</v>
      </c>
      <c r="G971" s="34">
        <v>0.556056397085802</v>
      </c>
      <c r="H971" s="33">
        <v>7.7</v>
      </c>
      <c r="I971" s="33">
        <v>-9.64454545454545</v>
      </c>
      <c r="J971" s="43"/>
    </row>
    <row r="972">
      <c r="A972" s="29" t="s">
        <v>44</v>
      </c>
      <c r="B972" s="30">
        <v>46198.0</v>
      </c>
      <c r="C972" s="68" t="s">
        <v>54</v>
      </c>
      <c r="D972" s="40" t="s">
        <v>1138</v>
      </c>
      <c r="E972" s="68" t="s">
        <v>1139</v>
      </c>
      <c r="F972" s="33">
        <v>20.3071999999999</v>
      </c>
      <c r="G972" s="34">
        <v>0.482942010715412</v>
      </c>
      <c r="H972" s="33">
        <v>10.5</v>
      </c>
      <c r="I972" s="33">
        <v>-9.80719999999999</v>
      </c>
      <c r="J972" s="43"/>
    </row>
    <row r="973">
      <c r="A973" s="29" t="s">
        <v>44</v>
      </c>
      <c r="B973" s="30">
        <v>46198.0</v>
      </c>
      <c r="C973" s="68" t="s">
        <v>54</v>
      </c>
      <c r="D973" s="40" t="s">
        <v>4207</v>
      </c>
      <c r="E973" s="68" t="s">
        <v>4208</v>
      </c>
      <c r="F973" s="33">
        <v>16.4146246246246</v>
      </c>
      <c r="G973" s="34">
        <v>0.39687929353264795</v>
      </c>
      <c r="H973" s="33">
        <v>9.9</v>
      </c>
      <c r="I973" s="33">
        <v>-6.51462462462462</v>
      </c>
      <c r="J973" s="43"/>
    </row>
    <row r="974">
      <c r="A974" s="29" t="s">
        <v>44</v>
      </c>
      <c r="B974" s="30">
        <v>46198.0</v>
      </c>
      <c r="C974" s="68" t="s">
        <v>54</v>
      </c>
      <c r="D974" s="40" t="s">
        <v>4211</v>
      </c>
      <c r="E974" s="68" t="s">
        <v>4213</v>
      </c>
      <c r="F974" s="33">
        <v>16.7694642857142</v>
      </c>
      <c r="G974" s="34">
        <v>0.5587217412601571</v>
      </c>
      <c r="H974" s="33">
        <v>7.4</v>
      </c>
      <c r="I974" s="33">
        <v>-9.36946428571428</v>
      </c>
      <c r="J974" s="43"/>
    </row>
    <row r="975">
      <c r="A975" s="29" t="s">
        <v>44</v>
      </c>
      <c r="B975" s="30">
        <v>46198.0</v>
      </c>
      <c r="C975" s="68" t="s">
        <v>54</v>
      </c>
      <c r="D975" s="40" t="s">
        <v>1591</v>
      </c>
      <c r="E975" s="68" t="s">
        <v>1592</v>
      </c>
      <c r="F975" s="33">
        <v>19.5745833333333</v>
      </c>
      <c r="G975" s="34">
        <v>0.335873475382618</v>
      </c>
      <c r="H975" s="33">
        <v>13.0</v>
      </c>
      <c r="I975" s="33">
        <v>-6.57458333333333</v>
      </c>
      <c r="J975" s="43"/>
    </row>
    <row r="976">
      <c r="A976" s="29" t="s">
        <v>44</v>
      </c>
      <c r="B976" s="30">
        <v>46198.0</v>
      </c>
      <c r="C976" s="68" t="s">
        <v>54</v>
      </c>
      <c r="D976" s="40" t="s">
        <v>793</v>
      </c>
      <c r="E976" s="68" t="s">
        <v>794</v>
      </c>
      <c r="F976" s="33">
        <v>18.33321875</v>
      </c>
      <c r="G976" s="34">
        <v>0.36181419315689</v>
      </c>
      <c r="H976" s="33">
        <v>11.7</v>
      </c>
      <c r="I976" s="33">
        <v>-6.63321875</v>
      </c>
      <c r="J976" s="43"/>
    </row>
    <row r="977">
      <c r="A977" s="29" t="s">
        <v>44</v>
      </c>
      <c r="B977" s="30">
        <v>46198.0</v>
      </c>
      <c r="C977" s="68" t="s">
        <v>54</v>
      </c>
      <c r="D977" s="40" t="s">
        <v>4222</v>
      </c>
      <c r="E977" s="68" t="s">
        <v>4224</v>
      </c>
      <c r="F977" s="33">
        <v>17.2214965986394</v>
      </c>
      <c r="G977" s="34">
        <v>0.285776359240943</v>
      </c>
      <c r="H977" s="33">
        <v>12.3</v>
      </c>
      <c r="I977" s="33">
        <v>-4.92149659863945</v>
      </c>
      <c r="J977" s="43"/>
    </row>
    <row r="978">
      <c r="A978" s="29" t="s">
        <v>44</v>
      </c>
      <c r="B978" s="30">
        <v>46198.0</v>
      </c>
      <c r="C978" s="68" t="s">
        <v>54</v>
      </c>
      <c r="D978" s="40" t="s">
        <v>960</v>
      </c>
      <c r="E978" s="68" t="s">
        <v>962</v>
      </c>
      <c r="F978" s="33">
        <v>15.5626086956521</v>
      </c>
      <c r="G978" s="34">
        <v>0.537352628932224</v>
      </c>
      <c r="H978" s="33">
        <v>7.2</v>
      </c>
      <c r="I978" s="33">
        <v>-8.36260869565217</v>
      </c>
      <c r="J978" s="43"/>
    </row>
    <row r="979">
      <c r="A979" s="29" t="s">
        <v>44</v>
      </c>
      <c r="B979" s="30">
        <v>46198.0</v>
      </c>
      <c r="C979" s="68" t="s">
        <v>54</v>
      </c>
      <c r="D979" s="40" t="s">
        <v>4229</v>
      </c>
      <c r="E979" s="68" t="s">
        <v>4230</v>
      </c>
      <c r="F979" s="33">
        <v>15.0236909871244</v>
      </c>
      <c r="G979" s="34">
        <v>0.34104075965856495</v>
      </c>
      <c r="H979" s="33">
        <v>9.9</v>
      </c>
      <c r="I979" s="33">
        <v>-5.12369098712446</v>
      </c>
      <c r="J979" s="43"/>
    </row>
    <row r="980">
      <c r="A980" s="29" t="s">
        <v>44</v>
      </c>
      <c r="B980" s="30">
        <v>46198.0</v>
      </c>
      <c r="C980" s="68" t="s">
        <v>54</v>
      </c>
      <c r="D980" s="40" t="s">
        <v>968</v>
      </c>
      <c r="E980" s="68" t="s">
        <v>970</v>
      </c>
      <c r="F980" s="33">
        <v>17.4566219512195</v>
      </c>
      <c r="G980" s="34">
        <v>0.587549067619179</v>
      </c>
      <c r="H980" s="33">
        <v>7.2</v>
      </c>
      <c r="I980" s="33">
        <v>-10.2566219512195</v>
      </c>
      <c r="J980" s="43"/>
    </row>
    <row r="981">
      <c r="A981" s="29" t="s">
        <v>44</v>
      </c>
      <c r="B981" s="30">
        <v>46198.0</v>
      </c>
      <c r="C981" s="68" t="s">
        <v>54</v>
      </c>
      <c r="D981" s="40" t="s">
        <v>4233</v>
      </c>
      <c r="E981" s="68" t="s">
        <v>4234</v>
      </c>
      <c r="F981" s="33">
        <v>18.5060054347826</v>
      </c>
      <c r="G981" s="34">
        <v>0.383983753804949</v>
      </c>
      <c r="H981" s="33">
        <v>11.4</v>
      </c>
      <c r="I981" s="33">
        <v>-7.1060054347826</v>
      </c>
      <c r="J981" s="43"/>
    </row>
    <row r="982">
      <c r="A982" s="29" t="s">
        <v>44</v>
      </c>
      <c r="B982" s="30">
        <v>46198.0</v>
      </c>
      <c r="C982" s="68" t="s">
        <v>54</v>
      </c>
      <c r="D982" s="40" t="s">
        <v>1330</v>
      </c>
      <c r="E982" s="68" t="s">
        <v>1331</v>
      </c>
      <c r="F982" s="33">
        <v>16.3517563739376</v>
      </c>
      <c r="G982" s="34">
        <v>0.620835838168315</v>
      </c>
      <c r="H982" s="33">
        <v>6.2</v>
      </c>
      <c r="I982" s="33">
        <v>-10.1517563739376</v>
      </c>
      <c r="J982" s="43"/>
    </row>
    <row r="983">
      <c r="A983" s="29" t="s">
        <v>44</v>
      </c>
      <c r="B983" s="30">
        <v>46198.0</v>
      </c>
      <c r="C983" s="68" t="s">
        <v>54</v>
      </c>
      <c r="D983" s="40" t="s">
        <v>988</v>
      </c>
      <c r="E983" s="68" t="s">
        <v>989</v>
      </c>
      <c r="F983" s="33">
        <v>19.4098398169336</v>
      </c>
      <c r="G983" s="34">
        <v>0.49510144893363695</v>
      </c>
      <c r="H983" s="33">
        <v>9.8</v>
      </c>
      <c r="I983" s="33">
        <v>-9.60983981693364</v>
      </c>
      <c r="J983" s="43"/>
    </row>
    <row r="984">
      <c r="A984" s="29" t="s">
        <v>44</v>
      </c>
      <c r="B984" s="30">
        <v>46198.0</v>
      </c>
      <c r="C984" s="68" t="s">
        <v>54</v>
      </c>
      <c r="D984" s="40" t="s">
        <v>1026</v>
      </c>
      <c r="E984" s="68" t="s">
        <v>1027</v>
      </c>
      <c r="F984" s="33">
        <v>21.4109171597633</v>
      </c>
      <c r="G984" s="34">
        <v>0.48157288559035805</v>
      </c>
      <c r="H984" s="33">
        <v>11.1</v>
      </c>
      <c r="I984" s="33">
        <v>-10.3109171597633</v>
      </c>
      <c r="J984" s="43"/>
    </row>
    <row r="985">
      <c r="A985" s="29" t="s">
        <v>44</v>
      </c>
      <c r="B985" s="30">
        <v>46198.0</v>
      </c>
      <c r="C985" s="68" t="s">
        <v>54</v>
      </c>
      <c r="D985" s="40" t="s">
        <v>946</v>
      </c>
      <c r="E985" s="68" t="s">
        <v>947</v>
      </c>
      <c r="F985" s="33">
        <v>19.0811740041928</v>
      </c>
      <c r="G985" s="34">
        <v>0.580738585673917</v>
      </c>
      <c r="H985" s="33">
        <v>8.0</v>
      </c>
      <c r="I985" s="33">
        <v>-11.0811740041928</v>
      </c>
      <c r="J985" s="43"/>
    </row>
    <row r="986">
      <c r="A986" s="29" t="s">
        <v>44</v>
      </c>
      <c r="B986" s="30">
        <v>46198.0</v>
      </c>
      <c r="C986" s="68" t="s">
        <v>54</v>
      </c>
      <c r="D986" s="40" t="s">
        <v>799</v>
      </c>
      <c r="E986" s="68" t="s">
        <v>800</v>
      </c>
      <c r="F986" s="33">
        <v>19.9605732484076</v>
      </c>
      <c r="G986" s="34">
        <v>0.458933375029118</v>
      </c>
      <c r="H986" s="33">
        <v>10.8</v>
      </c>
      <c r="I986" s="33">
        <v>-9.16057324840764</v>
      </c>
      <c r="J986" s="43"/>
    </row>
    <row r="987">
      <c r="A987" s="29" t="s">
        <v>44</v>
      </c>
      <c r="B987" s="30">
        <v>46198.0</v>
      </c>
      <c r="C987" s="68" t="s">
        <v>54</v>
      </c>
      <c r="D987" s="40" t="s">
        <v>4246</v>
      </c>
      <c r="E987" s="68" t="s">
        <v>4247</v>
      </c>
      <c r="F987" s="33">
        <v>14.638</v>
      </c>
      <c r="G987" s="34">
        <v>0.27585735756250895</v>
      </c>
      <c r="H987" s="33">
        <v>10.6</v>
      </c>
      <c r="I987" s="33">
        <v>-4.038</v>
      </c>
      <c r="J987" s="43"/>
    </row>
    <row r="988">
      <c r="A988" s="29" t="s">
        <v>44</v>
      </c>
      <c r="B988" s="30">
        <v>46198.0</v>
      </c>
      <c r="C988" s="68" t="s">
        <v>54</v>
      </c>
      <c r="D988" s="40" t="s">
        <v>1566</v>
      </c>
      <c r="E988" s="68" t="s">
        <v>1567</v>
      </c>
      <c r="F988" s="33">
        <v>20.5260126582278</v>
      </c>
      <c r="G988" s="34">
        <v>0.546916385814851</v>
      </c>
      <c r="H988" s="33">
        <v>9.3</v>
      </c>
      <c r="I988" s="33">
        <v>-11.2260126582278</v>
      </c>
      <c r="J988" s="43"/>
    </row>
    <row r="989">
      <c r="A989" s="29" t="s">
        <v>44</v>
      </c>
      <c r="B989" s="30">
        <v>46198.0</v>
      </c>
      <c r="C989" s="68" t="s">
        <v>54</v>
      </c>
      <c r="D989" s="40" t="s">
        <v>801</v>
      </c>
      <c r="E989" s="68" t="s">
        <v>802</v>
      </c>
      <c r="F989" s="33">
        <v>29.4648245614035</v>
      </c>
      <c r="G989" s="34">
        <v>0.450191873152347</v>
      </c>
      <c r="H989" s="33">
        <v>16.2</v>
      </c>
      <c r="I989" s="33">
        <v>-13.2648245614035</v>
      </c>
      <c r="J989" s="43"/>
    </row>
    <row r="990">
      <c r="A990" s="29" t="s">
        <v>42</v>
      </c>
      <c r="B990" s="30">
        <v>46182.0</v>
      </c>
      <c r="C990" s="72" t="s">
        <v>591</v>
      </c>
      <c r="D990" s="40" t="s">
        <v>2008</v>
      </c>
      <c r="E990" s="72" t="s">
        <v>2009</v>
      </c>
      <c r="F990" s="33">
        <v>36.4444444444444</v>
      </c>
      <c r="G990" s="34">
        <v>0.835365853658537</v>
      </c>
      <c r="H990" s="33">
        <v>6.0</v>
      </c>
      <c r="I990" s="33">
        <v>-30.4444444444444</v>
      </c>
      <c r="J990" s="43"/>
    </row>
    <row r="991">
      <c r="A991" s="29" t="s">
        <v>42</v>
      </c>
      <c r="B991" s="30">
        <v>46182.0</v>
      </c>
      <c r="C991" s="72" t="s">
        <v>591</v>
      </c>
      <c r="D991" s="40" t="s">
        <v>1136</v>
      </c>
      <c r="E991" s="72" t="s">
        <v>1137</v>
      </c>
      <c r="F991" s="33">
        <v>46.7222222222222</v>
      </c>
      <c r="G991" s="34">
        <v>0.8715814506539841</v>
      </c>
      <c r="H991" s="33">
        <v>6.0</v>
      </c>
      <c r="I991" s="33">
        <v>-40.7222222222222</v>
      </c>
      <c r="J991" s="43"/>
    </row>
    <row r="992">
      <c r="A992" s="29" t="s">
        <v>42</v>
      </c>
      <c r="B992" s="30">
        <v>46182.0</v>
      </c>
      <c r="C992" s="72" t="s">
        <v>591</v>
      </c>
      <c r="D992" s="40" t="s">
        <v>4267</v>
      </c>
      <c r="E992" s="72" t="s">
        <v>4270</v>
      </c>
      <c r="F992" s="33">
        <v>23.6</v>
      </c>
      <c r="G992" s="34">
        <v>0.745762711864407</v>
      </c>
      <c r="H992" s="33">
        <v>6.0</v>
      </c>
      <c r="I992" s="33">
        <v>-17.6</v>
      </c>
      <c r="J992" s="43"/>
    </row>
    <row r="993">
      <c r="A993" s="29" t="s">
        <v>42</v>
      </c>
      <c r="B993" s="30">
        <v>46182.0</v>
      </c>
      <c r="C993" s="72" t="s">
        <v>591</v>
      </c>
      <c r="D993" s="40" t="s">
        <v>592</v>
      </c>
      <c r="E993" s="72" t="s">
        <v>593</v>
      </c>
      <c r="F993" s="33">
        <v>14.1789285714285</v>
      </c>
      <c r="G993" s="34">
        <v>0.576836855494824</v>
      </c>
      <c r="H993" s="33">
        <v>6.0</v>
      </c>
      <c r="I993" s="33">
        <v>-8.17892857142857</v>
      </c>
      <c r="J993" s="43"/>
    </row>
    <row r="994">
      <c r="A994" s="29" t="s">
        <v>42</v>
      </c>
      <c r="B994" s="30">
        <v>46182.0</v>
      </c>
      <c r="C994" s="72" t="s">
        <v>591</v>
      </c>
      <c r="D994" s="40" t="s">
        <v>1977</v>
      </c>
      <c r="E994" s="72" t="s">
        <v>1978</v>
      </c>
      <c r="F994" s="33">
        <v>17.2594444444444</v>
      </c>
      <c r="G994" s="34">
        <v>0.652364245018831</v>
      </c>
      <c r="H994" s="33">
        <v>6.0</v>
      </c>
      <c r="I994" s="33">
        <v>-11.2594444444444</v>
      </c>
      <c r="J994" s="43"/>
    </row>
    <row r="995">
      <c r="A995" s="29" t="s">
        <v>42</v>
      </c>
      <c r="B995" s="30">
        <v>46182.0</v>
      </c>
      <c r="C995" s="72" t="s">
        <v>591</v>
      </c>
      <c r="D995" s="40" t="s">
        <v>4283</v>
      </c>
      <c r="E995" s="72" t="s">
        <v>4284</v>
      </c>
      <c r="F995" s="33">
        <v>10.7349999999999</v>
      </c>
      <c r="G995" s="34">
        <v>0.44108057755007</v>
      </c>
      <c r="H995" s="33">
        <v>6.0</v>
      </c>
      <c r="I995" s="33">
        <v>-4.73499999999999</v>
      </c>
      <c r="J995" s="43"/>
    </row>
    <row r="996">
      <c r="A996" s="29" t="s">
        <v>42</v>
      </c>
      <c r="B996" s="30">
        <v>46182.0</v>
      </c>
      <c r="C996" s="72" t="s">
        <v>591</v>
      </c>
      <c r="D996" s="40" t="s">
        <v>4286</v>
      </c>
      <c r="E996" s="72" t="s">
        <v>4288</v>
      </c>
      <c r="F996" s="33">
        <v>15.9639285714285</v>
      </c>
      <c r="G996" s="34">
        <v>0.6241526656077321</v>
      </c>
      <c r="H996" s="33">
        <v>6.0</v>
      </c>
      <c r="I996" s="33">
        <v>-9.96392857142857</v>
      </c>
      <c r="J996" s="43"/>
    </row>
    <row r="997">
      <c r="A997" s="29" t="s">
        <v>42</v>
      </c>
      <c r="B997" s="30">
        <v>46182.0</v>
      </c>
      <c r="C997" s="72" t="s">
        <v>591</v>
      </c>
      <c r="D997" s="40" t="s">
        <v>4291</v>
      </c>
      <c r="E997" s="72" t="s">
        <v>4292</v>
      </c>
      <c r="F997" s="33">
        <v>15.1546153846153</v>
      </c>
      <c r="G997" s="34">
        <v>0.604081011116187</v>
      </c>
      <c r="H997" s="33">
        <v>6.0</v>
      </c>
      <c r="I997" s="33">
        <v>-9.15461538461538</v>
      </c>
      <c r="J997" s="43"/>
    </row>
    <row r="998">
      <c r="A998" s="29" t="s">
        <v>42</v>
      </c>
      <c r="B998" s="30">
        <v>46182.0</v>
      </c>
      <c r="C998" s="72" t="s">
        <v>591</v>
      </c>
      <c r="D998" s="40" t="s">
        <v>1366</v>
      </c>
      <c r="E998" s="72" t="s">
        <v>1367</v>
      </c>
      <c r="F998" s="33">
        <v>26.4666666666666</v>
      </c>
      <c r="G998" s="34">
        <v>0.773299748110832</v>
      </c>
      <c r="H998" s="33">
        <v>6.0</v>
      </c>
      <c r="I998" s="33">
        <v>-20.4666666666666</v>
      </c>
      <c r="J998" s="43"/>
    </row>
    <row r="999">
      <c r="A999" s="29" t="s">
        <v>42</v>
      </c>
      <c r="B999" s="30">
        <v>46182.0</v>
      </c>
      <c r="C999" s="72" t="s">
        <v>591</v>
      </c>
      <c r="D999" s="40" t="s">
        <v>1968</v>
      </c>
      <c r="E999" s="72" t="s">
        <v>1970</v>
      </c>
      <c r="F999" s="33">
        <v>50.0</v>
      </c>
      <c r="G999" s="34">
        <v>0.88</v>
      </c>
      <c r="H999" s="33">
        <v>6.0</v>
      </c>
      <c r="I999" s="33">
        <v>-44.0</v>
      </c>
      <c r="J999" s="43"/>
    </row>
    <row r="1000">
      <c r="A1000" s="29" t="s">
        <v>42</v>
      </c>
      <c r="B1000" s="30">
        <v>46182.0</v>
      </c>
      <c r="C1000" s="68" t="s">
        <v>641</v>
      </c>
      <c r="D1000" s="40" t="s">
        <v>4303</v>
      </c>
      <c r="E1000" s="68" t="s">
        <v>4304</v>
      </c>
      <c r="F1000" s="33">
        <v>16.5</v>
      </c>
      <c r="G1000" s="34">
        <v>0.515151515151516</v>
      </c>
      <c r="H1000" s="33">
        <v>8.0</v>
      </c>
      <c r="I1000" s="33">
        <v>-8.5</v>
      </c>
      <c r="J1000" s="43"/>
    </row>
    <row r="1001">
      <c r="A1001" s="29" t="s">
        <v>42</v>
      </c>
      <c r="B1001" s="30">
        <v>46182.0</v>
      </c>
      <c r="C1001" s="68" t="s">
        <v>641</v>
      </c>
      <c r="D1001" s="40" t="s">
        <v>4307</v>
      </c>
      <c r="E1001" s="68" t="s">
        <v>4308</v>
      </c>
      <c r="F1001" s="33">
        <v>13.6666666666666</v>
      </c>
      <c r="G1001" s="34">
        <v>0.414634146341464</v>
      </c>
      <c r="H1001" s="33">
        <v>8.0</v>
      </c>
      <c r="I1001" s="33">
        <v>-5.66666666666666</v>
      </c>
      <c r="J1001" s="43"/>
    </row>
    <row r="1002">
      <c r="A1002" s="29" t="s">
        <v>42</v>
      </c>
      <c r="B1002" s="30">
        <v>46182.0</v>
      </c>
      <c r="C1002" s="68" t="s">
        <v>641</v>
      </c>
      <c r="D1002" s="40" t="s">
        <v>4311</v>
      </c>
      <c r="E1002" s="68" t="s">
        <v>4312</v>
      </c>
      <c r="F1002" s="33">
        <v>19.6666666666666</v>
      </c>
      <c r="G1002" s="34">
        <v>0.593220338983051</v>
      </c>
      <c r="H1002" s="33">
        <v>8.0</v>
      </c>
      <c r="I1002" s="33">
        <v>-11.6666666666666</v>
      </c>
      <c r="J1002" s="43"/>
    </row>
    <row r="1003">
      <c r="A1003" s="29" t="s">
        <v>42</v>
      </c>
      <c r="B1003" s="30">
        <v>46182.0</v>
      </c>
      <c r="C1003" s="68" t="s">
        <v>641</v>
      </c>
      <c r="D1003" s="40" t="s">
        <v>4315</v>
      </c>
      <c r="E1003" s="68" t="s">
        <v>4316</v>
      </c>
      <c r="F1003" s="33">
        <v>16.0</v>
      </c>
      <c r="G1003" s="34">
        <v>0.5</v>
      </c>
      <c r="H1003" s="33">
        <v>8.0</v>
      </c>
      <c r="I1003" s="33">
        <v>-8.0</v>
      </c>
      <c r="J1003" s="43"/>
    </row>
    <row r="1004">
      <c r="A1004" s="29" t="s">
        <v>42</v>
      </c>
      <c r="B1004" s="30">
        <v>46182.0</v>
      </c>
      <c r="C1004" s="68" t="s">
        <v>641</v>
      </c>
      <c r="D1004" s="40" t="s">
        <v>4319</v>
      </c>
      <c r="E1004" s="68" t="s">
        <v>4320</v>
      </c>
      <c r="F1004" s="33">
        <v>17.5</v>
      </c>
      <c r="G1004" s="34">
        <v>0.5428571428571429</v>
      </c>
      <c r="H1004" s="33">
        <v>8.0</v>
      </c>
      <c r="I1004" s="33">
        <v>-9.5</v>
      </c>
      <c r="J1004" s="43"/>
    </row>
    <row r="1005">
      <c r="A1005" s="29" t="s">
        <v>42</v>
      </c>
      <c r="B1005" s="30">
        <v>46182.0</v>
      </c>
      <c r="C1005" s="68" t="s">
        <v>641</v>
      </c>
      <c r="D1005" s="40" t="s">
        <v>4321</v>
      </c>
      <c r="E1005" s="68" t="s">
        <v>4322</v>
      </c>
      <c r="F1005" s="33">
        <v>12.0</v>
      </c>
      <c r="G1005" s="34">
        <v>0.33333333333333404</v>
      </c>
      <c r="H1005" s="33">
        <v>8.0</v>
      </c>
      <c r="I1005" s="33">
        <v>-4.0</v>
      </c>
      <c r="J1005" s="43"/>
    </row>
    <row r="1006">
      <c r="A1006" s="29" t="s">
        <v>42</v>
      </c>
      <c r="B1006" s="30">
        <v>46182.0</v>
      </c>
      <c r="C1006" s="68" t="s">
        <v>641</v>
      </c>
      <c r="D1006" s="40" t="s">
        <v>4326</v>
      </c>
      <c r="E1006" s="68" t="s">
        <v>4327</v>
      </c>
      <c r="F1006" s="33">
        <v>14.2777777777777</v>
      </c>
      <c r="G1006" s="34">
        <v>0.43968871595330805</v>
      </c>
      <c r="H1006" s="33">
        <v>8.0</v>
      </c>
      <c r="I1006" s="33">
        <v>-6.27777777777777</v>
      </c>
      <c r="J1006" s="43"/>
    </row>
    <row r="1007">
      <c r="A1007" s="29" t="s">
        <v>42</v>
      </c>
      <c r="B1007" s="30">
        <v>46182.0</v>
      </c>
      <c r="C1007" s="68" t="s">
        <v>641</v>
      </c>
      <c r="D1007" s="40" t="s">
        <v>4331</v>
      </c>
      <c r="E1007" s="68" t="s">
        <v>4332</v>
      </c>
      <c r="F1007" s="33">
        <v>18.7216666666666</v>
      </c>
      <c r="G1007" s="34">
        <v>0.57268761684323</v>
      </c>
      <c r="H1007" s="33">
        <v>8.0</v>
      </c>
      <c r="I1007" s="33">
        <v>-10.7216666666666</v>
      </c>
      <c r="J1007" s="43"/>
    </row>
    <row r="1008">
      <c r="A1008" s="29" t="s">
        <v>42</v>
      </c>
      <c r="B1008" s="30">
        <v>46182.0</v>
      </c>
      <c r="C1008" s="68" t="s">
        <v>641</v>
      </c>
      <c r="D1008" s="40" t="s">
        <v>4338</v>
      </c>
      <c r="E1008" s="68" t="s">
        <v>4340</v>
      </c>
      <c r="F1008" s="33">
        <v>29.0</v>
      </c>
      <c r="G1008" s="34">
        <v>0.724137931034483</v>
      </c>
      <c r="H1008" s="33">
        <v>8.0</v>
      </c>
      <c r="I1008" s="33">
        <v>-21.0</v>
      </c>
      <c r="J1008" s="43"/>
    </row>
    <row r="1009">
      <c r="A1009" s="29" t="s">
        <v>42</v>
      </c>
      <c r="B1009" s="30">
        <v>46182.0</v>
      </c>
      <c r="C1009" s="68" t="s">
        <v>641</v>
      </c>
      <c r="D1009" s="40" t="s">
        <v>4345</v>
      </c>
      <c r="E1009" s="68" t="s">
        <v>4348</v>
      </c>
      <c r="F1009" s="33">
        <v>28.499375</v>
      </c>
      <c r="G1009" s="34">
        <v>0.719292089738811</v>
      </c>
      <c r="H1009" s="33">
        <v>8.0</v>
      </c>
      <c r="I1009" s="33">
        <v>-20.499375</v>
      </c>
      <c r="J1009" s="43"/>
    </row>
    <row r="1010">
      <c r="A1010" s="29" t="s">
        <v>42</v>
      </c>
      <c r="B1010" s="30">
        <v>46182.0</v>
      </c>
      <c r="C1010" s="68" t="s">
        <v>641</v>
      </c>
      <c r="D1010" s="40" t="s">
        <v>4350</v>
      </c>
      <c r="E1010" s="68" t="s">
        <v>4351</v>
      </c>
      <c r="F1010" s="33">
        <v>14.0</v>
      </c>
      <c r="G1010" s="34">
        <v>0.42857142857142905</v>
      </c>
      <c r="H1010" s="33">
        <v>8.0</v>
      </c>
      <c r="I1010" s="33">
        <v>-6.0</v>
      </c>
      <c r="J1010" s="43"/>
    </row>
    <row r="1011">
      <c r="A1011" s="29" t="s">
        <v>42</v>
      </c>
      <c r="B1011" s="30">
        <v>46182.0</v>
      </c>
      <c r="C1011" s="68" t="s">
        <v>641</v>
      </c>
      <c r="D1011" s="40" t="s">
        <v>4354</v>
      </c>
      <c r="E1011" s="68" t="s">
        <v>4355</v>
      </c>
      <c r="F1011" s="33">
        <v>14.3505405405405</v>
      </c>
      <c r="G1011" s="34">
        <v>0.442529709776447</v>
      </c>
      <c r="H1011" s="33">
        <v>8.0</v>
      </c>
      <c r="I1011" s="33">
        <v>-6.35054054054054</v>
      </c>
      <c r="J1011" s="43"/>
    </row>
    <row r="1012">
      <c r="A1012" s="29" t="s">
        <v>42</v>
      </c>
      <c r="B1012" s="30">
        <v>46182.0</v>
      </c>
      <c r="C1012" s="68" t="s">
        <v>641</v>
      </c>
      <c r="D1012" s="40" t="s">
        <v>4356</v>
      </c>
      <c r="E1012" s="68" t="s">
        <v>4358</v>
      </c>
      <c r="F1012" s="33">
        <v>16.699</v>
      </c>
      <c r="G1012" s="34">
        <v>0.5209293969698789</v>
      </c>
      <c r="H1012" s="33">
        <v>8.0</v>
      </c>
      <c r="I1012" s="33">
        <v>-8.699</v>
      </c>
      <c r="J1012" s="43"/>
    </row>
    <row r="1013">
      <c r="A1013" s="29" t="s">
        <v>42</v>
      </c>
      <c r="B1013" s="30">
        <v>46182.0</v>
      </c>
      <c r="C1013" s="68" t="s">
        <v>641</v>
      </c>
      <c r="D1013" s="40" t="s">
        <v>4360</v>
      </c>
      <c r="E1013" s="68" t="s">
        <v>4362</v>
      </c>
      <c r="F1013" s="33">
        <v>24.590625</v>
      </c>
      <c r="G1013" s="34">
        <v>0.674672766552294</v>
      </c>
      <c r="H1013" s="33">
        <v>8.0</v>
      </c>
      <c r="I1013" s="33">
        <v>-16.590625</v>
      </c>
      <c r="J1013" s="43"/>
    </row>
    <row r="1014">
      <c r="A1014" s="29" t="s">
        <v>42</v>
      </c>
      <c r="B1014" s="30">
        <v>46182.0</v>
      </c>
      <c r="C1014" s="68" t="s">
        <v>641</v>
      </c>
      <c r="D1014" s="40" t="s">
        <v>4366</v>
      </c>
      <c r="E1014" s="68" t="s">
        <v>4368</v>
      </c>
      <c r="F1014" s="33">
        <v>15.4</v>
      </c>
      <c r="G1014" s="34">
        <v>0.480519480519481</v>
      </c>
      <c r="H1014" s="33">
        <v>8.0</v>
      </c>
      <c r="I1014" s="33">
        <v>-7.4</v>
      </c>
      <c r="J1014" s="43"/>
    </row>
    <row r="1015">
      <c r="A1015" s="29" t="s">
        <v>42</v>
      </c>
      <c r="B1015" s="30">
        <v>46182.0</v>
      </c>
      <c r="C1015" s="68" t="s">
        <v>641</v>
      </c>
      <c r="D1015" s="40" t="s">
        <v>1979</v>
      </c>
      <c r="E1015" s="68" t="s">
        <v>1980</v>
      </c>
      <c r="F1015" s="33">
        <v>45.0</v>
      </c>
      <c r="G1015" s="34">
        <v>0.822222222222223</v>
      </c>
      <c r="H1015" s="33">
        <v>8.0</v>
      </c>
      <c r="I1015" s="33">
        <v>-37.0</v>
      </c>
      <c r="J1015" s="43"/>
    </row>
    <row r="1016">
      <c r="A1016" s="29" t="s">
        <v>42</v>
      </c>
      <c r="B1016" s="30">
        <v>46182.0</v>
      </c>
      <c r="C1016" s="68" t="s">
        <v>641</v>
      </c>
      <c r="D1016" s="40" t="s">
        <v>642</v>
      </c>
      <c r="E1016" s="68" t="s">
        <v>643</v>
      </c>
      <c r="F1016" s="33">
        <v>13.573125</v>
      </c>
      <c r="G1016" s="34">
        <v>0.41059999079062504</v>
      </c>
      <c r="H1016" s="33">
        <v>8.0</v>
      </c>
      <c r="I1016" s="33">
        <v>-5.57312499999999</v>
      </c>
      <c r="J1016" s="43"/>
    </row>
    <row r="1017">
      <c r="A1017" s="29" t="s">
        <v>42</v>
      </c>
      <c r="B1017" s="30">
        <v>46182.0</v>
      </c>
      <c r="C1017" s="68" t="s">
        <v>641</v>
      </c>
      <c r="D1017" s="40" t="s">
        <v>4376</v>
      </c>
      <c r="E1017" s="68" t="s">
        <v>4378</v>
      </c>
      <c r="F1017" s="33">
        <v>13.855</v>
      </c>
      <c r="G1017" s="34">
        <v>0.42259112233850604</v>
      </c>
      <c r="H1017" s="33">
        <v>8.0</v>
      </c>
      <c r="I1017" s="33">
        <v>-5.855</v>
      </c>
      <c r="J1017" s="43"/>
    </row>
    <row r="1018">
      <c r="A1018" s="29" t="s">
        <v>42</v>
      </c>
      <c r="B1018" s="30">
        <v>46182.0</v>
      </c>
      <c r="C1018" s="68" t="s">
        <v>641</v>
      </c>
      <c r="D1018" s="40" t="s">
        <v>4381</v>
      </c>
      <c r="E1018" s="68" t="s">
        <v>4383</v>
      </c>
      <c r="F1018" s="33">
        <v>12.5925925925925</v>
      </c>
      <c r="G1018" s="34">
        <v>0.364705882352942</v>
      </c>
      <c r="H1018" s="33">
        <v>8.0</v>
      </c>
      <c r="I1018" s="33">
        <v>-4.59259259259259</v>
      </c>
      <c r="J1018" s="43"/>
    </row>
    <row r="1019">
      <c r="A1019" s="29" t="s">
        <v>42</v>
      </c>
      <c r="B1019" s="30">
        <v>46182.0</v>
      </c>
      <c r="C1019" s="68" t="s">
        <v>641</v>
      </c>
      <c r="D1019" s="40" t="s">
        <v>4384</v>
      </c>
      <c r="E1019" s="68" t="s">
        <v>4386</v>
      </c>
      <c r="F1019" s="33">
        <v>16.7128571428571</v>
      </c>
      <c r="G1019" s="34">
        <v>0.52132660911189</v>
      </c>
      <c r="H1019" s="33">
        <v>8.0</v>
      </c>
      <c r="I1019" s="33">
        <v>-8.71285714285714</v>
      </c>
      <c r="J1019" s="43"/>
    </row>
    <row r="1020">
      <c r="A1020" s="29" t="s">
        <v>42</v>
      </c>
      <c r="B1020" s="30">
        <v>46182.0</v>
      </c>
      <c r="C1020" s="68" t="s">
        <v>641</v>
      </c>
      <c r="D1020" s="40" t="s">
        <v>644</v>
      </c>
      <c r="E1020" s="68" t="s">
        <v>645</v>
      </c>
      <c r="F1020" s="33">
        <v>22.0</v>
      </c>
      <c r="G1020" s="34">
        <v>0.636363636363637</v>
      </c>
      <c r="H1020" s="33">
        <v>8.0</v>
      </c>
      <c r="I1020" s="33">
        <v>-14.0</v>
      </c>
      <c r="J1020" s="43"/>
    </row>
    <row r="1021">
      <c r="A1021" s="29" t="s">
        <v>42</v>
      </c>
      <c r="B1021" s="30">
        <v>46182.0</v>
      </c>
      <c r="C1021" s="68" t="s">
        <v>641</v>
      </c>
      <c r="D1021" s="40" t="s">
        <v>4392</v>
      </c>
      <c r="E1021" s="68" t="s">
        <v>4393</v>
      </c>
      <c r="F1021" s="33">
        <v>13.85</v>
      </c>
      <c r="G1021" s="34">
        <v>0.42238267148014497</v>
      </c>
      <c r="H1021" s="33">
        <v>8.0</v>
      </c>
      <c r="I1021" s="33">
        <v>-5.85</v>
      </c>
      <c r="J1021" s="43"/>
    </row>
    <row r="1022">
      <c r="A1022" s="29" t="s">
        <v>42</v>
      </c>
      <c r="B1022" s="30">
        <v>46182.0</v>
      </c>
      <c r="C1022" s="68" t="s">
        <v>641</v>
      </c>
      <c r="D1022" s="40" t="s">
        <v>4398</v>
      </c>
      <c r="E1022" s="68" t="s">
        <v>4399</v>
      </c>
      <c r="F1022" s="33">
        <v>14.3333333333333</v>
      </c>
      <c r="G1022" s="34">
        <v>0.44186046511627997</v>
      </c>
      <c r="H1022" s="33">
        <v>8.0</v>
      </c>
      <c r="I1022" s="33">
        <v>-6.33333333333333</v>
      </c>
      <c r="J1022" s="43"/>
    </row>
    <row r="1023">
      <c r="A1023" s="29" t="s">
        <v>42</v>
      </c>
      <c r="B1023" s="30">
        <v>46182.0</v>
      </c>
      <c r="C1023" s="68" t="s">
        <v>641</v>
      </c>
      <c r="D1023" s="40" t="s">
        <v>4402</v>
      </c>
      <c r="E1023" s="68" t="s">
        <v>4404</v>
      </c>
      <c r="F1023" s="33">
        <v>15.0004999999999</v>
      </c>
      <c r="G1023" s="34">
        <v>0.466684443851872</v>
      </c>
      <c r="H1023" s="33">
        <v>8.0</v>
      </c>
      <c r="I1023" s="33">
        <v>-7.00049999999999</v>
      </c>
      <c r="J1023" s="43"/>
    </row>
    <row r="1024">
      <c r="A1024" s="29" t="s">
        <v>42</v>
      </c>
      <c r="B1024" s="30">
        <v>46182.0</v>
      </c>
      <c r="C1024" s="68" t="s">
        <v>641</v>
      </c>
      <c r="D1024" s="40" t="s">
        <v>4407</v>
      </c>
      <c r="E1024" s="68" t="s">
        <v>4408</v>
      </c>
      <c r="F1024" s="33">
        <v>12.1428571428571</v>
      </c>
      <c r="G1024" s="34">
        <v>0.34117647058823597</v>
      </c>
      <c r="H1024" s="33">
        <v>8.0</v>
      </c>
      <c r="I1024" s="33">
        <v>-4.14285714285714</v>
      </c>
      <c r="J1024" s="43"/>
    </row>
    <row r="1025">
      <c r="A1025" s="29" t="s">
        <v>42</v>
      </c>
      <c r="B1025" s="30">
        <v>46182.0</v>
      </c>
      <c r="C1025" s="68" t="s">
        <v>641</v>
      </c>
      <c r="D1025" s="40" t="s">
        <v>4414</v>
      </c>
      <c r="E1025" s="68" t="s">
        <v>4415</v>
      </c>
      <c r="F1025" s="33">
        <v>14.3523529411764</v>
      </c>
      <c r="G1025" s="34">
        <v>0.442600106561745</v>
      </c>
      <c r="H1025" s="33">
        <v>8.0</v>
      </c>
      <c r="I1025" s="33">
        <v>-6.35235294117647</v>
      </c>
      <c r="J1025" s="43"/>
    </row>
    <row r="1026">
      <c r="A1026" s="29" t="s">
        <v>42</v>
      </c>
      <c r="B1026" s="30">
        <v>46182.0</v>
      </c>
      <c r="C1026" s="68" t="s">
        <v>641</v>
      </c>
      <c r="D1026" s="40" t="s">
        <v>4418</v>
      </c>
      <c r="E1026" s="68" t="s">
        <v>4420</v>
      </c>
      <c r="F1026" s="33">
        <v>30.6052173913043</v>
      </c>
      <c r="G1026" s="34">
        <v>0.73860665984771</v>
      </c>
      <c r="H1026" s="33">
        <v>8.0</v>
      </c>
      <c r="I1026" s="33">
        <v>-22.6052173913043</v>
      </c>
      <c r="J1026" s="43"/>
    </row>
    <row r="1027">
      <c r="A1027" s="29" t="s">
        <v>42</v>
      </c>
      <c r="B1027" s="30">
        <v>46182.0</v>
      </c>
      <c r="C1027" s="68" t="s">
        <v>641</v>
      </c>
      <c r="D1027" s="40" t="s">
        <v>4424</v>
      </c>
      <c r="E1027" s="68" t="s">
        <v>4425</v>
      </c>
      <c r="F1027" s="33">
        <v>12.25</v>
      </c>
      <c r="G1027" s="34">
        <v>0.346938775510205</v>
      </c>
      <c r="H1027" s="33">
        <v>8.0</v>
      </c>
      <c r="I1027" s="33">
        <v>-4.25</v>
      </c>
      <c r="J1027" s="43"/>
    </row>
    <row r="1028">
      <c r="A1028" s="29" t="s">
        <v>42</v>
      </c>
      <c r="B1028" s="30">
        <v>46182.0</v>
      </c>
      <c r="C1028" s="68" t="s">
        <v>641</v>
      </c>
      <c r="D1028" s="40" t="s">
        <v>4432</v>
      </c>
      <c r="E1028" s="68" t="s">
        <v>4434</v>
      </c>
      <c r="F1028" s="33">
        <v>20.1337777777777</v>
      </c>
      <c r="G1028" s="34">
        <v>0.602657777973997</v>
      </c>
      <c r="H1028" s="33">
        <v>8.0</v>
      </c>
      <c r="I1028" s="33">
        <v>-12.1337777777777</v>
      </c>
      <c r="J1028" s="43"/>
    </row>
    <row r="1029">
      <c r="A1029" s="29" t="s">
        <v>42</v>
      </c>
      <c r="B1029" s="30">
        <v>46182.0</v>
      </c>
      <c r="C1029" s="68" t="s">
        <v>641</v>
      </c>
      <c r="D1029" s="40" t="s">
        <v>4441</v>
      </c>
      <c r="E1029" s="68" t="s">
        <v>4442</v>
      </c>
      <c r="F1029" s="33">
        <v>15.7777777777777</v>
      </c>
      <c r="G1029" s="34">
        <v>0.492957746478874</v>
      </c>
      <c r="H1029" s="33">
        <v>8.0</v>
      </c>
      <c r="I1029" s="33">
        <v>-7.77777777777777</v>
      </c>
      <c r="J1029" s="43"/>
    </row>
    <row r="1030">
      <c r="A1030" s="29" t="s">
        <v>42</v>
      </c>
      <c r="B1030" s="30">
        <v>46182.0</v>
      </c>
      <c r="C1030" s="68" t="s">
        <v>641</v>
      </c>
      <c r="D1030" s="40" t="s">
        <v>4445</v>
      </c>
      <c r="E1030" s="68" t="s">
        <v>4446</v>
      </c>
      <c r="F1030" s="33">
        <v>12.5231818181818</v>
      </c>
      <c r="G1030" s="34">
        <v>0.36118471198867597</v>
      </c>
      <c r="H1030" s="33">
        <v>8.0</v>
      </c>
      <c r="I1030" s="33">
        <v>-4.52318181818181</v>
      </c>
      <c r="J1030" s="43"/>
    </row>
    <row r="1031">
      <c r="A1031" s="29" t="s">
        <v>42</v>
      </c>
      <c r="B1031" s="30">
        <v>46182.0</v>
      </c>
      <c r="C1031" s="68" t="s">
        <v>641</v>
      </c>
      <c r="D1031" s="40" t="s">
        <v>646</v>
      </c>
      <c r="E1031" s="68" t="s">
        <v>647</v>
      </c>
      <c r="F1031" s="33">
        <v>12.9629629629629</v>
      </c>
      <c r="G1031" s="34">
        <v>0.382857142857143</v>
      </c>
      <c r="H1031" s="33">
        <v>8.0</v>
      </c>
      <c r="I1031" s="33">
        <v>-4.96296296296296</v>
      </c>
      <c r="J1031" s="43"/>
    </row>
    <row r="1032">
      <c r="A1032" s="29" t="s">
        <v>42</v>
      </c>
      <c r="B1032" s="30">
        <v>46182.0</v>
      </c>
      <c r="C1032" s="68" t="s">
        <v>641</v>
      </c>
      <c r="D1032" s="40" t="s">
        <v>648</v>
      </c>
      <c r="E1032" s="68" t="s">
        <v>649</v>
      </c>
      <c r="F1032" s="33">
        <v>15.7773611111111</v>
      </c>
      <c r="G1032" s="34">
        <v>0.49294435592489305</v>
      </c>
      <c r="H1032" s="33">
        <v>8.0</v>
      </c>
      <c r="I1032" s="33">
        <v>-7.77736111111111</v>
      </c>
      <c r="J1032" s="43"/>
    </row>
    <row r="1033">
      <c r="A1033" s="29" t="s">
        <v>42</v>
      </c>
      <c r="B1033" s="30">
        <v>46182.0</v>
      </c>
      <c r="C1033" s="68" t="s">
        <v>641</v>
      </c>
      <c r="D1033" s="40" t="s">
        <v>4452</v>
      </c>
      <c r="E1033" s="68" t="s">
        <v>4453</v>
      </c>
      <c r="F1033" s="33">
        <v>14.2966666666666</v>
      </c>
      <c r="G1033" s="34">
        <v>0.44042900442993804</v>
      </c>
      <c r="H1033" s="33">
        <v>8.0</v>
      </c>
      <c r="I1033" s="33">
        <v>-6.29666666666666</v>
      </c>
      <c r="J1033" s="43"/>
    </row>
    <row r="1034">
      <c r="A1034" s="29" t="s">
        <v>42</v>
      </c>
      <c r="B1034" s="30">
        <v>46182.0</v>
      </c>
      <c r="C1034" s="68" t="s">
        <v>641</v>
      </c>
      <c r="D1034" s="40" t="s">
        <v>1997</v>
      </c>
      <c r="E1034" s="68" t="s">
        <v>1998</v>
      </c>
      <c r="F1034" s="33">
        <v>39.2861428571428</v>
      </c>
      <c r="G1034" s="34">
        <v>0.796365857827006</v>
      </c>
      <c r="H1034" s="33">
        <v>8.0</v>
      </c>
      <c r="I1034" s="33">
        <v>-31.2861428571428</v>
      </c>
      <c r="J1034" s="43"/>
    </row>
    <row r="1035">
      <c r="A1035" s="29" t="s">
        <v>42</v>
      </c>
      <c r="B1035" s="30">
        <v>46182.0</v>
      </c>
      <c r="C1035" s="68" t="s">
        <v>641</v>
      </c>
      <c r="D1035" s="40" t="s">
        <v>4459</v>
      </c>
      <c r="E1035" s="68" t="s">
        <v>4460</v>
      </c>
      <c r="F1035" s="33">
        <v>15.75</v>
      </c>
      <c r="G1035" s="34">
        <v>0.492063492063493</v>
      </c>
      <c r="H1035" s="33">
        <v>8.0</v>
      </c>
      <c r="I1035" s="33">
        <v>-7.75</v>
      </c>
      <c r="J1035" s="43"/>
    </row>
    <row r="1036">
      <c r="A1036" s="29" t="s">
        <v>42</v>
      </c>
      <c r="B1036" s="30">
        <v>46182.0</v>
      </c>
      <c r="C1036" s="68" t="s">
        <v>641</v>
      </c>
      <c r="D1036" s="40" t="s">
        <v>4461</v>
      </c>
      <c r="E1036" s="68" t="s">
        <v>4463</v>
      </c>
      <c r="F1036" s="33">
        <v>20.1794871794871</v>
      </c>
      <c r="G1036" s="34">
        <v>0.6035578144853879</v>
      </c>
      <c r="H1036" s="33">
        <v>8.0</v>
      </c>
      <c r="I1036" s="33">
        <v>-12.1794871794871</v>
      </c>
      <c r="J1036" s="43"/>
    </row>
    <row r="1037">
      <c r="A1037" s="29" t="s">
        <v>42</v>
      </c>
      <c r="B1037" s="30">
        <v>46182.0</v>
      </c>
      <c r="C1037" s="68" t="s">
        <v>641</v>
      </c>
      <c r="D1037" s="40" t="s">
        <v>4465</v>
      </c>
      <c r="E1037" s="68" t="s">
        <v>4466</v>
      </c>
      <c r="F1037" s="33">
        <v>18.8338888888888</v>
      </c>
      <c r="G1037" s="34">
        <v>0.5752337689153719</v>
      </c>
      <c r="H1037" s="33">
        <v>8.0</v>
      </c>
      <c r="I1037" s="33">
        <v>-10.8338888888888</v>
      </c>
      <c r="J1037" s="43"/>
    </row>
    <row r="1038">
      <c r="A1038" s="29" t="s">
        <v>42</v>
      </c>
      <c r="B1038" s="30">
        <v>46182.0</v>
      </c>
      <c r="C1038" s="68" t="s">
        <v>641</v>
      </c>
      <c r="D1038" s="40" t="s">
        <v>4467</v>
      </c>
      <c r="E1038" s="68" t="s">
        <v>4469</v>
      </c>
      <c r="F1038" s="33">
        <v>23.2935294117647</v>
      </c>
      <c r="G1038" s="34">
        <v>0.6565569837622169</v>
      </c>
      <c r="H1038" s="33">
        <v>8.0</v>
      </c>
      <c r="I1038" s="33">
        <v>-15.2935294117647</v>
      </c>
      <c r="J1038" s="43"/>
    </row>
    <row r="1039">
      <c r="A1039" s="29" t="s">
        <v>42</v>
      </c>
      <c r="B1039" s="30">
        <v>46182.0</v>
      </c>
      <c r="C1039" s="68" t="s">
        <v>641</v>
      </c>
      <c r="D1039" s="40" t="s">
        <v>4471</v>
      </c>
      <c r="E1039" s="68" t="s">
        <v>4472</v>
      </c>
      <c r="F1039" s="33">
        <v>18.2307692307692</v>
      </c>
      <c r="G1039" s="34">
        <v>0.561181434599157</v>
      </c>
      <c r="H1039" s="33">
        <v>8.0</v>
      </c>
      <c r="I1039" s="33">
        <v>-10.2307692307692</v>
      </c>
      <c r="J1039" s="43"/>
    </row>
    <row r="1040">
      <c r="A1040" s="29" t="s">
        <v>42</v>
      </c>
      <c r="B1040" s="30">
        <v>46182.0</v>
      </c>
      <c r="C1040" s="68" t="s">
        <v>641</v>
      </c>
      <c r="D1040" s="40" t="s">
        <v>4475</v>
      </c>
      <c r="E1040" s="68" t="s">
        <v>4476</v>
      </c>
      <c r="F1040" s="33">
        <v>21.25</v>
      </c>
      <c r="G1040" s="34">
        <v>0.623529411764706</v>
      </c>
      <c r="H1040" s="33">
        <v>8.0</v>
      </c>
      <c r="I1040" s="33">
        <v>-13.25</v>
      </c>
      <c r="J1040" s="43"/>
    </row>
    <row r="1041">
      <c r="A1041" s="29" t="s">
        <v>42</v>
      </c>
      <c r="B1041" s="30">
        <v>46182.0</v>
      </c>
      <c r="C1041" s="68" t="s">
        <v>641</v>
      </c>
      <c r="D1041" s="40" t="s">
        <v>4479</v>
      </c>
      <c r="E1041" s="68" t="s">
        <v>4481</v>
      </c>
      <c r="F1041" s="33">
        <v>21.1333333333333</v>
      </c>
      <c r="G1041" s="34">
        <v>0.621451104100947</v>
      </c>
      <c r="H1041" s="33">
        <v>8.0</v>
      </c>
      <c r="I1041" s="33">
        <v>-13.1333333333333</v>
      </c>
      <c r="J1041" s="43"/>
    </row>
    <row r="1042">
      <c r="A1042" s="29" t="s">
        <v>42</v>
      </c>
      <c r="B1042" s="30">
        <v>46182.0</v>
      </c>
      <c r="C1042" s="68" t="s">
        <v>641</v>
      </c>
      <c r="D1042" s="40" t="s">
        <v>4062</v>
      </c>
      <c r="E1042" s="68" t="s">
        <v>4063</v>
      </c>
      <c r="F1042" s="33">
        <v>29.0222222222222</v>
      </c>
      <c r="G1042" s="34">
        <v>0.7243491577335379</v>
      </c>
      <c r="H1042" s="33">
        <v>8.0</v>
      </c>
      <c r="I1042" s="33">
        <v>-21.0222222222222</v>
      </c>
      <c r="J1042" s="43"/>
    </row>
    <row r="1043">
      <c r="A1043" s="29" t="s">
        <v>42</v>
      </c>
      <c r="B1043" s="30">
        <v>46182.0</v>
      </c>
      <c r="C1043" s="68" t="s">
        <v>641</v>
      </c>
      <c r="D1043" s="40" t="s">
        <v>4490</v>
      </c>
      <c r="E1043" s="68" t="s">
        <v>4491</v>
      </c>
      <c r="F1043" s="33">
        <v>24.2</v>
      </c>
      <c r="G1043" s="34">
        <v>0.669421487603306</v>
      </c>
      <c r="H1043" s="33">
        <v>8.0</v>
      </c>
      <c r="I1043" s="33">
        <v>-16.2</v>
      </c>
      <c r="J1043" s="43"/>
    </row>
    <row r="1044">
      <c r="A1044" s="29" t="s">
        <v>42</v>
      </c>
      <c r="B1044" s="30">
        <v>46182.0</v>
      </c>
      <c r="C1044" s="68" t="s">
        <v>641</v>
      </c>
      <c r="D1044" s="40" t="s">
        <v>650</v>
      </c>
      <c r="E1044" s="68" t="s">
        <v>651</v>
      </c>
      <c r="F1044" s="33">
        <v>34.25</v>
      </c>
      <c r="G1044" s="34">
        <v>0.766423357664234</v>
      </c>
      <c r="H1044" s="33">
        <v>8.0</v>
      </c>
      <c r="I1044" s="33">
        <v>-26.25</v>
      </c>
      <c r="J1044" s="43"/>
    </row>
    <row r="1045">
      <c r="A1045" s="29" t="s">
        <v>42</v>
      </c>
      <c r="B1045" s="30">
        <v>46182.0</v>
      </c>
      <c r="C1045" s="68" t="s">
        <v>641</v>
      </c>
      <c r="D1045" s="40" t="s">
        <v>4493</v>
      </c>
      <c r="E1045" s="68" t="s">
        <v>4494</v>
      </c>
      <c r="F1045" s="33">
        <v>21.0291428571428</v>
      </c>
      <c r="G1045" s="34">
        <v>0.6195755550120929</v>
      </c>
      <c r="H1045" s="33">
        <v>8.0</v>
      </c>
      <c r="I1045" s="33">
        <v>-13.0291428571428</v>
      </c>
      <c r="J1045" s="43"/>
    </row>
    <row r="1046">
      <c r="A1046" s="29" t="s">
        <v>42</v>
      </c>
      <c r="B1046" s="30">
        <v>46182.0</v>
      </c>
      <c r="C1046" s="68" t="s">
        <v>641</v>
      </c>
      <c r="D1046" s="40" t="s">
        <v>4495</v>
      </c>
      <c r="E1046" s="68" t="s">
        <v>4496</v>
      </c>
      <c r="F1046" s="33">
        <v>23.2</v>
      </c>
      <c r="G1046" s="34">
        <v>0.655172413793104</v>
      </c>
      <c r="H1046" s="33">
        <v>8.0</v>
      </c>
      <c r="I1046" s="33">
        <v>-15.2</v>
      </c>
      <c r="J1046" s="43"/>
    </row>
    <row r="1047">
      <c r="A1047" s="29" t="s">
        <v>42</v>
      </c>
      <c r="B1047" s="30">
        <v>46182.0</v>
      </c>
      <c r="C1047" s="68" t="s">
        <v>641</v>
      </c>
      <c r="D1047" s="40" t="s">
        <v>4499</v>
      </c>
      <c r="E1047" s="68" t="s">
        <v>4500</v>
      </c>
      <c r="F1047" s="33">
        <v>13.5384615384615</v>
      </c>
      <c r="G1047" s="34">
        <v>0.40909090909090995</v>
      </c>
      <c r="H1047" s="33">
        <v>8.0</v>
      </c>
      <c r="I1047" s="33">
        <v>-5.53846153846153</v>
      </c>
      <c r="J1047" s="43"/>
    </row>
    <row r="1048">
      <c r="A1048" s="29" t="s">
        <v>42</v>
      </c>
      <c r="B1048" s="30">
        <v>46182.0</v>
      </c>
      <c r="C1048" s="68" t="s">
        <v>641</v>
      </c>
      <c r="D1048" s="40" t="s">
        <v>4501</v>
      </c>
      <c r="E1048" s="68" t="s">
        <v>4502</v>
      </c>
      <c r="F1048" s="33">
        <v>22.7124203821656</v>
      </c>
      <c r="G1048" s="34">
        <v>0.647769816453301</v>
      </c>
      <c r="H1048" s="33">
        <v>8.0</v>
      </c>
      <c r="I1048" s="33">
        <v>-14.7124203821656</v>
      </c>
      <c r="J1048" s="43"/>
    </row>
    <row r="1049">
      <c r="A1049" s="29" t="s">
        <v>42</v>
      </c>
      <c r="B1049" s="30">
        <v>46182.0</v>
      </c>
      <c r="C1049" s="68" t="s">
        <v>641</v>
      </c>
      <c r="D1049" s="40" t="s">
        <v>2010</v>
      </c>
      <c r="E1049" s="68" t="s">
        <v>2011</v>
      </c>
      <c r="F1049" s="33">
        <v>38.2307692307692</v>
      </c>
      <c r="G1049" s="34">
        <v>0.790744466800805</v>
      </c>
      <c r="H1049" s="33">
        <v>8.0</v>
      </c>
      <c r="I1049" s="33">
        <v>-30.2307692307692</v>
      </c>
      <c r="J1049" s="43"/>
    </row>
    <row r="1050">
      <c r="A1050" s="29" t="s">
        <v>42</v>
      </c>
      <c r="B1050" s="30">
        <v>46182.0</v>
      </c>
      <c r="C1050" s="68" t="s">
        <v>641</v>
      </c>
      <c r="D1050" s="40" t="s">
        <v>1995</v>
      </c>
      <c r="E1050" s="68" t="s">
        <v>1996</v>
      </c>
      <c r="F1050" s="33">
        <v>39.625</v>
      </c>
      <c r="G1050" s="34">
        <v>0.798107255520505</v>
      </c>
      <c r="H1050" s="33">
        <v>8.0</v>
      </c>
      <c r="I1050" s="33">
        <v>-31.625</v>
      </c>
      <c r="J1050" s="43"/>
    </row>
    <row r="1051">
      <c r="A1051" s="29" t="s">
        <v>42</v>
      </c>
      <c r="B1051" s="30">
        <v>46182.0</v>
      </c>
      <c r="C1051" s="68" t="s">
        <v>641</v>
      </c>
      <c r="D1051" s="40" t="s">
        <v>4067</v>
      </c>
      <c r="E1051" s="68" t="s">
        <v>4068</v>
      </c>
      <c r="F1051" s="33">
        <v>21.5</v>
      </c>
      <c r="G1051" s="34">
        <v>0.6279069767441869</v>
      </c>
      <c r="H1051" s="33">
        <v>8.0</v>
      </c>
      <c r="I1051" s="33">
        <v>-13.5</v>
      </c>
      <c r="J1051" s="43"/>
    </row>
    <row r="1052">
      <c r="A1052" s="29" t="s">
        <v>42</v>
      </c>
      <c r="B1052" s="30">
        <v>46182.0</v>
      </c>
      <c r="C1052" s="68" t="s">
        <v>641</v>
      </c>
      <c r="D1052" s="40" t="s">
        <v>652</v>
      </c>
      <c r="E1052" s="68" t="s">
        <v>653</v>
      </c>
      <c r="F1052" s="33">
        <v>17.8405797101449</v>
      </c>
      <c r="G1052" s="34">
        <v>0.551584077985378</v>
      </c>
      <c r="H1052" s="33">
        <v>8.0</v>
      </c>
      <c r="I1052" s="33">
        <v>-9.84057971014492</v>
      </c>
      <c r="J1052" s="43"/>
    </row>
    <row r="1053">
      <c r="A1053" s="29" t="s">
        <v>42</v>
      </c>
      <c r="B1053" s="30">
        <v>46182.0</v>
      </c>
      <c r="C1053" s="68" t="s">
        <v>641</v>
      </c>
      <c r="D1053" s="40" t="s">
        <v>4510</v>
      </c>
      <c r="E1053" s="68" t="s">
        <v>4512</v>
      </c>
      <c r="F1053" s="33">
        <v>30.8964948453608</v>
      </c>
      <c r="G1053" s="34">
        <v>0.7410709518979239</v>
      </c>
      <c r="H1053" s="33">
        <v>8.0</v>
      </c>
      <c r="I1053" s="33">
        <v>-22.8964948453608</v>
      </c>
      <c r="J1053" s="43"/>
    </row>
    <row r="1054">
      <c r="A1054" s="29" t="s">
        <v>42</v>
      </c>
      <c r="B1054" s="30">
        <v>46182.0</v>
      </c>
      <c r="C1054" s="68" t="s">
        <v>641</v>
      </c>
      <c r="D1054" s="40" t="s">
        <v>4515</v>
      </c>
      <c r="E1054" s="68" t="s">
        <v>4516</v>
      </c>
      <c r="F1054" s="33">
        <v>14.0</v>
      </c>
      <c r="G1054" s="34">
        <v>0.42857142857142905</v>
      </c>
      <c r="H1054" s="33">
        <v>8.0</v>
      </c>
      <c r="I1054" s="33">
        <v>-6.0</v>
      </c>
      <c r="J1054" s="43"/>
    </row>
    <row r="1055">
      <c r="A1055" s="29" t="s">
        <v>42</v>
      </c>
      <c r="B1055" s="30">
        <v>46182.0</v>
      </c>
      <c r="C1055" s="68" t="s">
        <v>641</v>
      </c>
      <c r="D1055" s="40" t="s">
        <v>4519</v>
      </c>
      <c r="E1055" s="68" t="s">
        <v>4521</v>
      </c>
      <c r="F1055" s="33">
        <v>16.0</v>
      </c>
      <c r="G1055" s="34">
        <v>0.5</v>
      </c>
      <c r="H1055" s="33">
        <v>8.0</v>
      </c>
      <c r="I1055" s="33">
        <v>-8.0</v>
      </c>
      <c r="J1055" s="43"/>
    </row>
    <row r="1056">
      <c r="A1056" s="29" t="s">
        <v>42</v>
      </c>
      <c r="B1056" s="30">
        <v>46182.0</v>
      </c>
      <c r="C1056" s="68" t="s">
        <v>641</v>
      </c>
      <c r="D1056" s="40" t="s">
        <v>4523</v>
      </c>
      <c r="E1056" s="68" t="s">
        <v>4524</v>
      </c>
      <c r="F1056" s="33">
        <v>13.0</v>
      </c>
      <c r="G1056" s="34">
        <v>0.384615384615385</v>
      </c>
      <c r="H1056" s="33">
        <v>8.0</v>
      </c>
      <c r="I1056" s="33">
        <v>-5.0</v>
      </c>
      <c r="J1056" s="43"/>
    </row>
    <row r="1057">
      <c r="A1057" s="29" t="s">
        <v>42</v>
      </c>
      <c r="B1057" s="30">
        <v>46182.0</v>
      </c>
      <c r="C1057" s="68" t="s">
        <v>641</v>
      </c>
      <c r="D1057" s="40" t="s">
        <v>4527</v>
      </c>
      <c r="E1057" s="68" t="s">
        <v>4528</v>
      </c>
      <c r="F1057" s="33">
        <v>11.0</v>
      </c>
      <c r="G1057" s="34">
        <v>0.27272727272727304</v>
      </c>
      <c r="H1057" s="33">
        <v>8.0</v>
      </c>
      <c r="I1057" s="33">
        <v>-3.0</v>
      </c>
      <c r="J1057" s="43"/>
    </row>
    <row r="1058">
      <c r="A1058" s="29" t="s">
        <v>42</v>
      </c>
      <c r="B1058" s="30">
        <v>46182.0</v>
      </c>
      <c r="C1058" s="68" t="s">
        <v>641</v>
      </c>
      <c r="D1058" s="40" t="s">
        <v>654</v>
      </c>
      <c r="E1058" s="68" t="s">
        <v>655</v>
      </c>
      <c r="F1058" s="33">
        <v>25.26</v>
      </c>
      <c r="G1058" s="34">
        <v>0.683293745051465</v>
      </c>
      <c r="H1058" s="33">
        <v>8.0</v>
      </c>
      <c r="I1058" s="33">
        <v>-17.26</v>
      </c>
      <c r="J1058" s="43"/>
    </row>
    <row r="1059">
      <c r="A1059" s="29" t="s">
        <v>42</v>
      </c>
      <c r="B1059" s="30">
        <v>46182.0</v>
      </c>
      <c r="C1059" s="68" t="s">
        <v>641</v>
      </c>
      <c r="D1059" s="40" t="s">
        <v>4531</v>
      </c>
      <c r="E1059" s="68" t="s">
        <v>4532</v>
      </c>
      <c r="F1059" s="33">
        <v>29.0</v>
      </c>
      <c r="G1059" s="34">
        <v>0.724137931034483</v>
      </c>
      <c r="H1059" s="33">
        <v>8.0</v>
      </c>
      <c r="I1059" s="33">
        <v>-21.0</v>
      </c>
      <c r="J1059" s="43"/>
    </row>
    <row r="1060">
      <c r="A1060" s="29" t="s">
        <v>42</v>
      </c>
      <c r="B1060" s="30">
        <v>46182.0</v>
      </c>
      <c r="C1060" s="68" t="s">
        <v>641</v>
      </c>
      <c r="D1060" s="40" t="s">
        <v>4535</v>
      </c>
      <c r="E1060" s="68" t="s">
        <v>4537</v>
      </c>
      <c r="F1060" s="33">
        <v>15.64</v>
      </c>
      <c r="G1060" s="34">
        <v>0.488491048593351</v>
      </c>
      <c r="H1060" s="33">
        <v>8.0</v>
      </c>
      <c r="I1060" s="33">
        <v>-7.64</v>
      </c>
      <c r="J1060" s="43"/>
    </row>
    <row r="1061">
      <c r="A1061" s="29" t="s">
        <v>42</v>
      </c>
      <c r="B1061" s="30">
        <v>46182.0</v>
      </c>
      <c r="C1061" s="68" t="s">
        <v>641</v>
      </c>
      <c r="D1061" s="40" t="s">
        <v>4069</v>
      </c>
      <c r="E1061" s="68" t="s">
        <v>4070</v>
      </c>
      <c r="F1061" s="33">
        <v>28.998</v>
      </c>
      <c r="G1061" s="34">
        <v>0.724118904752052</v>
      </c>
      <c r="H1061" s="33">
        <v>8.0</v>
      </c>
      <c r="I1061" s="33">
        <v>-20.998</v>
      </c>
      <c r="J1061" s="43"/>
    </row>
    <row r="1062">
      <c r="A1062" s="29" t="s">
        <v>42</v>
      </c>
      <c r="B1062" s="30">
        <v>46182.0</v>
      </c>
      <c r="C1062" s="68" t="s">
        <v>641</v>
      </c>
      <c r="D1062" s="40" t="s">
        <v>4548</v>
      </c>
      <c r="E1062" s="68" t="s">
        <v>4549</v>
      </c>
      <c r="F1062" s="33">
        <v>16.0</v>
      </c>
      <c r="G1062" s="34">
        <v>0.5</v>
      </c>
      <c r="H1062" s="33">
        <v>8.0</v>
      </c>
      <c r="I1062" s="33">
        <v>-8.0</v>
      </c>
      <c r="J1062" s="43"/>
    </row>
    <row r="1063">
      <c r="A1063" s="29" t="s">
        <v>42</v>
      </c>
      <c r="B1063" s="30">
        <v>46182.0</v>
      </c>
      <c r="C1063" s="68" t="s">
        <v>641</v>
      </c>
      <c r="D1063" s="40" t="s">
        <v>4551</v>
      </c>
      <c r="E1063" s="68" t="s">
        <v>4552</v>
      </c>
      <c r="F1063" s="33">
        <v>17.7777777777777</v>
      </c>
      <c r="G1063" s="34">
        <v>0.5500000000000009</v>
      </c>
      <c r="H1063" s="33">
        <v>8.0</v>
      </c>
      <c r="I1063" s="33">
        <v>-9.77777777777777</v>
      </c>
      <c r="J1063" s="43"/>
    </row>
    <row r="1064">
      <c r="A1064" s="29" t="s">
        <v>42</v>
      </c>
      <c r="B1064" s="30">
        <v>46182.0</v>
      </c>
      <c r="C1064" s="68" t="s">
        <v>641</v>
      </c>
      <c r="D1064" s="40" t="s">
        <v>4556</v>
      </c>
      <c r="E1064" s="68" t="s">
        <v>4557</v>
      </c>
      <c r="F1064" s="33">
        <v>19.53</v>
      </c>
      <c r="G1064" s="34">
        <v>0.590373783922171</v>
      </c>
      <c r="H1064" s="33">
        <v>8.0</v>
      </c>
      <c r="I1064" s="33">
        <v>-11.53</v>
      </c>
      <c r="J1064" s="43"/>
    </row>
    <row r="1065">
      <c r="A1065" s="29" t="s">
        <v>42</v>
      </c>
      <c r="B1065" s="30">
        <v>46182.0</v>
      </c>
      <c r="C1065" s="68" t="s">
        <v>641</v>
      </c>
      <c r="D1065" s="40" t="s">
        <v>4073</v>
      </c>
      <c r="E1065" s="68" t="s">
        <v>4074</v>
      </c>
      <c r="F1065" s="33">
        <v>15.3</v>
      </c>
      <c r="G1065" s="34">
        <v>0.47712418300653603</v>
      </c>
      <c r="H1065" s="33">
        <v>8.0</v>
      </c>
      <c r="I1065" s="33">
        <v>-7.3</v>
      </c>
      <c r="J1065" s="43"/>
    </row>
    <row r="1066">
      <c r="A1066" s="29" t="s">
        <v>42</v>
      </c>
      <c r="B1066" s="30">
        <v>46182.0</v>
      </c>
      <c r="C1066" s="68" t="s">
        <v>641</v>
      </c>
      <c r="D1066" s="40" t="s">
        <v>4563</v>
      </c>
      <c r="E1066" s="68" t="s">
        <v>4564</v>
      </c>
      <c r="F1066" s="33">
        <v>13.7135714285714</v>
      </c>
      <c r="G1066" s="34">
        <v>0.416636283139747</v>
      </c>
      <c r="H1066" s="33">
        <v>8.0</v>
      </c>
      <c r="I1066" s="33">
        <v>-5.71357142857142</v>
      </c>
      <c r="J1066" s="43"/>
    </row>
    <row r="1067">
      <c r="A1067" s="29" t="s">
        <v>42</v>
      </c>
      <c r="B1067" s="30">
        <v>46182.0</v>
      </c>
      <c r="C1067" s="68" t="s">
        <v>641</v>
      </c>
      <c r="D1067" s="40" t="s">
        <v>4568</v>
      </c>
      <c r="E1067" s="68" t="s">
        <v>4569</v>
      </c>
      <c r="F1067" s="33">
        <v>16.2222222222222</v>
      </c>
      <c r="G1067" s="34">
        <v>0.5068493150684941</v>
      </c>
      <c r="H1067" s="33">
        <v>8.0</v>
      </c>
      <c r="I1067" s="33">
        <v>-8.22222222222222</v>
      </c>
      <c r="J1067" s="43"/>
    </row>
    <row r="1068">
      <c r="A1068" s="29" t="s">
        <v>42</v>
      </c>
      <c r="B1068" s="30">
        <v>46182.0</v>
      </c>
      <c r="C1068" s="68" t="s">
        <v>641</v>
      </c>
      <c r="D1068" s="40" t="s">
        <v>4573</v>
      </c>
      <c r="E1068" s="68" t="s">
        <v>4574</v>
      </c>
      <c r="F1068" s="33">
        <v>20.0</v>
      </c>
      <c r="G1068" s="34">
        <v>0.6</v>
      </c>
      <c r="H1068" s="33">
        <v>8.0</v>
      </c>
      <c r="I1068" s="33">
        <v>-12.0</v>
      </c>
      <c r="J1068" s="43"/>
    </row>
    <row r="1069">
      <c r="A1069" s="29" t="s">
        <v>42</v>
      </c>
      <c r="B1069" s="30">
        <v>46182.0</v>
      </c>
      <c r="C1069" s="68" t="s">
        <v>641</v>
      </c>
      <c r="D1069" s="40" t="s">
        <v>4578</v>
      </c>
      <c r="E1069" s="68" t="s">
        <v>4581</v>
      </c>
      <c r="F1069" s="33">
        <v>21.7740425531914</v>
      </c>
      <c r="G1069" s="34">
        <v>0.63259004475366</v>
      </c>
      <c r="H1069" s="33">
        <v>8.0</v>
      </c>
      <c r="I1069" s="33">
        <v>-13.7740425531914</v>
      </c>
      <c r="J1069" s="43"/>
    </row>
    <row r="1070">
      <c r="A1070" s="29" t="s">
        <v>42</v>
      </c>
      <c r="B1070" s="30">
        <v>46182.0</v>
      </c>
      <c r="C1070" s="68" t="s">
        <v>641</v>
      </c>
      <c r="D1070" s="40" t="s">
        <v>4584</v>
      </c>
      <c r="E1070" s="68" t="s">
        <v>4585</v>
      </c>
      <c r="F1070" s="33">
        <v>24.5865217391304</v>
      </c>
      <c r="G1070" s="34">
        <v>0.674618472475199</v>
      </c>
      <c r="H1070" s="33">
        <v>8.0</v>
      </c>
      <c r="I1070" s="33">
        <v>-16.5865217391304</v>
      </c>
      <c r="J1070" s="43"/>
    </row>
    <row r="1071">
      <c r="A1071" s="29" t="s">
        <v>42</v>
      </c>
      <c r="B1071" s="30">
        <v>46182.0</v>
      </c>
      <c r="C1071" s="68" t="s">
        <v>641</v>
      </c>
      <c r="D1071" s="40" t="s">
        <v>4587</v>
      </c>
      <c r="E1071" s="68" t="s">
        <v>4588</v>
      </c>
      <c r="F1071" s="33">
        <v>15.5363414634146</v>
      </c>
      <c r="G1071" s="34">
        <v>0.48507825868538</v>
      </c>
      <c r="H1071" s="33">
        <v>8.0</v>
      </c>
      <c r="I1071" s="33">
        <v>-7.53634146341463</v>
      </c>
      <c r="J1071" s="43"/>
    </row>
    <row r="1072">
      <c r="A1072" s="29" t="s">
        <v>42</v>
      </c>
      <c r="B1072" s="30">
        <v>46182.0</v>
      </c>
      <c r="C1072" s="68" t="s">
        <v>641</v>
      </c>
      <c r="D1072" s="40" t="s">
        <v>4593</v>
      </c>
      <c r="E1072" s="68" t="s">
        <v>4594</v>
      </c>
      <c r="F1072" s="33">
        <v>17.4666666666666</v>
      </c>
      <c r="G1072" s="34">
        <v>0.541984732824428</v>
      </c>
      <c r="H1072" s="33">
        <v>8.0</v>
      </c>
      <c r="I1072" s="33">
        <v>-9.46666666666666</v>
      </c>
      <c r="J1072" s="43"/>
    </row>
    <row r="1073">
      <c r="A1073" s="29" t="s">
        <v>42</v>
      </c>
      <c r="B1073" s="30">
        <v>46182.0</v>
      </c>
      <c r="C1073" s="68" t="s">
        <v>641</v>
      </c>
      <c r="D1073" s="40" t="s">
        <v>4595</v>
      </c>
      <c r="E1073" s="68" t="s">
        <v>4597</v>
      </c>
      <c r="F1073" s="33">
        <v>13.8260869565217</v>
      </c>
      <c r="G1073" s="34">
        <v>0.42138364779874304</v>
      </c>
      <c r="H1073" s="33">
        <v>8.0</v>
      </c>
      <c r="I1073" s="33">
        <v>-5.82608695652173</v>
      </c>
      <c r="J1073" s="43"/>
    </row>
    <row r="1074">
      <c r="A1074" s="29" t="s">
        <v>42</v>
      </c>
      <c r="B1074" s="30">
        <v>46182.0</v>
      </c>
      <c r="C1074" s="68" t="s">
        <v>641</v>
      </c>
      <c r="D1074" s="40" t="s">
        <v>4599</v>
      </c>
      <c r="E1074" s="68" t="s">
        <v>4600</v>
      </c>
      <c r="F1074" s="33">
        <v>15.2857142857142</v>
      </c>
      <c r="G1074" s="34">
        <v>0.476635514018692</v>
      </c>
      <c r="H1074" s="33">
        <v>8.0</v>
      </c>
      <c r="I1074" s="33">
        <v>-7.28571428571428</v>
      </c>
      <c r="J1074" s="43"/>
    </row>
    <row r="1075">
      <c r="A1075" s="29" t="s">
        <v>42</v>
      </c>
      <c r="B1075" s="30">
        <v>46182.0</v>
      </c>
      <c r="C1075" s="68" t="s">
        <v>641</v>
      </c>
      <c r="D1075" s="40" t="s">
        <v>4603</v>
      </c>
      <c r="E1075" s="68" t="s">
        <v>4604</v>
      </c>
      <c r="F1075" s="33">
        <v>14.2222222222222</v>
      </c>
      <c r="G1075" s="34">
        <v>0.4375</v>
      </c>
      <c r="H1075" s="33">
        <v>8.0</v>
      </c>
      <c r="I1075" s="33">
        <v>-6.22222222222222</v>
      </c>
      <c r="J1075" s="43"/>
    </row>
    <row r="1076">
      <c r="A1076" s="29" t="s">
        <v>42</v>
      </c>
      <c r="B1076" s="30">
        <v>46182.0</v>
      </c>
      <c r="C1076" s="68" t="s">
        <v>641</v>
      </c>
      <c r="D1076" s="40" t="s">
        <v>4606</v>
      </c>
      <c r="E1076" s="68" t="s">
        <v>4608</v>
      </c>
      <c r="F1076" s="33">
        <v>15.5</v>
      </c>
      <c r="G1076" s="34">
        <v>0.48387096774193605</v>
      </c>
      <c r="H1076" s="33">
        <v>8.0</v>
      </c>
      <c r="I1076" s="33">
        <v>-7.5</v>
      </c>
      <c r="J1076" s="43"/>
    </row>
    <row r="1077">
      <c r="A1077" s="29" t="s">
        <v>42</v>
      </c>
      <c r="B1077" s="30">
        <v>46182.0</v>
      </c>
      <c r="C1077" s="68" t="s">
        <v>641</v>
      </c>
      <c r="D1077" s="40" t="s">
        <v>4610</v>
      </c>
      <c r="E1077" s="68" t="s">
        <v>4611</v>
      </c>
      <c r="F1077" s="33">
        <v>24.5925925925925</v>
      </c>
      <c r="G1077" s="34">
        <v>0.6746987951807231</v>
      </c>
      <c r="H1077" s="33">
        <v>8.0</v>
      </c>
      <c r="I1077" s="33">
        <v>-16.5925925925925</v>
      </c>
      <c r="J1077" s="43"/>
    </row>
    <row r="1078">
      <c r="A1078" s="29" t="s">
        <v>42</v>
      </c>
      <c r="B1078" s="30">
        <v>46182.0</v>
      </c>
      <c r="C1078" s="68" t="s">
        <v>641</v>
      </c>
      <c r="D1078" s="40" t="s">
        <v>4614</v>
      </c>
      <c r="E1078" s="68" t="s">
        <v>4615</v>
      </c>
      <c r="F1078" s="33">
        <v>19.0</v>
      </c>
      <c r="G1078" s="34">
        <v>0.578947368421053</v>
      </c>
      <c r="H1078" s="33">
        <v>8.0</v>
      </c>
      <c r="I1078" s="33">
        <v>-11.0</v>
      </c>
      <c r="J1078" s="43"/>
    </row>
    <row r="1079">
      <c r="A1079" s="29" t="s">
        <v>42</v>
      </c>
      <c r="B1079" s="30">
        <v>46182.0</v>
      </c>
      <c r="C1079" s="68" t="s">
        <v>641</v>
      </c>
      <c r="D1079" s="40" t="s">
        <v>4077</v>
      </c>
      <c r="E1079" s="68" t="s">
        <v>4078</v>
      </c>
      <c r="F1079" s="33">
        <v>15.75</v>
      </c>
      <c r="G1079" s="34">
        <v>0.492063492063493</v>
      </c>
      <c r="H1079" s="33">
        <v>8.0</v>
      </c>
      <c r="I1079" s="33">
        <v>-7.75</v>
      </c>
      <c r="J1079" s="43"/>
    </row>
    <row r="1080">
      <c r="A1080" s="29" t="s">
        <v>42</v>
      </c>
      <c r="B1080" s="30">
        <v>46182.0</v>
      </c>
      <c r="C1080" s="72" t="s">
        <v>641</v>
      </c>
      <c r="D1080" s="40" t="s">
        <v>4620</v>
      </c>
      <c r="E1080" s="72" t="s">
        <v>4621</v>
      </c>
      <c r="F1080" s="33">
        <v>10.5</v>
      </c>
      <c r="G1080" s="34">
        <v>0.23809523809523903</v>
      </c>
      <c r="H1080" s="33">
        <v>8.0</v>
      </c>
      <c r="I1080" s="33">
        <v>-2.5</v>
      </c>
      <c r="J1080" s="43"/>
    </row>
    <row r="1081">
      <c r="A1081" s="29" t="s">
        <v>42</v>
      </c>
      <c r="B1081" s="30">
        <v>46182.0</v>
      </c>
      <c r="C1081" s="68" t="s">
        <v>641</v>
      </c>
      <c r="D1081" s="40" t="s">
        <v>4622</v>
      </c>
      <c r="E1081" s="68" t="s">
        <v>4623</v>
      </c>
      <c r="F1081" s="33">
        <v>15.938125</v>
      </c>
      <c r="G1081" s="34">
        <v>0.49805889965099404</v>
      </c>
      <c r="H1081" s="33">
        <v>8.0</v>
      </c>
      <c r="I1081" s="33">
        <v>-7.93812499999999</v>
      </c>
      <c r="J1081" s="43"/>
    </row>
    <row r="1082">
      <c r="A1082" s="29" t="s">
        <v>42</v>
      </c>
      <c r="B1082" s="30">
        <v>46182.0</v>
      </c>
      <c r="C1082" s="68" t="s">
        <v>641</v>
      </c>
      <c r="D1082" s="40" t="s">
        <v>4627</v>
      </c>
      <c r="E1082" s="68" t="s">
        <v>4629</v>
      </c>
      <c r="F1082" s="33">
        <v>18.3333333333333</v>
      </c>
      <c r="G1082" s="34">
        <v>0.5636363636363639</v>
      </c>
      <c r="H1082" s="33">
        <v>8.0</v>
      </c>
      <c r="I1082" s="33">
        <v>-10.3333333333333</v>
      </c>
      <c r="J1082" s="43"/>
    </row>
    <row r="1083">
      <c r="A1083" s="29" t="s">
        <v>42</v>
      </c>
      <c r="B1083" s="30">
        <v>46182.0</v>
      </c>
      <c r="C1083" s="68" t="s">
        <v>641</v>
      </c>
      <c r="D1083" s="40" t="s">
        <v>4632</v>
      </c>
      <c r="E1083" s="68" t="s">
        <v>4633</v>
      </c>
      <c r="F1083" s="33">
        <v>18.125</v>
      </c>
      <c r="G1083" s="34">
        <v>0.558620689655173</v>
      </c>
      <c r="H1083" s="33">
        <v>8.0</v>
      </c>
      <c r="I1083" s="33">
        <v>-10.125</v>
      </c>
      <c r="J1083" s="43"/>
    </row>
    <row r="1084">
      <c r="A1084" s="29" t="s">
        <v>42</v>
      </c>
      <c r="B1084" s="30">
        <v>46182.0</v>
      </c>
      <c r="C1084" s="68" t="s">
        <v>641</v>
      </c>
      <c r="D1084" s="40" t="s">
        <v>4637</v>
      </c>
      <c r="E1084" s="68" t="s">
        <v>4639</v>
      </c>
      <c r="F1084" s="33">
        <v>16.0</v>
      </c>
      <c r="G1084" s="34">
        <v>0.5</v>
      </c>
      <c r="H1084" s="33">
        <v>8.0</v>
      </c>
      <c r="I1084" s="33">
        <v>-8.0</v>
      </c>
      <c r="J1084" s="43"/>
    </row>
    <row r="1085">
      <c r="A1085" s="29" t="s">
        <v>42</v>
      </c>
      <c r="B1085" s="30">
        <v>46182.0</v>
      </c>
      <c r="C1085" s="68" t="s">
        <v>641</v>
      </c>
      <c r="D1085" s="40" t="s">
        <v>4640</v>
      </c>
      <c r="E1085" s="68" t="s">
        <v>4641</v>
      </c>
      <c r="F1085" s="33">
        <v>11.1</v>
      </c>
      <c r="G1085" s="34">
        <v>0.27927927927928</v>
      </c>
      <c r="H1085" s="33">
        <v>8.0</v>
      </c>
      <c r="I1085" s="33">
        <v>-3.09999999999999</v>
      </c>
      <c r="J1085" s="43"/>
    </row>
    <row r="1086">
      <c r="A1086" s="29" t="s">
        <v>42</v>
      </c>
      <c r="B1086" s="30">
        <v>46182.0</v>
      </c>
      <c r="C1086" s="68" t="s">
        <v>641</v>
      </c>
      <c r="D1086" s="40" t="s">
        <v>4645</v>
      </c>
      <c r="E1086" s="68" t="s">
        <v>4646</v>
      </c>
      <c r="F1086" s="33">
        <v>19.5</v>
      </c>
      <c r="G1086" s="34">
        <v>0.58974358974359</v>
      </c>
      <c r="H1086" s="33">
        <v>8.0</v>
      </c>
      <c r="I1086" s="33">
        <v>-11.5</v>
      </c>
      <c r="J1086" s="43"/>
    </row>
    <row r="1087">
      <c r="A1087" s="29" t="s">
        <v>42</v>
      </c>
      <c r="B1087" s="30">
        <v>46182.0</v>
      </c>
      <c r="C1087" s="68" t="s">
        <v>641</v>
      </c>
      <c r="D1087" s="40" t="s">
        <v>4648</v>
      </c>
      <c r="E1087" s="68" t="s">
        <v>4649</v>
      </c>
      <c r="F1087" s="33">
        <v>12.7692307692307</v>
      </c>
      <c r="G1087" s="34">
        <v>0.373493975903615</v>
      </c>
      <c r="H1087" s="33">
        <v>8.0</v>
      </c>
      <c r="I1087" s="33">
        <v>-4.76923076923077</v>
      </c>
      <c r="J1087" s="43"/>
    </row>
    <row r="1088">
      <c r="A1088" s="29" t="s">
        <v>42</v>
      </c>
      <c r="B1088" s="30">
        <v>46182.0</v>
      </c>
      <c r="C1088" s="68" t="s">
        <v>641</v>
      </c>
      <c r="D1088" s="40" t="s">
        <v>4654</v>
      </c>
      <c r="E1088" s="68" t="s">
        <v>4655</v>
      </c>
      <c r="F1088" s="33">
        <v>17.863409090909</v>
      </c>
      <c r="G1088" s="34">
        <v>0.552157152126618</v>
      </c>
      <c r="H1088" s="33">
        <v>8.0</v>
      </c>
      <c r="I1088" s="33">
        <v>-9.86340909090909</v>
      </c>
      <c r="J1088" s="43"/>
    </row>
    <row r="1089">
      <c r="A1089" s="29" t="s">
        <v>42</v>
      </c>
      <c r="B1089" s="30">
        <v>46182.0</v>
      </c>
      <c r="C1089" s="68" t="s">
        <v>641</v>
      </c>
      <c r="D1089" s="40" t="s">
        <v>4656</v>
      </c>
      <c r="E1089" s="68" t="s">
        <v>4658</v>
      </c>
      <c r="F1089" s="33">
        <v>12.0</v>
      </c>
      <c r="G1089" s="34">
        <v>0.33333333333333404</v>
      </c>
      <c r="H1089" s="33">
        <v>8.0</v>
      </c>
      <c r="I1089" s="33">
        <v>-4.0</v>
      </c>
      <c r="J1089" s="43"/>
    </row>
    <row r="1090">
      <c r="A1090" s="29" t="s">
        <v>42</v>
      </c>
      <c r="B1090" s="30">
        <v>46182.0</v>
      </c>
      <c r="C1090" s="68" t="s">
        <v>641</v>
      </c>
      <c r="D1090" s="40" t="s">
        <v>1999</v>
      </c>
      <c r="E1090" s="68" t="s">
        <v>2000</v>
      </c>
      <c r="F1090" s="33">
        <v>39.0</v>
      </c>
      <c r="G1090" s="34">
        <v>0.7948717948717949</v>
      </c>
      <c r="H1090" s="33">
        <v>8.0</v>
      </c>
      <c r="I1090" s="33">
        <v>-31.0</v>
      </c>
      <c r="J1090" s="43"/>
    </row>
    <row r="1091">
      <c r="A1091" s="29" t="s">
        <v>42</v>
      </c>
      <c r="B1091" s="30">
        <v>46182.0</v>
      </c>
      <c r="C1091" s="68" t="s">
        <v>641</v>
      </c>
      <c r="D1091" s="40" t="s">
        <v>4664</v>
      </c>
      <c r="E1091" s="68" t="s">
        <v>4666</v>
      </c>
      <c r="F1091" s="33">
        <v>11.7142857142857</v>
      </c>
      <c r="G1091" s="34">
        <v>0.31707317073170804</v>
      </c>
      <c r="H1091" s="33">
        <v>8.0</v>
      </c>
      <c r="I1091" s="33">
        <v>-3.71428571428571</v>
      </c>
      <c r="J1091" s="43"/>
    </row>
    <row r="1092">
      <c r="A1092" s="29" t="s">
        <v>42</v>
      </c>
      <c r="B1092" s="30">
        <v>46182.0</v>
      </c>
      <c r="C1092" s="68" t="s">
        <v>641</v>
      </c>
      <c r="D1092" s="40" t="s">
        <v>4669</v>
      </c>
      <c r="E1092" s="68" t="s">
        <v>4670</v>
      </c>
      <c r="F1092" s="33">
        <v>14.3333333333333</v>
      </c>
      <c r="G1092" s="34">
        <v>0.44186046511627997</v>
      </c>
      <c r="H1092" s="33">
        <v>8.0</v>
      </c>
      <c r="I1092" s="33">
        <v>-6.33333333333333</v>
      </c>
      <c r="J1092" s="43"/>
    </row>
    <row r="1093">
      <c r="A1093" s="29" t="s">
        <v>42</v>
      </c>
      <c r="B1093" s="30">
        <v>46182.0</v>
      </c>
      <c r="C1093" s="68" t="s">
        <v>641</v>
      </c>
      <c r="D1093" s="40" t="s">
        <v>4673</v>
      </c>
      <c r="E1093" s="68" t="s">
        <v>4675</v>
      </c>
      <c r="F1093" s="33">
        <v>29.1666666666666</v>
      </c>
      <c r="G1093" s="34">
        <v>0.725714285714286</v>
      </c>
      <c r="H1093" s="33">
        <v>8.0</v>
      </c>
      <c r="I1093" s="33">
        <v>-21.1666666666666</v>
      </c>
      <c r="J1093" s="43"/>
    </row>
    <row r="1094">
      <c r="A1094" s="29" t="s">
        <v>42</v>
      </c>
      <c r="B1094" s="30">
        <v>46182.0</v>
      </c>
      <c r="C1094" s="68" t="s">
        <v>641</v>
      </c>
      <c r="D1094" s="40" t="s">
        <v>4677</v>
      </c>
      <c r="E1094" s="68" t="s">
        <v>4679</v>
      </c>
      <c r="F1094" s="33">
        <v>18.2857142857142</v>
      </c>
      <c r="G1094" s="34">
        <v>0.5625</v>
      </c>
      <c r="H1094" s="33">
        <v>8.0</v>
      </c>
      <c r="I1094" s="33">
        <v>-10.2857142857142</v>
      </c>
      <c r="J1094" s="43"/>
    </row>
    <row r="1095">
      <c r="A1095" s="29" t="s">
        <v>42</v>
      </c>
      <c r="B1095" s="30">
        <v>46182.0</v>
      </c>
      <c r="C1095" s="68" t="s">
        <v>641</v>
      </c>
      <c r="D1095" s="40" t="s">
        <v>656</v>
      </c>
      <c r="E1095" s="68" t="s">
        <v>657</v>
      </c>
      <c r="F1095" s="33">
        <v>14.396724137931</v>
      </c>
      <c r="G1095" s="34">
        <v>0.44431803211937604</v>
      </c>
      <c r="H1095" s="33">
        <v>8.0</v>
      </c>
      <c r="I1095" s="33">
        <v>-6.39672413793103</v>
      </c>
      <c r="J1095" s="43"/>
    </row>
    <row r="1096">
      <c r="A1096" s="29" t="s">
        <v>42</v>
      </c>
      <c r="B1096" s="30">
        <v>46182.0</v>
      </c>
      <c r="C1096" s="68" t="s">
        <v>641</v>
      </c>
      <c r="D1096" s="40" t="s">
        <v>4685</v>
      </c>
      <c r="E1096" s="68" t="s">
        <v>4686</v>
      </c>
      <c r="F1096" s="33">
        <v>18.5</v>
      </c>
      <c r="G1096" s="34">
        <v>0.567567567567568</v>
      </c>
      <c r="H1096" s="33">
        <v>8.0</v>
      </c>
      <c r="I1096" s="33">
        <v>-10.5</v>
      </c>
      <c r="J1096" s="43"/>
    </row>
    <row r="1097">
      <c r="A1097" s="29" t="s">
        <v>42</v>
      </c>
      <c r="B1097" s="30">
        <v>46182.0</v>
      </c>
      <c r="C1097" s="68" t="s">
        <v>641</v>
      </c>
      <c r="D1097" s="40" t="s">
        <v>4688</v>
      </c>
      <c r="E1097" s="68" t="s">
        <v>4690</v>
      </c>
      <c r="F1097" s="33">
        <v>17.1789285714285</v>
      </c>
      <c r="G1097" s="34">
        <v>0.534313215941457</v>
      </c>
      <c r="H1097" s="33">
        <v>8.0</v>
      </c>
      <c r="I1097" s="33">
        <v>-9.17892857142857</v>
      </c>
      <c r="J1097" s="43"/>
    </row>
    <row r="1098">
      <c r="A1098" s="29" t="s">
        <v>42</v>
      </c>
      <c r="B1098" s="30">
        <v>46182.0</v>
      </c>
      <c r="C1098" s="68" t="s">
        <v>641</v>
      </c>
      <c r="D1098" s="40" t="s">
        <v>4691</v>
      </c>
      <c r="E1098" s="68" t="s">
        <v>4693</v>
      </c>
      <c r="F1098" s="33">
        <v>15.7555555555555</v>
      </c>
      <c r="G1098" s="34">
        <v>0.49224259520451397</v>
      </c>
      <c r="H1098" s="33">
        <v>8.0</v>
      </c>
      <c r="I1098" s="33">
        <v>-7.75555555555555</v>
      </c>
      <c r="J1098" s="43"/>
    </row>
    <row r="1099">
      <c r="A1099" s="29" t="s">
        <v>42</v>
      </c>
      <c r="B1099" s="30">
        <v>46182.0</v>
      </c>
      <c r="C1099" s="68" t="s">
        <v>641</v>
      </c>
      <c r="D1099" s="40" t="s">
        <v>1991</v>
      </c>
      <c r="E1099" s="68" t="s">
        <v>1992</v>
      </c>
      <c r="F1099" s="33">
        <v>43.3333333333333</v>
      </c>
      <c r="G1099" s="34">
        <v>0.815384615384616</v>
      </c>
      <c r="H1099" s="33">
        <v>8.0</v>
      </c>
      <c r="I1099" s="33">
        <v>-35.3333333333333</v>
      </c>
      <c r="J1099" s="43"/>
    </row>
    <row r="1100">
      <c r="A1100" s="29" t="s">
        <v>42</v>
      </c>
      <c r="B1100" s="30">
        <v>46182.0</v>
      </c>
      <c r="C1100" s="68" t="s">
        <v>641</v>
      </c>
      <c r="D1100" s="40" t="s">
        <v>4699</v>
      </c>
      <c r="E1100" s="68" t="s">
        <v>4700</v>
      </c>
      <c r="F1100" s="33">
        <v>27.6666666666666</v>
      </c>
      <c r="G1100" s="34">
        <v>0.7108433734939761</v>
      </c>
      <c r="H1100" s="33">
        <v>8.0</v>
      </c>
      <c r="I1100" s="33">
        <v>-19.6666666666666</v>
      </c>
      <c r="J1100" s="43"/>
    </row>
    <row r="1101">
      <c r="A1101" s="29" t="s">
        <v>42</v>
      </c>
      <c r="B1101" s="30">
        <v>46182.0</v>
      </c>
      <c r="C1101" s="68" t="s">
        <v>641</v>
      </c>
      <c r="D1101" s="40" t="s">
        <v>4704</v>
      </c>
      <c r="E1101" s="68" t="s">
        <v>4706</v>
      </c>
      <c r="F1101" s="33">
        <v>16.125</v>
      </c>
      <c r="G1101" s="34">
        <v>0.503875968992249</v>
      </c>
      <c r="H1101" s="33">
        <v>8.0</v>
      </c>
      <c r="I1101" s="33">
        <v>-8.125</v>
      </c>
      <c r="J1101" s="43"/>
    </row>
    <row r="1102">
      <c r="A1102" s="29" t="s">
        <v>42</v>
      </c>
      <c r="B1102" s="30">
        <v>46182.0</v>
      </c>
      <c r="C1102" s="68" t="s">
        <v>641</v>
      </c>
      <c r="D1102" s="40" t="s">
        <v>658</v>
      </c>
      <c r="E1102" s="68" t="s">
        <v>659</v>
      </c>
      <c r="F1102" s="33">
        <v>31.6654326923076</v>
      </c>
      <c r="G1102" s="34">
        <v>0.7473585762198229</v>
      </c>
      <c r="H1102" s="33">
        <v>8.0</v>
      </c>
      <c r="I1102" s="33">
        <v>-23.6654326923076</v>
      </c>
      <c r="J1102" s="43"/>
    </row>
    <row r="1103">
      <c r="A1103" s="29" t="s">
        <v>42</v>
      </c>
      <c r="B1103" s="30">
        <v>46182.0</v>
      </c>
      <c r="C1103" s="68" t="s">
        <v>641</v>
      </c>
      <c r="D1103" s="40" t="s">
        <v>2026</v>
      </c>
      <c r="E1103" s="68" t="s">
        <v>2027</v>
      </c>
      <c r="F1103" s="33">
        <v>36.9166666666666</v>
      </c>
      <c r="G1103" s="34">
        <v>0.783295711060949</v>
      </c>
      <c r="H1103" s="33">
        <v>8.0</v>
      </c>
      <c r="I1103" s="33">
        <v>-28.9166666666666</v>
      </c>
      <c r="J1103" s="43"/>
    </row>
    <row r="1104">
      <c r="A1104" s="29" t="s">
        <v>42</v>
      </c>
      <c r="B1104" s="30">
        <v>46182.0</v>
      </c>
      <c r="C1104" s="68" t="s">
        <v>641</v>
      </c>
      <c r="D1104" s="40" t="s">
        <v>1987</v>
      </c>
      <c r="E1104" s="68" t="s">
        <v>1988</v>
      </c>
      <c r="F1104" s="33">
        <v>43.5</v>
      </c>
      <c r="G1104" s="34">
        <v>0.816091954022989</v>
      </c>
      <c r="H1104" s="33">
        <v>8.0</v>
      </c>
      <c r="I1104" s="33">
        <v>-35.5</v>
      </c>
      <c r="J1104" s="43"/>
    </row>
    <row r="1105">
      <c r="A1105" s="29" t="s">
        <v>42</v>
      </c>
      <c r="B1105" s="30">
        <v>46182.0</v>
      </c>
      <c r="C1105" s="68" t="s">
        <v>641</v>
      </c>
      <c r="D1105" s="40" t="s">
        <v>4724</v>
      </c>
      <c r="E1105" s="68" t="s">
        <v>4725</v>
      </c>
      <c r="F1105" s="33">
        <v>13.25</v>
      </c>
      <c r="G1105" s="34">
        <v>0.39622641509434</v>
      </c>
      <c r="H1105" s="33">
        <v>8.0</v>
      </c>
      <c r="I1105" s="33">
        <v>-5.25</v>
      </c>
      <c r="J1105" s="43"/>
    </row>
    <row r="1106">
      <c r="A1106" s="29" t="s">
        <v>42</v>
      </c>
      <c r="B1106" s="30">
        <v>46182.0</v>
      </c>
      <c r="C1106" s="68" t="s">
        <v>641</v>
      </c>
      <c r="D1106" s="40" t="s">
        <v>4728</v>
      </c>
      <c r="E1106" s="68" t="s">
        <v>4730</v>
      </c>
      <c r="F1106" s="33">
        <v>10.7777777777777</v>
      </c>
      <c r="G1106" s="34">
        <v>0.257731958762887</v>
      </c>
      <c r="H1106" s="33">
        <v>8.0</v>
      </c>
      <c r="I1106" s="33">
        <v>-2.77777777777777</v>
      </c>
      <c r="J1106" s="43"/>
    </row>
    <row r="1107">
      <c r="A1107" s="29" t="s">
        <v>42</v>
      </c>
      <c r="B1107" s="30">
        <v>46182.0</v>
      </c>
      <c r="C1107" s="68" t="s">
        <v>641</v>
      </c>
      <c r="D1107" s="40" t="s">
        <v>4085</v>
      </c>
      <c r="E1107" s="68" t="s">
        <v>4087</v>
      </c>
      <c r="F1107" s="33">
        <v>13.686875</v>
      </c>
      <c r="G1107" s="34">
        <v>0.41549842458559805</v>
      </c>
      <c r="H1107" s="33">
        <v>8.0</v>
      </c>
      <c r="I1107" s="33">
        <v>-5.686875</v>
      </c>
      <c r="J1107" s="43"/>
    </row>
    <row r="1108">
      <c r="A1108" s="29" t="s">
        <v>42</v>
      </c>
      <c r="B1108" s="30">
        <v>46182.0</v>
      </c>
      <c r="C1108" s="68" t="s">
        <v>641</v>
      </c>
      <c r="D1108" s="40" t="s">
        <v>4736</v>
      </c>
      <c r="E1108" s="68" t="s">
        <v>4737</v>
      </c>
      <c r="F1108" s="33">
        <v>14.6</v>
      </c>
      <c r="G1108" s="34">
        <v>0.452054794520548</v>
      </c>
      <c r="H1108" s="33">
        <v>8.0</v>
      </c>
      <c r="I1108" s="33">
        <v>-6.6</v>
      </c>
      <c r="J1108" s="43"/>
    </row>
    <row r="1109">
      <c r="A1109" s="29" t="s">
        <v>42</v>
      </c>
      <c r="B1109" s="30">
        <v>46182.0</v>
      </c>
      <c r="C1109" s="68" t="s">
        <v>641</v>
      </c>
      <c r="D1109" s="40" t="s">
        <v>4741</v>
      </c>
      <c r="E1109" s="68" t="s">
        <v>4743</v>
      </c>
      <c r="F1109" s="33">
        <v>23.6666666666666</v>
      </c>
      <c r="G1109" s="34">
        <v>0.6619718309859159</v>
      </c>
      <c r="H1109" s="33">
        <v>8.0</v>
      </c>
      <c r="I1109" s="33">
        <v>-15.6666666666666</v>
      </c>
      <c r="J1109" s="43"/>
    </row>
    <row r="1110">
      <c r="A1110" s="29" t="s">
        <v>42</v>
      </c>
      <c r="B1110" s="30">
        <v>46182.0</v>
      </c>
      <c r="C1110" s="68" t="s">
        <v>641</v>
      </c>
      <c r="D1110" s="40" t="s">
        <v>4745</v>
      </c>
      <c r="E1110" s="68" t="s">
        <v>4747</v>
      </c>
      <c r="F1110" s="33">
        <v>10.4166666666666</v>
      </c>
      <c r="G1110" s="34">
        <v>0.23199999999999998</v>
      </c>
      <c r="H1110" s="33">
        <v>8.0</v>
      </c>
      <c r="I1110" s="33">
        <v>-2.41666666666666</v>
      </c>
      <c r="J1110" s="43"/>
    </row>
    <row r="1111">
      <c r="A1111" s="29" t="s">
        <v>42</v>
      </c>
      <c r="B1111" s="30">
        <v>46182.0</v>
      </c>
      <c r="C1111" s="68" t="s">
        <v>641</v>
      </c>
      <c r="D1111" s="40" t="s">
        <v>4750</v>
      </c>
      <c r="E1111" s="68" t="s">
        <v>4751</v>
      </c>
      <c r="F1111" s="33">
        <v>18.6666666666666</v>
      </c>
      <c r="G1111" s="34">
        <v>0.5714285714285721</v>
      </c>
      <c r="H1111" s="33">
        <v>8.0</v>
      </c>
      <c r="I1111" s="33">
        <v>-10.6666666666666</v>
      </c>
      <c r="J1111" s="43"/>
    </row>
    <row r="1112">
      <c r="A1112" s="29" t="s">
        <v>42</v>
      </c>
      <c r="B1112" s="30">
        <v>46182.0</v>
      </c>
      <c r="C1112" s="68" t="s">
        <v>641</v>
      </c>
      <c r="D1112" s="40" t="s">
        <v>4754</v>
      </c>
      <c r="E1112" s="68" t="s">
        <v>4755</v>
      </c>
      <c r="F1112" s="33">
        <v>12.0871739130434</v>
      </c>
      <c r="G1112" s="34">
        <v>0.338141400334527</v>
      </c>
      <c r="H1112" s="33">
        <v>8.0</v>
      </c>
      <c r="I1112" s="33">
        <v>-4.08717391304347</v>
      </c>
      <c r="J1112" s="43"/>
    </row>
    <row r="1113">
      <c r="A1113" s="29" t="s">
        <v>42</v>
      </c>
      <c r="B1113" s="30">
        <v>46182.0</v>
      </c>
      <c r="C1113" s="68" t="s">
        <v>641</v>
      </c>
      <c r="D1113" s="40" t="s">
        <v>4757</v>
      </c>
      <c r="E1113" s="68" t="s">
        <v>4759</v>
      </c>
      <c r="F1113" s="33">
        <v>13.9166666666666</v>
      </c>
      <c r="G1113" s="34">
        <v>0.42514970059880297</v>
      </c>
      <c r="H1113" s="33">
        <v>8.0</v>
      </c>
      <c r="I1113" s="33">
        <v>-5.91666666666666</v>
      </c>
      <c r="J1113" s="43"/>
    </row>
    <row r="1114">
      <c r="A1114" s="29" t="s">
        <v>42</v>
      </c>
      <c r="B1114" s="30">
        <v>46182.0</v>
      </c>
      <c r="C1114" s="68" t="s">
        <v>641</v>
      </c>
      <c r="D1114" s="40" t="s">
        <v>4761</v>
      </c>
      <c r="E1114" s="68" t="s">
        <v>4762</v>
      </c>
      <c r="F1114" s="33">
        <v>20.6669999999999</v>
      </c>
      <c r="G1114" s="34">
        <v>0.61290946920211</v>
      </c>
      <c r="H1114" s="33">
        <v>8.0</v>
      </c>
      <c r="I1114" s="33">
        <v>-12.6669999999999</v>
      </c>
      <c r="J1114" s="43"/>
    </row>
    <row r="1115">
      <c r="A1115" s="29" t="s">
        <v>42</v>
      </c>
      <c r="B1115" s="30">
        <v>46182.0</v>
      </c>
      <c r="C1115" s="68" t="s">
        <v>641</v>
      </c>
      <c r="D1115" s="40" t="s">
        <v>4765</v>
      </c>
      <c r="E1115" s="68" t="s">
        <v>4766</v>
      </c>
      <c r="F1115" s="33">
        <v>11.8571428571428</v>
      </c>
      <c r="G1115" s="34">
        <v>0.32530120481927804</v>
      </c>
      <c r="H1115" s="33">
        <v>8.0</v>
      </c>
      <c r="I1115" s="33">
        <v>-3.85714285714285</v>
      </c>
      <c r="J1115" s="43"/>
    </row>
    <row r="1116">
      <c r="A1116" s="29" t="s">
        <v>42</v>
      </c>
      <c r="B1116" s="30">
        <v>46182.0</v>
      </c>
      <c r="C1116" s="68" t="s">
        <v>641</v>
      </c>
      <c r="D1116" s="40" t="s">
        <v>4769</v>
      </c>
      <c r="E1116" s="68" t="s">
        <v>4770</v>
      </c>
      <c r="F1116" s="33">
        <v>11.0</v>
      </c>
      <c r="G1116" s="34">
        <v>0.27272727272727304</v>
      </c>
      <c r="H1116" s="33">
        <v>8.0</v>
      </c>
      <c r="I1116" s="33">
        <v>-3.0</v>
      </c>
      <c r="J1116" s="43"/>
    </row>
    <row r="1117">
      <c r="A1117" s="29" t="s">
        <v>42</v>
      </c>
      <c r="B1117" s="30">
        <v>46182.0</v>
      </c>
      <c r="C1117" s="68" t="s">
        <v>641</v>
      </c>
      <c r="D1117" s="40" t="s">
        <v>4771</v>
      </c>
      <c r="E1117" s="68" t="s">
        <v>4773</v>
      </c>
      <c r="F1117" s="33">
        <v>16.3335555555555</v>
      </c>
      <c r="G1117" s="34">
        <v>0.510210745432035</v>
      </c>
      <c r="H1117" s="33">
        <v>8.0</v>
      </c>
      <c r="I1117" s="33">
        <v>-8.33355555555555</v>
      </c>
      <c r="J1117" s="43"/>
    </row>
    <row r="1118">
      <c r="A1118" s="29" t="s">
        <v>42</v>
      </c>
      <c r="B1118" s="30">
        <v>46182.0</v>
      </c>
      <c r="C1118" s="68" t="s">
        <v>641</v>
      </c>
      <c r="D1118" s="40" t="s">
        <v>660</v>
      </c>
      <c r="E1118" s="68" t="s">
        <v>661</v>
      </c>
      <c r="F1118" s="33">
        <v>27.2857142857142</v>
      </c>
      <c r="G1118" s="34">
        <v>0.706806282722513</v>
      </c>
      <c r="H1118" s="33">
        <v>8.0</v>
      </c>
      <c r="I1118" s="33">
        <v>-19.2857142857142</v>
      </c>
      <c r="J1118" s="43"/>
    </row>
    <row r="1119">
      <c r="A1119" s="29" t="s">
        <v>42</v>
      </c>
      <c r="B1119" s="30">
        <v>46182.0</v>
      </c>
      <c r="C1119" s="68" t="s">
        <v>641</v>
      </c>
      <c r="D1119" s="40" t="s">
        <v>4778</v>
      </c>
      <c r="E1119" s="68" t="s">
        <v>4780</v>
      </c>
      <c r="F1119" s="33">
        <v>22.1428571428571</v>
      </c>
      <c r="G1119" s="34">
        <v>0.638709677419355</v>
      </c>
      <c r="H1119" s="33">
        <v>8.0</v>
      </c>
      <c r="I1119" s="33">
        <v>-14.1428571428571</v>
      </c>
      <c r="J1119" s="43"/>
    </row>
    <row r="1120">
      <c r="A1120" s="29" t="s">
        <v>42</v>
      </c>
      <c r="B1120" s="30">
        <v>46182.0</v>
      </c>
      <c r="C1120" s="68" t="s">
        <v>641</v>
      </c>
      <c r="D1120" s="40" t="s">
        <v>4782</v>
      </c>
      <c r="E1120" s="68" t="s">
        <v>4783</v>
      </c>
      <c r="F1120" s="33">
        <v>17.3958333333333</v>
      </c>
      <c r="G1120" s="34">
        <v>0.540119760479042</v>
      </c>
      <c r="H1120" s="33">
        <v>8.0</v>
      </c>
      <c r="I1120" s="33">
        <v>-9.39583333333333</v>
      </c>
      <c r="J1120" s="43"/>
    </row>
    <row r="1121">
      <c r="A1121" s="29" t="s">
        <v>42</v>
      </c>
      <c r="B1121" s="30">
        <v>46182.0</v>
      </c>
      <c r="C1121" s="68" t="s">
        <v>641</v>
      </c>
      <c r="D1121" s="40" t="s">
        <v>4789</v>
      </c>
      <c r="E1121" s="68" t="s">
        <v>4791</v>
      </c>
      <c r="F1121" s="33">
        <v>13.3883333333333</v>
      </c>
      <c r="G1121" s="34">
        <v>0.402464832565667</v>
      </c>
      <c r="H1121" s="33">
        <v>8.0</v>
      </c>
      <c r="I1121" s="33">
        <v>-5.38833333333333</v>
      </c>
      <c r="J1121" s="43"/>
    </row>
    <row r="1122">
      <c r="A1122" s="29" t="s">
        <v>42</v>
      </c>
      <c r="B1122" s="30">
        <v>46182.0</v>
      </c>
      <c r="C1122" s="68" t="s">
        <v>641</v>
      </c>
      <c r="D1122" s="40" t="s">
        <v>4794</v>
      </c>
      <c r="E1122" s="68" t="s">
        <v>4795</v>
      </c>
      <c r="F1122" s="33">
        <v>17.2222222222222</v>
      </c>
      <c r="G1122" s="34">
        <v>0.5354838709677421</v>
      </c>
      <c r="H1122" s="33">
        <v>8.0</v>
      </c>
      <c r="I1122" s="33">
        <v>-9.22222222222222</v>
      </c>
      <c r="J1122" s="43"/>
    </row>
    <row r="1123">
      <c r="A1123" s="29" t="s">
        <v>42</v>
      </c>
      <c r="B1123" s="30">
        <v>46182.0</v>
      </c>
      <c r="C1123" s="68" t="s">
        <v>641</v>
      </c>
      <c r="D1123" s="40" t="s">
        <v>4090</v>
      </c>
      <c r="E1123" s="68" t="s">
        <v>4092</v>
      </c>
      <c r="F1123" s="33">
        <v>18.25125</v>
      </c>
      <c r="G1123" s="34">
        <v>0.561673857954935</v>
      </c>
      <c r="H1123" s="33">
        <v>8.0</v>
      </c>
      <c r="I1123" s="33">
        <v>-10.2512499999999</v>
      </c>
      <c r="J1123" s="43"/>
    </row>
    <row r="1124">
      <c r="A1124" s="29" t="s">
        <v>42</v>
      </c>
      <c r="B1124" s="30">
        <v>46182.0</v>
      </c>
      <c r="C1124" s="68" t="s">
        <v>641</v>
      </c>
      <c r="D1124" s="40" t="s">
        <v>4799</v>
      </c>
      <c r="E1124" s="68" t="s">
        <v>4800</v>
      </c>
      <c r="F1124" s="33">
        <v>20.6091304347826</v>
      </c>
      <c r="G1124" s="34">
        <v>0.611822535389549</v>
      </c>
      <c r="H1124" s="33">
        <v>8.0</v>
      </c>
      <c r="I1124" s="33">
        <v>-12.6091304347826</v>
      </c>
      <c r="J1124" s="43"/>
    </row>
    <row r="1125">
      <c r="A1125" s="29" t="s">
        <v>42</v>
      </c>
      <c r="B1125" s="30">
        <v>46182.0</v>
      </c>
      <c r="C1125" s="68" t="s">
        <v>641</v>
      </c>
      <c r="D1125" s="40" t="s">
        <v>4802</v>
      </c>
      <c r="E1125" s="68" t="s">
        <v>4803</v>
      </c>
      <c r="F1125" s="33">
        <v>19.33725</v>
      </c>
      <c r="G1125" s="34">
        <v>0.586290708347878</v>
      </c>
      <c r="H1125" s="33">
        <v>8.0</v>
      </c>
      <c r="I1125" s="33">
        <v>-11.33725</v>
      </c>
      <c r="J1125" s="43"/>
    </row>
    <row r="1126">
      <c r="A1126" s="29" t="s">
        <v>42</v>
      </c>
      <c r="B1126" s="30">
        <v>46182.0</v>
      </c>
      <c r="C1126" s="68" t="s">
        <v>641</v>
      </c>
      <c r="D1126" s="40" t="s">
        <v>4806</v>
      </c>
      <c r="E1126" s="68" t="s">
        <v>4807</v>
      </c>
      <c r="F1126" s="33">
        <v>11.0804</v>
      </c>
      <c r="G1126" s="34">
        <v>0.278004404173135</v>
      </c>
      <c r="H1126" s="33">
        <v>8.0</v>
      </c>
      <c r="I1126" s="33">
        <v>-3.08039999999999</v>
      </c>
      <c r="J1126" s="43"/>
    </row>
    <row r="1127">
      <c r="A1127" s="29" t="s">
        <v>42</v>
      </c>
      <c r="B1127" s="30">
        <v>46182.0</v>
      </c>
      <c r="C1127" s="68" t="s">
        <v>641</v>
      </c>
      <c r="D1127" s="40" t="s">
        <v>4808</v>
      </c>
      <c r="E1127" s="68" t="s">
        <v>4809</v>
      </c>
      <c r="F1127" s="33">
        <v>14.4705882352941</v>
      </c>
      <c r="G1127" s="34">
        <v>0.447154471544716</v>
      </c>
      <c r="H1127" s="33">
        <v>8.0</v>
      </c>
      <c r="I1127" s="33">
        <v>-6.47058823529411</v>
      </c>
      <c r="J1127" s="43"/>
    </row>
    <row r="1128">
      <c r="A1128" s="29" t="s">
        <v>42</v>
      </c>
      <c r="B1128" s="30">
        <v>46182.0</v>
      </c>
      <c r="C1128" s="68" t="s">
        <v>641</v>
      </c>
      <c r="D1128" s="40" t="s">
        <v>4810</v>
      </c>
      <c r="E1128" s="68" t="s">
        <v>4812</v>
      </c>
      <c r="F1128" s="33">
        <v>13.6770967741935</v>
      </c>
      <c r="G1128" s="34">
        <v>0.415080544352462</v>
      </c>
      <c r="H1128" s="33">
        <v>8.0</v>
      </c>
      <c r="I1128" s="33">
        <v>-5.67709677419354</v>
      </c>
      <c r="J1128" s="43"/>
    </row>
    <row r="1129">
      <c r="A1129" s="29" t="s">
        <v>42</v>
      </c>
      <c r="B1129" s="30">
        <v>46182.0</v>
      </c>
      <c r="C1129" s="68" t="s">
        <v>641</v>
      </c>
      <c r="D1129" s="40" t="s">
        <v>4816</v>
      </c>
      <c r="E1129" s="68" t="s">
        <v>4817</v>
      </c>
      <c r="F1129" s="33">
        <v>16.9423529411764</v>
      </c>
      <c r="G1129" s="34">
        <v>0.527810568710507</v>
      </c>
      <c r="H1129" s="33">
        <v>8.0</v>
      </c>
      <c r="I1129" s="33">
        <v>-8.94235294117647</v>
      </c>
      <c r="J1129" s="43"/>
    </row>
    <row r="1130">
      <c r="A1130" s="29" t="s">
        <v>42</v>
      </c>
      <c r="B1130" s="30">
        <v>46182.0</v>
      </c>
      <c r="C1130" s="68" t="s">
        <v>641</v>
      </c>
      <c r="D1130" s="40" t="s">
        <v>4823</v>
      </c>
      <c r="E1130" s="68" t="s">
        <v>4824</v>
      </c>
      <c r="F1130" s="33">
        <v>15.7777777777777</v>
      </c>
      <c r="G1130" s="34">
        <v>0.492957746478874</v>
      </c>
      <c r="H1130" s="33">
        <v>8.0</v>
      </c>
      <c r="I1130" s="33">
        <v>-7.77777777777777</v>
      </c>
      <c r="J1130" s="43"/>
    </row>
    <row r="1131">
      <c r="A1131" s="29" t="s">
        <v>42</v>
      </c>
      <c r="B1131" s="30">
        <v>46182.0</v>
      </c>
      <c r="C1131" s="68" t="s">
        <v>641</v>
      </c>
      <c r="D1131" s="40" t="s">
        <v>4827</v>
      </c>
      <c r="E1131" s="68" t="s">
        <v>4828</v>
      </c>
      <c r="F1131" s="33">
        <v>14.1911764705882</v>
      </c>
      <c r="G1131" s="34">
        <v>0.43626943005181396</v>
      </c>
      <c r="H1131" s="33">
        <v>8.0</v>
      </c>
      <c r="I1131" s="33">
        <v>-6.19117647058823</v>
      </c>
      <c r="J1131" s="43"/>
    </row>
    <row r="1132">
      <c r="A1132" s="29" t="s">
        <v>42</v>
      </c>
      <c r="B1132" s="30">
        <v>46182.0</v>
      </c>
      <c r="C1132" s="68" t="s">
        <v>641</v>
      </c>
      <c r="D1132" s="40" t="s">
        <v>4830</v>
      </c>
      <c r="E1132" s="68" t="s">
        <v>4831</v>
      </c>
      <c r="F1132" s="33">
        <v>18.8461538461538</v>
      </c>
      <c r="G1132" s="34">
        <v>0.575510204081633</v>
      </c>
      <c r="H1132" s="33">
        <v>8.0</v>
      </c>
      <c r="I1132" s="33">
        <v>-10.8461538461538</v>
      </c>
      <c r="J1132" s="43"/>
    </row>
    <row r="1133">
      <c r="A1133" s="29" t="s">
        <v>42</v>
      </c>
      <c r="B1133" s="30">
        <v>46182.0</v>
      </c>
      <c r="C1133" s="68" t="s">
        <v>641</v>
      </c>
      <c r="D1133" s="40" t="s">
        <v>4834</v>
      </c>
      <c r="E1133" s="68" t="s">
        <v>4835</v>
      </c>
      <c r="F1133" s="33">
        <v>13.5454545454545</v>
      </c>
      <c r="G1133" s="34">
        <v>0.40939597315436305</v>
      </c>
      <c r="H1133" s="33">
        <v>8.0</v>
      </c>
      <c r="I1133" s="33">
        <v>-5.54545454545454</v>
      </c>
      <c r="J1133" s="43"/>
    </row>
    <row r="1134">
      <c r="A1134" s="29" t="s">
        <v>42</v>
      </c>
      <c r="B1134" s="30">
        <v>46182.0</v>
      </c>
      <c r="C1134" s="68" t="s">
        <v>641</v>
      </c>
      <c r="D1134" s="40" t="s">
        <v>4837</v>
      </c>
      <c r="E1134" s="68" t="s">
        <v>4840</v>
      </c>
      <c r="F1134" s="33">
        <v>15.875</v>
      </c>
      <c r="G1134" s="34">
        <v>0.49606299212598504</v>
      </c>
      <c r="H1134" s="33">
        <v>8.0</v>
      </c>
      <c r="I1134" s="33">
        <v>-7.875</v>
      </c>
      <c r="J1134" s="43"/>
    </row>
    <row r="1135">
      <c r="A1135" s="29" t="s">
        <v>42</v>
      </c>
      <c r="B1135" s="30">
        <v>46182.0</v>
      </c>
      <c r="C1135" s="68" t="s">
        <v>641</v>
      </c>
      <c r="D1135" s="40" t="s">
        <v>4096</v>
      </c>
      <c r="E1135" s="68" t="s">
        <v>4097</v>
      </c>
      <c r="F1135" s="33">
        <v>20.188125</v>
      </c>
      <c r="G1135" s="34">
        <v>0.6037274387789859</v>
      </c>
      <c r="H1135" s="33">
        <v>8.0</v>
      </c>
      <c r="I1135" s="33">
        <v>-12.188125</v>
      </c>
      <c r="J1135" s="43"/>
    </row>
    <row r="1136">
      <c r="A1136" s="29" t="s">
        <v>42</v>
      </c>
      <c r="B1136" s="30">
        <v>46182.0</v>
      </c>
      <c r="C1136" s="68" t="s">
        <v>641</v>
      </c>
      <c r="D1136" s="40" t="s">
        <v>2014</v>
      </c>
      <c r="E1136" s="68" t="s">
        <v>2015</v>
      </c>
      <c r="F1136" s="33">
        <v>37.1428571428571</v>
      </c>
      <c r="G1136" s="34">
        <v>0.7846153846153849</v>
      </c>
      <c r="H1136" s="33">
        <v>8.0</v>
      </c>
      <c r="I1136" s="33">
        <v>-29.1428571428571</v>
      </c>
      <c r="J1136" s="43"/>
    </row>
    <row r="1137">
      <c r="A1137" s="29" t="s">
        <v>42</v>
      </c>
      <c r="B1137" s="30">
        <v>46182.0</v>
      </c>
      <c r="C1137" s="68" t="s">
        <v>641</v>
      </c>
      <c r="D1137" s="40" t="s">
        <v>4846</v>
      </c>
      <c r="E1137" s="68" t="s">
        <v>4847</v>
      </c>
      <c r="F1137" s="33">
        <v>16.0</v>
      </c>
      <c r="G1137" s="34">
        <v>0.5</v>
      </c>
      <c r="H1137" s="33">
        <v>8.0</v>
      </c>
      <c r="I1137" s="33">
        <v>-8.0</v>
      </c>
      <c r="J1137" s="43"/>
    </row>
    <row r="1138">
      <c r="A1138" s="29" t="s">
        <v>42</v>
      </c>
      <c r="B1138" s="30">
        <v>46182.0</v>
      </c>
      <c r="C1138" s="68" t="s">
        <v>641</v>
      </c>
      <c r="D1138" s="40" t="s">
        <v>4848</v>
      </c>
      <c r="E1138" s="68" t="s">
        <v>4850</v>
      </c>
      <c r="F1138" s="33">
        <v>12.8</v>
      </c>
      <c r="G1138" s="34">
        <v>0.375</v>
      </c>
      <c r="H1138" s="33">
        <v>8.0</v>
      </c>
      <c r="I1138" s="33">
        <v>-4.8</v>
      </c>
      <c r="J1138" s="43"/>
    </row>
    <row r="1139">
      <c r="A1139" s="29" t="s">
        <v>42</v>
      </c>
      <c r="B1139" s="30">
        <v>46182.0</v>
      </c>
      <c r="C1139" s="68" t="s">
        <v>641</v>
      </c>
      <c r="D1139" s="40" t="s">
        <v>4852</v>
      </c>
      <c r="E1139" s="68" t="s">
        <v>4853</v>
      </c>
      <c r="F1139" s="33">
        <v>26.5</v>
      </c>
      <c r="G1139" s="34">
        <v>0.69811320754717</v>
      </c>
      <c r="H1139" s="33">
        <v>8.0</v>
      </c>
      <c r="I1139" s="33">
        <v>-18.5</v>
      </c>
      <c r="J1139" s="43"/>
    </row>
    <row r="1140">
      <c r="A1140" s="29" t="s">
        <v>42</v>
      </c>
      <c r="B1140" s="30">
        <v>46182.0</v>
      </c>
      <c r="C1140" s="68" t="s">
        <v>641</v>
      </c>
      <c r="D1140" s="40" t="s">
        <v>4855</v>
      </c>
      <c r="E1140" s="68" t="s">
        <v>4857</v>
      </c>
      <c r="F1140" s="33">
        <v>14.8</v>
      </c>
      <c r="G1140" s="34">
        <v>0.45945945945946</v>
      </c>
      <c r="H1140" s="33">
        <v>8.0</v>
      </c>
      <c r="I1140" s="33">
        <v>-6.8</v>
      </c>
      <c r="J1140" s="43"/>
    </row>
    <row r="1141">
      <c r="A1141" s="29" t="s">
        <v>42</v>
      </c>
      <c r="B1141" s="30">
        <v>46182.0</v>
      </c>
      <c r="C1141" s="68" t="s">
        <v>641</v>
      </c>
      <c r="D1141" s="40" t="s">
        <v>4858</v>
      </c>
      <c r="E1141" s="68" t="s">
        <v>4859</v>
      </c>
      <c r="F1141" s="33">
        <v>18.0825</v>
      </c>
      <c r="G1141" s="34">
        <v>0.5575832987695291</v>
      </c>
      <c r="H1141" s="33">
        <v>8.0</v>
      </c>
      <c r="I1141" s="33">
        <v>-10.0825</v>
      </c>
      <c r="J1141" s="43"/>
    </row>
    <row r="1142">
      <c r="A1142" s="29" t="s">
        <v>42</v>
      </c>
      <c r="B1142" s="30">
        <v>46182.0</v>
      </c>
      <c r="C1142" s="68" t="s">
        <v>641</v>
      </c>
      <c r="D1142" s="40" t="s">
        <v>4098</v>
      </c>
      <c r="E1142" s="68" t="s">
        <v>4100</v>
      </c>
      <c r="F1142" s="33">
        <v>27.5454545454545</v>
      </c>
      <c r="G1142" s="34">
        <v>0.70957095709571</v>
      </c>
      <c r="H1142" s="33">
        <v>8.0</v>
      </c>
      <c r="I1142" s="33">
        <v>-19.5454545454545</v>
      </c>
      <c r="J1142" s="43"/>
    </row>
    <row r="1143">
      <c r="A1143" s="29" t="s">
        <v>42</v>
      </c>
      <c r="B1143" s="30">
        <v>46182.0</v>
      </c>
      <c r="C1143" s="68" t="s">
        <v>641</v>
      </c>
      <c r="D1143" s="40" t="s">
        <v>4866</v>
      </c>
      <c r="E1143" s="68" t="s">
        <v>4868</v>
      </c>
      <c r="F1143" s="33">
        <v>16.6</v>
      </c>
      <c r="G1143" s="34">
        <v>0.518072289156627</v>
      </c>
      <c r="H1143" s="33">
        <v>8.0</v>
      </c>
      <c r="I1143" s="33">
        <v>-8.6</v>
      </c>
      <c r="J1143" s="43"/>
    </row>
    <row r="1144">
      <c r="A1144" s="29" t="s">
        <v>42</v>
      </c>
      <c r="B1144" s="30">
        <v>46182.0</v>
      </c>
      <c r="C1144" s="68" t="s">
        <v>641</v>
      </c>
      <c r="D1144" s="40" t="s">
        <v>4869</v>
      </c>
      <c r="E1144" s="68" t="s">
        <v>4870</v>
      </c>
      <c r="F1144" s="33">
        <v>16.0</v>
      </c>
      <c r="G1144" s="34">
        <v>0.5</v>
      </c>
      <c r="H1144" s="33">
        <v>8.0</v>
      </c>
      <c r="I1144" s="33">
        <v>-8.0</v>
      </c>
      <c r="J1144" s="43"/>
    </row>
    <row r="1145">
      <c r="A1145" s="29" t="s">
        <v>42</v>
      </c>
      <c r="B1145" s="30">
        <v>46182.0</v>
      </c>
      <c r="C1145" s="68" t="s">
        <v>641</v>
      </c>
      <c r="D1145" s="40" t="s">
        <v>4874</v>
      </c>
      <c r="E1145" s="68" t="s">
        <v>4875</v>
      </c>
      <c r="F1145" s="33">
        <v>30.0</v>
      </c>
      <c r="G1145" s="34">
        <v>0.7333333333333341</v>
      </c>
      <c r="H1145" s="33">
        <v>8.0</v>
      </c>
      <c r="I1145" s="33">
        <v>-22.0</v>
      </c>
      <c r="J1145" s="43"/>
    </row>
    <row r="1146">
      <c r="A1146" s="29" t="s">
        <v>42</v>
      </c>
      <c r="B1146" s="30">
        <v>46182.0</v>
      </c>
      <c r="C1146" s="68" t="s">
        <v>641</v>
      </c>
      <c r="D1146" s="40" t="s">
        <v>4880</v>
      </c>
      <c r="E1146" s="68" t="s">
        <v>4882</v>
      </c>
      <c r="F1146" s="33">
        <v>12.3333333333333</v>
      </c>
      <c r="G1146" s="34">
        <v>0.351351351351352</v>
      </c>
      <c r="H1146" s="33">
        <v>8.0</v>
      </c>
      <c r="I1146" s="33">
        <v>-4.33333333333333</v>
      </c>
      <c r="J1146" s="43"/>
    </row>
    <row r="1147">
      <c r="A1147" s="29" t="s">
        <v>42</v>
      </c>
      <c r="B1147" s="30">
        <v>46182.0</v>
      </c>
      <c r="C1147" s="68" t="s">
        <v>641</v>
      </c>
      <c r="D1147" s="40" t="s">
        <v>4883</v>
      </c>
      <c r="E1147" s="68" t="s">
        <v>4884</v>
      </c>
      <c r="F1147" s="33">
        <v>12.3333333333333</v>
      </c>
      <c r="G1147" s="34">
        <v>0.351351351351352</v>
      </c>
      <c r="H1147" s="33">
        <v>8.0</v>
      </c>
      <c r="I1147" s="33">
        <v>-4.33333333333333</v>
      </c>
      <c r="J1147" s="43"/>
    </row>
    <row r="1148">
      <c r="A1148" s="29" t="s">
        <v>42</v>
      </c>
      <c r="B1148" s="30">
        <v>46182.0</v>
      </c>
      <c r="C1148" s="68" t="s">
        <v>641</v>
      </c>
      <c r="D1148" s="40" t="s">
        <v>4887</v>
      </c>
      <c r="E1148" s="68" t="s">
        <v>4888</v>
      </c>
      <c r="F1148" s="33">
        <v>18.2857142857142</v>
      </c>
      <c r="G1148" s="34">
        <v>0.5625</v>
      </c>
      <c r="H1148" s="33">
        <v>8.0</v>
      </c>
      <c r="I1148" s="33">
        <v>-10.2857142857142</v>
      </c>
      <c r="J1148" s="43"/>
    </row>
    <row r="1149">
      <c r="A1149" s="29" t="s">
        <v>42</v>
      </c>
      <c r="B1149" s="30">
        <v>46182.0</v>
      </c>
      <c r="C1149" s="68" t="s">
        <v>641</v>
      </c>
      <c r="D1149" s="40" t="s">
        <v>4891</v>
      </c>
      <c r="E1149" s="68" t="s">
        <v>4892</v>
      </c>
      <c r="F1149" s="33">
        <v>12.125</v>
      </c>
      <c r="G1149" s="34">
        <v>0.340206185567011</v>
      </c>
      <c r="H1149" s="33">
        <v>8.0</v>
      </c>
      <c r="I1149" s="33">
        <v>-4.125</v>
      </c>
      <c r="J1149" s="43"/>
    </row>
    <row r="1150">
      <c r="A1150" s="29" t="s">
        <v>42</v>
      </c>
      <c r="B1150" s="30">
        <v>46182.0</v>
      </c>
      <c r="C1150" s="68" t="s">
        <v>641</v>
      </c>
      <c r="D1150" s="40" t="s">
        <v>4896</v>
      </c>
      <c r="E1150" s="68" t="s">
        <v>4898</v>
      </c>
      <c r="F1150" s="33">
        <v>16.2516666666666</v>
      </c>
      <c r="G1150" s="34">
        <v>0.507742795610707</v>
      </c>
      <c r="H1150" s="33">
        <v>8.0</v>
      </c>
      <c r="I1150" s="33">
        <v>-8.25166666666666</v>
      </c>
      <c r="J1150" s="43"/>
    </row>
    <row r="1151">
      <c r="A1151" s="29" t="s">
        <v>42</v>
      </c>
      <c r="B1151" s="30">
        <v>46182.0</v>
      </c>
      <c r="C1151" s="68" t="s">
        <v>641</v>
      </c>
      <c r="D1151" s="40" t="s">
        <v>4899</v>
      </c>
      <c r="E1151" s="68" t="s">
        <v>4901</v>
      </c>
      <c r="F1151" s="33">
        <v>13.341304347826</v>
      </c>
      <c r="G1151" s="34">
        <v>0.40035848134267604</v>
      </c>
      <c r="H1151" s="33">
        <v>8.0</v>
      </c>
      <c r="I1151" s="33">
        <v>-5.34130434782608</v>
      </c>
      <c r="J1151" s="43"/>
    </row>
    <row r="1152">
      <c r="A1152" s="29" t="s">
        <v>42</v>
      </c>
      <c r="B1152" s="30">
        <v>46182.0</v>
      </c>
      <c r="C1152" s="68" t="s">
        <v>641</v>
      </c>
      <c r="D1152" s="40" t="s">
        <v>4904</v>
      </c>
      <c r="E1152" s="68" t="s">
        <v>4906</v>
      </c>
      <c r="F1152" s="33">
        <v>17.6666666666666</v>
      </c>
      <c r="G1152" s="34">
        <v>0.547169811320755</v>
      </c>
      <c r="H1152" s="33">
        <v>8.0</v>
      </c>
      <c r="I1152" s="33">
        <v>-9.66666666666666</v>
      </c>
      <c r="J1152" s="43"/>
    </row>
    <row r="1153">
      <c r="A1153" s="29" t="s">
        <v>42</v>
      </c>
      <c r="B1153" s="30">
        <v>46182.0</v>
      </c>
      <c r="C1153" s="68" t="s">
        <v>641</v>
      </c>
      <c r="D1153" s="40" t="s">
        <v>4911</v>
      </c>
      <c r="E1153" s="68" t="s">
        <v>4912</v>
      </c>
      <c r="F1153" s="33">
        <v>14.5</v>
      </c>
      <c r="G1153" s="34">
        <v>0.44827586206896597</v>
      </c>
      <c r="H1153" s="33">
        <v>8.0</v>
      </c>
      <c r="I1153" s="33">
        <v>-6.5</v>
      </c>
      <c r="J1153" s="43"/>
    </row>
    <row r="1154">
      <c r="A1154" s="29" t="s">
        <v>42</v>
      </c>
      <c r="B1154" s="30">
        <v>46182.0</v>
      </c>
      <c r="C1154" s="68" t="s">
        <v>641</v>
      </c>
      <c r="D1154" s="40" t="s">
        <v>4917</v>
      </c>
      <c r="E1154" s="68" t="s">
        <v>4919</v>
      </c>
      <c r="F1154" s="33">
        <v>20.2006666666666</v>
      </c>
      <c r="G1154" s="34">
        <v>0.603973466222237</v>
      </c>
      <c r="H1154" s="33">
        <v>8.0</v>
      </c>
      <c r="I1154" s="33">
        <v>-12.2006666666666</v>
      </c>
      <c r="J1154" s="43"/>
    </row>
    <row r="1155">
      <c r="A1155" s="29" t="s">
        <v>42</v>
      </c>
      <c r="B1155" s="30">
        <v>46182.0</v>
      </c>
      <c r="C1155" s="68" t="s">
        <v>641</v>
      </c>
      <c r="D1155" s="40" t="s">
        <v>4922</v>
      </c>
      <c r="E1155" s="68" t="s">
        <v>4923</v>
      </c>
      <c r="F1155" s="33">
        <v>13.0</v>
      </c>
      <c r="G1155" s="34">
        <v>0.384615384615385</v>
      </c>
      <c r="H1155" s="33">
        <v>8.0</v>
      </c>
      <c r="I1155" s="33">
        <v>-5.0</v>
      </c>
      <c r="J1155" s="43"/>
    </row>
    <row r="1156">
      <c r="A1156" s="29" t="s">
        <v>42</v>
      </c>
      <c r="B1156" s="30">
        <v>46182.0</v>
      </c>
      <c r="C1156" s="68" t="s">
        <v>641</v>
      </c>
      <c r="D1156" s="40" t="s">
        <v>4924</v>
      </c>
      <c r="E1156" s="68" t="s">
        <v>4925</v>
      </c>
      <c r="F1156" s="33">
        <v>16.8</v>
      </c>
      <c r="G1156" s="34">
        <v>0.523809523809524</v>
      </c>
      <c r="H1156" s="33">
        <v>8.0</v>
      </c>
      <c r="I1156" s="33">
        <v>-8.8</v>
      </c>
      <c r="J1156" s="43"/>
    </row>
    <row r="1157">
      <c r="A1157" s="29" t="s">
        <v>42</v>
      </c>
      <c r="B1157" s="30">
        <v>46182.0</v>
      </c>
      <c r="C1157" s="68" t="s">
        <v>641</v>
      </c>
      <c r="D1157" s="40" t="s">
        <v>4926</v>
      </c>
      <c r="E1157" s="68" t="s">
        <v>4927</v>
      </c>
      <c r="F1157" s="33">
        <v>15.375</v>
      </c>
      <c r="G1157" s="34">
        <v>0.479674796747968</v>
      </c>
      <c r="H1157" s="33">
        <v>8.0</v>
      </c>
      <c r="I1157" s="33">
        <v>-7.375</v>
      </c>
      <c r="J1157" s="43"/>
    </row>
    <row r="1158">
      <c r="A1158" s="29" t="s">
        <v>42</v>
      </c>
      <c r="B1158" s="30">
        <v>46182.0</v>
      </c>
      <c r="C1158" s="68" t="s">
        <v>641</v>
      </c>
      <c r="D1158" s="40" t="s">
        <v>4930</v>
      </c>
      <c r="E1158" s="68" t="s">
        <v>4931</v>
      </c>
      <c r="F1158" s="33">
        <v>21.3678947368421</v>
      </c>
      <c r="G1158" s="34">
        <v>0.625606542033055</v>
      </c>
      <c r="H1158" s="33">
        <v>8.0</v>
      </c>
      <c r="I1158" s="33">
        <v>-13.3678947368421</v>
      </c>
      <c r="J1158" s="43"/>
    </row>
    <row r="1159">
      <c r="A1159" s="29" t="s">
        <v>42</v>
      </c>
      <c r="B1159" s="30">
        <v>46182.0</v>
      </c>
      <c r="C1159" s="68" t="s">
        <v>641</v>
      </c>
      <c r="D1159" s="40" t="s">
        <v>4932</v>
      </c>
      <c r="E1159" s="68" t="s">
        <v>4933</v>
      </c>
      <c r="F1159" s="33">
        <v>21.2317924528301</v>
      </c>
      <c r="G1159" s="34">
        <v>0.623206565447865</v>
      </c>
      <c r="H1159" s="33">
        <v>8.0</v>
      </c>
      <c r="I1159" s="33">
        <v>-13.2317924528301</v>
      </c>
      <c r="J1159" s="43"/>
    </row>
    <row r="1160">
      <c r="A1160" s="29" t="s">
        <v>42</v>
      </c>
      <c r="B1160" s="30">
        <v>46182.0</v>
      </c>
      <c r="C1160" s="68" t="s">
        <v>641</v>
      </c>
      <c r="D1160" s="40" t="s">
        <v>4938</v>
      </c>
      <c r="E1160" s="68" t="s">
        <v>4939</v>
      </c>
      <c r="F1160" s="33">
        <v>11.0</v>
      </c>
      <c r="G1160" s="34">
        <v>0.27272727272727304</v>
      </c>
      <c r="H1160" s="33">
        <v>8.0</v>
      </c>
      <c r="I1160" s="33">
        <v>-3.0</v>
      </c>
      <c r="J1160" s="43"/>
    </row>
    <row r="1161">
      <c r="A1161" s="29" t="s">
        <v>42</v>
      </c>
      <c r="B1161" s="30">
        <v>46182.0</v>
      </c>
      <c r="C1161" s="68" t="s">
        <v>641</v>
      </c>
      <c r="D1161" s="40" t="s">
        <v>4940</v>
      </c>
      <c r="E1161" s="68" t="s">
        <v>4941</v>
      </c>
      <c r="F1161" s="33">
        <v>14.1140909090909</v>
      </c>
      <c r="G1161" s="34">
        <v>0.43319055746996904</v>
      </c>
      <c r="H1161" s="33">
        <v>8.0</v>
      </c>
      <c r="I1161" s="33">
        <v>-6.1140909090909</v>
      </c>
      <c r="J1161" s="43"/>
    </row>
    <row r="1162">
      <c r="A1162" s="29" t="s">
        <v>42</v>
      </c>
      <c r="B1162" s="30">
        <v>46182.0</v>
      </c>
      <c r="C1162" s="68" t="s">
        <v>1157</v>
      </c>
      <c r="D1162" s="40" t="s">
        <v>4947</v>
      </c>
      <c r="E1162" s="68" t="s">
        <v>4948</v>
      </c>
      <c r="F1162" s="33">
        <v>15.235294117647</v>
      </c>
      <c r="G1162" s="34">
        <v>0.606177606177607</v>
      </c>
      <c r="H1162" s="33">
        <v>6.0</v>
      </c>
      <c r="I1162" s="33">
        <v>-9.23529411764705</v>
      </c>
      <c r="J1162" s="43"/>
    </row>
    <row r="1163">
      <c r="A1163" s="29" t="s">
        <v>42</v>
      </c>
      <c r="B1163" s="30">
        <v>46182.0</v>
      </c>
      <c r="C1163" s="68" t="s">
        <v>1157</v>
      </c>
      <c r="D1163" s="40" t="s">
        <v>4950</v>
      </c>
      <c r="E1163" s="68" t="s">
        <v>4952</v>
      </c>
      <c r="F1163" s="33">
        <v>13.3333333333333</v>
      </c>
      <c r="G1163" s="34">
        <v>0.5500000000000009</v>
      </c>
      <c r="H1163" s="33">
        <v>6.0</v>
      </c>
      <c r="I1163" s="33">
        <v>-7.33333333333333</v>
      </c>
      <c r="J1163" s="43"/>
    </row>
    <row r="1164">
      <c r="A1164" s="29" t="s">
        <v>42</v>
      </c>
      <c r="B1164" s="30">
        <v>46182.0</v>
      </c>
      <c r="C1164" s="68" t="s">
        <v>1157</v>
      </c>
      <c r="D1164" s="40" t="s">
        <v>4957</v>
      </c>
      <c r="E1164" s="68" t="s">
        <v>4958</v>
      </c>
      <c r="F1164" s="33">
        <v>12.1666666666666</v>
      </c>
      <c r="G1164" s="34">
        <v>0.5068493150684941</v>
      </c>
      <c r="H1164" s="33">
        <v>6.0</v>
      </c>
      <c r="I1164" s="33">
        <v>-6.16666666666666</v>
      </c>
      <c r="J1164" s="43"/>
    </row>
    <row r="1165">
      <c r="A1165" s="29" t="s">
        <v>42</v>
      </c>
      <c r="B1165" s="30">
        <v>46182.0</v>
      </c>
      <c r="C1165" s="68" t="s">
        <v>1157</v>
      </c>
      <c r="D1165" s="40" t="s">
        <v>4959</v>
      </c>
      <c r="E1165" s="68" t="s">
        <v>4960</v>
      </c>
      <c r="F1165" s="33">
        <v>13.0</v>
      </c>
      <c r="G1165" s="34">
        <v>0.538461538461539</v>
      </c>
      <c r="H1165" s="33">
        <v>6.0</v>
      </c>
      <c r="I1165" s="33">
        <v>-7.0</v>
      </c>
      <c r="J1165" s="43"/>
    </row>
    <row r="1166">
      <c r="A1166" s="29" t="s">
        <v>42</v>
      </c>
      <c r="B1166" s="30">
        <v>46182.0</v>
      </c>
      <c r="C1166" s="68" t="s">
        <v>1157</v>
      </c>
      <c r="D1166" s="40" t="s">
        <v>4965</v>
      </c>
      <c r="E1166" s="68" t="s">
        <v>4966</v>
      </c>
      <c r="F1166" s="33">
        <v>15.375</v>
      </c>
      <c r="G1166" s="34">
        <v>0.6097560975609759</v>
      </c>
      <c r="H1166" s="33">
        <v>6.0</v>
      </c>
      <c r="I1166" s="33">
        <v>-9.375</v>
      </c>
      <c r="J1166" s="43"/>
    </row>
    <row r="1167">
      <c r="A1167" s="29" t="s">
        <v>42</v>
      </c>
      <c r="B1167" s="30">
        <v>46182.0</v>
      </c>
      <c r="C1167" s="68" t="s">
        <v>1157</v>
      </c>
      <c r="D1167" s="40" t="s">
        <v>4967</v>
      </c>
      <c r="E1167" s="68" t="s">
        <v>4968</v>
      </c>
      <c r="F1167" s="33">
        <v>9.72928571428571</v>
      </c>
      <c r="G1167" s="34">
        <v>0.38330519051464695</v>
      </c>
      <c r="H1167" s="33">
        <v>6.0</v>
      </c>
      <c r="I1167" s="33">
        <v>-3.72928571428571</v>
      </c>
      <c r="J1167" s="43"/>
    </row>
    <row r="1168">
      <c r="A1168" s="29" t="s">
        <v>42</v>
      </c>
      <c r="B1168" s="30">
        <v>46182.0</v>
      </c>
      <c r="C1168" s="68" t="s">
        <v>1157</v>
      </c>
      <c r="D1168" s="40" t="s">
        <v>4970</v>
      </c>
      <c r="E1168" s="68" t="s">
        <v>4971</v>
      </c>
      <c r="F1168" s="33">
        <v>13.0</v>
      </c>
      <c r="G1168" s="34">
        <v>0.538461538461539</v>
      </c>
      <c r="H1168" s="33">
        <v>6.0</v>
      </c>
      <c r="I1168" s="33">
        <v>-7.0</v>
      </c>
      <c r="J1168" s="43"/>
    </row>
    <row r="1169">
      <c r="A1169" s="29" t="s">
        <v>42</v>
      </c>
      <c r="B1169" s="30">
        <v>46182.0</v>
      </c>
      <c r="C1169" s="68" t="s">
        <v>1157</v>
      </c>
      <c r="D1169" s="40" t="s">
        <v>4973</v>
      </c>
      <c r="E1169" s="68" t="s">
        <v>4974</v>
      </c>
      <c r="F1169" s="33">
        <v>11.1296774193548</v>
      </c>
      <c r="G1169" s="34">
        <v>0.46090081734392296</v>
      </c>
      <c r="H1169" s="33">
        <v>6.0</v>
      </c>
      <c r="I1169" s="33">
        <v>-5.12967741935483</v>
      </c>
      <c r="J1169" s="43"/>
    </row>
    <row r="1170">
      <c r="A1170" s="29" t="s">
        <v>42</v>
      </c>
      <c r="B1170" s="30">
        <v>46182.0</v>
      </c>
      <c r="C1170" s="68" t="s">
        <v>1157</v>
      </c>
      <c r="D1170" s="40" t="s">
        <v>4975</v>
      </c>
      <c r="E1170" s="68" t="s">
        <v>4977</v>
      </c>
      <c r="F1170" s="33">
        <v>21.0</v>
      </c>
      <c r="G1170" s="34">
        <v>0.7142857142857151</v>
      </c>
      <c r="H1170" s="33">
        <v>6.0</v>
      </c>
      <c r="I1170" s="33">
        <v>-15.0</v>
      </c>
      <c r="J1170" s="43"/>
    </row>
    <row r="1171">
      <c r="A1171" s="29" t="s">
        <v>42</v>
      </c>
      <c r="B1171" s="30">
        <v>46182.0</v>
      </c>
      <c r="C1171" s="68" t="s">
        <v>1157</v>
      </c>
      <c r="D1171" s="40" t="s">
        <v>4979</v>
      </c>
      <c r="E1171" s="68" t="s">
        <v>4980</v>
      </c>
      <c r="F1171" s="33">
        <v>18.7272727272727</v>
      </c>
      <c r="G1171" s="34">
        <v>0.679611650485437</v>
      </c>
      <c r="H1171" s="33">
        <v>6.0</v>
      </c>
      <c r="I1171" s="33">
        <v>-12.7272727272727</v>
      </c>
      <c r="J1171" s="43"/>
    </row>
    <row r="1172">
      <c r="A1172" s="29" t="s">
        <v>42</v>
      </c>
      <c r="B1172" s="30">
        <v>46182.0</v>
      </c>
      <c r="C1172" s="68" t="s">
        <v>1157</v>
      </c>
      <c r="D1172" s="40" t="s">
        <v>1158</v>
      </c>
      <c r="E1172" s="68" t="s">
        <v>1159</v>
      </c>
      <c r="F1172" s="33">
        <v>29.5272222222222</v>
      </c>
      <c r="G1172" s="34">
        <v>0.796797681988373</v>
      </c>
      <c r="H1172" s="33">
        <v>6.0</v>
      </c>
      <c r="I1172" s="33">
        <v>-23.5272222222222</v>
      </c>
      <c r="J1172" s="43"/>
    </row>
    <row r="1173">
      <c r="A1173" s="29" t="s">
        <v>42</v>
      </c>
      <c r="B1173" s="30">
        <v>46182.0</v>
      </c>
      <c r="C1173" s="68" t="s">
        <v>1157</v>
      </c>
      <c r="D1173" s="40" t="s">
        <v>4983</v>
      </c>
      <c r="E1173" s="68" t="s">
        <v>4984</v>
      </c>
      <c r="F1173" s="33">
        <v>10.0</v>
      </c>
      <c r="G1173" s="34">
        <v>0.4</v>
      </c>
      <c r="H1173" s="33">
        <v>6.0</v>
      </c>
      <c r="I1173" s="33">
        <v>-4.0</v>
      </c>
      <c r="J1173" s="43"/>
    </row>
    <row r="1174">
      <c r="A1174" s="29" t="s">
        <v>42</v>
      </c>
      <c r="B1174" s="30">
        <v>46182.0</v>
      </c>
      <c r="C1174" s="68" t="s">
        <v>1157</v>
      </c>
      <c r="D1174" s="40" t="s">
        <v>4987</v>
      </c>
      <c r="E1174" s="68" t="s">
        <v>4988</v>
      </c>
      <c r="F1174" s="33">
        <v>9.0</v>
      </c>
      <c r="G1174" s="34">
        <v>0.33333333333333404</v>
      </c>
      <c r="H1174" s="33">
        <v>6.0</v>
      </c>
      <c r="I1174" s="33">
        <v>-3.0</v>
      </c>
      <c r="J1174" s="43"/>
    </row>
    <row r="1175">
      <c r="A1175" s="29" t="s">
        <v>42</v>
      </c>
      <c r="B1175" s="30">
        <v>46182.0</v>
      </c>
      <c r="C1175" s="68" t="s">
        <v>1157</v>
      </c>
      <c r="D1175" s="40" t="s">
        <v>4990</v>
      </c>
      <c r="E1175" s="68" t="s">
        <v>4991</v>
      </c>
      <c r="F1175" s="33">
        <v>16.3636363636363</v>
      </c>
      <c r="G1175" s="34">
        <v>0.633333333333334</v>
      </c>
      <c r="H1175" s="33">
        <v>6.0</v>
      </c>
      <c r="I1175" s="33">
        <v>-10.3636363636363</v>
      </c>
      <c r="J1175" s="43"/>
    </row>
    <row r="1176">
      <c r="A1176" s="29" t="s">
        <v>42</v>
      </c>
      <c r="B1176" s="30">
        <v>46182.0</v>
      </c>
      <c r="C1176" s="68" t="s">
        <v>1157</v>
      </c>
      <c r="D1176" s="40" t="s">
        <v>4993</v>
      </c>
      <c r="E1176" s="68" t="s">
        <v>4994</v>
      </c>
      <c r="F1176" s="33">
        <v>21.0004545454545</v>
      </c>
      <c r="G1176" s="34">
        <v>0.714291898443757</v>
      </c>
      <c r="H1176" s="33">
        <v>6.0</v>
      </c>
      <c r="I1176" s="33">
        <v>-15.0004545454545</v>
      </c>
      <c r="J1176" s="43"/>
    </row>
    <row r="1177">
      <c r="A1177" s="29" t="s">
        <v>42</v>
      </c>
      <c r="B1177" s="30">
        <v>46182.0</v>
      </c>
      <c r="C1177" s="68" t="s">
        <v>1157</v>
      </c>
      <c r="D1177" s="40" t="s">
        <v>4998</v>
      </c>
      <c r="E1177" s="68" t="s">
        <v>4999</v>
      </c>
      <c r="F1177" s="33">
        <v>10.4760392156862</v>
      </c>
      <c r="G1177" s="34">
        <v>0.42726445782907096</v>
      </c>
      <c r="H1177" s="33">
        <v>6.0</v>
      </c>
      <c r="I1177" s="33">
        <v>-4.47603921568627</v>
      </c>
      <c r="J1177" s="43"/>
    </row>
    <row r="1178">
      <c r="A1178" s="29" t="s">
        <v>42</v>
      </c>
      <c r="B1178" s="30">
        <v>46182.0</v>
      </c>
      <c r="C1178" s="68" t="s">
        <v>1157</v>
      </c>
      <c r="D1178" s="40" t="s">
        <v>5001</v>
      </c>
      <c r="E1178" s="68" t="s">
        <v>5003</v>
      </c>
      <c r="F1178" s="33">
        <v>13.03</v>
      </c>
      <c r="G1178" s="34">
        <v>0.539524174980814</v>
      </c>
      <c r="H1178" s="33">
        <v>6.0</v>
      </c>
      <c r="I1178" s="33">
        <v>-7.03</v>
      </c>
      <c r="J1178" s="43"/>
    </row>
    <row r="1179">
      <c r="A1179" s="29" t="s">
        <v>42</v>
      </c>
      <c r="B1179" s="30">
        <v>46182.0</v>
      </c>
      <c r="C1179" s="68" t="s">
        <v>1157</v>
      </c>
      <c r="D1179" s="40" t="s">
        <v>5004</v>
      </c>
      <c r="E1179" s="68" t="s">
        <v>5005</v>
      </c>
      <c r="F1179" s="33">
        <v>12.8858928571428</v>
      </c>
      <c r="G1179" s="34">
        <v>0.534374523634651</v>
      </c>
      <c r="H1179" s="33">
        <v>6.0</v>
      </c>
      <c r="I1179" s="33">
        <v>-6.88589285714285</v>
      </c>
      <c r="J1179" s="43"/>
    </row>
    <row r="1180">
      <c r="A1180" s="29" t="s">
        <v>42</v>
      </c>
      <c r="B1180" s="30">
        <v>46182.0</v>
      </c>
      <c r="C1180" s="68" t="s">
        <v>1157</v>
      </c>
      <c r="D1180" s="40" t="s">
        <v>1973</v>
      </c>
      <c r="E1180" s="68" t="s">
        <v>1974</v>
      </c>
      <c r="F1180" s="33">
        <v>50.0</v>
      </c>
      <c r="G1180" s="34">
        <v>0.88</v>
      </c>
      <c r="H1180" s="33">
        <v>6.0</v>
      </c>
      <c r="I1180" s="33">
        <f>H1180-F1180</f>
        <v>-44</v>
      </c>
      <c r="J1180" s="43"/>
    </row>
    <row r="1181">
      <c r="A1181" s="29" t="s">
        <v>42</v>
      </c>
      <c r="B1181" s="30">
        <v>46182.0</v>
      </c>
      <c r="C1181" s="68" t="s">
        <v>1157</v>
      </c>
      <c r="D1181" s="40" t="s">
        <v>5018</v>
      </c>
      <c r="E1181" s="68" t="s">
        <v>5019</v>
      </c>
      <c r="F1181" s="33">
        <v>8.41183823529411</v>
      </c>
      <c r="G1181" s="34">
        <v>0.28671952168250303</v>
      </c>
      <c r="H1181" s="33">
        <v>6.0</v>
      </c>
      <c r="I1181" s="33">
        <v>-2.41183823529411</v>
      </c>
      <c r="J1181" s="43"/>
    </row>
    <row r="1182">
      <c r="A1182" s="29" t="s">
        <v>42</v>
      </c>
      <c r="B1182" s="30">
        <v>46182.0</v>
      </c>
      <c r="C1182" s="68" t="s">
        <v>1157</v>
      </c>
      <c r="D1182" s="40" t="s">
        <v>5021</v>
      </c>
      <c r="E1182" s="68" t="s">
        <v>5022</v>
      </c>
      <c r="F1182" s="33">
        <v>19.8508510638297</v>
      </c>
      <c r="G1182" s="34">
        <v>0.697745956548302</v>
      </c>
      <c r="H1182" s="33">
        <v>6.0</v>
      </c>
      <c r="I1182" s="33">
        <v>-13.8508510638297</v>
      </c>
      <c r="J1182" s="43"/>
    </row>
    <row r="1183">
      <c r="A1183" s="29" t="s">
        <v>42</v>
      </c>
      <c r="B1183" s="30">
        <v>46182.0</v>
      </c>
      <c r="C1183" s="68" t="s">
        <v>1157</v>
      </c>
      <c r="D1183" s="40" t="s">
        <v>1424</v>
      </c>
      <c r="E1183" s="68" t="s">
        <v>1425</v>
      </c>
      <c r="F1183" s="33">
        <v>41.6333802816901</v>
      </c>
      <c r="G1183" s="34">
        <v>0.855884870279469</v>
      </c>
      <c r="H1183" s="33">
        <v>6.0</v>
      </c>
      <c r="I1183" s="33">
        <v>-35.6333802816901</v>
      </c>
      <c r="J1183" s="43"/>
    </row>
    <row r="1184">
      <c r="A1184" s="29" t="s">
        <v>42</v>
      </c>
      <c r="B1184" s="30">
        <v>46182.0</v>
      </c>
      <c r="C1184" s="68" t="s">
        <v>1157</v>
      </c>
      <c r="D1184" s="40" t="s">
        <v>5024</v>
      </c>
      <c r="E1184" s="68" t="s">
        <v>5026</v>
      </c>
      <c r="F1184" s="33">
        <v>10.5</v>
      </c>
      <c r="G1184" s="34">
        <v>0.42857142857142905</v>
      </c>
      <c r="H1184" s="33">
        <v>6.0</v>
      </c>
      <c r="I1184" s="33">
        <v>-4.5</v>
      </c>
      <c r="J1184" s="43"/>
    </row>
    <row r="1185">
      <c r="A1185" s="29" t="s">
        <v>42</v>
      </c>
      <c r="B1185" s="30">
        <v>46182.0</v>
      </c>
      <c r="C1185" s="68" t="s">
        <v>1157</v>
      </c>
      <c r="D1185" s="40" t="s">
        <v>1440</v>
      </c>
      <c r="E1185" s="68" t="s">
        <v>1441</v>
      </c>
      <c r="F1185" s="33">
        <v>31.9001408450704</v>
      </c>
      <c r="G1185" s="34">
        <v>0.811913056147927</v>
      </c>
      <c r="H1185" s="33">
        <v>6.0</v>
      </c>
      <c r="I1185" s="33">
        <v>-25.9001408450704</v>
      </c>
      <c r="J1185" s="43"/>
    </row>
    <row r="1186">
      <c r="A1186" s="29" t="s">
        <v>42</v>
      </c>
      <c r="B1186" s="30">
        <v>46182.0</v>
      </c>
      <c r="C1186" s="68" t="s">
        <v>1157</v>
      </c>
      <c r="D1186" s="40" t="s">
        <v>5028</v>
      </c>
      <c r="E1186" s="68" t="s">
        <v>5030</v>
      </c>
      <c r="F1186" s="33">
        <v>11.9</v>
      </c>
      <c r="G1186" s="34">
        <v>0.495798319327732</v>
      </c>
      <c r="H1186" s="33">
        <v>6.0</v>
      </c>
      <c r="I1186" s="33">
        <v>-5.9</v>
      </c>
      <c r="J1186" s="43"/>
    </row>
    <row r="1187">
      <c r="A1187" s="29" t="s">
        <v>42</v>
      </c>
      <c r="B1187" s="30">
        <v>46182.0</v>
      </c>
      <c r="C1187" s="68" t="s">
        <v>1157</v>
      </c>
      <c r="D1187" s="40" t="s">
        <v>5034</v>
      </c>
      <c r="E1187" s="68" t="s">
        <v>5035</v>
      </c>
      <c r="F1187" s="33">
        <v>9.46076923076923</v>
      </c>
      <c r="G1187" s="34">
        <v>0.36580209773152295</v>
      </c>
      <c r="H1187" s="33">
        <v>6.0</v>
      </c>
      <c r="I1187" s="33">
        <v>-3.46076923076923</v>
      </c>
      <c r="J1187" s="43"/>
    </row>
    <row r="1188">
      <c r="A1188" s="29" t="s">
        <v>42</v>
      </c>
      <c r="B1188" s="30">
        <v>46182.0</v>
      </c>
      <c r="C1188" s="68" t="s">
        <v>1157</v>
      </c>
      <c r="D1188" s="40" t="s">
        <v>5038</v>
      </c>
      <c r="E1188" s="68" t="s">
        <v>5040</v>
      </c>
      <c r="F1188" s="33">
        <v>12.8288571428571</v>
      </c>
      <c r="G1188" s="34">
        <v>0.532304403019978</v>
      </c>
      <c r="H1188" s="33">
        <v>6.0</v>
      </c>
      <c r="I1188" s="33">
        <v>-6.82885714285714</v>
      </c>
      <c r="J1188" s="43"/>
    </row>
    <row r="1189">
      <c r="A1189" s="29" t="s">
        <v>42</v>
      </c>
      <c r="B1189" s="30">
        <v>46182.0</v>
      </c>
      <c r="C1189" s="68" t="s">
        <v>1157</v>
      </c>
      <c r="D1189" s="40" t="s">
        <v>5042</v>
      </c>
      <c r="E1189" s="68" t="s">
        <v>5043</v>
      </c>
      <c r="F1189" s="33">
        <v>26.549</v>
      </c>
      <c r="G1189" s="34">
        <v>0.774002787298957</v>
      </c>
      <c r="H1189" s="33">
        <v>6.0</v>
      </c>
      <c r="I1189" s="33">
        <v>-20.549</v>
      </c>
      <c r="J1189" s="43"/>
    </row>
    <row r="1190">
      <c r="A1190" s="29" t="s">
        <v>40</v>
      </c>
      <c r="B1190" s="30">
        <v>46178.0</v>
      </c>
      <c r="C1190" s="31" t="s">
        <v>1626</v>
      </c>
      <c r="D1190" s="32" t="s">
        <v>5046</v>
      </c>
      <c r="E1190" s="31" t="s">
        <v>5048</v>
      </c>
      <c r="F1190" s="33">
        <v>17.0</v>
      </c>
      <c r="G1190" s="34">
        <v>0.423</v>
      </c>
      <c r="H1190" s="33">
        <v>10.0</v>
      </c>
      <c r="I1190" s="33">
        <f t="shared" ref="I1190:I2533" si="1">H1190-F1190</f>
        <v>-7</v>
      </c>
      <c r="J1190" s="33"/>
    </row>
    <row r="1191">
      <c r="A1191" s="29" t="s">
        <v>40</v>
      </c>
      <c r="B1191" s="30">
        <v>46178.0</v>
      </c>
      <c r="C1191" s="31" t="s">
        <v>1626</v>
      </c>
      <c r="D1191" s="32" t="s">
        <v>5052</v>
      </c>
      <c r="E1191" s="31" t="s">
        <v>5054</v>
      </c>
      <c r="F1191" s="33">
        <v>13.0</v>
      </c>
      <c r="G1191" s="34">
        <v>0.252</v>
      </c>
      <c r="H1191" s="33">
        <v>10.0</v>
      </c>
      <c r="I1191" s="33">
        <f t="shared" si="1"/>
        <v>-3</v>
      </c>
      <c r="J1191" s="33"/>
    </row>
    <row r="1192">
      <c r="A1192" s="29" t="s">
        <v>40</v>
      </c>
      <c r="B1192" s="30">
        <v>46178.0</v>
      </c>
      <c r="C1192" s="31" t="s">
        <v>1626</v>
      </c>
      <c r="D1192" s="32" t="s">
        <v>5056</v>
      </c>
      <c r="E1192" s="31" t="s">
        <v>5057</v>
      </c>
      <c r="F1192" s="33">
        <v>15.0</v>
      </c>
      <c r="G1192" s="34">
        <v>0.318</v>
      </c>
      <c r="H1192" s="33">
        <v>10.0</v>
      </c>
      <c r="I1192" s="33">
        <f t="shared" si="1"/>
        <v>-5</v>
      </c>
      <c r="J1192" s="33"/>
    </row>
    <row r="1193">
      <c r="A1193" s="29" t="s">
        <v>40</v>
      </c>
      <c r="B1193" s="30">
        <v>46178.0</v>
      </c>
      <c r="C1193" s="31" t="s">
        <v>1626</v>
      </c>
      <c r="D1193" s="32" t="s">
        <v>5059</v>
      </c>
      <c r="E1193" s="31" t="s">
        <v>5061</v>
      </c>
      <c r="F1193" s="33">
        <v>17.0</v>
      </c>
      <c r="G1193" s="34">
        <v>0.421</v>
      </c>
      <c r="H1193" s="33">
        <v>10.0</v>
      </c>
      <c r="I1193" s="33">
        <f t="shared" si="1"/>
        <v>-7</v>
      </c>
      <c r="J1193" s="33"/>
    </row>
    <row r="1194">
      <c r="A1194" s="29" t="s">
        <v>40</v>
      </c>
      <c r="B1194" s="30">
        <v>46178.0</v>
      </c>
      <c r="C1194" s="31" t="s">
        <v>1626</v>
      </c>
      <c r="D1194" s="32" t="s">
        <v>2081</v>
      </c>
      <c r="E1194" s="31" t="s">
        <v>2082</v>
      </c>
      <c r="F1194" s="33">
        <v>15.0</v>
      </c>
      <c r="G1194" s="34">
        <v>0.354</v>
      </c>
      <c r="H1194" s="33">
        <v>10.0</v>
      </c>
      <c r="I1194" s="33">
        <f t="shared" si="1"/>
        <v>-5</v>
      </c>
      <c r="J1194" s="33"/>
    </row>
    <row r="1195">
      <c r="A1195" s="29" t="s">
        <v>40</v>
      </c>
      <c r="B1195" s="30">
        <v>46178.0</v>
      </c>
      <c r="C1195" s="31" t="s">
        <v>1626</v>
      </c>
      <c r="D1195" s="32" t="s">
        <v>5064</v>
      </c>
      <c r="E1195" s="31" t="s">
        <v>5065</v>
      </c>
      <c r="F1195" s="33">
        <v>16.0</v>
      </c>
      <c r="G1195" s="34">
        <v>0.371</v>
      </c>
      <c r="H1195" s="33">
        <v>10.0</v>
      </c>
      <c r="I1195" s="33">
        <f t="shared" si="1"/>
        <v>-6</v>
      </c>
      <c r="J1195" s="33"/>
    </row>
    <row r="1196">
      <c r="A1196" s="29" t="s">
        <v>40</v>
      </c>
      <c r="B1196" s="30">
        <v>46178.0</v>
      </c>
      <c r="C1196" s="31" t="s">
        <v>1626</v>
      </c>
      <c r="D1196" s="32" t="s">
        <v>5066</v>
      </c>
      <c r="E1196" s="31" t="s">
        <v>5068</v>
      </c>
      <c r="F1196" s="33">
        <v>11.0</v>
      </c>
      <c r="G1196" s="34">
        <v>0.079</v>
      </c>
      <c r="H1196" s="33">
        <v>10.0</v>
      </c>
      <c r="I1196" s="33">
        <f t="shared" si="1"/>
        <v>-1</v>
      </c>
      <c r="J1196" s="33"/>
    </row>
    <row r="1197">
      <c r="A1197" s="29" t="s">
        <v>40</v>
      </c>
      <c r="B1197" s="30">
        <v>46178.0</v>
      </c>
      <c r="C1197" s="31" t="s">
        <v>1626</v>
      </c>
      <c r="D1197" s="32" t="s">
        <v>5070</v>
      </c>
      <c r="E1197" s="31" t="s">
        <v>5071</v>
      </c>
      <c r="F1197" s="33">
        <v>13.0</v>
      </c>
      <c r="G1197" s="34">
        <v>0.255</v>
      </c>
      <c r="H1197" s="33">
        <v>10.0</v>
      </c>
      <c r="I1197" s="33">
        <f t="shared" si="1"/>
        <v>-3</v>
      </c>
      <c r="J1197" s="33"/>
    </row>
    <row r="1198">
      <c r="A1198" s="29" t="s">
        <v>40</v>
      </c>
      <c r="B1198" s="30">
        <v>46178.0</v>
      </c>
      <c r="C1198" s="31" t="s">
        <v>1626</v>
      </c>
      <c r="D1198" s="32" t="s">
        <v>5076</v>
      </c>
      <c r="E1198" s="31" t="s">
        <v>5077</v>
      </c>
      <c r="F1198" s="33">
        <v>13.0</v>
      </c>
      <c r="G1198" s="34">
        <v>0.056</v>
      </c>
      <c r="H1198" s="33">
        <v>12.0</v>
      </c>
      <c r="I1198" s="33">
        <f t="shared" si="1"/>
        <v>-1</v>
      </c>
      <c r="J1198" s="33"/>
    </row>
    <row r="1199">
      <c r="A1199" s="29" t="s">
        <v>40</v>
      </c>
      <c r="B1199" s="30">
        <v>46178.0</v>
      </c>
      <c r="C1199" s="31" t="s">
        <v>1626</v>
      </c>
      <c r="D1199" s="32" t="s">
        <v>1627</v>
      </c>
      <c r="E1199" s="31" t="s">
        <v>1628</v>
      </c>
      <c r="F1199" s="33">
        <v>16.0</v>
      </c>
      <c r="G1199" s="34">
        <v>0.375</v>
      </c>
      <c r="H1199" s="33">
        <v>10.0</v>
      </c>
      <c r="I1199" s="33">
        <f t="shared" si="1"/>
        <v>-6</v>
      </c>
      <c r="J1199" s="33"/>
    </row>
    <row r="1200">
      <c r="A1200" s="29" t="s">
        <v>40</v>
      </c>
      <c r="B1200" s="30">
        <v>46178.0</v>
      </c>
      <c r="C1200" s="31" t="s">
        <v>1626</v>
      </c>
      <c r="D1200" s="32" t="s">
        <v>5082</v>
      </c>
      <c r="E1200" s="31" t="s">
        <v>5083</v>
      </c>
      <c r="F1200" s="33">
        <v>16.0</v>
      </c>
      <c r="G1200" s="34">
        <v>0.374</v>
      </c>
      <c r="H1200" s="33">
        <v>10.0</v>
      </c>
      <c r="I1200" s="33">
        <f t="shared" si="1"/>
        <v>-6</v>
      </c>
      <c r="J1200" s="33"/>
    </row>
    <row r="1201">
      <c r="A1201" s="29" t="s">
        <v>40</v>
      </c>
      <c r="B1201" s="30">
        <v>46178.0</v>
      </c>
      <c r="C1201" s="31" t="s">
        <v>1626</v>
      </c>
      <c r="D1201" s="32" t="s">
        <v>5084</v>
      </c>
      <c r="E1201" s="31" t="s">
        <v>5085</v>
      </c>
      <c r="F1201" s="33">
        <v>14.0</v>
      </c>
      <c r="G1201" s="34">
        <v>0.291</v>
      </c>
      <c r="H1201" s="33">
        <v>10.0</v>
      </c>
      <c r="I1201" s="33">
        <f t="shared" si="1"/>
        <v>-4</v>
      </c>
      <c r="J1201" s="33"/>
    </row>
    <row r="1202">
      <c r="A1202" s="29" t="s">
        <v>40</v>
      </c>
      <c r="B1202" s="30">
        <v>46178.0</v>
      </c>
      <c r="C1202" s="31" t="s">
        <v>1626</v>
      </c>
      <c r="D1202" s="32" t="s">
        <v>5088</v>
      </c>
      <c r="E1202" s="31" t="s">
        <v>5089</v>
      </c>
      <c r="F1202" s="33">
        <v>10.0</v>
      </c>
      <c r="G1202" s="34">
        <v>0.076</v>
      </c>
      <c r="H1202" s="33">
        <v>9.0</v>
      </c>
      <c r="I1202" s="33">
        <f t="shared" si="1"/>
        <v>-1</v>
      </c>
      <c r="J1202" s="33"/>
    </row>
    <row r="1203">
      <c r="A1203" s="29" t="s">
        <v>40</v>
      </c>
      <c r="B1203" s="30">
        <v>46178.0</v>
      </c>
      <c r="C1203" s="31" t="s">
        <v>1626</v>
      </c>
      <c r="D1203" s="32" t="s">
        <v>5090</v>
      </c>
      <c r="E1203" s="31" t="s">
        <v>5093</v>
      </c>
      <c r="F1203" s="33">
        <v>7.0</v>
      </c>
      <c r="G1203" s="34">
        <v>0.112</v>
      </c>
      <c r="H1203" s="33">
        <v>6.0</v>
      </c>
      <c r="I1203" s="33">
        <f t="shared" si="1"/>
        <v>-1</v>
      </c>
      <c r="J1203" s="33"/>
    </row>
    <row r="1204">
      <c r="A1204" s="29" t="s">
        <v>40</v>
      </c>
      <c r="B1204" s="30">
        <v>46178.0</v>
      </c>
      <c r="C1204" s="31" t="s">
        <v>1626</v>
      </c>
      <c r="D1204" s="32" t="s">
        <v>5095</v>
      </c>
      <c r="E1204" s="31" t="s">
        <v>5096</v>
      </c>
      <c r="F1204" s="33">
        <v>13.0</v>
      </c>
      <c r="G1204" s="34">
        <v>0.231</v>
      </c>
      <c r="H1204" s="33">
        <v>10.0</v>
      </c>
      <c r="I1204" s="33">
        <f t="shared" si="1"/>
        <v>-3</v>
      </c>
      <c r="J1204" s="33"/>
    </row>
    <row r="1205">
      <c r="A1205" s="29" t="s">
        <v>40</v>
      </c>
      <c r="B1205" s="30">
        <v>46178.0</v>
      </c>
      <c r="C1205" s="31" t="s">
        <v>1626</v>
      </c>
      <c r="D1205" s="32" t="s">
        <v>5097</v>
      </c>
      <c r="E1205" s="31" t="s">
        <v>5098</v>
      </c>
      <c r="F1205" s="33">
        <v>13.0</v>
      </c>
      <c r="G1205" s="34">
        <v>0.05</v>
      </c>
      <c r="H1205" s="33">
        <v>12.0</v>
      </c>
      <c r="I1205" s="33">
        <f t="shared" si="1"/>
        <v>-1</v>
      </c>
      <c r="J1205" s="33"/>
    </row>
    <row r="1206">
      <c r="A1206" s="29" t="s">
        <v>40</v>
      </c>
      <c r="B1206" s="30">
        <v>46178.0</v>
      </c>
      <c r="C1206" s="31" t="s">
        <v>1626</v>
      </c>
      <c r="D1206" s="32" t="s">
        <v>5100</v>
      </c>
      <c r="E1206" s="31" t="s">
        <v>5101</v>
      </c>
      <c r="F1206" s="33">
        <v>11.0</v>
      </c>
      <c r="G1206" s="34">
        <v>0.051</v>
      </c>
      <c r="H1206" s="33">
        <v>10.0</v>
      </c>
      <c r="I1206" s="33">
        <f t="shared" si="1"/>
        <v>-1</v>
      </c>
      <c r="J1206" s="33"/>
    </row>
    <row r="1207">
      <c r="A1207" s="29" t="s">
        <v>40</v>
      </c>
      <c r="B1207" s="30">
        <v>46178.0</v>
      </c>
      <c r="C1207" s="31" t="s">
        <v>367</v>
      </c>
      <c r="D1207" s="32" t="s">
        <v>5102</v>
      </c>
      <c r="E1207" s="31" t="s">
        <v>5104</v>
      </c>
      <c r="F1207" s="33">
        <v>17.0</v>
      </c>
      <c r="G1207" s="34">
        <v>0.299</v>
      </c>
      <c r="H1207" s="33">
        <v>12.0</v>
      </c>
      <c r="I1207" s="33">
        <f t="shared" si="1"/>
        <v>-5</v>
      </c>
      <c r="J1207" s="33"/>
    </row>
    <row r="1208">
      <c r="A1208" s="29" t="s">
        <v>40</v>
      </c>
      <c r="B1208" s="30">
        <v>46178.0</v>
      </c>
      <c r="C1208" s="31" t="s">
        <v>367</v>
      </c>
      <c r="D1208" s="32" t="s">
        <v>2105</v>
      </c>
      <c r="E1208" s="31" t="s">
        <v>2106</v>
      </c>
      <c r="F1208" s="33">
        <v>19.0</v>
      </c>
      <c r="G1208" s="34">
        <v>0.37</v>
      </c>
      <c r="H1208" s="33">
        <v>12.0</v>
      </c>
      <c r="I1208" s="33">
        <f t="shared" si="1"/>
        <v>-7</v>
      </c>
      <c r="J1208" s="33"/>
    </row>
    <row r="1209">
      <c r="A1209" s="29" t="s">
        <v>40</v>
      </c>
      <c r="B1209" s="30">
        <v>46178.0</v>
      </c>
      <c r="C1209" s="31" t="s">
        <v>367</v>
      </c>
      <c r="D1209" s="32" t="s">
        <v>2250</v>
      </c>
      <c r="E1209" s="31" t="s">
        <v>2252</v>
      </c>
      <c r="F1209" s="33">
        <v>18.0</v>
      </c>
      <c r="G1209" s="34">
        <v>0.329</v>
      </c>
      <c r="H1209" s="33">
        <v>12.0</v>
      </c>
      <c r="I1209" s="33">
        <f t="shared" si="1"/>
        <v>-6</v>
      </c>
      <c r="J1209" s="33"/>
    </row>
    <row r="1210">
      <c r="A1210" s="29" t="s">
        <v>40</v>
      </c>
      <c r="B1210" s="30">
        <v>46178.0</v>
      </c>
      <c r="C1210" s="31" t="s">
        <v>367</v>
      </c>
      <c r="D1210" s="32" t="s">
        <v>5107</v>
      </c>
      <c r="E1210" s="31" t="s">
        <v>5108</v>
      </c>
      <c r="F1210" s="33">
        <v>18.0</v>
      </c>
      <c r="G1210" s="34">
        <v>0.32</v>
      </c>
      <c r="H1210" s="33">
        <v>12.0</v>
      </c>
      <c r="I1210" s="33">
        <f t="shared" si="1"/>
        <v>-6</v>
      </c>
      <c r="J1210" s="33"/>
    </row>
    <row r="1211">
      <c r="A1211" s="29" t="s">
        <v>40</v>
      </c>
      <c r="B1211" s="30">
        <v>46178.0</v>
      </c>
      <c r="C1211" s="31" t="s">
        <v>367</v>
      </c>
      <c r="D1211" s="32" t="s">
        <v>5110</v>
      </c>
      <c r="E1211" s="31" t="s">
        <v>5111</v>
      </c>
      <c r="F1211" s="33">
        <v>17.0</v>
      </c>
      <c r="G1211" s="34">
        <v>0.31</v>
      </c>
      <c r="H1211" s="33">
        <v>12.0</v>
      </c>
      <c r="I1211" s="33">
        <f t="shared" si="1"/>
        <v>-5</v>
      </c>
      <c r="J1211" s="33"/>
    </row>
    <row r="1212">
      <c r="A1212" s="29" t="s">
        <v>40</v>
      </c>
      <c r="B1212" s="30">
        <v>46178.0</v>
      </c>
      <c r="C1212" s="31" t="s">
        <v>367</v>
      </c>
      <c r="D1212" s="32" t="s">
        <v>2972</v>
      </c>
      <c r="E1212" s="31" t="s">
        <v>2974</v>
      </c>
      <c r="F1212" s="33">
        <v>19.0</v>
      </c>
      <c r="G1212" s="34">
        <v>0.383</v>
      </c>
      <c r="H1212" s="33">
        <v>12.0</v>
      </c>
      <c r="I1212" s="33">
        <f t="shared" si="1"/>
        <v>-7</v>
      </c>
      <c r="J1212" s="33"/>
    </row>
    <row r="1213">
      <c r="A1213" s="29" t="s">
        <v>40</v>
      </c>
      <c r="B1213" s="30">
        <v>46178.0</v>
      </c>
      <c r="C1213" s="31" t="s">
        <v>367</v>
      </c>
      <c r="D1213" s="32" t="s">
        <v>5113</v>
      </c>
      <c r="E1213" s="31" t="s">
        <v>5114</v>
      </c>
      <c r="F1213" s="33">
        <v>8.0</v>
      </c>
      <c r="G1213" s="34">
        <v>0.067</v>
      </c>
      <c r="H1213" s="33">
        <v>7.0</v>
      </c>
      <c r="I1213" s="33">
        <f t="shared" si="1"/>
        <v>-1</v>
      </c>
      <c r="J1213" s="33"/>
    </row>
    <row r="1214">
      <c r="A1214" s="29" t="s">
        <v>40</v>
      </c>
      <c r="B1214" s="30">
        <v>46178.0</v>
      </c>
      <c r="C1214" s="31" t="s">
        <v>367</v>
      </c>
      <c r="D1214" s="32" t="s">
        <v>370</v>
      </c>
      <c r="E1214" s="31" t="s">
        <v>371</v>
      </c>
      <c r="F1214" s="33">
        <v>14.0</v>
      </c>
      <c r="G1214" s="34">
        <v>0.057</v>
      </c>
      <c r="H1214" s="33">
        <v>13.0</v>
      </c>
      <c r="I1214" s="33">
        <f t="shared" si="1"/>
        <v>-1</v>
      </c>
      <c r="J1214" s="33"/>
    </row>
    <row r="1215">
      <c r="A1215" s="29" t="s">
        <v>40</v>
      </c>
      <c r="B1215" s="30">
        <v>46178.0</v>
      </c>
      <c r="C1215" s="31" t="s">
        <v>367</v>
      </c>
      <c r="D1215" s="32" t="s">
        <v>372</v>
      </c>
      <c r="E1215" s="31" t="s">
        <v>373</v>
      </c>
      <c r="F1215" s="33">
        <v>14.0</v>
      </c>
      <c r="G1215" s="34">
        <v>0.047</v>
      </c>
      <c r="H1215" s="33">
        <v>13.0</v>
      </c>
      <c r="I1215" s="33">
        <f t="shared" si="1"/>
        <v>-1</v>
      </c>
      <c r="J1215" s="33"/>
    </row>
    <row r="1216">
      <c r="A1216" s="29" t="s">
        <v>40</v>
      </c>
      <c r="B1216" s="30">
        <v>46178.0</v>
      </c>
      <c r="C1216" s="31" t="s">
        <v>367</v>
      </c>
      <c r="D1216" s="32" t="s">
        <v>5115</v>
      </c>
      <c r="E1216" s="31" t="s">
        <v>5116</v>
      </c>
      <c r="F1216" s="33">
        <v>9.0</v>
      </c>
      <c r="G1216" s="34">
        <v>0.109</v>
      </c>
      <c r="H1216" s="33">
        <v>8.0</v>
      </c>
      <c r="I1216" s="33">
        <f t="shared" si="1"/>
        <v>-1</v>
      </c>
      <c r="J1216" s="33"/>
    </row>
    <row r="1217">
      <c r="A1217" s="29" t="s">
        <v>40</v>
      </c>
      <c r="B1217" s="30">
        <v>46178.0</v>
      </c>
      <c r="C1217" s="31" t="s">
        <v>367</v>
      </c>
      <c r="D1217" s="32" t="s">
        <v>5118</v>
      </c>
      <c r="E1217" s="31" t="s">
        <v>5119</v>
      </c>
      <c r="F1217" s="33">
        <v>22.0</v>
      </c>
      <c r="G1217" s="34">
        <v>0.45</v>
      </c>
      <c r="H1217" s="33">
        <v>12.0</v>
      </c>
      <c r="I1217" s="33">
        <f t="shared" si="1"/>
        <v>-10</v>
      </c>
      <c r="J1217" s="33"/>
    </row>
    <row r="1218">
      <c r="A1218" s="29" t="s">
        <v>40</v>
      </c>
      <c r="B1218" s="30">
        <v>46178.0</v>
      </c>
      <c r="C1218" s="31" t="s">
        <v>367</v>
      </c>
      <c r="D1218" s="32" t="s">
        <v>5120</v>
      </c>
      <c r="E1218" s="31" t="s">
        <v>5121</v>
      </c>
      <c r="F1218" s="33">
        <v>13.0</v>
      </c>
      <c r="G1218" s="34">
        <v>0.047</v>
      </c>
      <c r="H1218" s="33">
        <v>12.0</v>
      </c>
      <c r="I1218" s="33">
        <f t="shared" si="1"/>
        <v>-1</v>
      </c>
      <c r="J1218" s="33"/>
    </row>
    <row r="1219">
      <c r="A1219" s="29" t="s">
        <v>40</v>
      </c>
      <c r="B1219" s="30">
        <v>46178.0</v>
      </c>
      <c r="C1219" s="31" t="s">
        <v>367</v>
      </c>
      <c r="D1219" s="32" t="s">
        <v>376</v>
      </c>
      <c r="E1219" s="31" t="s">
        <v>377</v>
      </c>
      <c r="F1219" s="33">
        <v>14.0</v>
      </c>
      <c r="G1219" s="34">
        <v>0.04</v>
      </c>
      <c r="H1219" s="33">
        <v>13.0</v>
      </c>
      <c r="I1219" s="33">
        <f t="shared" si="1"/>
        <v>-1</v>
      </c>
      <c r="J1219" s="33"/>
    </row>
    <row r="1220">
      <c r="A1220" s="29" t="s">
        <v>40</v>
      </c>
      <c r="B1220" s="30">
        <v>46178.0</v>
      </c>
      <c r="C1220" s="31" t="s">
        <v>367</v>
      </c>
      <c r="D1220" s="32" t="s">
        <v>5124</v>
      </c>
      <c r="E1220" s="31" t="s">
        <v>5125</v>
      </c>
      <c r="F1220" s="33">
        <v>13.0</v>
      </c>
      <c r="G1220" s="34">
        <v>0.076</v>
      </c>
      <c r="H1220" s="33">
        <v>12.0</v>
      </c>
      <c r="I1220" s="33">
        <f t="shared" si="1"/>
        <v>-1</v>
      </c>
      <c r="J1220" s="33"/>
    </row>
    <row r="1221">
      <c r="A1221" s="29" t="s">
        <v>40</v>
      </c>
      <c r="B1221" s="30">
        <v>46178.0</v>
      </c>
      <c r="C1221" s="31" t="s">
        <v>367</v>
      </c>
      <c r="D1221" s="32" t="s">
        <v>5126</v>
      </c>
      <c r="E1221" s="31" t="s">
        <v>5127</v>
      </c>
      <c r="F1221" s="33">
        <v>12.0</v>
      </c>
      <c r="G1221" s="34">
        <v>0.053</v>
      </c>
      <c r="H1221" s="33">
        <v>11.0</v>
      </c>
      <c r="I1221" s="33">
        <f t="shared" si="1"/>
        <v>-1</v>
      </c>
      <c r="J1221" s="33"/>
    </row>
    <row r="1222">
      <c r="A1222" s="29" t="s">
        <v>40</v>
      </c>
      <c r="B1222" s="30">
        <v>46178.0</v>
      </c>
      <c r="C1222" s="31" t="s">
        <v>367</v>
      </c>
      <c r="D1222" s="32" t="s">
        <v>5128</v>
      </c>
      <c r="E1222" s="31" t="s">
        <v>5129</v>
      </c>
      <c r="F1222" s="33">
        <v>18.0</v>
      </c>
      <c r="G1222" s="34">
        <v>0.04</v>
      </c>
      <c r="H1222" s="33">
        <v>17.0</v>
      </c>
      <c r="I1222" s="33">
        <f t="shared" si="1"/>
        <v>-1</v>
      </c>
      <c r="J1222" s="33"/>
    </row>
    <row r="1223">
      <c r="A1223" s="29" t="s">
        <v>40</v>
      </c>
      <c r="B1223" s="30">
        <v>46178.0</v>
      </c>
      <c r="C1223" s="31" t="s">
        <v>367</v>
      </c>
      <c r="D1223" s="32" t="s">
        <v>5130</v>
      </c>
      <c r="E1223" s="31" t="s">
        <v>5131</v>
      </c>
      <c r="F1223" s="33">
        <v>20.0</v>
      </c>
      <c r="G1223" s="34">
        <v>0.413</v>
      </c>
      <c r="H1223" s="33">
        <v>12.0</v>
      </c>
      <c r="I1223" s="33">
        <f t="shared" si="1"/>
        <v>-8</v>
      </c>
      <c r="J1223" s="33"/>
    </row>
    <row r="1224">
      <c r="A1224" s="29" t="s">
        <v>40</v>
      </c>
      <c r="B1224" s="30">
        <v>46178.0</v>
      </c>
      <c r="C1224" s="31" t="s">
        <v>367</v>
      </c>
      <c r="D1224" s="32" t="s">
        <v>5133</v>
      </c>
      <c r="E1224" s="31" t="s">
        <v>5134</v>
      </c>
      <c r="F1224" s="33">
        <v>19.0</v>
      </c>
      <c r="G1224" s="34">
        <v>0.358</v>
      </c>
      <c r="H1224" s="33">
        <v>12.0</v>
      </c>
      <c r="I1224" s="33">
        <f t="shared" si="1"/>
        <v>-7</v>
      </c>
      <c r="J1224" s="33"/>
    </row>
    <row r="1225">
      <c r="A1225" s="29" t="s">
        <v>40</v>
      </c>
      <c r="B1225" s="30">
        <v>46178.0</v>
      </c>
      <c r="C1225" s="31" t="s">
        <v>367</v>
      </c>
      <c r="D1225" s="32" t="s">
        <v>2978</v>
      </c>
      <c r="E1225" s="31" t="s">
        <v>2981</v>
      </c>
      <c r="F1225" s="33">
        <v>23.0</v>
      </c>
      <c r="G1225" s="34">
        <v>0.469</v>
      </c>
      <c r="H1225" s="33">
        <v>12.0</v>
      </c>
      <c r="I1225" s="33">
        <f t="shared" si="1"/>
        <v>-11</v>
      </c>
      <c r="J1225" s="33"/>
    </row>
    <row r="1226">
      <c r="A1226" s="29" t="s">
        <v>40</v>
      </c>
      <c r="B1226" s="30">
        <v>46178.0</v>
      </c>
      <c r="C1226" s="31" t="s">
        <v>367</v>
      </c>
      <c r="D1226" s="32" t="s">
        <v>5136</v>
      </c>
      <c r="E1226" s="31" t="s">
        <v>5137</v>
      </c>
      <c r="F1226" s="33">
        <v>18.0</v>
      </c>
      <c r="G1226" s="34">
        <v>0.317</v>
      </c>
      <c r="H1226" s="33">
        <v>12.0</v>
      </c>
      <c r="I1226" s="33">
        <f t="shared" si="1"/>
        <v>-6</v>
      </c>
      <c r="J1226" s="33"/>
    </row>
    <row r="1227">
      <c r="A1227" s="29" t="s">
        <v>40</v>
      </c>
      <c r="B1227" s="30">
        <v>46178.0</v>
      </c>
      <c r="C1227" s="31" t="s">
        <v>367</v>
      </c>
      <c r="D1227" s="32" t="s">
        <v>5138</v>
      </c>
      <c r="E1227" s="31" t="s">
        <v>5139</v>
      </c>
      <c r="F1227" s="33">
        <v>23.0</v>
      </c>
      <c r="G1227" s="34">
        <v>0.47</v>
      </c>
      <c r="H1227" s="33">
        <v>12.0</v>
      </c>
      <c r="I1227" s="33">
        <f t="shared" si="1"/>
        <v>-11</v>
      </c>
      <c r="J1227" s="33"/>
    </row>
    <row r="1228">
      <c r="A1228" s="29" t="s">
        <v>40</v>
      </c>
      <c r="B1228" s="30">
        <v>46178.0</v>
      </c>
      <c r="C1228" s="31" t="s">
        <v>367</v>
      </c>
      <c r="D1228" s="32" t="s">
        <v>5140</v>
      </c>
      <c r="E1228" s="31" t="s">
        <v>5141</v>
      </c>
      <c r="F1228" s="33">
        <v>18.0</v>
      </c>
      <c r="G1228" s="34">
        <v>0.34</v>
      </c>
      <c r="H1228" s="33">
        <v>12.0</v>
      </c>
      <c r="I1228" s="33">
        <f t="shared" si="1"/>
        <v>-6</v>
      </c>
      <c r="J1228" s="33"/>
    </row>
    <row r="1229">
      <c r="A1229" s="29" t="s">
        <v>40</v>
      </c>
      <c r="B1229" s="30">
        <v>46178.0</v>
      </c>
      <c r="C1229" s="31" t="s">
        <v>367</v>
      </c>
      <c r="D1229" s="32" t="s">
        <v>5142</v>
      </c>
      <c r="E1229" s="31" t="s">
        <v>5143</v>
      </c>
      <c r="F1229" s="33">
        <v>12.0</v>
      </c>
      <c r="G1229" s="34">
        <v>0.055</v>
      </c>
      <c r="H1229" s="33">
        <v>11.0</v>
      </c>
      <c r="I1229" s="33">
        <f t="shared" si="1"/>
        <v>-1</v>
      </c>
      <c r="J1229" s="33"/>
    </row>
    <row r="1230">
      <c r="A1230" s="29" t="s">
        <v>40</v>
      </c>
      <c r="B1230" s="30">
        <v>46178.0</v>
      </c>
      <c r="C1230" s="31" t="s">
        <v>367</v>
      </c>
      <c r="D1230" s="32" t="s">
        <v>380</v>
      </c>
      <c r="E1230" s="31" t="s">
        <v>381</v>
      </c>
      <c r="F1230" s="33">
        <v>24.0</v>
      </c>
      <c r="G1230" s="34">
        <v>0.491</v>
      </c>
      <c r="H1230" s="33">
        <v>12.0</v>
      </c>
      <c r="I1230" s="33">
        <f t="shared" si="1"/>
        <v>-12</v>
      </c>
      <c r="J1230" s="33"/>
    </row>
    <row r="1231">
      <c r="A1231" s="29" t="s">
        <v>40</v>
      </c>
      <c r="B1231" s="30">
        <v>46178.0</v>
      </c>
      <c r="C1231" s="31" t="s">
        <v>367</v>
      </c>
      <c r="D1231" s="32" t="s">
        <v>1295</v>
      </c>
      <c r="E1231" s="31" t="s">
        <v>1297</v>
      </c>
      <c r="F1231" s="33">
        <v>19.0</v>
      </c>
      <c r="G1231" s="34">
        <v>0.358</v>
      </c>
      <c r="H1231" s="33">
        <v>12.0</v>
      </c>
      <c r="I1231" s="33">
        <f t="shared" si="1"/>
        <v>-7</v>
      </c>
      <c r="J1231" s="33"/>
    </row>
    <row r="1232">
      <c r="A1232" s="29" t="s">
        <v>40</v>
      </c>
      <c r="B1232" s="30">
        <v>46178.0</v>
      </c>
      <c r="C1232" s="31" t="s">
        <v>367</v>
      </c>
      <c r="D1232" s="32" t="s">
        <v>382</v>
      </c>
      <c r="E1232" s="31" t="s">
        <v>383</v>
      </c>
      <c r="F1232" s="33">
        <v>15.0</v>
      </c>
      <c r="G1232" s="34">
        <v>0.055</v>
      </c>
      <c r="H1232" s="33">
        <v>14.0</v>
      </c>
      <c r="I1232" s="33">
        <f t="shared" si="1"/>
        <v>-1</v>
      </c>
      <c r="J1232" s="33"/>
    </row>
    <row r="1233">
      <c r="A1233" s="29" t="s">
        <v>40</v>
      </c>
      <c r="B1233" s="30">
        <v>46178.0</v>
      </c>
      <c r="C1233" s="31" t="s">
        <v>367</v>
      </c>
      <c r="D1233" s="32" t="s">
        <v>5144</v>
      </c>
      <c r="E1233" s="31" t="s">
        <v>5145</v>
      </c>
      <c r="F1233" s="33">
        <v>12.0</v>
      </c>
      <c r="G1233" s="34">
        <v>0.051</v>
      </c>
      <c r="H1233" s="33">
        <v>11.0</v>
      </c>
      <c r="I1233" s="33">
        <f t="shared" si="1"/>
        <v>-1</v>
      </c>
      <c r="J1233" s="33"/>
    </row>
    <row r="1234">
      <c r="A1234" s="29" t="s">
        <v>40</v>
      </c>
      <c r="B1234" s="30">
        <v>46178.0</v>
      </c>
      <c r="C1234" s="31" t="s">
        <v>367</v>
      </c>
      <c r="D1234" s="32" t="s">
        <v>5147</v>
      </c>
      <c r="E1234" s="31" t="s">
        <v>5148</v>
      </c>
      <c r="F1234" s="33">
        <v>17.0</v>
      </c>
      <c r="G1234" s="34">
        <v>0.032</v>
      </c>
      <c r="H1234" s="33">
        <v>16.0</v>
      </c>
      <c r="I1234" s="33">
        <f t="shared" si="1"/>
        <v>-1</v>
      </c>
      <c r="J1234" s="33"/>
    </row>
    <row r="1235">
      <c r="A1235" s="29" t="s">
        <v>40</v>
      </c>
      <c r="B1235" s="30">
        <v>46178.0</v>
      </c>
      <c r="C1235" s="31" t="s">
        <v>367</v>
      </c>
      <c r="D1235" s="32" t="s">
        <v>386</v>
      </c>
      <c r="E1235" s="31" t="s">
        <v>387</v>
      </c>
      <c r="F1235" s="33">
        <v>20.0</v>
      </c>
      <c r="G1235" s="34">
        <v>0.413</v>
      </c>
      <c r="H1235" s="33">
        <v>12.0</v>
      </c>
      <c r="I1235" s="33">
        <f t="shared" si="1"/>
        <v>-8</v>
      </c>
      <c r="J1235" s="33"/>
    </row>
    <row r="1236">
      <c r="A1236" s="29" t="s">
        <v>40</v>
      </c>
      <c r="B1236" s="30">
        <v>46178.0</v>
      </c>
      <c r="C1236" s="31" t="s">
        <v>367</v>
      </c>
      <c r="D1236" s="32" t="s">
        <v>388</v>
      </c>
      <c r="E1236" s="31" t="s">
        <v>389</v>
      </c>
      <c r="F1236" s="33">
        <v>11.0</v>
      </c>
      <c r="G1236" s="34">
        <v>0.073</v>
      </c>
      <c r="H1236" s="33">
        <v>10.0</v>
      </c>
      <c r="I1236" s="33">
        <f t="shared" si="1"/>
        <v>-1</v>
      </c>
      <c r="J1236" s="33"/>
    </row>
    <row r="1237">
      <c r="A1237" s="29" t="s">
        <v>40</v>
      </c>
      <c r="B1237" s="30">
        <v>46178.0</v>
      </c>
      <c r="C1237" s="31" t="s">
        <v>367</v>
      </c>
      <c r="D1237" s="32" t="s">
        <v>5149</v>
      </c>
      <c r="E1237" s="31" t="s">
        <v>5150</v>
      </c>
      <c r="F1237" s="33">
        <v>15.0</v>
      </c>
      <c r="G1237" s="34">
        <v>0.036</v>
      </c>
      <c r="H1237" s="33">
        <v>14.0</v>
      </c>
      <c r="I1237" s="33">
        <f t="shared" si="1"/>
        <v>-1</v>
      </c>
      <c r="J1237" s="33"/>
    </row>
    <row r="1238">
      <c r="A1238" s="29" t="s">
        <v>40</v>
      </c>
      <c r="B1238" s="30">
        <v>46178.0</v>
      </c>
      <c r="C1238" s="31" t="s">
        <v>367</v>
      </c>
      <c r="D1238" s="32" t="s">
        <v>5151</v>
      </c>
      <c r="E1238" s="31" t="s">
        <v>5152</v>
      </c>
      <c r="F1238" s="33">
        <v>14.0</v>
      </c>
      <c r="G1238" s="34">
        <v>0.042</v>
      </c>
      <c r="H1238" s="33">
        <v>13.0</v>
      </c>
      <c r="I1238" s="33">
        <f t="shared" si="1"/>
        <v>-1</v>
      </c>
      <c r="J1238" s="33"/>
    </row>
    <row r="1239">
      <c r="A1239" s="29" t="s">
        <v>40</v>
      </c>
      <c r="B1239" s="30">
        <v>46178.0</v>
      </c>
      <c r="C1239" s="31" t="s">
        <v>367</v>
      </c>
      <c r="D1239" s="32" t="s">
        <v>390</v>
      </c>
      <c r="E1239" s="31" t="s">
        <v>391</v>
      </c>
      <c r="F1239" s="33">
        <v>15.0</v>
      </c>
      <c r="G1239" s="34">
        <v>0.21</v>
      </c>
      <c r="H1239" s="33">
        <v>12.0</v>
      </c>
      <c r="I1239" s="33">
        <f t="shared" si="1"/>
        <v>-3</v>
      </c>
      <c r="J1239" s="33"/>
    </row>
    <row r="1240">
      <c r="A1240" s="29" t="s">
        <v>40</v>
      </c>
      <c r="B1240" s="30">
        <v>46178.0</v>
      </c>
      <c r="C1240" s="31" t="s">
        <v>367</v>
      </c>
      <c r="D1240" s="32" t="s">
        <v>5153</v>
      </c>
      <c r="E1240" s="31" t="s">
        <v>5154</v>
      </c>
      <c r="F1240" s="33">
        <v>13.0</v>
      </c>
      <c r="G1240" s="34">
        <v>0.068</v>
      </c>
      <c r="H1240" s="33">
        <v>12.0</v>
      </c>
      <c r="I1240" s="33">
        <f t="shared" si="1"/>
        <v>-1</v>
      </c>
      <c r="J1240" s="33"/>
    </row>
    <row r="1241">
      <c r="A1241" s="29" t="s">
        <v>40</v>
      </c>
      <c r="B1241" s="30">
        <v>46178.0</v>
      </c>
      <c r="C1241" s="31" t="s">
        <v>367</v>
      </c>
      <c r="D1241" s="32" t="s">
        <v>5156</v>
      </c>
      <c r="E1241" s="31" t="s">
        <v>5157</v>
      </c>
      <c r="F1241" s="33">
        <v>12.0</v>
      </c>
      <c r="G1241" s="34">
        <v>0.065</v>
      </c>
      <c r="H1241" s="33">
        <v>11.0</v>
      </c>
      <c r="I1241" s="33">
        <f t="shared" si="1"/>
        <v>-1</v>
      </c>
      <c r="J1241" s="33"/>
    </row>
    <row r="1242">
      <c r="A1242" s="29" t="s">
        <v>40</v>
      </c>
      <c r="B1242" s="30">
        <v>46178.0</v>
      </c>
      <c r="C1242" s="31" t="s">
        <v>367</v>
      </c>
      <c r="D1242" s="32" t="s">
        <v>5158</v>
      </c>
      <c r="E1242" s="31" t="s">
        <v>5159</v>
      </c>
      <c r="F1242" s="33">
        <v>8.0</v>
      </c>
      <c r="G1242" s="34">
        <v>0.122</v>
      </c>
      <c r="H1242" s="33">
        <v>7.0</v>
      </c>
      <c r="I1242" s="33">
        <f t="shared" si="1"/>
        <v>-1</v>
      </c>
      <c r="J1242" s="33"/>
    </row>
    <row r="1243">
      <c r="A1243" s="29" t="s">
        <v>40</v>
      </c>
      <c r="B1243" s="30">
        <v>46178.0</v>
      </c>
      <c r="C1243" s="31" t="s">
        <v>367</v>
      </c>
      <c r="D1243" s="32" t="s">
        <v>2996</v>
      </c>
      <c r="E1243" s="31" t="s">
        <v>2998</v>
      </c>
      <c r="F1243" s="33">
        <v>16.0</v>
      </c>
      <c r="G1243" s="34">
        <v>0.039</v>
      </c>
      <c r="H1243" s="33">
        <v>15.0</v>
      </c>
      <c r="I1243" s="33">
        <f t="shared" si="1"/>
        <v>-1</v>
      </c>
      <c r="J1243" s="33"/>
    </row>
    <row r="1244">
      <c r="A1244" s="29" t="s">
        <v>40</v>
      </c>
      <c r="B1244" s="30">
        <v>46178.0</v>
      </c>
      <c r="C1244" s="31" t="s">
        <v>367</v>
      </c>
      <c r="D1244" s="32" t="s">
        <v>5162</v>
      </c>
      <c r="E1244" s="31" t="s">
        <v>5163</v>
      </c>
      <c r="F1244" s="33">
        <v>18.0</v>
      </c>
      <c r="G1244" s="34">
        <v>0.319</v>
      </c>
      <c r="H1244" s="33">
        <v>12.0</v>
      </c>
      <c r="I1244" s="33">
        <f t="shared" si="1"/>
        <v>-6</v>
      </c>
      <c r="J1244" s="33"/>
    </row>
    <row r="1245">
      <c r="A1245" s="29" t="s">
        <v>40</v>
      </c>
      <c r="B1245" s="30">
        <v>46178.0</v>
      </c>
      <c r="C1245" s="31" t="s">
        <v>367</v>
      </c>
      <c r="D1245" s="32" t="s">
        <v>5164</v>
      </c>
      <c r="E1245" s="31" t="s">
        <v>5165</v>
      </c>
      <c r="F1245" s="33">
        <v>18.0</v>
      </c>
      <c r="G1245" s="34">
        <v>0.34</v>
      </c>
      <c r="H1245" s="33">
        <v>12.0</v>
      </c>
      <c r="I1245" s="33">
        <f t="shared" si="1"/>
        <v>-6</v>
      </c>
      <c r="J1245" s="33"/>
    </row>
    <row r="1246">
      <c r="A1246" s="29" t="s">
        <v>40</v>
      </c>
      <c r="B1246" s="30">
        <v>46178.0</v>
      </c>
      <c r="C1246" s="31" t="s">
        <v>367</v>
      </c>
      <c r="D1246" s="32" t="s">
        <v>1696</v>
      </c>
      <c r="E1246" s="31" t="s">
        <v>1697</v>
      </c>
      <c r="F1246" s="33">
        <v>17.0</v>
      </c>
      <c r="G1246" s="34">
        <v>0.306</v>
      </c>
      <c r="H1246" s="33">
        <v>12.0</v>
      </c>
      <c r="I1246" s="33">
        <f t="shared" si="1"/>
        <v>-5</v>
      </c>
      <c r="J1246" s="33"/>
    </row>
    <row r="1247">
      <c r="A1247" s="29" t="s">
        <v>40</v>
      </c>
      <c r="B1247" s="30">
        <v>46178.0</v>
      </c>
      <c r="C1247" s="31" t="s">
        <v>367</v>
      </c>
      <c r="D1247" s="32" t="s">
        <v>5166</v>
      </c>
      <c r="E1247" s="31" t="s">
        <v>5167</v>
      </c>
      <c r="F1247" s="33">
        <v>16.0</v>
      </c>
      <c r="G1247" s="34">
        <v>0.055</v>
      </c>
      <c r="H1247" s="33">
        <v>15.0</v>
      </c>
      <c r="I1247" s="33">
        <f t="shared" si="1"/>
        <v>-1</v>
      </c>
      <c r="J1247" s="33"/>
    </row>
    <row r="1248">
      <c r="A1248" s="29" t="s">
        <v>40</v>
      </c>
      <c r="B1248" s="30">
        <v>46178.0</v>
      </c>
      <c r="C1248" s="31" t="s">
        <v>367</v>
      </c>
      <c r="D1248" s="32" t="s">
        <v>5169</v>
      </c>
      <c r="E1248" s="31" t="s">
        <v>5170</v>
      </c>
      <c r="F1248" s="33">
        <v>19.0</v>
      </c>
      <c r="G1248" s="34">
        <v>0.358</v>
      </c>
      <c r="H1248" s="33">
        <v>12.0</v>
      </c>
      <c r="I1248" s="33">
        <f t="shared" si="1"/>
        <v>-7</v>
      </c>
      <c r="J1248" s="33"/>
    </row>
    <row r="1249">
      <c r="A1249" s="29" t="s">
        <v>40</v>
      </c>
      <c r="B1249" s="30">
        <v>46178.0</v>
      </c>
      <c r="C1249" s="31" t="s">
        <v>367</v>
      </c>
      <c r="D1249" s="32" t="s">
        <v>5173</v>
      </c>
      <c r="E1249" s="31" t="s">
        <v>5174</v>
      </c>
      <c r="F1249" s="33">
        <v>11.0</v>
      </c>
      <c r="G1249" s="34">
        <v>0.084</v>
      </c>
      <c r="H1249" s="33">
        <v>10.0</v>
      </c>
      <c r="I1249" s="33">
        <f t="shared" si="1"/>
        <v>-1</v>
      </c>
      <c r="J1249" s="33"/>
    </row>
    <row r="1250">
      <c r="A1250" s="29" t="s">
        <v>40</v>
      </c>
      <c r="B1250" s="30">
        <v>46178.0</v>
      </c>
      <c r="C1250" s="31" t="s">
        <v>367</v>
      </c>
      <c r="D1250" s="32" t="s">
        <v>5175</v>
      </c>
      <c r="E1250" s="31" t="s">
        <v>5176</v>
      </c>
      <c r="F1250" s="33">
        <v>14.0</v>
      </c>
      <c r="G1250" s="34">
        <v>0.04</v>
      </c>
      <c r="H1250" s="33">
        <v>13.0</v>
      </c>
      <c r="I1250" s="33">
        <f t="shared" si="1"/>
        <v>-1</v>
      </c>
      <c r="J1250" s="33"/>
    </row>
    <row r="1251">
      <c r="A1251" s="29" t="s">
        <v>40</v>
      </c>
      <c r="B1251" s="30">
        <v>46178.0</v>
      </c>
      <c r="C1251" s="31" t="s">
        <v>367</v>
      </c>
      <c r="D1251" s="32" t="s">
        <v>5178</v>
      </c>
      <c r="E1251" s="31" t="s">
        <v>5179</v>
      </c>
      <c r="F1251" s="33">
        <v>13.0</v>
      </c>
      <c r="G1251" s="34">
        <v>0.072</v>
      </c>
      <c r="H1251" s="33">
        <v>12.0</v>
      </c>
      <c r="I1251" s="33">
        <f t="shared" si="1"/>
        <v>-1</v>
      </c>
      <c r="J1251" s="33"/>
    </row>
    <row r="1252">
      <c r="A1252" s="29" t="s">
        <v>40</v>
      </c>
      <c r="B1252" s="30">
        <v>46178.0</v>
      </c>
      <c r="C1252" s="31" t="s">
        <v>367</v>
      </c>
      <c r="D1252" s="32" t="s">
        <v>5181</v>
      </c>
      <c r="E1252" s="31" t="s">
        <v>5182</v>
      </c>
      <c r="F1252" s="33">
        <v>19.0</v>
      </c>
      <c r="G1252" s="34">
        <v>0.355</v>
      </c>
      <c r="H1252" s="33">
        <v>12.0</v>
      </c>
      <c r="I1252" s="33">
        <f t="shared" si="1"/>
        <v>-7</v>
      </c>
      <c r="J1252" s="33"/>
    </row>
    <row r="1253">
      <c r="A1253" s="29" t="s">
        <v>40</v>
      </c>
      <c r="B1253" s="30">
        <v>46178.0</v>
      </c>
      <c r="C1253" s="31" t="s">
        <v>367</v>
      </c>
      <c r="D1253" s="32" t="s">
        <v>394</v>
      </c>
      <c r="E1253" s="31" t="s">
        <v>395</v>
      </c>
      <c r="F1253" s="33">
        <v>17.0</v>
      </c>
      <c r="G1253" s="34">
        <v>0.041</v>
      </c>
      <c r="H1253" s="33">
        <v>16.0</v>
      </c>
      <c r="I1253" s="33">
        <f t="shared" si="1"/>
        <v>-1</v>
      </c>
      <c r="J1253" s="33"/>
    </row>
    <row r="1254">
      <c r="A1254" s="29" t="s">
        <v>40</v>
      </c>
      <c r="B1254" s="30">
        <v>46178.0</v>
      </c>
      <c r="C1254" s="31" t="s">
        <v>367</v>
      </c>
      <c r="D1254" s="32" t="s">
        <v>396</v>
      </c>
      <c r="E1254" s="31" t="s">
        <v>397</v>
      </c>
      <c r="F1254" s="33">
        <v>17.0</v>
      </c>
      <c r="G1254" s="34">
        <v>0.046</v>
      </c>
      <c r="H1254" s="33">
        <v>16.0</v>
      </c>
      <c r="I1254" s="33">
        <f t="shared" si="1"/>
        <v>-1</v>
      </c>
      <c r="J1254" s="33"/>
    </row>
    <row r="1255">
      <c r="A1255" s="29" t="s">
        <v>40</v>
      </c>
      <c r="B1255" s="30">
        <v>46178.0</v>
      </c>
      <c r="C1255" s="31" t="s">
        <v>367</v>
      </c>
      <c r="D1255" s="32" t="s">
        <v>398</v>
      </c>
      <c r="E1255" s="31" t="s">
        <v>399</v>
      </c>
      <c r="F1255" s="33">
        <v>15.0</v>
      </c>
      <c r="G1255" s="34">
        <v>0.045</v>
      </c>
      <c r="H1255" s="33">
        <v>14.0</v>
      </c>
      <c r="I1255" s="33">
        <f t="shared" si="1"/>
        <v>-1</v>
      </c>
      <c r="J1255" s="33"/>
    </row>
    <row r="1256">
      <c r="A1256" s="29" t="s">
        <v>40</v>
      </c>
      <c r="B1256" s="30">
        <v>46178.0</v>
      </c>
      <c r="C1256" s="31" t="s">
        <v>367</v>
      </c>
      <c r="D1256" s="32" t="s">
        <v>1179</v>
      </c>
      <c r="E1256" s="31" t="s">
        <v>1180</v>
      </c>
      <c r="F1256" s="33">
        <v>18.0</v>
      </c>
      <c r="G1256" s="34">
        <v>0.05</v>
      </c>
      <c r="H1256" s="33">
        <v>17.0</v>
      </c>
      <c r="I1256" s="33">
        <f t="shared" si="1"/>
        <v>-1</v>
      </c>
      <c r="J1256" s="33"/>
    </row>
    <row r="1257">
      <c r="A1257" s="29" t="s">
        <v>40</v>
      </c>
      <c r="B1257" s="30">
        <v>46178.0</v>
      </c>
      <c r="C1257" s="31" t="s">
        <v>367</v>
      </c>
      <c r="D1257" s="32" t="s">
        <v>5183</v>
      </c>
      <c r="E1257" s="31" t="s">
        <v>5184</v>
      </c>
      <c r="F1257" s="33">
        <v>16.0</v>
      </c>
      <c r="G1257" s="34">
        <v>0.272</v>
      </c>
      <c r="H1257" s="33">
        <v>12.0</v>
      </c>
      <c r="I1257" s="33">
        <f t="shared" si="1"/>
        <v>-4</v>
      </c>
      <c r="J1257" s="33"/>
    </row>
    <row r="1258">
      <c r="A1258" s="29" t="s">
        <v>40</v>
      </c>
      <c r="B1258" s="30">
        <v>46178.0</v>
      </c>
      <c r="C1258" s="31" t="s">
        <v>367</v>
      </c>
      <c r="D1258" s="32" t="s">
        <v>5185</v>
      </c>
      <c r="E1258" s="31" t="s">
        <v>5186</v>
      </c>
      <c r="F1258" s="33">
        <v>21.0</v>
      </c>
      <c r="G1258" s="34">
        <v>0.441</v>
      </c>
      <c r="H1258" s="33">
        <v>12.0</v>
      </c>
      <c r="I1258" s="33">
        <f t="shared" si="1"/>
        <v>-9</v>
      </c>
      <c r="J1258" s="33"/>
    </row>
    <row r="1259">
      <c r="A1259" s="29" t="s">
        <v>40</v>
      </c>
      <c r="B1259" s="30">
        <v>46178.0</v>
      </c>
      <c r="C1259" s="31" t="s">
        <v>367</v>
      </c>
      <c r="D1259" s="32" t="s">
        <v>3009</v>
      </c>
      <c r="E1259" s="31" t="s">
        <v>3011</v>
      </c>
      <c r="F1259" s="33">
        <v>18.0</v>
      </c>
      <c r="G1259" s="34">
        <v>0.048</v>
      </c>
      <c r="H1259" s="33">
        <v>17.0</v>
      </c>
      <c r="I1259" s="33">
        <f t="shared" si="1"/>
        <v>-1</v>
      </c>
      <c r="J1259" s="33"/>
    </row>
    <row r="1260">
      <c r="A1260" s="29" t="s">
        <v>40</v>
      </c>
      <c r="B1260" s="30">
        <v>46178.0</v>
      </c>
      <c r="C1260" s="31" t="s">
        <v>367</v>
      </c>
      <c r="D1260" s="32" t="s">
        <v>5189</v>
      </c>
      <c r="E1260" s="31" t="s">
        <v>5190</v>
      </c>
      <c r="F1260" s="33">
        <v>17.0</v>
      </c>
      <c r="G1260" s="34">
        <v>0.293</v>
      </c>
      <c r="H1260" s="33">
        <v>12.0</v>
      </c>
      <c r="I1260" s="33">
        <f t="shared" si="1"/>
        <v>-5</v>
      </c>
      <c r="J1260" s="33"/>
    </row>
    <row r="1261">
      <c r="A1261" s="29" t="s">
        <v>40</v>
      </c>
      <c r="B1261" s="30">
        <v>46178.0</v>
      </c>
      <c r="C1261" s="31" t="s">
        <v>409</v>
      </c>
      <c r="D1261" s="32" t="s">
        <v>1420</v>
      </c>
      <c r="E1261" s="31" t="s">
        <v>1421</v>
      </c>
      <c r="F1261" s="33">
        <v>27.0</v>
      </c>
      <c r="G1261" s="34">
        <v>0.343</v>
      </c>
      <c r="H1261" s="33">
        <v>18.0</v>
      </c>
      <c r="I1261" s="33">
        <f t="shared" si="1"/>
        <v>-9</v>
      </c>
      <c r="J1261" s="33"/>
    </row>
    <row r="1262">
      <c r="A1262" s="29" t="s">
        <v>40</v>
      </c>
      <c r="B1262" s="30">
        <v>46178.0</v>
      </c>
      <c r="C1262" s="31" t="s">
        <v>409</v>
      </c>
      <c r="D1262" s="32" t="s">
        <v>410</v>
      </c>
      <c r="E1262" s="31" t="s">
        <v>411</v>
      </c>
      <c r="F1262" s="33">
        <v>26.0</v>
      </c>
      <c r="G1262" s="34">
        <v>0.3</v>
      </c>
      <c r="H1262" s="33">
        <v>18.0</v>
      </c>
      <c r="I1262" s="33">
        <f t="shared" si="1"/>
        <v>-8</v>
      </c>
      <c r="J1262" s="33"/>
    </row>
    <row r="1263">
      <c r="A1263" s="29" t="s">
        <v>40</v>
      </c>
      <c r="B1263" s="30">
        <v>46178.0</v>
      </c>
      <c r="C1263" s="31" t="s">
        <v>409</v>
      </c>
      <c r="D1263" s="32" t="s">
        <v>412</v>
      </c>
      <c r="E1263" s="31" t="s">
        <v>413</v>
      </c>
      <c r="F1263" s="33">
        <v>21.0</v>
      </c>
      <c r="G1263" s="34">
        <v>0.044</v>
      </c>
      <c r="H1263" s="33">
        <v>20.0</v>
      </c>
      <c r="I1263" s="33">
        <f t="shared" si="1"/>
        <v>-1</v>
      </c>
      <c r="J1263" s="33"/>
    </row>
    <row r="1264">
      <c r="A1264" s="29" t="s">
        <v>40</v>
      </c>
      <c r="B1264" s="30">
        <v>46178.0</v>
      </c>
      <c r="C1264" s="31" t="s">
        <v>409</v>
      </c>
      <c r="D1264" s="32" t="s">
        <v>5191</v>
      </c>
      <c r="E1264" s="31" t="s">
        <v>5192</v>
      </c>
      <c r="F1264" s="33">
        <v>16.0</v>
      </c>
      <c r="G1264" s="34">
        <v>0.033</v>
      </c>
      <c r="H1264" s="33">
        <v>15.0</v>
      </c>
      <c r="I1264" s="33">
        <f t="shared" si="1"/>
        <v>-1</v>
      </c>
      <c r="J1264" s="33"/>
    </row>
    <row r="1265">
      <c r="A1265" s="29" t="s">
        <v>40</v>
      </c>
      <c r="B1265" s="30">
        <v>46178.0</v>
      </c>
      <c r="C1265" s="31" t="s">
        <v>409</v>
      </c>
      <c r="D1265" s="32" t="s">
        <v>2211</v>
      </c>
      <c r="E1265" s="31" t="s">
        <v>2212</v>
      </c>
      <c r="F1265" s="33">
        <v>31.0</v>
      </c>
      <c r="G1265" s="34">
        <v>0.425</v>
      </c>
      <c r="H1265" s="33">
        <v>18.0</v>
      </c>
      <c r="I1265" s="33">
        <f t="shared" si="1"/>
        <v>-13</v>
      </c>
      <c r="J1265" s="33"/>
    </row>
    <row r="1266">
      <c r="A1266" s="29" t="s">
        <v>40</v>
      </c>
      <c r="B1266" s="30">
        <v>46178.0</v>
      </c>
      <c r="C1266" s="31" t="s">
        <v>409</v>
      </c>
      <c r="D1266" s="32" t="s">
        <v>416</v>
      </c>
      <c r="E1266" s="31" t="s">
        <v>417</v>
      </c>
      <c r="F1266" s="33">
        <v>21.0</v>
      </c>
      <c r="G1266" s="34">
        <v>0.144</v>
      </c>
      <c r="H1266" s="33">
        <v>18.0</v>
      </c>
      <c r="I1266" s="33">
        <f t="shared" si="1"/>
        <v>-3</v>
      </c>
      <c r="J1266" s="33"/>
    </row>
    <row r="1267">
      <c r="A1267" s="29" t="s">
        <v>40</v>
      </c>
      <c r="B1267" s="30">
        <v>46178.0</v>
      </c>
      <c r="C1267" s="31" t="s">
        <v>409</v>
      </c>
      <c r="D1267" s="32" t="s">
        <v>418</v>
      </c>
      <c r="E1267" s="31" t="s">
        <v>419</v>
      </c>
      <c r="F1267" s="33">
        <v>28.0</v>
      </c>
      <c r="G1267" s="34">
        <v>0.354</v>
      </c>
      <c r="H1267" s="33">
        <v>18.0</v>
      </c>
      <c r="I1267" s="33">
        <f t="shared" si="1"/>
        <v>-10</v>
      </c>
      <c r="J1267" s="33"/>
    </row>
    <row r="1268">
      <c r="A1268" s="29" t="s">
        <v>40</v>
      </c>
      <c r="B1268" s="30">
        <v>46178.0</v>
      </c>
      <c r="C1268" s="31" t="s">
        <v>409</v>
      </c>
      <c r="D1268" s="32" t="s">
        <v>426</v>
      </c>
      <c r="E1268" s="31" t="s">
        <v>427</v>
      </c>
      <c r="F1268" s="33">
        <v>21.0</v>
      </c>
      <c r="G1268" s="34">
        <v>0.137</v>
      </c>
      <c r="H1268" s="33">
        <v>18.0</v>
      </c>
      <c r="I1268" s="33">
        <f t="shared" si="1"/>
        <v>-3</v>
      </c>
      <c r="J1268" s="33"/>
    </row>
    <row r="1269">
      <c r="A1269" s="29" t="s">
        <v>40</v>
      </c>
      <c r="B1269" s="30">
        <v>46178.0</v>
      </c>
      <c r="C1269" s="31" t="s">
        <v>409</v>
      </c>
      <c r="D1269" s="32" t="s">
        <v>428</v>
      </c>
      <c r="E1269" s="31" t="s">
        <v>429</v>
      </c>
      <c r="F1269" s="33">
        <v>18.0</v>
      </c>
      <c r="G1269" s="34">
        <v>0.053</v>
      </c>
      <c r="H1269" s="33">
        <v>17.0</v>
      </c>
      <c r="I1269" s="33">
        <f t="shared" si="1"/>
        <v>-1</v>
      </c>
      <c r="J1269" s="33"/>
    </row>
    <row r="1270">
      <c r="A1270" s="29" t="s">
        <v>40</v>
      </c>
      <c r="B1270" s="30">
        <v>46178.0</v>
      </c>
      <c r="C1270" s="31" t="s">
        <v>409</v>
      </c>
      <c r="D1270" s="32" t="s">
        <v>5196</v>
      </c>
      <c r="E1270" s="31" t="s">
        <v>5197</v>
      </c>
      <c r="F1270" s="33">
        <v>20.0</v>
      </c>
      <c r="G1270" s="34">
        <v>0.035</v>
      </c>
      <c r="H1270" s="33">
        <v>19.0</v>
      </c>
      <c r="I1270" s="33">
        <f t="shared" si="1"/>
        <v>-1</v>
      </c>
      <c r="J1270" s="33"/>
    </row>
    <row r="1271">
      <c r="A1271" s="29" t="s">
        <v>40</v>
      </c>
      <c r="B1271" s="30">
        <v>46178.0</v>
      </c>
      <c r="C1271" s="31" t="s">
        <v>409</v>
      </c>
      <c r="D1271" s="32" t="s">
        <v>430</v>
      </c>
      <c r="E1271" s="31" t="s">
        <v>431</v>
      </c>
      <c r="F1271" s="33">
        <v>24.0</v>
      </c>
      <c r="G1271" s="34">
        <v>0.265</v>
      </c>
      <c r="H1271" s="33">
        <v>18.0</v>
      </c>
      <c r="I1271" s="33">
        <f t="shared" si="1"/>
        <v>-6</v>
      </c>
      <c r="J1271" s="33"/>
    </row>
    <row r="1272">
      <c r="A1272" s="29" t="s">
        <v>40</v>
      </c>
      <c r="B1272" s="30">
        <v>46178.0</v>
      </c>
      <c r="C1272" s="31" t="s">
        <v>409</v>
      </c>
      <c r="D1272" s="32" t="s">
        <v>432</v>
      </c>
      <c r="E1272" s="31" t="s">
        <v>433</v>
      </c>
      <c r="F1272" s="33">
        <v>22.0</v>
      </c>
      <c r="G1272" s="34">
        <v>0.174</v>
      </c>
      <c r="H1272" s="33">
        <v>18.0</v>
      </c>
      <c r="I1272" s="33">
        <f t="shared" si="1"/>
        <v>-4</v>
      </c>
      <c r="J1272" s="33"/>
    </row>
    <row r="1273">
      <c r="A1273" s="29" t="s">
        <v>40</v>
      </c>
      <c r="B1273" s="30">
        <v>46178.0</v>
      </c>
      <c r="C1273" s="31" t="s">
        <v>409</v>
      </c>
      <c r="D1273" s="32" t="s">
        <v>5200</v>
      </c>
      <c r="E1273" s="31" t="s">
        <v>5201</v>
      </c>
      <c r="F1273" s="33">
        <v>19.0</v>
      </c>
      <c r="G1273" s="34">
        <v>0.041</v>
      </c>
      <c r="H1273" s="33">
        <v>18.0</v>
      </c>
      <c r="I1273" s="33">
        <f t="shared" si="1"/>
        <v>-1</v>
      </c>
      <c r="J1273" s="33"/>
    </row>
    <row r="1274">
      <c r="A1274" s="29" t="s">
        <v>40</v>
      </c>
      <c r="B1274" s="30">
        <v>46178.0</v>
      </c>
      <c r="C1274" s="31" t="s">
        <v>409</v>
      </c>
      <c r="D1274" s="32" t="s">
        <v>434</v>
      </c>
      <c r="E1274" s="31" t="s">
        <v>435</v>
      </c>
      <c r="F1274" s="33">
        <v>26.0</v>
      </c>
      <c r="G1274" s="34">
        <v>0.303</v>
      </c>
      <c r="H1274" s="33">
        <v>18.0</v>
      </c>
      <c r="I1274" s="33">
        <f t="shared" si="1"/>
        <v>-8</v>
      </c>
      <c r="J1274" s="33"/>
    </row>
    <row r="1275">
      <c r="A1275" s="29" t="s">
        <v>40</v>
      </c>
      <c r="B1275" s="30">
        <v>46178.0</v>
      </c>
      <c r="C1275" s="31" t="s">
        <v>409</v>
      </c>
      <c r="D1275" s="32" t="s">
        <v>3019</v>
      </c>
      <c r="E1275" s="31" t="s">
        <v>3021</v>
      </c>
      <c r="F1275" s="33">
        <v>24.0</v>
      </c>
      <c r="G1275" s="34">
        <v>0.236</v>
      </c>
      <c r="H1275" s="33">
        <v>18.0</v>
      </c>
      <c r="I1275" s="33">
        <f t="shared" si="1"/>
        <v>-6</v>
      </c>
      <c r="J1275" s="33"/>
    </row>
    <row r="1276">
      <c r="A1276" s="29" t="s">
        <v>40</v>
      </c>
      <c r="B1276" s="30">
        <v>46178.0</v>
      </c>
      <c r="C1276" s="31" t="s">
        <v>409</v>
      </c>
      <c r="D1276" s="32" t="s">
        <v>438</v>
      </c>
      <c r="E1276" s="31" t="s">
        <v>439</v>
      </c>
      <c r="F1276" s="33">
        <v>15.0</v>
      </c>
      <c r="G1276" s="34">
        <v>0.056</v>
      </c>
      <c r="H1276" s="33">
        <v>14.0</v>
      </c>
      <c r="I1276" s="33">
        <f t="shared" si="1"/>
        <v>-1</v>
      </c>
      <c r="J1276" s="33"/>
    </row>
    <row r="1277">
      <c r="A1277" s="29" t="s">
        <v>40</v>
      </c>
      <c r="B1277" s="30">
        <v>46178.0</v>
      </c>
      <c r="C1277" s="31" t="s">
        <v>409</v>
      </c>
      <c r="D1277" s="32" t="s">
        <v>2205</v>
      </c>
      <c r="E1277" s="31" t="s">
        <v>2206</v>
      </c>
      <c r="F1277" s="33">
        <v>23.0</v>
      </c>
      <c r="G1277" s="34">
        <v>0.21</v>
      </c>
      <c r="H1277" s="33">
        <v>18.0</v>
      </c>
      <c r="I1277" s="33">
        <f t="shared" si="1"/>
        <v>-5</v>
      </c>
      <c r="J1277" s="33"/>
    </row>
    <row r="1278">
      <c r="A1278" s="29" t="s">
        <v>40</v>
      </c>
      <c r="B1278" s="30">
        <v>46178.0</v>
      </c>
      <c r="C1278" s="31" t="s">
        <v>450</v>
      </c>
      <c r="D1278" s="32" t="s">
        <v>451</v>
      </c>
      <c r="E1278" s="31" t="s">
        <v>452</v>
      </c>
      <c r="F1278" s="33">
        <v>15.0</v>
      </c>
      <c r="G1278" s="34">
        <v>0.353</v>
      </c>
      <c r="H1278" s="33">
        <v>10.0</v>
      </c>
      <c r="I1278" s="33">
        <f t="shared" si="1"/>
        <v>-5</v>
      </c>
      <c r="J1278" s="33"/>
    </row>
    <row r="1279">
      <c r="A1279" s="29" t="s">
        <v>40</v>
      </c>
      <c r="B1279" s="30">
        <v>46178.0</v>
      </c>
      <c r="C1279" s="31" t="s">
        <v>450</v>
      </c>
      <c r="D1279" s="32" t="s">
        <v>5204</v>
      </c>
      <c r="E1279" s="31" t="s">
        <v>5205</v>
      </c>
      <c r="F1279" s="33">
        <v>12.0</v>
      </c>
      <c r="G1279" s="34">
        <v>0.073</v>
      </c>
      <c r="H1279" s="33">
        <v>11.0</v>
      </c>
      <c r="I1279" s="33">
        <f t="shared" si="1"/>
        <v>-1</v>
      </c>
      <c r="J1279" s="33"/>
    </row>
    <row r="1280">
      <c r="A1280" s="29" t="s">
        <v>40</v>
      </c>
      <c r="B1280" s="30">
        <v>46178.0</v>
      </c>
      <c r="C1280" s="31" t="s">
        <v>450</v>
      </c>
      <c r="D1280" s="32" t="s">
        <v>453</v>
      </c>
      <c r="E1280" s="31" t="s">
        <v>454</v>
      </c>
      <c r="F1280" s="33">
        <v>16.0</v>
      </c>
      <c r="G1280" s="34">
        <v>0.361</v>
      </c>
      <c r="H1280" s="33">
        <v>10.0</v>
      </c>
      <c r="I1280" s="33">
        <f t="shared" si="1"/>
        <v>-6</v>
      </c>
      <c r="J1280" s="33"/>
    </row>
    <row r="1281">
      <c r="A1281" s="29" t="s">
        <v>40</v>
      </c>
      <c r="B1281" s="30">
        <v>46178.0</v>
      </c>
      <c r="C1281" s="31" t="s">
        <v>450</v>
      </c>
      <c r="D1281" s="32" t="s">
        <v>5206</v>
      </c>
      <c r="E1281" s="31" t="s">
        <v>5207</v>
      </c>
      <c r="F1281" s="33">
        <v>11.0</v>
      </c>
      <c r="G1281" s="34">
        <v>0.063</v>
      </c>
      <c r="H1281" s="33">
        <v>10.0</v>
      </c>
      <c r="I1281" s="33">
        <f t="shared" si="1"/>
        <v>-1</v>
      </c>
      <c r="J1281" s="33"/>
    </row>
    <row r="1282">
      <c r="A1282" s="29" t="s">
        <v>40</v>
      </c>
      <c r="B1282" s="30">
        <v>46178.0</v>
      </c>
      <c r="C1282" s="31" t="s">
        <v>450</v>
      </c>
      <c r="D1282" s="32" t="s">
        <v>5208</v>
      </c>
      <c r="E1282" s="31" t="s">
        <v>5209</v>
      </c>
      <c r="F1282" s="33">
        <v>14.0</v>
      </c>
      <c r="G1282" s="34">
        <v>0.277</v>
      </c>
      <c r="H1282" s="33">
        <v>10.0</v>
      </c>
      <c r="I1282" s="33">
        <f t="shared" si="1"/>
        <v>-4</v>
      </c>
      <c r="J1282" s="33"/>
    </row>
    <row r="1283">
      <c r="A1283" s="29" t="s">
        <v>40</v>
      </c>
      <c r="B1283" s="30">
        <v>46178.0</v>
      </c>
      <c r="C1283" s="31" t="s">
        <v>450</v>
      </c>
      <c r="D1283" s="32" t="s">
        <v>5210</v>
      </c>
      <c r="E1283" s="31" t="s">
        <v>5211</v>
      </c>
      <c r="F1283" s="33">
        <v>10.0</v>
      </c>
      <c r="G1283" s="34">
        <v>0.091</v>
      </c>
      <c r="H1283" s="33">
        <v>9.0</v>
      </c>
      <c r="I1283" s="33">
        <f t="shared" si="1"/>
        <v>-1</v>
      </c>
      <c r="J1283" s="33"/>
    </row>
    <row r="1284">
      <c r="A1284" s="29" t="s">
        <v>40</v>
      </c>
      <c r="B1284" s="30">
        <v>46178.0</v>
      </c>
      <c r="C1284" s="31" t="s">
        <v>450</v>
      </c>
      <c r="D1284" s="32" t="s">
        <v>5212</v>
      </c>
      <c r="E1284" s="31" t="s">
        <v>5213</v>
      </c>
      <c r="F1284" s="33">
        <v>10.0</v>
      </c>
      <c r="G1284" s="34">
        <v>0.075</v>
      </c>
      <c r="H1284" s="33">
        <v>9.0</v>
      </c>
      <c r="I1284" s="33">
        <f t="shared" si="1"/>
        <v>-1</v>
      </c>
      <c r="J1284" s="33"/>
    </row>
    <row r="1285">
      <c r="A1285" s="29" t="s">
        <v>40</v>
      </c>
      <c r="B1285" s="30">
        <v>46178.0</v>
      </c>
      <c r="C1285" s="31" t="s">
        <v>450</v>
      </c>
      <c r="D1285" s="32" t="s">
        <v>5215</v>
      </c>
      <c r="E1285" s="31" t="s">
        <v>5216</v>
      </c>
      <c r="F1285" s="33">
        <v>15.0</v>
      </c>
      <c r="G1285" s="34">
        <v>0.338</v>
      </c>
      <c r="H1285" s="33">
        <v>10.0</v>
      </c>
      <c r="I1285" s="33">
        <f t="shared" si="1"/>
        <v>-5</v>
      </c>
      <c r="J1285" s="33"/>
    </row>
    <row r="1286">
      <c r="A1286" s="29" t="s">
        <v>40</v>
      </c>
      <c r="B1286" s="30">
        <v>46178.0</v>
      </c>
      <c r="C1286" s="31" t="s">
        <v>450</v>
      </c>
      <c r="D1286" s="32" t="s">
        <v>5217</v>
      </c>
      <c r="E1286" s="31" t="s">
        <v>5218</v>
      </c>
      <c r="F1286" s="33">
        <v>16.0</v>
      </c>
      <c r="G1286" s="34">
        <v>0.39</v>
      </c>
      <c r="H1286" s="33">
        <v>10.0</v>
      </c>
      <c r="I1286" s="33">
        <f t="shared" si="1"/>
        <v>-6</v>
      </c>
      <c r="J1286" s="33"/>
    </row>
    <row r="1287">
      <c r="A1287" s="29" t="s">
        <v>40</v>
      </c>
      <c r="B1287" s="30">
        <v>46178.0</v>
      </c>
      <c r="C1287" s="31" t="s">
        <v>450</v>
      </c>
      <c r="D1287" s="32" t="s">
        <v>5221</v>
      </c>
      <c r="E1287" s="31" t="s">
        <v>5222</v>
      </c>
      <c r="F1287" s="33">
        <v>10.0</v>
      </c>
      <c r="G1287" s="34">
        <v>0.081</v>
      </c>
      <c r="H1287" s="33">
        <v>9.0</v>
      </c>
      <c r="I1287" s="33">
        <f t="shared" si="1"/>
        <v>-1</v>
      </c>
      <c r="J1287" s="33"/>
    </row>
    <row r="1288">
      <c r="A1288" s="29" t="s">
        <v>40</v>
      </c>
      <c r="B1288" s="30">
        <v>46178.0</v>
      </c>
      <c r="C1288" s="31" t="s">
        <v>450</v>
      </c>
      <c r="D1288" s="32" t="s">
        <v>457</v>
      </c>
      <c r="E1288" s="31" t="s">
        <v>458</v>
      </c>
      <c r="F1288" s="33">
        <v>11.0</v>
      </c>
      <c r="G1288" s="34">
        <v>0.079</v>
      </c>
      <c r="H1288" s="33">
        <v>10.0</v>
      </c>
      <c r="I1288" s="33">
        <f t="shared" si="1"/>
        <v>-1</v>
      </c>
      <c r="J1288" s="33"/>
    </row>
    <row r="1289">
      <c r="A1289" s="29" t="s">
        <v>40</v>
      </c>
      <c r="B1289" s="30">
        <v>46178.0</v>
      </c>
      <c r="C1289" s="31" t="s">
        <v>450</v>
      </c>
      <c r="D1289" s="32" t="s">
        <v>5223</v>
      </c>
      <c r="E1289" s="31" t="s">
        <v>5224</v>
      </c>
      <c r="F1289" s="33">
        <v>16.0</v>
      </c>
      <c r="G1289" s="34">
        <v>0.356</v>
      </c>
      <c r="H1289" s="33">
        <v>10.0</v>
      </c>
      <c r="I1289" s="33">
        <f t="shared" si="1"/>
        <v>-6</v>
      </c>
      <c r="J1289" s="33"/>
    </row>
    <row r="1290">
      <c r="A1290" s="29" t="s">
        <v>40</v>
      </c>
      <c r="B1290" s="30">
        <v>46178.0</v>
      </c>
      <c r="C1290" s="31" t="s">
        <v>450</v>
      </c>
      <c r="D1290" s="32" t="s">
        <v>459</v>
      </c>
      <c r="E1290" s="31" t="s">
        <v>460</v>
      </c>
      <c r="F1290" s="33">
        <v>14.0</v>
      </c>
      <c r="G1290" s="34">
        <v>0.292</v>
      </c>
      <c r="H1290" s="33">
        <v>10.0</v>
      </c>
      <c r="I1290" s="33">
        <f t="shared" si="1"/>
        <v>-4</v>
      </c>
      <c r="J1290" s="33"/>
    </row>
    <row r="1291">
      <c r="A1291" s="29" t="s">
        <v>40</v>
      </c>
      <c r="B1291" s="30">
        <v>46178.0</v>
      </c>
      <c r="C1291" s="31" t="s">
        <v>450</v>
      </c>
      <c r="D1291" s="32" t="s">
        <v>5227</v>
      </c>
      <c r="E1291" s="31" t="s">
        <v>5229</v>
      </c>
      <c r="F1291" s="33">
        <v>8.0</v>
      </c>
      <c r="G1291" s="34">
        <v>0.109</v>
      </c>
      <c r="H1291" s="33">
        <v>7.0</v>
      </c>
      <c r="I1291" s="33">
        <f t="shared" si="1"/>
        <v>-1</v>
      </c>
      <c r="J1291" s="33"/>
    </row>
    <row r="1292">
      <c r="A1292" s="29" t="s">
        <v>40</v>
      </c>
      <c r="B1292" s="30">
        <v>46178.0</v>
      </c>
      <c r="C1292" s="31" t="s">
        <v>450</v>
      </c>
      <c r="D1292" s="32" t="s">
        <v>5231</v>
      </c>
      <c r="E1292" s="31" t="s">
        <v>5233</v>
      </c>
      <c r="F1292" s="33">
        <v>13.0</v>
      </c>
      <c r="G1292" s="34">
        <v>0.249</v>
      </c>
      <c r="H1292" s="33">
        <v>10.0</v>
      </c>
      <c r="I1292" s="33">
        <f t="shared" si="1"/>
        <v>-3</v>
      </c>
      <c r="J1292" s="33"/>
    </row>
    <row r="1293">
      <c r="A1293" s="29" t="s">
        <v>40</v>
      </c>
      <c r="B1293" s="30">
        <v>46178.0</v>
      </c>
      <c r="C1293" s="31" t="s">
        <v>537</v>
      </c>
      <c r="D1293" s="32" t="s">
        <v>5235</v>
      </c>
      <c r="E1293" s="31" t="s">
        <v>5236</v>
      </c>
      <c r="F1293" s="33">
        <v>10.0</v>
      </c>
      <c r="G1293" s="34">
        <v>0.067</v>
      </c>
      <c r="H1293" s="33">
        <v>9.0</v>
      </c>
      <c r="I1293" s="33">
        <f t="shared" si="1"/>
        <v>-1</v>
      </c>
      <c r="J1293" s="33"/>
    </row>
    <row r="1294">
      <c r="A1294" s="29" t="s">
        <v>40</v>
      </c>
      <c r="B1294" s="30">
        <v>46178.0</v>
      </c>
      <c r="C1294" s="31" t="s">
        <v>537</v>
      </c>
      <c r="D1294" s="32" t="s">
        <v>1529</v>
      </c>
      <c r="E1294" s="31" t="s">
        <v>1530</v>
      </c>
      <c r="F1294" s="33">
        <v>13.0</v>
      </c>
      <c r="G1294" s="34">
        <v>0.182</v>
      </c>
      <c r="H1294" s="33">
        <v>11.0</v>
      </c>
      <c r="I1294" s="33">
        <f t="shared" si="1"/>
        <v>-2</v>
      </c>
      <c r="J1294" s="33"/>
    </row>
    <row r="1295">
      <c r="A1295" s="29" t="s">
        <v>40</v>
      </c>
      <c r="B1295" s="30">
        <v>46178.0</v>
      </c>
      <c r="C1295" s="31" t="s">
        <v>537</v>
      </c>
      <c r="D1295" s="32" t="s">
        <v>3085</v>
      </c>
      <c r="E1295" s="31" t="s">
        <v>3086</v>
      </c>
      <c r="F1295" s="33">
        <v>14.0</v>
      </c>
      <c r="G1295" s="34">
        <v>0.069</v>
      </c>
      <c r="H1295" s="33">
        <v>13.0</v>
      </c>
      <c r="I1295" s="33">
        <f t="shared" si="1"/>
        <v>-1</v>
      </c>
      <c r="J1295" s="33"/>
    </row>
    <row r="1296">
      <c r="A1296" s="29" t="s">
        <v>40</v>
      </c>
      <c r="B1296" s="30">
        <v>46178.0</v>
      </c>
      <c r="C1296" s="31" t="s">
        <v>537</v>
      </c>
      <c r="D1296" s="32" t="s">
        <v>5243</v>
      </c>
      <c r="E1296" s="31" t="s">
        <v>5244</v>
      </c>
      <c r="F1296" s="33">
        <v>13.0</v>
      </c>
      <c r="G1296" s="34">
        <v>0.179</v>
      </c>
      <c r="H1296" s="33">
        <v>11.0</v>
      </c>
      <c r="I1296" s="33">
        <f t="shared" si="1"/>
        <v>-2</v>
      </c>
      <c r="J1296" s="33"/>
    </row>
    <row r="1297">
      <c r="A1297" s="29" t="s">
        <v>40</v>
      </c>
      <c r="B1297" s="30">
        <v>46178.0</v>
      </c>
      <c r="C1297" s="31" t="s">
        <v>537</v>
      </c>
      <c r="D1297" s="32" t="s">
        <v>5246</v>
      </c>
      <c r="E1297" s="31" t="s">
        <v>5247</v>
      </c>
      <c r="F1297" s="33">
        <v>14.0</v>
      </c>
      <c r="G1297" s="34">
        <v>0.226</v>
      </c>
      <c r="H1297" s="33">
        <v>11.0</v>
      </c>
      <c r="I1297" s="33">
        <f t="shared" si="1"/>
        <v>-3</v>
      </c>
      <c r="J1297" s="33"/>
    </row>
    <row r="1298">
      <c r="A1298" s="29" t="s">
        <v>40</v>
      </c>
      <c r="B1298" s="30">
        <v>46178.0</v>
      </c>
      <c r="C1298" s="31" t="s">
        <v>537</v>
      </c>
      <c r="D1298" s="32" t="s">
        <v>5248</v>
      </c>
      <c r="E1298" s="31" t="s">
        <v>5249</v>
      </c>
      <c r="F1298" s="33">
        <v>15.0</v>
      </c>
      <c r="G1298" s="34">
        <v>0.246</v>
      </c>
      <c r="H1298" s="33">
        <v>11.0</v>
      </c>
      <c r="I1298" s="33">
        <f t="shared" si="1"/>
        <v>-4</v>
      </c>
      <c r="J1298" s="33"/>
    </row>
    <row r="1299">
      <c r="A1299" s="29" t="s">
        <v>40</v>
      </c>
      <c r="B1299" s="30">
        <v>46178.0</v>
      </c>
      <c r="C1299" s="31" t="s">
        <v>537</v>
      </c>
      <c r="D1299" s="32" t="s">
        <v>5250</v>
      </c>
      <c r="E1299" s="31" t="s">
        <v>5251</v>
      </c>
      <c r="F1299" s="33">
        <v>16.0</v>
      </c>
      <c r="G1299" s="34">
        <v>0.307</v>
      </c>
      <c r="H1299" s="33">
        <v>11.0</v>
      </c>
      <c r="I1299" s="33">
        <f t="shared" si="1"/>
        <v>-5</v>
      </c>
      <c r="J1299" s="33"/>
    </row>
    <row r="1300">
      <c r="A1300" s="29" t="s">
        <v>40</v>
      </c>
      <c r="B1300" s="30">
        <v>46178.0</v>
      </c>
      <c r="C1300" s="31" t="s">
        <v>537</v>
      </c>
      <c r="D1300" s="32" t="s">
        <v>5252</v>
      </c>
      <c r="E1300" s="31" t="s">
        <v>5253</v>
      </c>
      <c r="F1300" s="33">
        <v>18.0</v>
      </c>
      <c r="G1300" s="34">
        <v>0.382</v>
      </c>
      <c r="H1300" s="33">
        <v>11.0</v>
      </c>
      <c r="I1300" s="33">
        <f t="shared" si="1"/>
        <v>-7</v>
      </c>
      <c r="J1300" s="33"/>
    </row>
    <row r="1301">
      <c r="A1301" s="29" t="s">
        <v>40</v>
      </c>
      <c r="B1301" s="30">
        <v>46178.0</v>
      </c>
      <c r="C1301" s="31" t="s">
        <v>537</v>
      </c>
      <c r="D1301" s="32" t="s">
        <v>5254</v>
      </c>
      <c r="E1301" s="31" t="s">
        <v>5255</v>
      </c>
      <c r="F1301" s="33">
        <v>13.0</v>
      </c>
      <c r="G1301" s="34">
        <v>0.171</v>
      </c>
      <c r="H1301" s="33">
        <v>11.0</v>
      </c>
      <c r="I1301" s="33">
        <f t="shared" si="1"/>
        <v>-2</v>
      </c>
      <c r="J1301" s="33"/>
    </row>
    <row r="1302">
      <c r="A1302" s="29" t="s">
        <v>40</v>
      </c>
      <c r="B1302" s="30">
        <v>46178.0</v>
      </c>
      <c r="C1302" s="31" t="s">
        <v>537</v>
      </c>
      <c r="D1302" s="32" t="s">
        <v>3962</v>
      </c>
      <c r="E1302" s="31" t="s">
        <v>3963</v>
      </c>
      <c r="F1302" s="33">
        <v>18.0</v>
      </c>
      <c r="G1302" s="34">
        <v>0.389</v>
      </c>
      <c r="H1302" s="33">
        <v>11.0</v>
      </c>
      <c r="I1302" s="33">
        <f t="shared" si="1"/>
        <v>-7</v>
      </c>
      <c r="J1302" s="33"/>
    </row>
    <row r="1303">
      <c r="A1303" s="29" t="s">
        <v>40</v>
      </c>
      <c r="B1303" s="30">
        <v>46178.0</v>
      </c>
      <c r="C1303" s="31" t="s">
        <v>537</v>
      </c>
      <c r="D1303" s="32" t="s">
        <v>5256</v>
      </c>
      <c r="E1303" s="31" t="s">
        <v>5258</v>
      </c>
      <c r="F1303" s="33">
        <v>15.0</v>
      </c>
      <c r="G1303" s="34">
        <v>0.257</v>
      </c>
      <c r="H1303" s="33">
        <v>11.0</v>
      </c>
      <c r="I1303" s="33">
        <f t="shared" si="1"/>
        <v>-4</v>
      </c>
      <c r="J1303" s="33"/>
    </row>
    <row r="1304">
      <c r="A1304" s="29" t="s">
        <v>40</v>
      </c>
      <c r="B1304" s="30">
        <v>46178.0</v>
      </c>
      <c r="C1304" s="31" t="s">
        <v>537</v>
      </c>
      <c r="D1304" s="32" t="s">
        <v>5259</v>
      </c>
      <c r="E1304" s="31" t="s">
        <v>5260</v>
      </c>
      <c r="F1304" s="33">
        <v>20.0</v>
      </c>
      <c r="G1304" s="34">
        <v>0.437</v>
      </c>
      <c r="H1304" s="33">
        <v>11.0</v>
      </c>
      <c r="I1304" s="33">
        <f t="shared" si="1"/>
        <v>-9</v>
      </c>
      <c r="J1304" s="33"/>
    </row>
    <row r="1305">
      <c r="A1305" s="29" t="s">
        <v>40</v>
      </c>
      <c r="B1305" s="30">
        <v>46178.0</v>
      </c>
      <c r="C1305" s="31" t="s">
        <v>537</v>
      </c>
      <c r="D1305" s="32" t="s">
        <v>5261</v>
      </c>
      <c r="E1305" s="31" t="s">
        <v>5262</v>
      </c>
      <c r="F1305" s="33">
        <v>13.0</v>
      </c>
      <c r="G1305" s="34">
        <v>0.048</v>
      </c>
      <c r="H1305" s="33">
        <v>12.0</v>
      </c>
      <c r="I1305" s="33">
        <f t="shared" si="1"/>
        <v>-1</v>
      </c>
      <c r="J1305" s="33"/>
    </row>
    <row r="1306">
      <c r="A1306" s="29" t="s">
        <v>40</v>
      </c>
      <c r="B1306" s="30">
        <v>46178.0</v>
      </c>
      <c r="C1306" s="31" t="s">
        <v>537</v>
      </c>
      <c r="D1306" s="32" t="s">
        <v>5263</v>
      </c>
      <c r="E1306" s="31" t="s">
        <v>5264</v>
      </c>
      <c r="F1306" s="33">
        <v>13.0</v>
      </c>
      <c r="G1306" s="34">
        <v>0.06</v>
      </c>
      <c r="H1306" s="33">
        <v>12.0</v>
      </c>
      <c r="I1306" s="33">
        <f t="shared" si="1"/>
        <v>-1</v>
      </c>
      <c r="J1306" s="33"/>
    </row>
    <row r="1307">
      <c r="A1307" s="29" t="s">
        <v>40</v>
      </c>
      <c r="B1307" s="30">
        <v>46178.0</v>
      </c>
      <c r="C1307" s="31" t="s">
        <v>537</v>
      </c>
      <c r="D1307" s="32" t="s">
        <v>5265</v>
      </c>
      <c r="E1307" s="31" t="s">
        <v>5266</v>
      </c>
      <c r="F1307" s="33">
        <v>18.0</v>
      </c>
      <c r="G1307" s="34">
        <v>0.399</v>
      </c>
      <c r="H1307" s="33">
        <v>11.0</v>
      </c>
      <c r="I1307" s="33">
        <f t="shared" si="1"/>
        <v>-7</v>
      </c>
      <c r="J1307" s="33"/>
    </row>
    <row r="1308">
      <c r="A1308" s="29" t="s">
        <v>40</v>
      </c>
      <c r="B1308" s="30">
        <v>46178.0</v>
      </c>
      <c r="C1308" s="31" t="s">
        <v>537</v>
      </c>
      <c r="D1308" s="32" t="s">
        <v>1118</v>
      </c>
      <c r="E1308" s="31" t="s">
        <v>1119</v>
      </c>
      <c r="F1308" s="33">
        <v>18.0</v>
      </c>
      <c r="G1308" s="34">
        <v>0.379</v>
      </c>
      <c r="H1308" s="33">
        <v>11.0</v>
      </c>
      <c r="I1308" s="33">
        <f t="shared" si="1"/>
        <v>-7</v>
      </c>
      <c r="J1308" s="33"/>
    </row>
    <row r="1309">
      <c r="A1309" s="29" t="s">
        <v>40</v>
      </c>
      <c r="B1309" s="30">
        <v>46178.0</v>
      </c>
      <c r="C1309" s="31" t="s">
        <v>537</v>
      </c>
      <c r="D1309" s="32" t="s">
        <v>5267</v>
      </c>
      <c r="E1309" s="31" t="s">
        <v>5268</v>
      </c>
      <c r="F1309" s="33">
        <v>18.0</v>
      </c>
      <c r="G1309" s="34">
        <v>0.379</v>
      </c>
      <c r="H1309" s="33">
        <v>11.0</v>
      </c>
      <c r="I1309" s="33">
        <f t="shared" si="1"/>
        <v>-7</v>
      </c>
      <c r="J1309" s="33"/>
    </row>
    <row r="1310">
      <c r="A1310" s="29" t="s">
        <v>40</v>
      </c>
      <c r="B1310" s="30">
        <v>46178.0</v>
      </c>
      <c r="C1310" s="31" t="s">
        <v>2003</v>
      </c>
      <c r="D1310" s="32" t="s">
        <v>5270</v>
      </c>
      <c r="E1310" s="31" t="s">
        <v>5272</v>
      </c>
      <c r="F1310" s="33">
        <v>17.0</v>
      </c>
      <c r="G1310" s="34">
        <v>0.333</v>
      </c>
      <c r="H1310" s="33">
        <v>11.0</v>
      </c>
      <c r="I1310" s="33">
        <f t="shared" si="1"/>
        <v>-6</v>
      </c>
      <c r="J1310" s="33"/>
    </row>
    <row r="1311">
      <c r="A1311" s="29" t="s">
        <v>40</v>
      </c>
      <c r="B1311" s="30">
        <v>46178.0</v>
      </c>
      <c r="C1311" s="31" t="s">
        <v>2003</v>
      </c>
      <c r="D1311" s="32" t="s">
        <v>5274</v>
      </c>
      <c r="E1311" s="31" t="s">
        <v>5275</v>
      </c>
      <c r="F1311" s="33">
        <v>11.0</v>
      </c>
      <c r="G1311" s="34">
        <v>0.063</v>
      </c>
      <c r="H1311" s="33">
        <v>10.0</v>
      </c>
      <c r="I1311" s="33">
        <f t="shared" si="1"/>
        <v>-1</v>
      </c>
      <c r="J1311" s="33"/>
    </row>
    <row r="1312">
      <c r="A1312" s="29" t="s">
        <v>40</v>
      </c>
      <c r="B1312" s="30">
        <v>46178.0</v>
      </c>
      <c r="C1312" s="31" t="s">
        <v>537</v>
      </c>
      <c r="D1312" s="32" t="s">
        <v>5276</v>
      </c>
      <c r="E1312" s="31" t="s">
        <v>5277</v>
      </c>
      <c r="F1312" s="33">
        <v>12.0</v>
      </c>
      <c r="G1312" s="34">
        <v>0.061</v>
      </c>
      <c r="H1312" s="33">
        <v>11.0</v>
      </c>
      <c r="I1312" s="33">
        <f t="shared" si="1"/>
        <v>-1</v>
      </c>
      <c r="J1312" s="33"/>
    </row>
    <row r="1313">
      <c r="A1313" s="29" t="s">
        <v>40</v>
      </c>
      <c r="B1313" s="30">
        <v>46178.0</v>
      </c>
      <c r="C1313" s="31" t="s">
        <v>2003</v>
      </c>
      <c r="D1313" s="32" t="s">
        <v>5279</v>
      </c>
      <c r="E1313" s="31" t="s">
        <v>5281</v>
      </c>
      <c r="F1313" s="33">
        <v>16.0</v>
      </c>
      <c r="G1313" s="34">
        <v>0.313</v>
      </c>
      <c r="H1313" s="33">
        <v>11.0</v>
      </c>
      <c r="I1313" s="33">
        <f t="shared" si="1"/>
        <v>-5</v>
      </c>
      <c r="J1313" s="33"/>
    </row>
    <row r="1314">
      <c r="A1314" s="29" t="s">
        <v>40</v>
      </c>
      <c r="B1314" s="30">
        <v>46178.0</v>
      </c>
      <c r="C1314" s="31" t="s">
        <v>2003</v>
      </c>
      <c r="D1314" s="32" t="s">
        <v>3091</v>
      </c>
      <c r="E1314" s="31" t="s">
        <v>3092</v>
      </c>
      <c r="F1314" s="33">
        <v>13.0</v>
      </c>
      <c r="G1314" s="34">
        <v>0.061</v>
      </c>
      <c r="H1314" s="33">
        <v>12.0</v>
      </c>
      <c r="I1314" s="33">
        <f t="shared" si="1"/>
        <v>-1</v>
      </c>
      <c r="J1314" s="33"/>
    </row>
    <row r="1315">
      <c r="A1315" s="29" t="s">
        <v>40</v>
      </c>
      <c r="B1315" s="30">
        <v>46178.0</v>
      </c>
      <c r="C1315" s="31" t="s">
        <v>2003</v>
      </c>
      <c r="D1315" s="32" t="s">
        <v>5284</v>
      </c>
      <c r="E1315" s="31" t="s">
        <v>5286</v>
      </c>
      <c r="F1315" s="33">
        <v>18.0</v>
      </c>
      <c r="G1315" s="34">
        <v>0.371</v>
      </c>
      <c r="H1315" s="33">
        <v>11.0</v>
      </c>
      <c r="I1315" s="33">
        <f t="shared" si="1"/>
        <v>-7</v>
      </c>
      <c r="J1315" s="33"/>
    </row>
    <row r="1316">
      <c r="A1316" s="29" t="s">
        <v>40</v>
      </c>
      <c r="B1316" s="30">
        <v>46178.0</v>
      </c>
      <c r="C1316" s="31" t="s">
        <v>2003</v>
      </c>
      <c r="D1316" s="32" t="s">
        <v>5288</v>
      </c>
      <c r="E1316" s="31" t="s">
        <v>5289</v>
      </c>
      <c r="F1316" s="33">
        <v>19.0</v>
      </c>
      <c r="G1316" s="34">
        <v>0.421</v>
      </c>
      <c r="H1316" s="33">
        <v>11.0</v>
      </c>
      <c r="I1316" s="33">
        <f t="shared" si="1"/>
        <v>-8</v>
      </c>
      <c r="J1316" s="33"/>
    </row>
    <row r="1317">
      <c r="A1317" s="29" t="s">
        <v>40</v>
      </c>
      <c r="B1317" s="30">
        <v>46178.0</v>
      </c>
      <c r="C1317" s="31" t="s">
        <v>2003</v>
      </c>
      <c r="D1317" s="32" t="s">
        <v>5293</v>
      </c>
      <c r="E1317" s="31" t="s">
        <v>5295</v>
      </c>
      <c r="F1317" s="33">
        <v>9.0</v>
      </c>
      <c r="G1317" s="34">
        <v>0.077</v>
      </c>
      <c r="H1317" s="33">
        <v>8.0</v>
      </c>
      <c r="I1317" s="33">
        <f t="shared" si="1"/>
        <v>-1</v>
      </c>
      <c r="J1317" s="33"/>
    </row>
    <row r="1318">
      <c r="A1318" s="29" t="s">
        <v>40</v>
      </c>
      <c r="B1318" s="30">
        <v>46178.0</v>
      </c>
      <c r="C1318" s="31" t="s">
        <v>2003</v>
      </c>
      <c r="D1318" s="32" t="s">
        <v>3986</v>
      </c>
      <c r="E1318" s="31" t="s">
        <v>3987</v>
      </c>
      <c r="F1318" s="33">
        <v>30.0</v>
      </c>
      <c r="G1318" s="34">
        <v>0.627</v>
      </c>
      <c r="H1318" s="33">
        <v>11.0</v>
      </c>
      <c r="I1318" s="33">
        <f t="shared" si="1"/>
        <v>-19</v>
      </c>
      <c r="J1318" s="33"/>
    </row>
    <row r="1319">
      <c r="A1319" s="29" t="s">
        <v>40</v>
      </c>
      <c r="B1319" s="30">
        <v>46178.0</v>
      </c>
      <c r="C1319" s="31" t="s">
        <v>2003</v>
      </c>
      <c r="D1319" s="32" t="s">
        <v>5298</v>
      </c>
      <c r="E1319" s="31" t="s">
        <v>5299</v>
      </c>
      <c r="F1319" s="33">
        <v>14.0</v>
      </c>
      <c r="G1319" s="34">
        <v>0.185</v>
      </c>
      <c r="H1319" s="33">
        <v>11.0</v>
      </c>
      <c r="I1319" s="33">
        <f t="shared" si="1"/>
        <v>-3</v>
      </c>
      <c r="J1319" s="33"/>
    </row>
    <row r="1320">
      <c r="A1320" s="29" t="s">
        <v>40</v>
      </c>
      <c r="B1320" s="30">
        <v>46178.0</v>
      </c>
      <c r="C1320" s="31" t="s">
        <v>2003</v>
      </c>
      <c r="D1320" s="32" t="s">
        <v>5301</v>
      </c>
      <c r="E1320" s="31" t="s">
        <v>5302</v>
      </c>
      <c r="F1320" s="33">
        <v>19.0</v>
      </c>
      <c r="G1320" s="34">
        <v>0.419</v>
      </c>
      <c r="H1320" s="33">
        <v>11.0</v>
      </c>
      <c r="I1320" s="33">
        <f t="shared" si="1"/>
        <v>-8</v>
      </c>
      <c r="J1320" s="33"/>
    </row>
    <row r="1321">
      <c r="A1321" s="29" t="s">
        <v>40</v>
      </c>
      <c r="B1321" s="30">
        <v>46178.0</v>
      </c>
      <c r="C1321" s="31" t="s">
        <v>2003</v>
      </c>
      <c r="D1321" s="32" t="s">
        <v>5303</v>
      </c>
      <c r="E1321" s="31" t="s">
        <v>5304</v>
      </c>
      <c r="F1321" s="33">
        <v>14.0</v>
      </c>
      <c r="G1321" s="34">
        <v>0.037</v>
      </c>
      <c r="H1321" s="33">
        <v>13.0</v>
      </c>
      <c r="I1321" s="33">
        <f t="shared" si="1"/>
        <v>-1</v>
      </c>
      <c r="J1321" s="33"/>
    </row>
    <row r="1322">
      <c r="A1322" s="29" t="s">
        <v>40</v>
      </c>
      <c r="B1322" s="30">
        <v>46178.0</v>
      </c>
      <c r="C1322" s="31" t="s">
        <v>2003</v>
      </c>
      <c r="D1322" s="32" t="s">
        <v>5305</v>
      </c>
      <c r="E1322" s="31" t="s">
        <v>5306</v>
      </c>
      <c r="F1322" s="33">
        <v>18.0</v>
      </c>
      <c r="G1322" s="34">
        <v>0.389</v>
      </c>
      <c r="H1322" s="33">
        <v>11.0</v>
      </c>
      <c r="I1322" s="33">
        <f t="shared" si="1"/>
        <v>-7</v>
      </c>
      <c r="J1322" s="33"/>
    </row>
    <row r="1323">
      <c r="A1323" s="29" t="s">
        <v>40</v>
      </c>
      <c r="B1323" s="30">
        <v>46178.0</v>
      </c>
      <c r="C1323" s="31" t="s">
        <v>2003</v>
      </c>
      <c r="D1323" s="32" t="s">
        <v>3989</v>
      </c>
      <c r="E1323" s="31" t="s">
        <v>3991</v>
      </c>
      <c r="F1323" s="33">
        <v>19.0</v>
      </c>
      <c r="G1323" s="34">
        <v>0.433</v>
      </c>
      <c r="H1323" s="33">
        <v>11.0</v>
      </c>
      <c r="I1323" s="33">
        <f t="shared" si="1"/>
        <v>-8</v>
      </c>
      <c r="J1323" s="33"/>
    </row>
    <row r="1324">
      <c r="A1324" s="29" t="s">
        <v>40</v>
      </c>
      <c r="B1324" s="30">
        <v>46178.0</v>
      </c>
      <c r="C1324" s="31" t="s">
        <v>2003</v>
      </c>
      <c r="D1324" s="32" t="s">
        <v>5307</v>
      </c>
      <c r="E1324" s="31" t="s">
        <v>5308</v>
      </c>
      <c r="F1324" s="33">
        <v>18.0</v>
      </c>
      <c r="G1324" s="34">
        <v>0.394</v>
      </c>
      <c r="H1324" s="33">
        <v>11.0</v>
      </c>
      <c r="I1324" s="33">
        <f t="shared" si="1"/>
        <v>-7</v>
      </c>
      <c r="J1324" s="33"/>
    </row>
    <row r="1325">
      <c r="A1325" s="29" t="s">
        <v>40</v>
      </c>
      <c r="B1325" s="30">
        <v>46178.0</v>
      </c>
      <c r="C1325" s="31" t="s">
        <v>2003</v>
      </c>
      <c r="D1325" s="32" t="s">
        <v>5309</v>
      </c>
      <c r="E1325" s="31" t="s">
        <v>5310</v>
      </c>
      <c r="F1325" s="33">
        <v>22.0</v>
      </c>
      <c r="G1325" s="34">
        <v>0.5</v>
      </c>
      <c r="H1325" s="33">
        <v>11.0</v>
      </c>
      <c r="I1325" s="33">
        <f t="shared" si="1"/>
        <v>-11</v>
      </c>
      <c r="J1325" s="33"/>
    </row>
    <row r="1326">
      <c r="A1326" s="29" t="s">
        <v>40</v>
      </c>
      <c r="B1326" s="30">
        <v>46178.0</v>
      </c>
      <c r="C1326" s="31" t="s">
        <v>2003</v>
      </c>
      <c r="D1326" s="32" t="s">
        <v>2004</v>
      </c>
      <c r="E1326" s="31" t="s">
        <v>2007</v>
      </c>
      <c r="F1326" s="33">
        <v>42.0</v>
      </c>
      <c r="G1326" s="34">
        <v>0.738</v>
      </c>
      <c r="H1326" s="33">
        <v>11.0</v>
      </c>
      <c r="I1326" s="33">
        <f t="shared" si="1"/>
        <v>-31</v>
      </c>
      <c r="J1326" s="33"/>
    </row>
    <row r="1327">
      <c r="A1327" s="29" t="s">
        <v>40</v>
      </c>
      <c r="B1327" s="30">
        <v>46178.0</v>
      </c>
      <c r="C1327" s="31" t="s">
        <v>2003</v>
      </c>
      <c r="D1327" s="32" t="s">
        <v>5312</v>
      </c>
      <c r="E1327" s="31" t="s">
        <v>5313</v>
      </c>
      <c r="F1327" s="33">
        <v>15.0</v>
      </c>
      <c r="G1327" s="34">
        <v>0.241</v>
      </c>
      <c r="H1327" s="33">
        <v>11.0</v>
      </c>
      <c r="I1327" s="33">
        <f t="shared" si="1"/>
        <v>-4</v>
      </c>
      <c r="J1327" s="33"/>
    </row>
    <row r="1328">
      <c r="A1328" s="29" t="s">
        <v>40</v>
      </c>
      <c r="B1328" s="30">
        <v>46178.0</v>
      </c>
      <c r="C1328" s="31" t="s">
        <v>2003</v>
      </c>
      <c r="D1328" s="32" t="s">
        <v>5314</v>
      </c>
      <c r="E1328" s="31" t="s">
        <v>5315</v>
      </c>
      <c r="F1328" s="33">
        <v>7.0</v>
      </c>
      <c r="G1328" s="34">
        <v>0.077</v>
      </c>
      <c r="H1328" s="33">
        <v>6.0</v>
      </c>
      <c r="I1328" s="33">
        <f t="shared" si="1"/>
        <v>-1</v>
      </c>
      <c r="J1328" s="33"/>
    </row>
    <row r="1329">
      <c r="A1329" s="29" t="s">
        <v>40</v>
      </c>
      <c r="B1329" s="30">
        <v>46178.0</v>
      </c>
      <c r="C1329" s="31" t="s">
        <v>2003</v>
      </c>
      <c r="D1329" s="32" t="s">
        <v>5316</v>
      </c>
      <c r="E1329" s="31" t="s">
        <v>5317</v>
      </c>
      <c r="F1329" s="33">
        <v>12.0</v>
      </c>
      <c r="G1329" s="34">
        <v>0.072</v>
      </c>
      <c r="H1329" s="33">
        <v>11.0</v>
      </c>
      <c r="I1329" s="33">
        <f t="shared" si="1"/>
        <v>-1</v>
      </c>
      <c r="J1329" s="33"/>
    </row>
    <row r="1330">
      <c r="A1330" s="29" t="s">
        <v>40</v>
      </c>
      <c r="B1330" s="30">
        <v>46178.0</v>
      </c>
      <c r="C1330" s="31" t="s">
        <v>2003</v>
      </c>
      <c r="D1330" s="32" t="s">
        <v>5318</v>
      </c>
      <c r="E1330" s="31" t="s">
        <v>5319</v>
      </c>
      <c r="F1330" s="33">
        <v>19.0</v>
      </c>
      <c r="G1330" s="34">
        <v>0.414</v>
      </c>
      <c r="H1330" s="33">
        <v>11.0</v>
      </c>
      <c r="I1330" s="33">
        <f t="shared" si="1"/>
        <v>-8</v>
      </c>
      <c r="J1330" s="33"/>
    </row>
    <row r="1331">
      <c r="A1331" s="29" t="s">
        <v>40</v>
      </c>
      <c r="B1331" s="30">
        <v>46178.0</v>
      </c>
      <c r="C1331" s="31" t="s">
        <v>2003</v>
      </c>
      <c r="D1331" s="32" t="s">
        <v>5320</v>
      </c>
      <c r="E1331" s="31" t="s">
        <v>5321</v>
      </c>
      <c r="F1331" s="33">
        <v>17.0</v>
      </c>
      <c r="G1331" s="34">
        <v>0.34</v>
      </c>
      <c r="H1331" s="33">
        <v>11.0</v>
      </c>
      <c r="I1331" s="33">
        <f t="shared" si="1"/>
        <v>-6</v>
      </c>
      <c r="J1331" s="33"/>
    </row>
    <row r="1332">
      <c r="A1332" s="29" t="s">
        <v>40</v>
      </c>
      <c r="B1332" s="30">
        <v>46178.0</v>
      </c>
      <c r="C1332" s="31" t="s">
        <v>2003</v>
      </c>
      <c r="D1332" s="32" t="s">
        <v>5322</v>
      </c>
      <c r="E1332" s="31" t="s">
        <v>5323</v>
      </c>
      <c r="F1332" s="33">
        <v>19.0</v>
      </c>
      <c r="G1332" s="34">
        <v>0.411</v>
      </c>
      <c r="H1332" s="33">
        <v>11.0</v>
      </c>
      <c r="I1332" s="33">
        <f t="shared" si="1"/>
        <v>-8</v>
      </c>
      <c r="J1332" s="33"/>
    </row>
    <row r="1333">
      <c r="A1333" s="29" t="s">
        <v>40</v>
      </c>
      <c r="B1333" s="30">
        <v>46178.0</v>
      </c>
      <c r="C1333" s="31" t="s">
        <v>2003</v>
      </c>
      <c r="D1333" s="32" t="s">
        <v>5324</v>
      </c>
      <c r="E1333" s="31" t="s">
        <v>5325</v>
      </c>
      <c r="F1333" s="33">
        <v>19.0</v>
      </c>
      <c r="G1333" s="34">
        <v>0.421</v>
      </c>
      <c r="H1333" s="33">
        <v>11.0</v>
      </c>
      <c r="I1333" s="33">
        <f t="shared" si="1"/>
        <v>-8</v>
      </c>
      <c r="J1333" s="33"/>
    </row>
    <row r="1334">
      <c r="A1334" s="29" t="s">
        <v>40</v>
      </c>
      <c r="B1334" s="30">
        <v>46178.0</v>
      </c>
      <c r="C1334" s="31" t="s">
        <v>2003</v>
      </c>
      <c r="D1334" s="32" t="s">
        <v>3992</v>
      </c>
      <c r="E1334" s="31" t="s">
        <v>3993</v>
      </c>
      <c r="F1334" s="33">
        <v>10.0</v>
      </c>
      <c r="G1334" s="34">
        <v>0.077</v>
      </c>
      <c r="H1334" s="33">
        <v>9.0</v>
      </c>
      <c r="I1334" s="33">
        <f t="shared" si="1"/>
        <v>-1</v>
      </c>
      <c r="J1334" s="33"/>
    </row>
    <row r="1335">
      <c r="A1335" s="29" t="s">
        <v>40</v>
      </c>
      <c r="B1335" s="30">
        <v>46178.0</v>
      </c>
      <c r="C1335" s="31" t="s">
        <v>2003</v>
      </c>
      <c r="D1335" s="32" t="s">
        <v>5327</v>
      </c>
      <c r="E1335" s="31" t="s">
        <v>5328</v>
      </c>
      <c r="F1335" s="33">
        <v>8.0</v>
      </c>
      <c r="G1335" s="34">
        <v>0.079</v>
      </c>
      <c r="H1335" s="33">
        <v>7.0</v>
      </c>
      <c r="I1335" s="33">
        <f t="shared" si="1"/>
        <v>-1</v>
      </c>
      <c r="J1335" s="33"/>
    </row>
    <row r="1336">
      <c r="A1336" s="29" t="s">
        <v>40</v>
      </c>
      <c r="B1336" s="30">
        <v>46178.0</v>
      </c>
      <c r="C1336" s="31" t="s">
        <v>2003</v>
      </c>
      <c r="D1336" s="32" t="s">
        <v>5331</v>
      </c>
      <c r="E1336" s="31" t="s">
        <v>5332</v>
      </c>
      <c r="F1336" s="33">
        <v>25.0</v>
      </c>
      <c r="G1336" s="34">
        <v>0.563</v>
      </c>
      <c r="H1336" s="33">
        <v>11.0</v>
      </c>
      <c r="I1336" s="33">
        <f t="shared" si="1"/>
        <v>-14</v>
      </c>
      <c r="J1336" s="33"/>
    </row>
    <row r="1337">
      <c r="A1337" s="29" t="s">
        <v>40</v>
      </c>
      <c r="B1337" s="30">
        <v>46178.0</v>
      </c>
      <c r="C1337" s="31" t="s">
        <v>537</v>
      </c>
      <c r="D1337" s="32" t="s">
        <v>540</v>
      </c>
      <c r="E1337" s="31" t="s">
        <v>541</v>
      </c>
      <c r="F1337" s="33">
        <v>18.0</v>
      </c>
      <c r="G1337" s="34">
        <v>0.387</v>
      </c>
      <c r="H1337" s="33">
        <v>11.0</v>
      </c>
      <c r="I1337" s="33">
        <f t="shared" si="1"/>
        <v>-7</v>
      </c>
      <c r="J1337" s="33"/>
    </row>
    <row r="1338">
      <c r="A1338" s="29" t="s">
        <v>40</v>
      </c>
      <c r="B1338" s="30">
        <v>46178.0</v>
      </c>
      <c r="C1338" s="31" t="s">
        <v>537</v>
      </c>
      <c r="D1338" s="32" t="s">
        <v>5333</v>
      </c>
      <c r="E1338" s="31" t="s">
        <v>5334</v>
      </c>
      <c r="F1338" s="33">
        <v>19.0</v>
      </c>
      <c r="G1338" s="34">
        <v>0.423</v>
      </c>
      <c r="H1338" s="33">
        <v>11.0</v>
      </c>
      <c r="I1338" s="33">
        <f t="shared" si="1"/>
        <v>-8</v>
      </c>
      <c r="J1338" s="33"/>
    </row>
    <row r="1339">
      <c r="A1339" s="29" t="s">
        <v>40</v>
      </c>
      <c r="B1339" s="30">
        <v>46178.0</v>
      </c>
      <c r="C1339" s="31" t="s">
        <v>537</v>
      </c>
      <c r="D1339" s="32" t="s">
        <v>542</v>
      </c>
      <c r="E1339" s="31" t="s">
        <v>543</v>
      </c>
      <c r="F1339" s="33">
        <v>12.0</v>
      </c>
      <c r="G1339" s="34">
        <v>0.044</v>
      </c>
      <c r="H1339" s="33">
        <v>11.0</v>
      </c>
      <c r="I1339" s="33">
        <f t="shared" si="1"/>
        <v>-1</v>
      </c>
      <c r="J1339" s="33"/>
    </row>
    <row r="1340">
      <c r="A1340" s="29" t="s">
        <v>40</v>
      </c>
      <c r="B1340" s="30">
        <v>46178.0</v>
      </c>
      <c r="C1340" s="31" t="s">
        <v>537</v>
      </c>
      <c r="D1340" s="32" t="s">
        <v>5338</v>
      </c>
      <c r="E1340" s="31" t="s">
        <v>5340</v>
      </c>
      <c r="F1340" s="33">
        <v>10.0</v>
      </c>
      <c r="G1340" s="34">
        <v>0.075</v>
      </c>
      <c r="H1340" s="33">
        <v>9.0</v>
      </c>
      <c r="I1340" s="33">
        <f t="shared" si="1"/>
        <v>-1</v>
      </c>
      <c r="J1340" s="33"/>
    </row>
    <row r="1341">
      <c r="A1341" s="29" t="s">
        <v>40</v>
      </c>
      <c r="B1341" s="30">
        <v>46178.0</v>
      </c>
      <c r="C1341" s="31" t="s">
        <v>537</v>
      </c>
      <c r="D1341" s="32" t="s">
        <v>5342</v>
      </c>
      <c r="E1341" s="31" t="s">
        <v>5344</v>
      </c>
      <c r="F1341" s="33">
        <v>19.0</v>
      </c>
      <c r="G1341" s="34">
        <v>0.415</v>
      </c>
      <c r="H1341" s="33">
        <v>11.0</v>
      </c>
      <c r="I1341" s="33">
        <f t="shared" si="1"/>
        <v>-8</v>
      </c>
      <c r="J1341" s="33"/>
    </row>
    <row r="1342">
      <c r="A1342" s="29" t="s">
        <v>40</v>
      </c>
      <c r="B1342" s="30">
        <v>46178.0</v>
      </c>
      <c r="C1342" s="31" t="s">
        <v>537</v>
      </c>
      <c r="D1342" s="32" t="s">
        <v>5345</v>
      </c>
      <c r="E1342" s="31" t="s">
        <v>5346</v>
      </c>
      <c r="F1342" s="33">
        <v>18.0</v>
      </c>
      <c r="G1342" s="34">
        <v>0.384</v>
      </c>
      <c r="H1342" s="33">
        <v>11.0</v>
      </c>
      <c r="I1342" s="33">
        <f t="shared" si="1"/>
        <v>-7</v>
      </c>
      <c r="J1342" s="33"/>
    </row>
    <row r="1343">
      <c r="A1343" s="29" t="s">
        <v>40</v>
      </c>
      <c r="B1343" s="30">
        <v>46178.0</v>
      </c>
      <c r="C1343" s="31" t="s">
        <v>537</v>
      </c>
      <c r="D1343" s="32" t="s">
        <v>5350</v>
      </c>
      <c r="E1343" s="31" t="s">
        <v>5352</v>
      </c>
      <c r="F1343" s="33">
        <v>12.0</v>
      </c>
      <c r="G1343" s="34">
        <v>0.054</v>
      </c>
      <c r="H1343" s="33">
        <v>11.0</v>
      </c>
      <c r="I1343" s="33">
        <f t="shared" si="1"/>
        <v>-1</v>
      </c>
      <c r="J1343" s="33"/>
    </row>
    <row r="1344">
      <c r="A1344" s="29" t="s">
        <v>40</v>
      </c>
      <c r="B1344" s="30">
        <v>46178.0</v>
      </c>
      <c r="C1344" s="31" t="s">
        <v>537</v>
      </c>
      <c r="D1344" s="32" t="s">
        <v>5354</v>
      </c>
      <c r="E1344" s="31" t="s">
        <v>5355</v>
      </c>
      <c r="F1344" s="33">
        <v>18.0</v>
      </c>
      <c r="G1344" s="34">
        <v>0.395</v>
      </c>
      <c r="H1344" s="33">
        <v>11.0</v>
      </c>
      <c r="I1344" s="33">
        <f t="shared" si="1"/>
        <v>-7</v>
      </c>
      <c r="J1344" s="33"/>
    </row>
    <row r="1345">
      <c r="A1345" s="29" t="s">
        <v>40</v>
      </c>
      <c r="B1345" s="30">
        <v>46178.0</v>
      </c>
      <c r="C1345" s="31" t="s">
        <v>537</v>
      </c>
      <c r="D1345" s="32" t="s">
        <v>5357</v>
      </c>
      <c r="E1345" s="31" t="s">
        <v>5358</v>
      </c>
      <c r="F1345" s="33">
        <v>14.0</v>
      </c>
      <c r="G1345" s="34">
        <v>0.205</v>
      </c>
      <c r="H1345" s="33">
        <v>11.0</v>
      </c>
      <c r="I1345" s="33">
        <f t="shared" si="1"/>
        <v>-3</v>
      </c>
      <c r="J1345" s="33"/>
    </row>
    <row r="1346">
      <c r="A1346" s="29" t="s">
        <v>40</v>
      </c>
      <c r="B1346" s="30">
        <v>46178.0</v>
      </c>
      <c r="C1346" s="31" t="s">
        <v>537</v>
      </c>
      <c r="D1346" s="32" t="s">
        <v>3099</v>
      </c>
      <c r="E1346" s="31" t="s">
        <v>3100</v>
      </c>
      <c r="F1346" s="33">
        <v>19.0</v>
      </c>
      <c r="G1346" s="34">
        <v>0.434</v>
      </c>
      <c r="H1346" s="33">
        <v>11.0</v>
      </c>
      <c r="I1346" s="33">
        <f t="shared" si="1"/>
        <v>-8</v>
      </c>
      <c r="J1346" s="33"/>
    </row>
    <row r="1347">
      <c r="A1347" s="29" t="s">
        <v>40</v>
      </c>
      <c r="B1347" s="30">
        <v>46178.0</v>
      </c>
      <c r="C1347" s="31" t="s">
        <v>537</v>
      </c>
      <c r="D1347" s="32" t="s">
        <v>5360</v>
      </c>
      <c r="E1347" s="31" t="s">
        <v>5361</v>
      </c>
      <c r="F1347" s="33">
        <v>18.0</v>
      </c>
      <c r="G1347" s="34">
        <v>0.396</v>
      </c>
      <c r="H1347" s="33">
        <v>11.0</v>
      </c>
      <c r="I1347" s="33">
        <f t="shared" si="1"/>
        <v>-7</v>
      </c>
      <c r="J1347" s="33"/>
    </row>
    <row r="1348">
      <c r="A1348" s="29" t="s">
        <v>40</v>
      </c>
      <c r="B1348" s="30">
        <v>46178.0</v>
      </c>
      <c r="C1348" s="31" t="s">
        <v>537</v>
      </c>
      <c r="D1348" s="32" t="s">
        <v>5362</v>
      </c>
      <c r="E1348" s="31" t="s">
        <v>5363</v>
      </c>
      <c r="F1348" s="33">
        <v>14.0</v>
      </c>
      <c r="G1348" s="34">
        <v>0.04</v>
      </c>
      <c r="H1348" s="33">
        <v>13.0</v>
      </c>
      <c r="I1348" s="33">
        <f t="shared" si="1"/>
        <v>-1</v>
      </c>
      <c r="J1348" s="33"/>
    </row>
    <row r="1349">
      <c r="A1349" s="29" t="s">
        <v>40</v>
      </c>
      <c r="B1349" s="30">
        <v>46178.0</v>
      </c>
      <c r="C1349" s="31" t="s">
        <v>537</v>
      </c>
      <c r="D1349" s="32" t="s">
        <v>5364</v>
      </c>
      <c r="E1349" s="31" t="s">
        <v>5365</v>
      </c>
      <c r="F1349" s="33">
        <v>16.0</v>
      </c>
      <c r="G1349" s="34">
        <v>0.311</v>
      </c>
      <c r="H1349" s="33">
        <v>11.0</v>
      </c>
      <c r="I1349" s="33">
        <f t="shared" si="1"/>
        <v>-5</v>
      </c>
      <c r="J1349" s="33"/>
    </row>
    <row r="1350">
      <c r="A1350" s="29" t="s">
        <v>40</v>
      </c>
      <c r="B1350" s="30">
        <v>46178.0</v>
      </c>
      <c r="C1350" s="31" t="s">
        <v>537</v>
      </c>
      <c r="D1350" s="32" t="s">
        <v>5366</v>
      </c>
      <c r="E1350" s="31" t="s">
        <v>5367</v>
      </c>
      <c r="F1350" s="33">
        <v>19.0</v>
      </c>
      <c r="G1350" s="34">
        <v>0.413</v>
      </c>
      <c r="H1350" s="33">
        <v>11.0</v>
      </c>
      <c r="I1350" s="33">
        <f t="shared" si="1"/>
        <v>-8</v>
      </c>
      <c r="J1350" s="33"/>
    </row>
    <row r="1351">
      <c r="A1351" s="29" t="s">
        <v>40</v>
      </c>
      <c r="B1351" s="30">
        <v>46178.0</v>
      </c>
      <c r="C1351" s="31" t="s">
        <v>537</v>
      </c>
      <c r="D1351" s="32" t="s">
        <v>1091</v>
      </c>
      <c r="E1351" s="31" t="s">
        <v>1092</v>
      </c>
      <c r="F1351" s="33">
        <v>18.0</v>
      </c>
      <c r="G1351" s="34">
        <v>0.398</v>
      </c>
      <c r="H1351" s="33">
        <v>11.0</v>
      </c>
      <c r="I1351" s="33">
        <f t="shared" si="1"/>
        <v>-7</v>
      </c>
      <c r="J1351" s="33"/>
    </row>
    <row r="1352">
      <c r="A1352" s="29" t="s">
        <v>40</v>
      </c>
      <c r="B1352" s="30">
        <v>46178.0</v>
      </c>
      <c r="C1352" s="31" t="s">
        <v>537</v>
      </c>
      <c r="D1352" s="32" t="s">
        <v>5369</v>
      </c>
      <c r="E1352" s="31" t="s">
        <v>5370</v>
      </c>
      <c r="F1352" s="33">
        <v>14.0</v>
      </c>
      <c r="G1352" s="34">
        <v>0.227</v>
      </c>
      <c r="H1352" s="33">
        <v>11.0</v>
      </c>
      <c r="I1352" s="33">
        <f t="shared" si="1"/>
        <v>-3</v>
      </c>
      <c r="J1352" s="33"/>
    </row>
    <row r="1353">
      <c r="A1353" s="29" t="s">
        <v>40</v>
      </c>
      <c r="B1353" s="30">
        <v>46178.0</v>
      </c>
      <c r="C1353" s="31" t="s">
        <v>537</v>
      </c>
      <c r="D1353" s="32" t="s">
        <v>5371</v>
      </c>
      <c r="E1353" s="31" t="s">
        <v>5372</v>
      </c>
      <c r="F1353" s="33">
        <v>18.0</v>
      </c>
      <c r="G1353" s="34">
        <v>0.389</v>
      </c>
      <c r="H1353" s="33">
        <v>11.0</v>
      </c>
      <c r="I1353" s="33">
        <f t="shared" si="1"/>
        <v>-7</v>
      </c>
      <c r="J1353" s="33"/>
    </row>
    <row r="1354">
      <c r="A1354" s="29" t="s">
        <v>40</v>
      </c>
      <c r="B1354" s="30">
        <v>46178.0</v>
      </c>
      <c r="C1354" s="31" t="s">
        <v>537</v>
      </c>
      <c r="D1354" s="32" t="s">
        <v>5373</v>
      </c>
      <c r="E1354" s="31" t="s">
        <v>5374</v>
      </c>
      <c r="F1354" s="33">
        <v>15.0</v>
      </c>
      <c r="G1354" s="34">
        <v>0.267</v>
      </c>
      <c r="H1354" s="33">
        <v>11.0</v>
      </c>
      <c r="I1354" s="33">
        <f t="shared" si="1"/>
        <v>-4</v>
      </c>
      <c r="J1354" s="33"/>
    </row>
    <row r="1355">
      <c r="A1355" s="29" t="s">
        <v>40</v>
      </c>
      <c r="B1355" s="30">
        <v>46178.0</v>
      </c>
      <c r="C1355" s="31" t="s">
        <v>537</v>
      </c>
      <c r="D1355" s="32" t="s">
        <v>5375</v>
      </c>
      <c r="E1355" s="31" t="s">
        <v>5376</v>
      </c>
      <c r="F1355" s="33">
        <v>13.0</v>
      </c>
      <c r="G1355" s="34">
        <v>0.183</v>
      </c>
      <c r="H1355" s="33">
        <v>11.0</v>
      </c>
      <c r="I1355" s="33">
        <f t="shared" si="1"/>
        <v>-2</v>
      </c>
      <c r="J1355" s="33"/>
    </row>
    <row r="1356">
      <c r="A1356" s="29" t="s">
        <v>40</v>
      </c>
      <c r="B1356" s="30">
        <v>46178.0</v>
      </c>
      <c r="C1356" s="31" t="s">
        <v>537</v>
      </c>
      <c r="D1356" s="32" t="s">
        <v>2036</v>
      </c>
      <c r="E1356" s="31" t="s">
        <v>5377</v>
      </c>
      <c r="F1356" s="33">
        <v>19.0</v>
      </c>
      <c r="G1356" s="34">
        <v>0.405</v>
      </c>
      <c r="H1356" s="33">
        <v>11.0</v>
      </c>
      <c r="I1356" s="33">
        <f t="shared" si="1"/>
        <v>-8</v>
      </c>
      <c r="J1356" s="33"/>
    </row>
    <row r="1357">
      <c r="A1357" s="29" t="s">
        <v>40</v>
      </c>
      <c r="B1357" s="30">
        <v>46178.0</v>
      </c>
      <c r="C1357" s="31" t="s">
        <v>537</v>
      </c>
      <c r="D1357" s="32" t="s">
        <v>544</v>
      </c>
      <c r="E1357" s="31" t="s">
        <v>545</v>
      </c>
      <c r="F1357" s="33">
        <v>18.0</v>
      </c>
      <c r="G1357" s="34">
        <v>0.401</v>
      </c>
      <c r="H1357" s="33">
        <v>11.0</v>
      </c>
      <c r="I1357" s="33">
        <f t="shared" si="1"/>
        <v>-7</v>
      </c>
      <c r="J1357" s="33"/>
    </row>
    <row r="1358">
      <c r="A1358" s="29" t="s">
        <v>40</v>
      </c>
      <c r="B1358" s="30">
        <v>46178.0</v>
      </c>
      <c r="C1358" s="31" t="s">
        <v>537</v>
      </c>
      <c r="D1358" s="32" t="s">
        <v>5379</v>
      </c>
      <c r="E1358" s="31" t="s">
        <v>5380</v>
      </c>
      <c r="F1358" s="33">
        <v>11.0</v>
      </c>
      <c r="G1358" s="34">
        <v>0.086</v>
      </c>
      <c r="H1358" s="33">
        <v>10.0</v>
      </c>
      <c r="I1358" s="33">
        <f t="shared" si="1"/>
        <v>-1</v>
      </c>
      <c r="J1358" s="33"/>
    </row>
    <row r="1359">
      <c r="A1359" s="29" t="s">
        <v>40</v>
      </c>
      <c r="B1359" s="30">
        <v>46178.0</v>
      </c>
      <c r="C1359" s="31" t="s">
        <v>537</v>
      </c>
      <c r="D1359" s="32" t="s">
        <v>5381</v>
      </c>
      <c r="E1359" s="31" t="s">
        <v>5382</v>
      </c>
      <c r="F1359" s="33">
        <v>13.0</v>
      </c>
      <c r="G1359" s="34">
        <v>0.077</v>
      </c>
      <c r="H1359" s="33">
        <v>12.0</v>
      </c>
      <c r="I1359" s="33">
        <f t="shared" si="1"/>
        <v>-1</v>
      </c>
      <c r="J1359" s="33"/>
    </row>
    <row r="1360">
      <c r="A1360" s="29" t="s">
        <v>40</v>
      </c>
      <c r="B1360" s="30">
        <v>46178.0</v>
      </c>
      <c r="C1360" s="31" t="s">
        <v>537</v>
      </c>
      <c r="D1360" s="32" t="s">
        <v>5384</v>
      </c>
      <c r="E1360" s="31" t="s">
        <v>5386</v>
      </c>
      <c r="F1360" s="33">
        <v>9.0</v>
      </c>
      <c r="G1360" s="34">
        <v>0.075</v>
      </c>
      <c r="H1360" s="33">
        <v>8.0</v>
      </c>
      <c r="I1360" s="33">
        <f t="shared" si="1"/>
        <v>-1</v>
      </c>
      <c r="J1360" s="33"/>
    </row>
    <row r="1361">
      <c r="A1361" s="29" t="s">
        <v>40</v>
      </c>
      <c r="B1361" s="30">
        <v>46178.0</v>
      </c>
      <c r="C1361" s="31" t="s">
        <v>537</v>
      </c>
      <c r="D1361" s="32" t="s">
        <v>5387</v>
      </c>
      <c r="E1361" s="31" t="s">
        <v>5388</v>
      </c>
      <c r="F1361" s="33">
        <v>14.0</v>
      </c>
      <c r="G1361" s="34">
        <v>0.065</v>
      </c>
      <c r="H1361" s="33">
        <v>13.0</v>
      </c>
      <c r="I1361" s="33">
        <f t="shared" si="1"/>
        <v>-1</v>
      </c>
      <c r="J1361" s="33"/>
    </row>
    <row r="1362">
      <c r="A1362" s="29" t="s">
        <v>40</v>
      </c>
      <c r="B1362" s="30">
        <v>46178.0</v>
      </c>
      <c r="C1362" s="31" t="s">
        <v>537</v>
      </c>
      <c r="D1362" s="32" t="s">
        <v>5389</v>
      </c>
      <c r="E1362" s="31" t="s">
        <v>5390</v>
      </c>
      <c r="F1362" s="33">
        <v>11.0</v>
      </c>
      <c r="G1362" s="34">
        <v>0.056</v>
      </c>
      <c r="H1362" s="33">
        <v>10.0</v>
      </c>
      <c r="I1362" s="33">
        <f t="shared" si="1"/>
        <v>-1</v>
      </c>
      <c r="J1362" s="33"/>
    </row>
    <row r="1363">
      <c r="A1363" s="29" t="s">
        <v>40</v>
      </c>
      <c r="B1363" s="30">
        <v>46178.0</v>
      </c>
      <c r="C1363" s="31" t="s">
        <v>537</v>
      </c>
      <c r="D1363" s="32" t="s">
        <v>5391</v>
      </c>
      <c r="E1363" s="31" t="s">
        <v>5392</v>
      </c>
      <c r="F1363" s="33">
        <v>9.0</v>
      </c>
      <c r="G1363" s="34">
        <v>0.093</v>
      </c>
      <c r="H1363" s="33">
        <v>8.0</v>
      </c>
      <c r="I1363" s="33">
        <f t="shared" si="1"/>
        <v>-1</v>
      </c>
      <c r="J1363" s="33"/>
    </row>
    <row r="1364">
      <c r="A1364" s="29" t="s">
        <v>40</v>
      </c>
      <c r="B1364" s="30">
        <v>46178.0</v>
      </c>
      <c r="C1364" s="31" t="s">
        <v>537</v>
      </c>
      <c r="D1364" s="32" t="s">
        <v>3105</v>
      </c>
      <c r="E1364" s="31" t="s">
        <v>3106</v>
      </c>
      <c r="F1364" s="33">
        <v>13.0</v>
      </c>
      <c r="G1364" s="34">
        <v>0.067</v>
      </c>
      <c r="H1364" s="33">
        <v>12.0</v>
      </c>
      <c r="I1364" s="33">
        <f t="shared" si="1"/>
        <v>-1</v>
      </c>
      <c r="J1364" s="33"/>
    </row>
    <row r="1365">
      <c r="A1365" s="29" t="s">
        <v>40</v>
      </c>
      <c r="B1365" s="30">
        <v>46178.0</v>
      </c>
      <c r="C1365" s="31" t="s">
        <v>537</v>
      </c>
      <c r="D1365" s="32" t="s">
        <v>5395</v>
      </c>
      <c r="E1365" s="31" t="s">
        <v>5396</v>
      </c>
      <c r="F1365" s="33">
        <v>18.0</v>
      </c>
      <c r="G1365" s="34">
        <v>0.398</v>
      </c>
      <c r="H1365" s="33">
        <v>11.0</v>
      </c>
      <c r="I1365" s="33">
        <f t="shared" si="1"/>
        <v>-7</v>
      </c>
      <c r="J1365" s="33"/>
    </row>
    <row r="1366">
      <c r="A1366" s="29" t="s">
        <v>40</v>
      </c>
      <c r="B1366" s="30">
        <v>46178.0</v>
      </c>
      <c r="C1366" s="31" t="s">
        <v>537</v>
      </c>
      <c r="D1366" s="32" t="s">
        <v>5399</v>
      </c>
      <c r="E1366" s="31" t="s">
        <v>5400</v>
      </c>
      <c r="F1366" s="33">
        <v>11.0</v>
      </c>
      <c r="G1366" s="34">
        <v>0.089</v>
      </c>
      <c r="H1366" s="33">
        <v>10.0</v>
      </c>
      <c r="I1366" s="33">
        <f t="shared" si="1"/>
        <v>-1</v>
      </c>
      <c r="J1366" s="33"/>
    </row>
    <row r="1367">
      <c r="A1367" s="29" t="s">
        <v>40</v>
      </c>
      <c r="B1367" s="30">
        <v>46178.0</v>
      </c>
      <c r="C1367" s="31" t="s">
        <v>537</v>
      </c>
      <c r="D1367" s="32" t="s">
        <v>5403</v>
      </c>
      <c r="E1367" s="31" t="s">
        <v>5404</v>
      </c>
      <c r="F1367" s="33">
        <v>17.0</v>
      </c>
      <c r="G1367" s="34">
        <v>0.362</v>
      </c>
      <c r="H1367" s="33">
        <v>11.0</v>
      </c>
      <c r="I1367" s="33">
        <f t="shared" si="1"/>
        <v>-6</v>
      </c>
      <c r="J1367" s="33"/>
    </row>
    <row r="1368">
      <c r="A1368" s="29" t="s">
        <v>40</v>
      </c>
      <c r="B1368" s="30">
        <v>46178.0</v>
      </c>
      <c r="C1368" s="31" t="s">
        <v>537</v>
      </c>
      <c r="D1368" s="32" t="s">
        <v>3109</v>
      </c>
      <c r="E1368" s="31" t="s">
        <v>3110</v>
      </c>
      <c r="F1368" s="33">
        <v>18.0</v>
      </c>
      <c r="G1368" s="34">
        <v>0.402</v>
      </c>
      <c r="H1368" s="33">
        <v>11.0</v>
      </c>
      <c r="I1368" s="33">
        <f t="shared" si="1"/>
        <v>-7</v>
      </c>
      <c r="J1368" s="33"/>
    </row>
    <row r="1369">
      <c r="A1369" s="29" t="s">
        <v>40</v>
      </c>
      <c r="B1369" s="30">
        <v>46178.0</v>
      </c>
      <c r="C1369" s="31" t="s">
        <v>537</v>
      </c>
      <c r="D1369" s="32" t="s">
        <v>5410</v>
      </c>
      <c r="E1369" s="31" t="s">
        <v>5411</v>
      </c>
      <c r="F1369" s="33">
        <v>11.0</v>
      </c>
      <c r="G1369" s="34">
        <v>0.087</v>
      </c>
      <c r="H1369" s="33">
        <v>10.0</v>
      </c>
      <c r="I1369" s="33">
        <f t="shared" si="1"/>
        <v>-1</v>
      </c>
      <c r="J1369" s="33"/>
    </row>
    <row r="1370">
      <c r="A1370" s="29" t="s">
        <v>40</v>
      </c>
      <c r="B1370" s="30">
        <v>46178.0</v>
      </c>
      <c r="C1370" s="31" t="s">
        <v>537</v>
      </c>
      <c r="D1370" s="32" t="s">
        <v>546</v>
      </c>
      <c r="E1370" s="31" t="s">
        <v>547</v>
      </c>
      <c r="F1370" s="33">
        <v>16.0</v>
      </c>
      <c r="G1370" s="34">
        <v>0.31</v>
      </c>
      <c r="H1370" s="33">
        <v>11.0</v>
      </c>
      <c r="I1370" s="33">
        <f t="shared" si="1"/>
        <v>-5</v>
      </c>
      <c r="J1370" s="33"/>
    </row>
    <row r="1371">
      <c r="A1371" s="29" t="s">
        <v>40</v>
      </c>
      <c r="B1371" s="30">
        <v>46178.0</v>
      </c>
      <c r="C1371" s="31" t="s">
        <v>537</v>
      </c>
      <c r="D1371" s="32" t="s">
        <v>5414</v>
      </c>
      <c r="E1371" s="31" t="s">
        <v>5415</v>
      </c>
      <c r="F1371" s="33">
        <v>14.0</v>
      </c>
      <c r="G1371" s="34">
        <v>0.061</v>
      </c>
      <c r="H1371" s="33">
        <v>13.0</v>
      </c>
      <c r="I1371" s="33">
        <f t="shared" si="1"/>
        <v>-1</v>
      </c>
      <c r="J1371" s="33"/>
    </row>
    <row r="1372">
      <c r="A1372" s="29" t="s">
        <v>40</v>
      </c>
      <c r="B1372" s="30">
        <v>46178.0</v>
      </c>
      <c r="C1372" s="31" t="s">
        <v>537</v>
      </c>
      <c r="D1372" s="32" t="s">
        <v>1167</v>
      </c>
      <c r="E1372" s="31" t="s">
        <v>1168</v>
      </c>
      <c r="F1372" s="33">
        <v>19.0</v>
      </c>
      <c r="G1372" s="34">
        <v>0.405</v>
      </c>
      <c r="H1372" s="33">
        <v>11.0</v>
      </c>
      <c r="I1372" s="33">
        <f t="shared" si="1"/>
        <v>-8</v>
      </c>
      <c r="J1372" s="33"/>
    </row>
    <row r="1373">
      <c r="A1373" s="29" t="s">
        <v>40</v>
      </c>
      <c r="B1373" s="30">
        <v>46178.0</v>
      </c>
      <c r="C1373" s="31" t="s">
        <v>537</v>
      </c>
      <c r="D1373" s="32" t="s">
        <v>548</v>
      </c>
      <c r="E1373" s="31" t="s">
        <v>549</v>
      </c>
      <c r="F1373" s="33">
        <v>17.0</v>
      </c>
      <c r="G1373" s="34">
        <v>0.37</v>
      </c>
      <c r="H1373" s="33">
        <v>11.0</v>
      </c>
      <c r="I1373" s="33">
        <f t="shared" si="1"/>
        <v>-6</v>
      </c>
      <c r="J1373" s="33"/>
    </row>
    <row r="1374">
      <c r="A1374" s="29" t="s">
        <v>40</v>
      </c>
      <c r="B1374" s="30">
        <v>46178.0</v>
      </c>
      <c r="C1374" s="31" t="s">
        <v>537</v>
      </c>
      <c r="D1374" s="32" t="s">
        <v>5416</v>
      </c>
      <c r="E1374" s="31" t="s">
        <v>5417</v>
      </c>
      <c r="F1374" s="33">
        <v>13.0</v>
      </c>
      <c r="G1374" s="34">
        <v>0.175</v>
      </c>
      <c r="H1374" s="33">
        <v>11.0</v>
      </c>
      <c r="I1374" s="33">
        <f t="shared" si="1"/>
        <v>-2</v>
      </c>
      <c r="J1374" s="33"/>
    </row>
    <row r="1375">
      <c r="A1375" s="29" t="s">
        <v>40</v>
      </c>
      <c r="B1375" s="30">
        <v>46178.0</v>
      </c>
      <c r="C1375" s="31" t="s">
        <v>537</v>
      </c>
      <c r="D1375" s="32" t="s">
        <v>1070</v>
      </c>
      <c r="E1375" s="31" t="s">
        <v>1071</v>
      </c>
      <c r="F1375" s="33">
        <v>19.0</v>
      </c>
      <c r="G1375" s="34">
        <v>0.412</v>
      </c>
      <c r="H1375" s="33">
        <v>11.0</v>
      </c>
      <c r="I1375" s="33">
        <f t="shared" si="1"/>
        <v>-8</v>
      </c>
      <c r="J1375" s="33"/>
    </row>
    <row r="1376">
      <c r="A1376" s="29" t="s">
        <v>40</v>
      </c>
      <c r="B1376" s="30">
        <v>46178.0</v>
      </c>
      <c r="C1376" s="31" t="s">
        <v>537</v>
      </c>
      <c r="D1376" s="32" t="s">
        <v>5419</v>
      </c>
      <c r="E1376" s="31" t="s">
        <v>5420</v>
      </c>
      <c r="F1376" s="33">
        <v>14.0</v>
      </c>
      <c r="G1376" s="34">
        <v>0.206</v>
      </c>
      <c r="H1376" s="33">
        <v>11.0</v>
      </c>
      <c r="I1376" s="33">
        <f t="shared" si="1"/>
        <v>-3</v>
      </c>
      <c r="J1376" s="33"/>
    </row>
    <row r="1377">
      <c r="A1377" s="29" t="s">
        <v>40</v>
      </c>
      <c r="B1377" s="30">
        <v>46178.0</v>
      </c>
      <c r="C1377" s="31" t="s">
        <v>537</v>
      </c>
      <c r="D1377" s="32" t="s">
        <v>5421</v>
      </c>
      <c r="E1377" s="31" t="s">
        <v>5422</v>
      </c>
      <c r="F1377" s="33">
        <v>9.0</v>
      </c>
      <c r="G1377" s="34">
        <v>0.104</v>
      </c>
      <c r="H1377" s="33">
        <v>8.0</v>
      </c>
      <c r="I1377" s="33">
        <f t="shared" si="1"/>
        <v>-1</v>
      </c>
      <c r="J1377" s="33"/>
    </row>
    <row r="1378">
      <c r="A1378" s="29" t="s">
        <v>40</v>
      </c>
      <c r="B1378" s="30">
        <v>46178.0</v>
      </c>
      <c r="C1378" s="31" t="s">
        <v>537</v>
      </c>
      <c r="D1378" s="32" t="s">
        <v>5423</v>
      </c>
      <c r="E1378" s="31" t="s">
        <v>5424</v>
      </c>
      <c r="F1378" s="33">
        <v>9.0</v>
      </c>
      <c r="G1378" s="34">
        <v>0.09</v>
      </c>
      <c r="H1378" s="33">
        <v>8.0</v>
      </c>
      <c r="I1378" s="33">
        <f t="shared" si="1"/>
        <v>-1</v>
      </c>
      <c r="J1378" s="33"/>
    </row>
    <row r="1379">
      <c r="A1379" s="29" t="s">
        <v>40</v>
      </c>
      <c r="B1379" s="30">
        <v>46178.0</v>
      </c>
      <c r="C1379" s="31" t="s">
        <v>537</v>
      </c>
      <c r="D1379" s="32" t="s">
        <v>5425</v>
      </c>
      <c r="E1379" s="31" t="s">
        <v>5426</v>
      </c>
      <c r="F1379" s="33">
        <v>11.0</v>
      </c>
      <c r="G1379" s="34">
        <v>0.067</v>
      </c>
      <c r="H1379" s="33">
        <v>10.0</v>
      </c>
      <c r="I1379" s="33">
        <f t="shared" si="1"/>
        <v>-1</v>
      </c>
      <c r="J1379" s="33"/>
    </row>
    <row r="1380">
      <c r="A1380" s="29" t="s">
        <v>40</v>
      </c>
      <c r="B1380" s="30">
        <v>46178.0</v>
      </c>
      <c r="C1380" s="31" t="s">
        <v>537</v>
      </c>
      <c r="D1380" s="32" t="s">
        <v>5427</v>
      </c>
      <c r="E1380" s="31" t="s">
        <v>5428</v>
      </c>
      <c r="F1380" s="33">
        <v>10.0</v>
      </c>
      <c r="G1380" s="34">
        <v>0.084</v>
      </c>
      <c r="H1380" s="33">
        <v>9.0</v>
      </c>
      <c r="I1380" s="33">
        <f t="shared" si="1"/>
        <v>-1</v>
      </c>
      <c r="J1380" s="33"/>
    </row>
    <row r="1381">
      <c r="A1381" s="29" t="s">
        <v>40</v>
      </c>
      <c r="B1381" s="30">
        <v>46178.0</v>
      </c>
      <c r="C1381" s="31" t="s">
        <v>537</v>
      </c>
      <c r="D1381" s="32" t="s">
        <v>5429</v>
      </c>
      <c r="E1381" s="31" t="s">
        <v>5430</v>
      </c>
      <c r="F1381" s="33">
        <v>9.0</v>
      </c>
      <c r="G1381" s="34">
        <v>0.094</v>
      </c>
      <c r="H1381" s="33">
        <v>8.0</v>
      </c>
      <c r="I1381" s="33">
        <f t="shared" si="1"/>
        <v>-1</v>
      </c>
      <c r="J1381" s="33"/>
    </row>
    <row r="1382">
      <c r="A1382" s="29" t="s">
        <v>40</v>
      </c>
      <c r="B1382" s="30">
        <v>46178.0</v>
      </c>
      <c r="C1382" s="31" t="s">
        <v>537</v>
      </c>
      <c r="D1382" s="32" t="s">
        <v>5431</v>
      </c>
      <c r="E1382" s="31" t="s">
        <v>5432</v>
      </c>
      <c r="F1382" s="33">
        <v>9.0</v>
      </c>
      <c r="G1382" s="34">
        <v>0.086</v>
      </c>
      <c r="H1382" s="33">
        <v>8.0</v>
      </c>
      <c r="I1382" s="33">
        <f t="shared" si="1"/>
        <v>-1</v>
      </c>
      <c r="J1382" s="33"/>
    </row>
    <row r="1383">
      <c r="A1383" s="29" t="s">
        <v>40</v>
      </c>
      <c r="B1383" s="30">
        <v>46178.0</v>
      </c>
      <c r="C1383" s="31" t="s">
        <v>537</v>
      </c>
      <c r="D1383" s="32" t="s">
        <v>550</v>
      </c>
      <c r="E1383" s="31" t="s">
        <v>551</v>
      </c>
      <c r="F1383" s="33">
        <v>19.0</v>
      </c>
      <c r="G1383" s="34">
        <v>0.418</v>
      </c>
      <c r="H1383" s="33">
        <v>11.0</v>
      </c>
      <c r="I1383" s="33">
        <f t="shared" si="1"/>
        <v>-8</v>
      </c>
      <c r="J1383" s="33"/>
    </row>
    <row r="1384">
      <c r="A1384" s="29" t="s">
        <v>40</v>
      </c>
      <c r="B1384" s="30">
        <v>46178.0</v>
      </c>
      <c r="C1384" s="31" t="s">
        <v>537</v>
      </c>
      <c r="D1384" s="32" t="s">
        <v>5434</v>
      </c>
      <c r="E1384" s="31" t="s">
        <v>5435</v>
      </c>
      <c r="F1384" s="33">
        <v>11.0</v>
      </c>
      <c r="G1384" s="34">
        <v>0.07</v>
      </c>
      <c r="H1384" s="33">
        <v>10.0</v>
      </c>
      <c r="I1384" s="33">
        <f t="shared" si="1"/>
        <v>-1</v>
      </c>
      <c r="J1384" s="33"/>
    </row>
    <row r="1385">
      <c r="A1385" s="29" t="s">
        <v>40</v>
      </c>
      <c r="B1385" s="30">
        <v>46178.0</v>
      </c>
      <c r="C1385" s="31" t="s">
        <v>537</v>
      </c>
      <c r="D1385" s="32" t="s">
        <v>5436</v>
      </c>
      <c r="E1385" s="31" t="s">
        <v>5437</v>
      </c>
      <c r="F1385" s="33">
        <v>11.0</v>
      </c>
      <c r="G1385" s="34">
        <v>0.05</v>
      </c>
      <c r="H1385" s="33">
        <v>10.0</v>
      </c>
      <c r="I1385" s="33">
        <f t="shared" si="1"/>
        <v>-1</v>
      </c>
      <c r="J1385" s="33"/>
    </row>
    <row r="1386">
      <c r="A1386" s="29" t="s">
        <v>40</v>
      </c>
      <c r="B1386" s="30">
        <v>46178.0</v>
      </c>
      <c r="C1386" s="31" t="s">
        <v>537</v>
      </c>
      <c r="D1386" s="32" t="s">
        <v>5440</v>
      </c>
      <c r="E1386" s="31" t="s">
        <v>5441</v>
      </c>
      <c r="F1386" s="33">
        <v>18.0</v>
      </c>
      <c r="G1386" s="34">
        <v>0.396</v>
      </c>
      <c r="H1386" s="33">
        <v>11.0</v>
      </c>
      <c r="I1386" s="33">
        <f t="shared" si="1"/>
        <v>-7</v>
      </c>
      <c r="J1386" s="33"/>
    </row>
    <row r="1387">
      <c r="A1387" s="29" t="s">
        <v>40</v>
      </c>
      <c r="B1387" s="30">
        <v>46178.0</v>
      </c>
      <c r="C1387" s="31" t="s">
        <v>537</v>
      </c>
      <c r="D1387" s="32" t="s">
        <v>5442</v>
      </c>
      <c r="E1387" s="31" t="s">
        <v>5443</v>
      </c>
      <c r="F1387" s="33">
        <v>11.0</v>
      </c>
      <c r="G1387" s="34">
        <v>0.049</v>
      </c>
      <c r="H1387" s="33">
        <v>10.0</v>
      </c>
      <c r="I1387" s="33">
        <f t="shared" si="1"/>
        <v>-1</v>
      </c>
      <c r="J1387" s="33"/>
    </row>
    <row r="1388">
      <c r="A1388" s="29" t="s">
        <v>40</v>
      </c>
      <c r="B1388" s="30">
        <v>46178.0</v>
      </c>
      <c r="C1388" s="31" t="s">
        <v>537</v>
      </c>
      <c r="D1388" s="32" t="s">
        <v>5444</v>
      </c>
      <c r="E1388" s="31" t="s">
        <v>5445</v>
      </c>
      <c r="F1388" s="33">
        <v>19.0</v>
      </c>
      <c r="G1388" s="34">
        <v>0.413</v>
      </c>
      <c r="H1388" s="33">
        <v>11.0</v>
      </c>
      <c r="I1388" s="33">
        <f t="shared" si="1"/>
        <v>-8</v>
      </c>
      <c r="J1388" s="33"/>
    </row>
    <row r="1389">
      <c r="A1389" s="29" t="s">
        <v>40</v>
      </c>
      <c r="B1389" s="30">
        <v>46178.0</v>
      </c>
      <c r="C1389" s="31" t="s">
        <v>537</v>
      </c>
      <c r="D1389" s="32" t="s">
        <v>5446</v>
      </c>
      <c r="E1389" s="31" t="s">
        <v>5447</v>
      </c>
      <c r="F1389" s="33">
        <v>8.0</v>
      </c>
      <c r="G1389" s="34">
        <v>0.117</v>
      </c>
      <c r="H1389" s="33">
        <v>7.0</v>
      </c>
      <c r="I1389" s="33">
        <f t="shared" si="1"/>
        <v>-1</v>
      </c>
      <c r="J1389" s="33"/>
    </row>
    <row r="1390">
      <c r="A1390" s="29" t="s">
        <v>40</v>
      </c>
      <c r="B1390" s="30">
        <v>46178.0</v>
      </c>
      <c r="C1390" s="31" t="s">
        <v>537</v>
      </c>
      <c r="D1390" s="32" t="s">
        <v>5449</v>
      </c>
      <c r="E1390" s="31" t="s">
        <v>5450</v>
      </c>
      <c r="F1390" s="33">
        <v>12.0</v>
      </c>
      <c r="G1390" s="34">
        <v>0.059</v>
      </c>
      <c r="H1390" s="33">
        <v>11.0</v>
      </c>
      <c r="I1390" s="33">
        <f t="shared" si="1"/>
        <v>-1</v>
      </c>
      <c r="J1390" s="33"/>
    </row>
    <row r="1391">
      <c r="A1391" s="29" t="s">
        <v>40</v>
      </c>
      <c r="B1391" s="30">
        <v>46178.0</v>
      </c>
      <c r="C1391" s="31" t="s">
        <v>537</v>
      </c>
      <c r="D1391" s="32" t="s">
        <v>5453</v>
      </c>
      <c r="E1391" s="31" t="s">
        <v>5454</v>
      </c>
      <c r="F1391" s="33">
        <v>17.0</v>
      </c>
      <c r="G1391" s="34">
        <v>0.337</v>
      </c>
      <c r="H1391" s="33">
        <v>11.0</v>
      </c>
      <c r="I1391" s="33">
        <f t="shared" si="1"/>
        <v>-6</v>
      </c>
      <c r="J1391" s="33"/>
    </row>
    <row r="1392">
      <c r="A1392" s="29" t="s">
        <v>40</v>
      </c>
      <c r="B1392" s="30">
        <v>46178.0</v>
      </c>
      <c r="C1392" s="31" t="s">
        <v>537</v>
      </c>
      <c r="D1392" s="32" t="s">
        <v>5455</v>
      </c>
      <c r="E1392" s="31" t="s">
        <v>5456</v>
      </c>
      <c r="F1392" s="33">
        <v>12.0</v>
      </c>
      <c r="G1392" s="34">
        <v>0.076</v>
      </c>
      <c r="H1392" s="33">
        <v>11.0</v>
      </c>
      <c r="I1392" s="33">
        <f t="shared" si="1"/>
        <v>-1</v>
      </c>
      <c r="J1392" s="33"/>
    </row>
    <row r="1393">
      <c r="A1393" s="29" t="s">
        <v>40</v>
      </c>
      <c r="B1393" s="30">
        <v>46178.0</v>
      </c>
      <c r="C1393" s="31" t="s">
        <v>537</v>
      </c>
      <c r="D1393" s="32" t="s">
        <v>5457</v>
      </c>
      <c r="E1393" s="31" t="s">
        <v>5458</v>
      </c>
      <c r="F1393" s="33">
        <v>18.0</v>
      </c>
      <c r="G1393" s="34">
        <v>0.399</v>
      </c>
      <c r="H1393" s="33">
        <v>11.0</v>
      </c>
      <c r="I1393" s="33">
        <f t="shared" si="1"/>
        <v>-7</v>
      </c>
      <c r="J1393" s="33"/>
    </row>
    <row r="1394">
      <c r="A1394" s="29" t="s">
        <v>40</v>
      </c>
      <c r="B1394" s="30">
        <v>46178.0</v>
      </c>
      <c r="C1394" s="31" t="s">
        <v>537</v>
      </c>
      <c r="D1394" s="32" t="s">
        <v>5459</v>
      </c>
      <c r="E1394" s="31" t="s">
        <v>5461</v>
      </c>
      <c r="F1394" s="33">
        <v>18.0</v>
      </c>
      <c r="G1394" s="34">
        <v>0.396</v>
      </c>
      <c r="H1394" s="33">
        <v>11.0</v>
      </c>
      <c r="I1394" s="33">
        <f t="shared" si="1"/>
        <v>-7</v>
      </c>
      <c r="J1394" s="33"/>
    </row>
    <row r="1395">
      <c r="A1395" s="29" t="s">
        <v>40</v>
      </c>
      <c r="B1395" s="30">
        <v>46178.0</v>
      </c>
      <c r="C1395" s="31" t="s">
        <v>537</v>
      </c>
      <c r="D1395" s="32" t="s">
        <v>5463</v>
      </c>
      <c r="E1395" s="31" t="s">
        <v>5464</v>
      </c>
      <c r="F1395" s="33">
        <v>9.0</v>
      </c>
      <c r="G1395" s="34">
        <v>0.108</v>
      </c>
      <c r="H1395" s="33">
        <v>8.0</v>
      </c>
      <c r="I1395" s="33">
        <f t="shared" si="1"/>
        <v>-1</v>
      </c>
      <c r="J1395" s="33"/>
    </row>
    <row r="1396">
      <c r="A1396" s="29" t="s">
        <v>40</v>
      </c>
      <c r="B1396" s="30">
        <v>46178.0</v>
      </c>
      <c r="C1396" s="31" t="s">
        <v>537</v>
      </c>
      <c r="D1396" s="32" t="s">
        <v>5465</v>
      </c>
      <c r="E1396" s="31" t="s">
        <v>5466</v>
      </c>
      <c r="F1396" s="33">
        <v>18.0</v>
      </c>
      <c r="G1396" s="34">
        <v>0.404</v>
      </c>
      <c r="H1396" s="33">
        <v>11.0</v>
      </c>
      <c r="I1396" s="33">
        <f t="shared" si="1"/>
        <v>-7</v>
      </c>
      <c r="J1396" s="33"/>
    </row>
    <row r="1397">
      <c r="A1397" s="29" t="s">
        <v>40</v>
      </c>
      <c r="B1397" s="30">
        <v>46178.0</v>
      </c>
      <c r="C1397" s="31" t="s">
        <v>537</v>
      </c>
      <c r="D1397" s="32" t="s">
        <v>5467</v>
      </c>
      <c r="E1397" s="31" t="s">
        <v>5468</v>
      </c>
      <c r="F1397" s="33">
        <v>9.0</v>
      </c>
      <c r="G1397" s="34">
        <v>0.093</v>
      </c>
      <c r="H1397" s="33">
        <v>8.0</v>
      </c>
      <c r="I1397" s="33">
        <f t="shared" si="1"/>
        <v>-1</v>
      </c>
      <c r="J1397" s="33"/>
    </row>
    <row r="1398">
      <c r="A1398" s="29" t="s">
        <v>40</v>
      </c>
      <c r="B1398" s="30">
        <v>46178.0</v>
      </c>
      <c r="C1398" s="31" t="s">
        <v>537</v>
      </c>
      <c r="D1398" s="32" t="s">
        <v>3120</v>
      </c>
      <c r="E1398" s="31" t="s">
        <v>5469</v>
      </c>
      <c r="F1398" s="33">
        <v>14.0</v>
      </c>
      <c r="G1398" s="34">
        <v>0.226</v>
      </c>
      <c r="H1398" s="33">
        <v>11.0</v>
      </c>
      <c r="I1398" s="33">
        <f t="shared" si="1"/>
        <v>-3</v>
      </c>
      <c r="J1398" s="33"/>
    </row>
    <row r="1399">
      <c r="A1399" s="29" t="s">
        <v>40</v>
      </c>
      <c r="B1399" s="30">
        <v>46178.0</v>
      </c>
      <c r="C1399" s="31" t="s">
        <v>537</v>
      </c>
      <c r="D1399" s="32" t="s">
        <v>5470</v>
      </c>
      <c r="E1399" s="31" t="s">
        <v>5471</v>
      </c>
      <c r="F1399" s="33">
        <v>13.0</v>
      </c>
      <c r="G1399" s="34">
        <v>0.07</v>
      </c>
      <c r="H1399" s="33">
        <v>12.0</v>
      </c>
      <c r="I1399" s="33">
        <f t="shared" si="1"/>
        <v>-1</v>
      </c>
      <c r="J1399" s="33"/>
    </row>
    <row r="1400">
      <c r="A1400" s="29" t="s">
        <v>40</v>
      </c>
      <c r="B1400" s="30">
        <v>46178.0</v>
      </c>
      <c r="C1400" s="31" t="s">
        <v>537</v>
      </c>
      <c r="D1400" s="32" t="s">
        <v>5472</v>
      </c>
      <c r="E1400" s="31" t="s">
        <v>5473</v>
      </c>
      <c r="F1400" s="33">
        <v>25.0</v>
      </c>
      <c r="G1400" s="34">
        <v>0.551</v>
      </c>
      <c r="H1400" s="33">
        <v>11.0</v>
      </c>
      <c r="I1400" s="33">
        <f t="shared" si="1"/>
        <v>-14</v>
      </c>
      <c r="J1400" s="33"/>
    </row>
    <row r="1401">
      <c r="A1401" s="29" t="s">
        <v>40</v>
      </c>
      <c r="B1401" s="30">
        <v>46178.0</v>
      </c>
      <c r="C1401" s="31" t="s">
        <v>537</v>
      </c>
      <c r="D1401" s="32" t="s">
        <v>5474</v>
      </c>
      <c r="E1401" s="31" t="s">
        <v>5475</v>
      </c>
      <c r="F1401" s="33">
        <v>18.0</v>
      </c>
      <c r="G1401" s="34">
        <v>0.374</v>
      </c>
      <c r="H1401" s="33">
        <v>11.0</v>
      </c>
      <c r="I1401" s="33">
        <f t="shared" si="1"/>
        <v>-7</v>
      </c>
      <c r="J1401" s="33"/>
    </row>
    <row r="1402">
      <c r="A1402" s="29" t="s">
        <v>40</v>
      </c>
      <c r="B1402" s="30">
        <v>46178.0</v>
      </c>
      <c r="C1402" s="31" t="s">
        <v>537</v>
      </c>
      <c r="D1402" s="32" t="s">
        <v>5477</v>
      </c>
      <c r="E1402" s="31" t="s">
        <v>5478</v>
      </c>
      <c r="F1402" s="33">
        <v>14.0</v>
      </c>
      <c r="G1402" s="34">
        <v>0.055</v>
      </c>
      <c r="H1402" s="33">
        <v>13.0</v>
      </c>
      <c r="I1402" s="33">
        <f t="shared" si="1"/>
        <v>-1</v>
      </c>
      <c r="J1402" s="33"/>
    </row>
    <row r="1403">
      <c r="A1403" s="29" t="s">
        <v>40</v>
      </c>
      <c r="B1403" s="30">
        <v>46178.0</v>
      </c>
      <c r="C1403" s="31" t="s">
        <v>537</v>
      </c>
      <c r="D1403" s="32" t="s">
        <v>3975</v>
      </c>
      <c r="E1403" s="31" t="s">
        <v>3976</v>
      </c>
      <c r="F1403" s="33">
        <v>18.0</v>
      </c>
      <c r="G1403" s="34">
        <v>0.384</v>
      </c>
      <c r="H1403" s="33">
        <v>11.0</v>
      </c>
      <c r="I1403" s="33">
        <f t="shared" si="1"/>
        <v>-7</v>
      </c>
      <c r="J1403" s="33"/>
    </row>
    <row r="1404">
      <c r="A1404" s="29" t="s">
        <v>40</v>
      </c>
      <c r="B1404" s="30">
        <v>46178.0</v>
      </c>
      <c r="C1404" s="31" t="s">
        <v>537</v>
      </c>
      <c r="D1404" s="32" t="s">
        <v>5479</v>
      </c>
      <c r="E1404" s="31" t="s">
        <v>5480</v>
      </c>
      <c r="F1404" s="33">
        <v>9.0</v>
      </c>
      <c r="G1404" s="34">
        <v>0.086</v>
      </c>
      <c r="H1404" s="33">
        <v>8.0</v>
      </c>
      <c r="I1404" s="33">
        <f t="shared" si="1"/>
        <v>-1</v>
      </c>
      <c r="J1404" s="33"/>
    </row>
    <row r="1405">
      <c r="A1405" s="29" t="s">
        <v>40</v>
      </c>
      <c r="B1405" s="30">
        <v>46178.0</v>
      </c>
      <c r="C1405" s="31" t="s">
        <v>537</v>
      </c>
      <c r="D1405" s="32" t="s">
        <v>554</v>
      </c>
      <c r="E1405" s="31" t="s">
        <v>555</v>
      </c>
      <c r="F1405" s="33">
        <v>17.0</v>
      </c>
      <c r="G1405" s="34">
        <v>0.365</v>
      </c>
      <c r="H1405" s="33">
        <v>11.0</v>
      </c>
      <c r="I1405" s="33">
        <f t="shared" si="1"/>
        <v>-6</v>
      </c>
      <c r="J1405" s="33"/>
    </row>
    <row r="1406">
      <c r="A1406" s="29" t="s">
        <v>40</v>
      </c>
      <c r="B1406" s="30">
        <v>46178.0</v>
      </c>
      <c r="C1406" s="31" t="s">
        <v>537</v>
      </c>
      <c r="D1406" s="32" t="s">
        <v>5481</v>
      </c>
      <c r="E1406" s="31" t="s">
        <v>5482</v>
      </c>
      <c r="F1406" s="33">
        <v>13.0</v>
      </c>
      <c r="G1406" s="34">
        <v>0.049</v>
      </c>
      <c r="H1406" s="33">
        <v>12.0</v>
      </c>
      <c r="I1406" s="33">
        <f t="shared" si="1"/>
        <v>-1</v>
      </c>
      <c r="J1406" s="33"/>
    </row>
    <row r="1407">
      <c r="A1407" s="29" t="s">
        <v>40</v>
      </c>
      <c r="B1407" s="30">
        <v>46178.0</v>
      </c>
      <c r="C1407" s="31" t="s">
        <v>537</v>
      </c>
      <c r="D1407" s="32" t="s">
        <v>5483</v>
      </c>
      <c r="E1407" s="31" t="s">
        <v>5484</v>
      </c>
      <c r="F1407" s="33">
        <v>18.0</v>
      </c>
      <c r="G1407" s="34">
        <v>0.385</v>
      </c>
      <c r="H1407" s="33">
        <v>11.0</v>
      </c>
      <c r="I1407" s="33">
        <f t="shared" si="1"/>
        <v>-7</v>
      </c>
      <c r="J1407" s="33"/>
    </row>
    <row r="1408">
      <c r="A1408" s="29" t="s">
        <v>40</v>
      </c>
      <c r="B1408" s="30">
        <v>46178.0</v>
      </c>
      <c r="C1408" s="31" t="s">
        <v>595</v>
      </c>
      <c r="D1408" s="32" t="s">
        <v>596</v>
      </c>
      <c r="E1408" s="31" t="s">
        <v>597</v>
      </c>
      <c r="F1408" s="33">
        <v>14.0</v>
      </c>
      <c r="G1408" s="34">
        <v>0.284</v>
      </c>
      <c r="H1408" s="33">
        <v>10.0</v>
      </c>
      <c r="I1408" s="33">
        <f t="shared" si="1"/>
        <v>-4</v>
      </c>
      <c r="J1408" s="33"/>
    </row>
    <row r="1409">
      <c r="A1409" s="29" t="s">
        <v>40</v>
      </c>
      <c r="B1409" s="30">
        <v>46178.0</v>
      </c>
      <c r="C1409" s="31" t="s">
        <v>595</v>
      </c>
      <c r="D1409" s="32" t="s">
        <v>5486</v>
      </c>
      <c r="E1409" s="31" t="s">
        <v>5487</v>
      </c>
      <c r="F1409" s="33">
        <v>12.0</v>
      </c>
      <c r="G1409" s="34">
        <v>0.174</v>
      </c>
      <c r="H1409" s="33">
        <v>10.0</v>
      </c>
      <c r="I1409" s="33">
        <f t="shared" si="1"/>
        <v>-2</v>
      </c>
      <c r="J1409" s="33"/>
    </row>
    <row r="1410">
      <c r="A1410" s="29" t="s">
        <v>40</v>
      </c>
      <c r="B1410" s="30">
        <v>46178.0</v>
      </c>
      <c r="C1410" s="31" t="s">
        <v>595</v>
      </c>
      <c r="D1410" s="32" t="s">
        <v>5488</v>
      </c>
      <c r="E1410" s="31" t="s">
        <v>5489</v>
      </c>
      <c r="F1410" s="33">
        <v>14.0</v>
      </c>
      <c r="G1410" s="34">
        <v>0.298</v>
      </c>
      <c r="H1410" s="33">
        <v>10.0</v>
      </c>
      <c r="I1410" s="33">
        <f t="shared" si="1"/>
        <v>-4</v>
      </c>
      <c r="J1410" s="33"/>
    </row>
    <row r="1411">
      <c r="A1411" s="29" t="s">
        <v>40</v>
      </c>
      <c r="B1411" s="30">
        <v>46178.0</v>
      </c>
      <c r="C1411" s="31" t="s">
        <v>595</v>
      </c>
      <c r="D1411" s="32" t="s">
        <v>5492</v>
      </c>
      <c r="E1411" s="31" t="s">
        <v>5493</v>
      </c>
      <c r="F1411" s="33">
        <v>8.0</v>
      </c>
      <c r="G1411" s="34">
        <v>0.104</v>
      </c>
      <c r="H1411" s="33">
        <v>7.0</v>
      </c>
      <c r="I1411" s="33">
        <f t="shared" si="1"/>
        <v>-1</v>
      </c>
      <c r="J1411" s="33"/>
    </row>
    <row r="1412">
      <c r="A1412" s="29" t="s">
        <v>40</v>
      </c>
      <c r="B1412" s="30">
        <v>46178.0</v>
      </c>
      <c r="C1412" s="31" t="s">
        <v>595</v>
      </c>
      <c r="D1412" s="32" t="s">
        <v>5494</v>
      </c>
      <c r="E1412" s="31" t="s">
        <v>5495</v>
      </c>
      <c r="F1412" s="33">
        <v>14.0</v>
      </c>
      <c r="G1412" s="34">
        <v>0.282</v>
      </c>
      <c r="H1412" s="33">
        <v>10.0</v>
      </c>
      <c r="I1412" s="33">
        <f t="shared" si="1"/>
        <v>-4</v>
      </c>
      <c r="J1412" s="33"/>
    </row>
    <row r="1413">
      <c r="A1413" s="29" t="s">
        <v>40</v>
      </c>
      <c r="B1413" s="30">
        <v>46178.0</v>
      </c>
      <c r="C1413" s="31" t="s">
        <v>595</v>
      </c>
      <c r="D1413" s="32" t="s">
        <v>5496</v>
      </c>
      <c r="E1413" s="31" t="s">
        <v>5497</v>
      </c>
      <c r="F1413" s="33">
        <v>12.0</v>
      </c>
      <c r="G1413" s="34">
        <v>0.066</v>
      </c>
      <c r="H1413" s="33">
        <v>11.0</v>
      </c>
      <c r="I1413" s="33">
        <f t="shared" si="1"/>
        <v>-1</v>
      </c>
      <c r="J1413" s="33"/>
    </row>
    <row r="1414">
      <c r="A1414" s="29" t="s">
        <v>40</v>
      </c>
      <c r="B1414" s="30">
        <v>46178.0</v>
      </c>
      <c r="C1414" s="31" t="s">
        <v>595</v>
      </c>
      <c r="D1414" s="32" t="s">
        <v>5499</v>
      </c>
      <c r="E1414" s="31" t="s">
        <v>5500</v>
      </c>
      <c r="F1414" s="33">
        <v>9.0</v>
      </c>
      <c r="G1414" s="34">
        <v>0.059</v>
      </c>
      <c r="H1414" s="33">
        <v>8.0</v>
      </c>
      <c r="I1414" s="33">
        <f t="shared" si="1"/>
        <v>-1</v>
      </c>
      <c r="J1414" s="33"/>
    </row>
    <row r="1415">
      <c r="A1415" s="29" t="s">
        <v>40</v>
      </c>
      <c r="B1415" s="30">
        <v>46178.0</v>
      </c>
      <c r="C1415" s="31" t="s">
        <v>595</v>
      </c>
      <c r="D1415" s="32" t="s">
        <v>5503</v>
      </c>
      <c r="E1415" s="31" t="s">
        <v>5504</v>
      </c>
      <c r="F1415" s="33">
        <v>14.0</v>
      </c>
      <c r="G1415" s="34">
        <v>0.279</v>
      </c>
      <c r="H1415" s="33">
        <v>10.0</v>
      </c>
      <c r="I1415" s="33">
        <f t="shared" si="1"/>
        <v>-4</v>
      </c>
      <c r="J1415" s="33"/>
    </row>
    <row r="1416">
      <c r="A1416" s="29" t="s">
        <v>40</v>
      </c>
      <c r="B1416" s="30">
        <v>46178.0</v>
      </c>
      <c r="C1416" s="31" t="s">
        <v>595</v>
      </c>
      <c r="D1416" s="32" t="s">
        <v>598</v>
      </c>
      <c r="E1416" s="31" t="s">
        <v>599</v>
      </c>
      <c r="F1416" s="33">
        <v>11.0</v>
      </c>
      <c r="G1416" s="34">
        <v>0.087</v>
      </c>
      <c r="H1416" s="33">
        <v>10.0</v>
      </c>
      <c r="I1416" s="33">
        <f t="shared" si="1"/>
        <v>-1</v>
      </c>
      <c r="J1416" s="33"/>
    </row>
    <row r="1417">
      <c r="A1417" s="29" t="s">
        <v>40</v>
      </c>
      <c r="B1417" s="30">
        <v>46178.0</v>
      </c>
      <c r="C1417" s="31" t="s">
        <v>595</v>
      </c>
      <c r="D1417" s="32" t="s">
        <v>5508</v>
      </c>
      <c r="E1417" s="31" t="s">
        <v>5509</v>
      </c>
      <c r="F1417" s="33">
        <v>14.0</v>
      </c>
      <c r="G1417" s="34">
        <v>0.26</v>
      </c>
      <c r="H1417" s="33">
        <v>10.0</v>
      </c>
      <c r="I1417" s="33">
        <f t="shared" si="1"/>
        <v>-4</v>
      </c>
      <c r="J1417" s="33"/>
    </row>
    <row r="1418">
      <c r="A1418" s="29" t="s">
        <v>40</v>
      </c>
      <c r="B1418" s="30">
        <v>46178.0</v>
      </c>
      <c r="C1418" s="31" t="s">
        <v>595</v>
      </c>
      <c r="D1418" s="32" t="s">
        <v>5511</v>
      </c>
      <c r="E1418" s="31" t="s">
        <v>5512</v>
      </c>
      <c r="F1418" s="33">
        <v>11.0</v>
      </c>
      <c r="G1418" s="34">
        <v>0.051</v>
      </c>
      <c r="H1418" s="33">
        <v>10.0</v>
      </c>
      <c r="I1418" s="33">
        <f t="shared" si="1"/>
        <v>-1</v>
      </c>
      <c r="J1418" s="33"/>
    </row>
    <row r="1419">
      <c r="A1419" s="29" t="s">
        <v>40</v>
      </c>
      <c r="B1419" s="30">
        <v>46178.0</v>
      </c>
      <c r="C1419" s="31" t="s">
        <v>595</v>
      </c>
      <c r="D1419" s="32" t="s">
        <v>600</v>
      </c>
      <c r="E1419" s="31" t="s">
        <v>601</v>
      </c>
      <c r="F1419" s="33">
        <v>12.0</v>
      </c>
      <c r="G1419" s="34">
        <v>0.063</v>
      </c>
      <c r="H1419" s="33">
        <v>11.0</v>
      </c>
      <c r="I1419" s="33">
        <f t="shared" si="1"/>
        <v>-1</v>
      </c>
      <c r="J1419" s="33"/>
    </row>
    <row r="1420">
      <c r="A1420" s="29" t="s">
        <v>40</v>
      </c>
      <c r="B1420" s="30">
        <v>46178.0</v>
      </c>
      <c r="C1420" s="31" t="s">
        <v>595</v>
      </c>
      <c r="D1420" s="32" t="s">
        <v>5514</v>
      </c>
      <c r="E1420" s="31" t="s">
        <v>5515</v>
      </c>
      <c r="F1420" s="33">
        <v>11.0</v>
      </c>
      <c r="G1420" s="34">
        <v>0.076</v>
      </c>
      <c r="H1420" s="33">
        <v>10.0</v>
      </c>
      <c r="I1420" s="33">
        <f t="shared" si="1"/>
        <v>-1</v>
      </c>
      <c r="J1420" s="33"/>
    </row>
    <row r="1421">
      <c r="A1421" s="29" t="s">
        <v>40</v>
      </c>
      <c r="B1421" s="30">
        <v>46178.0</v>
      </c>
      <c r="C1421" s="31" t="s">
        <v>595</v>
      </c>
      <c r="D1421" s="32" t="s">
        <v>5518</v>
      </c>
      <c r="E1421" s="31" t="s">
        <v>5519</v>
      </c>
      <c r="F1421" s="33">
        <v>10.0</v>
      </c>
      <c r="G1421" s="34">
        <v>0.078</v>
      </c>
      <c r="H1421" s="33">
        <v>9.0</v>
      </c>
      <c r="I1421" s="33">
        <f t="shared" si="1"/>
        <v>-1</v>
      </c>
      <c r="J1421" s="33"/>
    </row>
    <row r="1422">
      <c r="A1422" s="29" t="s">
        <v>40</v>
      </c>
      <c r="B1422" s="30">
        <v>46178.0</v>
      </c>
      <c r="C1422" s="31" t="s">
        <v>595</v>
      </c>
      <c r="D1422" s="32" t="s">
        <v>5521</v>
      </c>
      <c r="E1422" s="31" t="s">
        <v>5523</v>
      </c>
      <c r="F1422" s="33">
        <v>14.0</v>
      </c>
      <c r="G1422" s="34">
        <v>0.28</v>
      </c>
      <c r="H1422" s="33">
        <v>10.0</v>
      </c>
      <c r="I1422" s="33">
        <f t="shared" si="1"/>
        <v>-4</v>
      </c>
      <c r="J1422" s="33"/>
    </row>
    <row r="1423">
      <c r="A1423" s="29" t="s">
        <v>40</v>
      </c>
      <c r="B1423" s="30">
        <v>46178.0</v>
      </c>
      <c r="C1423" s="31" t="s">
        <v>595</v>
      </c>
      <c r="D1423" s="32" t="s">
        <v>1304</v>
      </c>
      <c r="E1423" s="31" t="s">
        <v>1305</v>
      </c>
      <c r="F1423" s="33">
        <v>12.0</v>
      </c>
      <c r="G1423" s="34">
        <v>0.053</v>
      </c>
      <c r="H1423" s="33">
        <v>11.0</v>
      </c>
      <c r="I1423" s="33">
        <f t="shared" si="1"/>
        <v>-1</v>
      </c>
      <c r="J1423" s="33"/>
    </row>
    <row r="1424">
      <c r="A1424" s="29" t="s">
        <v>40</v>
      </c>
      <c r="B1424" s="30">
        <v>46178.0</v>
      </c>
      <c r="C1424" s="31" t="s">
        <v>595</v>
      </c>
      <c r="D1424" s="32" t="s">
        <v>5524</v>
      </c>
      <c r="E1424" s="31" t="s">
        <v>5525</v>
      </c>
      <c r="F1424" s="33">
        <v>10.0</v>
      </c>
      <c r="G1424" s="34">
        <v>0.089</v>
      </c>
      <c r="H1424" s="33">
        <v>9.0</v>
      </c>
      <c r="I1424" s="33">
        <f t="shared" si="1"/>
        <v>-1</v>
      </c>
      <c r="J1424" s="33"/>
    </row>
    <row r="1425">
      <c r="A1425" s="29" t="s">
        <v>40</v>
      </c>
      <c r="B1425" s="30">
        <v>46178.0</v>
      </c>
      <c r="C1425" s="31" t="s">
        <v>595</v>
      </c>
      <c r="D1425" s="32" t="s">
        <v>5526</v>
      </c>
      <c r="E1425" s="31" t="s">
        <v>5527</v>
      </c>
      <c r="F1425" s="33">
        <v>14.0</v>
      </c>
      <c r="G1425" s="34">
        <v>0.264</v>
      </c>
      <c r="H1425" s="33">
        <v>10.0</v>
      </c>
      <c r="I1425" s="33">
        <f t="shared" si="1"/>
        <v>-4</v>
      </c>
      <c r="J1425" s="33"/>
    </row>
    <row r="1426">
      <c r="A1426" s="29" t="s">
        <v>40</v>
      </c>
      <c r="B1426" s="30">
        <v>46178.0</v>
      </c>
      <c r="C1426" s="31" t="s">
        <v>595</v>
      </c>
      <c r="D1426" s="32" t="s">
        <v>5528</v>
      </c>
      <c r="E1426" s="31" t="s">
        <v>5529</v>
      </c>
      <c r="F1426" s="33">
        <v>9.0</v>
      </c>
      <c r="G1426" s="34">
        <v>0.106</v>
      </c>
      <c r="H1426" s="33">
        <v>8.0</v>
      </c>
      <c r="I1426" s="33">
        <f t="shared" si="1"/>
        <v>-1</v>
      </c>
      <c r="J1426" s="33"/>
    </row>
    <row r="1427">
      <c r="A1427" s="29" t="s">
        <v>40</v>
      </c>
      <c r="B1427" s="30">
        <v>46178.0</v>
      </c>
      <c r="C1427" s="31" t="s">
        <v>595</v>
      </c>
      <c r="D1427" s="32" t="s">
        <v>5530</v>
      </c>
      <c r="E1427" s="31" t="s">
        <v>5531</v>
      </c>
      <c r="F1427" s="33">
        <v>12.0</v>
      </c>
      <c r="G1427" s="34">
        <v>0.047</v>
      </c>
      <c r="H1427" s="33">
        <v>11.0</v>
      </c>
      <c r="I1427" s="33">
        <f t="shared" si="1"/>
        <v>-1</v>
      </c>
      <c r="J1427" s="33"/>
    </row>
    <row r="1428">
      <c r="A1428" s="29" t="s">
        <v>40</v>
      </c>
      <c r="B1428" s="30">
        <v>46178.0</v>
      </c>
      <c r="C1428" s="31" t="s">
        <v>595</v>
      </c>
      <c r="D1428" s="32" t="s">
        <v>5532</v>
      </c>
      <c r="E1428" s="31" t="s">
        <v>5533</v>
      </c>
      <c r="F1428" s="33">
        <v>16.0</v>
      </c>
      <c r="G1428" s="34">
        <v>0.362</v>
      </c>
      <c r="H1428" s="33">
        <v>10.0</v>
      </c>
      <c r="I1428" s="33">
        <f t="shared" si="1"/>
        <v>-6</v>
      </c>
      <c r="J1428" s="33"/>
    </row>
    <row r="1429">
      <c r="A1429" s="29" t="s">
        <v>40</v>
      </c>
      <c r="B1429" s="30">
        <v>46178.0</v>
      </c>
      <c r="C1429" s="31" t="s">
        <v>595</v>
      </c>
      <c r="D1429" s="32" t="s">
        <v>3163</v>
      </c>
      <c r="E1429" s="31" t="s">
        <v>3164</v>
      </c>
      <c r="F1429" s="33">
        <v>14.0</v>
      </c>
      <c r="G1429" s="34">
        <v>0.301</v>
      </c>
      <c r="H1429" s="33">
        <v>10.0</v>
      </c>
      <c r="I1429" s="33">
        <f t="shared" si="1"/>
        <v>-4</v>
      </c>
      <c r="J1429" s="33"/>
    </row>
    <row r="1430">
      <c r="A1430" s="29" t="s">
        <v>40</v>
      </c>
      <c r="B1430" s="30">
        <v>46178.0</v>
      </c>
      <c r="C1430" s="31" t="s">
        <v>595</v>
      </c>
      <c r="D1430" s="32" t="s">
        <v>5534</v>
      </c>
      <c r="E1430" s="31" t="s">
        <v>5535</v>
      </c>
      <c r="F1430" s="33">
        <v>8.0</v>
      </c>
      <c r="G1430" s="34">
        <v>0.119</v>
      </c>
      <c r="H1430" s="33">
        <v>7.0</v>
      </c>
      <c r="I1430" s="33">
        <f t="shared" si="1"/>
        <v>-1</v>
      </c>
      <c r="J1430" s="33"/>
    </row>
    <row r="1431">
      <c r="A1431" s="29" t="s">
        <v>40</v>
      </c>
      <c r="B1431" s="30">
        <v>46178.0</v>
      </c>
      <c r="C1431" s="31" t="s">
        <v>595</v>
      </c>
      <c r="D1431" s="32" t="s">
        <v>5536</v>
      </c>
      <c r="E1431" s="31" t="s">
        <v>5537</v>
      </c>
      <c r="F1431" s="33">
        <v>13.0</v>
      </c>
      <c r="G1431" s="34">
        <v>0.24</v>
      </c>
      <c r="H1431" s="33">
        <v>10.0</v>
      </c>
      <c r="I1431" s="33">
        <f t="shared" si="1"/>
        <v>-3</v>
      </c>
      <c r="J1431" s="33"/>
    </row>
    <row r="1432">
      <c r="A1432" s="29" t="s">
        <v>40</v>
      </c>
      <c r="B1432" s="30">
        <v>46178.0</v>
      </c>
      <c r="C1432" s="31" t="s">
        <v>595</v>
      </c>
      <c r="D1432" s="32" t="s">
        <v>5538</v>
      </c>
      <c r="E1432" s="31" t="s">
        <v>5539</v>
      </c>
      <c r="F1432" s="33">
        <v>12.0</v>
      </c>
      <c r="G1432" s="34">
        <v>0.075</v>
      </c>
      <c r="H1432" s="33">
        <v>11.0</v>
      </c>
      <c r="I1432" s="33">
        <f t="shared" si="1"/>
        <v>-1</v>
      </c>
      <c r="J1432" s="33"/>
    </row>
    <row r="1433">
      <c r="A1433" s="29" t="s">
        <v>40</v>
      </c>
      <c r="B1433" s="30">
        <v>46178.0</v>
      </c>
      <c r="C1433" s="31" t="s">
        <v>595</v>
      </c>
      <c r="D1433" s="32" t="s">
        <v>5540</v>
      </c>
      <c r="E1433" s="31" t="s">
        <v>5541</v>
      </c>
      <c r="F1433" s="33">
        <v>9.0</v>
      </c>
      <c r="G1433" s="34">
        <v>0.081</v>
      </c>
      <c r="H1433" s="33">
        <v>8.0</v>
      </c>
      <c r="I1433" s="33">
        <f t="shared" si="1"/>
        <v>-1</v>
      </c>
      <c r="J1433" s="33"/>
    </row>
    <row r="1434">
      <c r="A1434" s="29" t="s">
        <v>40</v>
      </c>
      <c r="B1434" s="30">
        <v>46178.0</v>
      </c>
      <c r="C1434" s="31" t="s">
        <v>595</v>
      </c>
      <c r="D1434" s="32" t="s">
        <v>5542</v>
      </c>
      <c r="E1434" s="31" t="s">
        <v>5543</v>
      </c>
      <c r="F1434" s="33">
        <v>9.0</v>
      </c>
      <c r="G1434" s="34">
        <v>0.09</v>
      </c>
      <c r="H1434" s="33">
        <v>8.0</v>
      </c>
      <c r="I1434" s="33">
        <f t="shared" si="1"/>
        <v>-1</v>
      </c>
      <c r="J1434" s="33"/>
    </row>
    <row r="1435">
      <c r="A1435" s="29" t="s">
        <v>40</v>
      </c>
      <c r="B1435" s="30">
        <v>46178.0</v>
      </c>
      <c r="C1435" s="31" t="s">
        <v>595</v>
      </c>
      <c r="D1435" s="32" t="s">
        <v>5545</v>
      </c>
      <c r="E1435" s="31" t="s">
        <v>5546</v>
      </c>
      <c r="F1435" s="33">
        <v>9.0</v>
      </c>
      <c r="G1435" s="34">
        <v>0.084</v>
      </c>
      <c r="H1435" s="33">
        <v>8.0</v>
      </c>
      <c r="I1435" s="33">
        <f t="shared" si="1"/>
        <v>-1</v>
      </c>
      <c r="J1435" s="33"/>
    </row>
    <row r="1436">
      <c r="A1436" s="29" t="s">
        <v>40</v>
      </c>
      <c r="B1436" s="30">
        <v>46178.0</v>
      </c>
      <c r="C1436" s="31" t="s">
        <v>595</v>
      </c>
      <c r="D1436" s="32" t="s">
        <v>5547</v>
      </c>
      <c r="E1436" s="31" t="s">
        <v>5549</v>
      </c>
      <c r="F1436" s="33">
        <v>12.0</v>
      </c>
      <c r="G1436" s="34">
        <v>0.066</v>
      </c>
      <c r="H1436" s="33">
        <v>11.0</v>
      </c>
      <c r="I1436" s="33">
        <f t="shared" si="1"/>
        <v>-1</v>
      </c>
      <c r="J1436" s="33"/>
    </row>
    <row r="1437">
      <c r="A1437" s="29" t="s">
        <v>40</v>
      </c>
      <c r="B1437" s="30">
        <v>46178.0</v>
      </c>
      <c r="C1437" s="31" t="s">
        <v>595</v>
      </c>
      <c r="D1437" s="32" t="s">
        <v>5551</v>
      </c>
      <c r="E1437" s="31" t="s">
        <v>5552</v>
      </c>
      <c r="F1437" s="33">
        <v>8.0</v>
      </c>
      <c r="G1437" s="34">
        <v>0.115</v>
      </c>
      <c r="H1437" s="33">
        <v>7.0</v>
      </c>
      <c r="I1437" s="33">
        <f t="shared" si="1"/>
        <v>-1</v>
      </c>
      <c r="J1437" s="33"/>
    </row>
    <row r="1438">
      <c r="A1438" s="29" t="s">
        <v>40</v>
      </c>
      <c r="B1438" s="30">
        <v>46178.0</v>
      </c>
      <c r="C1438" s="31" t="s">
        <v>595</v>
      </c>
      <c r="D1438" s="32" t="s">
        <v>5553</v>
      </c>
      <c r="E1438" s="31" t="s">
        <v>5554</v>
      </c>
      <c r="F1438" s="33">
        <v>13.0</v>
      </c>
      <c r="G1438" s="34">
        <v>0.249</v>
      </c>
      <c r="H1438" s="33">
        <v>10.0</v>
      </c>
      <c r="I1438" s="33">
        <f t="shared" si="1"/>
        <v>-3</v>
      </c>
      <c r="J1438" s="33"/>
    </row>
    <row r="1439">
      <c r="A1439" s="29" t="s">
        <v>40</v>
      </c>
      <c r="B1439" s="30">
        <v>46178.0</v>
      </c>
      <c r="C1439" s="31" t="s">
        <v>595</v>
      </c>
      <c r="D1439" s="32" t="s">
        <v>5555</v>
      </c>
      <c r="E1439" s="31" t="s">
        <v>5556</v>
      </c>
      <c r="F1439" s="33">
        <v>10.0</v>
      </c>
      <c r="G1439" s="34">
        <v>0.087</v>
      </c>
      <c r="H1439" s="33">
        <v>9.0</v>
      </c>
      <c r="I1439" s="33">
        <f t="shared" si="1"/>
        <v>-1</v>
      </c>
      <c r="J1439" s="33"/>
    </row>
    <row r="1440">
      <c r="A1440" s="29" t="s">
        <v>40</v>
      </c>
      <c r="B1440" s="30">
        <v>46178.0</v>
      </c>
      <c r="C1440" s="31" t="s">
        <v>595</v>
      </c>
      <c r="D1440" s="32" t="s">
        <v>5557</v>
      </c>
      <c r="E1440" s="31" t="s">
        <v>5558</v>
      </c>
      <c r="F1440" s="33">
        <v>9.0</v>
      </c>
      <c r="G1440" s="34">
        <v>0.109</v>
      </c>
      <c r="H1440" s="33">
        <v>8.0</v>
      </c>
      <c r="I1440" s="33">
        <f t="shared" si="1"/>
        <v>-1</v>
      </c>
      <c r="J1440" s="33"/>
    </row>
    <row r="1441">
      <c r="A1441" s="29" t="s">
        <v>40</v>
      </c>
      <c r="B1441" s="30">
        <v>46178.0</v>
      </c>
      <c r="C1441" s="31" t="s">
        <v>595</v>
      </c>
      <c r="D1441" s="32" t="s">
        <v>5560</v>
      </c>
      <c r="E1441" s="31" t="s">
        <v>5561</v>
      </c>
      <c r="F1441" s="33">
        <v>9.0</v>
      </c>
      <c r="G1441" s="34">
        <v>0.059</v>
      </c>
      <c r="H1441" s="33">
        <v>8.0</v>
      </c>
      <c r="I1441" s="33">
        <f t="shared" si="1"/>
        <v>-1</v>
      </c>
      <c r="J1441" s="33"/>
    </row>
    <row r="1442">
      <c r="A1442" s="29" t="s">
        <v>40</v>
      </c>
      <c r="B1442" s="30">
        <v>46178.0</v>
      </c>
      <c r="C1442" s="31" t="s">
        <v>595</v>
      </c>
      <c r="D1442" s="32" t="s">
        <v>5564</v>
      </c>
      <c r="E1442" s="31" t="s">
        <v>5565</v>
      </c>
      <c r="F1442" s="33">
        <v>11.0</v>
      </c>
      <c r="G1442" s="34">
        <v>0.065</v>
      </c>
      <c r="H1442" s="33">
        <v>10.0</v>
      </c>
      <c r="I1442" s="33">
        <f t="shared" si="1"/>
        <v>-1</v>
      </c>
      <c r="J1442" s="33"/>
    </row>
    <row r="1443">
      <c r="A1443" s="29" t="s">
        <v>40</v>
      </c>
      <c r="B1443" s="30">
        <v>46178.0</v>
      </c>
      <c r="C1443" s="31" t="s">
        <v>595</v>
      </c>
      <c r="D1443" s="32" t="s">
        <v>5566</v>
      </c>
      <c r="E1443" s="31" t="s">
        <v>5567</v>
      </c>
      <c r="F1443" s="33">
        <v>8.0</v>
      </c>
      <c r="G1443" s="34">
        <v>0.112</v>
      </c>
      <c r="H1443" s="33">
        <v>7.0</v>
      </c>
      <c r="I1443" s="33">
        <f t="shared" si="1"/>
        <v>-1</v>
      </c>
      <c r="J1443" s="33"/>
    </row>
    <row r="1444">
      <c r="A1444" s="29" t="s">
        <v>40</v>
      </c>
      <c r="B1444" s="30">
        <v>46178.0</v>
      </c>
      <c r="C1444" s="31" t="s">
        <v>595</v>
      </c>
      <c r="D1444" s="32" t="s">
        <v>5568</v>
      </c>
      <c r="E1444" s="31" t="s">
        <v>5569</v>
      </c>
      <c r="F1444" s="33">
        <v>12.0</v>
      </c>
      <c r="G1444" s="34">
        <v>0.055</v>
      </c>
      <c r="H1444" s="33">
        <v>11.0</v>
      </c>
      <c r="I1444" s="33">
        <f t="shared" si="1"/>
        <v>-1</v>
      </c>
      <c r="J1444" s="33"/>
    </row>
    <row r="1445">
      <c r="A1445" s="29" t="s">
        <v>40</v>
      </c>
      <c r="B1445" s="30">
        <v>46178.0</v>
      </c>
      <c r="C1445" s="31" t="s">
        <v>595</v>
      </c>
      <c r="D1445" s="32" t="s">
        <v>5570</v>
      </c>
      <c r="E1445" s="31" t="s">
        <v>5571</v>
      </c>
      <c r="F1445" s="33">
        <v>11.0</v>
      </c>
      <c r="G1445" s="34">
        <v>0.053</v>
      </c>
      <c r="H1445" s="33">
        <v>10.0</v>
      </c>
      <c r="I1445" s="33">
        <f t="shared" si="1"/>
        <v>-1</v>
      </c>
      <c r="J1445" s="33"/>
    </row>
    <row r="1446">
      <c r="A1446" s="29" t="s">
        <v>40</v>
      </c>
      <c r="B1446" s="30">
        <v>46178.0</v>
      </c>
      <c r="C1446" s="31" t="s">
        <v>595</v>
      </c>
      <c r="D1446" s="32" t="s">
        <v>5574</v>
      </c>
      <c r="E1446" s="31" t="s">
        <v>5575</v>
      </c>
      <c r="F1446" s="33">
        <v>11.0</v>
      </c>
      <c r="G1446" s="34">
        <v>0.052</v>
      </c>
      <c r="H1446" s="33">
        <v>10.0</v>
      </c>
      <c r="I1446" s="33">
        <f t="shared" si="1"/>
        <v>-1</v>
      </c>
      <c r="J1446" s="33"/>
    </row>
    <row r="1447">
      <c r="A1447" s="29" t="s">
        <v>40</v>
      </c>
      <c r="B1447" s="30">
        <v>46178.0</v>
      </c>
      <c r="C1447" s="31" t="s">
        <v>595</v>
      </c>
      <c r="D1447" s="32" t="s">
        <v>5576</v>
      </c>
      <c r="E1447" s="31" t="s">
        <v>5577</v>
      </c>
      <c r="F1447" s="33">
        <v>15.0</v>
      </c>
      <c r="G1447" s="34">
        <v>0.335</v>
      </c>
      <c r="H1447" s="33">
        <v>10.0</v>
      </c>
      <c r="I1447" s="33">
        <f t="shared" si="1"/>
        <v>-5</v>
      </c>
      <c r="J1447" s="33"/>
    </row>
    <row r="1448">
      <c r="A1448" s="29" t="s">
        <v>40</v>
      </c>
      <c r="B1448" s="30">
        <v>46178.0</v>
      </c>
      <c r="C1448" s="31" t="s">
        <v>595</v>
      </c>
      <c r="D1448" s="32" t="s">
        <v>5578</v>
      </c>
      <c r="E1448" s="31" t="s">
        <v>5579</v>
      </c>
      <c r="F1448" s="33">
        <v>15.0</v>
      </c>
      <c r="G1448" s="34">
        <v>0.33</v>
      </c>
      <c r="H1448" s="33">
        <v>10.0</v>
      </c>
      <c r="I1448" s="33">
        <f t="shared" si="1"/>
        <v>-5</v>
      </c>
      <c r="J1448" s="33"/>
    </row>
    <row r="1449">
      <c r="A1449" s="29" t="s">
        <v>40</v>
      </c>
      <c r="B1449" s="30">
        <v>46178.0</v>
      </c>
      <c r="C1449" s="31" t="s">
        <v>595</v>
      </c>
      <c r="D1449" s="32" t="s">
        <v>5580</v>
      </c>
      <c r="E1449" s="31" t="s">
        <v>5581</v>
      </c>
      <c r="F1449" s="33">
        <v>10.0</v>
      </c>
      <c r="G1449" s="34">
        <v>0.073</v>
      </c>
      <c r="H1449" s="33">
        <v>9.0</v>
      </c>
      <c r="I1449" s="33">
        <f t="shared" si="1"/>
        <v>-1</v>
      </c>
      <c r="J1449" s="33"/>
    </row>
    <row r="1450">
      <c r="A1450" s="29" t="s">
        <v>40</v>
      </c>
      <c r="B1450" s="30">
        <v>46178.0</v>
      </c>
      <c r="C1450" s="31" t="s">
        <v>595</v>
      </c>
      <c r="D1450" s="32" t="s">
        <v>3166</v>
      </c>
      <c r="E1450" s="31" t="s">
        <v>3168</v>
      </c>
      <c r="F1450" s="33">
        <v>14.0</v>
      </c>
      <c r="G1450" s="34">
        <v>0.277</v>
      </c>
      <c r="H1450" s="33">
        <v>10.0</v>
      </c>
      <c r="I1450" s="33">
        <f t="shared" si="1"/>
        <v>-4</v>
      </c>
      <c r="J1450" s="33"/>
    </row>
    <row r="1451">
      <c r="A1451" s="29" t="s">
        <v>40</v>
      </c>
      <c r="B1451" s="30">
        <v>46178.0</v>
      </c>
      <c r="C1451" s="31" t="s">
        <v>595</v>
      </c>
      <c r="D1451" s="32" t="s">
        <v>1095</v>
      </c>
      <c r="E1451" s="31" t="s">
        <v>1097</v>
      </c>
      <c r="F1451" s="33">
        <v>12.0</v>
      </c>
      <c r="G1451" s="34">
        <v>0.047</v>
      </c>
      <c r="H1451" s="33">
        <v>11.0</v>
      </c>
      <c r="I1451" s="33">
        <f t="shared" si="1"/>
        <v>-1</v>
      </c>
      <c r="J1451" s="33"/>
    </row>
    <row r="1452">
      <c r="A1452" s="29" t="s">
        <v>40</v>
      </c>
      <c r="B1452" s="30">
        <v>46178.0</v>
      </c>
      <c r="C1452" s="31" t="s">
        <v>595</v>
      </c>
      <c r="D1452" s="32" t="s">
        <v>1601</v>
      </c>
      <c r="E1452" s="31" t="s">
        <v>1602</v>
      </c>
      <c r="F1452" s="33">
        <v>16.0</v>
      </c>
      <c r="G1452" s="34">
        <v>0.391</v>
      </c>
      <c r="H1452" s="33">
        <v>10.0</v>
      </c>
      <c r="I1452" s="33">
        <f t="shared" si="1"/>
        <v>-6</v>
      </c>
      <c r="J1452" s="33"/>
    </row>
    <row r="1453">
      <c r="A1453" s="29" t="s">
        <v>40</v>
      </c>
      <c r="B1453" s="30">
        <v>46178.0</v>
      </c>
      <c r="C1453" s="31" t="s">
        <v>595</v>
      </c>
      <c r="D1453" s="32" t="s">
        <v>5582</v>
      </c>
      <c r="E1453" s="31" t="s">
        <v>5583</v>
      </c>
      <c r="F1453" s="33">
        <v>7.0</v>
      </c>
      <c r="G1453" s="34">
        <v>0.116</v>
      </c>
      <c r="H1453" s="33">
        <v>6.0</v>
      </c>
      <c r="I1453" s="33">
        <f t="shared" si="1"/>
        <v>-1</v>
      </c>
      <c r="J1453" s="33"/>
    </row>
    <row r="1454">
      <c r="A1454" s="29" t="s">
        <v>40</v>
      </c>
      <c r="B1454" s="30">
        <v>46178.0</v>
      </c>
      <c r="C1454" s="31" t="s">
        <v>595</v>
      </c>
      <c r="D1454" s="32" t="s">
        <v>4022</v>
      </c>
      <c r="E1454" s="31" t="s">
        <v>4024</v>
      </c>
      <c r="F1454" s="33">
        <v>14.0</v>
      </c>
      <c r="G1454" s="34">
        <v>0.277</v>
      </c>
      <c r="H1454" s="33">
        <v>10.0</v>
      </c>
      <c r="I1454" s="33">
        <f t="shared" si="1"/>
        <v>-4</v>
      </c>
      <c r="J1454" s="33"/>
    </row>
    <row r="1455">
      <c r="A1455" s="29" t="s">
        <v>40</v>
      </c>
      <c r="B1455" s="30">
        <v>46178.0</v>
      </c>
      <c r="C1455" s="31" t="s">
        <v>595</v>
      </c>
      <c r="D1455" s="32" t="s">
        <v>602</v>
      </c>
      <c r="E1455" s="31" t="s">
        <v>603</v>
      </c>
      <c r="F1455" s="33">
        <v>12.0</v>
      </c>
      <c r="G1455" s="34">
        <v>0.071</v>
      </c>
      <c r="H1455" s="33">
        <v>11.0</v>
      </c>
      <c r="I1455" s="33">
        <f t="shared" si="1"/>
        <v>-1</v>
      </c>
      <c r="J1455" s="33"/>
    </row>
    <row r="1456">
      <c r="A1456" s="29" t="s">
        <v>40</v>
      </c>
      <c r="B1456" s="30">
        <v>46178.0</v>
      </c>
      <c r="C1456" s="31" t="s">
        <v>595</v>
      </c>
      <c r="D1456" s="32" t="s">
        <v>5584</v>
      </c>
      <c r="E1456" s="31" t="s">
        <v>5585</v>
      </c>
      <c r="F1456" s="33">
        <v>15.0</v>
      </c>
      <c r="G1456" s="34">
        <v>0.338</v>
      </c>
      <c r="H1456" s="33">
        <v>10.0</v>
      </c>
      <c r="I1456" s="33">
        <f t="shared" si="1"/>
        <v>-5</v>
      </c>
      <c r="J1456" s="33"/>
    </row>
    <row r="1457">
      <c r="A1457" s="29" t="s">
        <v>40</v>
      </c>
      <c r="B1457" s="30">
        <v>46178.0</v>
      </c>
      <c r="C1457" s="31" t="s">
        <v>595</v>
      </c>
      <c r="D1457" s="32" t="s">
        <v>5586</v>
      </c>
      <c r="E1457" s="31" t="s">
        <v>5587</v>
      </c>
      <c r="F1457" s="33">
        <v>15.0</v>
      </c>
      <c r="G1457" s="34">
        <v>0.328</v>
      </c>
      <c r="H1457" s="33">
        <v>10.0</v>
      </c>
      <c r="I1457" s="33">
        <f t="shared" si="1"/>
        <v>-5</v>
      </c>
      <c r="J1457" s="33"/>
    </row>
    <row r="1458">
      <c r="A1458" s="29" t="s">
        <v>40</v>
      </c>
      <c r="B1458" s="30">
        <v>46178.0</v>
      </c>
      <c r="C1458" s="31" t="s">
        <v>595</v>
      </c>
      <c r="D1458" s="32" t="s">
        <v>604</v>
      </c>
      <c r="E1458" s="31" t="s">
        <v>605</v>
      </c>
      <c r="F1458" s="33">
        <v>14.0</v>
      </c>
      <c r="G1458" s="34">
        <v>0.305</v>
      </c>
      <c r="H1458" s="33">
        <v>10.0</v>
      </c>
      <c r="I1458" s="33">
        <f t="shared" si="1"/>
        <v>-4</v>
      </c>
      <c r="J1458" s="33"/>
    </row>
    <row r="1459">
      <c r="A1459" s="29" t="s">
        <v>40</v>
      </c>
      <c r="B1459" s="30">
        <v>46178.0</v>
      </c>
      <c r="C1459" s="31" t="s">
        <v>595</v>
      </c>
      <c r="D1459" s="32" t="s">
        <v>606</v>
      </c>
      <c r="E1459" s="31" t="s">
        <v>607</v>
      </c>
      <c r="F1459" s="33">
        <v>15.0</v>
      </c>
      <c r="G1459" s="34">
        <v>0.324</v>
      </c>
      <c r="H1459" s="33">
        <v>10.0</v>
      </c>
      <c r="I1459" s="33">
        <f t="shared" si="1"/>
        <v>-5</v>
      </c>
      <c r="J1459" s="33"/>
    </row>
    <row r="1460">
      <c r="A1460" s="29" t="s">
        <v>40</v>
      </c>
      <c r="B1460" s="30">
        <v>46178.0</v>
      </c>
      <c r="C1460" s="31" t="s">
        <v>595</v>
      </c>
      <c r="D1460" s="32" t="s">
        <v>5588</v>
      </c>
      <c r="E1460" s="31" t="s">
        <v>5589</v>
      </c>
      <c r="F1460" s="33">
        <v>10.0</v>
      </c>
      <c r="G1460" s="34">
        <v>0.081</v>
      </c>
      <c r="H1460" s="33">
        <v>9.0</v>
      </c>
      <c r="I1460" s="33">
        <f t="shared" si="1"/>
        <v>-1</v>
      </c>
      <c r="J1460" s="33"/>
    </row>
    <row r="1461">
      <c r="A1461" s="29" t="s">
        <v>40</v>
      </c>
      <c r="B1461" s="30">
        <v>46178.0</v>
      </c>
      <c r="C1461" s="31" t="s">
        <v>595</v>
      </c>
      <c r="D1461" s="32" t="s">
        <v>608</v>
      </c>
      <c r="E1461" s="31" t="s">
        <v>609</v>
      </c>
      <c r="F1461" s="33">
        <v>15.0</v>
      </c>
      <c r="G1461" s="34">
        <v>0.341</v>
      </c>
      <c r="H1461" s="33">
        <v>10.0</v>
      </c>
      <c r="I1461" s="33">
        <f t="shared" si="1"/>
        <v>-5</v>
      </c>
      <c r="J1461" s="33"/>
    </row>
    <row r="1462">
      <c r="A1462" s="29" t="s">
        <v>40</v>
      </c>
      <c r="B1462" s="30">
        <v>46178.0</v>
      </c>
      <c r="C1462" s="31" t="s">
        <v>595</v>
      </c>
      <c r="D1462" s="32" t="s">
        <v>5590</v>
      </c>
      <c r="E1462" s="31" t="s">
        <v>5591</v>
      </c>
      <c r="F1462" s="33">
        <v>14.0</v>
      </c>
      <c r="G1462" s="34">
        <v>0.282</v>
      </c>
      <c r="H1462" s="33">
        <v>10.0</v>
      </c>
      <c r="I1462" s="33">
        <f t="shared" si="1"/>
        <v>-4</v>
      </c>
      <c r="J1462" s="33"/>
    </row>
    <row r="1463">
      <c r="A1463" s="29" t="s">
        <v>40</v>
      </c>
      <c r="B1463" s="30">
        <v>46178.0</v>
      </c>
      <c r="C1463" s="31" t="s">
        <v>595</v>
      </c>
      <c r="D1463" s="32" t="s">
        <v>5592</v>
      </c>
      <c r="E1463" s="31" t="s">
        <v>5593</v>
      </c>
      <c r="F1463" s="33">
        <v>10.0</v>
      </c>
      <c r="G1463" s="34">
        <v>0.09</v>
      </c>
      <c r="H1463" s="33">
        <v>9.0</v>
      </c>
      <c r="I1463" s="33">
        <f t="shared" si="1"/>
        <v>-1</v>
      </c>
      <c r="J1463" s="33"/>
    </row>
    <row r="1464">
      <c r="A1464" s="29" t="s">
        <v>40</v>
      </c>
      <c r="B1464" s="30">
        <v>46178.0</v>
      </c>
      <c r="C1464" s="31" t="s">
        <v>595</v>
      </c>
      <c r="D1464" s="32" t="s">
        <v>5595</v>
      </c>
      <c r="E1464" s="31" t="s">
        <v>5596</v>
      </c>
      <c r="F1464" s="33">
        <v>9.0</v>
      </c>
      <c r="G1464" s="34">
        <v>0.102</v>
      </c>
      <c r="H1464" s="33">
        <v>8.0</v>
      </c>
      <c r="I1464" s="33">
        <f t="shared" si="1"/>
        <v>-1</v>
      </c>
      <c r="J1464" s="33"/>
    </row>
    <row r="1465">
      <c r="A1465" s="29" t="s">
        <v>40</v>
      </c>
      <c r="B1465" s="30">
        <v>46178.0</v>
      </c>
      <c r="C1465" s="31" t="s">
        <v>595</v>
      </c>
      <c r="D1465" s="32" t="s">
        <v>5597</v>
      </c>
      <c r="E1465" s="31" t="s">
        <v>5598</v>
      </c>
      <c r="F1465" s="33">
        <v>8.0</v>
      </c>
      <c r="G1465" s="34">
        <v>0.117</v>
      </c>
      <c r="H1465" s="33">
        <v>7.0</v>
      </c>
      <c r="I1465" s="33">
        <f t="shared" si="1"/>
        <v>-1</v>
      </c>
      <c r="J1465" s="33"/>
    </row>
    <row r="1466">
      <c r="A1466" s="29" t="s">
        <v>40</v>
      </c>
      <c r="B1466" s="30">
        <v>46178.0</v>
      </c>
      <c r="C1466" s="31" t="s">
        <v>595</v>
      </c>
      <c r="D1466" s="32" t="s">
        <v>5599</v>
      </c>
      <c r="E1466" s="31" t="s">
        <v>5600</v>
      </c>
      <c r="F1466" s="33">
        <v>10.0</v>
      </c>
      <c r="G1466" s="34">
        <v>0.084</v>
      </c>
      <c r="H1466" s="33">
        <v>9.0</v>
      </c>
      <c r="I1466" s="33">
        <f t="shared" si="1"/>
        <v>-1</v>
      </c>
      <c r="J1466" s="33"/>
    </row>
    <row r="1467">
      <c r="A1467" s="29" t="s">
        <v>40</v>
      </c>
      <c r="B1467" s="30">
        <v>46178.0</v>
      </c>
      <c r="C1467" s="31" t="s">
        <v>595</v>
      </c>
      <c r="D1467" s="32" t="s">
        <v>5603</v>
      </c>
      <c r="E1467" s="31" t="s">
        <v>5604</v>
      </c>
      <c r="F1467" s="33">
        <v>13.0</v>
      </c>
      <c r="G1467" s="34">
        <v>0.245</v>
      </c>
      <c r="H1467" s="33">
        <v>10.0</v>
      </c>
      <c r="I1467" s="33">
        <f t="shared" si="1"/>
        <v>-3</v>
      </c>
      <c r="J1467" s="33"/>
    </row>
    <row r="1468">
      <c r="A1468" s="29" t="s">
        <v>40</v>
      </c>
      <c r="B1468" s="30">
        <v>46178.0</v>
      </c>
      <c r="C1468" s="31" t="s">
        <v>595</v>
      </c>
      <c r="D1468" s="32" t="s">
        <v>5605</v>
      </c>
      <c r="E1468" s="31" t="s">
        <v>5606</v>
      </c>
      <c r="F1468" s="33">
        <v>12.0</v>
      </c>
      <c r="G1468" s="34">
        <v>0.069</v>
      </c>
      <c r="H1468" s="33">
        <v>11.0</v>
      </c>
      <c r="I1468" s="33">
        <f t="shared" si="1"/>
        <v>-1</v>
      </c>
      <c r="J1468" s="33"/>
    </row>
    <row r="1469">
      <c r="A1469" s="29" t="s">
        <v>40</v>
      </c>
      <c r="B1469" s="30">
        <v>46178.0</v>
      </c>
      <c r="C1469" s="31" t="s">
        <v>595</v>
      </c>
      <c r="D1469" s="32" t="s">
        <v>5607</v>
      </c>
      <c r="E1469" s="31" t="s">
        <v>5608</v>
      </c>
      <c r="F1469" s="33">
        <v>14.0</v>
      </c>
      <c r="G1469" s="34">
        <v>0.303</v>
      </c>
      <c r="H1469" s="33">
        <v>10.0</v>
      </c>
      <c r="I1469" s="33">
        <f t="shared" si="1"/>
        <v>-4</v>
      </c>
      <c r="J1469" s="33"/>
    </row>
    <row r="1470">
      <c r="A1470" s="29" t="s">
        <v>40</v>
      </c>
      <c r="B1470" s="30">
        <v>46178.0</v>
      </c>
      <c r="C1470" s="31" t="s">
        <v>595</v>
      </c>
      <c r="D1470" s="32" t="s">
        <v>610</v>
      </c>
      <c r="E1470" s="31" t="s">
        <v>611</v>
      </c>
      <c r="F1470" s="33">
        <v>12.0</v>
      </c>
      <c r="G1470" s="34">
        <v>0.047</v>
      </c>
      <c r="H1470" s="33">
        <v>11.0</v>
      </c>
      <c r="I1470" s="33">
        <f t="shared" si="1"/>
        <v>-1</v>
      </c>
      <c r="J1470" s="33"/>
    </row>
    <row r="1471">
      <c r="A1471" s="29" t="s">
        <v>40</v>
      </c>
      <c r="B1471" s="30">
        <v>46178.0</v>
      </c>
      <c r="C1471" s="31" t="s">
        <v>595</v>
      </c>
      <c r="D1471" s="32" t="s">
        <v>5609</v>
      </c>
      <c r="E1471" s="31" t="s">
        <v>5610</v>
      </c>
      <c r="F1471" s="33">
        <v>12.0</v>
      </c>
      <c r="G1471" s="34">
        <v>0.062</v>
      </c>
      <c r="H1471" s="33">
        <v>11.0</v>
      </c>
      <c r="I1471" s="33">
        <f t="shared" si="1"/>
        <v>-1</v>
      </c>
      <c r="J1471" s="33"/>
    </row>
    <row r="1472">
      <c r="A1472" s="29" t="s">
        <v>40</v>
      </c>
      <c r="B1472" s="30">
        <v>46178.0</v>
      </c>
      <c r="C1472" s="31" t="s">
        <v>595</v>
      </c>
      <c r="D1472" s="32" t="s">
        <v>5612</v>
      </c>
      <c r="E1472" s="31" t="s">
        <v>5613</v>
      </c>
      <c r="F1472" s="33">
        <v>9.0</v>
      </c>
      <c r="G1472" s="34">
        <v>0.096</v>
      </c>
      <c r="H1472" s="33">
        <v>8.0</v>
      </c>
      <c r="I1472" s="33">
        <f t="shared" si="1"/>
        <v>-1</v>
      </c>
      <c r="J1472" s="33"/>
    </row>
    <row r="1473">
      <c r="A1473" s="29" t="s">
        <v>40</v>
      </c>
      <c r="B1473" s="30">
        <v>46178.0</v>
      </c>
      <c r="C1473" s="31" t="s">
        <v>595</v>
      </c>
      <c r="D1473" s="32" t="s">
        <v>3185</v>
      </c>
      <c r="E1473" s="31" t="s">
        <v>3186</v>
      </c>
      <c r="F1473" s="33">
        <v>13.0</v>
      </c>
      <c r="G1473" s="34">
        <v>0.252</v>
      </c>
      <c r="H1473" s="33">
        <v>10.0</v>
      </c>
      <c r="I1473" s="33">
        <f t="shared" si="1"/>
        <v>-3</v>
      </c>
      <c r="J1473" s="33"/>
    </row>
    <row r="1474">
      <c r="A1474" s="29" t="s">
        <v>40</v>
      </c>
      <c r="B1474" s="30">
        <v>46178.0</v>
      </c>
      <c r="C1474" s="31" t="s">
        <v>595</v>
      </c>
      <c r="D1474" s="32" t="s">
        <v>5618</v>
      </c>
      <c r="E1474" s="31" t="s">
        <v>5619</v>
      </c>
      <c r="F1474" s="33">
        <v>14.0</v>
      </c>
      <c r="G1474" s="34">
        <v>0.278</v>
      </c>
      <c r="H1474" s="33">
        <v>10.0</v>
      </c>
      <c r="I1474" s="33">
        <f t="shared" si="1"/>
        <v>-4</v>
      </c>
      <c r="J1474" s="33"/>
    </row>
    <row r="1475">
      <c r="A1475" s="29" t="s">
        <v>40</v>
      </c>
      <c r="B1475" s="30">
        <v>46178.0</v>
      </c>
      <c r="C1475" s="31" t="s">
        <v>595</v>
      </c>
      <c r="D1475" s="32" t="s">
        <v>5620</v>
      </c>
      <c r="E1475" s="31" t="s">
        <v>5621</v>
      </c>
      <c r="F1475" s="33">
        <v>11.0</v>
      </c>
      <c r="G1475" s="34">
        <v>0.069</v>
      </c>
      <c r="H1475" s="33">
        <v>10.0</v>
      </c>
      <c r="I1475" s="33">
        <f t="shared" si="1"/>
        <v>-1</v>
      </c>
      <c r="J1475" s="33"/>
    </row>
    <row r="1476">
      <c r="A1476" s="29" t="s">
        <v>40</v>
      </c>
      <c r="B1476" s="30">
        <v>46178.0</v>
      </c>
      <c r="C1476" s="31" t="s">
        <v>595</v>
      </c>
      <c r="D1476" s="32" t="s">
        <v>612</v>
      </c>
      <c r="E1476" s="31" t="s">
        <v>613</v>
      </c>
      <c r="F1476" s="33">
        <v>15.0</v>
      </c>
      <c r="G1476" s="34">
        <v>0.342</v>
      </c>
      <c r="H1476" s="33">
        <v>10.0</v>
      </c>
      <c r="I1476" s="33">
        <f t="shared" si="1"/>
        <v>-5</v>
      </c>
      <c r="J1476" s="33"/>
    </row>
    <row r="1477">
      <c r="A1477" s="29" t="s">
        <v>40</v>
      </c>
      <c r="B1477" s="30">
        <v>46178.0</v>
      </c>
      <c r="C1477" s="31" t="s">
        <v>595</v>
      </c>
      <c r="D1477" s="32" t="s">
        <v>5623</v>
      </c>
      <c r="E1477" s="31" t="s">
        <v>5624</v>
      </c>
      <c r="F1477" s="33">
        <v>15.0</v>
      </c>
      <c r="G1477" s="34">
        <v>0.315</v>
      </c>
      <c r="H1477" s="33">
        <v>10.0</v>
      </c>
      <c r="I1477" s="33">
        <f t="shared" si="1"/>
        <v>-5</v>
      </c>
      <c r="J1477" s="33"/>
    </row>
    <row r="1478">
      <c r="A1478" s="29" t="s">
        <v>40</v>
      </c>
      <c r="B1478" s="30">
        <v>46178.0</v>
      </c>
      <c r="C1478" s="31" t="s">
        <v>595</v>
      </c>
      <c r="D1478" s="32" t="s">
        <v>5626</v>
      </c>
      <c r="E1478" s="31" t="s">
        <v>5627</v>
      </c>
      <c r="F1478" s="33">
        <v>14.0</v>
      </c>
      <c r="G1478" s="34">
        <v>0.302</v>
      </c>
      <c r="H1478" s="33">
        <v>10.0</v>
      </c>
      <c r="I1478" s="33">
        <f t="shared" si="1"/>
        <v>-4</v>
      </c>
      <c r="J1478" s="33"/>
    </row>
    <row r="1479">
      <c r="A1479" s="29" t="s">
        <v>40</v>
      </c>
      <c r="B1479" s="30">
        <v>46178.0</v>
      </c>
      <c r="C1479" s="31" t="s">
        <v>595</v>
      </c>
      <c r="D1479" s="32" t="s">
        <v>5628</v>
      </c>
      <c r="E1479" s="31" t="s">
        <v>5629</v>
      </c>
      <c r="F1479" s="33">
        <v>8.0</v>
      </c>
      <c r="G1479" s="34">
        <v>0.07</v>
      </c>
      <c r="H1479" s="33">
        <v>7.0</v>
      </c>
      <c r="I1479" s="33">
        <f t="shared" si="1"/>
        <v>-1</v>
      </c>
      <c r="J1479" s="33"/>
    </row>
    <row r="1480">
      <c r="A1480" s="29" t="s">
        <v>40</v>
      </c>
      <c r="B1480" s="30">
        <v>46178.0</v>
      </c>
      <c r="C1480" s="31" t="s">
        <v>595</v>
      </c>
      <c r="D1480" s="32" t="s">
        <v>5630</v>
      </c>
      <c r="E1480" s="31" t="s">
        <v>5631</v>
      </c>
      <c r="F1480" s="33">
        <v>14.0</v>
      </c>
      <c r="G1480" s="34">
        <v>0.301</v>
      </c>
      <c r="H1480" s="33">
        <v>10.0</v>
      </c>
      <c r="I1480" s="33">
        <f t="shared" si="1"/>
        <v>-4</v>
      </c>
      <c r="J1480" s="33"/>
    </row>
    <row r="1481">
      <c r="A1481" s="29" t="s">
        <v>40</v>
      </c>
      <c r="B1481" s="30">
        <v>46178.0</v>
      </c>
      <c r="C1481" s="31" t="s">
        <v>595</v>
      </c>
      <c r="D1481" s="32" t="s">
        <v>5632</v>
      </c>
      <c r="E1481" s="31" t="s">
        <v>5633</v>
      </c>
      <c r="F1481" s="33">
        <v>12.0</v>
      </c>
      <c r="G1481" s="34">
        <v>0.045</v>
      </c>
      <c r="H1481" s="33">
        <v>11.0</v>
      </c>
      <c r="I1481" s="33">
        <f t="shared" si="1"/>
        <v>-1</v>
      </c>
      <c r="J1481" s="33"/>
    </row>
    <row r="1482">
      <c r="A1482" s="29" t="s">
        <v>40</v>
      </c>
      <c r="B1482" s="30">
        <v>46178.0</v>
      </c>
      <c r="C1482" s="31" t="s">
        <v>595</v>
      </c>
      <c r="D1482" s="32" t="s">
        <v>5634</v>
      </c>
      <c r="E1482" s="31" t="s">
        <v>5635</v>
      </c>
      <c r="F1482" s="33">
        <v>16.0</v>
      </c>
      <c r="G1482" s="34">
        <v>0.359</v>
      </c>
      <c r="H1482" s="33">
        <v>10.0</v>
      </c>
      <c r="I1482" s="33">
        <f t="shared" si="1"/>
        <v>-6</v>
      </c>
      <c r="J1482" s="33"/>
    </row>
    <row r="1483">
      <c r="A1483" s="29" t="s">
        <v>40</v>
      </c>
      <c r="B1483" s="30">
        <v>46178.0</v>
      </c>
      <c r="C1483" s="31" t="s">
        <v>595</v>
      </c>
      <c r="D1483" s="32" t="s">
        <v>1614</v>
      </c>
      <c r="E1483" s="31" t="s">
        <v>1615</v>
      </c>
      <c r="F1483" s="33">
        <v>15.0</v>
      </c>
      <c r="G1483" s="34">
        <v>0.34</v>
      </c>
      <c r="H1483" s="33">
        <v>10.0</v>
      </c>
      <c r="I1483" s="33">
        <f t="shared" si="1"/>
        <v>-5</v>
      </c>
      <c r="J1483" s="33"/>
    </row>
    <row r="1484">
      <c r="A1484" s="29" t="s">
        <v>40</v>
      </c>
      <c r="B1484" s="30">
        <v>46178.0</v>
      </c>
      <c r="C1484" s="31" t="s">
        <v>595</v>
      </c>
      <c r="D1484" s="32" t="s">
        <v>2012</v>
      </c>
      <c r="E1484" s="31" t="s">
        <v>2013</v>
      </c>
      <c r="F1484" s="33">
        <v>15.0</v>
      </c>
      <c r="G1484" s="34">
        <v>0.323</v>
      </c>
      <c r="H1484" s="33">
        <v>10.0</v>
      </c>
      <c r="I1484" s="33">
        <f t="shared" si="1"/>
        <v>-5</v>
      </c>
      <c r="J1484" s="33"/>
    </row>
    <row r="1485">
      <c r="A1485" s="29" t="s">
        <v>40</v>
      </c>
      <c r="B1485" s="30">
        <v>46178.0</v>
      </c>
      <c r="C1485" s="31" t="s">
        <v>595</v>
      </c>
      <c r="D1485" s="32" t="s">
        <v>5636</v>
      </c>
      <c r="E1485" s="31" t="s">
        <v>5637</v>
      </c>
      <c r="F1485" s="33">
        <v>14.0</v>
      </c>
      <c r="G1485" s="34">
        <v>0.298</v>
      </c>
      <c r="H1485" s="33">
        <v>10.0</v>
      </c>
      <c r="I1485" s="33">
        <f t="shared" si="1"/>
        <v>-4</v>
      </c>
      <c r="J1485" s="33"/>
    </row>
    <row r="1486">
      <c r="A1486" s="29" t="s">
        <v>40</v>
      </c>
      <c r="B1486" s="30">
        <v>46178.0</v>
      </c>
      <c r="C1486" s="31" t="s">
        <v>595</v>
      </c>
      <c r="D1486" s="32" t="s">
        <v>5638</v>
      </c>
      <c r="E1486" s="31" t="s">
        <v>5639</v>
      </c>
      <c r="F1486" s="33">
        <v>15.0</v>
      </c>
      <c r="G1486" s="34">
        <v>0.336</v>
      </c>
      <c r="H1486" s="33">
        <v>10.0</v>
      </c>
      <c r="I1486" s="33">
        <f t="shared" si="1"/>
        <v>-5</v>
      </c>
      <c r="J1486" s="33"/>
    </row>
    <row r="1487">
      <c r="A1487" s="29" t="s">
        <v>40</v>
      </c>
      <c r="B1487" s="30">
        <v>46178.0</v>
      </c>
      <c r="C1487" s="31" t="s">
        <v>595</v>
      </c>
      <c r="D1487" s="32" t="s">
        <v>5640</v>
      </c>
      <c r="E1487" s="31" t="s">
        <v>5641</v>
      </c>
      <c r="F1487" s="33">
        <v>12.0</v>
      </c>
      <c r="G1487" s="34">
        <v>0.064</v>
      </c>
      <c r="H1487" s="33">
        <v>11.0</v>
      </c>
      <c r="I1487" s="33">
        <f t="shared" si="1"/>
        <v>-1</v>
      </c>
      <c r="J1487" s="33"/>
    </row>
    <row r="1488">
      <c r="A1488" s="29" t="s">
        <v>40</v>
      </c>
      <c r="B1488" s="30">
        <v>46178.0</v>
      </c>
      <c r="C1488" s="31" t="s">
        <v>595</v>
      </c>
      <c r="D1488" s="32" t="s">
        <v>5642</v>
      </c>
      <c r="E1488" s="31" t="s">
        <v>5643</v>
      </c>
      <c r="F1488" s="33">
        <v>8.0</v>
      </c>
      <c r="G1488" s="34">
        <v>0.074</v>
      </c>
      <c r="H1488" s="33">
        <v>7.0</v>
      </c>
      <c r="I1488" s="33">
        <f t="shared" si="1"/>
        <v>-1</v>
      </c>
      <c r="J1488" s="33"/>
    </row>
    <row r="1489">
      <c r="A1489" s="29" t="s">
        <v>40</v>
      </c>
      <c r="B1489" s="30">
        <v>46178.0</v>
      </c>
      <c r="C1489" s="31" t="s">
        <v>595</v>
      </c>
      <c r="D1489" s="32" t="s">
        <v>5644</v>
      </c>
      <c r="E1489" s="31" t="s">
        <v>5645</v>
      </c>
      <c r="F1489" s="33">
        <v>11.0</v>
      </c>
      <c r="G1489" s="34">
        <v>0.084</v>
      </c>
      <c r="H1489" s="33">
        <v>10.0</v>
      </c>
      <c r="I1489" s="33">
        <f t="shared" si="1"/>
        <v>-1</v>
      </c>
      <c r="J1489" s="33"/>
    </row>
    <row r="1490">
      <c r="A1490" s="29" t="s">
        <v>40</v>
      </c>
      <c r="B1490" s="30">
        <v>46178.0</v>
      </c>
      <c r="C1490" s="31" t="s">
        <v>595</v>
      </c>
      <c r="D1490" s="32" t="s">
        <v>3197</v>
      </c>
      <c r="E1490" s="31" t="s">
        <v>3198</v>
      </c>
      <c r="F1490" s="33">
        <v>12.0</v>
      </c>
      <c r="G1490" s="34">
        <v>0.071</v>
      </c>
      <c r="H1490" s="33">
        <v>11.0</v>
      </c>
      <c r="I1490" s="33">
        <f t="shared" si="1"/>
        <v>-1</v>
      </c>
      <c r="J1490" s="33"/>
    </row>
    <row r="1491">
      <c r="A1491" s="29" t="s">
        <v>40</v>
      </c>
      <c r="B1491" s="30">
        <v>46178.0</v>
      </c>
      <c r="C1491" s="31" t="s">
        <v>595</v>
      </c>
      <c r="D1491" s="32" t="s">
        <v>5647</v>
      </c>
      <c r="E1491" s="31" t="s">
        <v>5648</v>
      </c>
      <c r="F1491" s="33">
        <v>12.0</v>
      </c>
      <c r="G1491" s="34">
        <v>0.069</v>
      </c>
      <c r="H1491" s="33">
        <v>11.0</v>
      </c>
      <c r="I1491" s="33">
        <f t="shared" si="1"/>
        <v>-1</v>
      </c>
      <c r="J1491" s="33"/>
    </row>
    <row r="1492">
      <c r="A1492" s="29" t="s">
        <v>40</v>
      </c>
      <c r="B1492" s="30">
        <v>46178.0</v>
      </c>
      <c r="C1492" s="31" t="s">
        <v>595</v>
      </c>
      <c r="D1492" s="32" t="s">
        <v>5651</v>
      </c>
      <c r="E1492" s="31" t="s">
        <v>5652</v>
      </c>
      <c r="F1492" s="33">
        <v>13.0</v>
      </c>
      <c r="G1492" s="34">
        <v>0.237</v>
      </c>
      <c r="H1492" s="33">
        <v>10.0</v>
      </c>
      <c r="I1492" s="33">
        <f t="shared" si="1"/>
        <v>-3</v>
      </c>
      <c r="J1492" s="33"/>
    </row>
    <row r="1493">
      <c r="A1493" s="29" t="s">
        <v>40</v>
      </c>
      <c r="B1493" s="30">
        <v>46178.0</v>
      </c>
      <c r="C1493" s="31" t="s">
        <v>595</v>
      </c>
      <c r="D1493" s="32" t="s">
        <v>5653</v>
      </c>
      <c r="E1493" s="31" t="s">
        <v>5654</v>
      </c>
      <c r="F1493" s="33">
        <v>14.0</v>
      </c>
      <c r="G1493" s="34">
        <v>0.307</v>
      </c>
      <c r="H1493" s="33">
        <v>10.0</v>
      </c>
      <c r="I1493" s="33">
        <f t="shared" si="1"/>
        <v>-4</v>
      </c>
      <c r="J1493" s="33"/>
    </row>
    <row r="1494">
      <c r="A1494" s="29" t="s">
        <v>40</v>
      </c>
      <c r="B1494" s="30">
        <v>46178.0</v>
      </c>
      <c r="C1494" s="31" t="s">
        <v>595</v>
      </c>
      <c r="D1494" s="32" t="s">
        <v>5655</v>
      </c>
      <c r="E1494" s="31" t="s">
        <v>5656</v>
      </c>
      <c r="F1494" s="33">
        <v>13.0</v>
      </c>
      <c r="G1494" s="34">
        <v>0.221</v>
      </c>
      <c r="H1494" s="33">
        <v>10.0</v>
      </c>
      <c r="I1494" s="33">
        <f t="shared" si="1"/>
        <v>-3</v>
      </c>
      <c r="J1494" s="33"/>
    </row>
    <row r="1495">
      <c r="A1495" s="29" t="s">
        <v>40</v>
      </c>
      <c r="B1495" s="30">
        <v>46178.0</v>
      </c>
      <c r="C1495" s="31" t="s">
        <v>595</v>
      </c>
      <c r="D1495" s="32" t="s">
        <v>5657</v>
      </c>
      <c r="E1495" s="31" t="s">
        <v>5659</v>
      </c>
      <c r="F1495" s="33">
        <v>11.0</v>
      </c>
      <c r="G1495" s="34">
        <v>0.06</v>
      </c>
      <c r="H1495" s="33">
        <v>10.0</v>
      </c>
      <c r="I1495" s="33">
        <f t="shared" si="1"/>
        <v>-1</v>
      </c>
      <c r="J1495" s="33"/>
    </row>
    <row r="1496">
      <c r="A1496" s="29" t="s">
        <v>40</v>
      </c>
      <c r="B1496" s="30">
        <v>46178.0</v>
      </c>
      <c r="C1496" s="31" t="s">
        <v>595</v>
      </c>
      <c r="D1496" s="32" t="s">
        <v>5662</v>
      </c>
      <c r="E1496" s="31" t="s">
        <v>5663</v>
      </c>
      <c r="F1496" s="33">
        <v>12.0</v>
      </c>
      <c r="G1496" s="34">
        <v>0.052</v>
      </c>
      <c r="H1496" s="33">
        <v>11.0</v>
      </c>
      <c r="I1496" s="33">
        <f t="shared" si="1"/>
        <v>-1</v>
      </c>
      <c r="J1496" s="33"/>
    </row>
    <row r="1497">
      <c r="A1497" s="29" t="s">
        <v>40</v>
      </c>
      <c r="B1497" s="30">
        <v>46178.0</v>
      </c>
      <c r="C1497" s="31" t="s">
        <v>595</v>
      </c>
      <c r="D1497" s="32" t="s">
        <v>5665</v>
      </c>
      <c r="E1497" s="31" t="s">
        <v>5667</v>
      </c>
      <c r="F1497" s="33">
        <v>11.0</v>
      </c>
      <c r="G1497" s="34">
        <v>0.078</v>
      </c>
      <c r="H1497" s="33">
        <v>10.0</v>
      </c>
      <c r="I1497" s="33">
        <f t="shared" si="1"/>
        <v>-1</v>
      </c>
      <c r="J1497" s="33"/>
    </row>
    <row r="1498">
      <c r="A1498" s="29" t="s">
        <v>40</v>
      </c>
      <c r="B1498" s="30">
        <v>46178.0</v>
      </c>
      <c r="C1498" s="31" t="s">
        <v>623</v>
      </c>
      <c r="D1498" s="32" t="s">
        <v>626</v>
      </c>
      <c r="E1498" s="31" t="s">
        <v>627</v>
      </c>
      <c r="F1498" s="33">
        <v>15.0</v>
      </c>
      <c r="G1498" s="34">
        <v>0.045</v>
      </c>
      <c r="H1498" s="33">
        <v>14.0</v>
      </c>
      <c r="I1498" s="33">
        <f t="shared" si="1"/>
        <v>-1</v>
      </c>
      <c r="J1498" s="33"/>
    </row>
    <row r="1499">
      <c r="A1499" s="29" t="s">
        <v>40</v>
      </c>
      <c r="B1499" s="30">
        <v>46178.0</v>
      </c>
      <c r="C1499" s="31" t="s">
        <v>623</v>
      </c>
      <c r="D1499" s="32" t="s">
        <v>2150</v>
      </c>
      <c r="E1499" s="31" t="s">
        <v>2151</v>
      </c>
      <c r="F1499" s="33">
        <v>19.0</v>
      </c>
      <c r="G1499" s="34">
        <v>0.218</v>
      </c>
      <c r="H1499" s="33">
        <v>15.0</v>
      </c>
      <c r="I1499" s="33">
        <f t="shared" si="1"/>
        <v>-4</v>
      </c>
      <c r="J1499" s="33"/>
    </row>
    <row r="1500">
      <c r="A1500" s="29" t="s">
        <v>40</v>
      </c>
      <c r="B1500" s="30">
        <v>46178.0</v>
      </c>
      <c r="C1500" s="31" t="s">
        <v>623</v>
      </c>
      <c r="D1500" s="32" t="s">
        <v>5670</v>
      </c>
      <c r="E1500" s="31" t="s">
        <v>5671</v>
      </c>
      <c r="F1500" s="33">
        <v>20.0</v>
      </c>
      <c r="G1500" s="34">
        <v>0.256</v>
      </c>
      <c r="H1500" s="33">
        <v>15.0</v>
      </c>
      <c r="I1500" s="33">
        <f t="shared" si="1"/>
        <v>-5</v>
      </c>
      <c r="J1500" s="33"/>
    </row>
    <row r="1501">
      <c r="A1501" s="29" t="s">
        <v>40</v>
      </c>
      <c r="B1501" s="30">
        <v>46178.0</v>
      </c>
      <c r="C1501" s="31" t="s">
        <v>671</v>
      </c>
      <c r="D1501" s="32" t="s">
        <v>672</v>
      </c>
      <c r="E1501" s="31" t="s">
        <v>673</v>
      </c>
      <c r="F1501" s="33">
        <v>17.0</v>
      </c>
      <c r="G1501" s="34">
        <v>0.236</v>
      </c>
      <c r="H1501" s="33">
        <v>13.0</v>
      </c>
      <c r="I1501" s="33">
        <f t="shared" si="1"/>
        <v>-4</v>
      </c>
      <c r="J1501" s="33"/>
    </row>
    <row r="1502">
      <c r="A1502" s="29" t="s">
        <v>40</v>
      </c>
      <c r="B1502" s="30">
        <v>46178.0</v>
      </c>
      <c r="C1502" s="31" t="s">
        <v>671</v>
      </c>
      <c r="D1502" s="32" t="s">
        <v>5675</v>
      </c>
      <c r="E1502" s="31" t="s">
        <v>5676</v>
      </c>
      <c r="F1502" s="33">
        <v>17.0</v>
      </c>
      <c r="G1502" s="34">
        <v>0.254</v>
      </c>
      <c r="H1502" s="33">
        <v>13.0</v>
      </c>
      <c r="I1502" s="33">
        <f t="shared" si="1"/>
        <v>-4</v>
      </c>
      <c r="J1502" s="33"/>
    </row>
    <row r="1503">
      <c r="A1503" s="29" t="s">
        <v>40</v>
      </c>
      <c r="B1503" s="30">
        <v>46178.0</v>
      </c>
      <c r="C1503" s="31" t="s">
        <v>671</v>
      </c>
      <c r="D1503" s="32" t="s">
        <v>5679</v>
      </c>
      <c r="E1503" s="31" t="s">
        <v>5680</v>
      </c>
      <c r="F1503" s="33">
        <v>17.0</v>
      </c>
      <c r="G1503" s="34">
        <v>0.032</v>
      </c>
      <c r="H1503" s="33">
        <v>16.0</v>
      </c>
      <c r="I1503" s="33">
        <f t="shared" si="1"/>
        <v>-1</v>
      </c>
      <c r="J1503" s="33"/>
    </row>
    <row r="1504">
      <c r="A1504" s="29" t="s">
        <v>40</v>
      </c>
      <c r="B1504" s="30">
        <v>46178.0</v>
      </c>
      <c r="C1504" s="31" t="s">
        <v>671</v>
      </c>
      <c r="D1504" s="32" t="s">
        <v>5681</v>
      </c>
      <c r="E1504" s="31" t="s">
        <v>5682</v>
      </c>
      <c r="F1504" s="33">
        <v>17.0</v>
      </c>
      <c r="G1504" s="34">
        <v>0.231</v>
      </c>
      <c r="H1504" s="33">
        <v>13.0</v>
      </c>
      <c r="I1504" s="33">
        <f t="shared" si="1"/>
        <v>-4</v>
      </c>
      <c r="J1504" s="33"/>
    </row>
    <row r="1505">
      <c r="A1505" s="29" t="s">
        <v>40</v>
      </c>
      <c r="B1505" s="30">
        <v>46178.0</v>
      </c>
      <c r="C1505" s="31" t="s">
        <v>671</v>
      </c>
      <c r="D1505" s="32" t="s">
        <v>674</v>
      </c>
      <c r="E1505" s="31" t="s">
        <v>675</v>
      </c>
      <c r="F1505" s="33">
        <v>12.0</v>
      </c>
      <c r="G1505" s="34">
        <v>0.063</v>
      </c>
      <c r="H1505" s="33">
        <v>11.0</v>
      </c>
      <c r="I1505" s="33">
        <f t="shared" si="1"/>
        <v>-1</v>
      </c>
      <c r="J1505" s="33"/>
    </row>
    <row r="1506">
      <c r="A1506" s="29" t="s">
        <v>40</v>
      </c>
      <c r="B1506" s="30">
        <v>46178.0</v>
      </c>
      <c r="C1506" s="31" t="s">
        <v>671</v>
      </c>
      <c r="D1506" s="32" t="s">
        <v>3216</v>
      </c>
      <c r="E1506" s="31" t="s">
        <v>3218</v>
      </c>
      <c r="F1506" s="33">
        <v>20.0</v>
      </c>
      <c r="G1506" s="34">
        <v>0.334</v>
      </c>
      <c r="H1506" s="33">
        <v>13.0</v>
      </c>
      <c r="I1506" s="33">
        <f t="shared" si="1"/>
        <v>-7</v>
      </c>
      <c r="J1506" s="33"/>
    </row>
    <row r="1507">
      <c r="A1507" s="29" t="s">
        <v>40</v>
      </c>
      <c r="B1507" s="30">
        <v>46178.0</v>
      </c>
      <c r="C1507" s="31" t="s">
        <v>671</v>
      </c>
      <c r="D1507" s="32" t="s">
        <v>5683</v>
      </c>
      <c r="E1507" s="31" t="s">
        <v>5684</v>
      </c>
      <c r="F1507" s="33">
        <v>14.0</v>
      </c>
      <c r="G1507" s="34">
        <v>0.045</v>
      </c>
      <c r="H1507" s="33">
        <v>13.0</v>
      </c>
      <c r="I1507" s="33">
        <f t="shared" si="1"/>
        <v>-1</v>
      </c>
      <c r="J1507" s="33"/>
    </row>
    <row r="1508">
      <c r="A1508" s="29" t="s">
        <v>40</v>
      </c>
      <c r="B1508" s="30">
        <v>46178.0</v>
      </c>
      <c r="C1508" s="31" t="s">
        <v>4226</v>
      </c>
      <c r="D1508" s="32" t="s">
        <v>5686</v>
      </c>
      <c r="E1508" s="31" t="s">
        <v>5687</v>
      </c>
      <c r="F1508" s="33">
        <v>9.0</v>
      </c>
      <c r="G1508" s="34">
        <v>0.062</v>
      </c>
      <c r="H1508" s="33">
        <v>8.0</v>
      </c>
      <c r="I1508" s="33">
        <f t="shared" si="1"/>
        <v>-1</v>
      </c>
      <c r="J1508" s="33"/>
    </row>
    <row r="1509">
      <c r="A1509" s="29" t="s">
        <v>40</v>
      </c>
      <c r="B1509" s="30">
        <v>46178.0</v>
      </c>
      <c r="C1509" s="31" t="s">
        <v>4226</v>
      </c>
      <c r="D1509" s="32" t="s">
        <v>5688</v>
      </c>
      <c r="E1509" s="31" t="s">
        <v>5689</v>
      </c>
      <c r="F1509" s="33">
        <v>8.0</v>
      </c>
      <c r="G1509" s="34">
        <v>0.107</v>
      </c>
      <c r="H1509" s="33">
        <v>7.0</v>
      </c>
      <c r="I1509" s="33">
        <f t="shared" si="1"/>
        <v>-1</v>
      </c>
      <c r="J1509" s="33"/>
    </row>
    <row r="1510">
      <c r="A1510" s="29" t="s">
        <v>40</v>
      </c>
      <c r="B1510" s="30">
        <v>46178.0</v>
      </c>
      <c r="C1510" s="31" t="s">
        <v>4226</v>
      </c>
      <c r="D1510" s="32" t="s">
        <v>5690</v>
      </c>
      <c r="E1510" s="31" t="s">
        <v>5691</v>
      </c>
      <c r="F1510" s="33">
        <v>8.0</v>
      </c>
      <c r="G1510" s="34">
        <v>0.105</v>
      </c>
      <c r="H1510" s="33">
        <v>7.0</v>
      </c>
      <c r="I1510" s="33">
        <f t="shared" si="1"/>
        <v>-1</v>
      </c>
      <c r="J1510" s="33"/>
    </row>
    <row r="1511">
      <c r="A1511" s="29" t="s">
        <v>40</v>
      </c>
      <c r="B1511" s="30">
        <v>46178.0</v>
      </c>
      <c r="C1511" s="31" t="s">
        <v>4226</v>
      </c>
      <c r="D1511" s="32" t="s">
        <v>5692</v>
      </c>
      <c r="E1511" s="31" t="s">
        <v>5693</v>
      </c>
      <c r="F1511" s="33">
        <v>11.0</v>
      </c>
      <c r="G1511" s="34">
        <v>0.465</v>
      </c>
      <c r="H1511" s="33">
        <v>6.0</v>
      </c>
      <c r="I1511" s="33">
        <f t="shared" si="1"/>
        <v>-5</v>
      </c>
      <c r="J1511" s="33"/>
    </row>
    <row r="1512">
      <c r="A1512" s="29" t="s">
        <v>40</v>
      </c>
      <c r="B1512" s="30">
        <v>46178.0</v>
      </c>
      <c r="C1512" s="31" t="s">
        <v>4226</v>
      </c>
      <c r="D1512" s="32" t="s">
        <v>5694</v>
      </c>
      <c r="E1512" s="31" t="s">
        <v>5695</v>
      </c>
      <c r="F1512" s="33">
        <v>9.0</v>
      </c>
      <c r="G1512" s="34">
        <v>0.092</v>
      </c>
      <c r="H1512" s="33">
        <v>8.0</v>
      </c>
      <c r="I1512" s="33">
        <f t="shared" si="1"/>
        <v>-1</v>
      </c>
      <c r="J1512" s="33"/>
    </row>
    <row r="1513">
      <c r="A1513" s="29" t="s">
        <v>40</v>
      </c>
      <c r="B1513" s="30">
        <v>46178.0</v>
      </c>
      <c r="C1513" s="31" t="s">
        <v>4226</v>
      </c>
      <c r="D1513" s="32" t="s">
        <v>5696</v>
      </c>
      <c r="E1513" s="31" t="s">
        <v>5697</v>
      </c>
      <c r="F1513" s="33">
        <v>12.0</v>
      </c>
      <c r="G1513" s="34">
        <v>0.507</v>
      </c>
      <c r="H1513" s="33">
        <v>6.0</v>
      </c>
      <c r="I1513" s="33">
        <f t="shared" si="1"/>
        <v>-6</v>
      </c>
      <c r="J1513" s="33"/>
    </row>
    <row r="1514">
      <c r="A1514" s="29" t="s">
        <v>40</v>
      </c>
      <c r="B1514" s="30">
        <v>46178.0</v>
      </c>
      <c r="C1514" s="31" t="s">
        <v>4226</v>
      </c>
      <c r="D1514" s="32" t="s">
        <v>4227</v>
      </c>
      <c r="E1514" s="31" t="s">
        <v>4228</v>
      </c>
      <c r="F1514" s="33">
        <v>10.0</v>
      </c>
      <c r="G1514" s="34">
        <v>0.416</v>
      </c>
      <c r="H1514" s="33">
        <v>6.0</v>
      </c>
      <c r="I1514" s="33">
        <f t="shared" si="1"/>
        <v>-4</v>
      </c>
      <c r="J1514" s="33"/>
    </row>
    <row r="1515">
      <c r="A1515" s="29" t="s">
        <v>40</v>
      </c>
      <c r="B1515" s="30">
        <v>46178.0</v>
      </c>
      <c r="C1515" s="31" t="s">
        <v>4226</v>
      </c>
      <c r="D1515" s="32" t="s">
        <v>5699</v>
      </c>
      <c r="E1515" s="31" t="s">
        <v>5700</v>
      </c>
      <c r="F1515" s="33">
        <v>12.0</v>
      </c>
      <c r="G1515" s="34">
        <v>0.486</v>
      </c>
      <c r="H1515" s="33">
        <v>6.0</v>
      </c>
      <c r="I1515" s="33">
        <f t="shared" si="1"/>
        <v>-6</v>
      </c>
      <c r="J1515" s="33"/>
    </row>
    <row r="1516">
      <c r="A1516" s="29" t="s">
        <v>40</v>
      </c>
      <c r="B1516" s="30">
        <v>46178.0</v>
      </c>
      <c r="C1516" s="31" t="s">
        <v>828</v>
      </c>
      <c r="D1516" s="32" t="s">
        <v>5703</v>
      </c>
      <c r="E1516" s="31" t="s">
        <v>5704</v>
      </c>
      <c r="F1516" s="33">
        <v>13.0</v>
      </c>
      <c r="G1516" s="34">
        <v>0.065</v>
      </c>
      <c r="H1516" s="33">
        <v>12.0</v>
      </c>
      <c r="I1516" s="33">
        <f t="shared" si="1"/>
        <v>-1</v>
      </c>
      <c r="J1516" s="33"/>
    </row>
    <row r="1517">
      <c r="A1517" s="29" t="s">
        <v>40</v>
      </c>
      <c r="B1517" s="30">
        <v>46178.0</v>
      </c>
      <c r="C1517" s="31" t="s">
        <v>828</v>
      </c>
      <c r="D1517" s="32" t="s">
        <v>2038</v>
      </c>
      <c r="E1517" s="31" t="s">
        <v>2039</v>
      </c>
      <c r="F1517" s="33">
        <v>25.0</v>
      </c>
      <c r="G1517" s="34">
        <v>0.515</v>
      </c>
      <c r="H1517" s="33">
        <v>12.0</v>
      </c>
      <c r="I1517" s="33">
        <f t="shared" si="1"/>
        <v>-13</v>
      </c>
      <c r="J1517" s="33"/>
    </row>
    <row r="1518">
      <c r="A1518" s="29" t="s">
        <v>40</v>
      </c>
      <c r="B1518" s="30">
        <v>46178.0</v>
      </c>
      <c r="C1518" s="31" t="s">
        <v>828</v>
      </c>
      <c r="D1518" s="32" t="s">
        <v>5705</v>
      </c>
      <c r="E1518" s="31" t="s">
        <v>5706</v>
      </c>
      <c r="F1518" s="33">
        <v>11.0</v>
      </c>
      <c r="G1518" s="34">
        <v>0.085</v>
      </c>
      <c r="H1518" s="33">
        <v>10.0</v>
      </c>
      <c r="I1518" s="33">
        <f t="shared" si="1"/>
        <v>-1</v>
      </c>
      <c r="J1518" s="33"/>
    </row>
    <row r="1519">
      <c r="A1519" s="29" t="s">
        <v>40</v>
      </c>
      <c r="B1519" s="30">
        <v>46178.0</v>
      </c>
      <c r="C1519" s="31" t="s">
        <v>828</v>
      </c>
      <c r="D1519" s="32" t="s">
        <v>5708</v>
      </c>
      <c r="E1519" s="31" t="s">
        <v>5710</v>
      </c>
      <c r="F1519" s="33">
        <v>21.0</v>
      </c>
      <c r="G1519" s="34">
        <v>0.047</v>
      </c>
      <c r="H1519" s="33">
        <v>20.0</v>
      </c>
      <c r="I1519" s="33">
        <f t="shared" si="1"/>
        <v>-1</v>
      </c>
      <c r="J1519" s="33"/>
    </row>
    <row r="1520">
      <c r="A1520" s="29" t="s">
        <v>40</v>
      </c>
      <c r="B1520" s="30">
        <v>46178.0</v>
      </c>
      <c r="C1520" s="31" t="s">
        <v>828</v>
      </c>
      <c r="D1520" s="32" t="s">
        <v>829</v>
      </c>
      <c r="E1520" s="31" t="s">
        <v>830</v>
      </c>
      <c r="F1520" s="33">
        <v>27.0</v>
      </c>
      <c r="G1520" s="34">
        <v>0.558</v>
      </c>
      <c r="H1520" s="33">
        <v>12.0</v>
      </c>
      <c r="I1520" s="33">
        <f t="shared" si="1"/>
        <v>-15</v>
      </c>
      <c r="J1520" s="33"/>
    </row>
    <row r="1521">
      <c r="A1521" s="29" t="s">
        <v>40</v>
      </c>
      <c r="B1521" s="30">
        <v>46178.0</v>
      </c>
      <c r="C1521" s="31" t="s">
        <v>828</v>
      </c>
      <c r="D1521" s="32" t="s">
        <v>5715</v>
      </c>
      <c r="E1521" s="31" t="s">
        <v>5716</v>
      </c>
      <c r="F1521" s="33">
        <v>11.0</v>
      </c>
      <c r="G1521" s="34">
        <v>0.086</v>
      </c>
      <c r="H1521" s="33">
        <v>10.0</v>
      </c>
      <c r="I1521" s="33">
        <f t="shared" si="1"/>
        <v>-1</v>
      </c>
      <c r="J1521" s="33"/>
    </row>
    <row r="1522">
      <c r="A1522" s="29" t="s">
        <v>40</v>
      </c>
      <c r="B1522" s="30">
        <v>46178.0</v>
      </c>
      <c r="C1522" s="31" t="s">
        <v>828</v>
      </c>
      <c r="D1522" s="32" t="s">
        <v>2174</v>
      </c>
      <c r="E1522" s="31" t="s">
        <v>2175</v>
      </c>
      <c r="F1522" s="33">
        <v>24.0</v>
      </c>
      <c r="G1522" s="34">
        <v>0.493</v>
      </c>
      <c r="H1522" s="33">
        <v>12.0</v>
      </c>
      <c r="I1522" s="33">
        <f t="shared" si="1"/>
        <v>-12</v>
      </c>
      <c r="J1522" s="33"/>
    </row>
    <row r="1523">
      <c r="A1523" s="29" t="s">
        <v>40</v>
      </c>
      <c r="B1523" s="30">
        <v>46178.0</v>
      </c>
      <c r="C1523" s="31" t="s">
        <v>828</v>
      </c>
      <c r="D1523" s="32" t="s">
        <v>5721</v>
      </c>
      <c r="E1523" s="31" t="s">
        <v>5722</v>
      </c>
      <c r="F1523" s="33">
        <v>11.0</v>
      </c>
      <c r="G1523" s="34">
        <v>0.07</v>
      </c>
      <c r="H1523" s="33">
        <v>10.0</v>
      </c>
      <c r="I1523" s="33">
        <f t="shared" si="1"/>
        <v>-1</v>
      </c>
      <c r="J1523" s="33"/>
    </row>
    <row r="1524">
      <c r="A1524" s="29" t="s">
        <v>40</v>
      </c>
      <c r="B1524" s="30">
        <v>46178.0</v>
      </c>
      <c r="C1524" s="31" t="s">
        <v>828</v>
      </c>
      <c r="D1524" s="32" t="s">
        <v>1189</v>
      </c>
      <c r="E1524" s="31" t="s">
        <v>1190</v>
      </c>
      <c r="F1524" s="33">
        <v>28.0</v>
      </c>
      <c r="G1524" s="34">
        <v>0.57</v>
      </c>
      <c r="H1524" s="33">
        <v>12.0</v>
      </c>
      <c r="I1524" s="33">
        <f t="shared" si="1"/>
        <v>-16</v>
      </c>
      <c r="J1524" s="33"/>
    </row>
    <row r="1525">
      <c r="A1525" s="29" t="s">
        <v>40</v>
      </c>
      <c r="B1525" s="30">
        <v>46178.0</v>
      </c>
      <c r="C1525" s="31" t="s">
        <v>828</v>
      </c>
      <c r="D1525" s="32" t="s">
        <v>831</v>
      </c>
      <c r="E1525" s="31" t="s">
        <v>832</v>
      </c>
      <c r="F1525" s="33">
        <v>25.0</v>
      </c>
      <c r="G1525" s="34">
        <v>0.523</v>
      </c>
      <c r="H1525" s="33">
        <v>12.0</v>
      </c>
      <c r="I1525" s="33">
        <f t="shared" si="1"/>
        <v>-13</v>
      </c>
      <c r="J1525" s="33"/>
    </row>
    <row r="1526">
      <c r="A1526" s="29" t="s">
        <v>40</v>
      </c>
      <c r="B1526" s="30">
        <v>46178.0</v>
      </c>
      <c r="C1526" s="31" t="s">
        <v>828</v>
      </c>
      <c r="D1526" s="32" t="s">
        <v>5726</v>
      </c>
      <c r="E1526" s="31" t="s">
        <v>5727</v>
      </c>
      <c r="F1526" s="33">
        <v>24.0</v>
      </c>
      <c r="G1526" s="34">
        <v>0.034</v>
      </c>
      <c r="H1526" s="33">
        <v>23.0</v>
      </c>
      <c r="I1526" s="33">
        <f t="shared" si="1"/>
        <v>-1</v>
      </c>
      <c r="J1526" s="33"/>
    </row>
    <row r="1527">
      <c r="A1527" s="29" t="s">
        <v>40</v>
      </c>
      <c r="B1527" s="30">
        <v>46178.0</v>
      </c>
      <c r="C1527" s="31" t="s">
        <v>828</v>
      </c>
      <c r="D1527" s="32" t="s">
        <v>835</v>
      </c>
      <c r="E1527" s="31" t="s">
        <v>836</v>
      </c>
      <c r="F1527" s="33">
        <v>13.0</v>
      </c>
      <c r="G1527" s="34">
        <v>0.046</v>
      </c>
      <c r="H1527" s="33">
        <v>12.0</v>
      </c>
      <c r="I1527" s="33">
        <f t="shared" si="1"/>
        <v>-1</v>
      </c>
      <c r="J1527" s="33"/>
    </row>
    <row r="1528">
      <c r="A1528" s="29" t="s">
        <v>40</v>
      </c>
      <c r="B1528" s="30">
        <v>46178.0</v>
      </c>
      <c r="C1528" s="31" t="s">
        <v>828</v>
      </c>
      <c r="D1528" s="32" t="s">
        <v>1954</v>
      </c>
      <c r="E1528" s="31" t="s">
        <v>1956</v>
      </c>
      <c r="F1528" s="33">
        <v>26.0</v>
      </c>
      <c r="G1528" s="34">
        <v>0.536</v>
      </c>
      <c r="H1528" s="33">
        <v>12.0</v>
      </c>
      <c r="I1528" s="33">
        <f t="shared" si="1"/>
        <v>-14</v>
      </c>
      <c r="J1528" s="33"/>
    </row>
    <row r="1529">
      <c r="A1529" s="29" t="s">
        <v>40</v>
      </c>
      <c r="B1529" s="30">
        <v>46178.0</v>
      </c>
      <c r="C1529" s="31" t="s">
        <v>828</v>
      </c>
      <c r="D1529" s="32" t="s">
        <v>5728</v>
      </c>
      <c r="E1529" s="31" t="s">
        <v>5729</v>
      </c>
      <c r="F1529" s="33">
        <v>11.0</v>
      </c>
      <c r="G1529" s="34">
        <v>0.069</v>
      </c>
      <c r="H1529" s="33">
        <v>10.0</v>
      </c>
      <c r="I1529" s="33">
        <f t="shared" si="1"/>
        <v>-1</v>
      </c>
      <c r="J1529" s="33"/>
    </row>
    <row r="1530">
      <c r="A1530" s="29" t="s">
        <v>40</v>
      </c>
      <c r="B1530" s="30">
        <v>46178.0</v>
      </c>
      <c r="C1530" s="31" t="s">
        <v>828</v>
      </c>
      <c r="D1530" s="32" t="s">
        <v>837</v>
      </c>
      <c r="E1530" s="31" t="s">
        <v>838</v>
      </c>
      <c r="F1530" s="33">
        <v>17.0</v>
      </c>
      <c r="G1530" s="34">
        <v>0.057</v>
      </c>
      <c r="H1530" s="33">
        <v>16.0</v>
      </c>
      <c r="I1530" s="33">
        <f t="shared" si="1"/>
        <v>-1</v>
      </c>
      <c r="J1530" s="33"/>
    </row>
    <row r="1531">
      <c r="A1531" s="29" t="s">
        <v>40</v>
      </c>
      <c r="B1531" s="30">
        <v>46178.0</v>
      </c>
      <c r="C1531" s="31" t="s">
        <v>828</v>
      </c>
      <c r="D1531" s="32" t="s">
        <v>1185</v>
      </c>
      <c r="E1531" s="31" t="s">
        <v>1187</v>
      </c>
      <c r="F1531" s="33">
        <v>23.0</v>
      </c>
      <c r="G1531" s="34">
        <v>0.025</v>
      </c>
      <c r="H1531" s="33">
        <v>22.0</v>
      </c>
      <c r="I1531" s="33">
        <f t="shared" si="1"/>
        <v>-1</v>
      </c>
      <c r="J1531" s="33"/>
    </row>
    <row r="1532">
      <c r="A1532" s="29" t="s">
        <v>40</v>
      </c>
      <c r="B1532" s="30">
        <v>46178.0</v>
      </c>
      <c r="C1532" s="31" t="s">
        <v>828</v>
      </c>
      <c r="D1532" s="32" t="s">
        <v>5731</v>
      </c>
      <c r="E1532" s="31" t="s">
        <v>5732</v>
      </c>
      <c r="F1532" s="33">
        <v>26.0</v>
      </c>
      <c r="G1532" s="34">
        <v>0.535</v>
      </c>
      <c r="H1532" s="33">
        <v>12.0</v>
      </c>
      <c r="I1532" s="33">
        <f t="shared" si="1"/>
        <v>-14</v>
      </c>
      <c r="J1532" s="33"/>
    </row>
    <row r="1533">
      <c r="A1533" s="29" t="s">
        <v>40</v>
      </c>
      <c r="B1533" s="30">
        <v>46178.0</v>
      </c>
      <c r="C1533" s="31" t="s">
        <v>828</v>
      </c>
      <c r="D1533" s="32" t="s">
        <v>5733</v>
      </c>
      <c r="E1533" s="31" t="s">
        <v>5734</v>
      </c>
      <c r="F1533" s="33">
        <v>11.0</v>
      </c>
      <c r="G1533" s="34">
        <v>0.057</v>
      </c>
      <c r="H1533" s="33">
        <v>10.0</v>
      </c>
      <c r="I1533" s="33">
        <f t="shared" si="1"/>
        <v>-1</v>
      </c>
      <c r="J1533" s="33"/>
    </row>
    <row r="1534">
      <c r="A1534" s="29" t="s">
        <v>40</v>
      </c>
      <c r="B1534" s="30">
        <v>46178.0</v>
      </c>
      <c r="C1534" s="31" t="s">
        <v>828</v>
      </c>
      <c r="D1534" s="32" t="s">
        <v>5735</v>
      </c>
      <c r="E1534" s="31" t="s">
        <v>5736</v>
      </c>
      <c r="F1534" s="33">
        <v>20.0</v>
      </c>
      <c r="G1534" s="34">
        <v>0.044</v>
      </c>
      <c r="H1534" s="33">
        <v>19.0</v>
      </c>
      <c r="I1534" s="33">
        <f t="shared" si="1"/>
        <v>-1</v>
      </c>
      <c r="J1534" s="33"/>
    </row>
    <row r="1535">
      <c r="A1535" s="29" t="s">
        <v>40</v>
      </c>
      <c r="B1535" s="30">
        <v>46178.0</v>
      </c>
      <c r="C1535" s="31" t="s">
        <v>828</v>
      </c>
      <c r="D1535" s="32" t="s">
        <v>5737</v>
      </c>
      <c r="E1535" s="31" t="s">
        <v>5738</v>
      </c>
      <c r="F1535" s="33">
        <v>11.0</v>
      </c>
      <c r="G1535" s="34">
        <v>0.057</v>
      </c>
      <c r="H1535" s="33">
        <v>10.0</v>
      </c>
      <c r="I1535" s="33">
        <f t="shared" si="1"/>
        <v>-1</v>
      </c>
      <c r="J1535" s="33"/>
    </row>
    <row r="1536">
      <c r="A1536" s="29" t="s">
        <v>40</v>
      </c>
      <c r="B1536" s="30">
        <v>46178.0</v>
      </c>
      <c r="C1536" s="31" t="s">
        <v>828</v>
      </c>
      <c r="D1536" s="32" t="s">
        <v>2241</v>
      </c>
      <c r="E1536" s="31" t="s">
        <v>2242</v>
      </c>
      <c r="F1536" s="33">
        <v>25.0</v>
      </c>
      <c r="G1536" s="34">
        <v>0.529</v>
      </c>
      <c r="H1536" s="33">
        <v>12.0</v>
      </c>
      <c r="I1536" s="33">
        <f t="shared" si="1"/>
        <v>-13</v>
      </c>
      <c r="J1536" s="33"/>
    </row>
    <row r="1537">
      <c r="A1537" s="29" t="s">
        <v>40</v>
      </c>
      <c r="B1537" s="30">
        <v>46178.0</v>
      </c>
      <c r="C1537" s="31" t="s">
        <v>828</v>
      </c>
      <c r="D1537" s="32" t="s">
        <v>5739</v>
      </c>
      <c r="E1537" s="31" t="s">
        <v>5740</v>
      </c>
      <c r="F1537" s="33">
        <v>24.0</v>
      </c>
      <c r="G1537" s="34">
        <v>0.504</v>
      </c>
      <c r="H1537" s="33">
        <v>12.0</v>
      </c>
      <c r="I1537" s="33">
        <f t="shared" si="1"/>
        <v>-12</v>
      </c>
      <c r="J1537" s="33"/>
    </row>
    <row r="1538">
      <c r="A1538" s="29" t="s">
        <v>40</v>
      </c>
      <c r="B1538" s="30">
        <v>46178.0</v>
      </c>
      <c r="C1538" s="31" t="s">
        <v>828</v>
      </c>
      <c r="D1538" s="32" t="s">
        <v>1199</v>
      </c>
      <c r="E1538" s="31" t="s">
        <v>1200</v>
      </c>
      <c r="F1538" s="33">
        <v>23.0</v>
      </c>
      <c r="G1538" s="34">
        <v>0.041</v>
      </c>
      <c r="H1538" s="33">
        <v>22.0</v>
      </c>
      <c r="I1538" s="33">
        <f t="shared" si="1"/>
        <v>-1</v>
      </c>
      <c r="J1538" s="33"/>
    </row>
    <row r="1539">
      <c r="A1539" s="29" t="s">
        <v>40</v>
      </c>
      <c r="B1539" s="30">
        <v>46178.0</v>
      </c>
      <c r="C1539" s="31" t="s">
        <v>828</v>
      </c>
      <c r="D1539" s="32" t="s">
        <v>2061</v>
      </c>
      <c r="E1539" s="31" t="s">
        <v>2062</v>
      </c>
      <c r="F1539" s="33">
        <v>23.0</v>
      </c>
      <c r="G1539" s="34">
        <v>0.477</v>
      </c>
      <c r="H1539" s="33">
        <v>12.0</v>
      </c>
      <c r="I1539" s="33">
        <f t="shared" si="1"/>
        <v>-11</v>
      </c>
      <c r="J1539" s="33"/>
    </row>
    <row r="1540">
      <c r="A1540" s="29" t="s">
        <v>40</v>
      </c>
      <c r="B1540" s="30">
        <v>46178.0</v>
      </c>
      <c r="C1540" s="31" t="s">
        <v>828</v>
      </c>
      <c r="D1540" s="32" t="s">
        <v>3341</v>
      </c>
      <c r="E1540" s="31" t="s">
        <v>3342</v>
      </c>
      <c r="F1540" s="33">
        <v>25.0</v>
      </c>
      <c r="G1540" s="34">
        <v>0.031</v>
      </c>
      <c r="H1540" s="33">
        <v>24.0</v>
      </c>
      <c r="I1540" s="33">
        <f t="shared" si="1"/>
        <v>-1</v>
      </c>
      <c r="J1540" s="33"/>
    </row>
    <row r="1541">
      <c r="A1541" s="29" t="s">
        <v>40</v>
      </c>
      <c r="B1541" s="30">
        <v>46178.0</v>
      </c>
      <c r="C1541" s="31" t="s">
        <v>828</v>
      </c>
      <c r="D1541" s="32" t="s">
        <v>5744</v>
      </c>
      <c r="E1541" s="31" t="s">
        <v>5745</v>
      </c>
      <c r="F1541" s="33">
        <v>13.0</v>
      </c>
      <c r="G1541" s="34">
        <v>0.066</v>
      </c>
      <c r="H1541" s="33">
        <v>12.0</v>
      </c>
      <c r="I1541" s="33">
        <f t="shared" si="1"/>
        <v>-1</v>
      </c>
      <c r="J1541" s="33"/>
    </row>
    <row r="1542">
      <c r="A1542" s="29" t="s">
        <v>40</v>
      </c>
      <c r="B1542" s="30">
        <v>46178.0</v>
      </c>
      <c r="C1542" s="31" t="s">
        <v>828</v>
      </c>
      <c r="D1542" s="32" t="s">
        <v>5747</v>
      </c>
      <c r="E1542" s="31" t="s">
        <v>5748</v>
      </c>
      <c r="F1542" s="33">
        <v>25.0</v>
      </c>
      <c r="G1542" s="34">
        <v>0.517</v>
      </c>
      <c r="H1542" s="33">
        <v>12.0</v>
      </c>
      <c r="I1542" s="33">
        <f t="shared" si="1"/>
        <v>-13</v>
      </c>
      <c r="J1542" s="33"/>
    </row>
    <row r="1543">
      <c r="A1543" s="29" t="s">
        <v>40</v>
      </c>
      <c r="B1543" s="30">
        <v>46178.0</v>
      </c>
      <c r="C1543" s="31" t="s">
        <v>828</v>
      </c>
      <c r="D1543" s="32" t="s">
        <v>1904</v>
      </c>
      <c r="E1543" s="31" t="s">
        <v>1905</v>
      </c>
      <c r="F1543" s="33">
        <v>25.0</v>
      </c>
      <c r="G1543" s="34">
        <v>0.522</v>
      </c>
      <c r="H1543" s="33">
        <v>12.0</v>
      </c>
      <c r="I1543" s="33">
        <f t="shared" si="1"/>
        <v>-13</v>
      </c>
      <c r="J1543" s="33"/>
    </row>
    <row r="1544">
      <c r="A1544" s="29" t="s">
        <v>40</v>
      </c>
      <c r="B1544" s="30">
        <v>46178.0</v>
      </c>
      <c r="C1544" s="31" t="s">
        <v>1626</v>
      </c>
      <c r="D1544" s="32" t="s">
        <v>5752</v>
      </c>
      <c r="E1544" s="31" t="s">
        <v>5753</v>
      </c>
      <c r="F1544" s="33">
        <v>13.0</v>
      </c>
      <c r="G1544" s="34">
        <v>0.221</v>
      </c>
      <c r="H1544" s="33">
        <v>10.0</v>
      </c>
      <c r="I1544" s="33">
        <f t="shared" si="1"/>
        <v>-3</v>
      </c>
      <c r="J1544" s="33"/>
    </row>
    <row r="1545">
      <c r="A1545" s="29" t="s">
        <v>40</v>
      </c>
      <c r="B1545" s="30">
        <v>46178.0</v>
      </c>
      <c r="C1545" s="31" t="s">
        <v>83</v>
      </c>
      <c r="D1545" s="32" t="s">
        <v>5756</v>
      </c>
      <c r="E1545" s="31" t="s">
        <v>5757</v>
      </c>
      <c r="F1545" s="33">
        <v>14.0</v>
      </c>
      <c r="G1545" s="34">
        <v>0.039</v>
      </c>
      <c r="H1545" s="33">
        <v>13.0</v>
      </c>
      <c r="I1545" s="33">
        <f t="shared" si="1"/>
        <v>-1</v>
      </c>
      <c r="J1545" s="33"/>
    </row>
    <row r="1546">
      <c r="A1546" s="29" t="s">
        <v>40</v>
      </c>
      <c r="B1546" s="30">
        <v>46178.0</v>
      </c>
      <c r="C1546" s="31" t="s">
        <v>83</v>
      </c>
      <c r="D1546" s="32" t="s">
        <v>5758</v>
      </c>
      <c r="E1546" s="31" t="s">
        <v>5759</v>
      </c>
      <c r="F1546" s="33">
        <v>15.0</v>
      </c>
      <c r="G1546" s="34">
        <v>0.06</v>
      </c>
      <c r="H1546" s="33">
        <v>14.0</v>
      </c>
      <c r="I1546" s="33">
        <f t="shared" si="1"/>
        <v>-1</v>
      </c>
      <c r="J1546" s="33"/>
    </row>
    <row r="1547">
      <c r="A1547" s="29" t="s">
        <v>40</v>
      </c>
      <c r="B1547" s="30">
        <v>46178.0</v>
      </c>
      <c r="C1547" s="31" t="s">
        <v>83</v>
      </c>
      <c r="D1547" s="32" t="s">
        <v>5763</v>
      </c>
      <c r="E1547" s="31" t="s">
        <v>5764</v>
      </c>
      <c r="F1547" s="33">
        <v>13.0</v>
      </c>
      <c r="G1547" s="34">
        <v>0.06</v>
      </c>
      <c r="H1547" s="33">
        <v>12.0</v>
      </c>
      <c r="I1547" s="33">
        <f t="shared" si="1"/>
        <v>-1</v>
      </c>
      <c r="J1547" s="33"/>
    </row>
    <row r="1548">
      <c r="A1548" s="29" t="s">
        <v>40</v>
      </c>
      <c r="B1548" s="30">
        <v>46178.0</v>
      </c>
      <c r="C1548" s="31" t="s">
        <v>83</v>
      </c>
      <c r="D1548" s="32" t="s">
        <v>5767</v>
      </c>
      <c r="E1548" s="31" t="s">
        <v>5768</v>
      </c>
      <c r="F1548" s="33">
        <v>17.0</v>
      </c>
      <c r="G1548" s="34">
        <v>0.032</v>
      </c>
      <c r="H1548" s="33">
        <v>16.0</v>
      </c>
      <c r="I1548" s="33">
        <f t="shared" si="1"/>
        <v>-1</v>
      </c>
      <c r="J1548" s="33"/>
    </row>
    <row r="1549">
      <c r="A1549" s="29" t="s">
        <v>40</v>
      </c>
      <c r="B1549" s="30">
        <v>46178.0</v>
      </c>
      <c r="C1549" s="31" t="s">
        <v>83</v>
      </c>
      <c r="D1549" s="32" t="s">
        <v>5769</v>
      </c>
      <c r="E1549" s="31" t="s">
        <v>5770</v>
      </c>
      <c r="F1549" s="33">
        <v>9.0</v>
      </c>
      <c r="G1549" s="34">
        <v>0.086</v>
      </c>
      <c r="H1549" s="33">
        <v>8.0</v>
      </c>
      <c r="I1549" s="33">
        <f t="shared" si="1"/>
        <v>-1</v>
      </c>
      <c r="J1549" s="33"/>
    </row>
    <row r="1550">
      <c r="A1550" s="29" t="s">
        <v>40</v>
      </c>
      <c r="B1550" s="30">
        <v>46178.0</v>
      </c>
      <c r="C1550" s="31" t="s">
        <v>83</v>
      </c>
      <c r="D1550" s="32" t="s">
        <v>5772</v>
      </c>
      <c r="E1550" s="31" t="s">
        <v>5773</v>
      </c>
      <c r="F1550" s="33">
        <v>8.0</v>
      </c>
      <c r="G1550" s="34">
        <v>0.068</v>
      </c>
      <c r="H1550" s="33">
        <v>7.0</v>
      </c>
      <c r="I1550" s="33">
        <f t="shared" si="1"/>
        <v>-1</v>
      </c>
      <c r="J1550" s="33"/>
    </row>
    <row r="1551">
      <c r="A1551" s="29" t="s">
        <v>40</v>
      </c>
      <c r="B1551" s="30">
        <v>46178.0</v>
      </c>
      <c r="C1551" s="31" t="s">
        <v>83</v>
      </c>
      <c r="D1551" s="32" t="s">
        <v>5775</v>
      </c>
      <c r="E1551" s="31" t="s">
        <v>1750</v>
      </c>
      <c r="F1551" s="33">
        <v>12.0</v>
      </c>
      <c r="G1551" s="34">
        <v>0.054</v>
      </c>
      <c r="H1551" s="33">
        <v>11.0</v>
      </c>
      <c r="I1551" s="33">
        <f t="shared" si="1"/>
        <v>-1</v>
      </c>
      <c r="J1551" s="33"/>
    </row>
    <row r="1552">
      <c r="A1552" s="29" t="s">
        <v>40</v>
      </c>
      <c r="B1552" s="30">
        <v>46178.0</v>
      </c>
      <c r="C1552" s="31" t="s">
        <v>83</v>
      </c>
      <c r="D1552" s="32" t="s">
        <v>5776</v>
      </c>
      <c r="E1552" s="31" t="s">
        <v>1799</v>
      </c>
      <c r="F1552" s="33">
        <v>17.0</v>
      </c>
      <c r="G1552" s="34">
        <v>0.034</v>
      </c>
      <c r="H1552" s="33">
        <v>16.0</v>
      </c>
      <c r="I1552" s="33">
        <f t="shared" si="1"/>
        <v>-1</v>
      </c>
      <c r="J1552" s="33"/>
    </row>
    <row r="1553">
      <c r="A1553" s="29" t="s">
        <v>40</v>
      </c>
      <c r="B1553" s="30">
        <v>46178.0</v>
      </c>
      <c r="C1553" s="31" t="s">
        <v>83</v>
      </c>
      <c r="D1553" s="32" t="s">
        <v>5777</v>
      </c>
      <c r="E1553" s="31" t="s">
        <v>5778</v>
      </c>
      <c r="F1553" s="33">
        <v>16.0</v>
      </c>
      <c r="G1553" s="34">
        <v>0.062</v>
      </c>
      <c r="H1553" s="33">
        <v>15.0</v>
      </c>
      <c r="I1553" s="33">
        <f t="shared" si="1"/>
        <v>-1</v>
      </c>
      <c r="J1553" s="33"/>
    </row>
    <row r="1554">
      <c r="A1554" s="29" t="s">
        <v>40</v>
      </c>
      <c r="B1554" s="30">
        <v>46178.0</v>
      </c>
      <c r="C1554" s="31" t="s">
        <v>83</v>
      </c>
      <c r="D1554" s="32" t="s">
        <v>5779</v>
      </c>
      <c r="E1554" s="31" t="s">
        <v>5780</v>
      </c>
      <c r="F1554" s="33">
        <v>13.0</v>
      </c>
      <c r="G1554" s="34">
        <v>0.04</v>
      </c>
      <c r="H1554" s="33">
        <v>12.0</v>
      </c>
      <c r="I1554" s="33">
        <f t="shared" si="1"/>
        <v>-1</v>
      </c>
      <c r="J1554" s="33"/>
    </row>
    <row r="1555">
      <c r="A1555" s="29" t="s">
        <v>40</v>
      </c>
      <c r="B1555" s="30">
        <v>46178.0</v>
      </c>
      <c r="C1555" s="31" t="s">
        <v>83</v>
      </c>
      <c r="D1555" s="32" t="s">
        <v>2053</v>
      </c>
      <c r="E1555" s="31" t="s">
        <v>1871</v>
      </c>
      <c r="F1555" s="33">
        <v>22.0</v>
      </c>
      <c r="G1555" s="34">
        <v>0.509</v>
      </c>
      <c r="H1555" s="33">
        <v>11.0</v>
      </c>
      <c r="I1555" s="33">
        <f t="shared" si="1"/>
        <v>-11</v>
      </c>
      <c r="J1555" s="33"/>
    </row>
    <row r="1556">
      <c r="A1556" s="29" t="s">
        <v>40</v>
      </c>
      <c r="B1556" s="30">
        <v>46178.0</v>
      </c>
      <c r="C1556" s="31" t="s">
        <v>83</v>
      </c>
      <c r="D1556" s="32" t="s">
        <v>4448</v>
      </c>
      <c r="E1556" s="31" t="s">
        <v>1872</v>
      </c>
      <c r="F1556" s="33">
        <v>20.0</v>
      </c>
      <c r="G1556" s="34">
        <v>0.452</v>
      </c>
      <c r="H1556" s="33">
        <v>11.0</v>
      </c>
      <c r="I1556" s="33">
        <f t="shared" si="1"/>
        <v>-9</v>
      </c>
      <c r="J1556" s="33"/>
    </row>
    <row r="1557">
      <c r="A1557" s="29" t="s">
        <v>40</v>
      </c>
      <c r="B1557" s="30">
        <v>46178.0</v>
      </c>
      <c r="C1557" s="31" t="s">
        <v>83</v>
      </c>
      <c r="D1557" s="32" t="s">
        <v>5781</v>
      </c>
      <c r="E1557" s="31" t="s">
        <v>1875</v>
      </c>
      <c r="F1557" s="33">
        <v>26.0</v>
      </c>
      <c r="G1557" s="34">
        <v>0.571</v>
      </c>
      <c r="H1557" s="33">
        <v>11.0</v>
      </c>
      <c r="I1557" s="33">
        <f t="shared" si="1"/>
        <v>-15</v>
      </c>
      <c r="J1557" s="33"/>
    </row>
    <row r="1558">
      <c r="A1558" s="29" t="s">
        <v>40</v>
      </c>
      <c r="B1558" s="30">
        <v>46178.0</v>
      </c>
      <c r="C1558" s="31" t="s">
        <v>83</v>
      </c>
      <c r="D1558" s="32" t="s">
        <v>5782</v>
      </c>
      <c r="E1558" s="31" t="s">
        <v>5783</v>
      </c>
      <c r="F1558" s="33">
        <v>13.0</v>
      </c>
      <c r="G1558" s="34">
        <v>0.043</v>
      </c>
      <c r="H1558" s="33">
        <v>12.0</v>
      </c>
      <c r="I1558" s="33">
        <f t="shared" si="1"/>
        <v>-1</v>
      </c>
      <c r="J1558" s="33"/>
    </row>
    <row r="1559">
      <c r="A1559" s="29" t="s">
        <v>40</v>
      </c>
      <c r="B1559" s="30">
        <v>46178.0</v>
      </c>
      <c r="C1559" s="31" t="s">
        <v>83</v>
      </c>
      <c r="D1559" s="32" t="s">
        <v>5784</v>
      </c>
      <c r="E1559" s="31" t="s">
        <v>5785</v>
      </c>
      <c r="F1559" s="33">
        <v>12.0</v>
      </c>
      <c r="G1559" s="34">
        <v>0.075</v>
      </c>
      <c r="H1559" s="33">
        <v>11.0</v>
      </c>
      <c r="I1559" s="33">
        <f t="shared" si="1"/>
        <v>-1</v>
      </c>
      <c r="J1559" s="33"/>
    </row>
    <row r="1560">
      <c r="A1560" s="29" t="s">
        <v>40</v>
      </c>
      <c r="B1560" s="30">
        <v>46178.0</v>
      </c>
      <c r="C1560" s="31" t="s">
        <v>83</v>
      </c>
      <c r="D1560" s="32" t="s">
        <v>5787</v>
      </c>
      <c r="E1560" s="31" t="s">
        <v>5788</v>
      </c>
      <c r="F1560" s="33">
        <v>11.0</v>
      </c>
      <c r="G1560" s="34">
        <v>0.064</v>
      </c>
      <c r="H1560" s="33">
        <v>10.0</v>
      </c>
      <c r="I1560" s="33">
        <f t="shared" si="1"/>
        <v>-1</v>
      </c>
      <c r="J1560" s="33"/>
    </row>
    <row r="1561">
      <c r="A1561" s="29" t="s">
        <v>40</v>
      </c>
      <c r="B1561" s="30">
        <v>46178.0</v>
      </c>
      <c r="C1561" s="31" t="s">
        <v>83</v>
      </c>
      <c r="D1561" s="32" t="s">
        <v>5789</v>
      </c>
      <c r="E1561" s="31" t="s">
        <v>5790</v>
      </c>
      <c r="F1561" s="33">
        <v>11.0</v>
      </c>
      <c r="G1561" s="34">
        <v>0.076</v>
      </c>
      <c r="H1561" s="33">
        <v>10.0</v>
      </c>
      <c r="I1561" s="33">
        <f t="shared" si="1"/>
        <v>-1</v>
      </c>
      <c r="J1561" s="33"/>
    </row>
    <row r="1562">
      <c r="A1562" s="29" t="s">
        <v>40</v>
      </c>
      <c r="B1562" s="30">
        <v>46178.0</v>
      </c>
      <c r="C1562" s="31" t="s">
        <v>83</v>
      </c>
      <c r="D1562" s="32" t="s">
        <v>5791</v>
      </c>
      <c r="E1562" s="31" t="s">
        <v>1753</v>
      </c>
      <c r="F1562" s="33">
        <v>15.0</v>
      </c>
      <c r="G1562" s="34">
        <v>0.056</v>
      </c>
      <c r="H1562" s="33">
        <v>14.0</v>
      </c>
      <c r="I1562" s="33">
        <f t="shared" si="1"/>
        <v>-1</v>
      </c>
      <c r="J1562" s="33"/>
    </row>
    <row r="1563">
      <c r="A1563" s="29" t="s">
        <v>40</v>
      </c>
      <c r="B1563" s="30">
        <v>46178.0</v>
      </c>
      <c r="C1563" s="31" t="s">
        <v>83</v>
      </c>
      <c r="D1563" s="32" t="s">
        <v>3380</v>
      </c>
      <c r="E1563" s="31" t="s">
        <v>1794</v>
      </c>
      <c r="F1563" s="33">
        <v>17.0</v>
      </c>
      <c r="G1563" s="34">
        <v>0.037</v>
      </c>
      <c r="H1563" s="33">
        <v>16.0</v>
      </c>
      <c r="I1563" s="33">
        <f t="shared" si="1"/>
        <v>-1</v>
      </c>
      <c r="J1563" s="33"/>
    </row>
    <row r="1564">
      <c r="A1564" s="29" t="s">
        <v>40</v>
      </c>
      <c r="B1564" s="30">
        <v>46178.0</v>
      </c>
      <c r="C1564" s="31" t="s">
        <v>83</v>
      </c>
      <c r="D1564" s="32" t="s">
        <v>5793</v>
      </c>
      <c r="E1564" s="31" t="s">
        <v>5794</v>
      </c>
      <c r="F1564" s="33">
        <v>16.0</v>
      </c>
      <c r="G1564" s="34">
        <v>0.034</v>
      </c>
      <c r="H1564" s="33">
        <v>15.0</v>
      </c>
      <c r="I1564" s="33">
        <f t="shared" si="1"/>
        <v>-1</v>
      </c>
      <c r="J1564" s="33"/>
    </row>
    <row r="1565">
      <c r="A1565" s="29" t="s">
        <v>40</v>
      </c>
      <c r="B1565" s="30">
        <v>46178.0</v>
      </c>
      <c r="C1565" s="31" t="s">
        <v>83</v>
      </c>
      <c r="D1565" s="32" t="s">
        <v>5796</v>
      </c>
      <c r="E1565" s="31" t="s">
        <v>5798</v>
      </c>
      <c r="F1565" s="33">
        <v>12.0</v>
      </c>
      <c r="G1565" s="34">
        <v>0.059</v>
      </c>
      <c r="H1565" s="33">
        <v>11.0</v>
      </c>
      <c r="I1565" s="33">
        <f t="shared" si="1"/>
        <v>-1</v>
      </c>
      <c r="J1565" s="33"/>
    </row>
    <row r="1566">
      <c r="A1566" s="29" t="s">
        <v>40</v>
      </c>
      <c r="B1566" s="30">
        <v>46178.0</v>
      </c>
      <c r="C1566" s="31" t="s">
        <v>83</v>
      </c>
      <c r="D1566" s="32" t="s">
        <v>5799</v>
      </c>
      <c r="E1566" s="31" t="s">
        <v>5800</v>
      </c>
      <c r="F1566" s="33">
        <v>10.0</v>
      </c>
      <c r="G1566" s="34">
        <v>0.065</v>
      </c>
      <c r="H1566" s="33">
        <v>9.0</v>
      </c>
      <c r="I1566" s="33">
        <f t="shared" si="1"/>
        <v>-1</v>
      </c>
      <c r="J1566" s="33"/>
    </row>
    <row r="1567">
      <c r="A1567" s="29" t="s">
        <v>40</v>
      </c>
      <c r="B1567" s="30">
        <v>46178.0</v>
      </c>
      <c r="C1567" s="31" t="s">
        <v>83</v>
      </c>
      <c r="D1567" s="32" t="s">
        <v>5801</v>
      </c>
      <c r="E1567" s="31" t="s">
        <v>5802</v>
      </c>
      <c r="F1567" s="33">
        <v>11.0</v>
      </c>
      <c r="G1567" s="34">
        <v>0.052</v>
      </c>
      <c r="H1567" s="33">
        <v>10.0</v>
      </c>
      <c r="I1567" s="33">
        <f t="shared" si="1"/>
        <v>-1</v>
      </c>
      <c r="J1567" s="33"/>
    </row>
    <row r="1568">
      <c r="A1568" s="29" t="s">
        <v>40</v>
      </c>
      <c r="B1568" s="30">
        <v>46178.0</v>
      </c>
      <c r="C1568" s="31" t="s">
        <v>83</v>
      </c>
      <c r="D1568" s="32" t="s">
        <v>5803</v>
      </c>
      <c r="E1568" s="31" t="s">
        <v>5804</v>
      </c>
      <c r="F1568" s="33">
        <v>14.0</v>
      </c>
      <c r="G1568" s="34">
        <v>0.051</v>
      </c>
      <c r="H1568" s="33">
        <v>13.0</v>
      </c>
      <c r="I1568" s="33">
        <f t="shared" si="1"/>
        <v>-1</v>
      </c>
      <c r="J1568" s="33"/>
    </row>
    <row r="1569">
      <c r="A1569" s="29" t="s">
        <v>40</v>
      </c>
      <c r="B1569" s="30">
        <v>46178.0</v>
      </c>
      <c r="C1569" s="31" t="s">
        <v>83</v>
      </c>
      <c r="D1569" s="32" t="s">
        <v>5806</v>
      </c>
      <c r="E1569" s="31" t="s">
        <v>5808</v>
      </c>
      <c r="F1569" s="33">
        <v>16.0</v>
      </c>
      <c r="G1569" s="34">
        <v>0.058</v>
      </c>
      <c r="H1569" s="33">
        <v>15.0</v>
      </c>
      <c r="I1569" s="33">
        <f t="shared" si="1"/>
        <v>-1</v>
      </c>
      <c r="J1569" s="33"/>
    </row>
    <row r="1570">
      <c r="A1570" s="29" t="s">
        <v>40</v>
      </c>
      <c r="B1570" s="30">
        <v>46178.0</v>
      </c>
      <c r="C1570" s="31" t="s">
        <v>83</v>
      </c>
      <c r="D1570" s="32" t="s">
        <v>891</v>
      </c>
      <c r="E1570" s="31" t="s">
        <v>893</v>
      </c>
      <c r="F1570" s="33">
        <v>33.0</v>
      </c>
      <c r="G1570" s="34">
        <v>0.671</v>
      </c>
      <c r="H1570" s="33">
        <v>11.0</v>
      </c>
      <c r="I1570" s="33">
        <f t="shared" si="1"/>
        <v>-22</v>
      </c>
      <c r="J1570" s="33"/>
    </row>
    <row r="1571">
      <c r="A1571" s="29" t="s">
        <v>40</v>
      </c>
      <c r="B1571" s="30">
        <v>46178.0</v>
      </c>
      <c r="C1571" s="31" t="s">
        <v>83</v>
      </c>
      <c r="D1571" s="32" t="s">
        <v>896</v>
      </c>
      <c r="E1571" s="31" t="s">
        <v>897</v>
      </c>
      <c r="F1571" s="33">
        <v>28.0</v>
      </c>
      <c r="G1571" s="34">
        <v>0.61</v>
      </c>
      <c r="H1571" s="33">
        <v>11.0</v>
      </c>
      <c r="I1571" s="33">
        <f t="shared" si="1"/>
        <v>-17</v>
      </c>
      <c r="J1571" s="33"/>
    </row>
    <row r="1572">
      <c r="A1572" s="29" t="s">
        <v>40</v>
      </c>
      <c r="B1572" s="30">
        <v>46178.0</v>
      </c>
      <c r="C1572" s="31" t="s">
        <v>83</v>
      </c>
      <c r="D1572" s="32" t="s">
        <v>900</v>
      </c>
      <c r="E1572" s="31" t="s">
        <v>901</v>
      </c>
      <c r="F1572" s="33">
        <v>28.0</v>
      </c>
      <c r="G1572" s="34">
        <v>0.607</v>
      </c>
      <c r="H1572" s="33">
        <v>11.0</v>
      </c>
      <c r="I1572" s="33">
        <f t="shared" si="1"/>
        <v>-17</v>
      </c>
      <c r="J1572" s="33"/>
    </row>
    <row r="1573">
      <c r="A1573" s="29" t="s">
        <v>40</v>
      </c>
      <c r="B1573" s="30">
        <v>46178.0</v>
      </c>
      <c r="C1573" s="31" t="s">
        <v>83</v>
      </c>
      <c r="D1573" s="32" t="s">
        <v>906</v>
      </c>
      <c r="E1573" s="31" t="s">
        <v>907</v>
      </c>
      <c r="F1573" s="33">
        <v>23.0</v>
      </c>
      <c r="G1573" s="34">
        <v>0.526</v>
      </c>
      <c r="H1573" s="33">
        <v>11.0</v>
      </c>
      <c r="I1573" s="33">
        <f t="shared" si="1"/>
        <v>-12</v>
      </c>
      <c r="J1573" s="33"/>
    </row>
    <row r="1574">
      <c r="A1574" s="29" t="s">
        <v>40</v>
      </c>
      <c r="B1574" s="30">
        <v>46178.0</v>
      </c>
      <c r="C1574" s="31" t="s">
        <v>83</v>
      </c>
      <c r="D1574" s="32" t="s">
        <v>5819</v>
      </c>
      <c r="E1574" s="31" t="s">
        <v>5820</v>
      </c>
      <c r="F1574" s="33">
        <v>20.0</v>
      </c>
      <c r="G1574" s="34">
        <v>0.453</v>
      </c>
      <c r="H1574" s="33">
        <v>11.0</v>
      </c>
      <c r="I1574" s="33">
        <f t="shared" si="1"/>
        <v>-9</v>
      </c>
      <c r="J1574" s="33"/>
    </row>
    <row r="1575">
      <c r="A1575" s="29" t="s">
        <v>40</v>
      </c>
      <c r="B1575" s="30">
        <v>46178.0</v>
      </c>
      <c r="C1575" s="31" t="s">
        <v>83</v>
      </c>
      <c r="D1575" s="32" t="s">
        <v>5822</v>
      </c>
      <c r="E1575" s="31" t="s">
        <v>5823</v>
      </c>
      <c r="F1575" s="33">
        <v>17.0</v>
      </c>
      <c r="G1575" s="34">
        <v>0.04</v>
      </c>
      <c r="H1575" s="33">
        <v>16.0</v>
      </c>
      <c r="I1575" s="33">
        <f t="shared" si="1"/>
        <v>-1</v>
      </c>
      <c r="J1575" s="33"/>
    </row>
    <row r="1576">
      <c r="A1576" s="29" t="s">
        <v>40</v>
      </c>
      <c r="B1576" s="30">
        <v>46178.0</v>
      </c>
      <c r="C1576" s="31" t="s">
        <v>83</v>
      </c>
      <c r="D1576" s="32" t="s">
        <v>3392</v>
      </c>
      <c r="E1576" s="31" t="s">
        <v>3393</v>
      </c>
      <c r="F1576" s="33">
        <v>26.0</v>
      </c>
      <c r="G1576" s="34">
        <v>0.569</v>
      </c>
      <c r="H1576" s="33">
        <v>11.0</v>
      </c>
      <c r="I1576" s="33">
        <f t="shared" si="1"/>
        <v>-15</v>
      </c>
      <c r="J1576" s="33"/>
    </row>
    <row r="1577">
      <c r="A1577" s="29" t="s">
        <v>40</v>
      </c>
      <c r="B1577" s="30">
        <v>46178.0</v>
      </c>
      <c r="C1577" s="31" t="s">
        <v>83</v>
      </c>
      <c r="D1577" s="32" t="s">
        <v>5825</v>
      </c>
      <c r="E1577" s="31" t="s">
        <v>5826</v>
      </c>
      <c r="F1577" s="33">
        <v>19.0</v>
      </c>
      <c r="G1577" s="34">
        <v>0.41</v>
      </c>
      <c r="H1577" s="33">
        <v>11.0</v>
      </c>
      <c r="I1577" s="33">
        <f t="shared" si="1"/>
        <v>-8</v>
      </c>
      <c r="J1577" s="33"/>
    </row>
    <row r="1578">
      <c r="A1578" s="29" t="s">
        <v>40</v>
      </c>
      <c r="B1578" s="30">
        <v>46178.0</v>
      </c>
      <c r="C1578" s="31" t="s">
        <v>83</v>
      </c>
      <c r="D1578" s="32" t="s">
        <v>1491</v>
      </c>
      <c r="E1578" s="31" t="s">
        <v>1492</v>
      </c>
      <c r="F1578" s="33">
        <v>19.0</v>
      </c>
      <c r="G1578" s="34">
        <v>0.425</v>
      </c>
      <c r="H1578" s="33">
        <v>11.0</v>
      </c>
      <c r="I1578" s="33">
        <f t="shared" si="1"/>
        <v>-8</v>
      </c>
      <c r="J1578" s="33"/>
    </row>
    <row r="1579">
      <c r="A1579" s="29" t="s">
        <v>40</v>
      </c>
      <c r="B1579" s="30">
        <v>46178.0</v>
      </c>
      <c r="C1579" s="31" t="s">
        <v>83</v>
      </c>
      <c r="D1579" s="32" t="s">
        <v>3396</v>
      </c>
      <c r="E1579" s="31" t="s">
        <v>3397</v>
      </c>
      <c r="F1579" s="33">
        <v>20.0</v>
      </c>
      <c r="G1579" s="34">
        <v>0.438</v>
      </c>
      <c r="H1579" s="33">
        <v>11.0</v>
      </c>
      <c r="I1579" s="33">
        <f t="shared" si="1"/>
        <v>-9</v>
      </c>
      <c r="J1579" s="33"/>
    </row>
    <row r="1580">
      <c r="A1580" s="29" t="s">
        <v>40</v>
      </c>
      <c r="B1580" s="30">
        <v>46178.0</v>
      </c>
      <c r="C1580" s="31" t="s">
        <v>83</v>
      </c>
      <c r="D1580" s="32" t="s">
        <v>5827</v>
      </c>
      <c r="E1580" s="31" t="s">
        <v>5828</v>
      </c>
      <c r="F1580" s="33">
        <v>14.0</v>
      </c>
      <c r="G1580" s="34">
        <v>0.038</v>
      </c>
      <c r="H1580" s="33">
        <v>13.0</v>
      </c>
      <c r="I1580" s="33">
        <f t="shared" si="1"/>
        <v>-1</v>
      </c>
      <c r="J1580" s="33"/>
    </row>
    <row r="1581">
      <c r="A1581" s="29" t="s">
        <v>40</v>
      </c>
      <c r="B1581" s="30">
        <v>46178.0</v>
      </c>
      <c r="C1581" s="31" t="s">
        <v>83</v>
      </c>
      <c r="D1581" s="32" t="s">
        <v>5830</v>
      </c>
      <c r="E1581" s="31" t="s">
        <v>5831</v>
      </c>
      <c r="F1581" s="33">
        <v>11.0</v>
      </c>
      <c r="G1581" s="34">
        <v>0.053</v>
      </c>
      <c r="H1581" s="33">
        <v>10.0</v>
      </c>
      <c r="I1581" s="33">
        <f t="shared" si="1"/>
        <v>-1</v>
      </c>
      <c r="J1581" s="33"/>
    </row>
    <row r="1582">
      <c r="A1582" s="29" t="s">
        <v>40</v>
      </c>
      <c r="B1582" s="30">
        <v>46178.0</v>
      </c>
      <c r="C1582" s="31" t="s">
        <v>83</v>
      </c>
      <c r="D1582" s="32" t="s">
        <v>950</v>
      </c>
      <c r="E1582" s="31" t="s">
        <v>951</v>
      </c>
      <c r="F1582" s="33">
        <v>29.0</v>
      </c>
      <c r="G1582" s="34">
        <v>0.619</v>
      </c>
      <c r="H1582" s="33">
        <v>11.0</v>
      </c>
      <c r="I1582" s="33">
        <f t="shared" si="1"/>
        <v>-18</v>
      </c>
      <c r="J1582" s="33"/>
    </row>
    <row r="1583">
      <c r="A1583" s="29" t="s">
        <v>40</v>
      </c>
      <c r="B1583" s="30">
        <v>46178.0</v>
      </c>
      <c r="C1583" s="31" t="s">
        <v>83</v>
      </c>
      <c r="D1583" s="32" t="s">
        <v>956</v>
      </c>
      <c r="E1583" s="31" t="s">
        <v>957</v>
      </c>
      <c r="F1583" s="33">
        <v>25.0</v>
      </c>
      <c r="G1583" s="34">
        <v>0.566</v>
      </c>
      <c r="H1583" s="33">
        <v>11.0</v>
      </c>
      <c r="I1583" s="33">
        <f t="shared" si="1"/>
        <v>-14</v>
      </c>
      <c r="J1583" s="33"/>
    </row>
    <row r="1584">
      <c r="A1584" s="29" t="s">
        <v>40</v>
      </c>
      <c r="B1584" s="30">
        <v>46178.0</v>
      </c>
      <c r="C1584" s="31" t="s">
        <v>83</v>
      </c>
      <c r="D1584" s="32" t="s">
        <v>961</v>
      </c>
      <c r="E1584" s="31" t="s">
        <v>963</v>
      </c>
      <c r="F1584" s="33">
        <v>21.0</v>
      </c>
      <c r="G1584" s="34">
        <v>0.472</v>
      </c>
      <c r="H1584" s="33">
        <v>11.0</v>
      </c>
      <c r="I1584" s="33">
        <f t="shared" si="1"/>
        <v>-10</v>
      </c>
      <c r="J1584" s="33"/>
    </row>
    <row r="1585">
      <c r="A1585" s="29" t="s">
        <v>40</v>
      </c>
      <c r="B1585" s="30">
        <v>46178.0</v>
      </c>
      <c r="C1585" s="31" t="s">
        <v>83</v>
      </c>
      <c r="D1585" s="32" t="s">
        <v>5832</v>
      </c>
      <c r="E1585" s="31" t="s">
        <v>5833</v>
      </c>
      <c r="F1585" s="33">
        <v>10.0</v>
      </c>
      <c r="G1585" s="34">
        <v>0.092</v>
      </c>
      <c r="H1585" s="33">
        <v>9.0</v>
      </c>
      <c r="I1585" s="33">
        <f t="shared" si="1"/>
        <v>-1</v>
      </c>
      <c r="J1585" s="33"/>
    </row>
    <row r="1586">
      <c r="A1586" s="29" t="s">
        <v>40</v>
      </c>
      <c r="B1586" s="30">
        <v>46178.0</v>
      </c>
      <c r="C1586" s="31" t="s">
        <v>83</v>
      </c>
      <c r="D1586" s="32" t="s">
        <v>3405</v>
      </c>
      <c r="E1586" s="31" t="s">
        <v>1778</v>
      </c>
      <c r="F1586" s="33">
        <v>24.0</v>
      </c>
      <c r="G1586" s="34">
        <v>0.537</v>
      </c>
      <c r="H1586" s="33">
        <v>11.0</v>
      </c>
      <c r="I1586" s="33">
        <f t="shared" si="1"/>
        <v>-13</v>
      </c>
      <c r="J1586" s="33"/>
    </row>
    <row r="1587">
      <c r="A1587" s="29" t="s">
        <v>40</v>
      </c>
      <c r="B1587" s="30">
        <v>46178.0</v>
      </c>
      <c r="C1587" s="31" t="s">
        <v>83</v>
      </c>
      <c r="D1587" s="32" t="s">
        <v>3408</v>
      </c>
      <c r="E1587" s="31" t="s">
        <v>1803</v>
      </c>
      <c r="F1587" s="33">
        <v>18.0</v>
      </c>
      <c r="G1587" s="34">
        <v>0.038</v>
      </c>
      <c r="H1587" s="33">
        <v>17.0</v>
      </c>
      <c r="I1587" s="33">
        <f t="shared" si="1"/>
        <v>-1</v>
      </c>
      <c r="J1587" s="33"/>
    </row>
    <row r="1588">
      <c r="A1588" s="29" t="s">
        <v>40</v>
      </c>
      <c r="B1588" s="30">
        <v>46178.0</v>
      </c>
      <c r="C1588" s="31" t="s">
        <v>83</v>
      </c>
      <c r="D1588" s="32" t="s">
        <v>5837</v>
      </c>
      <c r="E1588" s="31" t="s">
        <v>5838</v>
      </c>
      <c r="F1588" s="33">
        <v>11.0</v>
      </c>
      <c r="G1588" s="34">
        <v>0.053</v>
      </c>
      <c r="H1588" s="33">
        <v>10.0</v>
      </c>
      <c r="I1588" s="33">
        <f t="shared" si="1"/>
        <v>-1</v>
      </c>
      <c r="J1588" s="33"/>
    </row>
    <row r="1589">
      <c r="A1589" s="29" t="s">
        <v>40</v>
      </c>
      <c r="B1589" s="30">
        <v>46178.0</v>
      </c>
      <c r="C1589" s="31" t="s">
        <v>83</v>
      </c>
      <c r="D1589" s="32" t="s">
        <v>5839</v>
      </c>
      <c r="E1589" s="31" t="s">
        <v>5840</v>
      </c>
      <c r="F1589" s="33">
        <v>11.0</v>
      </c>
      <c r="G1589" s="34">
        <v>0.084</v>
      </c>
      <c r="H1589" s="33">
        <v>10.0</v>
      </c>
      <c r="I1589" s="33">
        <f t="shared" si="1"/>
        <v>-1</v>
      </c>
      <c r="J1589" s="33"/>
    </row>
    <row r="1590">
      <c r="A1590" s="29" t="s">
        <v>40</v>
      </c>
      <c r="B1590" s="30">
        <v>46178.0</v>
      </c>
      <c r="C1590" s="31" t="s">
        <v>83</v>
      </c>
      <c r="D1590" s="32" t="s">
        <v>84</v>
      </c>
      <c r="E1590" s="31" t="s">
        <v>85</v>
      </c>
      <c r="F1590" s="33">
        <v>10.0</v>
      </c>
      <c r="G1590" s="34">
        <v>0.079</v>
      </c>
      <c r="H1590" s="33">
        <v>9.0</v>
      </c>
      <c r="I1590" s="33">
        <f t="shared" si="1"/>
        <v>-1</v>
      </c>
      <c r="J1590" s="33"/>
    </row>
    <row r="1591">
      <c r="A1591" s="29" t="s">
        <v>40</v>
      </c>
      <c r="B1591" s="30">
        <v>46178.0</v>
      </c>
      <c r="C1591" s="31" t="s">
        <v>83</v>
      </c>
      <c r="D1591" s="32" t="s">
        <v>5845</v>
      </c>
      <c r="E1591" s="31" t="s">
        <v>5846</v>
      </c>
      <c r="F1591" s="33">
        <v>11.0</v>
      </c>
      <c r="G1591" s="34">
        <v>0.048</v>
      </c>
      <c r="H1591" s="33">
        <v>10.0</v>
      </c>
      <c r="I1591" s="33">
        <f t="shared" si="1"/>
        <v>-1</v>
      </c>
      <c r="J1591" s="33"/>
    </row>
    <row r="1592">
      <c r="A1592" s="29" t="s">
        <v>40</v>
      </c>
      <c r="B1592" s="30">
        <v>46178.0</v>
      </c>
      <c r="C1592" s="31" t="s">
        <v>83</v>
      </c>
      <c r="D1592" s="32" t="s">
        <v>5849</v>
      </c>
      <c r="E1592" s="31" t="s">
        <v>5850</v>
      </c>
      <c r="F1592" s="33">
        <v>13.0</v>
      </c>
      <c r="G1592" s="34">
        <v>0.065</v>
      </c>
      <c r="H1592" s="33">
        <v>12.0</v>
      </c>
      <c r="I1592" s="33">
        <f t="shared" si="1"/>
        <v>-1</v>
      </c>
      <c r="J1592" s="33"/>
    </row>
    <row r="1593">
      <c r="A1593" s="29" t="s">
        <v>40</v>
      </c>
      <c r="B1593" s="30">
        <v>46178.0</v>
      </c>
      <c r="C1593" s="31" t="s">
        <v>83</v>
      </c>
      <c r="D1593" s="32" t="s">
        <v>5853</v>
      </c>
      <c r="E1593" s="31" t="s">
        <v>5855</v>
      </c>
      <c r="F1593" s="33">
        <v>12.0</v>
      </c>
      <c r="G1593" s="34">
        <v>0.047</v>
      </c>
      <c r="H1593" s="33">
        <v>11.0</v>
      </c>
      <c r="I1593" s="33">
        <f t="shared" si="1"/>
        <v>-1</v>
      </c>
      <c r="J1593" s="33"/>
    </row>
    <row r="1594">
      <c r="A1594" s="29" t="s">
        <v>40</v>
      </c>
      <c r="B1594" s="30">
        <v>46178.0</v>
      </c>
      <c r="C1594" s="31" t="s">
        <v>83</v>
      </c>
      <c r="D1594" s="32" t="s">
        <v>5858</v>
      </c>
      <c r="E1594" s="31" t="s">
        <v>5859</v>
      </c>
      <c r="F1594" s="33">
        <v>11.0</v>
      </c>
      <c r="G1594" s="34">
        <v>0.054</v>
      </c>
      <c r="H1594" s="33">
        <v>10.0</v>
      </c>
      <c r="I1594" s="33">
        <f t="shared" si="1"/>
        <v>-1</v>
      </c>
      <c r="J1594" s="33"/>
    </row>
    <row r="1595">
      <c r="A1595" s="29" t="s">
        <v>40</v>
      </c>
      <c r="B1595" s="30">
        <v>46178.0</v>
      </c>
      <c r="C1595" s="31" t="s">
        <v>83</v>
      </c>
      <c r="D1595" s="32" t="s">
        <v>5861</v>
      </c>
      <c r="E1595" s="31" t="s">
        <v>5863</v>
      </c>
      <c r="F1595" s="33">
        <v>19.0</v>
      </c>
      <c r="G1595" s="34">
        <v>0.43</v>
      </c>
      <c r="H1595" s="33">
        <v>11.0</v>
      </c>
      <c r="I1595" s="33">
        <f t="shared" si="1"/>
        <v>-8</v>
      </c>
      <c r="J1595" s="33"/>
    </row>
    <row r="1596">
      <c r="A1596" s="29" t="s">
        <v>40</v>
      </c>
      <c r="B1596" s="30">
        <v>46178.0</v>
      </c>
      <c r="C1596" s="31" t="s">
        <v>83</v>
      </c>
      <c r="D1596" s="32" t="s">
        <v>5864</v>
      </c>
      <c r="E1596" s="31" t="s">
        <v>5865</v>
      </c>
      <c r="F1596" s="33">
        <v>12.0</v>
      </c>
      <c r="G1596" s="34">
        <v>0.073</v>
      </c>
      <c r="H1596" s="33">
        <v>11.0</v>
      </c>
      <c r="I1596" s="33">
        <f t="shared" si="1"/>
        <v>-1</v>
      </c>
      <c r="J1596" s="33"/>
    </row>
    <row r="1597">
      <c r="A1597" s="29" t="s">
        <v>40</v>
      </c>
      <c r="B1597" s="30">
        <v>46178.0</v>
      </c>
      <c r="C1597" s="31" t="s">
        <v>83</v>
      </c>
      <c r="D1597" s="32" t="s">
        <v>5866</v>
      </c>
      <c r="E1597" s="31" t="s">
        <v>5867</v>
      </c>
      <c r="F1597" s="33">
        <v>12.0</v>
      </c>
      <c r="G1597" s="34">
        <v>0.065</v>
      </c>
      <c r="H1597" s="33">
        <v>11.0</v>
      </c>
      <c r="I1597" s="33">
        <f t="shared" si="1"/>
        <v>-1</v>
      </c>
      <c r="J1597" s="33"/>
    </row>
    <row r="1598">
      <c r="A1598" s="29" t="s">
        <v>40</v>
      </c>
      <c r="B1598" s="30">
        <v>46178.0</v>
      </c>
      <c r="C1598" s="31" t="s">
        <v>83</v>
      </c>
      <c r="D1598" s="32" t="s">
        <v>5868</v>
      </c>
      <c r="E1598" s="31" t="s">
        <v>5869</v>
      </c>
      <c r="F1598" s="33">
        <v>12.0</v>
      </c>
      <c r="G1598" s="34">
        <v>0.061</v>
      </c>
      <c r="H1598" s="33">
        <v>11.0</v>
      </c>
      <c r="I1598" s="33">
        <f t="shared" si="1"/>
        <v>-1</v>
      </c>
      <c r="J1598" s="33"/>
    </row>
    <row r="1599">
      <c r="A1599" s="29" t="s">
        <v>40</v>
      </c>
      <c r="B1599" s="30">
        <v>46178.0</v>
      </c>
      <c r="C1599" s="31" t="s">
        <v>83</v>
      </c>
      <c r="D1599" s="32" t="s">
        <v>1482</v>
      </c>
      <c r="E1599" s="31" t="s">
        <v>1483</v>
      </c>
      <c r="F1599" s="33">
        <v>15.0</v>
      </c>
      <c r="G1599" s="34">
        <v>0.063</v>
      </c>
      <c r="H1599" s="33">
        <v>14.0</v>
      </c>
      <c r="I1599" s="33">
        <f t="shared" si="1"/>
        <v>-1</v>
      </c>
      <c r="J1599" s="33"/>
    </row>
    <row r="1600">
      <c r="A1600" s="29" t="s">
        <v>40</v>
      </c>
      <c r="B1600" s="30">
        <v>46178.0</v>
      </c>
      <c r="C1600" s="31" t="s">
        <v>83</v>
      </c>
      <c r="D1600" s="32" t="s">
        <v>2101</v>
      </c>
      <c r="E1600" s="31" t="s">
        <v>2103</v>
      </c>
      <c r="F1600" s="33">
        <v>15.0</v>
      </c>
      <c r="G1600" s="34">
        <v>0.046</v>
      </c>
      <c r="H1600" s="33">
        <v>14.0</v>
      </c>
      <c r="I1600" s="33">
        <f t="shared" si="1"/>
        <v>-1</v>
      </c>
      <c r="J1600" s="33"/>
    </row>
    <row r="1601">
      <c r="A1601" s="29" t="s">
        <v>40</v>
      </c>
      <c r="B1601" s="30">
        <v>46178.0</v>
      </c>
      <c r="C1601" s="31" t="s">
        <v>83</v>
      </c>
      <c r="D1601" s="32" t="s">
        <v>5871</v>
      </c>
      <c r="E1601" s="31" t="s">
        <v>5872</v>
      </c>
      <c r="F1601" s="33">
        <v>20.0</v>
      </c>
      <c r="G1601" s="34">
        <v>0.441</v>
      </c>
      <c r="H1601" s="33">
        <v>11.0</v>
      </c>
      <c r="I1601" s="33">
        <f t="shared" si="1"/>
        <v>-9</v>
      </c>
      <c r="J1601" s="33"/>
    </row>
    <row r="1602">
      <c r="A1602" s="29" t="s">
        <v>40</v>
      </c>
      <c r="B1602" s="30">
        <v>46178.0</v>
      </c>
      <c r="C1602" s="31" t="s">
        <v>83</v>
      </c>
      <c r="D1602" s="32" t="s">
        <v>5873</v>
      </c>
      <c r="E1602" s="31" t="s">
        <v>5874</v>
      </c>
      <c r="F1602" s="33">
        <v>18.0</v>
      </c>
      <c r="G1602" s="34">
        <v>0.393</v>
      </c>
      <c r="H1602" s="33">
        <v>11.0</v>
      </c>
      <c r="I1602" s="33">
        <f t="shared" si="1"/>
        <v>-7</v>
      </c>
      <c r="J1602" s="33"/>
    </row>
    <row r="1603">
      <c r="A1603" s="29" t="s">
        <v>40</v>
      </c>
      <c r="B1603" s="30">
        <v>46178.0</v>
      </c>
      <c r="C1603" s="31" t="s">
        <v>83</v>
      </c>
      <c r="D1603" s="32" t="s">
        <v>2048</v>
      </c>
      <c r="E1603" s="31" t="s">
        <v>1743</v>
      </c>
      <c r="F1603" s="33">
        <v>26.0</v>
      </c>
      <c r="G1603" s="34">
        <v>0.579</v>
      </c>
      <c r="H1603" s="33">
        <v>11.0</v>
      </c>
      <c r="I1603" s="33">
        <f t="shared" si="1"/>
        <v>-15</v>
      </c>
      <c r="J1603" s="33"/>
    </row>
    <row r="1604">
      <c r="A1604" s="29" t="s">
        <v>40</v>
      </c>
      <c r="B1604" s="30">
        <v>46178.0</v>
      </c>
      <c r="C1604" s="31" t="s">
        <v>83</v>
      </c>
      <c r="D1604" s="32" t="s">
        <v>5875</v>
      </c>
      <c r="E1604" s="31" t="s">
        <v>1791</v>
      </c>
      <c r="F1604" s="33">
        <v>17.0</v>
      </c>
      <c r="G1604" s="34">
        <v>0.039</v>
      </c>
      <c r="H1604" s="33">
        <v>16.0</v>
      </c>
      <c r="I1604" s="33">
        <f t="shared" si="1"/>
        <v>-1</v>
      </c>
      <c r="J1604" s="33"/>
    </row>
    <row r="1605">
      <c r="A1605" s="29" t="s">
        <v>40</v>
      </c>
      <c r="B1605" s="30">
        <v>46178.0</v>
      </c>
      <c r="C1605" s="31" t="s">
        <v>83</v>
      </c>
      <c r="D1605" s="32" t="s">
        <v>5876</v>
      </c>
      <c r="E1605" s="31" t="s">
        <v>1840</v>
      </c>
      <c r="F1605" s="33">
        <v>14.0</v>
      </c>
      <c r="G1605" s="34">
        <v>0.054</v>
      </c>
      <c r="H1605" s="33">
        <v>13.0</v>
      </c>
      <c r="I1605" s="33">
        <f t="shared" si="1"/>
        <v>-1</v>
      </c>
      <c r="J1605" s="33"/>
    </row>
    <row r="1606">
      <c r="A1606" s="29" t="s">
        <v>40</v>
      </c>
      <c r="B1606" s="30">
        <v>46178.0</v>
      </c>
      <c r="C1606" s="31" t="s">
        <v>83</v>
      </c>
      <c r="D1606" s="32" t="s">
        <v>910</v>
      </c>
      <c r="E1606" s="31" t="s">
        <v>911</v>
      </c>
      <c r="F1606" s="33">
        <v>25.0</v>
      </c>
      <c r="G1606" s="34">
        <v>0.554</v>
      </c>
      <c r="H1606" s="33">
        <v>11.0</v>
      </c>
      <c r="I1606" s="33">
        <f t="shared" si="1"/>
        <v>-14</v>
      </c>
      <c r="J1606" s="33"/>
    </row>
    <row r="1607">
      <c r="A1607" s="29" t="s">
        <v>40</v>
      </c>
      <c r="B1607" s="30">
        <v>46178.0</v>
      </c>
      <c r="C1607" s="31" t="s">
        <v>83</v>
      </c>
      <c r="D1607" s="32" t="s">
        <v>5878</v>
      </c>
      <c r="E1607" s="31" t="s">
        <v>1802</v>
      </c>
      <c r="F1607" s="33">
        <v>23.0</v>
      </c>
      <c r="G1607" s="34">
        <v>0.516</v>
      </c>
      <c r="H1607" s="33">
        <v>11.0</v>
      </c>
      <c r="I1607" s="33">
        <f t="shared" si="1"/>
        <v>-12</v>
      </c>
      <c r="J1607" s="33"/>
    </row>
    <row r="1608">
      <c r="A1608" s="29" t="s">
        <v>40</v>
      </c>
      <c r="B1608" s="30">
        <v>46178.0</v>
      </c>
      <c r="C1608" s="31" t="s">
        <v>83</v>
      </c>
      <c r="D1608" s="32" t="s">
        <v>5881</v>
      </c>
      <c r="E1608" s="31" t="s">
        <v>1835</v>
      </c>
      <c r="F1608" s="33">
        <v>23.0</v>
      </c>
      <c r="G1608" s="34">
        <v>0.531</v>
      </c>
      <c r="H1608" s="33">
        <v>11.0</v>
      </c>
      <c r="I1608" s="33">
        <f t="shared" si="1"/>
        <v>-12</v>
      </c>
      <c r="J1608" s="33"/>
    </row>
    <row r="1609">
      <c r="A1609" s="29" t="s">
        <v>40</v>
      </c>
      <c r="B1609" s="30">
        <v>46178.0</v>
      </c>
      <c r="C1609" s="31" t="s">
        <v>83</v>
      </c>
      <c r="D1609" s="32" t="s">
        <v>914</v>
      </c>
      <c r="E1609" s="31" t="s">
        <v>915</v>
      </c>
      <c r="F1609" s="33">
        <v>28.0</v>
      </c>
      <c r="G1609" s="34">
        <v>0.6</v>
      </c>
      <c r="H1609" s="33">
        <v>11.0</v>
      </c>
      <c r="I1609" s="33">
        <f t="shared" si="1"/>
        <v>-17</v>
      </c>
      <c r="J1609" s="33"/>
    </row>
    <row r="1610">
      <c r="A1610" s="29" t="s">
        <v>40</v>
      </c>
      <c r="B1610" s="30">
        <v>46178.0</v>
      </c>
      <c r="C1610" s="31" t="s">
        <v>83</v>
      </c>
      <c r="D1610" s="32" t="s">
        <v>920</v>
      </c>
      <c r="E1610" s="31" t="s">
        <v>921</v>
      </c>
      <c r="F1610" s="33">
        <v>22.0</v>
      </c>
      <c r="G1610" s="34">
        <v>0.508</v>
      </c>
      <c r="H1610" s="33">
        <v>11.0</v>
      </c>
      <c r="I1610" s="33">
        <f t="shared" si="1"/>
        <v>-11</v>
      </c>
      <c r="J1610" s="33"/>
    </row>
    <row r="1611">
      <c r="A1611" s="29" t="s">
        <v>40</v>
      </c>
      <c r="B1611" s="30">
        <v>46178.0</v>
      </c>
      <c r="C1611" s="31" t="s">
        <v>83</v>
      </c>
      <c r="D1611" s="32" t="s">
        <v>3422</v>
      </c>
      <c r="E1611" s="31" t="s">
        <v>1830</v>
      </c>
      <c r="F1611" s="33">
        <v>23.0</v>
      </c>
      <c r="G1611" s="34">
        <v>0.52</v>
      </c>
      <c r="H1611" s="33">
        <v>11.0</v>
      </c>
      <c r="I1611" s="33">
        <f t="shared" si="1"/>
        <v>-12</v>
      </c>
      <c r="J1611" s="33"/>
    </row>
    <row r="1612">
      <c r="A1612" s="29" t="s">
        <v>40</v>
      </c>
      <c r="B1612" s="30">
        <v>46178.0</v>
      </c>
      <c r="C1612" s="31" t="s">
        <v>83</v>
      </c>
      <c r="D1612" s="32" t="s">
        <v>5889</v>
      </c>
      <c r="E1612" s="31" t="s">
        <v>5891</v>
      </c>
      <c r="F1612" s="33">
        <v>11.0</v>
      </c>
      <c r="G1612" s="34">
        <v>0.084</v>
      </c>
      <c r="H1612" s="33">
        <v>10.0</v>
      </c>
      <c r="I1612" s="33">
        <f t="shared" si="1"/>
        <v>-1</v>
      </c>
      <c r="J1612" s="33"/>
    </row>
    <row r="1613">
      <c r="A1613" s="29" t="s">
        <v>40</v>
      </c>
      <c r="B1613" s="30">
        <v>46178.0</v>
      </c>
      <c r="C1613" s="31" t="s">
        <v>83</v>
      </c>
      <c r="D1613" s="32" t="s">
        <v>5894</v>
      </c>
      <c r="E1613" s="31" t="s">
        <v>5896</v>
      </c>
      <c r="F1613" s="33">
        <v>11.0</v>
      </c>
      <c r="G1613" s="34">
        <v>0.07</v>
      </c>
      <c r="H1613" s="33">
        <v>10.0</v>
      </c>
      <c r="I1613" s="33">
        <f t="shared" si="1"/>
        <v>-1</v>
      </c>
      <c r="J1613" s="33"/>
    </row>
    <row r="1614">
      <c r="A1614" s="29" t="s">
        <v>40</v>
      </c>
      <c r="B1614" s="30">
        <v>46178.0</v>
      </c>
      <c r="C1614" s="31" t="s">
        <v>83</v>
      </c>
      <c r="D1614" s="32" t="s">
        <v>2113</v>
      </c>
      <c r="E1614" s="31" t="s">
        <v>2115</v>
      </c>
      <c r="F1614" s="33">
        <v>17.0</v>
      </c>
      <c r="G1614" s="34">
        <v>0.37</v>
      </c>
      <c r="H1614" s="33">
        <v>11.0</v>
      </c>
      <c r="I1614" s="33">
        <f t="shared" si="1"/>
        <v>-6</v>
      </c>
      <c r="J1614" s="33"/>
    </row>
    <row r="1615">
      <c r="A1615" s="29" t="s">
        <v>40</v>
      </c>
      <c r="B1615" s="30">
        <v>46178.0</v>
      </c>
      <c r="C1615" s="31" t="s">
        <v>83</v>
      </c>
      <c r="D1615" s="32" t="s">
        <v>1479</v>
      </c>
      <c r="E1615" s="31" t="s">
        <v>1480</v>
      </c>
      <c r="F1615" s="33">
        <v>21.0</v>
      </c>
      <c r="G1615" s="34">
        <v>0.473</v>
      </c>
      <c r="H1615" s="33">
        <v>11.0</v>
      </c>
      <c r="I1615" s="33">
        <f t="shared" si="1"/>
        <v>-10</v>
      </c>
      <c r="J1615" s="33"/>
    </row>
    <row r="1616">
      <c r="A1616" s="29" t="s">
        <v>40</v>
      </c>
      <c r="B1616" s="30">
        <v>46178.0</v>
      </c>
      <c r="C1616" s="31" t="s">
        <v>83</v>
      </c>
      <c r="D1616" s="32" t="s">
        <v>5908</v>
      </c>
      <c r="E1616" s="31" t="s">
        <v>5909</v>
      </c>
      <c r="F1616" s="33">
        <v>11.0</v>
      </c>
      <c r="G1616" s="34">
        <v>0.082</v>
      </c>
      <c r="H1616" s="33">
        <v>10.0</v>
      </c>
      <c r="I1616" s="33">
        <f t="shared" si="1"/>
        <v>-1</v>
      </c>
      <c r="J1616" s="33"/>
    </row>
    <row r="1617">
      <c r="A1617" s="29" t="s">
        <v>40</v>
      </c>
      <c r="B1617" s="30">
        <v>46178.0</v>
      </c>
      <c r="C1617" s="31" t="s">
        <v>83</v>
      </c>
      <c r="D1617" s="32" t="s">
        <v>5910</v>
      </c>
      <c r="E1617" s="31" t="s">
        <v>5911</v>
      </c>
      <c r="F1617" s="33">
        <v>12.0</v>
      </c>
      <c r="G1617" s="34">
        <v>0.053</v>
      </c>
      <c r="H1617" s="33">
        <v>11.0</v>
      </c>
      <c r="I1617" s="33">
        <f t="shared" si="1"/>
        <v>-1</v>
      </c>
      <c r="J1617" s="33"/>
    </row>
    <row r="1618">
      <c r="A1618" s="29" t="s">
        <v>40</v>
      </c>
      <c r="B1618" s="30">
        <v>46178.0</v>
      </c>
      <c r="C1618" s="31" t="s">
        <v>83</v>
      </c>
      <c r="D1618" s="32" t="s">
        <v>5912</v>
      </c>
      <c r="E1618" s="31" t="s">
        <v>5913</v>
      </c>
      <c r="F1618" s="33">
        <v>12.0</v>
      </c>
      <c r="G1618" s="34">
        <v>0.062</v>
      </c>
      <c r="H1618" s="33">
        <v>11.0</v>
      </c>
      <c r="I1618" s="33">
        <f t="shared" si="1"/>
        <v>-1</v>
      </c>
      <c r="J1618" s="33"/>
    </row>
    <row r="1619">
      <c r="A1619" s="29" t="s">
        <v>40</v>
      </c>
      <c r="B1619" s="30">
        <v>46178.0</v>
      </c>
      <c r="C1619" s="31" t="s">
        <v>83</v>
      </c>
      <c r="D1619" s="32" t="s">
        <v>5914</v>
      </c>
      <c r="E1619" s="31" t="s">
        <v>5915</v>
      </c>
      <c r="F1619" s="33">
        <v>12.0</v>
      </c>
      <c r="G1619" s="34">
        <v>0.064</v>
      </c>
      <c r="H1619" s="33">
        <v>11.0</v>
      </c>
      <c r="I1619" s="33">
        <f t="shared" si="1"/>
        <v>-1</v>
      </c>
      <c r="J1619" s="33"/>
    </row>
    <row r="1620">
      <c r="A1620" s="29" t="s">
        <v>40</v>
      </c>
      <c r="B1620" s="30">
        <v>46178.0</v>
      </c>
      <c r="C1620" s="31" t="s">
        <v>83</v>
      </c>
      <c r="D1620" s="32" t="s">
        <v>5916</v>
      </c>
      <c r="E1620" s="31" t="s">
        <v>5917</v>
      </c>
      <c r="F1620" s="33">
        <v>14.0</v>
      </c>
      <c r="G1620" s="34">
        <v>0.049</v>
      </c>
      <c r="H1620" s="33">
        <v>13.0</v>
      </c>
      <c r="I1620" s="33">
        <f t="shared" si="1"/>
        <v>-1</v>
      </c>
      <c r="J1620" s="33"/>
    </row>
    <row r="1621">
      <c r="A1621" s="29" t="s">
        <v>40</v>
      </c>
      <c r="B1621" s="30">
        <v>46178.0</v>
      </c>
      <c r="C1621" s="31" t="s">
        <v>83</v>
      </c>
      <c r="D1621" s="32" t="s">
        <v>5918</v>
      </c>
      <c r="E1621" s="31" t="s">
        <v>5919</v>
      </c>
      <c r="F1621" s="33">
        <v>12.0</v>
      </c>
      <c r="G1621" s="34">
        <v>0.053</v>
      </c>
      <c r="H1621" s="33">
        <v>11.0</v>
      </c>
      <c r="I1621" s="33">
        <f t="shared" si="1"/>
        <v>-1</v>
      </c>
      <c r="J1621" s="33"/>
    </row>
    <row r="1622">
      <c r="A1622" s="29" t="s">
        <v>40</v>
      </c>
      <c r="B1622" s="30">
        <v>46178.0</v>
      </c>
      <c r="C1622" s="31" t="s">
        <v>83</v>
      </c>
      <c r="D1622" s="32" t="s">
        <v>5920</v>
      </c>
      <c r="E1622" s="31" t="s">
        <v>5921</v>
      </c>
      <c r="F1622" s="33">
        <v>10.0</v>
      </c>
      <c r="G1622" s="34">
        <v>0.066</v>
      </c>
      <c r="H1622" s="33">
        <v>9.0</v>
      </c>
      <c r="I1622" s="33">
        <f t="shared" si="1"/>
        <v>-1</v>
      </c>
      <c r="J1622" s="33"/>
    </row>
    <row r="1623">
      <c r="A1623" s="29" t="s">
        <v>40</v>
      </c>
      <c r="B1623" s="30">
        <v>46178.0</v>
      </c>
      <c r="C1623" s="31" t="s">
        <v>83</v>
      </c>
      <c r="D1623" s="32" t="s">
        <v>5923</v>
      </c>
      <c r="E1623" s="31" t="s">
        <v>5924</v>
      </c>
      <c r="F1623" s="33">
        <v>11.0</v>
      </c>
      <c r="G1623" s="34">
        <v>0.078</v>
      </c>
      <c r="H1623" s="33">
        <v>10.0</v>
      </c>
      <c r="I1623" s="33">
        <f t="shared" si="1"/>
        <v>-1</v>
      </c>
      <c r="J1623" s="33"/>
    </row>
    <row r="1624">
      <c r="A1624" s="29" t="s">
        <v>40</v>
      </c>
      <c r="B1624" s="30">
        <v>46178.0</v>
      </c>
      <c r="C1624" s="31" t="s">
        <v>83</v>
      </c>
      <c r="D1624" s="32" t="s">
        <v>5925</v>
      </c>
      <c r="E1624" s="31" t="s">
        <v>5926</v>
      </c>
      <c r="F1624" s="33">
        <v>11.0</v>
      </c>
      <c r="G1624" s="34">
        <v>0.079</v>
      </c>
      <c r="H1624" s="33">
        <v>10.0</v>
      </c>
      <c r="I1624" s="33">
        <f t="shared" si="1"/>
        <v>-1</v>
      </c>
      <c r="J1624" s="33"/>
    </row>
    <row r="1625">
      <c r="A1625" s="29" t="s">
        <v>40</v>
      </c>
      <c r="B1625" s="30">
        <v>46178.0</v>
      </c>
      <c r="C1625" s="31" t="s">
        <v>83</v>
      </c>
      <c r="D1625" s="32" t="s">
        <v>5927</v>
      </c>
      <c r="E1625" s="31" t="s">
        <v>5928</v>
      </c>
      <c r="F1625" s="33">
        <v>22.0</v>
      </c>
      <c r="G1625" s="34">
        <v>0.498</v>
      </c>
      <c r="H1625" s="33">
        <v>11.0</v>
      </c>
      <c r="I1625" s="33">
        <f t="shared" si="1"/>
        <v>-11</v>
      </c>
      <c r="J1625" s="33"/>
    </row>
    <row r="1626">
      <c r="A1626" s="29" t="s">
        <v>40</v>
      </c>
      <c r="B1626" s="30">
        <v>46178.0</v>
      </c>
      <c r="C1626" s="31" t="s">
        <v>83</v>
      </c>
      <c r="D1626" s="32" t="s">
        <v>5931</v>
      </c>
      <c r="E1626" s="31" t="s">
        <v>5932</v>
      </c>
      <c r="F1626" s="33">
        <v>16.0</v>
      </c>
      <c r="G1626" s="34">
        <v>0.045</v>
      </c>
      <c r="H1626" s="33">
        <v>15.0</v>
      </c>
      <c r="I1626" s="33">
        <f t="shared" si="1"/>
        <v>-1</v>
      </c>
      <c r="J1626" s="33"/>
    </row>
    <row r="1627">
      <c r="A1627" s="29" t="s">
        <v>40</v>
      </c>
      <c r="B1627" s="30">
        <v>46178.0</v>
      </c>
      <c r="C1627" s="31" t="s">
        <v>83</v>
      </c>
      <c r="D1627" s="32" t="s">
        <v>1497</v>
      </c>
      <c r="E1627" s="31" t="s">
        <v>1498</v>
      </c>
      <c r="F1627" s="33">
        <v>9.0</v>
      </c>
      <c r="G1627" s="34">
        <v>0.098</v>
      </c>
      <c r="H1627" s="33">
        <v>8.0</v>
      </c>
      <c r="I1627" s="33">
        <f t="shared" si="1"/>
        <v>-1</v>
      </c>
      <c r="J1627" s="33"/>
    </row>
    <row r="1628">
      <c r="A1628" s="29" t="s">
        <v>40</v>
      </c>
      <c r="B1628" s="30">
        <v>46178.0</v>
      </c>
      <c r="C1628" s="31" t="s">
        <v>83</v>
      </c>
      <c r="D1628" s="32" t="s">
        <v>5935</v>
      </c>
      <c r="E1628" s="31" t="s">
        <v>5936</v>
      </c>
      <c r="F1628" s="33">
        <v>12.0</v>
      </c>
      <c r="G1628" s="34">
        <v>0.047</v>
      </c>
      <c r="H1628" s="33">
        <v>11.0</v>
      </c>
      <c r="I1628" s="33">
        <f t="shared" si="1"/>
        <v>-1</v>
      </c>
      <c r="J1628" s="33"/>
    </row>
    <row r="1629">
      <c r="A1629" s="29" t="s">
        <v>40</v>
      </c>
      <c r="B1629" s="30">
        <v>46178.0</v>
      </c>
      <c r="C1629" s="31" t="s">
        <v>83</v>
      </c>
      <c r="D1629" s="32" t="s">
        <v>4454</v>
      </c>
      <c r="E1629" s="31" t="s">
        <v>4455</v>
      </c>
      <c r="F1629" s="33">
        <v>13.0</v>
      </c>
      <c r="G1629" s="34">
        <v>0.055</v>
      </c>
      <c r="H1629" s="33">
        <v>12.0</v>
      </c>
      <c r="I1629" s="33">
        <f t="shared" si="1"/>
        <v>-1</v>
      </c>
      <c r="J1629" s="33"/>
    </row>
    <row r="1630">
      <c r="A1630" s="29" t="s">
        <v>40</v>
      </c>
      <c r="B1630" s="30">
        <v>46178.0</v>
      </c>
      <c r="C1630" s="31" t="s">
        <v>83</v>
      </c>
      <c r="D1630" s="32" t="s">
        <v>1984</v>
      </c>
      <c r="E1630" s="31" t="s">
        <v>1721</v>
      </c>
      <c r="F1630" s="33">
        <v>15.0</v>
      </c>
      <c r="G1630" s="34">
        <v>0.062</v>
      </c>
      <c r="H1630" s="33">
        <v>14.0</v>
      </c>
      <c r="I1630" s="33">
        <f t="shared" si="1"/>
        <v>-1</v>
      </c>
      <c r="J1630" s="33"/>
    </row>
    <row r="1631">
      <c r="A1631" s="29" t="s">
        <v>40</v>
      </c>
      <c r="B1631" s="30">
        <v>46178.0</v>
      </c>
      <c r="C1631" s="31" t="s">
        <v>83</v>
      </c>
      <c r="D1631" s="32" t="s">
        <v>5940</v>
      </c>
      <c r="E1631" s="31" t="s">
        <v>1855</v>
      </c>
      <c r="F1631" s="33">
        <v>18.0</v>
      </c>
      <c r="G1631" s="34">
        <v>0.037</v>
      </c>
      <c r="H1631" s="33">
        <v>17.0</v>
      </c>
      <c r="I1631" s="33">
        <f t="shared" si="1"/>
        <v>-1</v>
      </c>
      <c r="J1631" s="33"/>
    </row>
    <row r="1632">
      <c r="A1632" s="29" t="s">
        <v>40</v>
      </c>
      <c r="B1632" s="30">
        <v>46178.0</v>
      </c>
      <c r="C1632" s="31" t="s">
        <v>83</v>
      </c>
      <c r="D1632" s="32" t="s">
        <v>5941</v>
      </c>
      <c r="E1632" s="31" t="s">
        <v>1833</v>
      </c>
      <c r="F1632" s="33">
        <v>15.0</v>
      </c>
      <c r="G1632" s="34">
        <v>0.042</v>
      </c>
      <c r="H1632" s="33">
        <v>14.0</v>
      </c>
      <c r="I1632" s="33">
        <f t="shared" si="1"/>
        <v>-1</v>
      </c>
      <c r="J1632" s="33"/>
    </row>
    <row r="1633">
      <c r="A1633" s="29" t="s">
        <v>40</v>
      </c>
      <c r="B1633" s="30">
        <v>46178.0</v>
      </c>
      <c r="C1633" s="31" t="s">
        <v>83</v>
      </c>
      <c r="D1633" s="32" t="s">
        <v>5942</v>
      </c>
      <c r="E1633" s="31" t="s">
        <v>5943</v>
      </c>
      <c r="F1633" s="33">
        <v>12.0</v>
      </c>
      <c r="G1633" s="34">
        <v>0.08</v>
      </c>
      <c r="H1633" s="33">
        <v>11.0</v>
      </c>
      <c r="I1633" s="33">
        <f t="shared" si="1"/>
        <v>-1</v>
      </c>
      <c r="J1633" s="33"/>
    </row>
    <row r="1634">
      <c r="A1634" s="29" t="s">
        <v>40</v>
      </c>
      <c r="B1634" s="30">
        <v>46178.0</v>
      </c>
      <c r="C1634" s="31" t="s">
        <v>83</v>
      </c>
      <c r="D1634" s="32" t="s">
        <v>5947</v>
      </c>
      <c r="E1634" s="31" t="s">
        <v>5949</v>
      </c>
      <c r="F1634" s="33">
        <v>14.0</v>
      </c>
      <c r="G1634" s="34">
        <v>0.066</v>
      </c>
      <c r="H1634" s="33">
        <v>13.0</v>
      </c>
      <c r="I1634" s="33">
        <f t="shared" si="1"/>
        <v>-1</v>
      </c>
      <c r="J1634" s="33"/>
    </row>
    <row r="1635">
      <c r="A1635" s="29" t="s">
        <v>40</v>
      </c>
      <c r="B1635" s="30">
        <v>46178.0</v>
      </c>
      <c r="C1635" s="31" t="s">
        <v>83</v>
      </c>
      <c r="D1635" s="32" t="s">
        <v>5952</v>
      </c>
      <c r="E1635" s="31" t="s">
        <v>5953</v>
      </c>
      <c r="F1635" s="33">
        <v>15.0</v>
      </c>
      <c r="G1635" s="34">
        <v>0.056</v>
      </c>
      <c r="H1635" s="33">
        <v>14.0</v>
      </c>
      <c r="I1635" s="33">
        <f t="shared" si="1"/>
        <v>-1</v>
      </c>
      <c r="J1635" s="33"/>
    </row>
    <row r="1636">
      <c r="A1636" s="29" t="s">
        <v>40</v>
      </c>
      <c r="B1636" s="30">
        <v>46178.0</v>
      </c>
      <c r="C1636" s="31" t="s">
        <v>83</v>
      </c>
      <c r="D1636" s="32" t="s">
        <v>5957</v>
      </c>
      <c r="E1636" s="31" t="s">
        <v>5958</v>
      </c>
      <c r="F1636" s="33">
        <v>14.0</v>
      </c>
      <c r="G1636" s="34">
        <v>0.065</v>
      </c>
      <c r="H1636" s="33">
        <v>13.0</v>
      </c>
      <c r="I1636" s="33">
        <f t="shared" si="1"/>
        <v>-1</v>
      </c>
      <c r="J1636" s="33"/>
    </row>
    <row r="1637">
      <c r="A1637" s="29" t="s">
        <v>40</v>
      </c>
      <c r="B1637" s="30">
        <v>46178.0</v>
      </c>
      <c r="C1637" s="31" t="s">
        <v>83</v>
      </c>
      <c r="D1637" s="32" t="s">
        <v>5963</v>
      </c>
      <c r="E1637" s="31" t="s">
        <v>5964</v>
      </c>
      <c r="F1637" s="33">
        <v>11.0</v>
      </c>
      <c r="G1637" s="34">
        <v>0.062</v>
      </c>
      <c r="H1637" s="33">
        <v>10.0</v>
      </c>
      <c r="I1637" s="33">
        <f t="shared" si="1"/>
        <v>-1</v>
      </c>
      <c r="J1637" s="33"/>
    </row>
    <row r="1638">
      <c r="A1638" s="29" t="s">
        <v>40</v>
      </c>
      <c r="B1638" s="30">
        <v>46178.0</v>
      </c>
      <c r="C1638" s="31" t="s">
        <v>83</v>
      </c>
      <c r="D1638" s="32" t="s">
        <v>5966</v>
      </c>
      <c r="E1638" s="31" t="s">
        <v>5968</v>
      </c>
      <c r="F1638" s="33">
        <v>14.0</v>
      </c>
      <c r="G1638" s="34">
        <v>0.04</v>
      </c>
      <c r="H1638" s="33">
        <v>13.0</v>
      </c>
      <c r="I1638" s="33">
        <f t="shared" si="1"/>
        <v>-1</v>
      </c>
      <c r="J1638" s="33"/>
    </row>
    <row r="1639">
      <c r="A1639" s="29" t="s">
        <v>40</v>
      </c>
      <c r="B1639" s="30">
        <v>46178.0</v>
      </c>
      <c r="C1639" s="31" t="s">
        <v>83</v>
      </c>
      <c r="D1639" s="32" t="s">
        <v>5972</v>
      </c>
      <c r="E1639" s="31" t="s">
        <v>5973</v>
      </c>
      <c r="F1639" s="33">
        <v>13.0</v>
      </c>
      <c r="G1639" s="34">
        <v>0.046</v>
      </c>
      <c r="H1639" s="33">
        <v>12.0</v>
      </c>
      <c r="I1639" s="33">
        <f t="shared" si="1"/>
        <v>-1</v>
      </c>
      <c r="J1639" s="33"/>
    </row>
    <row r="1640">
      <c r="A1640" s="29" t="s">
        <v>40</v>
      </c>
      <c r="B1640" s="30">
        <v>46178.0</v>
      </c>
      <c r="C1640" s="31" t="s">
        <v>83</v>
      </c>
      <c r="D1640" s="32" t="s">
        <v>5975</v>
      </c>
      <c r="E1640" s="31" t="s">
        <v>5977</v>
      </c>
      <c r="F1640" s="33">
        <v>10.0</v>
      </c>
      <c r="G1640" s="34">
        <v>0.056</v>
      </c>
      <c r="H1640" s="33">
        <v>9.0</v>
      </c>
      <c r="I1640" s="33">
        <f t="shared" si="1"/>
        <v>-1</v>
      </c>
      <c r="J1640" s="33"/>
    </row>
    <row r="1641">
      <c r="A1641" s="29" t="s">
        <v>40</v>
      </c>
      <c r="B1641" s="30">
        <v>46178.0</v>
      </c>
      <c r="C1641" s="31" t="s">
        <v>83</v>
      </c>
      <c r="D1641" s="32" t="s">
        <v>5978</v>
      </c>
      <c r="E1641" s="31" t="s">
        <v>5979</v>
      </c>
      <c r="F1641" s="33">
        <v>8.0</v>
      </c>
      <c r="G1641" s="34">
        <v>0.087</v>
      </c>
      <c r="H1641" s="33">
        <v>7.0</v>
      </c>
      <c r="I1641" s="33">
        <f t="shared" si="1"/>
        <v>-1</v>
      </c>
      <c r="J1641" s="33"/>
    </row>
    <row r="1642">
      <c r="A1642" s="29" t="s">
        <v>40</v>
      </c>
      <c r="B1642" s="30">
        <v>46178.0</v>
      </c>
      <c r="C1642" s="31" t="s">
        <v>83</v>
      </c>
      <c r="D1642" s="32" t="s">
        <v>3431</v>
      </c>
      <c r="E1642" s="31" t="s">
        <v>1756</v>
      </c>
      <c r="F1642" s="33">
        <v>19.0</v>
      </c>
      <c r="G1642" s="34">
        <v>0.043</v>
      </c>
      <c r="H1642" s="33">
        <v>18.0</v>
      </c>
      <c r="I1642" s="33">
        <f t="shared" si="1"/>
        <v>-1</v>
      </c>
      <c r="J1642" s="33"/>
    </row>
    <row r="1643">
      <c r="A1643" s="29" t="s">
        <v>40</v>
      </c>
      <c r="B1643" s="30">
        <v>46178.0</v>
      </c>
      <c r="C1643" s="31" t="s">
        <v>83</v>
      </c>
      <c r="D1643" s="32" t="s">
        <v>3439</v>
      </c>
      <c r="E1643" s="31" t="s">
        <v>1865</v>
      </c>
      <c r="F1643" s="33">
        <v>24.0</v>
      </c>
      <c r="G1643" s="34">
        <v>0.54</v>
      </c>
      <c r="H1643" s="33">
        <v>11.0</v>
      </c>
      <c r="I1643" s="33">
        <f t="shared" si="1"/>
        <v>-13</v>
      </c>
      <c r="J1643" s="33"/>
    </row>
    <row r="1644">
      <c r="A1644" s="29" t="s">
        <v>40</v>
      </c>
      <c r="B1644" s="30">
        <v>46178.0</v>
      </c>
      <c r="C1644" s="31" t="s">
        <v>83</v>
      </c>
      <c r="D1644" s="32" t="s">
        <v>5988</v>
      </c>
      <c r="E1644" s="31" t="s">
        <v>5989</v>
      </c>
      <c r="F1644" s="33">
        <v>18.0</v>
      </c>
      <c r="G1644" s="34">
        <v>0.041</v>
      </c>
      <c r="H1644" s="33">
        <v>17.0</v>
      </c>
      <c r="I1644" s="33">
        <f t="shared" si="1"/>
        <v>-1</v>
      </c>
      <c r="J1644" s="33"/>
    </row>
    <row r="1645">
      <c r="A1645" s="29" t="s">
        <v>40</v>
      </c>
      <c r="B1645" s="30">
        <v>46178.0</v>
      </c>
      <c r="C1645" s="31" t="s">
        <v>83</v>
      </c>
      <c r="D1645" s="32" t="s">
        <v>4473</v>
      </c>
      <c r="E1645" s="31" t="s">
        <v>4474</v>
      </c>
      <c r="F1645" s="33">
        <v>19.0</v>
      </c>
      <c r="G1645" s="34">
        <v>0.034</v>
      </c>
      <c r="H1645" s="33">
        <v>18.0</v>
      </c>
      <c r="I1645" s="33">
        <f t="shared" si="1"/>
        <v>-1</v>
      </c>
      <c r="J1645" s="33"/>
    </row>
    <row r="1646">
      <c r="A1646" s="29" t="s">
        <v>40</v>
      </c>
      <c r="B1646" s="30">
        <v>46178.0</v>
      </c>
      <c r="C1646" s="31" t="s">
        <v>83</v>
      </c>
      <c r="D1646" s="32" t="s">
        <v>1509</v>
      </c>
      <c r="E1646" s="31" t="s">
        <v>1510</v>
      </c>
      <c r="F1646" s="33">
        <v>25.0</v>
      </c>
      <c r="G1646" s="34">
        <v>0.557</v>
      </c>
      <c r="H1646" s="33">
        <v>11.0</v>
      </c>
      <c r="I1646" s="33">
        <f t="shared" si="1"/>
        <v>-14</v>
      </c>
      <c r="J1646" s="33"/>
    </row>
    <row r="1647">
      <c r="A1647" s="29" t="s">
        <v>40</v>
      </c>
      <c r="B1647" s="30">
        <v>46178.0</v>
      </c>
      <c r="C1647" s="31" t="s">
        <v>83</v>
      </c>
      <c r="D1647" s="32" t="s">
        <v>3443</v>
      </c>
      <c r="E1647" s="31" t="s">
        <v>3444</v>
      </c>
      <c r="F1647" s="33">
        <v>19.0</v>
      </c>
      <c r="G1647" s="34">
        <v>0.423</v>
      </c>
      <c r="H1647" s="33">
        <v>11.0</v>
      </c>
      <c r="I1647" s="33">
        <f t="shared" si="1"/>
        <v>-8</v>
      </c>
      <c r="J1647" s="33"/>
    </row>
    <row r="1648">
      <c r="A1648" s="29" t="s">
        <v>40</v>
      </c>
      <c r="B1648" s="30">
        <v>46178.0</v>
      </c>
      <c r="C1648" s="31" t="s">
        <v>83</v>
      </c>
      <c r="D1648" s="32" t="s">
        <v>5992</v>
      </c>
      <c r="E1648" s="31" t="s">
        <v>5993</v>
      </c>
      <c r="F1648" s="33">
        <v>14.0</v>
      </c>
      <c r="G1648" s="34">
        <v>0.054</v>
      </c>
      <c r="H1648" s="33">
        <v>13.0</v>
      </c>
      <c r="I1648" s="33">
        <f t="shared" si="1"/>
        <v>-1</v>
      </c>
      <c r="J1648" s="33"/>
    </row>
    <row r="1649">
      <c r="A1649" s="29" t="s">
        <v>40</v>
      </c>
      <c r="B1649" s="30">
        <v>46178.0</v>
      </c>
      <c r="C1649" s="31" t="s">
        <v>83</v>
      </c>
      <c r="D1649" s="32" t="s">
        <v>5994</v>
      </c>
      <c r="E1649" s="31" t="s">
        <v>1864</v>
      </c>
      <c r="F1649" s="33">
        <v>15.0</v>
      </c>
      <c r="G1649" s="34">
        <v>0.057</v>
      </c>
      <c r="H1649" s="33">
        <v>14.0</v>
      </c>
      <c r="I1649" s="33">
        <f t="shared" si="1"/>
        <v>-1</v>
      </c>
      <c r="J1649" s="33"/>
    </row>
    <row r="1650">
      <c r="A1650" s="29" t="s">
        <v>40</v>
      </c>
      <c r="B1650" s="30">
        <v>46178.0</v>
      </c>
      <c r="C1650" s="31" t="s">
        <v>83</v>
      </c>
      <c r="D1650" s="32" t="s">
        <v>1501</v>
      </c>
      <c r="E1650" s="31" t="s">
        <v>1502</v>
      </c>
      <c r="F1650" s="33">
        <v>20.0</v>
      </c>
      <c r="G1650" s="34">
        <v>0.46</v>
      </c>
      <c r="H1650" s="33">
        <v>11.0</v>
      </c>
      <c r="I1650" s="33">
        <f t="shared" si="1"/>
        <v>-9</v>
      </c>
      <c r="J1650" s="33"/>
    </row>
    <row r="1651">
      <c r="A1651" s="29" t="s">
        <v>40</v>
      </c>
      <c r="B1651" s="30">
        <v>46178.0</v>
      </c>
      <c r="C1651" s="31" t="s">
        <v>83</v>
      </c>
      <c r="D1651" s="32" t="s">
        <v>5996</v>
      </c>
      <c r="E1651" s="31" t="s">
        <v>5997</v>
      </c>
      <c r="F1651" s="33">
        <v>11.0</v>
      </c>
      <c r="G1651" s="34">
        <v>0.06</v>
      </c>
      <c r="H1651" s="33">
        <v>10.0</v>
      </c>
      <c r="I1651" s="33">
        <f t="shared" si="1"/>
        <v>-1</v>
      </c>
      <c r="J1651" s="33"/>
    </row>
    <row r="1652">
      <c r="A1652" s="29" t="s">
        <v>40</v>
      </c>
      <c r="B1652" s="30">
        <v>46178.0</v>
      </c>
      <c r="C1652" s="31" t="s">
        <v>83</v>
      </c>
      <c r="D1652" s="32" t="s">
        <v>5999</v>
      </c>
      <c r="E1652" s="31" t="s">
        <v>6000</v>
      </c>
      <c r="F1652" s="33">
        <v>11.0</v>
      </c>
      <c r="G1652" s="34">
        <v>0.063</v>
      </c>
      <c r="H1652" s="33">
        <v>10.0</v>
      </c>
      <c r="I1652" s="33">
        <f t="shared" si="1"/>
        <v>-1</v>
      </c>
      <c r="J1652" s="33"/>
    </row>
    <row r="1653">
      <c r="A1653" s="29" t="s">
        <v>40</v>
      </c>
      <c r="B1653" s="30">
        <v>46178.0</v>
      </c>
      <c r="C1653" s="31" t="s">
        <v>83</v>
      </c>
      <c r="D1653" s="32" t="s">
        <v>6002</v>
      </c>
      <c r="E1653" s="31" t="s">
        <v>1844</v>
      </c>
      <c r="F1653" s="33">
        <v>19.0</v>
      </c>
      <c r="G1653" s="34">
        <v>0.049</v>
      </c>
      <c r="H1653" s="33">
        <v>18.0</v>
      </c>
      <c r="I1653" s="33">
        <f t="shared" si="1"/>
        <v>-1</v>
      </c>
      <c r="J1653" s="33"/>
    </row>
    <row r="1654">
      <c r="A1654" s="29" t="s">
        <v>40</v>
      </c>
      <c r="B1654" s="30">
        <v>46178.0</v>
      </c>
      <c r="C1654" s="31" t="s">
        <v>83</v>
      </c>
      <c r="D1654" s="32" t="s">
        <v>6003</v>
      </c>
      <c r="E1654" s="31" t="s">
        <v>6004</v>
      </c>
      <c r="F1654" s="33">
        <v>7.0</v>
      </c>
      <c r="G1654" s="34">
        <v>0.118</v>
      </c>
      <c r="H1654" s="33">
        <v>6.0</v>
      </c>
      <c r="I1654" s="33">
        <f t="shared" si="1"/>
        <v>-1</v>
      </c>
      <c r="J1654" s="33"/>
    </row>
    <row r="1655">
      <c r="A1655" s="29" t="s">
        <v>40</v>
      </c>
      <c r="B1655" s="30">
        <v>46178.0</v>
      </c>
      <c r="C1655" s="31" t="s">
        <v>83</v>
      </c>
      <c r="D1655" s="32" t="s">
        <v>6007</v>
      </c>
      <c r="E1655" s="31" t="s">
        <v>6008</v>
      </c>
      <c r="F1655" s="33">
        <v>20.0</v>
      </c>
      <c r="G1655" s="34">
        <v>0.457</v>
      </c>
      <c r="H1655" s="33">
        <v>11.0</v>
      </c>
      <c r="I1655" s="33">
        <f t="shared" si="1"/>
        <v>-9</v>
      </c>
      <c r="J1655" s="33"/>
    </row>
    <row r="1656">
      <c r="A1656" s="29" t="s">
        <v>40</v>
      </c>
      <c r="B1656" s="30">
        <v>46178.0</v>
      </c>
      <c r="C1656" s="31" t="s">
        <v>83</v>
      </c>
      <c r="D1656" s="32" t="s">
        <v>6011</v>
      </c>
      <c r="E1656" s="31" t="s">
        <v>6013</v>
      </c>
      <c r="F1656" s="33">
        <v>22.0</v>
      </c>
      <c r="G1656" s="34">
        <v>0.5</v>
      </c>
      <c r="H1656" s="33">
        <v>11.0</v>
      </c>
      <c r="I1656" s="33">
        <f t="shared" si="1"/>
        <v>-11</v>
      </c>
      <c r="J1656" s="33"/>
    </row>
    <row r="1657">
      <c r="A1657" s="29" t="s">
        <v>40</v>
      </c>
      <c r="B1657" s="30">
        <v>46178.0</v>
      </c>
      <c r="C1657" s="31" t="s">
        <v>83</v>
      </c>
      <c r="D1657" s="32" t="s">
        <v>6015</v>
      </c>
      <c r="E1657" s="31" t="s">
        <v>6017</v>
      </c>
      <c r="F1657" s="33">
        <v>23.0</v>
      </c>
      <c r="G1657" s="34">
        <v>0.528</v>
      </c>
      <c r="H1657" s="33">
        <v>11.0</v>
      </c>
      <c r="I1657" s="33">
        <f t="shared" si="1"/>
        <v>-12</v>
      </c>
      <c r="J1657" s="33"/>
    </row>
    <row r="1658">
      <c r="A1658" s="29" t="s">
        <v>40</v>
      </c>
      <c r="B1658" s="30">
        <v>46178.0</v>
      </c>
      <c r="C1658" s="31" t="s">
        <v>83</v>
      </c>
      <c r="D1658" s="32" t="s">
        <v>6018</v>
      </c>
      <c r="E1658" s="31" t="s">
        <v>6020</v>
      </c>
      <c r="F1658" s="33">
        <v>16.0</v>
      </c>
      <c r="G1658" s="34">
        <v>0.323</v>
      </c>
      <c r="H1658" s="33">
        <v>11.0</v>
      </c>
      <c r="I1658" s="33">
        <f t="shared" si="1"/>
        <v>-5</v>
      </c>
      <c r="J1658" s="33"/>
    </row>
    <row r="1659">
      <c r="A1659" s="29" t="s">
        <v>40</v>
      </c>
      <c r="B1659" s="30">
        <v>46178.0</v>
      </c>
      <c r="C1659" s="31" t="s">
        <v>83</v>
      </c>
      <c r="D1659" s="32" t="s">
        <v>3447</v>
      </c>
      <c r="E1659" s="31" t="s">
        <v>3449</v>
      </c>
      <c r="F1659" s="33">
        <v>22.0</v>
      </c>
      <c r="G1659" s="34">
        <v>0.493</v>
      </c>
      <c r="H1659" s="33">
        <v>11.0</v>
      </c>
      <c r="I1659" s="33">
        <f t="shared" si="1"/>
        <v>-11</v>
      </c>
      <c r="J1659" s="33"/>
    </row>
    <row r="1660">
      <c r="A1660" s="29" t="s">
        <v>40</v>
      </c>
      <c r="B1660" s="30">
        <v>46178.0</v>
      </c>
      <c r="C1660" s="31" t="s">
        <v>83</v>
      </c>
      <c r="D1660" s="32" t="s">
        <v>6027</v>
      </c>
      <c r="E1660" s="31" t="s">
        <v>6029</v>
      </c>
      <c r="F1660" s="33">
        <v>20.0</v>
      </c>
      <c r="G1660" s="34">
        <v>0.044</v>
      </c>
      <c r="H1660" s="33">
        <v>19.0</v>
      </c>
      <c r="I1660" s="33">
        <f t="shared" si="1"/>
        <v>-1</v>
      </c>
      <c r="J1660" s="33"/>
    </row>
    <row r="1661">
      <c r="A1661" s="29" t="s">
        <v>40</v>
      </c>
      <c r="B1661" s="30">
        <v>46178.0</v>
      </c>
      <c r="C1661" s="31" t="s">
        <v>83</v>
      </c>
      <c r="D1661" s="32" t="s">
        <v>6030</v>
      </c>
      <c r="E1661" s="31" t="s">
        <v>6031</v>
      </c>
      <c r="F1661" s="33">
        <v>10.0</v>
      </c>
      <c r="G1661" s="34">
        <v>0.058</v>
      </c>
      <c r="H1661" s="33">
        <v>9.0</v>
      </c>
      <c r="I1661" s="33">
        <f t="shared" si="1"/>
        <v>-1</v>
      </c>
      <c r="J1661" s="33"/>
    </row>
    <row r="1662">
      <c r="A1662" s="29" t="s">
        <v>40</v>
      </c>
      <c r="B1662" s="30">
        <v>46178.0</v>
      </c>
      <c r="C1662" s="31" t="s">
        <v>83</v>
      </c>
      <c r="D1662" s="32" t="s">
        <v>6032</v>
      </c>
      <c r="E1662" s="31" t="s">
        <v>6033</v>
      </c>
      <c r="F1662" s="33">
        <v>11.0</v>
      </c>
      <c r="G1662" s="34">
        <v>0.063</v>
      </c>
      <c r="H1662" s="33">
        <v>10.0</v>
      </c>
      <c r="I1662" s="33">
        <f t="shared" si="1"/>
        <v>-1</v>
      </c>
      <c r="J1662" s="33"/>
    </row>
    <row r="1663">
      <c r="A1663" s="29" t="s">
        <v>40</v>
      </c>
      <c r="B1663" s="30">
        <v>46178.0</v>
      </c>
      <c r="C1663" s="31" t="s">
        <v>83</v>
      </c>
      <c r="D1663" s="32" t="s">
        <v>6034</v>
      </c>
      <c r="E1663" s="31" t="s">
        <v>6035</v>
      </c>
      <c r="F1663" s="33">
        <v>19.0</v>
      </c>
      <c r="G1663" s="34">
        <v>0.423</v>
      </c>
      <c r="H1663" s="33">
        <v>11.0</v>
      </c>
      <c r="I1663" s="33">
        <f t="shared" si="1"/>
        <v>-8</v>
      </c>
      <c r="J1663" s="33"/>
    </row>
    <row r="1664">
      <c r="A1664" s="29" t="s">
        <v>40</v>
      </c>
      <c r="B1664" s="30">
        <v>46178.0</v>
      </c>
      <c r="C1664" s="31" t="s">
        <v>83</v>
      </c>
      <c r="D1664" s="32" t="s">
        <v>6036</v>
      </c>
      <c r="E1664" s="31" t="s">
        <v>6037</v>
      </c>
      <c r="F1664" s="33">
        <v>20.0</v>
      </c>
      <c r="G1664" s="34">
        <v>0.462</v>
      </c>
      <c r="H1664" s="33">
        <v>11.0</v>
      </c>
      <c r="I1664" s="33">
        <f t="shared" si="1"/>
        <v>-9</v>
      </c>
      <c r="J1664" s="33"/>
    </row>
    <row r="1665">
      <c r="A1665" s="29" t="s">
        <v>40</v>
      </c>
      <c r="B1665" s="30">
        <v>46178.0</v>
      </c>
      <c r="C1665" s="31" t="s">
        <v>83</v>
      </c>
      <c r="D1665" s="32" t="s">
        <v>6038</v>
      </c>
      <c r="E1665" s="31" t="s">
        <v>6039</v>
      </c>
      <c r="F1665" s="33">
        <v>13.0</v>
      </c>
      <c r="G1665" s="34">
        <v>0.05</v>
      </c>
      <c r="H1665" s="33">
        <v>12.0</v>
      </c>
      <c r="I1665" s="33">
        <f t="shared" si="1"/>
        <v>-1</v>
      </c>
      <c r="J1665" s="33"/>
    </row>
    <row r="1666">
      <c r="A1666" s="29" t="s">
        <v>40</v>
      </c>
      <c r="B1666" s="30">
        <v>46178.0</v>
      </c>
      <c r="C1666" s="31" t="s">
        <v>83</v>
      </c>
      <c r="D1666" s="32" t="s">
        <v>6040</v>
      </c>
      <c r="E1666" s="31" t="s">
        <v>6041</v>
      </c>
      <c r="F1666" s="33">
        <v>12.0</v>
      </c>
      <c r="G1666" s="34">
        <v>0.06</v>
      </c>
      <c r="H1666" s="33">
        <v>11.0</v>
      </c>
      <c r="I1666" s="33">
        <f t="shared" si="1"/>
        <v>-1</v>
      </c>
      <c r="J1666" s="33"/>
    </row>
    <row r="1667">
      <c r="A1667" s="29" t="s">
        <v>40</v>
      </c>
      <c r="B1667" s="30">
        <v>46178.0</v>
      </c>
      <c r="C1667" s="31" t="s">
        <v>83</v>
      </c>
      <c r="D1667" s="32" t="s">
        <v>6046</v>
      </c>
      <c r="E1667" s="31" t="s">
        <v>6047</v>
      </c>
      <c r="F1667" s="33">
        <v>12.0</v>
      </c>
      <c r="G1667" s="34">
        <v>0.061</v>
      </c>
      <c r="H1667" s="33">
        <v>11.0</v>
      </c>
      <c r="I1667" s="33">
        <f t="shared" si="1"/>
        <v>-1</v>
      </c>
      <c r="J1667" s="33"/>
    </row>
    <row r="1668">
      <c r="A1668" s="29" t="s">
        <v>40</v>
      </c>
      <c r="B1668" s="30">
        <v>46178.0</v>
      </c>
      <c r="C1668" s="31" t="s">
        <v>83</v>
      </c>
      <c r="D1668" s="32" t="s">
        <v>1512</v>
      </c>
      <c r="E1668" s="31" t="s">
        <v>1513</v>
      </c>
      <c r="F1668" s="33">
        <v>9.0</v>
      </c>
      <c r="G1668" s="34">
        <v>0.087</v>
      </c>
      <c r="H1668" s="33">
        <v>8.0</v>
      </c>
      <c r="I1668" s="33">
        <f t="shared" si="1"/>
        <v>-1</v>
      </c>
      <c r="J1668" s="33"/>
    </row>
    <row r="1669">
      <c r="A1669" s="29" t="s">
        <v>40</v>
      </c>
      <c r="B1669" s="30">
        <v>46178.0</v>
      </c>
      <c r="C1669" s="31" t="s">
        <v>83</v>
      </c>
      <c r="D1669" s="32" t="s">
        <v>6049</v>
      </c>
      <c r="E1669" s="31" t="s">
        <v>6050</v>
      </c>
      <c r="F1669" s="33">
        <v>16.0</v>
      </c>
      <c r="G1669" s="34">
        <v>0.059</v>
      </c>
      <c r="H1669" s="33">
        <v>15.0</v>
      </c>
      <c r="I1669" s="33">
        <f t="shared" si="1"/>
        <v>-1</v>
      </c>
      <c r="J1669" s="33"/>
    </row>
    <row r="1670">
      <c r="A1670" s="29" t="s">
        <v>40</v>
      </c>
      <c r="B1670" s="30">
        <v>46178.0</v>
      </c>
      <c r="C1670" s="31" t="s">
        <v>83</v>
      </c>
      <c r="D1670" s="32" t="s">
        <v>6051</v>
      </c>
      <c r="E1670" s="31" t="s">
        <v>6052</v>
      </c>
      <c r="F1670" s="33">
        <v>13.0</v>
      </c>
      <c r="G1670" s="34">
        <v>0.05</v>
      </c>
      <c r="H1670" s="33">
        <v>12.0</v>
      </c>
      <c r="I1670" s="33">
        <f t="shared" si="1"/>
        <v>-1</v>
      </c>
      <c r="J1670" s="33"/>
    </row>
    <row r="1671">
      <c r="A1671" s="29" t="s">
        <v>40</v>
      </c>
      <c r="B1671" s="30">
        <v>46178.0</v>
      </c>
      <c r="C1671" s="31" t="s">
        <v>83</v>
      </c>
      <c r="D1671" s="32" t="s">
        <v>926</v>
      </c>
      <c r="E1671" s="31" t="s">
        <v>927</v>
      </c>
      <c r="F1671" s="33">
        <v>28.0</v>
      </c>
      <c r="G1671" s="34">
        <v>0.612</v>
      </c>
      <c r="H1671" s="33">
        <v>11.0</v>
      </c>
      <c r="I1671" s="33">
        <f t="shared" si="1"/>
        <v>-17</v>
      </c>
      <c r="J1671" s="33"/>
    </row>
    <row r="1672">
      <c r="A1672" s="29" t="s">
        <v>40</v>
      </c>
      <c r="B1672" s="30">
        <v>46178.0</v>
      </c>
      <c r="C1672" s="31" t="s">
        <v>83</v>
      </c>
      <c r="D1672" s="32" t="s">
        <v>3457</v>
      </c>
      <c r="E1672" s="31" t="s">
        <v>1804</v>
      </c>
      <c r="F1672" s="33">
        <v>22.0</v>
      </c>
      <c r="G1672" s="34">
        <v>0.033</v>
      </c>
      <c r="H1672" s="33">
        <v>21.0</v>
      </c>
      <c r="I1672" s="33">
        <f t="shared" si="1"/>
        <v>-1</v>
      </c>
      <c r="J1672" s="33"/>
    </row>
    <row r="1673">
      <c r="A1673" s="29" t="s">
        <v>40</v>
      </c>
      <c r="B1673" s="30">
        <v>46178.0</v>
      </c>
      <c r="C1673" s="31" t="s">
        <v>83</v>
      </c>
      <c r="D1673" s="32" t="s">
        <v>3459</v>
      </c>
      <c r="E1673" s="31" t="s">
        <v>1843</v>
      </c>
      <c r="F1673" s="33">
        <v>23.0</v>
      </c>
      <c r="G1673" s="34">
        <v>0.514</v>
      </c>
      <c r="H1673" s="33">
        <v>11.0</v>
      </c>
      <c r="I1673" s="33">
        <f t="shared" si="1"/>
        <v>-12</v>
      </c>
      <c r="J1673" s="33"/>
    </row>
    <row r="1674">
      <c r="A1674" s="29" t="s">
        <v>40</v>
      </c>
      <c r="B1674" s="30">
        <v>46178.0</v>
      </c>
      <c r="C1674" s="31" t="s">
        <v>83</v>
      </c>
      <c r="D1674" s="32" t="s">
        <v>932</v>
      </c>
      <c r="E1674" s="31" t="s">
        <v>933</v>
      </c>
      <c r="F1674" s="33">
        <v>19.0</v>
      </c>
      <c r="G1674" s="34">
        <v>0.431</v>
      </c>
      <c r="H1674" s="33">
        <v>11.0</v>
      </c>
      <c r="I1674" s="33">
        <f t="shared" si="1"/>
        <v>-8</v>
      </c>
      <c r="J1674" s="33"/>
    </row>
    <row r="1675">
      <c r="A1675" s="29" t="s">
        <v>40</v>
      </c>
      <c r="B1675" s="30">
        <v>46178.0</v>
      </c>
      <c r="C1675" s="31" t="s">
        <v>83</v>
      </c>
      <c r="D1675" s="32" t="s">
        <v>6055</v>
      </c>
      <c r="E1675" s="31" t="s">
        <v>6056</v>
      </c>
      <c r="F1675" s="33">
        <v>14.0</v>
      </c>
      <c r="G1675" s="34">
        <v>0.042</v>
      </c>
      <c r="H1675" s="33">
        <v>13.0</v>
      </c>
      <c r="I1675" s="33">
        <f t="shared" si="1"/>
        <v>-1</v>
      </c>
      <c r="J1675" s="33"/>
    </row>
    <row r="1676">
      <c r="A1676" s="29" t="s">
        <v>40</v>
      </c>
      <c r="B1676" s="30">
        <v>46178.0</v>
      </c>
      <c r="C1676" s="31" t="s">
        <v>83</v>
      </c>
      <c r="D1676" s="32" t="s">
        <v>6058</v>
      </c>
      <c r="E1676" s="31" t="s">
        <v>6059</v>
      </c>
      <c r="F1676" s="33">
        <v>12.0</v>
      </c>
      <c r="G1676" s="34">
        <v>0.051</v>
      </c>
      <c r="H1676" s="33">
        <v>11.0</v>
      </c>
      <c r="I1676" s="33">
        <f t="shared" si="1"/>
        <v>-1</v>
      </c>
      <c r="J1676" s="33"/>
    </row>
    <row r="1677">
      <c r="A1677" s="29" t="s">
        <v>40</v>
      </c>
      <c r="B1677" s="30">
        <v>46178.0</v>
      </c>
      <c r="C1677" s="31" t="s">
        <v>83</v>
      </c>
      <c r="D1677" s="32" t="s">
        <v>1504</v>
      </c>
      <c r="E1677" s="31" t="s">
        <v>1506</v>
      </c>
      <c r="F1677" s="33">
        <v>19.0</v>
      </c>
      <c r="G1677" s="34">
        <v>0.046</v>
      </c>
      <c r="H1677" s="33">
        <v>18.0</v>
      </c>
      <c r="I1677" s="33">
        <f t="shared" si="1"/>
        <v>-1</v>
      </c>
      <c r="J1677" s="33"/>
    </row>
    <row r="1678">
      <c r="A1678" s="29" t="s">
        <v>40</v>
      </c>
      <c r="B1678" s="30">
        <v>46178.0</v>
      </c>
      <c r="C1678" s="31" t="s">
        <v>83</v>
      </c>
      <c r="D1678" s="32" t="s">
        <v>6062</v>
      </c>
      <c r="E1678" s="31" t="s">
        <v>6063</v>
      </c>
      <c r="F1678" s="33">
        <v>19.0</v>
      </c>
      <c r="G1678" s="34">
        <v>0.412</v>
      </c>
      <c r="H1678" s="33">
        <v>11.0</v>
      </c>
      <c r="I1678" s="33">
        <f t="shared" si="1"/>
        <v>-8</v>
      </c>
      <c r="J1678" s="33"/>
    </row>
    <row r="1679">
      <c r="A1679" s="29" t="s">
        <v>40</v>
      </c>
      <c r="B1679" s="30">
        <v>46178.0</v>
      </c>
      <c r="C1679" s="31" t="s">
        <v>83</v>
      </c>
      <c r="D1679" s="32" t="s">
        <v>6065</v>
      </c>
      <c r="E1679" s="31" t="s">
        <v>6066</v>
      </c>
      <c r="F1679" s="33">
        <v>19.0</v>
      </c>
      <c r="G1679" s="34">
        <v>0.408</v>
      </c>
      <c r="H1679" s="33">
        <v>11.0</v>
      </c>
      <c r="I1679" s="33">
        <f t="shared" si="1"/>
        <v>-8</v>
      </c>
      <c r="J1679" s="33"/>
    </row>
    <row r="1680">
      <c r="A1680" s="29" t="s">
        <v>40</v>
      </c>
      <c r="B1680" s="30">
        <v>46178.0</v>
      </c>
      <c r="C1680" s="31" t="s">
        <v>83</v>
      </c>
      <c r="D1680" s="32" t="s">
        <v>6069</v>
      </c>
      <c r="E1680" s="31" t="s">
        <v>6070</v>
      </c>
      <c r="F1680" s="33">
        <v>18.0</v>
      </c>
      <c r="G1680" s="34">
        <v>0.383</v>
      </c>
      <c r="H1680" s="33">
        <v>11.0</v>
      </c>
      <c r="I1680" s="33">
        <f t="shared" si="1"/>
        <v>-7</v>
      </c>
      <c r="J1680" s="33"/>
    </row>
    <row r="1681">
      <c r="A1681" s="29" t="s">
        <v>40</v>
      </c>
      <c r="B1681" s="30">
        <v>46178.0</v>
      </c>
      <c r="C1681" s="31" t="s">
        <v>83</v>
      </c>
      <c r="D1681" s="32" t="s">
        <v>3463</v>
      </c>
      <c r="E1681" s="31" t="s">
        <v>1736</v>
      </c>
      <c r="F1681" s="33">
        <v>22.0</v>
      </c>
      <c r="G1681" s="34">
        <v>0.5</v>
      </c>
      <c r="H1681" s="33">
        <v>11.0</v>
      </c>
      <c r="I1681" s="33">
        <f t="shared" si="1"/>
        <v>-11</v>
      </c>
      <c r="J1681" s="33"/>
    </row>
    <row r="1682">
      <c r="A1682" s="29" t="s">
        <v>40</v>
      </c>
      <c r="B1682" s="30">
        <v>46178.0</v>
      </c>
      <c r="C1682" s="31" t="s">
        <v>83</v>
      </c>
      <c r="D1682" s="32" t="s">
        <v>6074</v>
      </c>
      <c r="E1682" s="31" t="s">
        <v>1825</v>
      </c>
      <c r="F1682" s="33">
        <v>16.0</v>
      </c>
      <c r="G1682" s="34">
        <v>0.035</v>
      </c>
      <c r="H1682" s="33">
        <v>15.0</v>
      </c>
      <c r="I1682" s="33">
        <f t="shared" si="1"/>
        <v>-1</v>
      </c>
      <c r="J1682" s="33"/>
    </row>
    <row r="1683">
      <c r="A1683" s="29" t="s">
        <v>40</v>
      </c>
      <c r="B1683" s="30">
        <v>46178.0</v>
      </c>
      <c r="C1683" s="31" t="s">
        <v>83</v>
      </c>
      <c r="D1683" s="32" t="s">
        <v>6075</v>
      </c>
      <c r="E1683" s="31" t="s">
        <v>6076</v>
      </c>
      <c r="F1683" s="33">
        <v>14.0</v>
      </c>
      <c r="G1683" s="34">
        <v>0.057</v>
      </c>
      <c r="H1683" s="33">
        <v>13.0</v>
      </c>
      <c r="I1683" s="33">
        <f t="shared" si="1"/>
        <v>-1</v>
      </c>
      <c r="J1683" s="33"/>
    </row>
    <row r="1684">
      <c r="A1684" s="29" t="s">
        <v>40</v>
      </c>
      <c r="B1684" s="30">
        <v>46178.0</v>
      </c>
      <c r="C1684" s="31" t="s">
        <v>83</v>
      </c>
      <c r="D1684" s="32" t="s">
        <v>938</v>
      </c>
      <c r="E1684" s="31" t="s">
        <v>939</v>
      </c>
      <c r="F1684" s="33">
        <v>18.0</v>
      </c>
      <c r="G1684" s="34">
        <v>0.041</v>
      </c>
      <c r="H1684" s="33">
        <v>17.0</v>
      </c>
      <c r="I1684" s="33">
        <f t="shared" si="1"/>
        <v>-1</v>
      </c>
      <c r="J1684" s="33"/>
    </row>
    <row r="1685">
      <c r="A1685" s="29" t="s">
        <v>40</v>
      </c>
      <c r="B1685" s="30">
        <v>46178.0</v>
      </c>
      <c r="C1685" s="31" t="s">
        <v>83</v>
      </c>
      <c r="D1685" s="32" t="s">
        <v>6080</v>
      </c>
      <c r="E1685" s="31" t="s">
        <v>6083</v>
      </c>
      <c r="F1685" s="33">
        <v>14.0</v>
      </c>
      <c r="G1685" s="34">
        <v>0.068</v>
      </c>
      <c r="H1685" s="33">
        <v>13.0</v>
      </c>
      <c r="I1685" s="33">
        <f t="shared" si="1"/>
        <v>-1</v>
      </c>
      <c r="J1685" s="33"/>
    </row>
    <row r="1686">
      <c r="A1686" s="29" t="s">
        <v>40</v>
      </c>
      <c r="B1686" s="30">
        <v>46178.0</v>
      </c>
      <c r="C1686" s="31" t="s">
        <v>83</v>
      </c>
      <c r="D1686" s="32" t="s">
        <v>6084</v>
      </c>
      <c r="E1686" s="31" t="s">
        <v>6085</v>
      </c>
      <c r="F1686" s="33">
        <v>15.0</v>
      </c>
      <c r="G1686" s="34">
        <v>0.052</v>
      </c>
      <c r="H1686" s="33">
        <v>14.0</v>
      </c>
      <c r="I1686" s="33">
        <f t="shared" si="1"/>
        <v>-1</v>
      </c>
      <c r="J1686" s="33"/>
    </row>
    <row r="1687">
      <c r="A1687" s="29" t="s">
        <v>40</v>
      </c>
      <c r="B1687" s="30">
        <v>46178.0</v>
      </c>
      <c r="C1687" s="31" t="s">
        <v>83</v>
      </c>
      <c r="D1687" s="32" t="s">
        <v>6086</v>
      </c>
      <c r="E1687" s="31" t="s">
        <v>6087</v>
      </c>
      <c r="F1687" s="33">
        <v>18.0</v>
      </c>
      <c r="G1687" s="34">
        <v>0.395</v>
      </c>
      <c r="H1687" s="33">
        <v>11.0</v>
      </c>
      <c r="I1687" s="33">
        <f t="shared" si="1"/>
        <v>-7</v>
      </c>
      <c r="J1687" s="33"/>
    </row>
    <row r="1688">
      <c r="A1688" s="29" t="s">
        <v>40</v>
      </c>
      <c r="B1688" s="30">
        <v>46178.0</v>
      </c>
      <c r="C1688" s="31" t="s">
        <v>83</v>
      </c>
      <c r="D1688" s="32" t="s">
        <v>6088</v>
      </c>
      <c r="E1688" s="31" t="s">
        <v>1811</v>
      </c>
      <c r="F1688" s="33">
        <v>13.0</v>
      </c>
      <c r="G1688" s="34">
        <v>0.07</v>
      </c>
      <c r="H1688" s="33">
        <v>12.0</v>
      </c>
      <c r="I1688" s="33">
        <f t="shared" si="1"/>
        <v>-1</v>
      </c>
      <c r="J1688" s="33"/>
    </row>
    <row r="1689">
      <c r="A1689" s="29" t="s">
        <v>40</v>
      </c>
      <c r="B1689" s="30">
        <v>46178.0</v>
      </c>
      <c r="C1689" s="31" t="s">
        <v>83</v>
      </c>
      <c r="D1689" s="32" t="s">
        <v>3469</v>
      </c>
      <c r="E1689" s="31" t="s">
        <v>1837</v>
      </c>
      <c r="F1689" s="33">
        <v>17.0</v>
      </c>
      <c r="G1689" s="34">
        <v>0.357</v>
      </c>
      <c r="H1689" s="33">
        <v>11.0</v>
      </c>
      <c r="I1689" s="33">
        <f t="shared" si="1"/>
        <v>-6</v>
      </c>
      <c r="J1689" s="33"/>
    </row>
    <row r="1690">
      <c r="A1690" s="29" t="s">
        <v>40</v>
      </c>
      <c r="B1690" s="30">
        <v>46178.0</v>
      </c>
      <c r="C1690" s="31" t="s">
        <v>83</v>
      </c>
      <c r="D1690" s="32" t="s">
        <v>6089</v>
      </c>
      <c r="E1690" s="31" t="s">
        <v>6090</v>
      </c>
      <c r="F1690" s="33">
        <v>11.0</v>
      </c>
      <c r="G1690" s="34">
        <v>0.08</v>
      </c>
      <c r="H1690" s="33">
        <v>10.0</v>
      </c>
      <c r="I1690" s="33">
        <f t="shared" si="1"/>
        <v>-1</v>
      </c>
      <c r="J1690" s="33"/>
    </row>
    <row r="1691">
      <c r="A1691" s="29" t="s">
        <v>40</v>
      </c>
      <c r="B1691" s="30">
        <v>46178.0</v>
      </c>
      <c r="C1691" s="31" t="s">
        <v>83</v>
      </c>
      <c r="D1691" s="32" t="s">
        <v>6091</v>
      </c>
      <c r="E1691" s="31" t="s">
        <v>6092</v>
      </c>
      <c r="F1691" s="33">
        <v>13.0</v>
      </c>
      <c r="G1691" s="34">
        <v>0.055</v>
      </c>
      <c r="H1691" s="33">
        <v>12.0</v>
      </c>
      <c r="I1691" s="33">
        <f t="shared" si="1"/>
        <v>-1</v>
      </c>
      <c r="J1691" s="33"/>
    </row>
    <row r="1692">
      <c r="A1692" s="29" t="s">
        <v>40</v>
      </c>
      <c r="B1692" s="30">
        <v>46178.0</v>
      </c>
      <c r="C1692" s="31" t="s">
        <v>83</v>
      </c>
      <c r="D1692" s="32" t="s">
        <v>1939</v>
      </c>
      <c r="E1692" s="31" t="s">
        <v>1940</v>
      </c>
      <c r="F1692" s="33">
        <v>11.0</v>
      </c>
      <c r="G1692" s="34">
        <v>0.079</v>
      </c>
      <c r="H1692" s="33">
        <v>10.0</v>
      </c>
      <c r="I1692" s="33">
        <f t="shared" si="1"/>
        <v>-1</v>
      </c>
      <c r="J1692" s="33"/>
    </row>
    <row r="1693">
      <c r="A1693" s="29" t="s">
        <v>40</v>
      </c>
      <c r="B1693" s="30">
        <v>46178.0</v>
      </c>
      <c r="C1693" s="31" t="s">
        <v>83</v>
      </c>
      <c r="D1693" s="32" t="s">
        <v>6093</v>
      </c>
      <c r="E1693" s="31" t="s">
        <v>6094</v>
      </c>
      <c r="F1693" s="33">
        <v>13.0</v>
      </c>
      <c r="G1693" s="34">
        <v>0.04</v>
      </c>
      <c r="H1693" s="33">
        <v>12.0</v>
      </c>
      <c r="I1693" s="33">
        <f t="shared" si="1"/>
        <v>-1</v>
      </c>
      <c r="J1693" s="33"/>
    </row>
    <row r="1694">
      <c r="A1694" s="29" t="s">
        <v>40</v>
      </c>
      <c r="B1694" s="30">
        <v>46178.0</v>
      </c>
      <c r="C1694" s="31" t="s">
        <v>83</v>
      </c>
      <c r="D1694" s="32" t="s">
        <v>6095</v>
      </c>
      <c r="E1694" s="31" t="s">
        <v>6096</v>
      </c>
      <c r="F1694" s="33">
        <v>16.0</v>
      </c>
      <c r="G1694" s="34">
        <v>0.043</v>
      </c>
      <c r="H1694" s="33">
        <v>15.0</v>
      </c>
      <c r="I1694" s="33">
        <f t="shared" si="1"/>
        <v>-1</v>
      </c>
      <c r="J1694" s="33"/>
    </row>
    <row r="1695">
      <c r="A1695" s="29" t="s">
        <v>40</v>
      </c>
      <c r="B1695" s="30">
        <v>46178.0</v>
      </c>
      <c r="C1695" s="31" t="s">
        <v>83</v>
      </c>
      <c r="D1695" s="32" t="s">
        <v>6097</v>
      </c>
      <c r="E1695" s="31" t="s">
        <v>6098</v>
      </c>
      <c r="F1695" s="33">
        <v>16.0</v>
      </c>
      <c r="G1695" s="34">
        <v>0.045</v>
      </c>
      <c r="H1695" s="33">
        <v>15.0</v>
      </c>
      <c r="I1695" s="33">
        <f t="shared" si="1"/>
        <v>-1</v>
      </c>
      <c r="J1695" s="33"/>
    </row>
    <row r="1696">
      <c r="A1696" s="29" t="s">
        <v>40</v>
      </c>
      <c r="B1696" s="30">
        <v>46178.0</v>
      </c>
      <c r="C1696" s="31" t="s">
        <v>83</v>
      </c>
      <c r="D1696" s="32" t="s">
        <v>6100</v>
      </c>
      <c r="E1696" s="31" t="s">
        <v>6101</v>
      </c>
      <c r="F1696" s="33">
        <v>12.0</v>
      </c>
      <c r="G1696" s="34">
        <v>0.055</v>
      </c>
      <c r="H1696" s="33">
        <v>11.0</v>
      </c>
      <c r="I1696" s="33">
        <f t="shared" si="1"/>
        <v>-1</v>
      </c>
      <c r="J1696" s="33"/>
    </row>
    <row r="1697">
      <c r="A1697" s="29" t="s">
        <v>40</v>
      </c>
      <c r="B1697" s="30">
        <v>46178.0</v>
      </c>
      <c r="C1697" s="31" t="s">
        <v>83</v>
      </c>
      <c r="D1697" s="32" t="s">
        <v>6102</v>
      </c>
      <c r="E1697" s="31" t="s">
        <v>6103</v>
      </c>
      <c r="F1697" s="33">
        <v>13.0</v>
      </c>
      <c r="G1697" s="34">
        <v>0.07</v>
      </c>
      <c r="H1697" s="33">
        <v>12.0</v>
      </c>
      <c r="I1697" s="33">
        <f t="shared" si="1"/>
        <v>-1</v>
      </c>
      <c r="J1697" s="33"/>
    </row>
    <row r="1698">
      <c r="A1698" s="29" t="s">
        <v>40</v>
      </c>
      <c r="B1698" s="30">
        <v>46178.0</v>
      </c>
      <c r="C1698" s="31" t="s">
        <v>83</v>
      </c>
      <c r="D1698" s="32" t="s">
        <v>6106</v>
      </c>
      <c r="E1698" s="31" t="s">
        <v>6107</v>
      </c>
      <c r="F1698" s="33">
        <v>11.0</v>
      </c>
      <c r="G1698" s="34">
        <v>0.08</v>
      </c>
      <c r="H1698" s="33">
        <v>10.0</v>
      </c>
      <c r="I1698" s="33">
        <f t="shared" si="1"/>
        <v>-1</v>
      </c>
      <c r="J1698" s="33"/>
    </row>
    <row r="1699">
      <c r="A1699" s="29" t="s">
        <v>40</v>
      </c>
      <c r="B1699" s="30">
        <v>46178.0</v>
      </c>
      <c r="C1699" s="31" t="s">
        <v>83</v>
      </c>
      <c r="D1699" s="32" t="s">
        <v>6108</v>
      </c>
      <c r="E1699" s="31" t="s">
        <v>6109</v>
      </c>
      <c r="F1699" s="33">
        <v>11.0</v>
      </c>
      <c r="G1699" s="34">
        <v>0.051</v>
      </c>
      <c r="H1699" s="33">
        <v>10.0</v>
      </c>
      <c r="I1699" s="33">
        <f t="shared" si="1"/>
        <v>-1</v>
      </c>
      <c r="J1699" s="33"/>
    </row>
    <row r="1700">
      <c r="A1700" s="29" t="s">
        <v>40</v>
      </c>
      <c r="B1700" s="30">
        <v>46178.0</v>
      </c>
      <c r="C1700" s="31" t="s">
        <v>83</v>
      </c>
      <c r="D1700" s="32" t="s">
        <v>6110</v>
      </c>
      <c r="E1700" s="31" t="s">
        <v>6111</v>
      </c>
      <c r="F1700" s="33">
        <v>11.0</v>
      </c>
      <c r="G1700" s="34">
        <v>0.057</v>
      </c>
      <c r="H1700" s="33">
        <v>10.0</v>
      </c>
      <c r="I1700" s="33">
        <f t="shared" si="1"/>
        <v>-1</v>
      </c>
      <c r="J1700" s="33"/>
    </row>
    <row r="1701">
      <c r="A1701" s="29" t="s">
        <v>40</v>
      </c>
      <c r="B1701" s="30">
        <v>46178.0</v>
      </c>
      <c r="C1701" s="31" t="s">
        <v>83</v>
      </c>
      <c r="D1701" s="32" t="s">
        <v>943</v>
      </c>
      <c r="E1701" s="31" t="s">
        <v>945</v>
      </c>
      <c r="F1701" s="33">
        <v>23.0</v>
      </c>
      <c r="G1701" s="34">
        <v>0.526</v>
      </c>
      <c r="H1701" s="33">
        <v>11.0</v>
      </c>
      <c r="I1701" s="33">
        <f t="shared" si="1"/>
        <v>-12</v>
      </c>
      <c r="J1701" s="33"/>
    </row>
    <row r="1702">
      <c r="A1702" s="29" t="s">
        <v>40</v>
      </c>
      <c r="B1702" s="30">
        <v>46178.0</v>
      </c>
      <c r="C1702" s="31" t="s">
        <v>83</v>
      </c>
      <c r="D1702" s="32" t="s">
        <v>1471</v>
      </c>
      <c r="E1702" s="31" t="s">
        <v>1472</v>
      </c>
      <c r="F1702" s="33">
        <v>21.0</v>
      </c>
      <c r="G1702" s="34">
        <v>0.475</v>
      </c>
      <c r="H1702" s="33">
        <v>11.0</v>
      </c>
      <c r="I1702" s="33">
        <f t="shared" si="1"/>
        <v>-10</v>
      </c>
      <c r="J1702" s="33"/>
    </row>
    <row r="1703">
      <c r="A1703" s="29" t="s">
        <v>40</v>
      </c>
      <c r="B1703" s="30">
        <v>46178.0</v>
      </c>
      <c r="C1703" s="31" t="s">
        <v>83</v>
      </c>
      <c r="D1703" s="32" t="s">
        <v>3476</v>
      </c>
      <c r="E1703" s="31" t="s">
        <v>3477</v>
      </c>
      <c r="F1703" s="33">
        <v>18.0</v>
      </c>
      <c r="G1703" s="34">
        <v>0.375</v>
      </c>
      <c r="H1703" s="33">
        <v>11.0</v>
      </c>
      <c r="I1703" s="33">
        <f t="shared" si="1"/>
        <v>-7</v>
      </c>
      <c r="J1703" s="33"/>
    </row>
    <row r="1704">
      <c r="A1704" s="29" t="s">
        <v>40</v>
      </c>
      <c r="B1704" s="30">
        <v>46178.0</v>
      </c>
      <c r="C1704" s="31" t="s">
        <v>83</v>
      </c>
      <c r="D1704" s="32" t="s">
        <v>6121</v>
      </c>
      <c r="E1704" s="31" t="s">
        <v>6122</v>
      </c>
      <c r="F1704" s="33">
        <v>15.0</v>
      </c>
      <c r="G1704" s="34">
        <v>0.037</v>
      </c>
      <c r="H1704" s="33">
        <v>14.0</v>
      </c>
      <c r="I1704" s="33">
        <f t="shared" si="1"/>
        <v>-1</v>
      </c>
      <c r="J1704" s="33"/>
    </row>
    <row r="1705">
      <c r="A1705" s="29" t="s">
        <v>40</v>
      </c>
      <c r="B1705" s="30">
        <v>46178.0</v>
      </c>
      <c r="C1705" s="31" t="s">
        <v>83</v>
      </c>
      <c r="D1705" s="32" t="s">
        <v>6125</v>
      </c>
      <c r="E1705" s="31" t="s">
        <v>6127</v>
      </c>
      <c r="F1705" s="33">
        <v>11.0</v>
      </c>
      <c r="G1705" s="34">
        <v>0.083</v>
      </c>
      <c r="H1705" s="33">
        <v>10.0</v>
      </c>
      <c r="I1705" s="33">
        <f t="shared" si="1"/>
        <v>-1</v>
      </c>
      <c r="J1705" s="33"/>
    </row>
    <row r="1706">
      <c r="A1706" s="29" t="s">
        <v>40</v>
      </c>
      <c r="B1706" s="30">
        <v>46178.0</v>
      </c>
      <c r="C1706" s="31" t="s">
        <v>83</v>
      </c>
      <c r="D1706" s="32" t="s">
        <v>6130</v>
      </c>
      <c r="E1706" s="31" t="s">
        <v>6131</v>
      </c>
      <c r="F1706" s="33">
        <v>9.0</v>
      </c>
      <c r="G1706" s="34">
        <v>0.085</v>
      </c>
      <c r="H1706" s="33">
        <v>8.0</v>
      </c>
      <c r="I1706" s="33">
        <f t="shared" si="1"/>
        <v>-1</v>
      </c>
      <c r="J1706" s="33"/>
    </row>
    <row r="1707">
      <c r="A1707" s="29" t="s">
        <v>40</v>
      </c>
      <c r="B1707" s="30">
        <v>46178.0</v>
      </c>
      <c r="C1707" s="31" t="s">
        <v>83</v>
      </c>
      <c r="D1707" s="32" t="s">
        <v>6132</v>
      </c>
      <c r="E1707" s="31" t="s">
        <v>6133</v>
      </c>
      <c r="F1707" s="33">
        <v>14.0</v>
      </c>
      <c r="G1707" s="34">
        <v>0.07</v>
      </c>
      <c r="H1707" s="33">
        <v>13.0</v>
      </c>
      <c r="I1707" s="33">
        <f t="shared" si="1"/>
        <v>-1</v>
      </c>
      <c r="J1707" s="33"/>
    </row>
    <row r="1708">
      <c r="A1708" s="29" t="s">
        <v>40</v>
      </c>
      <c r="B1708" s="30">
        <v>46178.0</v>
      </c>
      <c r="C1708" s="31" t="s">
        <v>83</v>
      </c>
      <c r="D1708" s="32" t="s">
        <v>6136</v>
      </c>
      <c r="E1708" s="31" t="s">
        <v>6137</v>
      </c>
      <c r="F1708" s="33">
        <v>13.0</v>
      </c>
      <c r="G1708" s="34">
        <v>0.067</v>
      </c>
      <c r="H1708" s="33">
        <v>12.0</v>
      </c>
      <c r="I1708" s="33">
        <f t="shared" si="1"/>
        <v>-1</v>
      </c>
      <c r="J1708" s="33"/>
    </row>
    <row r="1709">
      <c r="A1709" s="29" t="s">
        <v>40</v>
      </c>
      <c r="B1709" s="30">
        <v>46178.0</v>
      </c>
      <c r="C1709" s="31" t="s">
        <v>83</v>
      </c>
      <c r="D1709" s="32" t="s">
        <v>6138</v>
      </c>
      <c r="E1709" s="31" t="s">
        <v>6139</v>
      </c>
      <c r="F1709" s="33">
        <v>15.0</v>
      </c>
      <c r="G1709" s="34">
        <v>0.036</v>
      </c>
      <c r="H1709" s="33">
        <v>14.0</v>
      </c>
      <c r="I1709" s="33">
        <f t="shared" si="1"/>
        <v>-1</v>
      </c>
      <c r="J1709" s="33"/>
    </row>
    <row r="1710">
      <c r="A1710" s="29" t="s">
        <v>40</v>
      </c>
      <c r="B1710" s="30">
        <v>46178.0</v>
      </c>
      <c r="C1710" s="31" t="s">
        <v>83</v>
      </c>
      <c r="D1710" s="32" t="s">
        <v>3480</v>
      </c>
      <c r="E1710" s="31" t="s">
        <v>1784</v>
      </c>
      <c r="F1710" s="33">
        <v>24.0</v>
      </c>
      <c r="G1710" s="34">
        <v>0.536</v>
      </c>
      <c r="H1710" s="33">
        <v>11.0</v>
      </c>
      <c r="I1710" s="33">
        <f t="shared" si="1"/>
        <v>-13</v>
      </c>
      <c r="J1710" s="33"/>
    </row>
    <row r="1711">
      <c r="A1711" s="29" t="s">
        <v>40</v>
      </c>
      <c r="B1711" s="30">
        <v>46178.0</v>
      </c>
      <c r="C1711" s="31" t="s">
        <v>83</v>
      </c>
      <c r="D1711" s="32" t="s">
        <v>3481</v>
      </c>
      <c r="E1711" s="31" t="s">
        <v>1816</v>
      </c>
      <c r="F1711" s="33">
        <v>17.0</v>
      </c>
      <c r="G1711" s="34">
        <v>0.354</v>
      </c>
      <c r="H1711" s="33">
        <v>11.0</v>
      </c>
      <c r="I1711" s="33">
        <f t="shared" si="1"/>
        <v>-6</v>
      </c>
      <c r="J1711" s="33"/>
    </row>
    <row r="1712">
      <c r="A1712" s="29" t="s">
        <v>40</v>
      </c>
      <c r="B1712" s="30">
        <v>46178.0</v>
      </c>
      <c r="C1712" s="31" t="s">
        <v>83</v>
      </c>
      <c r="D1712" s="32" t="s">
        <v>3484</v>
      </c>
      <c r="E1712" s="31" t="s">
        <v>1857</v>
      </c>
      <c r="F1712" s="33">
        <v>16.0</v>
      </c>
      <c r="G1712" s="34">
        <v>0.062</v>
      </c>
      <c r="H1712" s="33">
        <v>15.0</v>
      </c>
      <c r="I1712" s="33">
        <f t="shared" si="1"/>
        <v>-1</v>
      </c>
      <c r="J1712" s="33"/>
    </row>
    <row r="1713">
      <c r="A1713" s="29" t="s">
        <v>40</v>
      </c>
      <c r="B1713" s="30">
        <v>46178.0</v>
      </c>
      <c r="C1713" s="31" t="s">
        <v>83</v>
      </c>
      <c r="D1713" s="32" t="s">
        <v>6140</v>
      </c>
      <c r="E1713" s="31" t="s">
        <v>6141</v>
      </c>
      <c r="F1713" s="33">
        <v>13.0</v>
      </c>
      <c r="G1713" s="34">
        <v>0.043</v>
      </c>
      <c r="H1713" s="33">
        <v>12.0</v>
      </c>
      <c r="I1713" s="33">
        <f t="shared" si="1"/>
        <v>-1</v>
      </c>
      <c r="J1713" s="33"/>
    </row>
    <row r="1714">
      <c r="A1714" s="29" t="s">
        <v>40</v>
      </c>
      <c r="B1714" s="30">
        <v>46178.0</v>
      </c>
      <c r="C1714" s="31" t="s">
        <v>83</v>
      </c>
      <c r="D1714" s="32" t="s">
        <v>6142</v>
      </c>
      <c r="E1714" s="31" t="s">
        <v>6143</v>
      </c>
      <c r="F1714" s="33">
        <v>9.0</v>
      </c>
      <c r="G1714" s="34">
        <v>0.082</v>
      </c>
      <c r="H1714" s="33">
        <v>8.0</v>
      </c>
      <c r="I1714" s="33">
        <f t="shared" si="1"/>
        <v>-1</v>
      </c>
      <c r="J1714" s="33"/>
    </row>
    <row r="1715">
      <c r="A1715" s="29" t="s">
        <v>40</v>
      </c>
      <c r="B1715" s="30">
        <v>46178.0</v>
      </c>
      <c r="C1715" s="31" t="s">
        <v>83</v>
      </c>
      <c r="D1715" s="32" t="s">
        <v>6145</v>
      </c>
      <c r="E1715" s="31" t="s">
        <v>6146</v>
      </c>
      <c r="F1715" s="33">
        <v>8.0</v>
      </c>
      <c r="G1715" s="34">
        <v>0.106</v>
      </c>
      <c r="H1715" s="33">
        <v>7.0</v>
      </c>
      <c r="I1715" s="33">
        <f t="shared" si="1"/>
        <v>-1</v>
      </c>
      <c r="J1715" s="33"/>
    </row>
    <row r="1716">
      <c r="A1716" s="29" t="s">
        <v>40</v>
      </c>
      <c r="B1716" s="30">
        <v>46178.0</v>
      </c>
      <c r="C1716" s="31" t="s">
        <v>83</v>
      </c>
      <c r="D1716" s="32" t="s">
        <v>6147</v>
      </c>
      <c r="E1716" s="31" t="s">
        <v>6148</v>
      </c>
      <c r="F1716" s="33">
        <v>13.0</v>
      </c>
      <c r="G1716" s="34">
        <v>0.075</v>
      </c>
      <c r="H1716" s="33">
        <v>12.0</v>
      </c>
      <c r="I1716" s="33">
        <f t="shared" si="1"/>
        <v>-1</v>
      </c>
      <c r="J1716" s="33"/>
    </row>
    <row r="1717">
      <c r="A1717" s="29" t="s">
        <v>40</v>
      </c>
      <c r="B1717" s="30">
        <v>46178.0</v>
      </c>
      <c r="C1717" s="31" t="s">
        <v>83</v>
      </c>
      <c r="D1717" s="32" t="s">
        <v>6149</v>
      </c>
      <c r="E1717" s="31" t="s">
        <v>6150</v>
      </c>
      <c r="F1717" s="33">
        <v>19.0</v>
      </c>
      <c r="G1717" s="34">
        <v>0.029</v>
      </c>
      <c r="H1717" s="33">
        <v>18.0</v>
      </c>
      <c r="I1717" s="33">
        <f t="shared" si="1"/>
        <v>-1</v>
      </c>
      <c r="J1717" s="33"/>
    </row>
    <row r="1718">
      <c r="A1718" s="29" t="s">
        <v>40</v>
      </c>
      <c r="B1718" s="30">
        <v>46178.0</v>
      </c>
      <c r="C1718" s="31" t="s">
        <v>83</v>
      </c>
      <c r="D1718" s="32" t="s">
        <v>3487</v>
      </c>
      <c r="E1718" s="31" t="s">
        <v>3489</v>
      </c>
      <c r="F1718" s="33">
        <v>17.0</v>
      </c>
      <c r="G1718" s="34">
        <v>0.032</v>
      </c>
      <c r="H1718" s="33">
        <v>16.0</v>
      </c>
      <c r="I1718" s="33">
        <f t="shared" si="1"/>
        <v>-1</v>
      </c>
      <c r="J1718" s="33"/>
    </row>
    <row r="1719">
      <c r="A1719" s="29" t="s">
        <v>40</v>
      </c>
      <c r="B1719" s="30">
        <v>46178.0</v>
      </c>
      <c r="C1719" s="31" t="s">
        <v>83</v>
      </c>
      <c r="D1719" s="32" t="s">
        <v>6151</v>
      </c>
      <c r="E1719" s="31" t="s">
        <v>6152</v>
      </c>
      <c r="F1719" s="33">
        <v>15.0</v>
      </c>
      <c r="G1719" s="34">
        <v>0.045</v>
      </c>
      <c r="H1719" s="33">
        <v>14.0</v>
      </c>
      <c r="I1719" s="33">
        <f t="shared" si="1"/>
        <v>-1</v>
      </c>
      <c r="J1719" s="33"/>
    </row>
    <row r="1720">
      <c r="A1720" s="29" t="s">
        <v>40</v>
      </c>
      <c r="B1720" s="30">
        <v>46178.0</v>
      </c>
      <c r="C1720" s="31" t="s">
        <v>83</v>
      </c>
      <c r="D1720" s="32" t="s">
        <v>4468</v>
      </c>
      <c r="E1720" s="31" t="s">
        <v>4470</v>
      </c>
      <c r="F1720" s="33">
        <v>25.0</v>
      </c>
      <c r="G1720" s="34">
        <v>0.555</v>
      </c>
      <c r="H1720" s="33">
        <v>11.0</v>
      </c>
      <c r="I1720" s="33">
        <f t="shared" si="1"/>
        <v>-14</v>
      </c>
      <c r="J1720" s="33"/>
    </row>
    <row r="1721">
      <c r="A1721" s="29" t="s">
        <v>40</v>
      </c>
      <c r="B1721" s="30">
        <v>46178.0</v>
      </c>
      <c r="C1721" s="31" t="s">
        <v>83</v>
      </c>
      <c r="D1721" s="32" t="s">
        <v>6153</v>
      </c>
      <c r="E1721" s="31" t="s">
        <v>6154</v>
      </c>
      <c r="F1721" s="33">
        <v>11.0</v>
      </c>
      <c r="G1721" s="34">
        <v>0.059</v>
      </c>
      <c r="H1721" s="33">
        <v>10.0</v>
      </c>
      <c r="I1721" s="33">
        <f t="shared" si="1"/>
        <v>-1</v>
      </c>
      <c r="J1721" s="33"/>
    </row>
    <row r="1722">
      <c r="A1722" s="29" t="s">
        <v>40</v>
      </c>
      <c r="B1722" s="30">
        <v>46178.0</v>
      </c>
      <c r="C1722" s="31" t="s">
        <v>83</v>
      </c>
      <c r="D1722" s="32" t="s">
        <v>6155</v>
      </c>
      <c r="E1722" s="31" t="s">
        <v>6156</v>
      </c>
      <c r="F1722" s="33">
        <v>9.0</v>
      </c>
      <c r="G1722" s="34">
        <v>0.093</v>
      </c>
      <c r="H1722" s="33">
        <v>8.0</v>
      </c>
      <c r="I1722" s="33">
        <f t="shared" si="1"/>
        <v>-1</v>
      </c>
      <c r="J1722" s="33"/>
    </row>
    <row r="1723">
      <c r="A1723" s="29" t="s">
        <v>40</v>
      </c>
      <c r="B1723" s="30">
        <v>46178.0</v>
      </c>
      <c r="C1723" s="31" t="s">
        <v>83</v>
      </c>
      <c r="D1723" s="32" t="s">
        <v>3491</v>
      </c>
      <c r="E1723" s="31" t="s">
        <v>3493</v>
      </c>
      <c r="F1723" s="33">
        <v>19.0</v>
      </c>
      <c r="G1723" s="34">
        <v>0.047</v>
      </c>
      <c r="H1723" s="33">
        <v>18.0</v>
      </c>
      <c r="I1723" s="33">
        <f t="shared" si="1"/>
        <v>-1</v>
      </c>
      <c r="J1723" s="33"/>
    </row>
    <row r="1724">
      <c r="A1724" s="29" t="s">
        <v>40</v>
      </c>
      <c r="B1724" s="30">
        <v>46178.0</v>
      </c>
      <c r="C1724" s="31" t="s">
        <v>83</v>
      </c>
      <c r="D1724" s="32" t="s">
        <v>6158</v>
      </c>
      <c r="E1724" s="31" t="s">
        <v>6159</v>
      </c>
      <c r="F1724" s="33">
        <v>16.0</v>
      </c>
      <c r="G1724" s="34">
        <v>0.059</v>
      </c>
      <c r="H1724" s="33">
        <v>15.0</v>
      </c>
      <c r="I1724" s="33">
        <f t="shared" si="1"/>
        <v>-1</v>
      </c>
      <c r="J1724" s="33"/>
    </row>
    <row r="1725">
      <c r="A1725" s="29" t="s">
        <v>40</v>
      </c>
      <c r="B1725" s="30">
        <v>46178.0</v>
      </c>
      <c r="C1725" s="31" t="s">
        <v>83</v>
      </c>
      <c r="D1725" s="32" t="s">
        <v>6160</v>
      </c>
      <c r="E1725" s="31" t="s">
        <v>6161</v>
      </c>
      <c r="F1725" s="33">
        <v>12.0</v>
      </c>
      <c r="G1725" s="34">
        <v>0.067</v>
      </c>
      <c r="H1725" s="33">
        <v>11.0</v>
      </c>
      <c r="I1725" s="33">
        <f t="shared" si="1"/>
        <v>-1</v>
      </c>
      <c r="J1725" s="33"/>
    </row>
    <row r="1726">
      <c r="A1726" s="29" t="s">
        <v>40</v>
      </c>
      <c r="B1726" s="30">
        <v>46178.0</v>
      </c>
      <c r="C1726" s="31" t="s">
        <v>83</v>
      </c>
      <c r="D1726" s="32" t="s">
        <v>6164</v>
      </c>
      <c r="E1726" s="31" t="s">
        <v>6165</v>
      </c>
      <c r="F1726" s="33">
        <v>14.0</v>
      </c>
      <c r="G1726" s="34">
        <v>0.052</v>
      </c>
      <c r="H1726" s="33">
        <v>13.0</v>
      </c>
      <c r="I1726" s="33">
        <f t="shared" si="1"/>
        <v>-1</v>
      </c>
      <c r="J1726" s="33"/>
    </row>
    <row r="1727">
      <c r="A1727" s="29" t="s">
        <v>40</v>
      </c>
      <c r="B1727" s="30">
        <v>46178.0</v>
      </c>
      <c r="C1727" s="31" t="s">
        <v>83</v>
      </c>
      <c r="D1727" s="32" t="s">
        <v>6166</v>
      </c>
      <c r="E1727" s="31" t="s">
        <v>6167</v>
      </c>
      <c r="F1727" s="33">
        <v>13.0</v>
      </c>
      <c r="G1727" s="34">
        <v>0.055</v>
      </c>
      <c r="H1727" s="33">
        <v>12.0</v>
      </c>
      <c r="I1727" s="33">
        <f t="shared" si="1"/>
        <v>-1</v>
      </c>
      <c r="J1727" s="33"/>
    </row>
    <row r="1728">
      <c r="A1728" s="29" t="s">
        <v>40</v>
      </c>
      <c r="B1728" s="30">
        <v>46178.0</v>
      </c>
      <c r="C1728" s="31" t="s">
        <v>83</v>
      </c>
      <c r="D1728" s="32" t="s">
        <v>6168</v>
      </c>
      <c r="E1728" s="31" t="s">
        <v>6169</v>
      </c>
      <c r="F1728" s="33">
        <v>14.0</v>
      </c>
      <c r="G1728" s="34">
        <v>0.051</v>
      </c>
      <c r="H1728" s="33">
        <v>13.0</v>
      </c>
      <c r="I1728" s="33">
        <f t="shared" si="1"/>
        <v>-1</v>
      </c>
      <c r="J1728" s="33"/>
    </row>
    <row r="1729">
      <c r="A1729" s="29" t="s">
        <v>40</v>
      </c>
      <c r="B1729" s="30">
        <v>46178.0</v>
      </c>
      <c r="C1729" s="31" t="s">
        <v>83</v>
      </c>
      <c r="D1729" s="32" t="s">
        <v>6170</v>
      </c>
      <c r="E1729" s="31" t="s">
        <v>6171</v>
      </c>
      <c r="F1729" s="33">
        <v>18.0</v>
      </c>
      <c r="G1729" s="34">
        <v>0.383</v>
      </c>
      <c r="H1729" s="33">
        <v>11.0</v>
      </c>
      <c r="I1729" s="33">
        <f t="shared" si="1"/>
        <v>-7</v>
      </c>
      <c r="J1729" s="33"/>
    </row>
    <row r="1730">
      <c r="A1730" s="29" t="s">
        <v>40</v>
      </c>
      <c r="B1730" s="30">
        <v>46178.0</v>
      </c>
      <c r="C1730" s="31" t="s">
        <v>83</v>
      </c>
      <c r="D1730" s="32" t="s">
        <v>1488</v>
      </c>
      <c r="E1730" s="31" t="s">
        <v>1489</v>
      </c>
      <c r="F1730" s="33">
        <v>13.0</v>
      </c>
      <c r="G1730" s="34">
        <v>0.06</v>
      </c>
      <c r="H1730" s="33">
        <v>12.0</v>
      </c>
      <c r="I1730" s="33">
        <f t="shared" si="1"/>
        <v>-1</v>
      </c>
      <c r="J1730" s="33"/>
    </row>
    <row r="1731">
      <c r="A1731" s="29" t="s">
        <v>40</v>
      </c>
      <c r="B1731" s="30">
        <v>46178.0</v>
      </c>
      <c r="C1731" s="31" t="s">
        <v>1072</v>
      </c>
      <c r="D1731" s="32" t="s">
        <v>1165</v>
      </c>
      <c r="E1731" s="31" t="s">
        <v>1166</v>
      </c>
      <c r="F1731" s="33">
        <v>28.0</v>
      </c>
      <c r="G1731" s="34">
        <v>0.362</v>
      </c>
      <c r="H1731" s="33">
        <v>18.0</v>
      </c>
      <c r="I1731" s="33">
        <f t="shared" si="1"/>
        <v>-10</v>
      </c>
      <c r="J1731" s="33"/>
    </row>
    <row r="1732">
      <c r="A1732" s="29" t="s">
        <v>40</v>
      </c>
      <c r="B1732" s="30">
        <v>46178.0</v>
      </c>
      <c r="C1732" s="31" t="s">
        <v>1072</v>
      </c>
      <c r="D1732" s="32" t="s">
        <v>6177</v>
      </c>
      <c r="E1732" s="31" t="s">
        <v>6179</v>
      </c>
      <c r="F1732" s="33">
        <v>19.0</v>
      </c>
      <c r="G1732" s="34">
        <v>0.03</v>
      </c>
      <c r="H1732" s="33">
        <v>18.0</v>
      </c>
      <c r="I1732" s="33">
        <f t="shared" si="1"/>
        <v>-1</v>
      </c>
      <c r="J1732" s="33"/>
    </row>
    <row r="1733">
      <c r="A1733" s="29" t="s">
        <v>40</v>
      </c>
      <c r="B1733" s="30">
        <v>46178.0</v>
      </c>
      <c r="C1733" s="31" t="s">
        <v>1072</v>
      </c>
      <c r="D1733" s="32" t="s">
        <v>1170</v>
      </c>
      <c r="E1733" s="31" t="s">
        <v>1172</v>
      </c>
      <c r="F1733" s="33">
        <v>27.0</v>
      </c>
      <c r="G1733" s="34">
        <v>0.025</v>
      </c>
      <c r="H1733" s="33">
        <v>26.0</v>
      </c>
      <c r="I1733" s="33">
        <f t="shared" si="1"/>
        <v>-1</v>
      </c>
      <c r="J1733" s="33"/>
    </row>
    <row r="1734">
      <c r="A1734" s="29" t="s">
        <v>40</v>
      </c>
      <c r="B1734" s="30">
        <v>46178.0</v>
      </c>
      <c r="C1734" s="31" t="s">
        <v>1072</v>
      </c>
      <c r="D1734" s="32" t="s">
        <v>1175</v>
      </c>
      <c r="E1734" s="31" t="s">
        <v>1176</v>
      </c>
      <c r="F1734" s="33">
        <v>27.0</v>
      </c>
      <c r="G1734" s="34">
        <v>0.031</v>
      </c>
      <c r="H1734" s="33">
        <v>26.0</v>
      </c>
      <c r="I1734" s="33">
        <f t="shared" si="1"/>
        <v>-1</v>
      </c>
      <c r="J1734" s="33"/>
    </row>
    <row r="1735">
      <c r="A1735" s="29" t="s">
        <v>40</v>
      </c>
      <c r="B1735" s="30">
        <v>46178.0</v>
      </c>
      <c r="C1735" s="31" t="s">
        <v>1072</v>
      </c>
      <c r="D1735" s="32" t="s">
        <v>2290</v>
      </c>
      <c r="E1735" s="31" t="s">
        <v>2291</v>
      </c>
      <c r="F1735" s="33">
        <v>30.0</v>
      </c>
      <c r="G1735" s="34">
        <v>0.392</v>
      </c>
      <c r="H1735" s="33">
        <v>18.0</v>
      </c>
      <c r="I1735" s="33">
        <f t="shared" si="1"/>
        <v>-12</v>
      </c>
      <c r="J1735" s="33"/>
    </row>
    <row r="1736">
      <c r="A1736" s="29" t="s">
        <v>40</v>
      </c>
      <c r="B1736" s="30">
        <v>46178.0</v>
      </c>
      <c r="C1736" s="31" t="s">
        <v>1072</v>
      </c>
      <c r="D1736" s="32" t="s">
        <v>2266</v>
      </c>
      <c r="E1736" s="31" t="s">
        <v>2267</v>
      </c>
      <c r="F1736" s="33">
        <v>28.0</v>
      </c>
      <c r="G1736" s="34">
        <v>0.35</v>
      </c>
      <c r="H1736" s="33">
        <v>18.0</v>
      </c>
      <c r="I1736" s="33">
        <f t="shared" si="1"/>
        <v>-10</v>
      </c>
      <c r="J1736" s="33"/>
    </row>
    <row r="1737">
      <c r="A1737" s="29" t="s">
        <v>40</v>
      </c>
      <c r="B1737" s="30">
        <v>46178.0</v>
      </c>
      <c r="C1737" s="31" t="s">
        <v>1072</v>
      </c>
      <c r="D1737" s="32" t="s">
        <v>1191</v>
      </c>
      <c r="E1737" s="31" t="s">
        <v>1193</v>
      </c>
      <c r="F1737" s="33">
        <v>29.0</v>
      </c>
      <c r="G1737" s="34">
        <v>0.376</v>
      </c>
      <c r="H1737" s="33">
        <v>18.0</v>
      </c>
      <c r="I1737" s="33">
        <f t="shared" si="1"/>
        <v>-11</v>
      </c>
      <c r="J1737" s="33"/>
    </row>
    <row r="1738">
      <c r="A1738" s="29" t="s">
        <v>40</v>
      </c>
      <c r="B1738" s="30">
        <v>46178.0</v>
      </c>
      <c r="C1738" s="31" t="s">
        <v>1072</v>
      </c>
      <c r="D1738" s="32" t="s">
        <v>1197</v>
      </c>
      <c r="E1738" s="31" t="s">
        <v>1198</v>
      </c>
      <c r="F1738" s="33">
        <v>23.0</v>
      </c>
      <c r="G1738" s="34">
        <v>0.023</v>
      </c>
      <c r="H1738" s="33">
        <v>22.0</v>
      </c>
      <c r="I1738" s="33">
        <f t="shared" si="1"/>
        <v>-1</v>
      </c>
      <c r="J1738" s="33"/>
    </row>
    <row r="1739">
      <c r="A1739" s="29" t="s">
        <v>40</v>
      </c>
      <c r="B1739" s="30">
        <v>46178.0</v>
      </c>
      <c r="C1739" s="31" t="s">
        <v>1072</v>
      </c>
      <c r="D1739" s="32" t="s">
        <v>6187</v>
      </c>
      <c r="E1739" s="31" t="s">
        <v>6188</v>
      </c>
      <c r="F1739" s="33">
        <v>13.0</v>
      </c>
      <c r="G1739" s="34">
        <v>0.048</v>
      </c>
      <c r="H1739" s="33">
        <v>12.0</v>
      </c>
      <c r="I1739" s="33">
        <f t="shared" si="1"/>
        <v>-1</v>
      </c>
      <c r="J1739" s="33"/>
    </row>
    <row r="1740">
      <c r="A1740" s="29" t="s">
        <v>40</v>
      </c>
      <c r="B1740" s="30">
        <v>46178.0</v>
      </c>
      <c r="C1740" s="31" t="s">
        <v>1072</v>
      </c>
      <c r="D1740" s="32" t="s">
        <v>1201</v>
      </c>
      <c r="E1740" s="31" t="s">
        <v>1202</v>
      </c>
      <c r="F1740" s="33">
        <v>19.0</v>
      </c>
      <c r="G1740" s="34">
        <v>0.043</v>
      </c>
      <c r="H1740" s="33">
        <v>18.0</v>
      </c>
      <c r="I1740" s="33">
        <f t="shared" si="1"/>
        <v>-1</v>
      </c>
      <c r="J1740" s="33"/>
    </row>
    <row r="1741">
      <c r="A1741" s="29" t="s">
        <v>40</v>
      </c>
      <c r="B1741" s="30">
        <v>46178.0</v>
      </c>
      <c r="C1741" s="31" t="s">
        <v>1072</v>
      </c>
      <c r="D1741" s="32" t="s">
        <v>6189</v>
      </c>
      <c r="E1741" s="31" t="s">
        <v>6190</v>
      </c>
      <c r="F1741" s="33">
        <v>15.0</v>
      </c>
      <c r="G1741" s="34">
        <v>0.057</v>
      </c>
      <c r="H1741" s="33">
        <v>14.0</v>
      </c>
      <c r="I1741" s="33">
        <f t="shared" si="1"/>
        <v>-1</v>
      </c>
      <c r="J1741" s="33"/>
    </row>
    <row r="1742">
      <c r="A1742" s="29" t="s">
        <v>40</v>
      </c>
      <c r="B1742" s="30">
        <v>46178.0</v>
      </c>
      <c r="C1742" s="31" t="s">
        <v>1072</v>
      </c>
      <c r="D1742" s="32" t="s">
        <v>6191</v>
      </c>
      <c r="E1742" s="31" t="s">
        <v>6192</v>
      </c>
      <c r="F1742" s="33">
        <v>17.0</v>
      </c>
      <c r="G1742" s="34">
        <v>0.05</v>
      </c>
      <c r="H1742" s="33">
        <v>16.0</v>
      </c>
      <c r="I1742" s="33">
        <f t="shared" si="1"/>
        <v>-1</v>
      </c>
      <c r="J1742" s="33"/>
    </row>
    <row r="1743">
      <c r="A1743" s="29" t="s">
        <v>40</v>
      </c>
      <c r="B1743" s="30">
        <v>46178.0</v>
      </c>
      <c r="C1743" s="31" t="s">
        <v>1072</v>
      </c>
      <c r="D1743" s="32" t="s">
        <v>6193</v>
      </c>
      <c r="E1743" s="31" t="s">
        <v>6195</v>
      </c>
      <c r="F1743" s="33">
        <v>18.0</v>
      </c>
      <c r="G1743" s="34">
        <v>0.049</v>
      </c>
      <c r="H1743" s="33">
        <v>17.0</v>
      </c>
      <c r="I1743" s="33">
        <f t="shared" si="1"/>
        <v>-1</v>
      </c>
      <c r="J1743" s="33"/>
    </row>
    <row r="1744">
      <c r="A1744" s="29" t="s">
        <v>40</v>
      </c>
      <c r="B1744" s="30">
        <v>46178.0</v>
      </c>
      <c r="C1744" s="31" t="s">
        <v>1072</v>
      </c>
      <c r="D1744" s="32" t="s">
        <v>6196</v>
      </c>
      <c r="E1744" s="31" t="s">
        <v>6197</v>
      </c>
      <c r="F1744" s="33">
        <v>27.0</v>
      </c>
      <c r="G1744" s="34">
        <v>0.336</v>
      </c>
      <c r="H1744" s="33">
        <v>18.0</v>
      </c>
      <c r="I1744" s="33">
        <f t="shared" si="1"/>
        <v>-9</v>
      </c>
      <c r="J1744" s="33"/>
    </row>
    <row r="1745">
      <c r="A1745" s="29" t="s">
        <v>40</v>
      </c>
      <c r="B1745" s="30">
        <v>46178.0</v>
      </c>
      <c r="C1745" s="31" t="s">
        <v>1072</v>
      </c>
      <c r="D1745" s="32" t="s">
        <v>6198</v>
      </c>
      <c r="E1745" s="31" t="s">
        <v>6199</v>
      </c>
      <c r="F1745" s="33">
        <v>20.0</v>
      </c>
      <c r="G1745" s="34">
        <v>0.031</v>
      </c>
      <c r="H1745" s="33">
        <v>19.0</v>
      </c>
      <c r="I1745" s="33">
        <f t="shared" si="1"/>
        <v>-1</v>
      </c>
      <c r="J1745" s="33"/>
    </row>
    <row r="1746">
      <c r="A1746" s="29" t="s">
        <v>40</v>
      </c>
      <c r="B1746" s="30">
        <v>46178.0</v>
      </c>
      <c r="C1746" s="31" t="s">
        <v>1072</v>
      </c>
      <c r="D1746" s="32" t="s">
        <v>1110</v>
      </c>
      <c r="E1746" s="31" t="s">
        <v>1111</v>
      </c>
      <c r="F1746" s="33">
        <v>21.0</v>
      </c>
      <c r="G1746" s="34">
        <v>0.041</v>
      </c>
      <c r="H1746" s="33">
        <v>20.0</v>
      </c>
      <c r="I1746" s="33">
        <f t="shared" si="1"/>
        <v>-1</v>
      </c>
      <c r="J1746" s="33"/>
    </row>
    <row r="1747">
      <c r="A1747" s="29" t="s">
        <v>40</v>
      </c>
      <c r="B1747" s="30">
        <v>46178.0</v>
      </c>
      <c r="C1747" s="31" t="s">
        <v>1072</v>
      </c>
      <c r="D1747" s="32" t="s">
        <v>1211</v>
      </c>
      <c r="E1747" s="31" t="s">
        <v>1214</v>
      </c>
      <c r="F1747" s="33">
        <v>30.0</v>
      </c>
      <c r="G1747" s="34">
        <v>0.396</v>
      </c>
      <c r="H1747" s="33">
        <v>18.0</v>
      </c>
      <c r="I1747" s="33">
        <f t="shared" si="1"/>
        <v>-12</v>
      </c>
      <c r="J1747" s="33"/>
    </row>
    <row r="1748">
      <c r="A1748" s="29" t="s">
        <v>40</v>
      </c>
      <c r="B1748" s="30">
        <v>46178.0</v>
      </c>
      <c r="C1748" s="31" t="s">
        <v>1072</v>
      </c>
      <c r="D1748" s="32" t="s">
        <v>1217</v>
      </c>
      <c r="E1748" s="31" t="s">
        <v>1218</v>
      </c>
      <c r="F1748" s="33">
        <v>26.0</v>
      </c>
      <c r="G1748" s="34">
        <v>0.036</v>
      </c>
      <c r="H1748" s="33">
        <v>25.0</v>
      </c>
      <c r="I1748" s="33">
        <f t="shared" si="1"/>
        <v>-1</v>
      </c>
      <c r="J1748" s="33"/>
    </row>
    <row r="1749">
      <c r="A1749" s="29" t="s">
        <v>40</v>
      </c>
      <c r="B1749" s="30">
        <v>46178.0</v>
      </c>
      <c r="C1749" s="31" t="s">
        <v>1072</v>
      </c>
      <c r="D1749" s="32" t="s">
        <v>6201</v>
      </c>
      <c r="E1749" s="31" t="s">
        <v>6202</v>
      </c>
      <c r="F1749" s="33">
        <v>20.0</v>
      </c>
      <c r="G1749" s="34">
        <v>0.049</v>
      </c>
      <c r="H1749" s="33">
        <v>19.0</v>
      </c>
      <c r="I1749" s="33">
        <f t="shared" si="1"/>
        <v>-1</v>
      </c>
      <c r="J1749" s="33"/>
    </row>
    <row r="1750">
      <c r="A1750" s="29" t="s">
        <v>40</v>
      </c>
      <c r="B1750" s="30">
        <v>46178.0</v>
      </c>
      <c r="C1750" s="31" t="s">
        <v>1072</v>
      </c>
      <c r="D1750" s="32" t="s">
        <v>1223</v>
      </c>
      <c r="E1750" s="31" t="s">
        <v>1224</v>
      </c>
      <c r="F1750" s="33">
        <v>15.0</v>
      </c>
      <c r="G1750" s="34">
        <v>0.044</v>
      </c>
      <c r="H1750" s="33">
        <v>14.0</v>
      </c>
      <c r="I1750" s="33">
        <f t="shared" si="1"/>
        <v>-1</v>
      </c>
      <c r="J1750" s="33"/>
    </row>
    <row r="1751">
      <c r="A1751" s="29" t="s">
        <v>40</v>
      </c>
      <c r="B1751" s="30">
        <v>46178.0</v>
      </c>
      <c r="C1751" s="31" t="s">
        <v>1072</v>
      </c>
      <c r="D1751" s="32" t="s">
        <v>1229</v>
      </c>
      <c r="E1751" s="31" t="s">
        <v>1230</v>
      </c>
      <c r="F1751" s="33">
        <v>17.0</v>
      </c>
      <c r="G1751" s="34">
        <v>0.048</v>
      </c>
      <c r="H1751" s="33">
        <v>16.0</v>
      </c>
      <c r="I1751" s="33">
        <f t="shared" si="1"/>
        <v>-1</v>
      </c>
      <c r="J1751" s="33"/>
    </row>
    <row r="1752">
      <c r="A1752" s="29" t="s">
        <v>40</v>
      </c>
      <c r="B1752" s="30">
        <v>46178.0</v>
      </c>
      <c r="C1752" s="31" t="s">
        <v>1072</v>
      </c>
      <c r="D1752" s="32" t="s">
        <v>6205</v>
      </c>
      <c r="E1752" s="31" t="s">
        <v>6206</v>
      </c>
      <c r="F1752" s="33">
        <v>17.0</v>
      </c>
      <c r="G1752" s="34">
        <v>0.049</v>
      </c>
      <c r="H1752" s="33">
        <v>16.0</v>
      </c>
      <c r="I1752" s="33">
        <f t="shared" si="1"/>
        <v>-1</v>
      </c>
      <c r="J1752" s="33"/>
    </row>
    <row r="1753">
      <c r="A1753" s="29" t="s">
        <v>40</v>
      </c>
      <c r="B1753" s="30">
        <v>46178.0</v>
      </c>
      <c r="C1753" s="31" t="s">
        <v>1072</v>
      </c>
      <c r="D1753" s="32" t="s">
        <v>1205</v>
      </c>
      <c r="E1753" s="31" t="s">
        <v>1206</v>
      </c>
      <c r="F1753" s="33">
        <v>28.0</v>
      </c>
      <c r="G1753" s="34">
        <v>0.367</v>
      </c>
      <c r="H1753" s="33">
        <v>18.0</v>
      </c>
      <c r="I1753" s="33">
        <f t="shared" si="1"/>
        <v>-10</v>
      </c>
      <c r="J1753" s="33"/>
    </row>
    <row r="1754">
      <c r="A1754" s="29" t="s">
        <v>40</v>
      </c>
      <c r="B1754" s="30">
        <v>46178.0</v>
      </c>
      <c r="C1754" s="31" t="s">
        <v>1072</v>
      </c>
      <c r="D1754" s="32" t="s">
        <v>2075</v>
      </c>
      <c r="E1754" s="31" t="s">
        <v>2076</v>
      </c>
      <c r="F1754" s="33">
        <v>24.0</v>
      </c>
      <c r="G1754" s="34">
        <v>0.251</v>
      </c>
      <c r="H1754" s="33">
        <v>18.0</v>
      </c>
      <c r="I1754" s="33">
        <f t="shared" si="1"/>
        <v>-6</v>
      </c>
      <c r="J1754" s="33"/>
    </row>
    <row r="1755">
      <c r="A1755" s="29" t="s">
        <v>40</v>
      </c>
      <c r="B1755" s="30">
        <v>46178.0</v>
      </c>
      <c r="C1755" s="31" t="s">
        <v>1072</v>
      </c>
      <c r="D1755" s="32" t="s">
        <v>1235</v>
      </c>
      <c r="E1755" s="31" t="s">
        <v>1236</v>
      </c>
      <c r="F1755" s="33">
        <v>31.0</v>
      </c>
      <c r="G1755" s="34">
        <v>0.412</v>
      </c>
      <c r="H1755" s="33">
        <v>18.0</v>
      </c>
      <c r="I1755" s="33">
        <f t="shared" si="1"/>
        <v>-13</v>
      </c>
      <c r="J1755" s="33"/>
    </row>
    <row r="1756">
      <c r="A1756" s="29" t="s">
        <v>40</v>
      </c>
      <c r="B1756" s="30">
        <v>46178.0</v>
      </c>
      <c r="C1756" s="31" t="s">
        <v>1072</v>
      </c>
      <c r="D1756" s="32" t="s">
        <v>6213</v>
      </c>
      <c r="E1756" s="31" t="s">
        <v>6214</v>
      </c>
      <c r="F1756" s="33">
        <v>16.0</v>
      </c>
      <c r="G1756" s="34">
        <v>0.056</v>
      </c>
      <c r="H1756" s="33">
        <v>15.0</v>
      </c>
      <c r="I1756" s="33">
        <f t="shared" si="1"/>
        <v>-1</v>
      </c>
      <c r="J1756" s="33"/>
    </row>
    <row r="1757">
      <c r="A1757" s="29" t="s">
        <v>40</v>
      </c>
      <c r="B1757" s="30">
        <v>46178.0</v>
      </c>
      <c r="C1757" s="31" t="s">
        <v>1072</v>
      </c>
      <c r="D1757" s="32" t="s">
        <v>6218</v>
      </c>
      <c r="E1757" s="31" t="s">
        <v>6219</v>
      </c>
      <c r="F1757" s="33">
        <v>19.0</v>
      </c>
      <c r="G1757" s="34">
        <v>0.052</v>
      </c>
      <c r="H1757" s="33">
        <v>18.0</v>
      </c>
      <c r="I1757" s="33">
        <f t="shared" si="1"/>
        <v>-1</v>
      </c>
      <c r="J1757" s="33"/>
    </row>
    <row r="1758">
      <c r="A1758" s="29" t="s">
        <v>40</v>
      </c>
      <c r="B1758" s="30">
        <v>46178.0</v>
      </c>
      <c r="C1758" s="31" t="s">
        <v>1072</v>
      </c>
      <c r="D1758" s="32" t="s">
        <v>6222</v>
      </c>
      <c r="E1758" s="31" t="s">
        <v>6223</v>
      </c>
      <c r="F1758" s="33">
        <v>19.0</v>
      </c>
      <c r="G1758" s="34">
        <v>0.046</v>
      </c>
      <c r="H1758" s="33">
        <v>18.0</v>
      </c>
      <c r="I1758" s="33">
        <f t="shared" si="1"/>
        <v>-1</v>
      </c>
      <c r="J1758" s="33"/>
    </row>
    <row r="1759">
      <c r="A1759" s="29" t="s">
        <v>40</v>
      </c>
      <c r="B1759" s="30">
        <v>46178.0</v>
      </c>
      <c r="C1759" s="31" t="s">
        <v>1072</v>
      </c>
      <c r="D1759" s="32" t="s">
        <v>6224</v>
      </c>
      <c r="E1759" s="31" t="s">
        <v>6225</v>
      </c>
      <c r="F1759" s="33">
        <v>20.0</v>
      </c>
      <c r="G1759" s="34">
        <v>0.027</v>
      </c>
      <c r="H1759" s="33">
        <v>19.0</v>
      </c>
      <c r="I1759" s="33">
        <f t="shared" si="1"/>
        <v>-1</v>
      </c>
      <c r="J1759" s="33"/>
    </row>
    <row r="1760">
      <c r="A1760" s="29" t="s">
        <v>40</v>
      </c>
      <c r="B1760" s="30">
        <v>46178.0</v>
      </c>
      <c r="C1760" s="31" t="s">
        <v>1072</v>
      </c>
      <c r="D1760" s="32" t="s">
        <v>6226</v>
      </c>
      <c r="E1760" s="31" t="s">
        <v>6227</v>
      </c>
      <c r="F1760" s="33">
        <v>18.0</v>
      </c>
      <c r="G1760" s="34">
        <v>0.049</v>
      </c>
      <c r="H1760" s="33">
        <v>17.0</v>
      </c>
      <c r="I1760" s="33">
        <f t="shared" si="1"/>
        <v>-1</v>
      </c>
      <c r="J1760" s="33"/>
    </row>
    <row r="1761">
      <c r="A1761" s="29" t="s">
        <v>40</v>
      </c>
      <c r="B1761" s="30">
        <v>46178.0</v>
      </c>
      <c r="C1761" s="31" t="s">
        <v>1072</v>
      </c>
      <c r="D1761" s="32" t="s">
        <v>6230</v>
      </c>
      <c r="E1761" s="31" t="s">
        <v>6231</v>
      </c>
      <c r="F1761" s="33">
        <v>15.0</v>
      </c>
      <c r="G1761" s="34">
        <v>0.046</v>
      </c>
      <c r="H1761" s="33">
        <v>14.0</v>
      </c>
      <c r="I1761" s="33">
        <f t="shared" si="1"/>
        <v>-1</v>
      </c>
      <c r="J1761" s="33"/>
    </row>
    <row r="1762">
      <c r="A1762" s="29" t="s">
        <v>40</v>
      </c>
      <c r="B1762" s="30">
        <v>46178.0</v>
      </c>
      <c r="C1762" s="31" t="s">
        <v>1072</v>
      </c>
      <c r="D1762" s="32" t="s">
        <v>6232</v>
      </c>
      <c r="E1762" s="31" t="s">
        <v>6233</v>
      </c>
      <c r="F1762" s="33">
        <v>21.0</v>
      </c>
      <c r="G1762" s="34">
        <v>0.033</v>
      </c>
      <c r="H1762" s="33">
        <v>20.0</v>
      </c>
      <c r="I1762" s="33">
        <f t="shared" si="1"/>
        <v>-1</v>
      </c>
      <c r="J1762" s="33"/>
    </row>
    <row r="1763">
      <c r="A1763" s="29" t="s">
        <v>40</v>
      </c>
      <c r="B1763" s="30">
        <v>46178.0</v>
      </c>
      <c r="C1763" s="31" t="s">
        <v>1072</v>
      </c>
      <c r="D1763" s="32" t="s">
        <v>1272</v>
      </c>
      <c r="E1763" s="31" t="s">
        <v>1274</v>
      </c>
      <c r="F1763" s="33">
        <v>25.0</v>
      </c>
      <c r="G1763" s="34">
        <v>0.268</v>
      </c>
      <c r="H1763" s="33">
        <v>18.0</v>
      </c>
      <c r="I1763" s="33">
        <f t="shared" si="1"/>
        <v>-7</v>
      </c>
      <c r="J1763" s="33"/>
    </row>
    <row r="1764">
      <c r="A1764" s="29" t="s">
        <v>40</v>
      </c>
      <c r="B1764" s="30">
        <v>46178.0</v>
      </c>
      <c r="C1764" s="31" t="s">
        <v>1072</v>
      </c>
      <c r="D1764" s="32" t="s">
        <v>1277</v>
      </c>
      <c r="E1764" s="31" t="s">
        <v>1280</v>
      </c>
      <c r="F1764" s="33">
        <v>20.0</v>
      </c>
      <c r="G1764" s="34">
        <v>0.049</v>
      </c>
      <c r="H1764" s="33">
        <v>19.0</v>
      </c>
      <c r="I1764" s="33">
        <f t="shared" si="1"/>
        <v>-1</v>
      </c>
      <c r="J1764" s="33"/>
    </row>
    <row r="1765">
      <c r="A1765" s="29" t="s">
        <v>40</v>
      </c>
      <c r="B1765" s="30">
        <v>46178.0</v>
      </c>
      <c r="C1765" s="31" t="s">
        <v>1072</v>
      </c>
      <c r="D1765" s="32" t="s">
        <v>6234</v>
      </c>
      <c r="E1765" s="31" t="s">
        <v>6235</v>
      </c>
      <c r="F1765" s="33">
        <v>17.0</v>
      </c>
      <c r="G1765" s="34">
        <v>0.053</v>
      </c>
      <c r="H1765" s="33">
        <v>16.0</v>
      </c>
      <c r="I1765" s="33">
        <f t="shared" si="1"/>
        <v>-1</v>
      </c>
      <c r="J1765" s="33"/>
    </row>
    <row r="1766">
      <c r="A1766" s="29" t="s">
        <v>40</v>
      </c>
      <c r="B1766" s="30">
        <v>46178.0</v>
      </c>
      <c r="C1766" s="31" t="s">
        <v>1072</v>
      </c>
      <c r="D1766" s="32" t="s">
        <v>6236</v>
      </c>
      <c r="E1766" s="31" t="s">
        <v>6237</v>
      </c>
      <c r="F1766" s="33">
        <v>21.0</v>
      </c>
      <c r="G1766" s="34">
        <v>0.034</v>
      </c>
      <c r="H1766" s="33">
        <v>20.0</v>
      </c>
      <c r="I1766" s="33">
        <f t="shared" si="1"/>
        <v>-1</v>
      </c>
      <c r="J1766" s="33"/>
    </row>
    <row r="1767">
      <c r="A1767" s="29" t="s">
        <v>40</v>
      </c>
      <c r="B1767" s="30">
        <v>46178.0</v>
      </c>
      <c r="C1767" s="31" t="s">
        <v>1072</v>
      </c>
      <c r="D1767" s="32" t="s">
        <v>6238</v>
      </c>
      <c r="E1767" s="31" t="s">
        <v>6239</v>
      </c>
      <c r="F1767" s="33">
        <v>20.0</v>
      </c>
      <c r="G1767" s="34">
        <v>0.043</v>
      </c>
      <c r="H1767" s="33">
        <v>19.0</v>
      </c>
      <c r="I1767" s="33">
        <f t="shared" si="1"/>
        <v>-1</v>
      </c>
      <c r="J1767" s="33"/>
    </row>
    <row r="1768">
      <c r="A1768" s="29" t="s">
        <v>40</v>
      </c>
      <c r="B1768" s="30">
        <v>46178.0</v>
      </c>
      <c r="C1768" s="31" t="s">
        <v>1072</v>
      </c>
      <c r="D1768" s="32" t="s">
        <v>1290</v>
      </c>
      <c r="E1768" s="31" t="s">
        <v>1291</v>
      </c>
      <c r="F1768" s="33">
        <v>18.0</v>
      </c>
      <c r="G1768" s="34">
        <v>0.037</v>
      </c>
      <c r="H1768" s="33">
        <v>17.0</v>
      </c>
      <c r="I1768" s="33">
        <f t="shared" si="1"/>
        <v>-1</v>
      </c>
      <c r="J1768" s="33"/>
    </row>
    <row r="1769">
      <c r="A1769" s="29" t="s">
        <v>40</v>
      </c>
      <c r="B1769" s="30">
        <v>46178.0</v>
      </c>
      <c r="C1769" s="31" t="s">
        <v>1072</v>
      </c>
      <c r="D1769" s="32" t="s">
        <v>1294</v>
      </c>
      <c r="E1769" s="31" t="s">
        <v>1296</v>
      </c>
      <c r="F1769" s="33">
        <v>15.0</v>
      </c>
      <c r="G1769" s="34">
        <v>0.066</v>
      </c>
      <c r="H1769" s="33">
        <v>14.0</v>
      </c>
      <c r="I1769" s="33">
        <f t="shared" si="1"/>
        <v>-1</v>
      </c>
      <c r="J1769" s="33"/>
    </row>
    <row r="1770">
      <c r="A1770" s="29" t="s">
        <v>40</v>
      </c>
      <c r="B1770" s="30">
        <v>46178.0</v>
      </c>
      <c r="C1770" s="31" t="s">
        <v>1072</v>
      </c>
      <c r="D1770" s="32" t="s">
        <v>1306</v>
      </c>
      <c r="E1770" s="31" t="s">
        <v>1307</v>
      </c>
      <c r="F1770" s="33">
        <v>25.0</v>
      </c>
      <c r="G1770" s="34">
        <v>0.038</v>
      </c>
      <c r="H1770" s="33">
        <v>24.0</v>
      </c>
      <c r="I1770" s="33">
        <f t="shared" si="1"/>
        <v>-1</v>
      </c>
      <c r="J1770" s="33"/>
    </row>
    <row r="1771">
      <c r="A1771" s="29" t="s">
        <v>40</v>
      </c>
      <c r="B1771" s="30">
        <v>46178.0</v>
      </c>
      <c r="C1771" s="31" t="s">
        <v>1072</v>
      </c>
      <c r="D1771" s="32" t="s">
        <v>6241</v>
      </c>
      <c r="E1771" s="31" t="s">
        <v>6242</v>
      </c>
      <c r="F1771" s="33">
        <v>20.0</v>
      </c>
      <c r="G1771" s="34">
        <v>0.048</v>
      </c>
      <c r="H1771" s="33">
        <v>19.0</v>
      </c>
      <c r="I1771" s="33">
        <f t="shared" si="1"/>
        <v>-1</v>
      </c>
      <c r="J1771" s="33"/>
    </row>
    <row r="1772">
      <c r="A1772" s="29" t="s">
        <v>40</v>
      </c>
      <c r="B1772" s="30">
        <v>46178.0</v>
      </c>
      <c r="C1772" s="31" t="s">
        <v>1072</v>
      </c>
      <c r="D1772" s="32" t="s">
        <v>1322</v>
      </c>
      <c r="E1772" s="31" t="s">
        <v>1323</v>
      </c>
      <c r="F1772" s="33">
        <v>18.0</v>
      </c>
      <c r="G1772" s="34">
        <v>0.029</v>
      </c>
      <c r="H1772" s="33">
        <v>17.0</v>
      </c>
      <c r="I1772" s="33">
        <f t="shared" si="1"/>
        <v>-1</v>
      </c>
      <c r="J1772" s="33"/>
    </row>
    <row r="1773">
      <c r="A1773" s="29" t="s">
        <v>40</v>
      </c>
      <c r="B1773" s="30">
        <v>46178.0</v>
      </c>
      <c r="C1773" s="31" t="s">
        <v>1072</v>
      </c>
      <c r="D1773" s="32" t="s">
        <v>3629</v>
      </c>
      <c r="E1773" s="31" t="s">
        <v>3630</v>
      </c>
      <c r="F1773" s="33">
        <v>29.0</v>
      </c>
      <c r="G1773" s="34">
        <v>0.376</v>
      </c>
      <c r="H1773" s="33">
        <v>18.0</v>
      </c>
      <c r="I1773" s="33">
        <f t="shared" si="1"/>
        <v>-11</v>
      </c>
      <c r="J1773" s="33"/>
    </row>
    <row r="1774">
      <c r="A1774" s="29" t="s">
        <v>40</v>
      </c>
      <c r="B1774" s="30">
        <v>46178.0</v>
      </c>
      <c r="C1774" s="31" t="s">
        <v>1072</v>
      </c>
      <c r="D1774" s="32" t="s">
        <v>6246</v>
      </c>
      <c r="E1774" s="31" t="s">
        <v>6247</v>
      </c>
      <c r="F1774" s="33">
        <v>24.0</v>
      </c>
      <c r="G1774" s="34">
        <v>0.025</v>
      </c>
      <c r="H1774" s="33">
        <v>23.0</v>
      </c>
      <c r="I1774" s="33">
        <f t="shared" si="1"/>
        <v>-1</v>
      </c>
      <c r="J1774" s="33"/>
    </row>
    <row r="1775">
      <c r="A1775" s="29" t="s">
        <v>40</v>
      </c>
      <c r="B1775" s="30">
        <v>46178.0</v>
      </c>
      <c r="C1775" s="31" t="s">
        <v>1072</v>
      </c>
      <c r="D1775" s="32" t="s">
        <v>1336</v>
      </c>
      <c r="E1775" s="31" t="s">
        <v>1339</v>
      </c>
      <c r="F1775" s="33">
        <v>28.0</v>
      </c>
      <c r="G1775" s="34">
        <v>0.367</v>
      </c>
      <c r="H1775" s="33">
        <v>18.0</v>
      </c>
      <c r="I1775" s="33">
        <f t="shared" si="1"/>
        <v>-10</v>
      </c>
      <c r="J1775" s="33"/>
    </row>
    <row r="1776">
      <c r="A1776" s="29" t="s">
        <v>40</v>
      </c>
      <c r="B1776" s="30">
        <v>46178.0</v>
      </c>
      <c r="C1776" s="31" t="s">
        <v>1072</v>
      </c>
      <c r="D1776" s="32" t="s">
        <v>1343</v>
      </c>
      <c r="E1776" s="31" t="s">
        <v>1346</v>
      </c>
      <c r="F1776" s="33">
        <v>21.0</v>
      </c>
      <c r="G1776" s="34">
        <v>0.042</v>
      </c>
      <c r="H1776" s="33">
        <v>20.0</v>
      </c>
      <c r="I1776" s="33">
        <f t="shared" si="1"/>
        <v>-1</v>
      </c>
      <c r="J1776" s="33"/>
    </row>
    <row r="1777">
      <c r="A1777" s="29" t="s">
        <v>40</v>
      </c>
      <c r="B1777" s="30">
        <v>46178.0</v>
      </c>
      <c r="C1777" s="31" t="s">
        <v>1072</v>
      </c>
      <c r="D1777" s="32" t="s">
        <v>1357</v>
      </c>
      <c r="E1777" s="31" t="s">
        <v>1358</v>
      </c>
      <c r="F1777" s="33">
        <v>17.0</v>
      </c>
      <c r="G1777" s="34">
        <v>0.035</v>
      </c>
      <c r="H1777" s="33">
        <v>16.0</v>
      </c>
      <c r="I1777" s="33">
        <f t="shared" si="1"/>
        <v>-1</v>
      </c>
      <c r="J1777" s="33"/>
    </row>
    <row r="1778">
      <c r="A1778" s="29" t="s">
        <v>40</v>
      </c>
      <c r="B1778" s="30">
        <v>46178.0</v>
      </c>
      <c r="C1778" s="31" t="s">
        <v>1072</v>
      </c>
      <c r="D1778" s="32" t="s">
        <v>6254</v>
      </c>
      <c r="E1778" s="31" t="s">
        <v>6255</v>
      </c>
      <c r="F1778" s="33">
        <v>22.0</v>
      </c>
      <c r="G1778" s="34">
        <v>0.043</v>
      </c>
      <c r="H1778" s="33">
        <v>21.0</v>
      </c>
      <c r="I1778" s="33">
        <f t="shared" si="1"/>
        <v>-1</v>
      </c>
      <c r="J1778" s="33"/>
    </row>
    <row r="1779">
      <c r="A1779" s="29" t="s">
        <v>40</v>
      </c>
      <c r="B1779" s="30">
        <v>46178.0</v>
      </c>
      <c r="C1779" s="31" t="s">
        <v>1072</v>
      </c>
      <c r="D1779" s="32" t="s">
        <v>2119</v>
      </c>
      <c r="E1779" s="31" t="s">
        <v>1769</v>
      </c>
      <c r="F1779" s="33">
        <v>35.0</v>
      </c>
      <c r="G1779" s="34">
        <v>0.483</v>
      </c>
      <c r="H1779" s="33">
        <v>18.0</v>
      </c>
      <c r="I1779" s="33">
        <f t="shared" si="1"/>
        <v>-17</v>
      </c>
      <c r="J1779" s="33"/>
    </row>
    <row r="1780">
      <c r="A1780" s="29" t="s">
        <v>40</v>
      </c>
      <c r="B1780" s="30">
        <v>46178.0</v>
      </c>
      <c r="C1780" s="31" t="s">
        <v>1072</v>
      </c>
      <c r="D1780" s="32" t="s">
        <v>6263</v>
      </c>
      <c r="E1780" s="31" t="s">
        <v>6264</v>
      </c>
      <c r="F1780" s="33">
        <v>20.0</v>
      </c>
      <c r="G1780" s="34">
        <v>0.041</v>
      </c>
      <c r="H1780" s="33">
        <v>19.0</v>
      </c>
      <c r="I1780" s="33">
        <f t="shared" si="1"/>
        <v>-1</v>
      </c>
      <c r="J1780" s="33"/>
    </row>
    <row r="1781">
      <c r="A1781" s="29" t="s">
        <v>40</v>
      </c>
      <c r="B1781" s="30">
        <v>46178.0</v>
      </c>
      <c r="C1781" s="31" t="s">
        <v>1072</v>
      </c>
      <c r="D1781" s="32" t="s">
        <v>1460</v>
      </c>
      <c r="E1781" s="31" t="s">
        <v>1461</v>
      </c>
      <c r="F1781" s="33">
        <v>29.0</v>
      </c>
      <c r="G1781" s="34">
        <v>0.372</v>
      </c>
      <c r="H1781" s="33">
        <v>18.0</v>
      </c>
      <c r="I1781" s="33">
        <f t="shared" si="1"/>
        <v>-11</v>
      </c>
      <c r="J1781" s="33"/>
    </row>
    <row r="1782">
      <c r="A1782" s="29" t="s">
        <v>40</v>
      </c>
      <c r="B1782" s="30">
        <v>46178.0</v>
      </c>
      <c r="C1782" s="31" t="s">
        <v>1072</v>
      </c>
      <c r="D1782" s="32" t="s">
        <v>1362</v>
      </c>
      <c r="E1782" s="31" t="s">
        <v>1364</v>
      </c>
      <c r="F1782" s="33">
        <v>17.0</v>
      </c>
      <c r="G1782" s="34">
        <v>0.046</v>
      </c>
      <c r="H1782" s="33">
        <v>16.0</v>
      </c>
      <c r="I1782" s="33">
        <f t="shared" si="1"/>
        <v>-1</v>
      </c>
      <c r="J1782" s="33"/>
    </row>
    <row r="1783">
      <c r="A1783" s="29" t="s">
        <v>40</v>
      </c>
      <c r="B1783" s="30">
        <v>46178.0</v>
      </c>
      <c r="C1783" s="31" t="s">
        <v>1072</v>
      </c>
      <c r="D1783" s="32" t="s">
        <v>6265</v>
      </c>
      <c r="E1783" s="31" t="s">
        <v>6266</v>
      </c>
      <c r="F1783" s="33">
        <v>23.0</v>
      </c>
      <c r="G1783" s="34">
        <v>0.024</v>
      </c>
      <c r="H1783" s="33">
        <v>22.0</v>
      </c>
      <c r="I1783" s="33">
        <f t="shared" si="1"/>
        <v>-1</v>
      </c>
      <c r="J1783" s="33"/>
    </row>
    <row r="1784">
      <c r="A1784" s="29" t="s">
        <v>40</v>
      </c>
      <c r="B1784" s="30">
        <v>46178.0</v>
      </c>
      <c r="C1784" s="31" t="s">
        <v>1072</v>
      </c>
      <c r="D1784" s="32" t="s">
        <v>6267</v>
      </c>
      <c r="E1784" s="31" t="s">
        <v>6268</v>
      </c>
      <c r="F1784" s="33">
        <v>18.0</v>
      </c>
      <c r="G1784" s="34">
        <v>0.036</v>
      </c>
      <c r="H1784" s="33">
        <v>17.0</v>
      </c>
      <c r="I1784" s="33">
        <f t="shared" si="1"/>
        <v>-1</v>
      </c>
      <c r="J1784" s="33"/>
    </row>
    <row r="1785">
      <c r="A1785" s="29" t="s">
        <v>40</v>
      </c>
      <c r="B1785" s="30">
        <v>46178.0</v>
      </c>
      <c r="C1785" s="31" t="s">
        <v>1072</v>
      </c>
      <c r="D1785" s="32" t="s">
        <v>1219</v>
      </c>
      <c r="E1785" s="31" t="s">
        <v>1220</v>
      </c>
      <c r="F1785" s="33">
        <v>29.0</v>
      </c>
      <c r="G1785" s="34">
        <v>0.378</v>
      </c>
      <c r="H1785" s="33">
        <v>18.0</v>
      </c>
      <c r="I1785" s="33">
        <f t="shared" si="1"/>
        <v>-11</v>
      </c>
      <c r="J1785" s="33"/>
    </row>
    <row r="1786">
      <c r="A1786" s="29" t="s">
        <v>40</v>
      </c>
      <c r="B1786" s="30">
        <v>46178.0</v>
      </c>
      <c r="C1786" s="31" t="s">
        <v>1072</v>
      </c>
      <c r="D1786" s="32" t="s">
        <v>2282</v>
      </c>
      <c r="E1786" s="31" t="s">
        <v>2283</v>
      </c>
      <c r="F1786" s="33">
        <v>23.0</v>
      </c>
      <c r="G1786" s="34">
        <v>0.023</v>
      </c>
      <c r="H1786" s="33">
        <v>22.0</v>
      </c>
      <c r="I1786" s="33">
        <f t="shared" si="1"/>
        <v>-1</v>
      </c>
      <c r="J1786" s="33"/>
    </row>
    <row r="1787">
      <c r="A1787" s="29" t="s">
        <v>40</v>
      </c>
      <c r="B1787" s="30">
        <v>46178.0</v>
      </c>
      <c r="C1787" s="31" t="s">
        <v>1072</v>
      </c>
      <c r="D1787" s="32" t="s">
        <v>1389</v>
      </c>
      <c r="E1787" s="31" t="s">
        <v>1391</v>
      </c>
      <c r="F1787" s="33">
        <v>29.0</v>
      </c>
      <c r="G1787" s="34">
        <v>0.369</v>
      </c>
      <c r="H1787" s="33">
        <v>18.0</v>
      </c>
      <c r="I1787" s="33">
        <f t="shared" si="1"/>
        <v>-11</v>
      </c>
      <c r="J1787" s="33"/>
    </row>
    <row r="1788">
      <c r="A1788" s="29" t="s">
        <v>40</v>
      </c>
      <c r="B1788" s="30">
        <v>46178.0</v>
      </c>
      <c r="C1788" s="31" t="s">
        <v>1072</v>
      </c>
      <c r="D1788" s="32" t="s">
        <v>1985</v>
      </c>
      <c r="E1788" s="31" t="s">
        <v>1986</v>
      </c>
      <c r="F1788" s="33">
        <v>30.0</v>
      </c>
      <c r="G1788" s="34">
        <v>0.402</v>
      </c>
      <c r="H1788" s="33">
        <v>18.0</v>
      </c>
      <c r="I1788" s="33">
        <f t="shared" si="1"/>
        <v>-12</v>
      </c>
      <c r="J1788" s="33"/>
    </row>
    <row r="1789">
      <c r="A1789" s="29" t="s">
        <v>40</v>
      </c>
      <c r="B1789" s="30">
        <v>46178.0</v>
      </c>
      <c r="C1789" s="31" t="s">
        <v>1072</v>
      </c>
      <c r="D1789" s="32" t="s">
        <v>6270</v>
      </c>
      <c r="E1789" s="31" t="s">
        <v>6271</v>
      </c>
      <c r="F1789" s="33">
        <v>21.0</v>
      </c>
      <c r="G1789" s="34">
        <v>0.037</v>
      </c>
      <c r="H1789" s="33">
        <v>20.0</v>
      </c>
      <c r="I1789" s="33">
        <f t="shared" si="1"/>
        <v>-1</v>
      </c>
      <c r="J1789" s="33"/>
    </row>
    <row r="1790">
      <c r="A1790" s="29" t="s">
        <v>40</v>
      </c>
      <c r="B1790" s="30">
        <v>46178.0</v>
      </c>
      <c r="C1790" s="31" t="s">
        <v>1072</v>
      </c>
      <c r="D1790" s="32" t="s">
        <v>6272</v>
      </c>
      <c r="E1790" s="31" t="s">
        <v>6273</v>
      </c>
      <c r="F1790" s="33">
        <v>23.0</v>
      </c>
      <c r="G1790" s="34">
        <v>0.023</v>
      </c>
      <c r="H1790" s="33">
        <v>22.0</v>
      </c>
      <c r="I1790" s="33">
        <f t="shared" si="1"/>
        <v>-1</v>
      </c>
      <c r="J1790" s="33"/>
    </row>
    <row r="1791">
      <c r="A1791" s="29" t="s">
        <v>40</v>
      </c>
      <c r="B1791" s="30">
        <v>46178.0</v>
      </c>
      <c r="C1791" s="31" t="s">
        <v>1072</v>
      </c>
      <c r="D1791" s="32" t="s">
        <v>1394</v>
      </c>
      <c r="E1791" s="31" t="s">
        <v>1396</v>
      </c>
      <c r="F1791" s="33">
        <v>15.0</v>
      </c>
      <c r="G1791" s="34">
        <v>0.063</v>
      </c>
      <c r="H1791" s="33">
        <v>14.0</v>
      </c>
      <c r="I1791" s="33">
        <f t="shared" si="1"/>
        <v>-1</v>
      </c>
      <c r="J1791" s="33"/>
    </row>
    <row r="1792">
      <c r="A1792" s="29" t="s">
        <v>40</v>
      </c>
      <c r="B1792" s="30">
        <v>46178.0</v>
      </c>
      <c r="C1792" s="31" t="s">
        <v>1072</v>
      </c>
      <c r="D1792" s="32" t="s">
        <v>1400</v>
      </c>
      <c r="E1792" s="31" t="s">
        <v>1401</v>
      </c>
      <c r="F1792" s="33">
        <v>29.0</v>
      </c>
      <c r="G1792" s="34">
        <v>0.382</v>
      </c>
      <c r="H1792" s="33">
        <v>18.0</v>
      </c>
      <c r="I1792" s="33">
        <f t="shared" si="1"/>
        <v>-11</v>
      </c>
      <c r="J1792" s="33"/>
    </row>
    <row r="1793">
      <c r="A1793" s="29" t="s">
        <v>40</v>
      </c>
      <c r="B1793" s="30">
        <v>46178.0</v>
      </c>
      <c r="C1793" s="31" t="s">
        <v>1072</v>
      </c>
      <c r="D1793" s="32" t="s">
        <v>1407</v>
      </c>
      <c r="E1793" s="31" t="s">
        <v>1408</v>
      </c>
      <c r="F1793" s="33">
        <v>23.0</v>
      </c>
      <c r="G1793" s="34">
        <v>0.028</v>
      </c>
      <c r="H1793" s="33">
        <v>22.0</v>
      </c>
      <c r="I1793" s="33">
        <f t="shared" si="1"/>
        <v>-1</v>
      </c>
      <c r="J1793" s="33"/>
    </row>
    <row r="1794">
      <c r="A1794" s="29" t="s">
        <v>40</v>
      </c>
      <c r="B1794" s="30">
        <v>46178.0</v>
      </c>
      <c r="C1794" s="31" t="s">
        <v>1072</v>
      </c>
      <c r="D1794" s="32" t="s">
        <v>3663</v>
      </c>
      <c r="E1794" s="31" t="s">
        <v>3665</v>
      </c>
      <c r="F1794" s="33">
        <v>39.0</v>
      </c>
      <c r="G1794" s="34">
        <v>0.536</v>
      </c>
      <c r="H1794" s="33">
        <v>18.0</v>
      </c>
      <c r="I1794" s="33">
        <f t="shared" si="1"/>
        <v>-21</v>
      </c>
      <c r="J1794" s="33"/>
    </row>
    <row r="1795">
      <c r="A1795" s="29" t="s">
        <v>40</v>
      </c>
      <c r="B1795" s="30">
        <v>46178.0</v>
      </c>
      <c r="C1795" s="31" t="s">
        <v>1072</v>
      </c>
      <c r="D1795" s="32" t="s">
        <v>1413</v>
      </c>
      <c r="E1795" s="31" t="s">
        <v>1415</v>
      </c>
      <c r="F1795" s="33">
        <v>20.0</v>
      </c>
      <c r="G1795" s="34">
        <v>0.043</v>
      </c>
      <c r="H1795" s="33">
        <v>19.0</v>
      </c>
      <c r="I1795" s="33">
        <f t="shared" si="1"/>
        <v>-1</v>
      </c>
      <c r="J1795" s="33"/>
    </row>
    <row r="1796">
      <c r="A1796" s="29" t="s">
        <v>40</v>
      </c>
      <c r="B1796" s="30">
        <v>46178.0</v>
      </c>
      <c r="C1796" s="31" t="s">
        <v>1072</v>
      </c>
      <c r="D1796" s="32" t="s">
        <v>1079</v>
      </c>
      <c r="E1796" s="31" t="s">
        <v>1081</v>
      </c>
      <c r="F1796" s="33">
        <v>27.0</v>
      </c>
      <c r="G1796" s="34">
        <v>0.323</v>
      </c>
      <c r="H1796" s="33">
        <v>18.0</v>
      </c>
      <c r="I1796" s="33">
        <f t="shared" si="1"/>
        <v>-9</v>
      </c>
      <c r="J1796" s="33"/>
    </row>
    <row r="1797">
      <c r="A1797" s="29" t="s">
        <v>40</v>
      </c>
      <c r="B1797" s="30">
        <v>46178.0</v>
      </c>
      <c r="C1797" s="31" t="s">
        <v>1072</v>
      </c>
      <c r="D1797" s="32" t="s">
        <v>1418</v>
      </c>
      <c r="E1797" s="31" t="s">
        <v>1419</v>
      </c>
      <c r="F1797" s="33">
        <v>17.0</v>
      </c>
      <c r="G1797" s="34">
        <v>0.051</v>
      </c>
      <c r="H1797" s="33">
        <v>16.0</v>
      </c>
      <c r="I1797" s="33">
        <f t="shared" si="1"/>
        <v>-1</v>
      </c>
      <c r="J1797" s="33"/>
    </row>
    <row r="1798">
      <c r="A1798" s="29" t="s">
        <v>40</v>
      </c>
      <c r="B1798" s="30">
        <v>46178.0</v>
      </c>
      <c r="C1798" s="31" t="s">
        <v>1072</v>
      </c>
      <c r="D1798" s="32" t="s">
        <v>2286</v>
      </c>
      <c r="E1798" s="31" t="s">
        <v>2287</v>
      </c>
      <c r="F1798" s="33">
        <v>26.0</v>
      </c>
      <c r="G1798" s="34">
        <v>0.033</v>
      </c>
      <c r="H1798" s="33">
        <v>25.0</v>
      </c>
      <c r="I1798" s="33">
        <f t="shared" si="1"/>
        <v>-1</v>
      </c>
      <c r="J1798" s="33"/>
    </row>
    <row r="1799">
      <c r="A1799" s="29" t="s">
        <v>40</v>
      </c>
      <c r="B1799" s="30">
        <v>46178.0</v>
      </c>
      <c r="C1799" s="31" t="s">
        <v>1072</v>
      </c>
      <c r="D1799" s="32" t="s">
        <v>1422</v>
      </c>
      <c r="E1799" s="31" t="s">
        <v>1423</v>
      </c>
      <c r="F1799" s="33">
        <v>28.0</v>
      </c>
      <c r="G1799" s="34">
        <v>0.36</v>
      </c>
      <c r="H1799" s="33">
        <v>18.0</v>
      </c>
      <c r="I1799" s="33">
        <f t="shared" si="1"/>
        <v>-10</v>
      </c>
      <c r="J1799" s="33"/>
    </row>
    <row r="1800">
      <c r="A1800" s="29" t="s">
        <v>40</v>
      </c>
      <c r="B1800" s="30">
        <v>46178.0</v>
      </c>
      <c r="C1800" s="31" t="s">
        <v>1072</v>
      </c>
      <c r="D1800" s="32" t="s">
        <v>2310</v>
      </c>
      <c r="E1800" s="31" t="s">
        <v>2312</v>
      </c>
      <c r="F1800" s="33">
        <v>28.0</v>
      </c>
      <c r="G1800" s="34">
        <v>0.348</v>
      </c>
      <c r="H1800" s="33">
        <v>18.0</v>
      </c>
      <c r="I1800" s="33">
        <f t="shared" si="1"/>
        <v>-10</v>
      </c>
      <c r="J1800" s="33"/>
    </row>
    <row r="1801">
      <c r="A1801" s="29" t="s">
        <v>40</v>
      </c>
      <c r="B1801" s="30">
        <v>46178.0</v>
      </c>
      <c r="C1801" s="31" t="s">
        <v>1072</v>
      </c>
      <c r="D1801" s="32" t="s">
        <v>6288</v>
      </c>
      <c r="E1801" s="31" t="s">
        <v>6289</v>
      </c>
      <c r="F1801" s="33">
        <v>16.0</v>
      </c>
      <c r="G1801" s="34">
        <v>0.035</v>
      </c>
      <c r="H1801" s="33">
        <v>15.0</v>
      </c>
      <c r="I1801" s="33">
        <f t="shared" si="1"/>
        <v>-1</v>
      </c>
      <c r="J1801" s="33"/>
    </row>
    <row r="1802">
      <c r="A1802" s="29" t="s">
        <v>40</v>
      </c>
      <c r="B1802" s="30">
        <v>46178.0</v>
      </c>
      <c r="C1802" s="31" t="s">
        <v>1072</v>
      </c>
      <c r="D1802" s="32" t="s">
        <v>6291</v>
      </c>
      <c r="E1802" s="31" t="s">
        <v>6292</v>
      </c>
      <c r="F1802" s="33">
        <v>18.0</v>
      </c>
      <c r="G1802" s="34">
        <v>0.044</v>
      </c>
      <c r="H1802" s="33">
        <v>17.0</v>
      </c>
      <c r="I1802" s="33">
        <f t="shared" si="1"/>
        <v>-1</v>
      </c>
      <c r="J1802" s="33"/>
    </row>
    <row r="1803">
      <c r="A1803" s="29" t="s">
        <v>40</v>
      </c>
      <c r="B1803" s="30">
        <v>46178.0</v>
      </c>
      <c r="C1803" s="31" t="s">
        <v>1072</v>
      </c>
      <c r="D1803" s="32" t="s">
        <v>1246</v>
      </c>
      <c r="E1803" s="31" t="s">
        <v>1248</v>
      </c>
      <c r="F1803" s="33">
        <v>30.0</v>
      </c>
      <c r="G1803" s="34">
        <v>0.395</v>
      </c>
      <c r="H1803" s="33">
        <v>18.0</v>
      </c>
      <c r="I1803" s="33">
        <f t="shared" si="1"/>
        <v>-12</v>
      </c>
      <c r="J1803" s="33"/>
    </row>
    <row r="1804">
      <c r="A1804" s="29" t="s">
        <v>40</v>
      </c>
      <c r="B1804" s="30">
        <v>46178.0</v>
      </c>
      <c r="C1804" s="31" t="s">
        <v>1072</v>
      </c>
      <c r="D1804" s="32" t="s">
        <v>2040</v>
      </c>
      <c r="E1804" s="31" t="s">
        <v>2041</v>
      </c>
      <c r="F1804" s="33">
        <v>26.0</v>
      </c>
      <c r="G1804" s="34">
        <v>0.316</v>
      </c>
      <c r="H1804" s="33">
        <v>18.0</v>
      </c>
      <c r="I1804" s="33">
        <f t="shared" si="1"/>
        <v>-8</v>
      </c>
      <c r="J1804" s="33"/>
    </row>
    <row r="1805">
      <c r="A1805" s="29" t="s">
        <v>40</v>
      </c>
      <c r="B1805" s="30">
        <v>46178.0</v>
      </c>
      <c r="C1805" s="31" t="s">
        <v>1072</v>
      </c>
      <c r="D1805" s="32" t="s">
        <v>1429</v>
      </c>
      <c r="E1805" s="31" t="s">
        <v>1430</v>
      </c>
      <c r="F1805" s="33">
        <v>28.0</v>
      </c>
      <c r="G1805" s="34">
        <v>0.351</v>
      </c>
      <c r="H1805" s="33">
        <v>18.0</v>
      </c>
      <c r="I1805" s="33">
        <f t="shared" si="1"/>
        <v>-10</v>
      </c>
      <c r="J1805" s="33"/>
    </row>
    <row r="1806">
      <c r="A1806" s="29" t="s">
        <v>40</v>
      </c>
      <c r="B1806" s="30">
        <v>46178.0</v>
      </c>
      <c r="C1806" s="31" t="s">
        <v>1072</v>
      </c>
      <c r="D1806" s="32" t="s">
        <v>1073</v>
      </c>
      <c r="E1806" s="31" t="s">
        <v>1074</v>
      </c>
      <c r="F1806" s="33">
        <v>31.0</v>
      </c>
      <c r="G1806" s="34">
        <v>0.422</v>
      </c>
      <c r="H1806" s="33">
        <v>18.0</v>
      </c>
      <c r="I1806" s="33">
        <f t="shared" si="1"/>
        <v>-13</v>
      </c>
      <c r="J1806" s="33"/>
    </row>
    <row r="1807">
      <c r="A1807" s="29" t="s">
        <v>40</v>
      </c>
      <c r="B1807" s="30">
        <v>46178.0</v>
      </c>
      <c r="C1807" s="31" t="s">
        <v>1072</v>
      </c>
      <c r="D1807" s="32" t="s">
        <v>2302</v>
      </c>
      <c r="E1807" s="31" t="s">
        <v>2303</v>
      </c>
      <c r="F1807" s="33">
        <v>28.0</v>
      </c>
      <c r="G1807" s="34">
        <v>0.03</v>
      </c>
      <c r="H1807" s="33">
        <v>27.0</v>
      </c>
      <c r="I1807" s="33">
        <f t="shared" si="1"/>
        <v>-1</v>
      </c>
      <c r="J1807" s="33"/>
    </row>
    <row r="1808">
      <c r="A1808" s="29" t="s">
        <v>40</v>
      </c>
      <c r="B1808" s="30">
        <v>46178.0</v>
      </c>
      <c r="C1808" s="31" t="s">
        <v>1072</v>
      </c>
      <c r="D1808" s="32" t="s">
        <v>2274</v>
      </c>
      <c r="E1808" s="31" t="s">
        <v>2275</v>
      </c>
      <c r="F1808" s="33">
        <v>28.0</v>
      </c>
      <c r="G1808" s="34">
        <v>0.357</v>
      </c>
      <c r="H1808" s="33">
        <v>18.0</v>
      </c>
      <c r="I1808" s="33">
        <f t="shared" si="1"/>
        <v>-10</v>
      </c>
      <c r="J1808" s="33"/>
    </row>
    <row r="1809">
      <c r="A1809" s="29" t="s">
        <v>40</v>
      </c>
      <c r="B1809" s="30">
        <v>46178.0</v>
      </c>
      <c r="C1809" s="31" t="s">
        <v>1072</v>
      </c>
      <c r="D1809" s="32" t="s">
        <v>1221</v>
      </c>
      <c r="E1809" s="31" t="s">
        <v>1222</v>
      </c>
      <c r="F1809" s="33">
        <v>29.0</v>
      </c>
      <c r="G1809" s="34">
        <v>0.381</v>
      </c>
      <c r="H1809" s="33">
        <v>18.0</v>
      </c>
      <c r="I1809" s="33">
        <f t="shared" si="1"/>
        <v>-11</v>
      </c>
      <c r="J1809" s="33"/>
    </row>
    <row r="1810">
      <c r="A1810" s="29" t="s">
        <v>40</v>
      </c>
      <c r="B1810" s="30">
        <v>46178.0</v>
      </c>
      <c r="C1810" s="31" t="s">
        <v>1072</v>
      </c>
      <c r="D1810" s="32" t="s">
        <v>1452</v>
      </c>
      <c r="E1810" s="31" t="s">
        <v>1455</v>
      </c>
      <c r="F1810" s="33">
        <v>34.0</v>
      </c>
      <c r="G1810" s="34">
        <v>0.469</v>
      </c>
      <c r="H1810" s="33">
        <v>18.0</v>
      </c>
      <c r="I1810" s="33">
        <f t="shared" si="1"/>
        <v>-16</v>
      </c>
      <c r="J1810" s="33"/>
    </row>
    <row r="1811">
      <c r="A1811" s="29" t="s">
        <v>40</v>
      </c>
      <c r="B1811" s="30">
        <v>46178.0</v>
      </c>
      <c r="C1811" s="31" t="s">
        <v>1072</v>
      </c>
      <c r="D1811" s="32" t="s">
        <v>1458</v>
      </c>
      <c r="E1811" s="31" t="s">
        <v>1459</v>
      </c>
      <c r="F1811" s="33">
        <v>31.0</v>
      </c>
      <c r="G1811" s="34">
        <v>0.411</v>
      </c>
      <c r="H1811" s="33">
        <v>18.0</v>
      </c>
      <c r="I1811" s="33">
        <f t="shared" si="1"/>
        <v>-13</v>
      </c>
      <c r="J1811" s="33"/>
    </row>
    <row r="1812">
      <c r="A1812" s="29" t="s">
        <v>40</v>
      </c>
      <c r="B1812" s="30">
        <v>46178.0</v>
      </c>
      <c r="C1812" s="31" t="s">
        <v>1072</v>
      </c>
      <c r="D1812" s="32" t="s">
        <v>6295</v>
      </c>
      <c r="E1812" s="31" t="s">
        <v>6296</v>
      </c>
      <c r="F1812" s="33">
        <v>20.0</v>
      </c>
      <c r="G1812" s="34">
        <v>0.026</v>
      </c>
      <c r="H1812" s="33">
        <v>19.0</v>
      </c>
      <c r="I1812" s="33">
        <f t="shared" si="1"/>
        <v>-1</v>
      </c>
      <c r="J1812" s="33"/>
    </row>
    <row r="1813">
      <c r="A1813" s="29" t="s">
        <v>40</v>
      </c>
      <c r="B1813" s="30">
        <v>46178.0</v>
      </c>
      <c r="C1813" s="31" t="s">
        <v>1072</v>
      </c>
      <c r="D1813" s="32" t="s">
        <v>2324</v>
      </c>
      <c r="E1813" s="31" t="s">
        <v>2325</v>
      </c>
      <c r="F1813" s="33">
        <v>31.0</v>
      </c>
      <c r="G1813" s="34">
        <v>0.413</v>
      </c>
      <c r="H1813" s="33">
        <v>18.0</v>
      </c>
      <c r="I1813" s="33">
        <f t="shared" si="1"/>
        <v>-13</v>
      </c>
      <c r="J1813" s="33"/>
    </row>
    <row r="1814">
      <c r="A1814" s="29" t="s">
        <v>40</v>
      </c>
      <c r="B1814" s="30">
        <v>46178.0</v>
      </c>
      <c r="C1814" s="31" t="s">
        <v>1072</v>
      </c>
      <c r="D1814" s="32" t="s">
        <v>1077</v>
      </c>
      <c r="E1814" s="31" t="s">
        <v>1078</v>
      </c>
      <c r="F1814" s="33">
        <v>26.0</v>
      </c>
      <c r="G1814" s="34">
        <v>0.304</v>
      </c>
      <c r="H1814" s="33">
        <v>18.0</v>
      </c>
      <c r="I1814" s="33">
        <f t="shared" si="1"/>
        <v>-8</v>
      </c>
      <c r="J1814" s="33"/>
    </row>
    <row r="1815">
      <c r="A1815" s="29" t="s">
        <v>40</v>
      </c>
      <c r="B1815" s="30">
        <v>46178.0</v>
      </c>
      <c r="C1815" s="31" t="s">
        <v>1072</v>
      </c>
      <c r="D1815" s="32" t="s">
        <v>3687</v>
      </c>
      <c r="E1815" s="31" t="s">
        <v>1747</v>
      </c>
      <c r="F1815" s="33">
        <v>35.0</v>
      </c>
      <c r="G1815" s="34">
        <v>0.48</v>
      </c>
      <c r="H1815" s="33">
        <v>18.0</v>
      </c>
      <c r="I1815" s="33">
        <f t="shared" si="1"/>
        <v>-17</v>
      </c>
      <c r="J1815" s="33"/>
    </row>
    <row r="1816">
      <c r="A1816" s="29" t="s">
        <v>40</v>
      </c>
      <c r="B1816" s="30">
        <v>46178.0</v>
      </c>
      <c r="C1816" s="31" t="s">
        <v>1072</v>
      </c>
      <c r="D1816" s="32" t="s">
        <v>1464</v>
      </c>
      <c r="E1816" s="31" t="s">
        <v>1465</v>
      </c>
      <c r="F1816" s="33">
        <v>17.0</v>
      </c>
      <c r="G1816" s="34">
        <v>0.033</v>
      </c>
      <c r="H1816" s="33">
        <v>16.0</v>
      </c>
      <c r="I1816" s="33">
        <f t="shared" si="1"/>
        <v>-1</v>
      </c>
      <c r="J1816" s="33"/>
    </row>
    <row r="1817">
      <c r="A1817" s="29" t="s">
        <v>40</v>
      </c>
      <c r="B1817" s="30">
        <v>46178.0</v>
      </c>
      <c r="C1817" s="31" t="s">
        <v>1072</v>
      </c>
      <c r="D1817" s="32" t="s">
        <v>1249</v>
      </c>
      <c r="E1817" s="31" t="s">
        <v>1250</v>
      </c>
      <c r="F1817" s="33">
        <v>27.0</v>
      </c>
      <c r="G1817" s="34">
        <v>0.019</v>
      </c>
      <c r="H1817" s="33">
        <v>26.0</v>
      </c>
      <c r="I1817" s="33">
        <f t="shared" si="1"/>
        <v>-1</v>
      </c>
      <c r="J1817" s="33"/>
    </row>
    <row r="1818">
      <c r="A1818" s="29" t="s">
        <v>40</v>
      </c>
      <c r="B1818" s="30">
        <v>46178.0</v>
      </c>
      <c r="C1818" s="31" t="s">
        <v>1072</v>
      </c>
      <c r="D1818" s="32" t="s">
        <v>1083</v>
      </c>
      <c r="E1818" s="31" t="s">
        <v>1084</v>
      </c>
      <c r="F1818" s="33">
        <v>27.0</v>
      </c>
      <c r="G1818" s="34">
        <v>0.34</v>
      </c>
      <c r="H1818" s="33">
        <v>18.0</v>
      </c>
      <c r="I1818" s="33">
        <f t="shared" si="1"/>
        <v>-9</v>
      </c>
      <c r="J1818" s="33"/>
    </row>
    <row r="1819">
      <c r="A1819" s="29" t="s">
        <v>40</v>
      </c>
      <c r="B1819" s="30">
        <v>46178.0</v>
      </c>
      <c r="C1819" s="31" t="s">
        <v>1072</v>
      </c>
      <c r="D1819" s="32" t="s">
        <v>6300</v>
      </c>
      <c r="E1819" s="31" t="s">
        <v>6301</v>
      </c>
      <c r="F1819" s="33">
        <v>13.0</v>
      </c>
      <c r="G1819" s="34">
        <v>0.053</v>
      </c>
      <c r="H1819" s="33">
        <v>12.0</v>
      </c>
      <c r="I1819" s="33">
        <f t="shared" si="1"/>
        <v>-1</v>
      </c>
      <c r="J1819" s="33"/>
    </row>
    <row r="1820">
      <c r="A1820" s="29" t="s">
        <v>40</v>
      </c>
      <c r="B1820" s="30">
        <v>46178.0</v>
      </c>
      <c r="C1820" s="31" t="s">
        <v>1072</v>
      </c>
      <c r="D1820" s="32" t="s">
        <v>1271</v>
      </c>
      <c r="E1820" s="31" t="s">
        <v>1273</v>
      </c>
      <c r="F1820" s="33">
        <v>28.0</v>
      </c>
      <c r="G1820" s="34">
        <v>0.361</v>
      </c>
      <c r="H1820" s="33">
        <v>18.0</v>
      </c>
      <c r="I1820" s="33">
        <f t="shared" si="1"/>
        <v>-10</v>
      </c>
      <c r="J1820" s="33"/>
    </row>
    <row r="1821">
      <c r="A1821" s="29" t="s">
        <v>40</v>
      </c>
      <c r="B1821" s="30">
        <v>46178.0</v>
      </c>
      <c r="C1821" s="31" t="s">
        <v>1072</v>
      </c>
      <c r="D1821" s="32" t="s">
        <v>2198</v>
      </c>
      <c r="E1821" s="31" t="s">
        <v>2199</v>
      </c>
      <c r="F1821" s="33">
        <v>28.0</v>
      </c>
      <c r="G1821" s="34">
        <v>0.363</v>
      </c>
      <c r="H1821" s="33">
        <v>18.0</v>
      </c>
      <c r="I1821" s="33">
        <f t="shared" si="1"/>
        <v>-10</v>
      </c>
      <c r="J1821" s="33"/>
    </row>
    <row r="1822">
      <c r="A1822" s="29" t="s">
        <v>40</v>
      </c>
      <c r="B1822" s="30">
        <v>46178.0</v>
      </c>
      <c r="C1822" s="31" t="s">
        <v>1072</v>
      </c>
      <c r="D1822" s="32" t="s">
        <v>1473</v>
      </c>
      <c r="E1822" s="31" t="s">
        <v>1475</v>
      </c>
      <c r="F1822" s="33">
        <v>18.0</v>
      </c>
      <c r="G1822" s="34">
        <v>0.044</v>
      </c>
      <c r="H1822" s="33">
        <v>17.0</v>
      </c>
      <c r="I1822" s="33">
        <f t="shared" si="1"/>
        <v>-1</v>
      </c>
      <c r="J1822" s="33"/>
    </row>
    <row r="1823">
      <c r="A1823" s="29" t="s">
        <v>40</v>
      </c>
      <c r="B1823" s="30">
        <v>46178.0</v>
      </c>
      <c r="C1823" s="31" t="s">
        <v>1072</v>
      </c>
      <c r="D1823" s="32" t="s">
        <v>1993</v>
      </c>
      <c r="E1823" s="31" t="s">
        <v>1994</v>
      </c>
      <c r="F1823" s="33">
        <v>26.0</v>
      </c>
      <c r="G1823" s="34">
        <v>0.32</v>
      </c>
      <c r="H1823" s="33">
        <v>18.0</v>
      </c>
      <c r="I1823" s="33">
        <f t="shared" si="1"/>
        <v>-8</v>
      </c>
      <c r="J1823" s="33"/>
    </row>
    <row r="1824">
      <c r="A1824" s="29" t="s">
        <v>40</v>
      </c>
      <c r="B1824" s="30">
        <v>46178.0</v>
      </c>
      <c r="C1824" s="31" t="s">
        <v>1072</v>
      </c>
      <c r="D1824" s="32" t="s">
        <v>6313</v>
      </c>
      <c r="E1824" s="31" t="s">
        <v>6314</v>
      </c>
      <c r="F1824" s="33">
        <v>16.0</v>
      </c>
      <c r="G1824" s="34">
        <v>0.062</v>
      </c>
      <c r="H1824" s="33">
        <v>15.0</v>
      </c>
      <c r="I1824" s="33">
        <f t="shared" si="1"/>
        <v>-1</v>
      </c>
      <c r="J1824" s="33"/>
    </row>
    <row r="1825">
      <c r="A1825" s="29" t="s">
        <v>40</v>
      </c>
      <c r="B1825" s="30">
        <v>46178.0</v>
      </c>
      <c r="C1825" s="31" t="s">
        <v>1072</v>
      </c>
      <c r="D1825" s="32" t="s">
        <v>1477</v>
      </c>
      <c r="E1825" s="31" t="s">
        <v>1478</v>
      </c>
      <c r="F1825" s="33">
        <v>25.0</v>
      </c>
      <c r="G1825" s="34">
        <v>0.289</v>
      </c>
      <c r="H1825" s="33">
        <v>18.0</v>
      </c>
      <c r="I1825" s="33">
        <f t="shared" si="1"/>
        <v>-7</v>
      </c>
      <c r="J1825" s="33"/>
    </row>
    <row r="1826">
      <c r="A1826" s="29" t="s">
        <v>40</v>
      </c>
      <c r="B1826" s="30">
        <v>46178.0</v>
      </c>
      <c r="C1826" s="31" t="s">
        <v>1072</v>
      </c>
      <c r="D1826" s="32" t="s">
        <v>1481</v>
      </c>
      <c r="E1826" s="31" t="s">
        <v>1484</v>
      </c>
      <c r="F1826" s="33">
        <v>25.0</v>
      </c>
      <c r="G1826" s="34">
        <v>0.02</v>
      </c>
      <c r="H1826" s="33">
        <v>24.0</v>
      </c>
      <c r="I1826" s="33">
        <f t="shared" si="1"/>
        <v>-1</v>
      </c>
      <c r="J1826" s="33"/>
    </row>
    <row r="1827">
      <c r="A1827" s="29" t="s">
        <v>40</v>
      </c>
      <c r="B1827" s="30">
        <v>46178.0</v>
      </c>
      <c r="C1827" s="31" t="s">
        <v>1072</v>
      </c>
      <c r="D1827" s="32" t="s">
        <v>1487</v>
      </c>
      <c r="E1827" s="31" t="s">
        <v>1490</v>
      </c>
      <c r="F1827" s="33">
        <v>23.0</v>
      </c>
      <c r="G1827" s="34">
        <v>0.029</v>
      </c>
      <c r="H1827" s="33">
        <v>22.0</v>
      </c>
      <c r="I1827" s="33">
        <f t="shared" si="1"/>
        <v>-1</v>
      </c>
      <c r="J1827" s="33"/>
    </row>
    <row r="1828">
      <c r="A1828" s="29" t="s">
        <v>40</v>
      </c>
      <c r="B1828" s="30">
        <v>46178.0</v>
      </c>
      <c r="C1828" s="31" t="s">
        <v>1072</v>
      </c>
      <c r="D1828" s="32" t="s">
        <v>1545</v>
      </c>
      <c r="E1828" s="31" t="s">
        <v>1546</v>
      </c>
      <c r="F1828" s="33">
        <v>22.0</v>
      </c>
      <c r="G1828" s="34">
        <v>0.043</v>
      </c>
      <c r="H1828" s="33">
        <v>21.0</v>
      </c>
      <c r="I1828" s="33">
        <f t="shared" si="1"/>
        <v>-1</v>
      </c>
      <c r="J1828" s="33"/>
    </row>
    <row r="1829">
      <c r="A1829" s="29" t="s">
        <v>40</v>
      </c>
      <c r="B1829" s="30">
        <v>46178.0</v>
      </c>
      <c r="C1829" s="31" t="s">
        <v>1072</v>
      </c>
      <c r="D1829" s="32" t="s">
        <v>1499</v>
      </c>
      <c r="E1829" s="31" t="s">
        <v>1500</v>
      </c>
      <c r="F1829" s="33">
        <v>18.0</v>
      </c>
      <c r="G1829" s="34">
        <v>0.037</v>
      </c>
      <c r="H1829" s="33">
        <v>17.0</v>
      </c>
      <c r="I1829" s="33">
        <f t="shared" si="1"/>
        <v>-1</v>
      </c>
      <c r="J1829" s="33"/>
    </row>
    <row r="1830">
      <c r="A1830" s="29" t="s">
        <v>40</v>
      </c>
      <c r="B1830" s="30">
        <v>46178.0</v>
      </c>
      <c r="C1830" s="31" t="s">
        <v>4707</v>
      </c>
      <c r="D1830" s="32" t="s">
        <v>6317</v>
      </c>
      <c r="E1830" s="31" t="s">
        <v>6318</v>
      </c>
      <c r="F1830" s="33">
        <v>14.0</v>
      </c>
      <c r="G1830" s="34">
        <v>0.037</v>
      </c>
      <c r="H1830" s="33">
        <v>13.0</v>
      </c>
      <c r="I1830" s="33">
        <f t="shared" si="1"/>
        <v>-1</v>
      </c>
      <c r="J1830" s="33"/>
    </row>
    <row r="1831">
      <c r="A1831" s="29" t="s">
        <v>40</v>
      </c>
      <c r="B1831" s="30">
        <v>46178.0</v>
      </c>
      <c r="C1831" s="31" t="s">
        <v>4707</v>
      </c>
      <c r="D1831" s="32" t="s">
        <v>6319</v>
      </c>
      <c r="E1831" s="31" t="s">
        <v>6320</v>
      </c>
      <c r="F1831" s="33">
        <v>16.0</v>
      </c>
      <c r="G1831" s="34">
        <v>0.192</v>
      </c>
      <c r="H1831" s="33">
        <v>13.0</v>
      </c>
      <c r="I1831" s="33">
        <f t="shared" si="1"/>
        <v>-3</v>
      </c>
      <c r="J1831" s="33"/>
    </row>
    <row r="1832">
      <c r="A1832" s="29" t="s">
        <v>40</v>
      </c>
      <c r="B1832" s="30">
        <v>46178.0</v>
      </c>
      <c r="C1832" s="31" t="s">
        <v>4707</v>
      </c>
      <c r="D1832" s="32" t="s">
        <v>6321</v>
      </c>
      <c r="E1832" s="31" t="s">
        <v>6323</v>
      </c>
      <c r="F1832" s="33">
        <v>13.0</v>
      </c>
      <c r="G1832" s="34">
        <v>0.067</v>
      </c>
      <c r="H1832" s="33">
        <v>12.0</v>
      </c>
      <c r="I1832" s="33">
        <f t="shared" si="1"/>
        <v>-1</v>
      </c>
      <c r="J1832" s="33"/>
    </row>
    <row r="1833">
      <c r="A1833" s="29" t="s">
        <v>40</v>
      </c>
      <c r="B1833" s="30">
        <v>46178.0</v>
      </c>
      <c r="C1833" s="31" t="s">
        <v>3803</v>
      </c>
      <c r="D1833" s="32" t="s">
        <v>6324</v>
      </c>
      <c r="E1833" s="31" t="s">
        <v>6325</v>
      </c>
      <c r="F1833" s="33">
        <v>11.0</v>
      </c>
      <c r="G1833" s="34">
        <v>0.062</v>
      </c>
      <c r="H1833" s="33">
        <v>10.0</v>
      </c>
      <c r="I1833" s="33">
        <f t="shared" si="1"/>
        <v>-1</v>
      </c>
      <c r="J1833" s="33"/>
    </row>
    <row r="1834">
      <c r="A1834" s="29" t="s">
        <v>40</v>
      </c>
      <c r="B1834" s="30">
        <v>46178.0</v>
      </c>
      <c r="C1834" s="31" t="s">
        <v>3803</v>
      </c>
      <c r="D1834" s="32" t="s">
        <v>6326</v>
      </c>
      <c r="E1834" s="31" t="s">
        <v>6327</v>
      </c>
      <c r="F1834" s="33">
        <v>13.0</v>
      </c>
      <c r="G1834" s="34">
        <v>0.298</v>
      </c>
      <c r="H1834" s="33">
        <v>9.0</v>
      </c>
      <c r="I1834" s="33">
        <f t="shared" si="1"/>
        <v>-4</v>
      </c>
      <c r="J1834" s="33"/>
    </row>
    <row r="1835">
      <c r="A1835" s="29" t="s">
        <v>40</v>
      </c>
      <c r="B1835" s="30">
        <v>46178.0</v>
      </c>
      <c r="C1835" s="31" t="s">
        <v>3803</v>
      </c>
      <c r="D1835" s="32" t="s">
        <v>6328</v>
      </c>
      <c r="E1835" s="31" t="s">
        <v>6329</v>
      </c>
      <c r="F1835" s="33">
        <v>7.0</v>
      </c>
      <c r="G1835" s="34">
        <v>0.1</v>
      </c>
      <c r="H1835" s="33">
        <v>6.0</v>
      </c>
      <c r="I1835" s="33">
        <f t="shared" si="1"/>
        <v>-1</v>
      </c>
      <c r="J1835" s="33"/>
    </row>
    <row r="1836">
      <c r="A1836" s="29" t="s">
        <v>40</v>
      </c>
      <c r="B1836" s="30">
        <v>46178.0</v>
      </c>
      <c r="C1836" s="31" t="s">
        <v>3803</v>
      </c>
      <c r="D1836" s="32" t="s">
        <v>6005</v>
      </c>
      <c r="E1836" s="31" t="s">
        <v>6006</v>
      </c>
      <c r="F1836" s="33">
        <v>12.0</v>
      </c>
      <c r="G1836" s="34">
        <v>0.23</v>
      </c>
      <c r="H1836" s="33">
        <v>9.0</v>
      </c>
      <c r="I1836" s="33">
        <f t="shared" si="1"/>
        <v>-3</v>
      </c>
      <c r="J1836" s="33"/>
    </row>
    <row r="1837">
      <c r="A1837" s="29" t="s">
        <v>40</v>
      </c>
      <c r="B1837" s="30">
        <v>46178.0</v>
      </c>
      <c r="C1837" s="31" t="s">
        <v>3803</v>
      </c>
      <c r="D1837" s="32" t="s">
        <v>6060</v>
      </c>
      <c r="E1837" s="31" t="s">
        <v>6061</v>
      </c>
      <c r="F1837" s="33">
        <v>20.0</v>
      </c>
      <c r="G1837" s="34">
        <v>0.55</v>
      </c>
      <c r="H1837" s="33">
        <v>9.0</v>
      </c>
      <c r="I1837" s="33">
        <f t="shared" si="1"/>
        <v>-11</v>
      </c>
      <c r="J1837" s="33"/>
    </row>
    <row r="1838">
      <c r="A1838" s="29" t="s">
        <v>40</v>
      </c>
      <c r="B1838" s="30">
        <v>46178.0</v>
      </c>
      <c r="C1838" s="31" t="s">
        <v>3803</v>
      </c>
      <c r="D1838" s="32" t="s">
        <v>6330</v>
      </c>
      <c r="E1838" s="31" t="s">
        <v>6331</v>
      </c>
      <c r="F1838" s="33">
        <v>11.0</v>
      </c>
      <c r="G1838" s="34">
        <v>0.083</v>
      </c>
      <c r="H1838" s="33">
        <v>10.0</v>
      </c>
      <c r="I1838" s="33">
        <f t="shared" si="1"/>
        <v>-1</v>
      </c>
      <c r="J1838" s="33"/>
    </row>
    <row r="1839">
      <c r="A1839" s="29" t="s">
        <v>40</v>
      </c>
      <c r="B1839" s="30">
        <v>46178.0</v>
      </c>
      <c r="C1839" s="31" t="s">
        <v>3803</v>
      </c>
      <c r="D1839" s="32" t="s">
        <v>6332</v>
      </c>
      <c r="E1839" s="31" t="s">
        <v>6333</v>
      </c>
      <c r="F1839" s="33">
        <v>12.0</v>
      </c>
      <c r="G1839" s="34">
        <v>0.252</v>
      </c>
      <c r="H1839" s="33">
        <v>9.0</v>
      </c>
      <c r="I1839" s="33">
        <f t="shared" si="1"/>
        <v>-3</v>
      </c>
      <c r="J1839" s="33"/>
    </row>
    <row r="1840">
      <c r="A1840" s="29" t="s">
        <v>40</v>
      </c>
      <c r="B1840" s="30">
        <v>46178.0</v>
      </c>
      <c r="C1840" s="31" t="s">
        <v>3803</v>
      </c>
      <c r="D1840" s="32" t="s">
        <v>6335</v>
      </c>
      <c r="E1840" s="31" t="s">
        <v>6336</v>
      </c>
      <c r="F1840" s="33">
        <v>8.0</v>
      </c>
      <c r="G1840" s="34">
        <v>0.114</v>
      </c>
      <c r="H1840" s="33">
        <v>7.0</v>
      </c>
      <c r="I1840" s="33">
        <f t="shared" si="1"/>
        <v>-1</v>
      </c>
      <c r="J1840" s="33"/>
    </row>
    <row r="1841">
      <c r="A1841" s="29" t="s">
        <v>40</v>
      </c>
      <c r="B1841" s="30">
        <v>46178.0</v>
      </c>
      <c r="C1841" s="31" t="s">
        <v>3803</v>
      </c>
      <c r="D1841" s="32" t="s">
        <v>6338</v>
      </c>
      <c r="E1841" s="31" t="s">
        <v>6339</v>
      </c>
      <c r="F1841" s="33">
        <v>9.0</v>
      </c>
      <c r="G1841" s="34">
        <v>0.103</v>
      </c>
      <c r="H1841" s="33">
        <v>8.0</v>
      </c>
      <c r="I1841" s="33">
        <f t="shared" si="1"/>
        <v>-1</v>
      </c>
      <c r="J1841" s="33"/>
    </row>
    <row r="1842">
      <c r="A1842" s="29" t="s">
        <v>40</v>
      </c>
      <c r="B1842" s="30">
        <v>46178.0</v>
      </c>
      <c r="C1842" s="31" t="s">
        <v>3803</v>
      </c>
      <c r="D1842" s="32" t="s">
        <v>6340</v>
      </c>
      <c r="E1842" s="31" t="s">
        <v>6341</v>
      </c>
      <c r="F1842" s="33">
        <v>11.0</v>
      </c>
      <c r="G1842" s="34">
        <v>0.059</v>
      </c>
      <c r="H1842" s="33">
        <v>10.0</v>
      </c>
      <c r="I1842" s="33">
        <f t="shared" si="1"/>
        <v>-1</v>
      </c>
      <c r="J1842" s="33"/>
    </row>
    <row r="1843">
      <c r="A1843" s="29" t="s">
        <v>40</v>
      </c>
      <c r="B1843" s="30">
        <v>46178.0</v>
      </c>
      <c r="C1843" s="31" t="s">
        <v>3803</v>
      </c>
      <c r="D1843" s="32" t="s">
        <v>6342</v>
      </c>
      <c r="E1843" s="31" t="s">
        <v>6343</v>
      </c>
      <c r="F1843" s="33">
        <v>12.0</v>
      </c>
      <c r="G1843" s="34">
        <v>0.044</v>
      </c>
      <c r="H1843" s="33">
        <v>11.0</v>
      </c>
      <c r="I1843" s="33">
        <f t="shared" si="1"/>
        <v>-1</v>
      </c>
      <c r="J1843" s="33"/>
    </row>
    <row r="1844">
      <c r="A1844" s="29" t="s">
        <v>40</v>
      </c>
      <c r="B1844" s="30">
        <v>46178.0</v>
      </c>
      <c r="C1844" s="31" t="s">
        <v>3803</v>
      </c>
      <c r="D1844" s="32" t="s">
        <v>6347</v>
      </c>
      <c r="E1844" s="31" t="s">
        <v>6348</v>
      </c>
      <c r="F1844" s="33">
        <v>10.0</v>
      </c>
      <c r="G1844" s="34">
        <v>0.053</v>
      </c>
      <c r="H1844" s="33">
        <v>9.0</v>
      </c>
      <c r="I1844" s="33">
        <f t="shared" si="1"/>
        <v>-1</v>
      </c>
      <c r="J1844" s="33"/>
    </row>
    <row r="1845">
      <c r="A1845" s="29" t="s">
        <v>40</v>
      </c>
      <c r="B1845" s="30">
        <v>46178.0</v>
      </c>
      <c r="C1845" s="31" t="s">
        <v>3803</v>
      </c>
      <c r="D1845" s="32" t="s">
        <v>6350</v>
      </c>
      <c r="E1845" s="31" t="s">
        <v>6351</v>
      </c>
      <c r="F1845" s="33">
        <v>13.0</v>
      </c>
      <c r="G1845" s="34">
        <v>0.303</v>
      </c>
      <c r="H1845" s="33">
        <v>9.0</v>
      </c>
      <c r="I1845" s="33">
        <f t="shared" si="1"/>
        <v>-4</v>
      </c>
      <c r="J1845" s="33"/>
    </row>
    <row r="1846">
      <c r="A1846" s="29" t="s">
        <v>40</v>
      </c>
      <c r="B1846" s="30">
        <v>46178.0</v>
      </c>
      <c r="C1846" s="31" t="s">
        <v>3803</v>
      </c>
      <c r="D1846" s="32" t="s">
        <v>6354</v>
      </c>
      <c r="E1846" s="31" t="s">
        <v>6355</v>
      </c>
      <c r="F1846" s="33">
        <v>8.0</v>
      </c>
      <c r="G1846" s="34">
        <v>0.115</v>
      </c>
      <c r="H1846" s="33">
        <v>7.0</v>
      </c>
      <c r="I1846" s="33">
        <f t="shared" si="1"/>
        <v>-1</v>
      </c>
      <c r="J1846" s="33"/>
    </row>
    <row r="1847">
      <c r="A1847" s="29" t="s">
        <v>40</v>
      </c>
      <c r="B1847" s="30">
        <v>46178.0</v>
      </c>
      <c r="C1847" s="31" t="s">
        <v>3803</v>
      </c>
      <c r="D1847" s="32" t="s">
        <v>6359</v>
      </c>
      <c r="E1847" s="31" t="s">
        <v>6361</v>
      </c>
      <c r="F1847" s="33">
        <v>13.0</v>
      </c>
      <c r="G1847" s="34">
        <v>0.328</v>
      </c>
      <c r="H1847" s="33">
        <v>9.0</v>
      </c>
      <c r="I1847" s="33">
        <f t="shared" si="1"/>
        <v>-4</v>
      </c>
      <c r="J1847" s="33"/>
    </row>
    <row r="1848">
      <c r="A1848" s="29" t="s">
        <v>40</v>
      </c>
      <c r="B1848" s="30">
        <v>46178.0</v>
      </c>
      <c r="C1848" s="31" t="s">
        <v>3803</v>
      </c>
      <c r="D1848" s="32" t="s">
        <v>6363</v>
      </c>
      <c r="E1848" s="31" t="s">
        <v>6364</v>
      </c>
      <c r="F1848" s="33">
        <v>11.0</v>
      </c>
      <c r="G1848" s="34">
        <v>0.074</v>
      </c>
      <c r="H1848" s="33">
        <v>10.0</v>
      </c>
      <c r="I1848" s="33">
        <f t="shared" si="1"/>
        <v>-1</v>
      </c>
      <c r="J1848" s="33"/>
    </row>
    <row r="1849">
      <c r="A1849" s="29" t="s">
        <v>40</v>
      </c>
      <c r="B1849" s="30">
        <v>46178.0</v>
      </c>
      <c r="C1849" s="31" t="s">
        <v>3803</v>
      </c>
      <c r="D1849" s="32" t="s">
        <v>6366</v>
      </c>
      <c r="E1849" s="31" t="s">
        <v>6367</v>
      </c>
      <c r="F1849" s="33">
        <v>16.0</v>
      </c>
      <c r="G1849" s="34">
        <v>0.435</v>
      </c>
      <c r="H1849" s="33">
        <v>9.0</v>
      </c>
      <c r="I1849" s="33">
        <f t="shared" si="1"/>
        <v>-7</v>
      </c>
      <c r="J1849" s="33"/>
    </row>
    <row r="1850">
      <c r="A1850" s="29" t="s">
        <v>40</v>
      </c>
      <c r="B1850" s="30">
        <v>46178.0</v>
      </c>
      <c r="C1850" s="31" t="s">
        <v>3803</v>
      </c>
      <c r="D1850" s="32" t="s">
        <v>6369</v>
      </c>
      <c r="E1850" s="31" t="s">
        <v>6370</v>
      </c>
      <c r="F1850" s="33">
        <v>13.0</v>
      </c>
      <c r="G1850" s="34">
        <v>0.302</v>
      </c>
      <c r="H1850" s="33">
        <v>9.0</v>
      </c>
      <c r="I1850" s="33">
        <f t="shared" si="1"/>
        <v>-4</v>
      </c>
      <c r="J1850" s="33"/>
    </row>
    <row r="1851">
      <c r="A1851" s="29" t="s">
        <v>40</v>
      </c>
      <c r="B1851" s="30">
        <v>46178.0</v>
      </c>
      <c r="C1851" s="31" t="s">
        <v>3803</v>
      </c>
      <c r="D1851" s="32" t="s">
        <v>6371</v>
      </c>
      <c r="E1851" s="31" t="s">
        <v>6372</v>
      </c>
      <c r="F1851" s="33">
        <v>12.0</v>
      </c>
      <c r="G1851" s="34">
        <v>0.27</v>
      </c>
      <c r="H1851" s="33">
        <v>9.0</v>
      </c>
      <c r="I1851" s="33">
        <f t="shared" si="1"/>
        <v>-3</v>
      </c>
      <c r="J1851" s="33"/>
    </row>
    <row r="1852">
      <c r="A1852" s="29" t="s">
        <v>40</v>
      </c>
      <c r="B1852" s="30">
        <v>46178.0</v>
      </c>
      <c r="C1852" s="31" t="s">
        <v>3803</v>
      </c>
      <c r="D1852" s="32" t="s">
        <v>5980</v>
      </c>
      <c r="E1852" s="31" t="s">
        <v>5981</v>
      </c>
      <c r="F1852" s="33">
        <v>29.0</v>
      </c>
      <c r="G1852" s="34">
        <v>0.691</v>
      </c>
      <c r="H1852" s="33">
        <v>9.0</v>
      </c>
      <c r="I1852" s="33">
        <f t="shared" si="1"/>
        <v>-20</v>
      </c>
      <c r="J1852" s="33"/>
    </row>
    <row r="1853">
      <c r="A1853" s="29" t="s">
        <v>40</v>
      </c>
      <c r="B1853" s="30">
        <v>46178.0</v>
      </c>
      <c r="C1853" s="31" t="s">
        <v>3803</v>
      </c>
      <c r="D1853" s="32" t="s">
        <v>6044</v>
      </c>
      <c r="E1853" s="31" t="s">
        <v>6048</v>
      </c>
      <c r="F1853" s="33">
        <v>27.0</v>
      </c>
      <c r="G1853" s="34">
        <v>0.667</v>
      </c>
      <c r="H1853" s="33">
        <v>9.0</v>
      </c>
      <c r="I1853" s="33">
        <f t="shared" si="1"/>
        <v>-18</v>
      </c>
      <c r="J1853" s="33"/>
    </row>
    <row r="1854">
      <c r="A1854" s="29" t="s">
        <v>40</v>
      </c>
      <c r="B1854" s="30">
        <v>46178.0</v>
      </c>
      <c r="C1854" s="31" t="s">
        <v>3803</v>
      </c>
      <c r="D1854" s="32" t="s">
        <v>4748</v>
      </c>
      <c r="E1854" s="31" t="s">
        <v>4749</v>
      </c>
      <c r="F1854" s="33">
        <v>12.0</v>
      </c>
      <c r="G1854" s="34">
        <v>0.247</v>
      </c>
      <c r="H1854" s="33">
        <v>9.0</v>
      </c>
      <c r="I1854" s="33">
        <f t="shared" si="1"/>
        <v>-3</v>
      </c>
      <c r="J1854" s="33"/>
    </row>
    <row r="1855">
      <c r="A1855" s="29" t="s">
        <v>40</v>
      </c>
      <c r="B1855" s="30">
        <v>46178.0</v>
      </c>
      <c r="C1855" s="31" t="s">
        <v>3803</v>
      </c>
      <c r="D1855" s="32" t="s">
        <v>6373</v>
      </c>
      <c r="E1855" s="31" t="s">
        <v>6374</v>
      </c>
      <c r="F1855" s="33">
        <v>12.0</v>
      </c>
      <c r="G1855" s="34">
        <v>0.278</v>
      </c>
      <c r="H1855" s="33">
        <v>9.0</v>
      </c>
      <c r="I1855" s="33">
        <f t="shared" si="1"/>
        <v>-3</v>
      </c>
      <c r="J1855" s="33"/>
    </row>
    <row r="1856">
      <c r="A1856" s="29" t="s">
        <v>40</v>
      </c>
      <c r="B1856" s="30">
        <v>46178.0</v>
      </c>
      <c r="C1856" s="31" t="s">
        <v>3803</v>
      </c>
      <c r="D1856" s="32" t="s">
        <v>6375</v>
      </c>
      <c r="E1856" s="31" t="s">
        <v>6376</v>
      </c>
      <c r="F1856" s="33">
        <v>13.0</v>
      </c>
      <c r="G1856" s="34">
        <v>0.319</v>
      </c>
      <c r="H1856" s="33">
        <v>9.0</v>
      </c>
      <c r="I1856" s="33">
        <f t="shared" si="1"/>
        <v>-4</v>
      </c>
      <c r="J1856" s="33"/>
    </row>
    <row r="1857">
      <c r="A1857" s="29" t="s">
        <v>40</v>
      </c>
      <c r="B1857" s="30">
        <v>46178.0</v>
      </c>
      <c r="C1857" s="31" t="s">
        <v>3803</v>
      </c>
      <c r="D1857" s="32" t="s">
        <v>6378</v>
      </c>
      <c r="E1857" s="31" t="s">
        <v>6379</v>
      </c>
      <c r="F1857" s="33">
        <v>16.0</v>
      </c>
      <c r="G1857" s="34">
        <v>0.419</v>
      </c>
      <c r="H1857" s="33">
        <v>9.0</v>
      </c>
      <c r="I1857" s="33">
        <f t="shared" si="1"/>
        <v>-7</v>
      </c>
      <c r="J1857" s="33"/>
    </row>
    <row r="1858">
      <c r="A1858" s="29" t="s">
        <v>40</v>
      </c>
      <c r="B1858" s="30">
        <v>46178.0</v>
      </c>
      <c r="C1858" s="31" t="s">
        <v>3803</v>
      </c>
      <c r="D1858" s="32" t="s">
        <v>6380</v>
      </c>
      <c r="E1858" s="31" t="s">
        <v>6381</v>
      </c>
      <c r="F1858" s="33">
        <v>9.0</v>
      </c>
      <c r="G1858" s="34">
        <v>0.074</v>
      </c>
      <c r="H1858" s="33">
        <v>8.0</v>
      </c>
      <c r="I1858" s="33">
        <f t="shared" si="1"/>
        <v>-1</v>
      </c>
      <c r="J1858" s="33"/>
    </row>
    <row r="1859">
      <c r="A1859" s="29" t="s">
        <v>40</v>
      </c>
      <c r="B1859" s="30">
        <v>46178.0</v>
      </c>
      <c r="C1859" s="31" t="s">
        <v>3803</v>
      </c>
      <c r="D1859" s="32" t="s">
        <v>6382</v>
      </c>
      <c r="E1859" s="31" t="s">
        <v>6383</v>
      </c>
      <c r="F1859" s="33">
        <v>11.0</v>
      </c>
      <c r="G1859" s="34">
        <v>0.086</v>
      </c>
      <c r="H1859" s="33">
        <v>10.0</v>
      </c>
      <c r="I1859" s="33">
        <f t="shared" si="1"/>
        <v>-1</v>
      </c>
      <c r="J1859" s="33"/>
    </row>
    <row r="1860">
      <c r="A1860" s="29" t="s">
        <v>40</v>
      </c>
      <c r="B1860" s="30">
        <v>46178.0</v>
      </c>
      <c r="C1860" s="31" t="s">
        <v>3803</v>
      </c>
      <c r="D1860" s="32" t="s">
        <v>6384</v>
      </c>
      <c r="E1860" s="31" t="s">
        <v>6385</v>
      </c>
      <c r="F1860" s="33">
        <v>8.0</v>
      </c>
      <c r="G1860" s="34">
        <v>0.112</v>
      </c>
      <c r="H1860" s="33">
        <v>7.0</v>
      </c>
      <c r="I1860" s="33">
        <f t="shared" si="1"/>
        <v>-1</v>
      </c>
      <c r="J1860" s="33"/>
    </row>
    <row r="1861">
      <c r="A1861" s="29" t="s">
        <v>40</v>
      </c>
      <c r="B1861" s="30">
        <v>46178.0</v>
      </c>
      <c r="C1861" s="31" t="s">
        <v>3803</v>
      </c>
      <c r="D1861" s="32" t="s">
        <v>6386</v>
      </c>
      <c r="E1861" s="31" t="s">
        <v>6387</v>
      </c>
      <c r="F1861" s="33">
        <v>9.0</v>
      </c>
      <c r="G1861" s="34">
        <v>0.098</v>
      </c>
      <c r="H1861" s="33">
        <v>8.0</v>
      </c>
      <c r="I1861" s="33">
        <f t="shared" si="1"/>
        <v>-1</v>
      </c>
      <c r="J1861" s="33"/>
    </row>
    <row r="1862">
      <c r="A1862" s="29" t="s">
        <v>40</v>
      </c>
      <c r="B1862" s="30">
        <v>46178.0</v>
      </c>
      <c r="C1862" s="31" t="s">
        <v>3803</v>
      </c>
      <c r="D1862" s="32" t="s">
        <v>6389</v>
      </c>
      <c r="E1862" s="31" t="s">
        <v>6390</v>
      </c>
      <c r="F1862" s="33">
        <v>10.0</v>
      </c>
      <c r="G1862" s="34">
        <v>0.075</v>
      </c>
      <c r="H1862" s="33">
        <v>9.0</v>
      </c>
      <c r="I1862" s="33">
        <f t="shared" si="1"/>
        <v>-1</v>
      </c>
      <c r="J1862" s="33"/>
    </row>
    <row r="1863">
      <c r="A1863" s="29" t="s">
        <v>40</v>
      </c>
      <c r="B1863" s="30">
        <v>46178.0</v>
      </c>
      <c r="C1863" s="31" t="s">
        <v>3803</v>
      </c>
      <c r="D1863" s="32" t="s">
        <v>6391</v>
      </c>
      <c r="E1863" s="31" t="s">
        <v>6392</v>
      </c>
      <c r="F1863" s="33">
        <v>14.0</v>
      </c>
      <c r="G1863" s="34">
        <v>0.354</v>
      </c>
      <c r="H1863" s="33">
        <v>9.0</v>
      </c>
      <c r="I1863" s="33">
        <f t="shared" si="1"/>
        <v>-5</v>
      </c>
      <c r="J1863" s="33"/>
    </row>
    <row r="1864">
      <c r="A1864" s="29" t="s">
        <v>40</v>
      </c>
      <c r="B1864" s="30">
        <v>46178.0</v>
      </c>
      <c r="C1864" s="31" t="s">
        <v>3803</v>
      </c>
      <c r="D1864" s="32" t="s">
        <v>6395</v>
      </c>
      <c r="E1864" s="31" t="s">
        <v>6396</v>
      </c>
      <c r="F1864" s="33">
        <v>9.0</v>
      </c>
      <c r="G1864" s="34">
        <v>0.077</v>
      </c>
      <c r="H1864" s="33">
        <v>8.0</v>
      </c>
      <c r="I1864" s="33">
        <f t="shared" si="1"/>
        <v>-1</v>
      </c>
      <c r="J1864" s="33"/>
    </row>
    <row r="1865">
      <c r="A1865" s="29" t="s">
        <v>40</v>
      </c>
      <c r="B1865" s="30">
        <v>46178.0</v>
      </c>
      <c r="C1865" s="31" t="s">
        <v>3803</v>
      </c>
      <c r="D1865" s="32" t="s">
        <v>6397</v>
      </c>
      <c r="E1865" s="31" t="s">
        <v>6398</v>
      </c>
      <c r="F1865" s="33">
        <v>22.0</v>
      </c>
      <c r="G1865" s="34">
        <v>0.586</v>
      </c>
      <c r="H1865" s="33">
        <v>9.0</v>
      </c>
      <c r="I1865" s="33">
        <f t="shared" si="1"/>
        <v>-13</v>
      </c>
      <c r="J1865" s="33"/>
    </row>
    <row r="1866">
      <c r="A1866" s="29" t="s">
        <v>40</v>
      </c>
      <c r="B1866" s="30">
        <v>46178.0</v>
      </c>
      <c r="C1866" s="31" t="s">
        <v>3803</v>
      </c>
      <c r="D1866" s="32" t="s">
        <v>6399</v>
      </c>
      <c r="E1866" s="31" t="s">
        <v>6400</v>
      </c>
      <c r="F1866" s="33">
        <v>8.0</v>
      </c>
      <c r="G1866" s="34">
        <v>0.084</v>
      </c>
      <c r="H1866" s="33">
        <v>7.0</v>
      </c>
      <c r="I1866" s="33">
        <f t="shared" si="1"/>
        <v>-1</v>
      </c>
      <c r="J1866" s="33"/>
    </row>
    <row r="1867">
      <c r="A1867" s="29" t="s">
        <v>40</v>
      </c>
      <c r="B1867" s="30">
        <v>46178.0</v>
      </c>
      <c r="C1867" s="31" t="s">
        <v>3803</v>
      </c>
      <c r="D1867" s="32" t="s">
        <v>6403</v>
      </c>
      <c r="E1867" s="31" t="s">
        <v>6404</v>
      </c>
      <c r="F1867" s="33">
        <v>16.0</v>
      </c>
      <c r="G1867" s="34">
        <v>0.422</v>
      </c>
      <c r="H1867" s="33">
        <v>9.0</v>
      </c>
      <c r="I1867" s="33">
        <f t="shared" si="1"/>
        <v>-7</v>
      </c>
      <c r="J1867" s="33"/>
    </row>
    <row r="1868">
      <c r="A1868" s="29" t="s">
        <v>40</v>
      </c>
      <c r="B1868" s="30">
        <v>46178.0</v>
      </c>
      <c r="C1868" s="31" t="s">
        <v>3803</v>
      </c>
      <c r="D1868" s="32" t="s">
        <v>6407</v>
      </c>
      <c r="E1868" s="31" t="s">
        <v>6408</v>
      </c>
      <c r="F1868" s="33">
        <v>10.0</v>
      </c>
      <c r="G1868" s="34">
        <v>0.08</v>
      </c>
      <c r="H1868" s="33">
        <v>9.0</v>
      </c>
      <c r="I1868" s="33">
        <f t="shared" si="1"/>
        <v>-1</v>
      </c>
      <c r="J1868" s="33"/>
    </row>
    <row r="1869">
      <c r="A1869" s="29" t="s">
        <v>40</v>
      </c>
      <c r="B1869" s="30">
        <v>46178.0</v>
      </c>
      <c r="C1869" s="31" t="s">
        <v>3803</v>
      </c>
      <c r="D1869" s="32" t="s">
        <v>6411</v>
      </c>
      <c r="E1869" s="31" t="s">
        <v>6412</v>
      </c>
      <c r="F1869" s="33">
        <v>8.0</v>
      </c>
      <c r="G1869" s="34">
        <v>0.074</v>
      </c>
      <c r="H1869" s="33">
        <v>7.0</v>
      </c>
      <c r="I1869" s="33">
        <f t="shared" si="1"/>
        <v>-1</v>
      </c>
      <c r="J1869" s="33"/>
    </row>
    <row r="1870">
      <c r="A1870" s="29" t="s">
        <v>40</v>
      </c>
      <c r="B1870" s="30">
        <v>46178.0</v>
      </c>
      <c r="C1870" s="31" t="s">
        <v>3803</v>
      </c>
      <c r="D1870" s="32" t="s">
        <v>6416</v>
      </c>
      <c r="E1870" s="31" t="s">
        <v>6418</v>
      </c>
      <c r="F1870" s="33">
        <v>13.0</v>
      </c>
      <c r="G1870" s="34">
        <v>0.04</v>
      </c>
      <c r="H1870" s="33">
        <v>12.0</v>
      </c>
      <c r="I1870" s="33">
        <f t="shared" si="1"/>
        <v>-1</v>
      </c>
      <c r="J1870" s="33"/>
    </row>
    <row r="1871">
      <c r="A1871" s="29" t="s">
        <v>40</v>
      </c>
      <c r="B1871" s="30">
        <v>46178.0</v>
      </c>
      <c r="C1871" s="31" t="s">
        <v>3803</v>
      </c>
      <c r="D1871" s="32" t="s">
        <v>6420</v>
      </c>
      <c r="E1871" s="31" t="s">
        <v>6421</v>
      </c>
      <c r="F1871" s="33">
        <v>13.0</v>
      </c>
      <c r="G1871" s="34">
        <v>0.308</v>
      </c>
      <c r="H1871" s="33">
        <v>9.0</v>
      </c>
      <c r="I1871" s="33">
        <f t="shared" si="1"/>
        <v>-4</v>
      </c>
      <c r="J1871" s="33"/>
    </row>
    <row r="1872">
      <c r="A1872" s="29" t="s">
        <v>40</v>
      </c>
      <c r="B1872" s="30">
        <v>46178.0</v>
      </c>
      <c r="C1872" s="31" t="s">
        <v>3803</v>
      </c>
      <c r="D1872" s="32" t="s">
        <v>6422</v>
      </c>
      <c r="E1872" s="31" t="s">
        <v>6424</v>
      </c>
      <c r="F1872" s="33">
        <v>13.0</v>
      </c>
      <c r="G1872" s="34">
        <v>0.308</v>
      </c>
      <c r="H1872" s="33">
        <v>9.0</v>
      </c>
      <c r="I1872" s="33">
        <f t="shared" si="1"/>
        <v>-4</v>
      </c>
      <c r="J1872" s="33"/>
    </row>
    <row r="1873">
      <c r="A1873" s="29" t="s">
        <v>40</v>
      </c>
      <c r="B1873" s="30">
        <v>46178.0</v>
      </c>
      <c r="C1873" s="31" t="s">
        <v>3803</v>
      </c>
      <c r="D1873" s="32" t="s">
        <v>6426</v>
      </c>
      <c r="E1873" s="31" t="s">
        <v>6427</v>
      </c>
      <c r="F1873" s="33">
        <v>9.0</v>
      </c>
      <c r="G1873" s="34">
        <v>0.094</v>
      </c>
      <c r="H1873" s="33">
        <v>8.0</v>
      </c>
      <c r="I1873" s="33">
        <f t="shared" si="1"/>
        <v>-1</v>
      </c>
      <c r="J1873" s="33"/>
    </row>
    <row r="1874">
      <c r="A1874" s="29" t="s">
        <v>40</v>
      </c>
      <c r="B1874" s="30">
        <v>46178.0</v>
      </c>
      <c r="C1874" s="31" t="s">
        <v>3803</v>
      </c>
      <c r="D1874" s="32" t="s">
        <v>6428</v>
      </c>
      <c r="E1874" s="31" t="s">
        <v>6429</v>
      </c>
      <c r="F1874" s="33">
        <v>15.0</v>
      </c>
      <c r="G1874" s="34">
        <v>0.4</v>
      </c>
      <c r="H1874" s="33">
        <v>9.0</v>
      </c>
      <c r="I1874" s="33">
        <f t="shared" si="1"/>
        <v>-6</v>
      </c>
      <c r="J1874" s="33"/>
    </row>
    <row r="1875">
      <c r="A1875" s="29" t="s">
        <v>40</v>
      </c>
      <c r="B1875" s="30">
        <v>46178.0</v>
      </c>
      <c r="C1875" s="31" t="s">
        <v>3803</v>
      </c>
      <c r="D1875" s="32" t="s">
        <v>6430</v>
      </c>
      <c r="E1875" s="31" t="s">
        <v>6431</v>
      </c>
      <c r="F1875" s="33">
        <v>10.0</v>
      </c>
      <c r="G1875" s="34">
        <v>0.059</v>
      </c>
      <c r="H1875" s="33">
        <v>9.0</v>
      </c>
      <c r="I1875" s="33">
        <f t="shared" si="1"/>
        <v>-1</v>
      </c>
      <c r="J1875" s="33"/>
    </row>
    <row r="1876">
      <c r="A1876" s="29" t="s">
        <v>40</v>
      </c>
      <c r="B1876" s="30">
        <v>46178.0</v>
      </c>
      <c r="C1876" s="31" t="s">
        <v>3803</v>
      </c>
      <c r="D1876" s="32" t="s">
        <v>6432</v>
      </c>
      <c r="E1876" s="31" t="s">
        <v>6433</v>
      </c>
      <c r="F1876" s="33">
        <v>9.0</v>
      </c>
      <c r="G1876" s="34">
        <v>0.086</v>
      </c>
      <c r="H1876" s="33">
        <v>8.0</v>
      </c>
      <c r="I1876" s="33">
        <f t="shared" si="1"/>
        <v>-1</v>
      </c>
      <c r="J1876" s="33"/>
    </row>
    <row r="1877">
      <c r="A1877" s="29" t="s">
        <v>40</v>
      </c>
      <c r="B1877" s="30">
        <v>46178.0</v>
      </c>
      <c r="C1877" s="31" t="s">
        <v>3803</v>
      </c>
      <c r="D1877" s="32" t="s">
        <v>6434</v>
      </c>
      <c r="E1877" s="31" t="s">
        <v>6435</v>
      </c>
      <c r="F1877" s="33">
        <v>9.0</v>
      </c>
      <c r="G1877" s="34">
        <v>0.07</v>
      </c>
      <c r="H1877" s="33">
        <v>8.0</v>
      </c>
      <c r="I1877" s="33">
        <f t="shared" si="1"/>
        <v>-1</v>
      </c>
      <c r="J1877" s="33"/>
    </row>
    <row r="1878">
      <c r="A1878" s="29" t="s">
        <v>40</v>
      </c>
      <c r="B1878" s="30">
        <v>46178.0</v>
      </c>
      <c r="C1878" s="31" t="s">
        <v>3803</v>
      </c>
      <c r="D1878" s="32" t="s">
        <v>6436</v>
      </c>
      <c r="E1878" s="31" t="s">
        <v>6437</v>
      </c>
      <c r="F1878" s="33">
        <v>12.0</v>
      </c>
      <c r="G1878" s="34">
        <v>0.269</v>
      </c>
      <c r="H1878" s="33">
        <v>9.0</v>
      </c>
      <c r="I1878" s="33">
        <f t="shared" si="1"/>
        <v>-3</v>
      </c>
      <c r="J1878" s="33"/>
    </row>
    <row r="1879">
      <c r="A1879" s="29" t="s">
        <v>40</v>
      </c>
      <c r="B1879" s="30">
        <v>46178.0</v>
      </c>
      <c r="C1879" s="31" t="s">
        <v>3803</v>
      </c>
      <c r="D1879" s="32" t="s">
        <v>6439</v>
      </c>
      <c r="E1879" s="31" t="s">
        <v>6440</v>
      </c>
      <c r="F1879" s="33">
        <v>12.0</v>
      </c>
      <c r="G1879" s="34">
        <v>0.049</v>
      </c>
      <c r="H1879" s="33">
        <v>11.0</v>
      </c>
      <c r="I1879" s="33">
        <f t="shared" si="1"/>
        <v>-1</v>
      </c>
      <c r="J1879" s="33"/>
    </row>
    <row r="1880">
      <c r="A1880" s="29" t="s">
        <v>40</v>
      </c>
      <c r="B1880" s="30">
        <v>46178.0</v>
      </c>
      <c r="C1880" s="31" t="s">
        <v>3803</v>
      </c>
      <c r="D1880" s="32" t="s">
        <v>6441</v>
      </c>
      <c r="E1880" s="31" t="s">
        <v>6442</v>
      </c>
      <c r="F1880" s="33">
        <v>12.0</v>
      </c>
      <c r="G1880" s="34">
        <v>0.067</v>
      </c>
      <c r="H1880" s="33">
        <v>11.0</v>
      </c>
      <c r="I1880" s="33">
        <f t="shared" si="1"/>
        <v>-1</v>
      </c>
      <c r="J1880" s="33"/>
    </row>
    <row r="1881">
      <c r="A1881" s="29" t="s">
        <v>40</v>
      </c>
      <c r="B1881" s="30">
        <v>46178.0</v>
      </c>
      <c r="C1881" s="31" t="s">
        <v>3803</v>
      </c>
      <c r="D1881" s="32" t="s">
        <v>6443</v>
      </c>
      <c r="E1881" s="31" t="s">
        <v>6444</v>
      </c>
      <c r="F1881" s="33">
        <v>11.0</v>
      </c>
      <c r="G1881" s="34">
        <v>0.069</v>
      </c>
      <c r="H1881" s="33">
        <v>10.0</v>
      </c>
      <c r="I1881" s="33">
        <f t="shared" si="1"/>
        <v>-1</v>
      </c>
      <c r="J1881" s="33"/>
    </row>
    <row r="1882">
      <c r="A1882" s="29" t="s">
        <v>40</v>
      </c>
      <c r="B1882" s="30">
        <v>46178.0</v>
      </c>
      <c r="C1882" s="31" t="s">
        <v>3803</v>
      </c>
      <c r="D1882" s="32" t="s">
        <v>6445</v>
      </c>
      <c r="E1882" s="31" t="s">
        <v>6446</v>
      </c>
      <c r="F1882" s="33">
        <v>10.0</v>
      </c>
      <c r="G1882" s="34">
        <v>0.056</v>
      </c>
      <c r="H1882" s="33">
        <v>9.0</v>
      </c>
      <c r="I1882" s="33">
        <f t="shared" si="1"/>
        <v>-1</v>
      </c>
      <c r="J1882" s="33"/>
    </row>
    <row r="1883">
      <c r="A1883" s="29" t="s">
        <v>40</v>
      </c>
      <c r="B1883" s="30">
        <v>46178.0</v>
      </c>
      <c r="C1883" s="31" t="s">
        <v>3803</v>
      </c>
      <c r="D1883" s="32" t="s">
        <v>4752</v>
      </c>
      <c r="E1883" s="31" t="s">
        <v>4753</v>
      </c>
      <c r="F1883" s="33">
        <v>12.0</v>
      </c>
      <c r="G1883" s="34">
        <v>0.256</v>
      </c>
      <c r="H1883" s="33">
        <v>9.0</v>
      </c>
      <c r="I1883" s="33">
        <f t="shared" si="1"/>
        <v>-3</v>
      </c>
      <c r="J1883" s="33"/>
    </row>
    <row r="1884">
      <c r="A1884" s="29" t="s">
        <v>40</v>
      </c>
      <c r="B1884" s="30">
        <v>46178.0</v>
      </c>
      <c r="C1884" s="31" t="s">
        <v>3803</v>
      </c>
      <c r="D1884" s="32" t="s">
        <v>6447</v>
      </c>
      <c r="E1884" s="31" t="s">
        <v>6448</v>
      </c>
      <c r="F1884" s="33">
        <v>12.0</v>
      </c>
      <c r="G1884" s="34">
        <v>0.236</v>
      </c>
      <c r="H1884" s="33">
        <v>9.0</v>
      </c>
      <c r="I1884" s="33">
        <f t="shared" si="1"/>
        <v>-3</v>
      </c>
      <c r="J1884" s="33"/>
    </row>
    <row r="1885">
      <c r="A1885" s="29" t="s">
        <v>40</v>
      </c>
      <c r="B1885" s="30">
        <v>46178.0</v>
      </c>
      <c r="C1885" s="31" t="s">
        <v>3803</v>
      </c>
      <c r="D1885" s="32" t="s">
        <v>4758</v>
      </c>
      <c r="E1885" s="31" t="s">
        <v>4760</v>
      </c>
      <c r="F1885" s="33">
        <v>26.0</v>
      </c>
      <c r="G1885" s="34">
        <v>0.651</v>
      </c>
      <c r="H1885" s="33">
        <v>9.0</v>
      </c>
      <c r="I1885" s="33">
        <f t="shared" si="1"/>
        <v>-17</v>
      </c>
      <c r="J1885" s="33"/>
    </row>
    <row r="1886">
      <c r="A1886" s="29" t="s">
        <v>40</v>
      </c>
      <c r="B1886" s="30">
        <v>46178.0</v>
      </c>
      <c r="C1886" s="31" t="s">
        <v>3803</v>
      </c>
      <c r="D1886" s="32" t="s">
        <v>6450</v>
      </c>
      <c r="E1886" s="31" t="s">
        <v>6451</v>
      </c>
      <c r="F1886" s="33">
        <v>11.0</v>
      </c>
      <c r="G1886" s="34">
        <v>0.052</v>
      </c>
      <c r="H1886" s="33">
        <v>10.0</v>
      </c>
      <c r="I1886" s="33">
        <f t="shared" si="1"/>
        <v>-1</v>
      </c>
      <c r="J1886" s="33"/>
    </row>
    <row r="1887">
      <c r="A1887" s="29" t="s">
        <v>40</v>
      </c>
      <c r="B1887" s="30">
        <v>46178.0</v>
      </c>
      <c r="C1887" s="31" t="s">
        <v>3803</v>
      </c>
      <c r="D1887" s="32" t="s">
        <v>6452</v>
      </c>
      <c r="E1887" s="31" t="s">
        <v>6453</v>
      </c>
      <c r="F1887" s="33">
        <v>11.0</v>
      </c>
      <c r="G1887" s="34">
        <v>0.068</v>
      </c>
      <c r="H1887" s="33">
        <v>10.0</v>
      </c>
      <c r="I1887" s="33">
        <f t="shared" si="1"/>
        <v>-1</v>
      </c>
      <c r="J1887" s="33"/>
    </row>
    <row r="1888">
      <c r="A1888" s="29" t="s">
        <v>40</v>
      </c>
      <c r="B1888" s="30">
        <v>46178.0</v>
      </c>
      <c r="C1888" s="31" t="s">
        <v>3803</v>
      </c>
      <c r="D1888" s="32" t="s">
        <v>6456</v>
      </c>
      <c r="E1888" s="31" t="s">
        <v>6457</v>
      </c>
      <c r="F1888" s="33">
        <v>19.0</v>
      </c>
      <c r="G1888" s="34">
        <v>0.518</v>
      </c>
      <c r="H1888" s="33">
        <v>9.0</v>
      </c>
      <c r="I1888" s="33">
        <f t="shared" si="1"/>
        <v>-10</v>
      </c>
      <c r="J1888" s="33"/>
    </row>
    <row r="1889">
      <c r="A1889" s="29" t="s">
        <v>40</v>
      </c>
      <c r="B1889" s="30">
        <v>46178.0</v>
      </c>
      <c r="C1889" s="31" t="s">
        <v>3803</v>
      </c>
      <c r="D1889" s="32" t="s">
        <v>6458</v>
      </c>
      <c r="E1889" s="31" t="s">
        <v>6459</v>
      </c>
      <c r="F1889" s="33">
        <v>12.0</v>
      </c>
      <c r="G1889" s="34">
        <v>0.275</v>
      </c>
      <c r="H1889" s="33">
        <v>9.0</v>
      </c>
      <c r="I1889" s="33">
        <f t="shared" si="1"/>
        <v>-3</v>
      </c>
      <c r="J1889" s="33"/>
    </row>
    <row r="1890">
      <c r="A1890" s="29" t="s">
        <v>40</v>
      </c>
      <c r="B1890" s="30">
        <v>46178.0</v>
      </c>
      <c r="C1890" s="31" t="s">
        <v>3803</v>
      </c>
      <c r="D1890" s="32" t="s">
        <v>6460</v>
      </c>
      <c r="E1890" s="31" t="s">
        <v>6461</v>
      </c>
      <c r="F1890" s="33">
        <v>13.0</v>
      </c>
      <c r="G1890" s="34">
        <v>0.297</v>
      </c>
      <c r="H1890" s="33">
        <v>9.0</v>
      </c>
      <c r="I1890" s="33">
        <f t="shared" si="1"/>
        <v>-4</v>
      </c>
      <c r="J1890" s="33"/>
    </row>
    <row r="1891">
      <c r="A1891" s="29" t="s">
        <v>40</v>
      </c>
      <c r="B1891" s="30">
        <v>46178.0</v>
      </c>
      <c r="C1891" s="31" t="s">
        <v>3803</v>
      </c>
      <c r="D1891" s="32" t="s">
        <v>6463</v>
      </c>
      <c r="E1891" s="31" t="s">
        <v>6464</v>
      </c>
      <c r="F1891" s="33">
        <v>13.0</v>
      </c>
      <c r="G1891" s="34">
        <v>0.308</v>
      </c>
      <c r="H1891" s="33">
        <v>9.0</v>
      </c>
      <c r="I1891" s="33">
        <f t="shared" si="1"/>
        <v>-4</v>
      </c>
      <c r="J1891" s="33"/>
    </row>
    <row r="1892">
      <c r="A1892" s="29" t="s">
        <v>40</v>
      </c>
      <c r="B1892" s="30">
        <v>46178.0</v>
      </c>
      <c r="C1892" s="31" t="s">
        <v>3803</v>
      </c>
      <c r="D1892" s="32" t="s">
        <v>6467</v>
      </c>
      <c r="E1892" s="31" t="s">
        <v>6468</v>
      </c>
      <c r="F1892" s="33">
        <v>23.0</v>
      </c>
      <c r="G1892" s="34">
        <v>0.613</v>
      </c>
      <c r="H1892" s="33">
        <v>9.0</v>
      </c>
      <c r="I1892" s="33">
        <f t="shared" si="1"/>
        <v>-14</v>
      </c>
      <c r="J1892" s="33"/>
    </row>
    <row r="1893">
      <c r="A1893" s="29" t="s">
        <v>40</v>
      </c>
      <c r="B1893" s="30">
        <v>46178.0</v>
      </c>
      <c r="C1893" s="31" t="s">
        <v>3803</v>
      </c>
      <c r="D1893" s="32" t="s">
        <v>6470</v>
      </c>
      <c r="E1893" s="31" t="s">
        <v>6471</v>
      </c>
      <c r="F1893" s="33">
        <v>8.0</v>
      </c>
      <c r="G1893" s="34">
        <v>0.071</v>
      </c>
      <c r="H1893" s="33">
        <v>7.0</v>
      </c>
      <c r="I1893" s="33">
        <f t="shared" si="1"/>
        <v>-1</v>
      </c>
      <c r="J1893" s="33"/>
    </row>
    <row r="1894">
      <c r="A1894" s="29" t="s">
        <v>40</v>
      </c>
      <c r="B1894" s="30">
        <v>46178.0</v>
      </c>
      <c r="C1894" s="31" t="s">
        <v>3803</v>
      </c>
      <c r="D1894" s="32" t="s">
        <v>6474</v>
      </c>
      <c r="E1894" s="31" t="s">
        <v>6475</v>
      </c>
      <c r="F1894" s="33">
        <v>10.0</v>
      </c>
      <c r="G1894" s="34">
        <v>0.089</v>
      </c>
      <c r="H1894" s="33">
        <v>9.0</v>
      </c>
      <c r="I1894" s="33">
        <f t="shared" si="1"/>
        <v>-1</v>
      </c>
      <c r="J1894" s="33"/>
    </row>
    <row r="1895">
      <c r="A1895" s="29" t="s">
        <v>40</v>
      </c>
      <c r="B1895" s="30">
        <v>46178.0</v>
      </c>
      <c r="C1895" s="31" t="s">
        <v>3803</v>
      </c>
      <c r="D1895" s="32" t="s">
        <v>6478</v>
      </c>
      <c r="E1895" s="31" t="s">
        <v>6479</v>
      </c>
      <c r="F1895" s="33">
        <v>16.0</v>
      </c>
      <c r="G1895" s="34">
        <v>0.419</v>
      </c>
      <c r="H1895" s="33">
        <v>9.0</v>
      </c>
      <c r="I1895" s="33">
        <f t="shared" si="1"/>
        <v>-7</v>
      </c>
      <c r="J1895" s="33"/>
    </row>
    <row r="1896">
      <c r="A1896" s="29" t="s">
        <v>40</v>
      </c>
      <c r="B1896" s="30">
        <v>46178.0</v>
      </c>
      <c r="C1896" s="31" t="s">
        <v>3803</v>
      </c>
      <c r="D1896" s="32" t="s">
        <v>6483</v>
      </c>
      <c r="E1896" s="31" t="s">
        <v>6484</v>
      </c>
      <c r="F1896" s="33">
        <v>12.0</v>
      </c>
      <c r="G1896" s="34">
        <v>0.055</v>
      </c>
      <c r="H1896" s="33">
        <v>11.0</v>
      </c>
      <c r="I1896" s="33">
        <f t="shared" si="1"/>
        <v>-1</v>
      </c>
      <c r="J1896" s="33"/>
    </row>
    <row r="1897">
      <c r="A1897" s="29" t="s">
        <v>40</v>
      </c>
      <c r="B1897" s="30">
        <v>46178.0</v>
      </c>
      <c r="C1897" s="31" t="s">
        <v>3803</v>
      </c>
      <c r="D1897" s="32" t="s">
        <v>6485</v>
      </c>
      <c r="E1897" s="31" t="s">
        <v>6486</v>
      </c>
      <c r="F1897" s="33">
        <v>17.0</v>
      </c>
      <c r="G1897" s="34">
        <v>0.482</v>
      </c>
      <c r="H1897" s="33">
        <v>9.0</v>
      </c>
      <c r="I1897" s="33">
        <f t="shared" si="1"/>
        <v>-8</v>
      </c>
      <c r="J1897" s="33"/>
    </row>
    <row r="1898">
      <c r="A1898" s="29" t="s">
        <v>40</v>
      </c>
      <c r="B1898" s="30">
        <v>46178.0</v>
      </c>
      <c r="C1898" s="31" t="s">
        <v>3803</v>
      </c>
      <c r="D1898" s="32" t="s">
        <v>6489</v>
      </c>
      <c r="E1898" s="31" t="s">
        <v>6490</v>
      </c>
      <c r="F1898" s="33">
        <v>24.0</v>
      </c>
      <c r="G1898" s="34">
        <v>0.624</v>
      </c>
      <c r="H1898" s="33">
        <v>9.0</v>
      </c>
      <c r="I1898" s="33">
        <f t="shared" si="1"/>
        <v>-15</v>
      </c>
      <c r="J1898" s="33"/>
    </row>
    <row r="1899">
      <c r="A1899" s="29" t="s">
        <v>40</v>
      </c>
      <c r="B1899" s="30">
        <v>46178.0</v>
      </c>
      <c r="C1899" s="31" t="s">
        <v>3803</v>
      </c>
      <c r="D1899" s="32" t="s">
        <v>6491</v>
      </c>
      <c r="E1899" s="31" t="s">
        <v>6492</v>
      </c>
      <c r="F1899" s="33">
        <v>6.0</v>
      </c>
      <c r="G1899" s="34">
        <v>0.113</v>
      </c>
      <c r="H1899" s="33">
        <v>5.0</v>
      </c>
      <c r="I1899" s="33">
        <f t="shared" si="1"/>
        <v>-1</v>
      </c>
      <c r="J1899" s="33"/>
    </row>
    <row r="1900">
      <c r="A1900" s="29" t="s">
        <v>40</v>
      </c>
      <c r="B1900" s="30">
        <v>46178.0</v>
      </c>
      <c r="C1900" s="31" t="s">
        <v>3803</v>
      </c>
      <c r="D1900" s="32" t="s">
        <v>3804</v>
      </c>
      <c r="E1900" s="31" t="s">
        <v>3806</v>
      </c>
      <c r="F1900" s="33">
        <v>11.0</v>
      </c>
      <c r="G1900" s="34">
        <v>0.049</v>
      </c>
      <c r="H1900" s="33">
        <v>10.0</v>
      </c>
      <c r="I1900" s="33">
        <f t="shared" si="1"/>
        <v>-1</v>
      </c>
      <c r="J1900" s="33"/>
    </row>
    <row r="1901">
      <c r="A1901" s="29" t="s">
        <v>40</v>
      </c>
      <c r="B1901" s="30">
        <v>46178.0</v>
      </c>
      <c r="C1901" s="31" t="s">
        <v>3803</v>
      </c>
      <c r="D1901" s="32" t="s">
        <v>6493</v>
      </c>
      <c r="E1901" s="31" t="s">
        <v>6494</v>
      </c>
      <c r="F1901" s="33">
        <v>12.0</v>
      </c>
      <c r="G1901" s="34">
        <v>0.052</v>
      </c>
      <c r="H1901" s="33">
        <v>11.0</v>
      </c>
      <c r="I1901" s="33">
        <f t="shared" si="1"/>
        <v>-1</v>
      </c>
      <c r="J1901" s="33"/>
    </row>
    <row r="1902">
      <c r="A1902" s="29" t="s">
        <v>40</v>
      </c>
      <c r="B1902" s="30">
        <v>46178.0</v>
      </c>
      <c r="C1902" s="31" t="s">
        <v>3803</v>
      </c>
      <c r="D1902" s="32" t="s">
        <v>6495</v>
      </c>
      <c r="E1902" s="31" t="s">
        <v>6496</v>
      </c>
      <c r="F1902" s="33">
        <v>10.0</v>
      </c>
      <c r="G1902" s="34">
        <v>0.088</v>
      </c>
      <c r="H1902" s="33">
        <v>9.0</v>
      </c>
      <c r="I1902" s="33">
        <f t="shared" si="1"/>
        <v>-1</v>
      </c>
      <c r="J1902" s="33"/>
    </row>
    <row r="1903">
      <c r="A1903" s="29" t="s">
        <v>40</v>
      </c>
      <c r="B1903" s="30">
        <v>46178.0</v>
      </c>
      <c r="C1903" s="31" t="s">
        <v>3803</v>
      </c>
      <c r="D1903" s="32" t="s">
        <v>4772</v>
      </c>
      <c r="E1903" s="31" t="s">
        <v>4774</v>
      </c>
      <c r="F1903" s="33">
        <v>31.0</v>
      </c>
      <c r="G1903" s="34">
        <v>0.711</v>
      </c>
      <c r="H1903" s="33">
        <v>9.0</v>
      </c>
      <c r="I1903" s="33">
        <f t="shared" si="1"/>
        <v>-22</v>
      </c>
      <c r="J1903" s="33"/>
    </row>
    <row r="1904">
      <c r="A1904" s="29" t="s">
        <v>40</v>
      </c>
      <c r="B1904" s="30">
        <v>46178.0</v>
      </c>
      <c r="C1904" s="31" t="s">
        <v>3803</v>
      </c>
      <c r="D1904" s="32" t="s">
        <v>6497</v>
      </c>
      <c r="E1904" s="31" t="s">
        <v>6498</v>
      </c>
      <c r="F1904" s="33">
        <v>10.0</v>
      </c>
      <c r="G1904" s="34">
        <v>0.053</v>
      </c>
      <c r="H1904" s="33">
        <v>9.0</v>
      </c>
      <c r="I1904" s="33">
        <f t="shared" si="1"/>
        <v>-1</v>
      </c>
      <c r="J1904" s="33"/>
    </row>
    <row r="1905">
      <c r="A1905" s="29" t="s">
        <v>40</v>
      </c>
      <c r="B1905" s="30">
        <v>46178.0</v>
      </c>
      <c r="C1905" s="31" t="s">
        <v>3803</v>
      </c>
      <c r="D1905" s="32" t="s">
        <v>6500</v>
      </c>
      <c r="E1905" s="31" t="s">
        <v>6501</v>
      </c>
      <c r="F1905" s="33">
        <v>12.0</v>
      </c>
      <c r="G1905" s="34">
        <v>0.277</v>
      </c>
      <c r="H1905" s="33">
        <v>9.0</v>
      </c>
      <c r="I1905" s="33">
        <f t="shared" si="1"/>
        <v>-3</v>
      </c>
      <c r="J1905" s="33"/>
    </row>
    <row r="1906">
      <c r="A1906" s="29" t="s">
        <v>40</v>
      </c>
      <c r="B1906" s="30">
        <v>46178.0</v>
      </c>
      <c r="C1906" s="31" t="s">
        <v>1720</v>
      </c>
      <c r="D1906" s="32" t="s">
        <v>6502</v>
      </c>
      <c r="E1906" s="31" t="s">
        <v>6503</v>
      </c>
      <c r="F1906" s="33">
        <v>16.0</v>
      </c>
      <c r="G1906" s="34">
        <v>0.047</v>
      </c>
      <c r="H1906" s="33">
        <v>15.0</v>
      </c>
      <c r="I1906" s="33">
        <f t="shared" si="1"/>
        <v>-1</v>
      </c>
      <c r="J1906" s="33"/>
    </row>
    <row r="1907">
      <c r="A1907" s="29" t="s">
        <v>40</v>
      </c>
      <c r="B1907" s="30">
        <v>46178.0</v>
      </c>
      <c r="C1907" s="31" t="s">
        <v>1720</v>
      </c>
      <c r="D1907" s="32" t="s">
        <v>1724</v>
      </c>
      <c r="E1907" s="31" t="s">
        <v>1726</v>
      </c>
      <c r="F1907" s="33">
        <v>12.0</v>
      </c>
      <c r="G1907" s="34">
        <v>0.078</v>
      </c>
      <c r="H1907" s="33">
        <v>11.0</v>
      </c>
      <c r="I1907" s="33">
        <f t="shared" si="1"/>
        <v>-1</v>
      </c>
      <c r="J1907" s="33"/>
    </row>
    <row r="1908">
      <c r="A1908" s="29" t="s">
        <v>40</v>
      </c>
      <c r="B1908" s="30">
        <v>46178.0</v>
      </c>
      <c r="C1908" s="31" t="s">
        <v>1720</v>
      </c>
      <c r="D1908" s="32" t="s">
        <v>1971</v>
      </c>
      <c r="E1908" s="31" t="s">
        <v>1972</v>
      </c>
      <c r="F1908" s="33">
        <v>18.0</v>
      </c>
      <c r="G1908" s="34">
        <v>0.398</v>
      </c>
      <c r="H1908" s="33">
        <v>11.0</v>
      </c>
      <c r="I1908" s="33">
        <f t="shared" si="1"/>
        <v>-7</v>
      </c>
      <c r="J1908" s="33"/>
    </row>
    <row r="1909">
      <c r="A1909" s="29" t="s">
        <v>40</v>
      </c>
      <c r="B1909" s="30">
        <v>46178.0</v>
      </c>
      <c r="C1909" s="31" t="s">
        <v>1720</v>
      </c>
      <c r="D1909" s="32" t="s">
        <v>6504</v>
      </c>
      <c r="E1909" s="31" t="s">
        <v>6505</v>
      </c>
      <c r="F1909" s="33">
        <v>14.0</v>
      </c>
      <c r="G1909" s="34">
        <v>0.057</v>
      </c>
      <c r="H1909" s="33">
        <v>13.0</v>
      </c>
      <c r="I1909" s="33">
        <f t="shared" si="1"/>
        <v>-1</v>
      </c>
      <c r="J1909" s="33"/>
    </row>
    <row r="1910">
      <c r="A1910" s="29" t="s">
        <v>40</v>
      </c>
      <c r="B1910" s="30">
        <v>46178.0</v>
      </c>
      <c r="C1910" s="31" t="s">
        <v>1720</v>
      </c>
      <c r="D1910" s="32" t="s">
        <v>6506</v>
      </c>
      <c r="E1910" s="31" t="s">
        <v>6507</v>
      </c>
      <c r="F1910" s="33">
        <v>13.0</v>
      </c>
      <c r="G1910" s="34">
        <v>0.046</v>
      </c>
      <c r="H1910" s="33">
        <v>12.0</v>
      </c>
      <c r="I1910" s="33">
        <f t="shared" si="1"/>
        <v>-1</v>
      </c>
      <c r="J1910" s="33"/>
    </row>
    <row r="1911">
      <c r="A1911" s="29" t="s">
        <v>40</v>
      </c>
      <c r="B1911" s="30">
        <v>46178.0</v>
      </c>
      <c r="C1911" s="31" t="s">
        <v>1720</v>
      </c>
      <c r="D1911" s="32" t="s">
        <v>6509</v>
      </c>
      <c r="E1911" s="31" t="s">
        <v>6510</v>
      </c>
      <c r="F1911" s="33">
        <v>19.0</v>
      </c>
      <c r="G1911" s="34">
        <v>0.43</v>
      </c>
      <c r="H1911" s="33">
        <v>11.0</v>
      </c>
      <c r="I1911" s="33">
        <f t="shared" si="1"/>
        <v>-8</v>
      </c>
      <c r="J1911" s="33"/>
    </row>
    <row r="1912">
      <c r="A1912" s="29" t="s">
        <v>40</v>
      </c>
      <c r="B1912" s="30">
        <v>46178.0</v>
      </c>
      <c r="C1912" s="31" t="s">
        <v>1720</v>
      </c>
      <c r="D1912" s="32" t="s">
        <v>6511</v>
      </c>
      <c r="E1912" s="31" t="s">
        <v>6512</v>
      </c>
      <c r="F1912" s="33">
        <v>13.0</v>
      </c>
      <c r="G1912" s="34">
        <v>0.046</v>
      </c>
      <c r="H1912" s="33">
        <v>12.0</v>
      </c>
      <c r="I1912" s="33">
        <f t="shared" si="1"/>
        <v>-1</v>
      </c>
      <c r="J1912" s="33"/>
    </row>
    <row r="1913">
      <c r="A1913" s="29" t="s">
        <v>40</v>
      </c>
      <c r="B1913" s="30">
        <v>46178.0</v>
      </c>
      <c r="C1913" s="31" t="s">
        <v>1720</v>
      </c>
      <c r="D1913" s="32" t="s">
        <v>6515</v>
      </c>
      <c r="E1913" s="31" t="s">
        <v>6516</v>
      </c>
      <c r="F1913" s="33">
        <v>8.0</v>
      </c>
      <c r="G1913" s="34">
        <v>0.121</v>
      </c>
      <c r="H1913" s="33">
        <v>7.0</v>
      </c>
      <c r="I1913" s="33">
        <f t="shared" si="1"/>
        <v>-1</v>
      </c>
      <c r="J1913" s="33"/>
    </row>
    <row r="1914">
      <c r="A1914" s="29" t="s">
        <v>40</v>
      </c>
      <c r="B1914" s="30">
        <v>46178.0</v>
      </c>
      <c r="C1914" s="31" t="s">
        <v>1720</v>
      </c>
      <c r="D1914" s="32" t="s">
        <v>3810</v>
      </c>
      <c r="E1914" s="31" t="s">
        <v>3813</v>
      </c>
      <c r="F1914" s="33">
        <v>17.0</v>
      </c>
      <c r="G1914" s="34">
        <v>0.361</v>
      </c>
      <c r="H1914" s="33">
        <v>11.0</v>
      </c>
      <c r="I1914" s="33">
        <f t="shared" si="1"/>
        <v>-6</v>
      </c>
      <c r="J1914" s="33"/>
    </row>
    <row r="1915">
      <c r="A1915" s="29" t="s">
        <v>40</v>
      </c>
      <c r="B1915" s="30">
        <v>46178.0</v>
      </c>
      <c r="C1915" s="31" t="s">
        <v>1720</v>
      </c>
      <c r="D1915" s="32" t="s">
        <v>6517</v>
      </c>
      <c r="E1915" s="31" t="s">
        <v>6518</v>
      </c>
      <c r="F1915" s="33">
        <v>13.0</v>
      </c>
      <c r="G1915" s="34">
        <v>0.053</v>
      </c>
      <c r="H1915" s="33">
        <v>12.0</v>
      </c>
      <c r="I1915" s="33">
        <f t="shared" si="1"/>
        <v>-1</v>
      </c>
      <c r="J1915" s="33"/>
    </row>
    <row r="1916">
      <c r="A1916" s="29" t="s">
        <v>40</v>
      </c>
      <c r="B1916" s="30">
        <v>46178.0</v>
      </c>
      <c r="C1916" s="31" t="s">
        <v>1720</v>
      </c>
      <c r="D1916" s="32" t="s">
        <v>6521</v>
      </c>
      <c r="E1916" s="31" t="s">
        <v>6522</v>
      </c>
      <c r="F1916" s="33">
        <v>13.0</v>
      </c>
      <c r="G1916" s="34">
        <v>0.056</v>
      </c>
      <c r="H1916" s="33">
        <v>12.0</v>
      </c>
      <c r="I1916" s="33">
        <f t="shared" si="1"/>
        <v>-1</v>
      </c>
      <c r="J1916" s="33"/>
    </row>
    <row r="1917">
      <c r="A1917" s="29" t="s">
        <v>40</v>
      </c>
      <c r="B1917" s="30">
        <v>46178.0</v>
      </c>
      <c r="C1917" s="31" t="s">
        <v>1720</v>
      </c>
      <c r="D1917" s="32" t="s">
        <v>6525</v>
      </c>
      <c r="E1917" s="31" t="s">
        <v>6526</v>
      </c>
      <c r="F1917" s="33">
        <v>12.0</v>
      </c>
      <c r="G1917" s="34">
        <v>0.043</v>
      </c>
      <c r="H1917" s="33">
        <v>11.0</v>
      </c>
      <c r="I1917" s="33">
        <f t="shared" si="1"/>
        <v>-1</v>
      </c>
      <c r="J1917" s="33"/>
    </row>
    <row r="1918">
      <c r="A1918" s="29" t="s">
        <v>40</v>
      </c>
      <c r="B1918" s="30">
        <v>46178.0</v>
      </c>
      <c r="C1918" s="31" t="s">
        <v>1720</v>
      </c>
      <c r="D1918" s="32" t="s">
        <v>6529</v>
      </c>
      <c r="E1918" s="31" t="s">
        <v>6530</v>
      </c>
      <c r="F1918" s="33">
        <v>12.0</v>
      </c>
      <c r="G1918" s="34">
        <v>0.078</v>
      </c>
      <c r="H1918" s="33">
        <v>11.0</v>
      </c>
      <c r="I1918" s="33">
        <f t="shared" si="1"/>
        <v>-1</v>
      </c>
      <c r="J1918" s="33"/>
    </row>
    <row r="1919">
      <c r="A1919" s="29" t="s">
        <v>40</v>
      </c>
      <c r="B1919" s="30">
        <v>46178.0</v>
      </c>
      <c r="C1919" s="31" t="s">
        <v>77</v>
      </c>
      <c r="D1919" s="32" t="s">
        <v>78</v>
      </c>
      <c r="E1919" s="31" t="s">
        <v>79</v>
      </c>
      <c r="F1919" s="33">
        <v>16.0</v>
      </c>
      <c r="G1919" s="34">
        <v>0.236</v>
      </c>
      <c r="H1919" s="33">
        <v>12.0</v>
      </c>
      <c r="I1919" s="33">
        <f t="shared" si="1"/>
        <v>-4</v>
      </c>
      <c r="J1919" s="33"/>
    </row>
    <row r="1920">
      <c r="A1920" s="29" t="s">
        <v>40</v>
      </c>
      <c r="B1920" s="30">
        <v>46178.0</v>
      </c>
      <c r="C1920" s="31" t="s">
        <v>77</v>
      </c>
      <c r="D1920" s="32" t="s">
        <v>6535</v>
      </c>
      <c r="E1920" s="31" t="s">
        <v>6537</v>
      </c>
      <c r="F1920" s="33">
        <v>18.0</v>
      </c>
      <c r="G1920" s="34">
        <v>0.322</v>
      </c>
      <c r="H1920" s="33">
        <v>12.0</v>
      </c>
      <c r="I1920" s="33">
        <f t="shared" si="1"/>
        <v>-6</v>
      </c>
      <c r="J1920" s="33"/>
    </row>
    <row r="1921">
      <c r="A1921" s="29" t="s">
        <v>40</v>
      </c>
      <c r="B1921" s="30">
        <v>46178.0</v>
      </c>
      <c r="C1921" s="31" t="s">
        <v>77</v>
      </c>
      <c r="D1921" s="32" t="s">
        <v>6538</v>
      </c>
      <c r="E1921" s="31" t="s">
        <v>6539</v>
      </c>
      <c r="F1921" s="33">
        <v>13.0</v>
      </c>
      <c r="G1921" s="34">
        <v>0.061</v>
      </c>
      <c r="H1921" s="33">
        <v>12.0</v>
      </c>
      <c r="I1921" s="33">
        <f t="shared" si="1"/>
        <v>-1</v>
      </c>
      <c r="J1921" s="33"/>
    </row>
    <row r="1922">
      <c r="A1922" s="29" t="s">
        <v>40</v>
      </c>
      <c r="B1922" s="30">
        <v>46178.0</v>
      </c>
      <c r="C1922" s="31" t="s">
        <v>77</v>
      </c>
      <c r="D1922" s="32" t="s">
        <v>2024</v>
      </c>
      <c r="E1922" s="31" t="s">
        <v>2025</v>
      </c>
      <c r="F1922" s="33">
        <v>15.0</v>
      </c>
      <c r="G1922" s="34">
        <v>0.18</v>
      </c>
      <c r="H1922" s="33">
        <v>12.0</v>
      </c>
      <c r="I1922" s="33">
        <f t="shared" si="1"/>
        <v>-3</v>
      </c>
      <c r="J1922" s="33"/>
    </row>
    <row r="1923">
      <c r="A1923" s="29" t="s">
        <v>40</v>
      </c>
      <c r="B1923" s="30">
        <v>46178.0</v>
      </c>
      <c r="C1923" s="31" t="s">
        <v>77</v>
      </c>
      <c r="D1923" s="32" t="s">
        <v>6542</v>
      </c>
      <c r="E1923" s="31" t="s">
        <v>6543</v>
      </c>
      <c r="F1923" s="33">
        <v>12.0</v>
      </c>
      <c r="G1923" s="34">
        <v>0.066</v>
      </c>
      <c r="H1923" s="33">
        <v>11.0</v>
      </c>
      <c r="I1923" s="33">
        <f t="shared" si="1"/>
        <v>-1</v>
      </c>
      <c r="J1923" s="33"/>
    </row>
    <row r="1924">
      <c r="A1924" s="29" t="s">
        <v>40</v>
      </c>
      <c r="B1924" s="30">
        <v>46178.0</v>
      </c>
      <c r="C1924" s="31" t="s">
        <v>77</v>
      </c>
      <c r="D1924" s="32" t="s">
        <v>1576</v>
      </c>
      <c r="E1924" s="31" t="s">
        <v>1577</v>
      </c>
      <c r="F1924" s="33">
        <v>17.0</v>
      </c>
      <c r="G1924" s="34">
        <v>0.284</v>
      </c>
      <c r="H1924" s="33">
        <v>12.0</v>
      </c>
      <c r="I1924" s="33">
        <f t="shared" si="1"/>
        <v>-5</v>
      </c>
      <c r="J1924" s="33"/>
    </row>
    <row r="1925">
      <c r="A1925" s="29" t="s">
        <v>40</v>
      </c>
      <c r="B1925" s="30">
        <v>46178.0</v>
      </c>
      <c r="C1925" s="31" t="s">
        <v>77</v>
      </c>
      <c r="D1925" s="32" t="s">
        <v>6544</v>
      </c>
      <c r="E1925" s="31" t="s">
        <v>6545</v>
      </c>
      <c r="F1925" s="33">
        <v>10.0</v>
      </c>
      <c r="G1925" s="34">
        <v>0.065</v>
      </c>
      <c r="H1925" s="33">
        <v>9.0</v>
      </c>
      <c r="I1925" s="33">
        <f t="shared" si="1"/>
        <v>-1</v>
      </c>
      <c r="J1925" s="33"/>
    </row>
    <row r="1926">
      <c r="A1926" s="29" t="s">
        <v>40</v>
      </c>
      <c r="B1926" s="30">
        <v>46178.0</v>
      </c>
      <c r="C1926" s="31" t="s">
        <v>77</v>
      </c>
      <c r="D1926" s="32" t="s">
        <v>6546</v>
      </c>
      <c r="E1926" s="31" t="s">
        <v>6547</v>
      </c>
      <c r="F1926" s="33">
        <v>13.0</v>
      </c>
      <c r="G1926" s="34">
        <v>0.054</v>
      </c>
      <c r="H1926" s="33">
        <v>12.0</v>
      </c>
      <c r="I1926" s="33">
        <f t="shared" si="1"/>
        <v>-1</v>
      </c>
      <c r="J1926" s="33"/>
    </row>
    <row r="1927">
      <c r="A1927" s="29" t="s">
        <v>40</v>
      </c>
      <c r="B1927" s="30">
        <v>46178.0</v>
      </c>
      <c r="C1927" s="31" t="s">
        <v>77</v>
      </c>
      <c r="D1927" s="32" t="s">
        <v>6548</v>
      </c>
      <c r="E1927" s="31" t="s">
        <v>6549</v>
      </c>
      <c r="F1927" s="33">
        <v>15.0</v>
      </c>
      <c r="G1927" s="34">
        <v>0.194</v>
      </c>
      <c r="H1927" s="33">
        <v>12.0</v>
      </c>
      <c r="I1927" s="33">
        <f t="shared" si="1"/>
        <v>-3</v>
      </c>
      <c r="J1927" s="33"/>
    </row>
    <row r="1928">
      <c r="A1928" s="29" t="s">
        <v>40</v>
      </c>
      <c r="B1928" s="30">
        <v>46178.0</v>
      </c>
      <c r="C1928" s="31" t="s">
        <v>77</v>
      </c>
      <c r="D1928" s="32" t="s">
        <v>6551</v>
      </c>
      <c r="E1928" s="31" t="s">
        <v>6552</v>
      </c>
      <c r="F1928" s="33">
        <v>12.0</v>
      </c>
      <c r="G1928" s="34">
        <v>0.063</v>
      </c>
      <c r="H1928" s="33">
        <v>11.0</v>
      </c>
      <c r="I1928" s="33">
        <f t="shared" si="1"/>
        <v>-1</v>
      </c>
      <c r="J1928" s="33"/>
    </row>
    <row r="1929">
      <c r="A1929" s="29" t="s">
        <v>40</v>
      </c>
      <c r="B1929" s="30">
        <v>46178.0</v>
      </c>
      <c r="C1929" s="31" t="s">
        <v>77</v>
      </c>
      <c r="D1929" s="32" t="s">
        <v>6553</v>
      </c>
      <c r="E1929" s="31" t="s">
        <v>6554</v>
      </c>
      <c r="F1929" s="33">
        <v>12.0</v>
      </c>
      <c r="G1929" s="34">
        <v>0.072</v>
      </c>
      <c r="H1929" s="33">
        <v>11.0</v>
      </c>
      <c r="I1929" s="33">
        <f t="shared" si="1"/>
        <v>-1</v>
      </c>
      <c r="J1929" s="33"/>
    </row>
    <row r="1930">
      <c r="A1930" s="29" t="s">
        <v>40</v>
      </c>
      <c r="B1930" s="30">
        <v>46178.0</v>
      </c>
      <c r="C1930" s="31" t="s">
        <v>77</v>
      </c>
      <c r="D1930" s="32" t="s">
        <v>6555</v>
      </c>
      <c r="E1930" s="31" t="s">
        <v>6556</v>
      </c>
      <c r="F1930" s="33">
        <v>15.0</v>
      </c>
      <c r="G1930" s="34">
        <v>0.212</v>
      </c>
      <c r="H1930" s="33">
        <v>12.0</v>
      </c>
      <c r="I1930" s="33">
        <f t="shared" si="1"/>
        <v>-3</v>
      </c>
      <c r="J1930" s="33"/>
    </row>
    <row r="1931">
      <c r="A1931" s="29" t="s">
        <v>40</v>
      </c>
      <c r="B1931" s="30">
        <v>46178.0</v>
      </c>
      <c r="C1931" s="31" t="s">
        <v>77</v>
      </c>
      <c r="D1931" s="32" t="s">
        <v>6557</v>
      </c>
      <c r="E1931" s="31" t="s">
        <v>6558</v>
      </c>
      <c r="F1931" s="33">
        <v>14.0</v>
      </c>
      <c r="G1931" s="34">
        <v>0.058</v>
      </c>
      <c r="H1931" s="33">
        <v>13.0</v>
      </c>
      <c r="I1931" s="33">
        <f t="shared" si="1"/>
        <v>-1</v>
      </c>
      <c r="J1931" s="33"/>
    </row>
    <row r="1932">
      <c r="A1932" s="29" t="s">
        <v>40</v>
      </c>
      <c r="B1932" s="30">
        <v>46178.0</v>
      </c>
      <c r="C1932" s="31" t="s">
        <v>77</v>
      </c>
      <c r="D1932" s="32" t="s">
        <v>6560</v>
      </c>
      <c r="E1932" s="31" t="s">
        <v>6561</v>
      </c>
      <c r="F1932" s="33">
        <v>10.0</v>
      </c>
      <c r="G1932" s="34">
        <v>0.062</v>
      </c>
      <c r="H1932" s="33">
        <v>9.0</v>
      </c>
      <c r="I1932" s="33">
        <f t="shared" si="1"/>
        <v>-1</v>
      </c>
      <c r="J1932" s="33"/>
    </row>
    <row r="1933">
      <c r="A1933" s="29" t="s">
        <v>40</v>
      </c>
      <c r="B1933" s="30">
        <v>46178.0</v>
      </c>
      <c r="C1933" s="31" t="s">
        <v>77</v>
      </c>
      <c r="D1933" s="32" t="s">
        <v>6564</v>
      </c>
      <c r="E1933" s="31" t="s">
        <v>6565</v>
      </c>
      <c r="F1933" s="33">
        <v>15.0</v>
      </c>
      <c r="G1933" s="34">
        <v>0.048</v>
      </c>
      <c r="H1933" s="33">
        <v>14.0</v>
      </c>
      <c r="I1933" s="33">
        <f t="shared" si="1"/>
        <v>-1</v>
      </c>
      <c r="J1933" s="33"/>
    </row>
    <row r="1934">
      <c r="A1934" s="29" t="s">
        <v>40</v>
      </c>
      <c r="B1934" s="30">
        <v>46178.0</v>
      </c>
      <c r="C1934" s="31" t="s">
        <v>77</v>
      </c>
      <c r="D1934" s="32" t="s">
        <v>1469</v>
      </c>
      <c r="E1934" s="31" t="s">
        <v>1470</v>
      </c>
      <c r="F1934" s="33">
        <v>16.0</v>
      </c>
      <c r="G1934" s="34">
        <v>0.228</v>
      </c>
      <c r="H1934" s="33">
        <v>12.0</v>
      </c>
      <c r="I1934" s="33">
        <f t="shared" si="1"/>
        <v>-4</v>
      </c>
      <c r="J1934" s="33"/>
    </row>
    <row r="1935">
      <c r="A1935" s="29" t="s">
        <v>40</v>
      </c>
      <c r="B1935" s="30">
        <v>46178.0</v>
      </c>
      <c r="C1935" s="31" t="s">
        <v>77</v>
      </c>
      <c r="D1935" s="32" t="s">
        <v>1320</v>
      </c>
      <c r="E1935" s="31" t="s">
        <v>1321</v>
      </c>
      <c r="F1935" s="33">
        <v>16.0</v>
      </c>
      <c r="G1935" s="34">
        <v>0.247</v>
      </c>
      <c r="H1935" s="33">
        <v>12.0</v>
      </c>
      <c r="I1935" s="33">
        <f t="shared" si="1"/>
        <v>-4</v>
      </c>
      <c r="J1935" s="33"/>
    </row>
    <row r="1936">
      <c r="A1936" s="29" t="s">
        <v>40</v>
      </c>
      <c r="B1936" s="30">
        <v>46178.0</v>
      </c>
      <c r="C1936" s="31" t="s">
        <v>77</v>
      </c>
      <c r="D1936" s="32" t="s">
        <v>6570</v>
      </c>
      <c r="E1936" s="31" t="s">
        <v>6571</v>
      </c>
      <c r="F1936" s="33">
        <v>16.0</v>
      </c>
      <c r="G1936" s="34">
        <v>0.252</v>
      </c>
      <c r="H1936" s="33">
        <v>12.0</v>
      </c>
      <c r="I1936" s="33">
        <f t="shared" si="1"/>
        <v>-4</v>
      </c>
      <c r="J1936" s="33"/>
    </row>
    <row r="1937">
      <c r="A1937" s="29" t="s">
        <v>40</v>
      </c>
      <c r="B1937" s="30">
        <v>46178.0</v>
      </c>
      <c r="C1937" s="31" t="s">
        <v>77</v>
      </c>
      <c r="D1937" s="32" t="s">
        <v>1177</v>
      </c>
      <c r="E1937" s="31" t="s">
        <v>1178</v>
      </c>
      <c r="F1937" s="33">
        <v>16.0</v>
      </c>
      <c r="G1937" s="34">
        <v>0.239</v>
      </c>
      <c r="H1937" s="33">
        <v>12.0</v>
      </c>
      <c r="I1937" s="33">
        <f t="shared" si="1"/>
        <v>-4</v>
      </c>
      <c r="J1937" s="33"/>
    </row>
    <row r="1938">
      <c r="A1938" s="29" t="s">
        <v>40</v>
      </c>
      <c r="B1938" s="30">
        <v>46178.0</v>
      </c>
      <c r="C1938" s="31" t="s">
        <v>77</v>
      </c>
      <c r="D1938" s="32" t="s">
        <v>6577</v>
      </c>
      <c r="E1938" s="31" t="s">
        <v>6579</v>
      </c>
      <c r="F1938" s="33">
        <v>12.0</v>
      </c>
      <c r="G1938" s="34">
        <v>0.053</v>
      </c>
      <c r="H1938" s="33">
        <v>11.0</v>
      </c>
      <c r="I1938" s="33">
        <f t="shared" si="1"/>
        <v>-1</v>
      </c>
      <c r="J1938" s="33"/>
    </row>
    <row r="1939">
      <c r="A1939" s="29" t="s">
        <v>40</v>
      </c>
      <c r="B1939" s="30">
        <v>46178.0</v>
      </c>
      <c r="C1939" s="31" t="s">
        <v>77</v>
      </c>
      <c r="D1939" s="32" t="s">
        <v>6581</v>
      </c>
      <c r="E1939" s="31" t="s">
        <v>6582</v>
      </c>
      <c r="F1939" s="33">
        <v>10.0</v>
      </c>
      <c r="G1939" s="34">
        <v>0.057</v>
      </c>
      <c r="H1939" s="33">
        <v>9.0</v>
      </c>
      <c r="I1939" s="33">
        <f t="shared" si="1"/>
        <v>-1</v>
      </c>
      <c r="J1939" s="33"/>
    </row>
    <row r="1940">
      <c r="A1940" s="29" t="s">
        <v>40</v>
      </c>
      <c r="B1940" s="30">
        <v>46178.0</v>
      </c>
      <c r="C1940" s="31" t="s">
        <v>77</v>
      </c>
      <c r="D1940" s="32" t="s">
        <v>2022</v>
      </c>
      <c r="E1940" s="31" t="s">
        <v>2023</v>
      </c>
      <c r="F1940" s="33">
        <v>16.0</v>
      </c>
      <c r="G1940" s="34">
        <v>0.27</v>
      </c>
      <c r="H1940" s="33">
        <v>12.0</v>
      </c>
      <c r="I1940" s="33">
        <f t="shared" si="1"/>
        <v>-4</v>
      </c>
      <c r="J1940" s="33"/>
    </row>
    <row r="1941">
      <c r="A1941" s="29" t="s">
        <v>40</v>
      </c>
      <c r="B1941" s="30">
        <v>46178.0</v>
      </c>
      <c r="C1941" s="31" t="s">
        <v>77</v>
      </c>
      <c r="D1941" s="32" t="s">
        <v>6585</v>
      </c>
      <c r="E1941" s="31" t="s">
        <v>6586</v>
      </c>
      <c r="F1941" s="33">
        <v>14.0</v>
      </c>
      <c r="G1941" s="34">
        <v>0.051</v>
      </c>
      <c r="H1941" s="33">
        <v>13.0</v>
      </c>
      <c r="I1941" s="33">
        <f t="shared" si="1"/>
        <v>-1</v>
      </c>
      <c r="J1941" s="33"/>
    </row>
    <row r="1942">
      <c r="A1942" s="29" t="s">
        <v>40</v>
      </c>
      <c r="B1942" s="30">
        <v>46178.0</v>
      </c>
      <c r="C1942" s="31" t="s">
        <v>77</v>
      </c>
      <c r="D1942" s="32" t="s">
        <v>6587</v>
      </c>
      <c r="E1942" s="31" t="s">
        <v>6588</v>
      </c>
      <c r="F1942" s="33">
        <v>15.0</v>
      </c>
      <c r="G1942" s="34">
        <v>0.042</v>
      </c>
      <c r="H1942" s="33">
        <v>14.0</v>
      </c>
      <c r="I1942" s="33">
        <f t="shared" si="1"/>
        <v>-1</v>
      </c>
      <c r="J1942" s="33"/>
    </row>
    <row r="1943">
      <c r="A1943" s="29" t="s">
        <v>40</v>
      </c>
      <c r="B1943" s="30">
        <v>46178.0</v>
      </c>
      <c r="C1943" s="31" t="s">
        <v>77</v>
      </c>
      <c r="D1943" s="32" t="s">
        <v>6589</v>
      </c>
      <c r="E1943" s="31" t="s">
        <v>6590</v>
      </c>
      <c r="F1943" s="33">
        <v>16.0</v>
      </c>
      <c r="G1943" s="34">
        <v>0.246</v>
      </c>
      <c r="H1943" s="33">
        <v>12.0</v>
      </c>
      <c r="I1943" s="33">
        <f t="shared" si="1"/>
        <v>-4</v>
      </c>
      <c r="J1943" s="33"/>
    </row>
    <row r="1944">
      <c r="A1944" s="29" t="s">
        <v>40</v>
      </c>
      <c r="B1944" s="30">
        <v>46178.0</v>
      </c>
      <c r="C1944" s="31" t="s">
        <v>77</v>
      </c>
      <c r="D1944" s="32" t="s">
        <v>6591</v>
      </c>
      <c r="E1944" s="31" t="s">
        <v>6592</v>
      </c>
      <c r="F1944" s="33">
        <v>13.0</v>
      </c>
      <c r="G1944" s="34">
        <v>0.069</v>
      </c>
      <c r="H1944" s="33">
        <v>12.0</v>
      </c>
      <c r="I1944" s="33">
        <f t="shared" si="1"/>
        <v>-1</v>
      </c>
      <c r="J1944" s="33"/>
    </row>
    <row r="1945">
      <c r="A1945" s="29" t="s">
        <v>40</v>
      </c>
      <c r="B1945" s="30">
        <v>46178.0</v>
      </c>
      <c r="C1945" s="31" t="s">
        <v>77</v>
      </c>
      <c r="D1945" s="32" t="s">
        <v>2042</v>
      </c>
      <c r="E1945" s="31" t="s">
        <v>2043</v>
      </c>
      <c r="F1945" s="33">
        <v>15.0</v>
      </c>
      <c r="G1945" s="34">
        <v>0.224</v>
      </c>
      <c r="H1945" s="33">
        <v>12.0</v>
      </c>
      <c r="I1945" s="33">
        <f t="shared" si="1"/>
        <v>-3</v>
      </c>
      <c r="J1945" s="33"/>
    </row>
    <row r="1946">
      <c r="A1946" s="29" t="s">
        <v>40</v>
      </c>
      <c r="B1946" s="30">
        <v>46178.0</v>
      </c>
      <c r="C1946" s="31" t="s">
        <v>77</v>
      </c>
      <c r="D1946" s="32" t="s">
        <v>1037</v>
      </c>
      <c r="E1946" s="31" t="s">
        <v>1038</v>
      </c>
      <c r="F1946" s="33">
        <v>15.0</v>
      </c>
      <c r="G1946" s="34">
        <v>0.219</v>
      </c>
      <c r="H1946" s="33">
        <v>12.0</v>
      </c>
      <c r="I1946" s="33">
        <f t="shared" si="1"/>
        <v>-3</v>
      </c>
      <c r="J1946" s="33"/>
    </row>
    <row r="1947">
      <c r="A1947" s="29" t="s">
        <v>40</v>
      </c>
      <c r="B1947" s="30">
        <v>46178.0</v>
      </c>
      <c r="C1947" s="31" t="s">
        <v>77</v>
      </c>
      <c r="D1947" s="32" t="s">
        <v>6594</v>
      </c>
      <c r="E1947" s="31" t="s">
        <v>6595</v>
      </c>
      <c r="F1947" s="33">
        <v>16.0</v>
      </c>
      <c r="G1947" s="34">
        <v>0.232</v>
      </c>
      <c r="H1947" s="33">
        <v>12.0</v>
      </c>
      <c r="I1947" s="33">
        <f t="shared" si="1"/>
        <v>-4</v>
      </c>
      <c r="J1947" s="33"/>
    </row>
    <row r="1948">
      <c r="A1948" s="29" t="s">
        <v>40</v>
      </c>
      <c r="B1948" s="30">
        <v>46178.0</v>
      </c>
      <c r="C1948" s="31" t="s">
        <v>77</v>
      </c>
      <c r="D1948" s="32" t="s">
        <v>6596</v>
      </c>
      <c r="E1948" s="31" t="s">
        <v>6597</v>
      </c>
      <c r="F1948" s="33">
        <v>15.0</v>
      </c>
      <c r="G1948" s="34">
        <v>0.214</v>
      </c>
      <c r="H1948" s="33">
        <v>12.0</v>
      </c>
      <c r="I1948" s="33">
        <f t="shared" si="1"/>
        <v>-3</v>
      </c>
      <c r="J1948" s="33"/>
    </row>
    <row r="1949">
      <c r="A1949" s="29" t="s">
        <v>40</v>
      </c>
      <c r="B1949" s="30">
        <v>46178.0</v>
      </c>
      <c r="C1949" s="31" t="s">
        <v>77</v>
      </c>
      <c r="D1949" s="32" t="s">
        <v>3944</v>
      </c>
      <c r="E1949" s="31" t="s">
        <v>3945</v>
      </c>
      <c r="F1949" s="33">
        <v>17.0</v>
      </c>
      <c r="G1949" s="34">
        <v>0.301</v>
      </c>
      <c r="H1949" s="33">
        <v>12.0</v>
      </c>
      <c r="I1949" s="33">
        <f t="shared" si="1"/>
        <v>-5</v>
      </c>
      <c r="J1949" s="33"/>
    </row>
    <row r="1950">
      <c r="A1950" s="29" t="s">
        <v>40</v>
      </c>
      <c r="B1950" s="30">
        <v>46178.0</v>
      </c>
      <c r="C1950" s="31" t="s">
        <v>77</v>
      </c>
      <c r="D1950" s="32" t="s">
        <v>6598</v>
      </c>
      <c r="E1950" s="31" t="s">
        <v>6599</v>
      </c>
      <c r="F1950" s="33">
        <v>10.0</v>
      </c>
      <c r="G1950" s="34">
        <v>0.065</v>
      </c>
      <c r="H1950" s="33">
        <v>9.0</v>
      </c>
      <c r="I1950" s="33">
        <f t="shared" si="1"/>
        <v>-1</v>
      </c>
      <c r="J1950" s="33"/>
    </row>
    <row r="1951">
      <c r="A1951" s="29" t="s">
        <v>40</v>
      </c>
      <c r="B1951" s="30">
        <v>46178.0</v>
      </c>
      <c r="C1951" s="31" t="s">
        <v>77</v>
      </c>
      <c r="D1951" s="32" t="s">
        <v>6600</v>
      </c>
      <c r="E1951" s="31" t="s">
        <v>6601</v>
      </c>
      <c r="F1951" s="33">
        <v>17.0</v>
      </c>
      <c r="G1951" s="34">
        <v>0.278</v>
      </c>
      <c r="H1951" s="33">
        <v>12.0</v>
      </c>
      <c r="I1951" s="33">
        <f t="shared" si="1"/>
        <v>-5</v>
      </c>
      <c r="J1951" s="33"/>
    </row>
    <row r="1952">
      <c r="A1952" s="29" t="s">
        <v>40</v>
      </c>
      <c r="B1952" s="30">
        <v>46178.0</v>
      </c>
      <c r="C1952" s="31" t="s">
        <v>77</v>
      </c>
      <c r="D1952" s="32" t="s">
        <v>1416</v>
      </c>
      <c r="E1952" s="31" t="s">
        <v>1417</v>
      </c>
      <c r="F1952" s="33">
        <v>16.0</v>
      </c>
      <c r="G1952" s="34">
        <v>0.243</v>
      </c>
      <c r="H1952" s="33">
        <v>12.0</v>
      </c>
      <c r="I1952" s="33">
        <f t="shared" si="1"/>
        <v>-4</v>
      </c>
      <c r="J1952" s="33"/>
    </row>
    <row r="1953">
      <c r="A1953" s="29" t="s">
        <v>40</v>
      </c>
      <c r="B1953" s="30">
        <v>46178.0</v>
      </c>
      <c r="C1953" s="31" t="s">
        <v>77</v>
      </c>
      <c r="D1953" s="32" t="s">
        <v>6602</v>
      </c>
      <c r="E1953" s="31" t="s">
        <v>6603</v>
      </c>
      <c r="F1953" s="33">
        <v>15.0</v>
      </c>
      <c r="G1953" s="34">
        <v>0.036</v>
      </c>
      <c r="H1953" s="33">
        <v>14.0</v>
      </c>
      <c r="I1953" s="33">
        <f t="shared" si="1"/>
        <v>-1</v>
      </c>
      <c r="J1953" s="33"/>
    </row>
    <row r="1954">
      <c r="A1954" s="29" t="s">
        <v>40</v>
      </c>
      <c r="B1954" s="30">
        <v>46178.0</v>
      </c>
      <c r="C1954" s="31" t="s">
        <v>77</v>
      </c>
      <c r="D1954" s="32" t="s">
        <v>6604</v>
      </c>
      <c r="E1954" s="31" t="s">
        <v>6605</v>
      </c>
      <c r="F1954" s="33">
        <v>11.0</v>
      </c>
      <c r="G1954" s="34">
        <v>0.066</v>
      </c>
      <c r="H1954" s="33">
        <v>10.0</v>
      </c>
      <c r="I1954" s="33">
        <f t="shared" si="1"/>
        <v>-1</v>
      </c>
      <c r="J1954" s="33"/>
    </row>
    <row r="1955">
      <c r="A1955" s="29" t="s">
        <v>40</v>
      </c>
      <c r="B1955" s="30">
        <v>46178.0</v>
      </c>
      <c r="C1955" s="31" t="s">
        <v>77</v>
      </c>
      <c r="D1955" s="32" t="s">
        <v>1700</v>
      </c>
      <c r="E1955" s="31" t="s">
        <v>1701</v>
      </c>
      <c r="F1955" s="33">
        <v>16.0</v>
      </c>
      <c r="G1955" s="34">
        <v>0.258</v>
      </c>
      <c r="H1955" s="33">
        <v>12.0</v>
      </c>
      <c r="I1955" s="33">
        <f t="shared" si="1"/>
        <v>-4</v>
      </c>
      <c r="J1955" s="33"/>
    </row>
    <row r="1956">
      <c r="A1956" s="29" t="s">
        <v>40</v>
      </c>
      <c r="B1956" s="30">
        <v>46178.0</v>
      </c>
      <c r="C1956" s="31" t="s">
        <v>77</v>
      </c>
      <c r="D1956" s="32" t="s">
        <v>1262</v>
      </c>
      <c r="E1956" s="31" t="s">
        <v>1264</v>
      </c>
      <c r="F1956" s="33">
        <v>15.0</v>
      </c>
      <c r="G1956" s="34">
        <v>0.219</v>
      </c>
      <c r="H1956" s="33">
        <v>12.0</v>
      </c>
      <c r="I1956" s="33">
        <f t="shared" si="1"/>
        <v>-3</v>
      </c>
      <c r="J1956" s="33"/>
    </row>
    <row r="1957">
      <c r="A1957" s="29" t="s">
        <v>40</v>
      </c>
      <c r="B1957" s="30">
        <v>46178.0</v>
      </c>
      <c r="C1957" s="31" t="s">
        <v>77</v>
      </c>
      <c r="D1957" s="32" t="s">
        <v>6606</v>
      </c>
      <c r="E1957" s="31" t="s">
        <v>6607</v>
      </c>
      <c r="F1957" s="33">
        <v>16.0</v>
      </c>
      <c r="G1957" s="34">
        <v>0.272</v>
      </c>
      <c r="H1957" s="33">
        <v>12.0</v>
      </c>
      <c r="I1957" s="33">
        <f t="shared" si="1"/>
        <v>-4</v>
      </c>
      <c r="J1957" s="33"/>
    </row>
    <row r="1958">
      <c r="A1958" s="29" t="s">
        <v>40</v>
      </c>
      <c r="B1958" s="30">
        <v>46178.0</v>
      </c>
      <c r="C1958" s="31" t="s">
        <v>77</v>
      </c>
      <c r="D1958" s="32" t="s">
        <v>6608</v>
      </c>
      <c r="E1958" s="31" t="s">
        <v>6609</v>
      </c>
      <c r="F1958" s="33">
        <v>18.0</v>
      </c>
      <c r="G1958" s="34">
        <v>0.33</v>
      </c>
      <c r="H1958" s="33">
        <v>12.0</v>
      </c>
      <c r="I1958" s="33">
        <f t="shared" si="1"/>
        <v>-6</v>
      </c>
      <c r="J1958" s="33"/>
    </row>
    <row r="1959">
      <c r="A1959" s="29" t="s">
        <v>40</v>
      </c>
      <c r="B1959" s="30">
        <v>46178.0</v>
      </c>
      <c r="C1959" s="31" t="s">
        <v>77</v>
      </c>
      <c r="D1959" s="32" t="s">
        <v>2055</v>
      </c>
      <c r="E1959" s="31" t="s">
        <v>2056</v>
      </c>
      <c r="F1959" s="33">
        <v>22.0</v>
      </c>
      <c r="G1959" s="34">
        <v>0.46</v>
      </c>
      <c r="H1959" s="33">
        <v>12.0</v>
      </c>
      <c r="I1959" s="33">
        <f t="shared" si="1"/>
        <v>-10</v>
      </c>
      <c r="J1959" s="33"/>
    </row>
    <row r="1960">
      <c r="A1960" s="29" t="s">
        <v>40</v>
      </c>
      <c r="B1960" s="30">
        <v>46178.0</v>
      </c>
      <c r="C1960" s="31" t="s">
        <v>77</v>
      </c>
      <c r="D1960" s="32" t="s">
        <v>6610</v>
      </c>
      <c r="E1960" s="31" t="s">
        <v>6611</v>
      </c>
      <c r="F1960" s="33">
        <v>15.0</v>
      </c>
      <c r="G1960" s="34">
        <v>0.042</v>
      </c>
      <c r="H1960" s="33">
        <v>14.0</v>
      </c>
      <c r="I1960" s="33">
        <f t="shared" si="1"/>
        <v>-1</v>
      </c>
      <c r="J1960" s="33"/>
    </row>
    <row r="1961">
      <c r="A1961" s="29" t="s">
        <v>40</v>
      </c>
      <c r="B1961" s="30">
        <v>46178.0</v>
      </c>
      <c r="C1961" s="31" t="s">
        <v>77</v>
      </c>
      <c r="D1961" s="32" t="s">
        <v>1046</v>
      </c>
      <c r="E1961" s="31" t="s">
        <v>1047</v>
      </c>
      <c r="F1961" s="33">
        <v>15.0</v>
      </c>
      <c r="G1961" s="34">
        <v>0.206</v>
      </c>
      <c r="H1961" s="33">
        <v>12.0</v>
      </c>
      <c r="I1961" s="33">
        <f t="shared" si="1"/>
        <v>-3</v>
      </c>
      <c r="J1961" s="33"/>
    </row>
    <row r="1962">
      <c r="A1962" s="29" t="s">
        <v>40</v>
      </c>
      <c r="B1962" s="30">
        <v>46178.0</v>
      </c>
      <c r="C1962" s="31" t="s">
        <v>77</v>
      </c>
      <c r="D1962" s="32" t="s">
        <v>6612</v>
      </c>
      <c r="E1962" s="31" t="s">
        <v>6613</v>
      </c>
      <c r="F1962" s="33">
        <v>13.0</v>
      </c>
      <c r="G1962" s="34">
        <v>0.055</v>
      </c>
      <c r="H1962" s="33">
        <v>12.0</v>
      </c>
      <c r="I1962" s="33">
        <f t="shared" si="1"/>
        <v>-1</v>
      </c>
      <c r="J1962" s="33"/>
    </row>
    <row r="1963">
      <c r="A1963" s="29" t="s">
        <v>40</v>
      </c>
      <c r="B1963" s="30">
        <v>46178.0</v>
      </c>
      <c r="C1963" s="31" t="s">
        <v>77</v>
      </c>
      <c r="D1963" s="32" t="s">
        <v>1704</v>
      </c>
      <c r="E1963" s="31" t="s">
        <v>1705</v>
      </c>
      <c r="F1963" s="33">
        <v>17.0</v>
      </c>
      <c r="G1963" s="34">
        <v>0.284</v>
      </c>
      <c r="H1963" s="33">
        <v>12.0</v>
      </c>
      <c r="I1963" s="33">
        <f t="shared" si="1"/>
        <v>-5</v>
      </c>
      <c r="J1963" s="33"/>
    </row>
    <row r="1964">
      <c r="A1964" s="29" t="s">
        <v>40</v>
      </c>
      <c r="B1964" s="30">
        <v>46178.0</v>
      </c>
      <c r="C1964" s="31" t="s">
        <v>77</v>
      </c>
      <c r="D1964" s="32" t="s">
        <v>6615</v>
      </c>
      <c r="E1964" s="31" t="s">
        <v>6616</v>
      </c>
      <c r="F1964" s="33">
        <v>12.0</v>
      </c>
      <c r="G1964" s="34">
        <v>0.048</v>
      </c>
      <c r="H1964" s="33">
        <v>11.0</v>
      </c>
      <c r="I1964" s="33">
        <f t="shared" si="1"/>
        <v>-1</v>
      </c>
      <c r="J1964" s="33"/>
    </row>
    <row r="1965">
      <c r="A1965" s="29" t="s">
        <v>40</v>
      </c>
      <c r="B1965" s="30">
        <v>46178.0</v>
      </c>
      <c r="C1965" s="31" t="s">
        <v>77</v>
      </c>
      <c r="D1965" s="32" t="s">
        <v>1664</v>
      </c>
      <c r="E1965" s="31" t="s">
        <v>1666</v>
      </c>
      <c r="F1965" s="33">
        <v>11.0</v>
      </c>
      <c r="G1965" s="34">
        <v>0.086</v>
      </c>
      <c r="H1965" s="33">
        <v>10.0</v>
      </c>
      <c r="I1965" s="33">
        <f t="shared" si="1"/>
        <v>-1</v>
      </c>
      <c r="J1965" s="33"/>
    </row>
    <row r="1966">
      <c r="A1966" s="29" t="s">
        <v>40</v>
      </c>
      <c r="B1966" s="30">
        <v>46178.0</v>
      </c>
      <c r="C1966" s="31" t="s">
        <v>77</v>
      </c>
      <c r="D1966" s="32" t="s">
        <v>1587</v>
      </c>
      <c r="E1966" s="31" t="s">
        <v>1588</v>
      </c>
      <c r="F1966" s="33">
        <v>13.0</v>
      </c>
      <c r="G1966" s="34">
        <v>0.076</v>
      </c>
      <c r="H1966" s="33">
        <v>12.0</v>
      </c>
      <c r="I1966" s="33">
        <f t="shared" si="1"/>
        <v>-1</v>
      </c>
      <c r="J1966" s="33"/>
    </row>
    <row r="1967">
      <c r="A1967" s="29" t="s">
        <v>40</v>
      </c>
      <c r="B1967" s="30">
        <v>46178.0</v>
      </c>
      <c r="C1967" s="31" t="s">
        <v>77</v>
      </c>
      <c r="D1967" s="32" t="s">
        <v>6620</v>
      </c>
      <c r="E1967" s="31" t="s">
        <v>6621</v>
      </c>
      <c r="F1967" s="33">
        <v>15.0</v>
      </c>
      <c r="G1967" s="34">
        <v>0.19</v>
      </c>
      <c r="H1967" s="33">
        <v>12.0</v>
      </c>
      <c r="I1967" s="33">
        <f t="shared" si="1"/>
        <v>-3</v>
      </c>
      <c r="J1967" s="33"/>
    </row>
    <row r="1968">
      <c r="A1968" s="29" t="s">
        <v>40</v>
      </c>
      <c r="B1968" s="30">
        <v>46178.0</v>
      </c>
      <c r="C1968" s="31" t="s">
        <v>77</v>
      </c>
      <c r="D1968" s="32" t="s">
        <v>6624</v>
      </c>
      <c r="E1968" s="31" t="s">
        <v>6625</v>
      </c>
      <c r="F1968" s="33">
        <v>12.0</v>
      </c>
      <c r="G1968" s="34">
        <v>0.058</v>
      </c>
      <c r="H1968" s="33">
        <v>11.0</v>
      </c>
      <c r="I1968" s="33">
        <f t="shared" si="1"/>
        <v>-1</v>
      </c>
      <c r="J1968" s="33"/>
    </row>
    <row r="1969">
      <c r="A1969" s="29" t="s">
        <v>40</v>
      </c>
      <c r="B1969" s="30">
        <v>46178.0</v>
      </c>
      <c r="C1969" s="31" t="s">
        <v>77</v>
      </c>
      <c r="D1969" s="32" t="s">
        <v>6629</v>
      </c>
      <c r="E1969" s="31" t="s">
        <v>6631</v>
      </c>
      <c r="F1969" s="33">
        <v>16.0</v>
      </c>
      <c r="G1969" s="34">
        <v>0.055</v>
      </c>
      <c r="H1969" s="33">
        <v>15.0</v>
      </c>
      <c r="I1969" s="33">
        <f t="shared" si="1"/>
        <v>-1</v>
      </c>
      <c r="J1969" s="33"/>
    </row>
    <row r="1970">
      <c r="A1970" s="29" t="s">
        <v>40</v>
      </c>
      <c r="B1970" s="30">
        <v>46178.0</v>
      </c>
      <c r="C1970" s="31" t="s">
        <v>77</v>
      </c>
      <c r="D1970" s="32" t="s">
        <v>6633</v>
      </c>
      <c r="E1970" s="31" t="s">
        <v>6634</v>
      </c>
      <c r="F1970" s="33">
        <v>15.0</v>
      </c>
      <c r="G1970" s="34">
        <v>0.063</v>
      </c>
      <c r="H1970" s="33">
        <v>14.0</v>
      </c>
      <c r="I1970" s="33">
        <f t="shared" si="1"/>
        <v>-1</v>
      </c>
      <c r="J1970" s="33"/>
    </row>
    <row r="1971">
      <c r="A1971" s="29" t="s">
        <v>40</v>
      </c>
      <c r="B1971" s="30">
        <v>46178.0</v>
      </c>
      <c r="C1971" s="31" t="s">
        <v>77</v>
      </c>
      <c r="D1971" s="32" t="s">
        <v>6636</v>
      </c>
      <c r="E1971" s="31" t="s">
        <v>6637</v>
      </c>
      <c r="F1971" s="33">
        <v>12.0</v>
      </c>
      <c r="G1971" s="34">
        <v>0.048</v>
      </c>
      <c r="H1971" s="33">
        <v>11.0</v>
      </c>
      <c r="I1971" s="33">
        <f t="shared" si="1"/>
        <v>-1</v>
      </c>
      <c r="J1971" s="33"/>
    </row>
    <row r="1972">
      <c r="A1972" s="29" t="s">
        <v>40</v>
      </c>
      <c r="B1972" s="30">
        <v>46178.0</v>
      </c>
      <c r="C1972" s="31" t="s">
        <v>77</v>
      </c>
      <c r="D1972" s="32" t="s">
        <v>2046</v>
      </c>
      <c r="E1972" s="31" t="s">
        <v>2047</v>
      </c>
      <c r="F1972" s="33">
        <v>16.0</v>
      </c>
      <c r="G1972" s="34">
        <v>0.232</v>
      </c>
      <c r="H1972" s="33">
        <v>12.0</v>
      </c>
      <c r="I1972" s="33">
        <f t="shared" si="1"/>
        <v>-4</v>
      </c>
      <c r="J1972" s="33"/>
    </row>
    <row r="1973">
      <c r="A1973" s="29" t="s">
        <v>40</v>
      </c>
      <c r="B1973" s="30">
        <v>46178.0</v>
      </c>
      <c r="C1973" s="31" t="s">
        <v>77</v>
      </c>
      <c r="D1973" s="32" t="s">
        <v>1910</v>
      </c>
      <c r="E1973" s="31" t="s">
        <v>1911</v>
      </c>
      <c r="F1973" s="33">
        <v>15.0</v>
      </c>
      <c r="G1973" s="34">
        <v>0.057</v>
      </c>
      <c r="H1973" s="33">
        <v>14.0</v>
      </c>
      <c r="I1973" s="33">
        <f t="shared" si="1"/>
        <v>-1</v>
      </c>
      <c r="J1973" s="33"/>
    </row>
    <row r="1974">
      <c r="A1974" s="29" t="s">
        <v>40</v>
      </c>
      <c r="B1974" s="30">
        <v>46178.0</v>
      </c>
      <c r="C1974" s="31" t="s">
        <v>77</v>
      </c>
      <c r="D1974" s="32" t="s">
        <v>1099</v>
      </c>
      <c r="E1974" s="31" t="s">
        <v>1100</v>
      </c>
      <c r="F1974" s="33">
        <v>15.0</v>
      </c>
      <c r="G1974" s="34">
        <v>0.21</v>
      </c>
      <c r="H1974" s="33">
        <v>12.0</v>
      </c>
      <c r="I1974" s="33">
        <f t="shared" si="1"/>
        <v>-3</v>
      </c>
      <c r="J1974" s="33"/>
    </row>
    <row r="1975">
      <c r="A1975" s="29" t="s">
        <v>40</v>
      </c>
      <c r="B1975" s="30">
        <v>46178.0</v>
      </c>
      <c r="C1975" s="31" t="s">
        <v>77</v>
      </c>
      <c r="D1975" s="32" t="s">
        <v>1916</v>
      </c>
      <c r="E1975" s="31" t="s">
        <v>1917</v>
      </c>
      <c r="F1975" s="33">
        <v>13.0</v>
      </c>
      <c r="G1975" s="34">
        <v>0.059</v>
      </c>
      <c r="H1975" s="33">
        <v>12.0</v>
      </c>
      <c r="I1975" s="33">
        <f t="shared" si="1"/>
        <v>-1</v>
      </c>
      <c r="J1975" s="33"/>
    </row>
    <row r="1976">
      <c r="A1976" s="29" t="s">
        <v>40</v>
      </c>
      <c r="B1976" s="30">
        <v>46178.0</v>
      </c>
      <c r="C1976" s="31" t="s">
        <v>77</v>
      </c>
      <c r="D1976" s="32" t="s">
        <v>6639</v>
      </c>
      <c r="E1976" s="31" t="s">
        <v>6640</v>
      </c>
      <c r="F1976" s="33">
        <v>14.0</v>
      </c>
      <c r="G1976" s="34">
        <v>0.04</v>
      </c>
      <c r="H1976" s="33">
        <v>13.0</v>
      </c>
      <c r="I1976" s="33">
        <f t="shared" si="1"/>
        <v>-1</v>
      </c>
      <c r="J1976" s="33"/>
    </row>
    <row r="1977">
      <c r="A1977" s="29" t="s">
        <v>40</v>
      </c>
      <c r="B1977" s="30">
        <v>46178.0</v>
      </c>
      <c r="C1977" s="31" t="s">
        <v>77</v>
      </c>
      <c r="D1977" s="32" t="s">
        <v>6641</v>
      </c>
      <c r="E1977" s="31" t="s">
        <v>6642</v>
      </c>
      <c r="F1977" s="33">
        <v>13.0</v>
      </c>
      <c r="G1977" s="34">
        <v>0.073</v>
      </c>
      <c r="H1977" s="33">
        <v>12.0</v>
      </c>
      <c r="I1977" s="33">
        <f t="shared" si="1"/>
        <v>-1</v>
      </c>
      <c r="J1977" s="33"/>
    </row>
    <row r="1978">
      <c r="A1978" s="29" t="s">
        <v>40</v>
      </c>
      <c r="B1978" s="30">
        <v>46178.0</v>
      </c>
      <c r="C1978" s="31" t="s">
        <v>77</v>
      </c>
      <c r="D1978" s="32" t="s">
        <v>6643</v>
      </c>
      <c r="E1978" s="31" t="s">
        <v>6644</v>
      </c>
      <c r="F1978" s="33">
        <v>9.0</v>
      </c>
      <c r="G1978" s="34">
        <v>0.074</v>
      </c>
      <c r="H1978" s="33">
        <v>8.0</v>
      </c>
      <c r="I1978" s="33">
        <f t="shared" si="1"/>
        <v>-1</v>
      </c>
      <c r="J1978" s="33"/>
    </row>
    <row r="1979">
      <c r="A1979" s="29" t="s">
        <v>40</v>
      </c>
      <c r="B1979" s="30">
        <v>46178.0</v>
      </c>
      <c r="C1979" s="31" t="s">
        <v>1067</v>
      </c>
      <c r="D1979" s="32" t="s">
        <v>3958</v>
      </c>
      <c r="E1979" s="31" t="s">
        <v>3959</v>
      </c>
      <c r="F1979" s="33">
        <v>20.0</v>
      </c>
      <c r="G1979" s="34">
        <v>0.455</v>
      </c>
      <c r="H1979" s="33">
        <v>11.0</v>
      </c>
      <c r="I1979" s="33">
        <f t="shared" si="1"/>
        <v>-9</v>
      </c>
      <c r="J1979" s="33"/>
    </row>
    <row r="1980">
      <c r="A1980" s="29" t="s">
        <v>40</v>
      </c>
      <c r="B1980" s="30">
        <v>46178.0</v>
      </c>
      <c r="C1980" s="31" t="s">
        <v>1067</v>
      </c>
      <c r="D1980" s="32" t="s">
        <v>2044</v>
      </c>
      <c r="E1980" s="31" t="s">
        <v>2045</v>
      </c>
      <c r="F1980" s="33">
        <v>17.0</v>
      </c>
      <c r="G1980" s="34">
        <v>0.354</v>
      </c>
      <c r="H1980" s="33">
        <v>11.0</v>
      </c>
      <c r="I1980" s="33">
        <f t="shared" si="1"/>
        <v>-6</v>
      </c>
      <c r="J1980" s="33"/>
    </row>
    <row r="1981">
      <c r="A1981" s="29" t="s">
        <v>40</v>
      </c>
      <c r="B1981" s="30">
        <v>46178.0</v>
      </c>
      <c r="C1981" s="31" t="s">
        <v>1067</v>
      </c>
      <c r="D1981" s="32" t="s">
        <v>6645</v>
      </c>
      <c r="E1981" s="31" t="s">
        <v>6628</v>
      </c>
      <c r="F1981" s="33">
        <v>18.0</v>
      </c>
      <c r="G1981" s="34">
        <v>0.375</v>
      </c>
      <c r="H1981" s="33">
        <v>11.0</v>
      </c>
      <c r="I1981" s="33">
        <f t="shared" si="1"/>
        <v>-7</v>
      </c>
      <c r="J1981" s="33"/>
    </row>
    <row r="1982">
      <c r="A1982" s="29" t="s">
        <v>40</v>
      </c>
      <c r="B1982" s="30">
        <v>46178.0</v>
      </c>
      <c r="C1982" s="31" t="s">
        <v>1067</v>
      </c>
      <c r="D1982" s="32" t="s">
        <v>1819</v>
      </c>
      <c r="E1982" s="31" t="s">
        <v>1820</v>
      </c>
      <c r="F1982" s="33">
        <v>16.0</v>
      </c>
      <c r="G1982" s="34">
        <v>0.292</v>
      </c>
      <c r="H1982" s="33">
        <v>11.0</v>
      </c>
      <c r="I1982" s="33">
        <f t="shared" si="1"/>
        <v>-5</v>
      </c>
      <c r="J1982" s="33"/>
    </row>
    <row r="1983">
      <c r="A1983" s="29" t="s">
        <v>40</v>
      </c>
      <c r="B1983" s="30">
        <v>46178.0</v>
      </c>
      <c r="C1983" s="31" t="s">
        <v>1067</v>
      </c>
      <c r="D1983" s="32" t="s">
        <v>6646</v>
      </c>
      <c r="E1983" s="31" t="s">
        <v>6647</v>
      </c>
      <c r="F1983" s="33">
        <v>11.0</v>
      </c>
      <c r="G1983" s="34">
        <v>0.061</v>
      </c>
      <c r="H1983" s="33">
        <v>10.0</v>
      </c>
      <c r="I1983" s="33">
        <f t="shared" si="1"/>
        <v>-1</v>
      </c>
      <c r="J1983" s="33"/>
    </row>
    <row r="1984">
      <c r="A1984" s="29" t="s">
        <v>40</v>
      </c>
      <c r="B1984" s="30">
        <v>46178.0</v>
      </c>
      <c r="C1984" s="31" t="s">
        <v>1067</v>
      </c>
      <c r="D1984" s="32" t="s">
        <v>6648</v>
      </c>
      <c r="E1984" s="31" t="s">
        <v>6635</v>
      </c>
      <c r="F1984" s="33">
        <v>17.0</v>
      </c>
      <c r="G1984" s="34">
        <v>0.357</v>
      </c>
      <c r="H1984" s="33">
        <v>11.0</v>
      </c>
      <c r="I1984" s="33">
        <f t="shared" si="1"/>
        <v>-6</v>
      </c>
      <c r="J1984" s="33"/>
    </row>
    <row r="1985">
      <c r="A1985" s="29" t="s">
        <v>40</v>
      </c>
      <c r="B1985" s="30">
        <v>46178.0</v>
      </c>
      <c r="C1985" s="31" t="s">
        <v>1067</v>
      </c>
      <c r="D1985" s="32" t="s">
        <v>6649</v>
      </c>
      <c r="E1985" s="31" t="s">
        <v>6650</v>
      </c>
      <c r="F1985" s="33">
        <v>14.0</v>
      </c>
      <c r="G1985" s="34">
        <v>0.054</v>
      </c>
      <c r="H1985" s="33">
        <v>13.0</v>
      </c>
      <c r="I1985" s="33">
        <f t="shared" si="1"/>
        <v>-1</v>
      </c>
      <c r="J1985" s="33"/>
    </row>
    <row r="1986">
      <c r="A1986" s="29" t="s">
        <v>40</v>
      </c>
      <c r="B1986" s="30">
        <v>46178.0</v>
      </c>
      <c r="C1986" s="31" t="s">
        <v>1067</v>
      </c>
      <c r="D1986" s="32" t="s">
        <v>6651</v>
      </c>
      <c r="E1986" s="31" t="s">
        <v>6632</v>
      </c>
      <c r="F1986" s="33">
        <v>16.0</v>
      </c>
      <c r="G1986" s="34">
        <v>0.04</v>
      </c>
      <c r="H1986" s="33">
        <v>15.0</v>
      </c>
      <c r="I1986" s="33">
        <f t="shared" si="1"/>
        <v>-1</v>
      </c>
      <c r="J1986" s="33"/>
    </row>
    <row r="1987">
      <c r="A1987" s="29" t="s">
        <v>40</v>
      </c>
      <c r="B1987" s="30">
        <v>46178.0</v>
      </c>
      <c r="C1987" s="31" t="s">
        <v>1067</v>
      </c>
      <c r="D1987" s="32" t="s">
        <v>6653</v>
      </c>
      <c r="E1987" s="31" t="s">
        <v>6627</v>
      </c>
      <c r="F1987" s="33">
        <v>17.0</v>
      </c>
      <c r="G1987" s="34">
        <v>0.365</v>
      </c>
      <c r="H1987" s="33">
        <v>11.0</v>
      </c>
      <c r="I1987" s="33">
        <f t="shared" si="1"/>
        <v>-6</v>
      </c>
      <c r="J1987" s="33"/>
    </row>
    <row r="1988">
      <c r="A1988" s="29" t="s">
        <v>40</v>
      </c>
      <c r="B1988" s="30">
        <v>46178.0</v>
      </c>
      <c r="C1988" s="31" t="s">
        <v>1067</v>
      </c>
      <c r="D1988" s="32" t="s">
        <v>6654</v>
      </c>
      <c r="E1988" s="31" t="s">
        <v>6655</v>
      </c>
      <c r="F1988" s="33">
        <v>8.0</v>
      </c>
      <c r="G1988" s="34">
        <v>0.111</v>
      </c>
      <c r="H1988" s="33">
        <v>7.0</v>
      </c>
      <c r="I1988" s="33">
        <f t="shared" si="1"/>
        <v>-1</v>
      </c>
      <c r="J1988" s="33"/>
    </row>
    <row r="1989">
      <c r="A1989" s="29" t="s">
        <v>40</v>
      </c>
      <c r="B1989" s="30">
        <v>46178.0</v>
      </c>
      <c r="C1989" s="31" t="s">
        <v>1067</v>
      </c>
      <c r="D1989" s="32" t="s">
        <v>4928</v>
      </c>
      <c r="E1989" s="31" t="s">
        <v>4929</v>
      </c>
      <c r="F1989" s="33">
        <v>14.0</v>
      </c>
      <c r="G1989" s="34">
        <v>0.042</v>
      </c>
      <c r="H1989" s="33">
        <v>13.0</v>
      </c>
      <c r="I1989" s="33">
        <f t="shared" si="1"/>
        <v>-1</v>
      </c>
      <c r="J1989" s="33"/>
    </row>
    <row r="1990">
      <c r="A1990" s="29" t="s">
        <v>40</v>
      </c>
      <c r="B1990" s="30">
        <v>46178.0</v>
      </c>
      <c r="C1990" s="31" t="s">
        <v>1067</v>
      </c>
      <c r="D1990" s="32" t="s">
        <v>6657</v>
      </c>
      <c r="E1990" s="31" t="s">
        <v>6658</v>
      </c>
      <c r="F1990" s="33">
        <v>10.0</v>
      </c>
      <c r="G1990" s="34">
        <v>0.057</v>
      </c>
      <c r="H1990" s="33">
        <v>9.0</v>
      </c>
      <c r="I1990" s="33">
        <f t="shared" si="1"/>
        <v>-1</v>
      </c>
      <c r="J1990" s="33"/>
    </row>
    <row r="1991">
      <c r="A1991" s="29" t="s">
        <v>40</v>
      </c>
      <c r="B1991" s="30">
        <v>46178.0</v>
      </c>
      <c r="C1991" s="31" t="s">
        <v>1067</v>
      </c>
      <c r="D1991" s="32" t="s">
        <v>6660</v>
      </c>
      <c r="E1991" s="31" t="s">
        <v>6619</v>
      </c>
      <c r="F1991" s="33">
        <v>18.0</v>
      </c>
      <c r="G1991" s="34">
        <v>0.381</v>
      </c>
      <c r="H1991" s="33">
        <v>11.0</v>
      </c>
      <c r="I1991" s="33">
        <f t="shared" si="1"/>
        <v>-7</v>
      </c>
      <c r="J1991" s="33"/>
    </row>
    <row r="1992">
      <c r="A1992" s="29" t="s">
        <v>40</v>
      </c>
      <c r="B1992" s="30">
        <v>46178.0</v>
      </c>
      <c r="C1992" s="31" t="s">
        <v>1067</v>
      </c>
      <c r="D1992" s="32" t="s">
        <v>6661</v>
      </c>
      <c r="E1992" s="31" t="s">
        <v>6626</v>
      </c>
      <c r="F1992" s="33">
        <v>16.0</v>
      </c>
      <c r="G1992" s="34">
        <v>0.047</v>
      </c>
      <c r="H1992" s="33">
        <v>15.0</v>
      </c>
      <c r="I1992" s="33">
        <f t="shared" si="1"/>
        <v>-1</v>
      </c>
      <c r="J1992" s="33"/>
    </row>
    <row r="1993">
      <c r="A1993" s="29" t="s">
        <v>40</v>
      </c>
      <c r="B1993" s="30">
        <v>46178.0</v>
      </c>
      <c r="C1993" s="31" t="s">
        <v>1067</v>
      </c>
      <c r="D1993" s="32" t="s">
        <v>6662</v>
      </c>
      <c r="E1993" s="31" t="s">
        <v>6663</v>
      </c>
      <c r="F1993" s="33">
        <v>16.0</v>
      </c>
      <c r="G1993" s="34">
        <v>0.328</v>
      </c>
      <c r="H1993" s="33">
        <v>11.0</v>
      </c>
      <c r="I1993" s="33">
        <f t="shared" si="1"/>
        <v>-5</v>
      </c>
      <c r="J1993" s="33"/>
    </row>
    <row r="1994">
      <c r="A1994" s="29" t="s">
        <v>40</v>
      </c>
      <c r="B1994" s="30">
        <v>46178.0</v>
      </c>
      <c r="C1994" s="31" t="s">
        <v>1067</v>
      </c>
      <c r="D1994" s="32" t="s">
        <v>6664</v>
      </c>
      <c r="E1994" s="31" t="s">
        <v>6665</v>
      </c>
      <c r="F1994" s="33">
        <v>15.0</v>
      </c>
      <c r="G1994" s="34">
        <v>0.063</v>
      </c>
      <c r="H1994" s="33">
        <v>14.0</v>
      </c>
      <c r="I1994" s="33">
        <f t="shared" si="1"/>
        <v>-1</v>
      </c>
      <c r="J1994" s="33"/>
    </row>
    <row r="1995">
      <c r="A1995" s="29" t="s">
        <v>40</v>
      </c>
      <c r="B1995" s="30">
        <v>46178.0</v>
      </c>
      <c r="C1995" s="31" t="s">
        <v>1067</v>
      </c>
      <c r="D1995" s="32" t="s">
        <v>6666</v>
      </c>
      <c r="E1995" s="31" t="s">
        <v>6667</v>
      </c>
      <c r="F1995" s="33">
        <v>12.0</v>
      </c>
      <c r="G1995" s="34">
        <v>0.082</v>
      </c>
      <c r="H1995" s="33">
        <v>11.0</v>
      </c>
      <c r="I1995" s="33">
        <f t="shared" si="1"/>
        <v>-1</v>
      </c>
      <c r="J1995" s="33"/>
    </row>
    <row r="1996">
      <c r="A1996" s="29" t="s">
        <v>40</v>
      </c>
      <c r="B1996" s="30">
        <v>46178.0</v>
      </c>
      <c r="C1996" s="31" t="s">
        <v>1067</v>
      </c>
      <c r="D1996" s="32" t="s">
        <v>1824</v>
      </c>
      <c r="E1996" s="31" t="s">
        <v>1826</v>
      </c>
      <c r="F1996" s="33">
        <v>14.0</v>
      </c>
      <c r="G1996" s="34">
        <v>0.045</v>
      </c>
      <c r="H1996" s="33">
        <v>13.0</v>
      </c>
      <c r="I1996" s="33">
        <f t="shared" si="1"/>
        <v>-1</v>
      </c>
      <c r="J1996" s="33"/>
    </row>
    <row r="1997">
      <c r="A1997" s="29" t="s">
        <v>40</v>
      </c>
      <c r="B1997" s="30">
        <v>46178.0</v>
      </c>
      <c r="C1997" s="31" t="s">
        <v>1067</v>
      </c>
      <c r="D1997" s="32" t="s">
        <v>6668</v>
      </c>
      <c r="E1997" s="31" t="s">
        <v>6669</v>
      </c>
      <c r="F1997" s="33">
        <v>11.0</v>
      </c>
      <c r="G1997" s="34">
        <v>0.052</v>
      </c>
      <c r="H1997" s="33">
        <v>10.0</v>
      </c>
      <c r="I1997" s="33">
        <f t="shared" si="1"/>
        <v>-1</v>
      </c>
      <c r="J1997" s="33"/>
    </row>
    <row r="1998">
      <c r="A1998" s="29" t="s">
        <v>40</v>
      </c>
      <c r="B1998" s="30">
        <v>46178.0</v>
      </c>
      <c r="C1998" s="31" t="s">
        <v>1067</v>
      </c>
      <c r="D1998" s="32" t="s">
        <v>1828</v>
      </c>
      <c r="E1998" s="31" t="s">
        <v>1829</v>
      </c>
      <c r="F1998" s="33">
        <v>16.0</v>
      </c>
      <c r="G1998" s="34">
        <v>0.295</v>
      </c>
      <c r="H1998" s="33">
        <v>11.0</v>
      </c>
      <c r="I1998" s="33">
        <f t="shared" si="1"/>
        <v>-5</v>
      </c>
      <c r="J1998" s="33"/>
    </row>
    <row r="1999">
      <c r="A1999" s="29" t="s">
        <v>40</v>
      </c>
      <c r="B1999" s="30">
        <v>46178.0</v>
      </c>
      <c r="C1999" s="31" t="s">
        <v>1067</v>
      </c>
      <c r="D1999" s="32" t="s">
        <v>2001</v>
      </c>
      <c r="E1999" s="31" t="s">
        <v>2002</v>
      </c>
      <c r="F1999" s="33">
        <v>18.0</v>
      </c>
      <c r="G1999" s="34">
        <v>0.398</v>
      </c>
      <c r="H1999" s="33">
        <v>11.0</v>
      </c>
      <c r="I1999" s="33">
        <f t="shared" si="1"/>
        <v>-7</v>
      </c>
      <c r="J1999" s="33"/>
    </row>
    <row r="2000">
      <c r="A2000" s="29" t="s">
        <v>40</v>
      </c>
      <c r="B2000" s="30">
        <v>46178.0</v>
      </c>
      <c r="C2000" s="31" t="s">
        <v>1067</v>
      </c>
      <c r="D2000" s="32" t="s">
        <v>6670</v>
      </c>
      <c r="E2000" s="31" t="s">
        <v>6671</v>
      </c>
      <c r="F2000" s="33">
        <v>12.0</v>
      </c>
      <c r="G2000" s="34">
        <v>0.075</v>
      </c>
      <c r="H2000" s="33">
        <v>11.0</v>
      </c>
      <c r="I2000" s="33">
        <f t="shared" si="1"/>
        <v>-1</v>
      </c>
      <c r="J2000" s="33"/>
    </row>
    <row r="2001">
      <c r="A2001" s="29" t="s">
        <v>40</v>
      </c>
      <c r="B2001" s="30">
        <v>46178.0</v>
      </c>
      <c r="C2001" s="31" t="s">
        <v>1067</v>
      </c>
      <c r="D2001" s="32" t="s">
        <v>6673</v>
      </c>
      <c r="E2001" s="31" t="s">
        <v>6674</v>
      </c>
      <c r="F2001" s="33">
        <v>12.0</v>
      </c>
      <c r="G2001" s="34">
        <v>0.066</v>
      </c>
      <c r="H2001" s="33">
        <v>11.0</v>
      </c>
      <c r="I2001" s="33">
        <f t="shared" si="1"/>
        <v>-1</v>
      </c>
      <c r="J2001" s="33"/>
    </row>
    <row r="2002">
      <c r="A2002" s="29" t="s">
        <v>40</v>
      </c>
      <c r="B2002" s="30">
        <v>46178.0</v>
      </c>
      <c r="C2002" s="31" t="s">
        <v>1067</v>
      </c>
      <c r="D2002" s="32" t="s">
        <v>6675</v>
      </c>
      <c r="E2002" s="31" t="s">
        <v>6676</v>
      </c>
      <c r="F2002" s="33">
        <v>13.0</v>
      </c>
      <c r="G2002" s="34">
        <v>0.052</v>
      </c>
      <c r="H2002" s="33">
        <v>12.0</v>
      </c>
      <c r="I2002" s="33">
        <f t="shared" si="1"/>
        <v>-1</v>
      </c>
      <c r="J2002" s="33"/>
    </row>
    <row r="2003">
      <c r="A2003" s="29" t="s">
        <v>40</v>
      </c>
      <c r="B2003" s="30">
        <v>46178.0</v>
      </c>
      <c r="C2003" s="31" t="s">
        <v>1067</v>
      </c>
      <c r="D2003" s="32" t="s">
        <v>6677</v>
      </c>
      <c r="E2003" s="31" t="s">
        <v>6678</v>
      </c>
      <c r="F2003" s="33">
        <v>14.0</v>
      </c>
      <c r="G2003" s="34">
        <v>0.192</v>
      </c>
      <c r="H2003" s="33">
        <v>11.0</v>
      </c>
      <c r="I2003" s="33">
        <f t="shared" si="1"/>
        <v>-3</v>
      </c>
      <c r="J2003" s="33"/>
    </row>
    <row r="2004">
      <c r="A2004" s="29" t="s">
        <v>40</v>
      </c>
      <c r="B2004" s="30">
        <v>46178.0</v>
      </c>
      <c r="C2004" s="31" t="s">
        <v>1067</v>
      </c>
      <c r="D2004" s="32" t="s">
        <v>6679</v>
      </c>
      <c r="E2004" s="31" t="s">
        <v>6680</v>
      </c>
      <c r="F2004" s="33">
        <v>11.0</v>
      </c>
      <c r="G2004" s="34">
        <v>0.062</v>
      </c>
      <c r="H2004" s="33">
        <v>10.0</v>
      </c>
      <c r="I2004" s="33">
        <f t="shared" si="1"/>
        <v>-1</v>
      </c>
      <c r="J2004" s="33"/>
    </row>
    <row r="2005">
      <c r="A2005" s="29" t="s">
        <v>40</v>
      </c>
      <c r="B2005" s="30">
        <v>46178.0</v>
      </c>
      <c r="C2005" s="31" t="s">
        <v>1067</v>
      </c>
      <c r="D2005" s="32" t="s">
        <v>6681</v>
      </c>
      <c r="E2005" s="31" t="s">
        <v>6682</v>
      </c>
      <c r="F2005" s="33">
        <v>13.0</v>
      </c>
      <c r="G2005" s="34">
        <v>0.049</v>
      </c>
      <c r="H2005" s="33">
        <v>12.0</v>
      </c>
      <c r="I2005" s="33">
        <f t="shared" si="1"/>
        <v>-1</v>
      </c>
      <c r="J2005" s="33"/>
    </row>
    <row r="2006">
      <c r="A2006" s="29" t="s">
        <v>40</v>
      </c>
      <c r="B2006" s="30">
        <v>46178.0</v>
      </c>
      <c r="C2006" s="31" t="s">
        <v>1067</v>
      </c>
      <c r="D2006" s="32" t="s">
        <v>1831</v>
      </c>
      <c r="E2006" s="31" t="s">
        <v>1832</v>
      </c>
      <c r="F2006" s="33">
        <v>16.0</v>
      </c>
      <c r="G2006" s="34">
        <v>0.307</v>
      </c>
      <c r="H2006" s="33">
        <v>11.0</v>
      </c>
      <c r="I2006" s="33">
        <f t="shared" si="1"/>
        <v>-5</v>
      </c>
      <c r="J2006" s="33"/>
    </row>
    <row r="2007">
      <c r="A2007" s="29" t="s">
        <v>40</v>
      </c>
      <c r="B2007" s="30">
        <v>46178.0</v>
      </c>
      <c r="C2007" s="31" t="s">
        <v>1067</v>
      </c>
      <c r="D2007" s="32" t="s">
        <v>6683</v>
      </c>
      <c r="E2007" s="31" t="s">
        <v>6684</v>
      </c>
      <c r="F2007" s="33">
        <v>9.0</v>
      </c>
      <c r="G2007" s="34">
        <v>0.078</v>
      </c>
      <c r="H2007" s="33">
        <v>8.0</v>
      </c>
      <c r="I2007" s="33">
        <f t="shared" si="1"/>
        <v>-1</v>
      </c>
      <c r="J2007" s="33"/>
    </row>
    <row r="2008">
      <c r="A2008" s="29" t="s">
        <v>40</v>
      </c>
      <c r="B2008" s="30">
        <v>46178.0</v>
      </c>
      <c r="C2008" s="31" t="s">
        <v>1067</v>
      </c>
      <c r="D2008" s="32" t="s">
        <v>6687</v>
      </c>
      <c r="E2008" s="31" t="s">
        <v>6617</v>
      </c>
      <c r="F2008" s="33">
        <v>24.0</v>
      </c>
      <c r="G2008" s="34">
        <v>0.538</v>
      </c>
      <c r="H2008" s="33">
        <v>11.0</v>
      </c>
      <c r="I2008" s="33">
        <f t="shared" si="1"/>
        <v>-13</v>
      </c>
      <c r="J2008" s="33"/>
    </row>
    <row r="2009">
      <c r="A2009" s="29" t="s">
        <v>40</v>
      </c>
      <c r="B2009" s="30">
        <v>46178.0</v>
      </c>
      <c r="C2009" s="31" t="s">
        <v>1067</v>
      </c>
      <c r="D2009" s="32" t="s">
        <v>1834</v>
      </c>
      <c r="E2009" s="31" t="s">
        <v>1836</v>
      </c>
      <c r="F2009" s="33">
        <v>20.0</v>
      </c>
      <c r="G2009" s="34">
        <v>0.451</v>
      </c>
      <c r="H2009" s="33">
        <v>11.0</v>
      </c>
      <c r="I2009" s="33">
        <f t="shared" si="1"/>
        <v>-9</v>
      </c>
      <c r="J2009" s="33"/>
    </row>
    <row r="2010">
      <c r="A2010" s="29" t="s">
        <v>40</v>
      </c>
      <c r="B2010" s="30">
        <v>46178.0</v>
      </c>
      <c r="C2010" s="31" t="s">
        <v>1067</v>
      </c>
      <c r="D2010" s="32" t="s">
        <v>6690</v>
      </c>
      <c r="E2010" s="31" t="s">
        <v>6691</v>
      </c>
      <c r="F2010" s="33">
        <v>11.0</v>
      </c>
      <c r="G2010" s="34">
        <v>0.059</v>
      </c>
      <c r="H2010" s="33">
        <v>10.0</v>
      </c>
      <c r="I2010" s="33">
        <f t="shared" si="1"/>
        <v>-1</v>
      </c>
      <c r="J2010" s="33"/>
    </row>
    <row r="2011">
      <c r="A2011" s="29" t="s">
        <v>40</v>
      </c>
      <c r="B2011" s="30">
        <v>46178.0</v>
      </c>
      <c r="C2011" s="31" t="s">
        <v>1067</v>
      </c>
      <c r="D2011" s="32" t="s">
        <v>1838</v>
      </c>
      <c r="E2011" s="31" t="s">
        <v>1839</v>
      </c>
      <c r="F2011" s="33">
        <v>17.0</v>
      </c>
      <c r="G2011" s="34">
        <v>0.34</v>
      </c>
      <c r="H2011" s="33">
        <v>11.0</v>
      </c>
      <c r="I2011" s="33">
        <f t="shared" si="1"/>
        <v>-6</v>
      </c>
      <c r="J2011" s="33"/>
    </row>
    <row r="2012">
      <c r="A2012" s="29" t="s">
        <v>40</v>
      </c>
      <c r="B2012" s="30">
        <v>46178.0</v>
      </c>
      <c r="C2012" s="31" t="s">
        <v>1067</v>
      </c>
      <c r="D2012" s="32" t="s">
        <v>1841</v>
      </c>
      <c r="E2012" s="31" t="s">
        <v>1842</v>
      </c>
      <c r="F2012" s="33">
        <v>17.0</v>
      </c>
      <c r="G2012" s="34">
        <v>0.37</v>
      </c>
      <c r="H2012" s="33">
        <v>11.0</v>
      </c>
      <c r="I2012" s="33">
        <f t="shared" si="1"/>
        <v>-6</v>
      </c>
      <c r="J2012" s="33"/>
    </row>
    <row r="2013">
      <c r="A2013" s="29" t="s">
        <v>40</v>
      </c>
      <c r="B2013" s="30">
        <v>46178.0</v>
      </c>
      <c r="C2013" s="31" t="s">
        <v>1067</v>
      </c>
      <c r="D2013" s="32" t="s">
        <v>6696</v>
      </c>
      <c r="E2013" s="31" t="s">
        <v>6630</v>
      </c>
      <c r="F2013" s="33">
        <v>17.0</v>
      </c>
      <c r="G2013" s="34">
        <v>0.35</v>
      </c>
      <c r="H2013" s="33">
        <v>11.0</v>
      </c>
      <c r="I2013" s="33">
        <f t="shared" si="1"/>
        <v>-6</v>
      </c>
      <c r="J2013" s="33"/>
    </row>
    <row r="2014">
      <c r="A2014" s="29" t="s">
        <v>40</v>
      </c>
      <c r="B2014" s="30">
        <v>46178.0</v>
      </c>
      <c r="C2014" s="31" t="s">
        <v>1067</v>
      </c>
      <c r="D2014" s="32" t="s">
        <v>6698</v>
      </c>
      <c r="E2014" s="31" t="s">
        <v>6699</v>
      </c>
      <c r="F2014" s="33">
        <v>24.0</v>
      </c>
      <c r="G2014" s="34">
        <v>0.536</v>
      </c>
      <c r="H2014" s="33">
        <v>11.0</v>
      </c>
      <c r="I2014" s="33">
        <f t="shared" si="1"/>
        <v>-13</v>
      </c>
      <c r="J2014" s="33"/>
    </row>
    <row r="2015">
      <c r="A2015" s="29" t="s">
        <v>40</v>
      </c>
      <c r="B2015" s="30">
        <v>46178.0</v>
      </c>
      <c r="C2015" s="31" t="s">
        <v>1067</v>
      </c>
      <c r="D2015" s="32" t="s">
        <v>1068</v>
      </c>
      <c r="E2015" s="31" t="s">
        <v>1069</v>
      </c>
      <c r="F2015" s="33">
        <v>18.0</v>
      </c>
      <c r="G2015" s="34">
        <v>0.382</v>
      </c>
      <c r="H2015" s="33">
        <v>11.0</v>
      </c>
      <c r="I2015" s="33">
        <f t="shared" si="1"/>
        <v>-7</v>
      </c>
      <c r="J2015" s="33"/>
    </row>
    <row r="2016">
      <c r="A2016" s="29" t="s">
        <v>40</v>
      </c>
      <c r="B2016" s="30">
        <v>46178.0</v>
      </c>
      <c r="C2016" s="31" t="s">
        <v>1067</v>
      </c>
      <c r="D2016" s="32" t="s">
        <v>1845</v>
      </c>
      <c r="E2016" s="31" t="s">
        <v>1846</v>
      </c>
      <c r="F2016" s="33">
        <v>15.0</v>
      </c>
      <c r="G2016" s="34">
        <v>0.272</v>
      </c>
      <c r="H2016" s="33">
        <v>11.0</v>
      </c>
      <c r="I2016" s="33">
        <f t="shared" si="1"/>
        <v>-4</v>
      </c>
      <c r="J2016" s="33"/>
    </row>
    <row r="2017">
      <c r="A2017" s="29" t="s">
        <v>40</v>
      </c>
      <c r="B2017" s="30">
        <v>46178.0</v>
      </c>
      <c r="C2017" s="31" t="s">
        <v>1067</v>
      </c>
      <c r="D2017" s="32" t="s">
        <v>6703</v>
      </c>
      <c r="E2017" s="31" t="s">
        <v>6704</v>
      </c>
      <c r="F2017" s="33">
        <v>10.0</v>
      </c>
      <c r="G2017" s="34">
        <v>0.059</v>
      </c>
      <c r="H2017" s="33">
        <v>9.0</v>
      </c>
      <c r="I2017" s="33">
        <f t="shared" si="1"/>
        <v>-1</v>
      </c>
      <c r="J2017" s="33"/>
    </row>
    <row r="2018">
      <c r="A2018" s="29" t="s">
        <v>40</v>
      </c>
      <c r="B2018" s="30">
        <v>46178.0</v>
      </c>
      <c r="C2018" s="31" t="s">
        <v>1354</v>
      </c>
      <c r="D2018" s="32" t="s">
        <v>6706</v>
      </c>
      <c r="E2018" s="31" t="s">
        <v>6708</v>
      </c>
      <c r="F2018" s="33">
        <v>16.0</v>
      </c>
      <c r="G2018" s="34">
        <v>0.04</v>
      </c>
      <c r="H2018" s="33">
        <v>15.0</v>
      </c>
      <c r="I2018" s="33">
        <f t="shared" si="1"/>
        <v>-1</v>
      </c>
      <c r="J2018" s="33"/>
    </row>
    <row r="2019">
      <c r="A2019" s="29" t="s">
        <v>40</v>
      </c>
      <c r="B2019" s="30">
        <v>46178.0</v>
      </c>
      <c r="C2019" s="31" t="s">
        <v>1354</v>
      </c>
      <c r="D2019" s="32" t="s">
        <v>1933</v>
      </c>
      <c r="E2019" s="31" t="s">
        <v>1934</v>
      </c>
      <c r="F2019" s="33">
        <v>34.0</v>
      </c>
      <c r="G2019" s="34">
        <v>0.406</v>
      </c>
      <c r="H2019" s="33">
        <v>20.0</v>
      </c>
      <c r="I2019" s="33">
        <f t="shared" si="1"/>
        <v>-14</v>
      </c>
      <c r="J2019" s="33"/>
    </row>
    <row r="2020">
      <c r="A2020" s="29" t="s">
        <v>40</v>
      </c>
      <c r="B2020" s="30">
        <v>46178.0</v>
      </c>
      <c r="C2020" s="31" t="s">
        <v>1354</v>
      </c>
      <c r="D2020" s="32" t="s">
        <v>6709</v>
      </c>
      <c r="E2020" s="31" t="s">
        <v>6710</v>
      </c>
      <c r="F2020" s="33">
        <v>21.0</v>
      </c>
      <c r="G2020" s="34">
        <v>0.028</v>
      </c>
      <c r="H2020" s="33">
        <v>20.0</v>
      </c>
      <c r="I2020" s="33">
        <f t="shared" si="1"/>
        <v>-1</v>
      </c>
      <c r="J2020" s="33"/>
    </row>
    <row r="2021">
      <c r="A2021" s="29" t="s">
        <v>40</v>
      </c>
      <c r="B2021" s="30">
        <v>46178.0</v>
      </c>
      <c r="C2021" s="31" t="s">
        <v>1354</v>
      </c>
      <c r="D2021" s="32" t="s">
        <v>3968</v>
      </c>
      <c r="E2021" s="31" t="s">
        <v>3969</v>
      </c>
      <c r="F2021" s="33">
        <v>29.0</v>
      </c>
      <c r="G2021" s="34">
        <v>0.314</v>
      </c>
      <c r="H2021" s="33">
        <v>20.0</v>
      </c>
      <c r="I2021" s="33">
        <f t="shared" si="1"/>
        <v>-9</v>
      </c>
      <c r="J2021" s="33"/>
    </row>
    <row r="2022">
      <c r="A2022" s="29" t="s">
        <v>40</v>
      </c>
      <c r="B2022" s="30">
        <v>46178.0</v>
      </c>
      <c r="C2022" s="31" t="s">
        <v>1354</v>
      </c>
      <c r="D2022" s="32" t="s">
        <v>2031</v>
      </c>
      <c r="E2022" s="31" t="s">
        <v>2032</v>
      </c>
      <c r="F2022" s="33">
        <v>29.0</v>
      </c>
      <c r="G2022" s="34">
        <v>0.306</v>
      </c>
      <c r="H2022" s="33">
        <v>20.0</v>
      </c>
      <c r="I2022" s="33">
        <f t="shared" si="1"/>
        <v>-9</v>
      </c>
      <c r="J2022" s="33"/>
    </row>
    <row r="2023">
      <c r="A2023" s="29" t="s">
        <v>40</v>
      </c>
      <c r="B2023" s="30">
        <v>46178.0</v>
      </c>
      <c r="C2023" s="31" t="s">
        <v>1354</v>
      </c>
      <c r="D2023" s="32" t="s">
        <v>6711</v>
      </c>
      <c r="E2023" s="31" t="s">
        <v>6712</v>
      </c>
      <c r="F2023" s="33">
        <v>22.0</v>
      </c>
      <c r="G2023" s="34">
        <v>0.032</v>
      </c>
      <c r="H2023" s="33">
        <v>21.0</v>
      </c>
      <c r="I2023" s="33">
        <f t="shared" si="1"/>
        <v>-1</v>
      </c>
      <c r="J2023" s="33"/>
    </row>
    <row r="2024">
      <c r="A2024" s="29" t="s">
        <v>40</v>
      </c>
      <c r="B2024" s="30">
        <v>46178.0</v>
      </c>
      <c r="C2024" s="31" t="s">
        <v>1354</v>
      </c>
      <c r="D2024" s="32" t="s">
        <v>6713</v>
      </c>
      <c r="E2024" s="31" t="s">
        <v>6715</v>
      </c>
      <c r="F2024" s="33">
        <v>33.0</v>
      </c>
      <c r="G2024" s="34">
        <v>0.392</v>
      </c>
      <c r="H2024" s="33">
        <v>20.0</v>
      </c>
      <c r="I2024" s="33">
        <f t="shared" si="1"/>
        <v>-13</v>
      </c>
      <c r="J2024" s="33"/>
    </row>
    <row r="2025">
      <c r="A2025" s="29" t="s">
        <v>40</v>
      </c>
      <c r="B2025" s="30">
        <v>46178.0</v>
      </c>
      <c r="C2025" s="31" t="s">
        <v>1354</v>
      </c>
      <c r="D2025" s="32" t="s">
        <v>6716</v>
      </c>
      <c r="E2025" s="31" t="s">
        <v>6718</v>
      </c>
      <c r="F2025" s="33">
        <v>14.0</v>
      </c>
      <c r="G2025" s="34">
        <v>0.054</v>
      </c>
      <c r="H2025" s="33">
        <v>13.0</v>
      </c>
      <c r="I2025" s="33">
        <f t="shared" si="1"/>
        <v>-1</v>
      </c>
      <c r="J2025" s="33"/>
    </row>
    <row r="2026">
      <c r="A2026" s="29" t="s">
        <v>40</v>
      </c>
      <c r="B2026" s="30">
        <v>46178.0</v>
      </c>
      <c r="C2026" s="31" t="s">
        <v>1354</v>
      </c>
      <c r="D2026" s="32" t="s">
        <v>6719</v>
      </c>
      <c r="E2026" s="31" t="s">
        <v>6720</v>
      </c>
      <c r="F2026" s="33">
        <v>18.0</v>
      </c>
      <c r="G2026" s="34">
        <v>0.044</v>
      </c>
      <c r="H2026" s="33">
        <v>17.0</v>
      </c>
      <c r="I2026" s="33">
        <f t="shared" si="1"/>
        <v>-1</v>
      </c>
      <c r="J2026" s="33"/>
    </row>
    <row r="2027">
      <c r="A2027" s="29" t="s">
        <v>40</v>
      </c>
      <c r="B2027" s="30">
        <v>46178.0</v>
      </c>
      <c r="C2027" s="31" t="s">
        <v>1354</v>
      </c>
      <c r="D2027" s="32" t="s">
        <v>2278</v>
      </c>
      <c r="E2027" s="31" t="s">
        <v>2279</v>
      </c>
      <c r="F2027" s="33">
        <v>29.0</v>
      </c>
      <c r="G2027" s="34">
        <v>0.024</v>
      </c>
      <c r="H2027" s="33">
        <v>28.0</v>
      </c>
      <c r="I2027" s="33">
        <f t="shared" si="1"/>
        <v>-1</v>
      </c>
      <c r="J2027" s="33"/>
    </row>
    <row r="2028">
      <c r="A2028" s="29" t="s">
        <v>40</v>
      </c>
      <c r="B2028" s="30">
        <v>46178.0</v>
      </c>
      <c r="C2028" s="31" t="s">
        <v>1354</v>
      </c>
      <c r="D2028" s="32" t="s">
        <v>6722</v>
      </c>
      <c r="E2028" s="31" t="s">
        <v>6723</v>
      </c>
      <c r="F2028" s="33">
        <v>32.0</v>
      </c>
      <c r="G2028" s="34">
        <v>0.369</v>
      </c>
      <c r="H2028" s="33">
        <v>20.0</v>
      </c>
      <c r="I2028" s="33">
        <f t="shared" si="1"/>
        <v>-12</v>
      </c>
      <c r="J2028" s="33"/>
    </row>
    <row r="2029">
      <c r="A2029" s="29" t="s">
        <v>40</v>
      </c>
      <c r="B2029" s="30">
        <v>46178.0</v>
      </c>
      <c r="C2029" s="31" t="s">
        <v>1354</v>
      </c>
      <c r="D2029" s="32" t="s">
        <v>3977</v>
      </c>
      <c r="E2029" s="31" t="s">
        <v>1776</v>
      </c>
      <c r="F2029" s="33">
        <v>31.0</v>
      </c>
      <c r="G2029" s="34">
        <v>0.348</v>
      </c>
      <c r="H2029" s="33">
        <v>20.0</v>
      </c>
      <c r="I2029" s="33">
        <f t="shared" si="1"/>
        <v>-11</v>
      </c>
      <c r="J2029" s="33"/>
    </row>
    <row r="2030">
      <c r="A2030" s="29" t="s">
        <v>40</v>
      </c>
      <c r="B2030" s="30">
        <v>46178.0</v>
      </c>
      <c r="C2030" s="31" t="s">
        <v>1354</v>
      </c>
      <c r="D2030" s="32" t="s">
        <v>6724</v>
      </c>
      <c r="E2030" s="31" t="s">
        <v>6725</v>
      </c>
      <c r="F2030" s="33">
        <v>28.0</v>
      </c>
      <c r="G2030" s="34">
        <v>0.035</v>
      </c>
      <c r="H2030" s="33">
        <v>27.0</v>
      </c>
      <c r="I2030" s="33">
        <f t="shared" si="1"/>
        <v>-1</v>
      </c>
      <c r="J2030" s="33"/>
    </row>
    <row r="2031">
      <c r="A2031" s="29" t="s">
        <v>40</v>
      </c>
      <c r="B2031" s="30">
        <v>46178.0</v>
      </c>
      <c r="C2031" s="31" t="s">
        <v>1354</v>
      </c>
      <c r="D2031" s="32" t="s">
        <v>1858</v>
      </c>
      <c r="E2031" s="31" t="s">
        <v>1859</v>
      </c>
      <c r="F2031" s="33">
        <v>27.0</v>
      </c>
      <c r="G2031" s="34">
        <v>0.255</v>
      </c>
      <c r="H2031" s="33">
        <v>20.0</v>
      </c>
      <c r="I2031" s="33">
        <f t="shared" si="1"/>
        <v>-7</v>
      </c>
      <c r="J2031" s="33"/>
    </row>
    <row r="2032">
      <c r="A2032" s="29" t="s">
        <v>40</v>
      </c>
      <c r="B2032" s="30">
        <v>46178.0</v>
      </c>
      <c r="C2032" s="31" t="s">
        <v>1354</v>
      </c>
      <c r="D2032" s="32" t="s">
        <v>6727</v>
      </c>
      <c r="E2032" s="31" t="s">
        <v>6728</v>
      </c>
      <c r="F2032" s="33">
        <v>22.0</v>
      </c>
      <c r="G2032" s="34">
        <v>0.032</v>
      </c>
      <c r="H2032" s="33">
        <v>21.0</v>
      </c>
      <c r="I2032" s="33">
        <f t="shared" si="1"/>
        <v>-1</v>
      </c>
      <c r="J2032" s="33"/>
    </row>
    <row r="2033">
      <c r="A2033" s="29" t="s">
        <v>40</v>
      </c>
      <c r="B2033" s="30">
        <v>46178.0</v>
      </c>
      <c r="C2033" s="31" t="s">
        <v>1354</v>
      </c>
      <c r="D2033" s="32" t="s">
        <v>1975</v>
      </c>
      <c r="E2033" s="31" t="s">
        <v>1976</v>
      </c>
      <c r="F2033" s="33">
        <v>23.0</v>
      </c>
      <c r="G2033" s="34">
        <v>0.023</v>
      </c>
      <c r="H2033" s="33">
        <v>22.0</v>
      </c>
      <c r="I2033" s="33">
        <f t="shared" si="1"/>
        <v>-1</v>
      </c>
      <c r="J2033" s="33"/>
    </row>
    <row r="2034">
      <c r="A2034" s="29" t="s">
        <v>40</v>
      </c>
      <c r="B2034" s="30">
        <v>46178.0</v>
      </c>
      <c r="C2034" s="31" t="s">
        <v>1354</v>
      </c>
      <c r="D2034" s="32" t="s">
        <v>6729</v>
      </c>
      <c r="E2034" s="31" t="s">
        <v>6730</v>
      </c>
      <c r="F2034" s="33">
        <v>14.0</v>
      </c>
      <c r="G2034" s="34">
        <v>0.04</v>
      </c>
      <c r="H2034" s="33">
        <v>13.0</v>
      </c>
      <c r="I2034" s="33">
        <f t="shared" si="1"/>
        <v>-1</v>
      </c>
      <c r="J2034" s="33"/>
    </row>
    <row r="2035">
      <c r="A2035" s="29" t="s">
        <v>40</v>
      </c>
      <c r="B2035" s="30">
        <v>46178.0</v>
      </c>
      <c r="C2035" s="31" t="s">
        <v>1354</v>
      </c>
      <c r="D2035" s="32" t="s">
        <v>6731</v>
      </c>
      <c r="E2035" s="31" t="s">
        <v>6732</v>
      </c>
      <c r="F2035" s="33">
        <v>21.0</v>
      </c>
      <c r="G2035" s="34">
        <v>0.03</v>
      </c>
      <c r="H2035" s="33">
        <v>20.0</v>
      </c>
      <c r="I2035" s="33">
        <f t="shared" si="1"/>
        <v>-1</v>
      </c>
      <c r="J2035" s="33"/>
    </row>
    <row r="2036">
      <c r="A2036" s="29" t="s">
        <v>40</v>
      </c>
      <c r="B2036" s="30">
        <v>46178.0</v>
      </c>
      <c r="C2036" s="31" t="s">
        <v>1354</v>
      </c>
      <c r="D2036" s="32" t="s">
        <v>1863</v>
      </c>
      <c r="E2036" s="31" t="s">
        <v>1772</v>
      </c>
      <c r="F2036" s="33">
        <v>28.0</v>
      </c>
      <c r="G2036" s="34">
        <v>0.035</v>
      </c>
      <c r="H2036" s="33">
        <v>27.0</v>
      </c>
      <c r="I2036" s="33">
        <f t="shared" si="1"/>
        <v>-1</v>
      </c>
      <c r="J2036" s="33"/>
    </row>
    <row r="2037">
      <c r="A2037" s="29" t="s">
        <v>40</v>
      </c>
      <c r="B2037" s="30">
        <v>46178.0</v>
      </c>
      <c r="C2037" s="31" t="s">
        <v>1354</v>
      </c>
      <c r="D2037" s="32" t="s">
        <v>6733</v>
      </c>
      <c r="E2037" s="31" t="s">
        <v>6734</v>
      </c>
      <c r="F2037" s="33">
        <v>21.0</v>
      </c>
      <c r="G2037" s="34">
        <v>0.042</v>
      </c>
      <c r="H2037" s="33">
        <v>20.0</v>
      </c>
      <c r="I2037" s="33">
        <f t="shared" si="1"/>
        <v>-1</v>
      </c>
      <c r="J2037" s="33"/>
    </row>
    <row r="2038">
      <c r="A2038" s="29" t="s">
        <v>40</v>
      </c>
      <c r="B2038" s="30">
        <v>46178.0</v>
      </c>
      <c r="C2038" s="31" t="s">
        <v>1354</v>
      </c>
      <c r="D2038" s="32" t="s">
        <v>2328</v>
      </c>
      <c r="E2038" s="31" t="s">
        <v>2329</v>
      </c>
      <c r="F2038" s="33">
        <v>28.0</v>
      </c>
      <c r="G2038" s="34">
        <v>0.288</v>
      </c>
      <c r="H2038" s="33">
        <v>20.0</v>
      </c>
      <c r="I2038" s="33">
        <f t="shared" si="1"/>
        <v>-8</v>
      </c>
      <c r="J2038" s="33"/>
    </row>
    <row r="2039">
      <c r="A2039" s="29" t="s">
        <v>40</v>
      </c>
      <c r="B2039" s="30">
        <v>46178.0</v>
      </c>
      <c r="C2039" s="31" t="s">
        <v>1354</v>
      </c>
      <c r="D2039" s="32" t="s">
        <v>1866</v>
      </c>
      <c r="E2039" s="31" t="s">
        <v>1867</v>
      </c>
      <c r="F2039" s="33">
        <v>16.0</v>
      </c>
      <c r="G2039" s="34">
        <v>0.057</v>
      </c>
      <c r="H2039" s="33">
        <v>15.0</v>
      </c>
      <c r="I2039" s="33">
        <f t="shared" si="1"/>
        <v>-1</v>
      </c>
      <c r="J2039" s="33"/>
    </row>
    <row r="2040">
      <c r="A2040" s="29" t="s">
        <v>40</v>
      </c>
      <c r="B2040" s="30">
        <v>46178.0</v>
      </c>
      <c r="C2040" s="31" t="s">
        <v>1354</v>
      </c>
      <c r="D2040" s="32" t="s">
        <v>1869</v>
      </c>
      <c r="E2040" s="31" t="s">
        <v>1870</v>
      </c>
      <c r="F2040" s="33">
        <v>28.0</v>
      </c>
      <c r="G2040" s="34">
        <v>0.023</v>
      </c>
      <c r="H2040" s="33">
        <v>27.0</v>
      </c>
      <c r="I2040" s="33">
        <f t="shared" si="1"/>
        <v>-1</v>
      </c>
      <c r="J2040" s="33"/>
    </row>
    <row r="2041">
      <c r="A2041" s="29" t="s">
        <v>40</v>
      </c>
      <c r="B2041" s="30">
        <v>46178.0</v>
      </c>
      <c r="C2041" s="31" t="s">
        <v>1354</v>
      </c>
      <c r="D2041" s="32" t="s">
        <v>6737</v>
      </c>
      <c r="E2041" s="31" t="s">
        <v>6738</v>
      </c>
      <c r="F2041" s="33">
        <v>24.0</v>
      </c>
      <c r="G2041" s="34">
        <v>0.029</v>
      </c>
      <c r="H2041" s="33">
        <v>23.0</v>
      </c>
      <c r="I2041" s="33">
        <f t="shared" si="1"/>
        <v>-1</v>
      </c>
      <c r="J2041" s="33"/>
    </row>
    <row r="2042">
      <c r="A2042" s="29" t="s">
        <v>40</v>
      </c>
      <c r="B2042" s="30">
        <v>46178.0</v>
      </c>
      <c r="C2042" s="31" t="s">
        <v>1354</v>
      </c>
      <c r="D2042" s="32" t="s">
        <v>1873</v>
      </c>
      <c r="E2042" s="31" t="s">
        <v>1874</v>
      </c>
      <c r="F2042" s="33">
        <v>33.0</v>
      </c>
      <c r="G2042" s="34">
        <v>0.399</v>
      </c>
      <c r="H2042" s="33">
        <v>20.0</v>
      </c>
      <c r="I2042" s="33">
        <f t="shared" si="1"/>
        <v>-13</v>
      </c>
      <c r="J2042" s="33"/>
    </row>
    <row r="2043">
      <c r="A2043" s="29" t="s">
        <v>40</v>
      </c>
      <c r="B2043" s="30">
        <v>46178.0</v>
      </c>
      <c r="C2043" s="31" t="s">
        <v>1354</v>
      </c>
      <c r="D2043" s="32" t="s">
        <v>6740</v>
      </c>
      <c r="E2043" s="31" t="s">
        <v>6741</v>
      </c>
      <c r="F2043" s="33">
        <v>21.0</v>
      </c>
      <c r="G2043" s="34">
        <v>0.039</v>
      </c>
      <c r="H2043" s="33">
        <v>20.0</v>
      </c>
      <c r="I2043" s="33">
        <f t="shared" si="1"/>
        <v>-1</v>
      </c>
      <c r="J2043" s="33"/>
    </row>
    <row r="2044">
      <c r="A2044" s="29" t="s">
        <v>40</v>
      </c>
      <c r="B2044" s="30">
        <v>46178.0</v>
      </c>
      <c r="C2044" s="31" t="s">
        <v>1354</v>
      </c>
      <c r="D2044" s="32" t="s">
        <v>6742</v>
      </c>
      <c r="E2044" s="31" t="s">
        <v>6743</v>
      </c>
      <c r="F2044" s="33">
        <v>12.0</v>
      </c>
      <c r="G2044" s="34">
        <v>0.063</v>
      </c>
      <c r="H2044" s="33">
        <v>11.0</v>
      </c>
      <c r="I2044" s="33">
        <f t="shared" si="1"/>
        <v>-1</v>
      </c>
      <c r="J2044" s="33"/>
    </row>
    <row r="2045">
      <c r="A2045" s="29" t="s">
        <v>38</v>
      </c>
      <c r="B2045" s="30">
        <v>46168.0</v>
      </c>
      <c r="C2045" s="31" t="s">
        <v>309</v>
      </c>
      <c r="D2045" s="32" t="s">
        <v>313</v>
      </c>
      <c r="E2045" s="31" t="s">
        <v>314</v>
      </c>
      <c r="F2045" s="33">
        <v>24.951528150134</v>
      </c>
      <c r="G2045" s="34">
        <v>0.19639114773324495</v>
      </c>
      <c r="H2045" s="33">
        <v>20.0512688990308</v>
      </c>
      <c r="I2045" s="33">
        <f t="shared" si="1"/>
        <v>-4.900259251</v>
      </c>
      <c r="J2045" s="33"/>
    </row>
    <row r="2046">
      <c r="A2046" s="29" t="s">
        <v>38</v>
      </c>
      <c r="B2046" s="30">
        <v>46168.0</v>
      </c>
      <c r="C2046" s="31" t="s">
        <v>309</v>
      </c>
      <c r="D2046" s="32" t="s">
        <v>315</v>
      </c>
      <c r="E2046" s="31" t="s">
        <v>316</v>
      </c>
      <c r="F2046" s="33">
        <v>23.8338333333333</v>
      </c>
      <c r="G2046" s="34">
        <v>0.10149797059719301</v>
      </c>
      <c r="H2046" s="33">
        <v>21.4147476184482</v>
      </c>
      <c r="I2046" s="33">
        <f t="shared" si="1"/>
        <v>-2.419085715</v>
      </c>
      <c r="J2046" s="33"/>
    </row>
    <row r="2047">
      <c r="A2047" s="29" t="s">
        <v>38</v>
      </c>
      <c r="B2047" s="30">
        <v>46168.0</v>
      </c>
      <c r="C2047" s="31" t="s">
        <v>309</v>
      </c>
      <c r="D2047" s="32" t="s">
        <v>1334</v>
      </c>
      <c r="E2047" s="31" t="s">
        <v>1335</v>
      </c>
      <c r="F2047" s="33">
        <v>22.4204663212435</v>
      </c>
      <c r="G2047" s="34">
        <v>0.14961034185100497</v>
      </c>
      <c r="H2047" s="33">
        <v>19.0661326904633</v>
      </c>
      <c r="I2047" s="33">
        <f t="shared" si="1"/>
        <v>-3.354333631</v>
      </c>
      <c r="J2047" s="33"/>
    </row>
    <row r="2048">
      <c r="A2048" s="29" t="s">
        <v>38</v>
      </c>
      <c r="B2048" s="30">
        <v>46168.0</v>
      </c>
      <c r="C2048" s="31" t="s">
        <v>333</v>
      </c>
      <c r="D2048" s="32" t="s">
        <v>2923</v>
      </c>
      <c r="E2048" s="31" t="s">
        <v>2924</v>
      </c>
      <c r="F2048" s="33">
        <v>22.550501858736</v>
      </c>
      <c r="G2048" s="34">
        <v>0.155921238524782</v>
      </c>
      <c r="H2048" s="33">
        <v>19.0343996795665</v>
      </c>
      <c r="I2048" s="33">
        <f t="shared" si="1"/>
        <v>-3.516102179</v>
      </c>
      <c r="J2048" s="33"/>
    </row>
    <row r="2049">
      <c r="A2049" s="29" t="s">
        <v>38</v>
      </c>
      <c r="B2049" s="30">
        <v>46168.0</v>
      </c>
      <c r="C2049" s="31" t="s">
        <v>333</v>
      </c>
      <c r="D2049" s="32" t="s">
        <v>2929</v>
      </c>
      <c r="E2049" s="31" t="s">
        <v>2930</v>
      </c>
      <c r="F2049" s="33">
        <v>32.7425714285714</v>
      </c>
      <c r="G2049" s="34">
        <v>0.29078799972948</v>
      </c>
      <c r="H2049" s="33">
        <v>23.2214245768575</v>
      </c>
      <c r="I2049" s="33">
        <f t="shared" si="1"/>
        <v>-9.521146852</v>
      </c>
      <c r="J2049" s="33"/>
    </row>
    <row r="2050">
      <c r="A2050" s="29" t="s">
        <v>38</v>
      </c>
      <c r="B2050" s="30">
        <v>46168.0</v>
      </c>
      <c r="C2050" s="31" t="s">
        <v>363</v>
      </c>
      <c r="D2050" s="32" t="s">
        <v>6747</v>
      </c>
      <c r="E2050" s="31" t="s">
        <v>6748</v>
      </c>
      <c r="F2050" s="33">
        <v>15.000909090909</v>
      </c>
      <c r="G2050" s="34">
        <v>0.09500945687199402</v>
      </c>
      <c r="H2050" s="33">
        <v>13.5756808655956</v>
      </c>
      <c r="I2050" s="33">
        <f t="shared" si="1"/>
        <v>-1.425228225</v>
      </c>
      <c r="J2050" s="33"/>
    </row>
    <row r="2051">
      <c r="A2051" s="29" t="s">
        <v>38</v>
      </c>
      <c r="B2051" s="30">
        <v>46168.0</v>
      </c>
      <c r="C2051" s="31" t="s">
        <v>363</v>
      </c>
      <c r="D2051" s="32" t="s">
        <v>364</v>
      </c>
      <c r="E2051" s="31" t="s">
        <v>365</v>
      </c>
      <c r="F2051" s="33">
        <v>17.508</v>
      </c>
      <c r="G2051" s="34">
        <v>0.289948820182351</v>
      </c>
      <c r="H2051" s="33">
        <v>12.4315760562474</v>
      </c>
      <c r="I2051" s="33">
        <f t="shared" si="1"/>
        <v>-5.076423944</v>
      </c>
      <c r="J2051" s="33"/>
    </row>
    <row r="2052">
      <c r="A2052" s="29" t="s">
        <v>38</v>
      </c>
      <c r="B2052" s="30">
        <v>46168.0</v>
      </c>
      <c r="C2052" s="31" t="s">
        <v>363</v>
      </c>
      <c r="D2052" s="32" t="s">
        <v>6750</v>
      </c>
      <c r="E2052" s="31" t="s">
        <v>6751</v>
      </c>
      <c r="F2052" s="33">
        <v>18.4271428571428</v>
      </c>
      <c r="G2052" s="34">
        <v>0.39840782003671005</v>
      </c>
      <c r="H2052" s="33">
        <v>11.0856250419235</v>
      </c>
      <c r="I2052" s="33">
        <f t="shared" si="1"/>
        <v>-7.341517815</v>
      </c>
      <c r="J2052" s="33"/>
    </row>
    <row r="2053">
      <c r="A2053" s="29" t="s">
        <v>38</v>
      </c>
      <c r="B2053" s="30">
        <v>46168.0</v>
      </c>
      <c r="C2053" s="31" t="s">
        <v>450</v>
      </c>
      <c r="D2053" s="32" t="s">
        <v>451</v>
      </c>
      <c r="E2053" s="31" t="s">
        <v>452</v>
      </c>
      <c r="F2053" s="33">
        <v>23.2274242424242</v>
      </c>
      <c r="G2053" s="34">
        <v>0.45683303200719605</v>
      </c>
      <c r="H2053" s="33">
        <v>12.6163696000401</v>
      </c>
      <c r="I2053" s="33">
        <f t="shared" si="1"/>
        <v>-10.61105464</v>
      </c>
      <c r="J2053" s="33"/>
    </row>
    <row r="2054">
      <c r="A2054" s="29" t="s">
        <v>38</v>
      </c>
      <c r="B2054" s="30">
        <v>46168.0</v>
      </c>
      <c r="C2054" s="31" t="s">
        <v>450</v>
      </c>
      <c r="D2054" s="32" t="s">
        <v>453</v>
      </c>
      <c r="E2054" s="31" t="s">
        <v>454</v>
      </c>
      <c r="F2054" s="33">
        <v>13.5690476190476</v>
      </c>
      <c r="G2054" s="34">
        <v>0.15690166313088005</v>
      </c>
      <c r="H2054" s="33">
        <v>11.4400414805169</v>
      </c>
      <c r="I2054" s="33">
        <f t="shared" si="1"/>
        <v>-2.129006139</v>
      </c>
      <c r="J2054" s="33"/>
    </row>
    <row r="2055">
      <c r="A2055" s="29" t="s">
        <v>38</v>
      </c>
      <c r="B2055" s="30">
        <v>46168.0</v>
      </c>
      <c r="C2055" s="31" t="s">
        <v>450</v>
      </c>
      <c r="D2055" s="32" t="s">
        <v>5208</v>
      </c>
      <c r="E2055" s="31" t="s">
        <v>5209</v>
      </c>
      <c r="F2055" s="33">
        <v>13.3096202531645</v>
      </c>
      <c r="G2055" s="34">
        <v>0.15590629358726205</v>
      </c>
      <c r="H2055" s="33">
        <v>11.2345666904397</v>
      </c>
      <c r="I2055" s="33">
        <f t="shared" si="1"/>
        <v>-2.075053563</v>
      </c>
      <c r="J2055" s="33"/>
    </row>
    <row r="2056">
      <c r="A2056" s="29" t="s">
        <v>38</v>
      </c>
      <c r="B2056" s="30">
        <v>46168.0</v>
      </c>
      <c r="C2056" s="31" t="s">
        <v>450</v>
      </c>
      <c r="D2056" s="32" t="s">
        <v>5215</v>
      </c>
      <c r="E2056" s="31" t="s">
        <v>5216</v>
      </c>
      <c r="F2056" s="33">
        <v>11.9904901960784</v>
      </c>
      <c r="G2056" s="34">
        <v>0.09306654296974903</v>
      </c>
      <c r="H2056" s="33">
        <v>10.8745767250167</v>
      </c>
      <c r="I2056" s="33">
        <f t="shared" si="1"/>
        <v>-1.115913471</v>
      </c>
      <c r="J2056" s="33"/>
    </row>
    <row r="2057">
      <c r="A2057" s="29" t="s">
        <v>38</v>
      </c>
      <c r="B2057" s="30">
        <v>46168.0</v>
      </c>
      <c r="C2057" s="31" t="s">
        <v>450</v>
      </c>
      <c r="D2057" s="32" t="s">
        <v>5217</v>
      </c>
      <c r="E2057" s="31" t="s">
        <v>5218</v>
      </c>
      <c r="F2057" s="33">
        <v>16.123190184049</v>
      </c>
      <c r="G2057" s="34">
        <v>0.291817744368147</v>
      </c>
      <c r="H2057" s="33">
        <v>11.4181571925212</v>
      </c>
      <c r="I2057" s="33">
        <f t="shared" si="1"/>
        <v>-4.705032992</v>
      </c>
      <c r="J2057" s="33"/>
    </row>
    <row r="2058">
      <c r="A2058" s="29" t="s">
        <v>38</v>
      </c>
      <c r="B2058" s="30">
        <v>46168.0</v>
      </c>
      <c r="C2058" s="31" t="s">
        <v>450</v>
      </c>
      <c r="D2058" s="32" t="s">
        <v>5223</v>
      </c>
      <c r="E2058" s="31" t="s">
        <v>5224</v>
      </c>
      <c r="F2058" s="33">
        <v>14.8482638888888</v>
      </c>
      <c r="G2058" s="34">
        <v>0.27440728149710303</v>
      </c>
      <c r="H2058" s="33">
        <v>10.7737921601872</v>
      </c>
      <c r="I2058" s="33">
        <f t="shared" si="1"/>
        <v>-4.074471729</v>
      </c>
      <c r="J2058" s="33"/>
    </row>
    <row r="2059">
      <c r="A2059" s="29" t="s">
        <v>38</v>
      </c>
      <c r="B2059" s="30">
        <v>46168.0</v>
      </c>
      <c r="C2059" s="31" t="s">
        <v>450</v>
      </c>
      <c r="D2059" s="32" t="s">
        <v>459</v>
      </c>
      <c r="E2059" s="31" t="s">
        <v>460</v>
      </c>
      <c r="F2059" s="33">
        <v>15.297969924812</v>
      </c>
      <c r="G2059" s="34">
        <v>0.28350814690049797</v>
      </c>
      <c r="H2059" s="33">
        <v>10.960870820089</v>
      </c>
      <c r="I2059" s="33">
        <f t="shared" si="1"/>
        <v>-4.337099105</v>
      </c>
      <c r="J2059" s="33"/>
    </row>
    <row r="2060">
      <c r="A2060" s="29" t="s">
        <v>38</v>
      </c>
      <c r="B2060" s="30">
        <v>46168.0</v>
      </c>
      <c r="C2060" s="31" t="s">
        <v>450</v>
      </c>
      <c r="D2060" s="32" t="s">
        <v>5231</v>
      </c>
      <c r="E2060" s="31" t="s">
        <v>5233</v>
      </c>
      <c r="F2060" s="33">
        <v>15.59140625</v>
      </c>
      <c r="G2060" s="34">
        <v>0.266181986358067</v>
      </c>
      <c r="H2060" s="33">
        <v>11.4412547642594</v>
      </c>
      <c r="I2060" s="33">
        <f t="shared" si="1"/>
        <v>-4.150151486</v>
      </c>
      <c r="J2060" s="33"/>
    </row>
    <row r="2061">
      <c r="A2061" s="29" t="s">
        <v>38</v>
      </c>
      <c r="B2061" s="30">
        <v>46168.0</v>
      </c>
      <c r="C2061" s="31" t="s">
        <v>1609</v>
      </c>
      <c r="D2061" s="32" t="s">
        <v>6760</v>
      </c>
      <c r="E2061" s="31" t="s">
        <v>6749</v>
      </c>
      <c r="F2061" s="33">
        <v>21.875</v>
      </c>
      <c r="G2061" s="34">
        <v>0.405546979012969</v>
      </c>
      <c r="H2061" s="33">
        <v>13.0036598340913</v>
      </c>
      <c r="I2061" s="33">
        <f t="shared" si="1"/>
        <v>-8.871340166</v>
      </c>
      <c r="J2061" s="33"/>
    </row>
    <row r="2062">
      <c r="A2062" s="29" t="s">
        <v>38</v>
      </c>
      <c r="B2062" s="30">
        <v>46168.0</v>
      </c>
      <c r="C2062" s="31" t="s">
        <v>473</v>
      </c>
      <c r="D2062" s="32" t="s">
        <v>1054</v>
      </c>
      <c r="E2062" s="31" t="s">
        <v>1055</v>
      </c>
      <c r="F2062" s="33">
        <v>21.5974390243902</v>
      </c>
      <c r="G2062" s="34">
        <v>0.644258680727579</v>
      </c>
      <c r="H2062" s="33">
        <v>7.68310145144226</v>
      </c>
      <c r="I2062" s="33">
        <f t="shared" si="1"/>
        <v>-13.91433757</v>
      </c>
      <c r="J2062" s="33"/>
    </row>
    <row r="2063">
      <c r="A2063" s="29" t="s">
        <v>38</v>
      </c>
      <c r="B2063" s="30">
        <v>46168.0</v>
      </c>
      <c r="C2063" s="31" t="s">
        <v>473</v>
      </c>
      <c r="D2063" s="32" t="s">
        <v>1195</v>
      </c>
      <c r="E2063" s="31" t="s">
        <v>1196</v>
      </c>
      <c r="F2063" s="33">
        <v>34.3377358490566</v>
      </c>
      <c r="G2063" s="34">
        <v>0.7910319126554259</v>
      </c>
      <c r="H2063" s="33">
        <v>7.17549098412059</v>
      </c>
      <c r="I2063" s="33">
        <f t="shared" si="1"/>
        <v>-27.16224486</v>
      </c>
      <c r="J2063" s="33"/>
    </row>
    <row r="2064">
      <c r="A2064" s="29" t="s">
        <v>38</v>
      </c>
      <c r="B2064" s="30">
        <v>46168.0</v>
      </c>
      <c r="C2064" s="31" t="s">
        <v>473</v>
      </c>
      <c r="D2064" s="32" t="s">
        <v>1308</v>
      </c>
      <c r="E2064" s="31" t="s">
        <v>1309</v>
      </c>
      <c r="F2064" s="33">
        <v>44.6383458646616</v>
      </c>
      <c r="G2064" s="34">
        <v>0.821500221307059</v>
      </c>
      <c r="H2064" s="33">
        <v>7.96793485806107</v>
      </c>
      <c r="I2064" s="33">
        <f t="shared" si="1"/>
        <v>-36.67041101</v>
      </c>
      <c r="J2064" s="33"/>
    </row>
    <row r="2065">
      <c r="A2065" s="29" t="s">
        <v>38</v>
      </c>
      <c r="B2065" s="30">
        <v>46168.0</v>
      </c>
      <c r="C2065" s="31" t="s">
        <v>3926</v>
      </c>
      <c r="D2065" s="32" t="s">
        <v>3929</v>
      </c>
      <c r="E2065" s="31" t="s">
        <v>3932</v>
      </c>
      <c r="F2065" s="33">
        <v>20.2227777777777</v>
      </c>
      <c r="G2065" s="34">
        <v>0.46526102689981597</v>
      </c>
      <c r="H2065" s="33">
        <v>10.8139074221221</v>
      </c>
      <c r="I2065" s="33">
        <f t="shared" si="1"/>
        <v>-9.408870356</v>
      </c>
      <c r="J2065" s="33"/>
    </row>
    <row r="2066">
      <c r="A2066" s="29" t="s">
        <v>38</v>
      </c>
      <c r="B2066" s="30">
        <v>46168.0</v>
      </c>
      <c r="C2066" s="31" t="s">
        <v>3926</v>
      </c>
      <c r="D2066" s="32" t="s">
        <v>6762</v>
      </c>
      <c r="E2066" s="31" t="s">
        <v>6763</v>
      </c>
      <c r="F2066" s="33">
        <v>13.0404918032786</v>
      </c>
      <c r="G2066" s="34">
        <v>0.218849734659039</v>
      </c>
      <c r="H2066" s="33">
        <v>10.1865836323077</v>
      </c>
      <c r="I2066" s="33">
        <f t="shared" si="1"/>
        <v>-2.853908171</v>
      </c>
      <c r="J2066" s="33"/>
    </row>
    <row r="2067">
      <c r="A2067" s="29" t="s">
        <v>38</v>
      </c>
      <c r="B2067" s="30">
        <v>46168.0</v>
      </c>
      <c r="C2067" s="31" t="s">
        <v>6764</v>
      </c>
      <c r="D2067" s="32" t="s">
        <v>6765</v>
      </c>
      <c r="E2067" s="31" t="s">
        <v>6766</v>
      </c>
      <c r="F2067" s="33">
        <v>6.77666666666666</v>
      </c>
      <c r="G2067" s="34">
        <v>0.185648637926475</v>
      </c>
      <c r="H2067" s="33">
        <v>5.51858773031825</v>
      </c>
      <c r="I2067" s="33">
        <f t="shared" si="1"/>
        <v>-1.258078936</v>
      </c>
      <c r="J2067" s="33"/>
    </row>
    <row r="2068">
      <c r="A2068" s="29" t="s">
        <v>38</v>
      </c>
      <c r="B2068" s="30">
        <v>46168.0</v>
      </c>
      <c r="C2068" s="31" t="s">
        <v>6764</v>
      </c>
      <c r="D2068" s="32" t="s">
        <v>6769</v>
      </c>
      <c r="E2068" s="31" t="s">
        <v>6770</v>
      </c>
      <c r="F2068" s="33">
        <v>13.0</v>
      </c>
      <c r="G2068" s="34">
        <v>0.544225218335225</v>
      </c>
      <c r="H2068" s="33">
        <v>5.92507216164207</v>
      </c>
      <c r="I2068" s="33">
        <f t="shared" si="1"/>
        <v>-7.074927838</v>
      </c>
      <c r="J2068" s="33"/>
    </row>
    <row r="2069">
      <c r="A2069" s="29" t="s">
        <v>38</v>
      </c>
      <c r="B2069" s="30">
        <v>46168.0</v>
      </c>
      <c r="C2069" s="31" t="s">
        <v>6764</v>
      </c>
      <c r="D2069" s="32" t="s">
        <v>6771</v>
      </c>
      <c r="E2069" s="31" t="s">
        <v>6772</v>
      </c>
      <c r="F2069" s="33">
        <v>13.0</v>
      </c>
      <c r="G2069" s="34">
        <v>0.5289209347224251</v>
      </c>
      <c r="H2069" s="33">
        <v>6.12402784860848</v>
      </c>
      <c r="I2069" s="33">
        <f t="shared" si="1"/>
        <v>-6.875972151</v>
      </c>
      <c r="J2069" s="33"/>
    </row>
    <row r="2070">
      <c r="A2070" s="29" t="s">
        <v>38</v>
      </c>
      <c r="B2070" s="30">
        <v>46168.0</v>
      </c>
      <c r="C2070" s="31" t="s">
        <v>3955</v>
      </c>
      <c r="D2070" s="32" t="s">
        <v>6774</v>
      </c>
      <c r="E2070" s="31" t="s">
        <v>6775</v>
      </c>
      <c r="F2070" s="33">
        <v>11.625</v>
      </c>
      <c r="G2070" s="34">
        <v>0.40514496450969195</v>
      </c>
      <c r="H2070" s="33">
        <v>6.91518978757484</v>
      </c>
      <c r="I2070" s="33">
        <f t="shared" si="1"/>
        <v>-4.709810212</v>
      </c>
      <c r="J2070" s="33"/>
    </row>
    <row r="2071">
      <c r="A2071" s="29" t="s">
        <v>38</v>
      </c>
      <c r="B2071" s="30">
        <v>46168.0</v>
      </c>
      <c r="C2071" s="31" t="s">
        <v>3955</v>
      </c>
      <c r="D2071" s="32" t="s">
        <v>6776</v>
      </c>
      <c r="E2071" s="31" t="s">
        <v>6777</v>
      </c>
      <c r="F2071" s="33">
        <v>9.25418181818181</v>
      </c>
      <c r="G2071" s="34">
        <v>0.30869490218085005</v>
      </c>
      <c r="H2071" s="33">
        <v>6.39746306705438</v>
      </c>
      <c r="I2071" s="33">
        <f t="shared" si="1"/>
        <v>-2.856718751</v>
      </c>
      <c r="J2071" s="33"/>
    </row>
    <row r="2072">
      <c r="A2072" s="29" t="s">
        <v>38</v>
      </c>
      <c r="B2072" s="30">
        <v>46168.0</v>
      </c>
      <c r="C2072" s="31" t="s">
        <v>3955</v>
      </c>
      <c r="D2072" s="32" t="s">
        <v>6779</v>
      </c>
      <c r="E2072" s="31" t="s">
        <v>6780</v>
      </c>
      <c r="F2072" s="33">
        <v>15.4285714285714</v>
      </c>
      <c r="G2072" s="34">
        <v>0.497797116621955</v>
      </c>
      <c r="H2072" s="33">
        <v>7.7482730578327</v>
      </c>
      <c r="I2072" s="33">
        <f t="shared" si="1"/>
        <v>-7.680298371</v>
      </c>
      <c r="J2072" s="33"/>
    </row>
    <row r="2073">
      <c r="A2073" s="29" t="s">
        <v>38</v>
      </c>
      <c r="B2073" s="30">
        <v>46168.0</v>
      </c>
      <c r="C2073" s="31" t="s">
        <v>3955</v>
      </c>
      <c r="D2073" s="32" t="s">
        <v>6781</v>
      </c>
      <c r="E2073" s="31" t="s">
        <v>6782</v>
      </c>
      <c r="F2073" s="33">
        <v>13.75</v>
      </c>
      <c r="G2073" s="34">
        <v>0.508217554276439</v>
      </c>
      <c r="H2073" s="33">
        <v>6.76200862869896</v>
      </c>
      <c r="I2073" s="33">
        <f t="shared" si="1"/>
        <v>-6.987991371</v>
      </c>
      <c r="J2073" s="33"/>
    </row>
    <row r="2074">
      <c r="A2074" s="29" t="s">
        <v>38</v>
      </c>
      <c r="B2074" s="30">
        <v>46168.0</v>
      </c>
      <c r="C2074" s="31" t="s">
        <v>3955</v>
      </c>
      <c r="D2074" s="32" t="s">
        <v>6783</v>
      </c>
      <c r="E2074" s="31" t="s">
        <v>6784</v>
      </c>
      <c r="F2074" s="33">
        <v>12.0014285714285</v>
      </c>
      <c r="G2074" s="34">
        <v>0.375097896295837</v>
      </c>
      <c r="H2074" s="33">
        <v>7.49971796174096</v>
      </c>
      <c r="I2074" s="33">
        <f t="shared" si="1"/>
        <v>-4.50171061</v>
      </c>
      <c r="J2074" s="33"/>
    </row>
    <row r="2075">
      <c r="A2075" s="29" t="s">
        <v>38</v>
      </c>
      <c r="B2075" s="30">
        <v>46168.0</v>
      </c>
      <c r="C2075" s="31" t="s">
        <v>3955</v>
      </c>
      <c r="D2075" s="32" t="s">
        <v>6785</v>
      </c>
      <c r="E2075" s="31" t="s">
        <v>6786</v>
      </c>
      <c r="F2075" s="33">
        <v>12.398</v>
      </c>
      <c r="G2075" s="34">
        <v>0.36603101355741796</v>
      </c>
      <c r="H2075" s="33">
        <v>7.85994749391513</v>
      </c>
      <c r="I2075" s="33">
        <f t="shared" si="1"/>
        <v>-4.538052506</v>
      </c>
      <c r="J2075" s="33"/>
    </row>
    <row r="2076">
      <c r="A2076" s="29" t="s">
        <v>38</v>
      </c>
      <c r="B2076" s="30">
        <v>46168.0</v>
      </c>
      <c r="C2076" s="31" t="s">
        <v>3955</v>
      </c>
      <c r="D2076" s="32" t="s">
        <v>6788</v>
      </c>
      <c r="E2076" s="31" t="s">
        <v>6787</v>
      </c>
      <c r="F2076" s="33">
        <v>15.8557142857142</v>
      </c>
      <c r="G2076" s="34">
        <v>0.5574936854821</v>
      </c>
      <c r="H2076" s="33">
        <v>7.01625369262025</v>
      </c>
      <c r="I2076" s="33">
        <f t="shared" si="1"/>
        <v>-8.839460593</v>
      </c>
      <c r="J2076" s="33"/>
    </row>
    <row r="2077">
      <c r="A2077" s="29" t="s">
        <v>38</v>
      </c>
      <c r="B2077" s="30">
        <v>46168.0</v>
      </c>
      <c r="C2077" s="31" t="s">
        <v>3955</v>
      </c>
      <c r="D2077" s="32" t="s">
        <v>6789</v>
      </c>
      <c r="E2077" s="31" t="s">
        <v>6790</v>
      </c>
      <c r="F2077" s="33">
        <v>12.5</v>
      </c>
      <c r="G2077" s="34">
        <v>0.36481379310344897</v>
      </c>
      <c r="H2077" s="33">
        <v>7.93982758620689</v>
      </c>
      <c r="I2077" s="33">
        <f t="shared" si="1"/>
        <v>-4.560172414</v>
      </c>
      <c r="J2077" s="33"/>
    </row>
    <row r="2078">
      <c r="A2078" s="29" t="s">
        <v>38</v>
      </c>
      <c r="B2078" s="30">
        <v>46168.0</v>
      </c>
      <c r="C2078" s="31" t="s">
        <v>3955</v>
      </c>
      <c r="D2078" s="32" t="s">
        <v>6792</v>
      </c>
      <c r="E2078" s="31" t="s">
        <v>6791</v>
      </c>
      <c r="F2078" s="33">
        <v>10.8804</v>
      </c>
      <c r="G2078" s="34">
        <v>0.37343532305816796</v>
      </c>
      <c r="H2078" s="33">
        <v>6.81727431099791</v>
      </c>
      <c r="I2078" s="33">
        <f t="shared" si="1"/>
        <v>-4.063125689</v>
      </c>
      <c r="J2078" s="33"/>
    </row>
    <row r="2079">
      <c r="A2079" s="29" t="s">
        <v>38</v>
      </c>
      <c r="B2079" s="30">
        <v>46168.0</v>
      </c>
      <c r="C2079" s="31" t="s">
        <v>537</v>
      </c>
      <c r="D2079" s="32" t="s">
        <v>1529</v>
      </c>
      <c r="E2079" s="31" t="s">
        <v>1530</v>
      </c>
      <c r="F2079" s="33">
        <v>15.5592</v>
      </c>
      <c r="G2079" s="34">
        <v>0.102081227722708</v>
      </c>
      <c r="H2079" s="33">
        <v>13.9708977616168</v>
      </c>
      <c r="I2079" s="33">
        <f t="shared" si="1"/>
        <v>-1.588302238</v>
      </c>
      <c r="J2079" s="33"/>
    </row>
    <row r="2080">
      <c r="A2080" s="29" t="s">
        <v>38</v>
      </c>
      <c r="B2080" s="30">
        <v>46168.0</v>
      </c>
      <c r="C2080" s="31" t="s">
        <v>537</v>
      </c>
      <c r="D2080" s="32" t="s">
        <v>3085</v>
      </c>
      <c r="E2080" s="31" t="s">
        <v>3086</v>
      </c>
      <c r="F2080" s="33">
        <v>26.7328358208955</v>
      </c>
      <c r="G2080" s="34">
        <v>0.372717704064076</v>
      </c>
      <c r="H2080" s="33">
        <v>16.7690346306094</v>
      </c>
      <c r="I2080" s="33">
        <f t="shared" si="1"/>
        <v>-9.96380119</v>
      </c>
      <c r="J2080" s="33"/>
    </row>
    <row r="2081">
      <c r="A2081" s="29" t="s">
        <v>38</v>
      </c>
      <c r="B2081" s="30">
        <v>46168.0</v>
      </c>
      <c r="C2081" s="31" t="s">
        <v>537</v>
      </c>
      <c r="D2081" s="32" t="s">
        <v>5243</v>
      </c>
      <c r="E2081" s="31" t="s">
        <v>5244</v>
      </c>
      <c r="F2081" s="33">
        <v>24.6528846153846</v>
      </c>
      <c r="G2081" s="34">
        <v>0.358768839220897</v>
      </c>
      <c r="H2081" s="33">
        <v>15.8081978184763</v>
      </c>
      <c r="I2081" s="33">
        <f t="shared" si="1"/>
        <v>-8.844686797</v>
      </c>
      <c r="J2081" s="33"/>
    </row>
    <row r="2082">
      <c r="A2082" s="29" t="s">
        <v>38</v>
      </c>
      <c r="B2082" s="30">
        <v>46168.0</v>
      </c>
      <c r="C2082" s="31" t="s">
        <v>537</v>
      </c>
      <c r="D2082" s="32" t="s">
        <v>5246</v>
      </c>
      <c r="E2082" s="31" t="s">
        <v>5247</v>
      </c>
      <c r="F2082" s="33">
        <v>17.3482264150943</v>
      </c>
      <c r="G2082" s="34">
        <v>0.10085014218524202</v>
      </c>
      <c r="H2082" s="33">
        <v>15.5986553144703</v>
      </c>
      <c r="I2082" s="33">
        <f t="shared" si="1"/>
        <v>-1.749571101</v>
      </c>
      <c r="J2082" s="33"/>
    </row>
    <row r="2083">
      <c r="A2083" s="29" t="s">
        <v>38</v>
      </c>
      <c r="B2083" s="30">
        <v>46168.0</v>
      </c>
      <c r="C2083" s="31" t="s">
        <v>537</v>
      </c>
      <c r="D2083" s="32" t="s">
        <v>5248</v>
      </c>
      <c r="E2083" s="31" t="s">
        <v>5249</v>
      </c>
      <c r="F2083" s="33">
        <v>20.6923076923076</v>
      </c>
      <c r="G2083" s="34">
        <v>0.25506524529587205</v>
      </c>
      <c r="H2083" s="33">
        <v>15.4144191550315</v>
      </c>
      <c r="I2083" s="33">
        <f t="shared" si="1"/>
        <v>-5.277888537</v>
      </c>
      <c r="J2083" s="33"/>
    </row>
    <row r="2084">
      <c r="A2084" s="29" t="s">
        <v>38</v>
      </c>
      <c r="B2084" s="30">
        <v>46168.0</v>
      </c>
      <c r="C2084" s="31" t="s">
        <v>537</v>
      </c>
      <c r="D2084" s="32" t="s">
        <v>6795</v>
      </c>
      <c r="E2084" s="31" t="s">
        <v>6736</v>
      </c>
      <c r="F2084" s="33">
        <v>19.508775510204</v>
      </c>
      <c r="G2084" s="34">
        <v>0.213955815220791</v>
      </c>
      <c r="H2084" s="33">
        <v>15.3347595419589</v>
      </c>
      <c r="I2084" s="33">
        <f t="shared" si="1"/>
        <v>-4.174015968</v>
      </c>
      <c r="J2084" s="33"/>
    </row>
    <row r="2085">
      <c r="A2085" s="29" t="s">
        <v>38</v>
      </c>
      <c r="B2085" s="30">
        <v>46168.0</v>
      </c>
      <c r="C2085" s="31" t="s">
        <v>537</v>
      </c>
      <c r="D2085" s="32" t="s">
        <v>6797</v>
      </c>
      <c r="E2085" s="31" t="s">
        <v>6744</v>
      </c>
      <c r="F2085" s="33">
        <v>20.4260655737704</v>
      </c>
      <c r="G2085" s="34">
        <v>0.160556322952208</v>
      </c>
      <c r="H2085" s="33">
        <v>17.1465315928652</v>
      </c>
      <c r="I2085" s="33">
        <f t="shared" si="1"/>
        <v>-3.279533981</v>
      </c>
      <c r="J2085" s="33"/>
    </row>
    <row r="2086">
      <c r="A2086" s="29" t="s">
        <v>38</v>
      </c>
      <c r="B2086" s="30">
        <v>46168.0</v>
      </c>
      <c r="C2086" s="31" t="s">
        <v>537</v>
      </c>
      <c r="D2086" s="32" t="s">
        <v>5252</v>
      </c>
      <c r="E2086" s="31" t="s">
        <v>5253</v>
      </c>
      <c r="F2086" s="33">
        <v>30.1372727272727</v>
      </c>
      <c r="G2086" s="34">
        <v>0.48560852465986404</v>
      </c>
      <c r="H2086" s="33">
        <v>15.5023561809098</v>
      </c>
      <c r="I2086" s="33">
        <f t="shared" si="1"/>
        <v>-14.63491655</v>
      </c>
      <c r="J2086" s="33"/>
    </row>
    <row r="2087">
      <c r="A2087" s="29" t="s">
        <v>38</v>
      </c>
      <c r="B2087" s="30">
        <v>46168.0</v>
      </c>
      <c r="C2087" s="31" t="s">
        <v>537</v>
      </c>
      <c r="D2087" s="32" t="s">
        <v>5254</v>
      </c>
      <c r="E2087" s="31" t="s">
        <v>5255</v>
      </c>
      <c r="F2087" s="33">
        <v>25.8853846153846</v>
      </c>
      <c r="G2087" s="34">
        <v>0.385610916867438</v>
      </c>
      <c r="H2087" s="33">
        <v>15.9036977203798</v>
      </c>
      <c r="I2087" s="33">
        <f t="shared" si="1"/>
        <v>-9.981686895</v>
      </c>
      <c r="J2087" s="33"/>
    </row>
    <row r="2088">
      <c r="A2088" s="29" t="s">
        <v>38</v>
      </c>
      <c r="B2088" s="30">
        <v>46168.0</v>
      </c>
      <c r="C2088" s="31" t="s">
        <v>537</v>
      </c>
      <c r="D2088" s="32" t="s">
        <v>3962</v>
      </c>
      <c r="E2088" s="31" t="s">
        <v>3963</v>
      </c>
      <c r="F2088" s="33">
        <v>40.438125</v>
      </c>
      <c r="G2088" s="34">
        <v>0.6344317936608059</v>
      </c>
      <c r="H2088" s="33">
        <v>14.7828928239701</v>
      </c>
      <c r="I2088" s="33">
        <f t="shared" si="1"/>
        <v>-25.65523218</v>
      </c>
      <c r="J2088" s="33"/>
    </row>
    <row r="2089">
      <c r="A2089" s="29" t="s">
        <v>38</v>
      </c>
      <c r="B2089" s="30">
        <v>46168.0</v>
      </c>
      <c r="C2089" s="31" t="s">
        <v>537</v>
      </c>
      <c r="D2089" s="32" t="s">
        <v>5259</v>
      </c>
      <c r="E2089" s="31" t="s">
        <v>5260</v>
      </c>
      <c r="F2089" s="33">
        <v>19.8465384615384</v>
      </c>
      <c r="G2089" s="34">
        <v>0.31125376818082395</v>
      </c>
      <c r="H2089" s="33">
        <v>13.6692285800389</v>
      </c>
      <c r="I2089" s="33">
        <f t="shared" si="1"/>
        <v>-6.177309881</v>
      </c>
      <c r="J2089" s="33"/>
    </row>
    <row r="2090">
      <c r="A2090" s="29" t="s">
        <v>38</v>
      </c>
      <c r="B2090" s="30">
        <v>46168.0</v>
      </c>
      <c r="C2090" s="31" t="s">
        <v>537</v>
      </c>
      <c r="D2090" s="32" t="s">
        <v>5265</v>
      </c>
      <c r="E2090" s="31" t="s">
        <v>5266</v>
      </c>
      <c r="F2090" s="33">
        <v>20.6428571428571</v>
      </c>
      <c r="G2090" s="34">
        <v>0.21829246624022802</v>
      </c>
      <c r="H2090" s="33">
        <v>16.1366769468981</v>
      </c>
      <c r="I2090" s="33">
        <f t="shared" si="1"/>
        <v>-4.506180196</v>
      </c>
      <c r="J2090" s="33"/>
    </row>
    <row r="2091">
      <c r="A2091" s="29" t="s">
        <v>38</v>
      </c>
      <c r="B2091" s="30">
        <v>46168.0</v>
      </c>
      <c r="C2091" s="31" t="s">
        <v>537</v>
      </c>
      <c r="D2091" s="32" t="s">
        <v>1118</v>
      </c>
      <c r="E2091" s="31" t="s">
        <v>1119</v>
      </c>
      <c r="F2091" s="33">
        <v>27.6466176470588</v>
      </c>
      <c r="G2091" s="34">
        <v>0.461826844166082</v>
      </c>
      <c r="H2091" s="33">
        <v>14.8786674672513</v>
      </c>
      <c r="I2091" s="33">
        <f t="shared" si="1"/>
        <v>-12.76795018</v>
      </c>
      <c r="J2091" s="33"/>
    </row>
    <row r="2092">
      <c r="A2092" s="29" t="s">
        <v>38</v>
      </c>
      <c r="B2092" s="30">
        <v>46168.0</v>
      </c>
      <c r="C2092" s="31" t="s">
        <v>537</v>
      </c>
      <c r="D2092" s="32" t="s">
        <v>5267</v>
      </c>
      <c r="E2092" s="31" t="s">
        <v>5268</v>
      </c>
      <c r="F2092" s="33">
        <v>25.166875</v>
      </c>
      <c r="G2092" s="34">
        <v>0.35354373951902796</v>
      </c>
      <c r="H2092" s="33">
        <v>16.269283900492</v>
      </c>
      <c r="I2092" s="33">
        <f t="shared" si="1"/>
        <v>-8.8975911</v>
      </c>
      <c r="J2092" s="33"/>
    </row>
    <row r="2093">
      <c r="A2093" s="29" t="s">
        <v>38</v>
      </c>
      <c r="B2093" s="30">
        <v>46168.0</v>
      </c>
      <c r="C2093" s="31" t="s">
        <v>537</v>
      </c>
      <c r="D2093" s="32" t="s">
        <v>5276</v>
      </c>
      <c r="E2093" s="31" t="s">
        <v>5277</v>
      </c>
      <c r="F2093" s="33">
        <v>21.7505769230769</v>
      </c>
      <c r="G2093" s="34">
        <v>0.272318565830323</v>
      </c>
      <c r="H2093" s="33">
        <v>15.8274910094025</v>
      </c>
      <c r="I2093" s="33">
        <f t="shared" si="1"/>
        <v>-5.923085914</v>
      </c>
      <c r="J2093" s="33"/>
    </row>
    <row r="2094">
      <c r="A2094" s="29" t="s">
        <v>38</v>
      </c>
      <c r="B2094" s="30">
        <v>46168.0</v>
      </c>
      <c r="C2094" s="31" t="s">
        <v>537</v>
      </c>
      <c r="D2094" s="32" t="s">
        <v>3970</v>
      </c>
      <c r="E2094" s="31" t="s">
        <v>3971</v>
      </c>
      <c r="F2094" s="33">
        <v>39.5</v>
      </c>
      <c r="G2094" s="34">
        <v>0.632632185443736</v>
      </c>
      <c r="H2094" s="33">
        <v>14.5110286749724</v>
      </c>
      <c r="I2094" s="33">
        <f t="shared" si="1"/>
        <v>-24.98897133</v>
      </c>
      <c r="J2094" s="33"/>
    </row>
    <row r="2095">
      <c r="A2095" s="29" t="s">
        <v>38</v>
      </c>
      <c r="B2095" s="30">
        <v>46168.0</v>
      </c>
      <c r="C2095" s="31" t="s">
        <v>537</v>
      </c>
      <c r="D2095" s="32" t="s">
        <v>6796</v>
      </c>
      <c r="E2095" s="31" t="s">
        <v>6726</v>
      </c>
      <c r="F2095" s="33">
        <v>29.7491666666666</v>
      </c>
      <c r="G2095" s="34">
        <v>0.435907682444706</v>
      </c>
      <c r="H2095" s="33">
        <v>16.7812763703387</v>
      </c>
      <c r="I2095" s="33">
        <f t="shared" si="1"/>
        <v>-12.9678903</v>
      </c>
      <c r="J2095" s="33"/>
    </row>
    <row r="2096">
      <c r="A2096" s="29" t="s">
        <v>38</v>
      </c>
      <c r="B2096" s="30">
        <v>46168.0</v>
      </c>
      <c r="C2096" s="31" t="s">
        <v>2003</v>
      </c>
      <c r="D2096" s="32" t="s">
        <v>5279</v>
      </c>
      <c r="E2096" s="31" t="s">
        <v>5281</v>
      </c>
      <c r="F2096" s="33">
        <v>15.5</v>
      </c>
      <c r="G2096" s="34">
        <v>0.010252365930599971</v>
      </c>
      <c r="H2096" s="33">
        <v>15.3410883280757</v>
      </c>
      <c r="I2096" s="33">
        <f t="shared" si="1"/>
        <v>-0.1589116719</v>
      </c>
      <c r="J2096" s="33"/>
    </row>
    <row r="2097">
      <c r="A2097" s="29" t="s">
        <v>38</v>
      </c>
      <c r="B2097" s="30">
        <v>46168.0</v>
      </c>
      <c r="C2097" s="31" t="s">
        <v>2003</v>
      </c>
      <c r="D2097" s="32" t="s">
        <v>5288</v>
      </c>
      <c r="E2097" s="31" t="s">
        <v>5289</v>
      </c>
      <c r="F2097" s="33">
        <v>35.0</v>
      </c>
      <c r="G2097" s="34">
        <v>0.54330422125182</v>
      </c>
      <c r="H2097" s="33">
        <v>15.9843522561863</v>
      </c>
      <c r="I2097" s="33">
        <f t="shared" si="1"/>
        <v>-19.01564774</v>
      </c>
      <c r="J2097" s="33"/>
    </row>
    <row r="2098">
      <c r="A2098" s="29" t="s">
        <v>38</v>
      </c>
      <c r="B2098" s="30">
        <v>46168.0</v>
      </c>
      <c r="C2098" s="31" t="s">
        <v>2003</v>
      </c>
      <c r="D2098" s="32" t="s">
        <v>3979</v>
      </c>
      <c r="E2098" s="31" t="s">
        <v>3980</v>
      </c>
      <c r="F2098" s="33">
        <v>29.0</v>
      </c>
      <c r="G2098" s="34">
        <v>0.42413582135209604</v>
      </c>
      <c r="H2098" s="33">
        <v>16.7000611807892</v>
      </c>
      <c r="I2098" s="33">
        <f t="shared" si="1"/>
        <v>-12.29993882</v>
      </c>
      <c r="J2098" s="33"/>
    </row>
    <row r="2099">
      <c r="A2099" s="29" t="s">
        <v>38</v>
      </c>
      <c r="B2099" s="30">
        <v>46168.0</v>
      </c>
      <c r="C2099" s="31" t="s">
        <v>2003</v>
      </c>
      <c r="D2099" s="32" t="s">
        <v>5298</v>
      </c>
      <c r="E2099" s="31" t="s">
        <v>5299</v>
      </c>
      <c r="F2099" s="33">
        <v>34.0014285714285</v>
      </c>
      <c r="G2099" s="34">
        <v>0.49443698446192297</v>
      </c>
      <c r="H2099" s="33">
        <v>17.1898647611739</v>
      </c>
      <c r="I2099" s="33">
        <f t="shared" si="1"/>
        <v>-16.81156381</v>
      </c>
      <c r="J2099" s="33"/>
    </row>
    <row r="2100">
      <c r="A2100" s="29" t="s">
        <v>38</v>
      </c>
      <c r="B2100" s="30">
        <v>46168.0</v>
      </c>
      <c r="C2100" s="31" t="s">
        <v>2003</v>
      </c>
      <c r="D2100" s="32" t="s">
        <v>5301</v>
      </c>
      <c r="E2100" s="31" t="s">
        <v>5302</v>
      </c>
      <c r="F2100" s="33">
        <v>20.4158333333333</v>
      </c>
      <c r="G2100" s="34">
        <v>0.18131410140253001</v>
      </c>
      <c r="H2100" s="33">
        <v>16.7141548581161</v>
      </c>
      <c r="I2100" s="33">
        <f t="shared" si="1"/>
        <v>-3.701678475</v>
      </c>
      <c r="J2100" s="33"/>
    </row>
    <row r="2101">
      <c r="A2101" s="29" t="s">
        <v>38</v>
      </c>
      <c r="B2101" s="30">
        <v>46168.0</v>
      </c>
      <c r="C2101" s="31" t="s">
        <v>2003</v>
      </c>
      <c r="D2101" s="32" t="s">
        <v>5303</v>
      </c>
      <c r="E2101" s="31" t="s">
        <v>5304</v>
      </c>
      <c r="F2101" s="33">
        <v>31.0</v>
      </c>
      <c r="G2101" s="34">
        <v>0.440231935771633</v>
      </c>
      <c r="H2101" s="33">
        <v>17.3528099910793</v>
      </c>
      <c r="I2101" s="33">
        <f t="shared" si="1"/>
        <v>-13.64719001</v>
      </c>
      <c r="J2101" s="33"/>
    </row>
    <row r="2102">
      <c r="A2102" s="29" t="s">
        <v>38</v>
      </c>
      <c r="B2102" s="30">
        <v>46168.0</v>
      </c>
      <c r="C2102" s="31" t="s">
        <v>2003</v>
      </c>
      <c r="D2102" s="32" t="s">
        <v>5305</v>
      </c>
      <c r="E2102" s="31" t="s">
        <v>5306</v>
      </c>
      <c r="F2102" s="33">
        <v>18.0</v>
      </c>
      <c r="G2102" s="34">
        <v>0.05020181634712495</v>
      </c>
      <c r="H2102" s="33">
        <v>17.0963673057517</v>
      </c>
      <c r="I2102" s="33">
        <f t="shared" si="1"/>
        <v>-0.9036326942</v>
      </c>
      <c r="J2102" s="33"/>
    </row>
    <row r="2103">
      <c r="A2103" s="29" t="s">
        <v>38</v>
      </c>
      <c r="B2103" s="30">
        <v>46168.0</v>
      </c>
      <c r="C2103" s="31" t="s">
        <v>2003</v>
      </c>
      <c r="D2103" s="32" t="s">
        <v>3989</v>
      </c>
      <c r="E2103" s="31" t="s">
        <v>3991</v>
      </c>
      <c r="F2103" s="33">
        <v>26.0</v>
      </c>
      <c r="G2103" s="34">
        <v>0.428766499772417</v>
      </c>
      <c r="H2103" s="33">
        <v>14.8520710059171</v>
      </c>
      <c r="I2103" s="33">
        <f t="shared" si="1"/>
        <v>-11.14792899</v>
      </c>
      <c r="J2103" s="33"/>
    </row>
    <row r="2104">
      <c r="A2104" s="29" t="s">
        <v>38</v>
      </c>
      <c r="B2104" s="30">
        <v>46168.0</v>
      </c>
      <c r="C2104" s="31" t="s">
        <v>2003</v>
      </c>
      <c r="D2104" s="32" t="s">
        <v>6813</v>
      </c>
      <c r="E2104" s="31" t="s">
        <v>6815</v>
      </c>
      <c r="F2104" s="33">
        <v>17.5</v>
      </c>
      <c r="G2104" s="34">
        <v>0.08793604651162801</v>
      </c>
      <c r="H2104" s="33">
        <v>15.9611191860465</v>
      </c>
      <c r="I2104" s="33">
        <f t="shared" si="1"/>
        <v>-1.538880814</v>
      </c>
      <c r="J2104" s="33"/>
    </row>
    <row r="2105">
      <c r="A2105" s="29" t="s">
        <v>38</v>
      </c>
      <c r="B2105" s="30">
        <v>46168.0</v>
      </c>
      <c r="C2105" s="31" t="s">
        <v>2003</v>
      </c>
      <c r="D2105" s="32" t="s">
        <v>5307</v>
      </c>
      <c r="E2105" s="31" t="s">
        <v>5308</v>
      </c>
      <c r="F2105" s="33">
        <v>18.0</v>
      </c>
      <c r="G2105" s="34">
        <v>0.026628748707342997</v>
      </c>
      <c r="H2105" s="33">
        <v>17.5206825232678</v>
      </c>
      <c r="I2105" s="33">
        <f t="shared" si="1"/>
        <v>-0.4793174767</v>
      </c>
      <c r="J2105" s="33"/>
    </row>
    <row r="2106">
      <c r="A2106" s="29" t="s">
        <v>38</v>
      </c>
      <c r="B2106" s="30">
        <v>46168.0</v>
      </c>
      <c r="C2106" s="31" t="s">
        <v>2003</v>
      </c>
      <c r="D2106" s="32" t="s">
        <v>5318</v>
      </c>
      <c r="E2106" s="31" t="s">
        <v>5319</v>
      </c>
      <c r="F2106" s="33">
        <v>21.6421428571428</v>
      </c>
      <c r="G2106" s="34">
        <v>0.220566054476089</v>
      </c>
      <c r="H2106" s="33">
        <v>16.8686207967349</v>
      </c>
      <c r="I2106" s="33">
        <f t="shared" si="1"/>
        <v>-4.77352206</v>
      </c>
      <c r="J2106" s="33"/>
    </row>
    <row r="2107">
      <c r="A2107" s="29" t="s">
        <v>38</v>
      </c>
      <c r="B2107" s="30">
        <v>46168.0</v>
      </c>
      <c r="C2107" s="31" t="s">
        <v>2003</v>
      </c>
      <c r="D2107" s="32" t="s">
        <v>5322</v>
      </c>
      <c r="E2107" s="31" t="s">
        <v>5323</v>
      </c>
      <c r="F2107" s="33">
        <v>21.25</v>
      </c>
      <c r="G2107" s="34">
        <v>0.19067067927772996</v>
      </c>
      <c r="H2107" s="33">
        <v>17.1982480653482</v>
      </c>
      <c r="I2107" s="33">
        <f t="shared" si="1"/>
        <v>-4.051751935</v>
      </c>
      <c r="J2107" s="33"/>
    </row>
    <row r="2108">
      <c r="A2108" s="29" t="s">
        <v>38</v>
      </c>
      <c r="B2108" s="30">
        <v>46168.0</v>
      </c>
      <c r="C2108" s="31" t="s">
        <v>2003</v>
      </c>
      <c r="D2108" s="32" t="s">
        <v>5324</v>
      </c>
      <c r="E2108" s="31" t="s">
        <v>5325</v>
      </c>
      <c r="F2108" s="33">
        <v>23.0</v>
      </c>
      <c r="G2108" s="34">
        <v>0.25798186834844306</v>
      </c>
      <c r="H2108" s="33">
        <v>17.0664170279858</v>
      </c>
      <c r="I2108" s="33">
        <f t="shared" si="1"/>
        <v>-5.933582972</v>
      </c>
      <c r="J2108" s="33"/>
    </row>
    <row r="2109">
      <c r="A2109" s="29" t="s">
        <v>38</v>
      </c>
      <c r="B2109" s="30">
        <v>46168.0</v>
      </c>
      <c r="C2109" s="31" t="s">
        <v>2003</v>
      </c>
      <c r="D2109" s="32" t="s">
        <v>6821</v>
      </c>
      <c r="E2109" s="31" t="s">
        <v>6822</v>
      </c>
      <c r="F2109" s="33">
        <v>24.5</v>
      </c>
      <c r="G2109" s="34">
        <v>0.413916562889166</v>
      </c>
      <c r="H2109" s="33">
        <v>14.3590442092154</v>
      </c>
      <c r="I2109" s="33">
        <f t="shared" si="1"/>
        <v>-10.14095579</v>
      </c>
      <c r="J2109" s="33"/>
    </row>
    <row r="2110">
      <c r="A2110" s="29" t="s">
        <v>38</v>
      </c>
      <c r="B2110" s="30">
        <v>46168.0</v>
      </c>
      <c r="C2110" s="31" t="s">
        <v>537</v>
      </c>
      <c r="D2110" s="32" t="s">
        <v>540</v>
      </c>
      <c r="E2110" s="31" t="s">
        <v>541</v>
      </c>
      <c r="F2110" s="33">
        <v>23.0006611570247</v>
      </c>
      <c r="G2110" s="34">
        <v>0.313017076060221</v>
      </c>
      <c r="H2110" s="33">
        <v>15.801061454201</v>
      </c>
      <c r="I2110" s="33">
        <f t="shared" si="1"/>
        <v>-7.199599703</v>
      </c>
      <c r="J2110" s="33"/>
    </row>
    <row r="2111">
      <c r="A2111" s="29" t="s">
        <v>38</v>
      </c>
      <c r="B2111" s="30">
        <v>46168.0</v>
      </c>
      <c r="C2111" s="31" t="s">
        <v>537</v>
      </c>
      <c r="D2111" s="32" t="s">
        <v>5333</v>
      </c>
      <c r="E2111" s="31" t="s">
        <v>5334</v>
      </c>
      <c r="F2111" s="33">
        <v>26.4285714285714</v>
      </c>
      <c r="G2111" s="34">
        <v>0.403225697058485</v>
      </c>
      <c r="H2111" s="33">
        <v>15.7718922920257</v>
      </c>
      <c r="I2111" s="33">
        <f t="shared" si="1"/>
        <v>-10.65667914</v>
      </c>
      <c r="J2111" s="33"/>
    </row>
    <row r="2112">
      <c r="A2112" s="29" t="s">
        <v>38</v>
      </c>
      <c r="B2112" s="30">
        <v>46168.0</v>
      </c>
      <c r="C2112" s="31" t="s">
        <v>537</v>
      </c>
      <c r="D2112" s="32" t="s">
        <v>5342</v>
      </c>
      <c r="E2112" s="31" t="s">
        <v>5344</v>
      </c>
      <c r="F2112" s="33">
        <v>18.8703896103896</v>
      </c>
      <c r="G2112" s="34">
        <v>0.13523319904542197</v>
      </c>
      <c r="H2112" s="33">
        <v>16.3184864561431</v>
      </c>
      <c r="I2112" s="33">
        <f t="shared" si="1"/>
        <v>-2.551903154</v>
      </c>
      <c r="J2112" s="33"/>
    </row>
    <row r="2113">
      <c r="A2113" s="29" t="s">
        <v>38</v>
      </c>
      <c r="B2113" s="30">
        <v>46168.0</v>
      </c>
      <c r="C2113" s="31" t="s">
        <v>537</v>
      </c>
      <c r="D2113" s="32" t="s">
        <v>5345</v>
      </c>
      <c r="E2113" s="31" t="s">
        <v>5346</v>
      </c>
      <c r="F2113" s="33">
        <v>20.1609677419354</v>
      </c>
      <c r="G2113" s="34">
        <v>0.20128402031592496</v>
      </c>
      <c r="H2113" s="33">
        <v>16.102887101379</v>
      </c>
      <c r="I2113" s="33">
        <f t="shared" si="1"/>
        <v>-4.058080641</v>
      </c>
      <c r="J2113" s="33"/>
    </row>
    <row r="2114">
      <c r="A2114" s="29" t="s">
        <v>38</v>
      </c>
      <c r="B2114" s="30">
        <v>46168.0</v>
      </c>
      <c r="C2114" s="31" t="s">
        <v>537</v>
      </c>
      <c r="D2114" s="32" t="s">
        <v>5954</v>
      </c>
      <c r="E2114" s="31" t="s">
        <v>5955</v>
      </c>
      <c r="F2114" s="33">
        <v>35.0</v>
      </c>
      <c r="G2114" s="34">
        <v>0.583751998713255</v>
      </c>
      <c r="H2114" s="33">
        <v>14.568680045036</v>
      </c>
      <c r="I2114" s="33">
        <f t="shared" si="1"/>
        <v>-20.43131995</v>
      </c>
      <c r="J2114" s="33"/>
    </row>
    <row r="2115">
      <c r="A2115" s="29" t="s">
        <v>38</v>
      </c>
      <c r="B2115" s="30">
        <v>46168.0</v>
      </c>
      <c r="C2115" s="31" t="s">
        <v>537</v>
      </c>
      <c r="D2115" s="32" t="s">
        <v>5354</v>
      </c>
      <c r="E2115" s="31" t="s">
        <v>5355</v>
      </c>
      <c r="F2115" s="33">
        <v>21.0845263157894</v>
      </c>
      <c r="G2115" s="34">
        <v>0.235087458549205</v>
      </c>
      <c r="H2115" s="33">
        <v>16.1278186094967</v>
      </c>
      <c r="I2115" s="33">
        <f t="shared" si="1"/>
        <v>-4.956707706</v>
      </c>
      <c r="J2115" s="33"/>
    </row>
    <row r="2116">
      <c r="A2116" s="29" t="s">
        <v>38</v>
      </c>
      <c r="B2116" s="30">
        <v>46168.0</v>
      </c>
      <c r="C2116" s="31" t="s">
        <v>537</v>
      </c>
      <c r="D2116" s="32" t="s">
        <v>3099</v>
      </c>
      <c r="E2116" s="31" t="s">
        <v>3100</v>
      </c>
      <c r="F2116" s="33">
        <v>23.6586263736263</v>
      </c>
      <c r="G2116" s="34">
        <v>0.38253483324871895</v>
      </c>
      <c r="H2116" s="33">
        <v>14.6083776788974</v>
      </c>
      <c r="I2116" s="33">
        <f t="shared" si="1"/>
        <v>-9.050248695</v>
      </c>
      <c r="J2116" s="33"/>
    </row>
    <row r="2117">
      <c r="A2117" s="29" t="s">
        <v>38</v>
      </c>
      <c r="B2117" s="30">
        <v>46168.0</v>
      </c>
      <c r="C2117" s="31" t="s">
        <v>537</v>
      </c>
      <c r="D2117" s="32" t="s">
        <v>5360</v>
      </c>
      <c r="E2117" s="31" t="s">
        <v>5361</v>
      </c>
      <c r="F2117" s="33">
        <v>28.4273770491803</v>
      </c>
      <c r="G2117" s="34">
        <v>0.447619962692662</v>
      </c>
      <c r="H2117" s="33">
        <v>15.702715594976</v>
      </c>
      <c r="I2117" s="33">
        <f t="shared" si="1"/>
        <v>-12.72466145</v>
      </c>
      <c r="J2117" s="33"/>
    </row>
    <row r="2118">
      <c r="A2118" s="29" t="s">
        <v>38</v>
      </c>
      <c r="B2118" s="30">
        <v>46168.0</v>
      </c>
      <c r="C2118" s="31" t="s">
        <v>537</v>
      </c>
      <c r="D2118" s="32" t="s">
        <v>5362</v>
      </c>
      <c r="E2118" s="31" t="s">
        <v>5363</v>
      </c>
      <c r="F2118" s="33">
        <v>20.2411111111111</v>
      </c>
      <c r="G2118" s="34">
        <v>0.16791636122683795</v>
      </c>
      <c r="H2118" s="33">
        <v>16.8422973861452</v>
      </c>
      <c r="I2118" s="33">
        <f t="shared" si="1"/>
        <v>-3.398813725</v>
      </c>
      <c r="J2118" s="33"/>
    </row>
    <row r="2119">
      <c r="A2119" s="29" t="s">
        <v>38</v>
      </c>
      <c r="B2119" s="30">
        <v>46168.0</v>
      </c>
      <c r="C2119" s="31" t="s">
        <v>537</v>
      </c>
      <c r="D2119" s="32" t="s">
        <v>5366</v>
      </c>
      <c r="E2119" s="31" t="s">
        <v>5367</v>
      </c>
      <c r="F2119" s="33">
        <v>22.9407843137254</v>
      </c>
      <c r="G2119" s="34">
        <v>0.27820120308404905</v>
      </c>
      <c r="H2119" s="33">
        <v>16.5586305179553</v>
      </c>
      <c r="I2119" s="33">
        <f t="shared" si="1"/>
        <v>-6.382153796</v>
      </c>
      <c r="J2119" s="33"/>
    </row>
    <row r="2120">
      <c r="A2120" s="29" t="s">
        <v>38</v>
      </c>
      <c r="B2120" s="30">
        <v>46168.0</v>
      </c>
      <c r="C2120" s="31" t="s">
        <v>537</v>
      </c>
      <c r="D2120" s="32" t="s">
        <v>1091</v>
      </c>
      <c r="E2120" s="31" t="s">
        <v>1092</v>
      </c>
      <c r="F2120" s="33">
        <v>34.4725</v>
      </c>
      <c r="G2120" s="34">
        <v>0.525475261931303</v>
      </c>
      <c r="H2120" s="33">
        <v>16.3580540330731</v>
      </c>
      <c r="I2120" s="33">
        <f t="shared" si="1"/>
        <v>-18.11444597</v>
      </c>
      <c r="J2120" s="33"/>
    </row>
    <row r="2121">
      <c r="A2121" s="29" t="s">
        <v>38</v>
      </c>
      <c r="B2121" s="30">
        <v>46168.0</v>
      </c>
      <c r="C2121" s="31" t="s">
        <v>537</v>
      </c>
      <c r="D2121" s="32" t="s">
        <v>5369</v>
      </c>
      <c r="E2121" s="31" t="s">
        <v>5370</v>
      </c>
      <c r="F2121" s="33">
        <v>21.905238095238</v>
      </c>
      <c r="G2121" s="34">
        <v>0.277414462824623</v>
      </c>
      <c r="H2121" s="33">
        <v>15.8284082360021</v>
      </c>
      <c r="I2121" s="33">
        <f t="shared" si="1"/>
        <v>-6.076829859</v>
      </c>
      <c r="J2121" s="33"/>
    </row>
    <row r="2122">
      <c r="A2122" s="29" t="s">
        <v>38</v>
      </c>
      <c r="B2122" s="30">
        <v>46168.0</v>
      </c>
      <c r="C2122" s="31" t="s">
        <v>537</v>
      </c>
      <c r="D2122" s="32" t="s">
        <v>5371</v>
      </c>
      <c r="E2122" s="31" t="s">
        <v>5372</v>
      </c>
      <c r="F2122" s="33">
        <v>28.0</v>
      </c>
      <c r="G2122" s="34">
        <v>0.481986476979369</v>
      </c>
      <c r="H2122" s="33">
        <v>14.5043786445776</v>
      </c>
      <c r="I2122" s="33">
        <f t="shared" si="1"/>
        <v>-13.49562136</v>
      </c>
      <c r="J2122" s="33"/>
    </row>
    <row r="2123">
      <c r="A2123" s="29" t="s">
        <v>38</v>
      </c>
      <c r="B2123" s="30">
        <v>46168.0</v>
      </c>
      <c r="C2123" s="31" t="s">
        <v>537</v>
      </c>
      <c r="D2123" s="32" t="s">
        <v>2036</v>
      </c>
      <c r="E2123" s="31" t="s">
        <v>5377</v>
      </c>
      <c r="F2123" s="33">
        <v>34.375</v>
      </c>
      <c r="G2123" s="34">
        <v>0.545393955050375</v>
      </c>
      <c r="H2123" s="33">
        <v>15.6270827951433</v>
      </c>
      <c r="I2123" s="33">
        <f t="shared" si="1"/>
        <v>-18.7479172</v>
      </c>
      <c r="J2123" s="33"/>
    </row>
    <row r="2124">
      <c r="A2124" s="29" t="s">
        <v>38</v>
      </c>
      <c r="B2124" s="30">
        <v>46168.0</v>
      </c>
      <c r="C2124" s="31" t="s">
        <v>537</v>
      </c>
      <c r="D2124" s="32" t="s">
        <v>544</v>
      </c>
      <c r="E2124" s="31" t="s">
        <v>545</v>
      </c>
      <c r="F2124" s="33">
        <v>17.8221518987341</v>
      </c>
      <c r="G2124" s="34">
        <v>0.16215446755142504</v>
      </c>
      <c r="H2124" s="33">
        <v>14.9322103469743</v>
      </c>
      <c r="I2124" s="33">
        <f t="shared" si="1"/>
        <v>-2.889941552</v>
      </c>
      <c r="J2124" s="33"/>
    </row>
    <row r="2125">
      <c r="A2125" s="29" t="s">
        <v>38</v>
      </c>
      <c r="B2125" s="30">
        <v>46168.0</v>
      </c>
      <c r="C2125" s="31" t="s">
        <v>537</v>
      </c>
      <c r="D2125" s="32" t="s">
        <v>5381</v>
      </c>
      <c r="E2125" s="31" t="s">
        <v>5382</v>
      </c>
      <c r="F2125" s="33">
        <v>20.4404</v>
      </c>
      <c r="G2125" s="34">
        <v>0.20623193049764</v>
      </c>
      <c r="H2125" s="33">
        <v>16.224936847856</v>
      </c>
      <c r="I2125" s="33">
        <f t="shared" si="1"/>
        <v>-4.215463152</v>
      </c>
      <c r="J2125" s="33"/>
    </row>
    <row r="2126">
      <c r="A2126" s="29" t="s">
        <v>38</v>
      </c>
      <c r="B2126" s="30">
        <v>46168.0</v>
      </c>
      <c r="C2126" s="31" t="s">
        <v>537</v>
      </c>
      <c r="D2126" s="32" t="s">
        <v>3105</v>
      </c>
      <c r="E2126" s="31" t="s">
        <v>3106</v>
      </c>
      <c r="F2126" s="33">
        <v>24.5110638297872</v>
      </c>
      <c r="G2126" s="34">
        <v>0.374081399569128</v>
      </c>
      <c r="H2126" s="33">
        <v>15.3419307674122</v>
      </c>
      <c r="I2126" s="33">
        <f t="shared" si="1"/>
        <v>-9.169133062</v>
      </c>
      <c r="J2126" s="33"/>
    </row>
    <row r="2127">
      <c r="A2127" s="29" t="s">
        <v>38</v>
      </c>
      <c r="B2127" s="30">
        <v>46168.0</v>
      </c>
      <c r="C2127" s="31" t="s">
        <v>537</v>
      </c>
      <c r="D2127" s="32" t="s">
        <v>5395</v>
      </c>
      <c r="E2127" s="31" t="s">
        <v>5396</v>
      </c>
      <c r="F2127" s="33">
        <v>31.3580952380952</v>
      </c>
      <c r="G2127" s="34">
        <v>0.48800169135734905</v>
      </c>
      <c r="H2127" s="33">
        <v>16.0552917241599</v>
      </c>
      <c r="I2127" s="33">
        <f t="shared" si="1"/>
        <v>-15.30280351</v>
      </c>
      <c r="J2127" s="33"/>
    </row>
    <row r="2128">
      <c r="A2128" s="29" t="s">
        <v>38</v>
      </c>
      <c r="B2128" s="30">
        <v>46168.0</v>
      </c>
      <c r="C2128" s="31" t="s">
        <v>537</v>
      </c>
      <c r="D2128" s="32" t="s">
        <v>5403</v>
      </c>
      <c r="E2128" s="31" t="s">
        <v>5404</v>
      </c>
      <c r="F2128" s="33">
        <v>16.2142857142857</v>
      </c>
      <c r="G2128" s="34">
        <v>0.14890262422255196</v>
      </c>
      <c r="H2128" s="33">
        <v>13.7999360215343</v>
      </c>
      <c r="I2128" s="33">
        <f t="shared" si="1"/>
        <v>-2.414349693</v>
      </c>
      <c r="J2128" s="33"/>
    </row>
    <row r="2129">
      <c r="A2129" s="29" t="s">
        <v>38</v>
      </c>
      <c r="B2129" s="30">
        <v>46168.0</v>
      </c>
      <c r="C2129" s="31" t="s">
        <v>537</v>
      </c>
      <c r="D2129" s="32" t="s">
        <v>3109</v>
      </c>
      <c r="E2129" s="31" t="s">
        <v>3110</v>
      </c>
      <c r="F2129" s="33">
        <v>29.823725490196</v>
      </c>
      <c r="G2129" s="34">
        <v>0.476279485574003</v>
      </c>
      <c r="H2129" s="33">
        <v>15.6192968558252</v>
      </c>
      <c r="I2129" s="33">
        <f t="shared" si="1"/>
        <v>-14.20442863</v>
      </c>
      <c r="J2129" s="33"/>
    </row>
    <row r="2130">
      <c r="A2130" s="29" t="s">
        <v>38</v>
      </c>
      <c r="B2130" s="30">
        <v>46168.0</v>
      </c>
      <c r="C2130" s="31" t="s">
        <v>537</v>
      </c>
      <c r="D2130" s="32" t="s">
        <v>6832</v>
      </c>
      <c r="E2130" s="31" t="s">
        <v>6739</v>
      </c>
      <c r="F2130" s="33">
        <v>19.0</v>
      </c>
      <c r="G2130" s="34">
        <v>0.18282036517636602</v>
      </c>
      <c r="H2130" s="33">
        <v>15.526413061649</v>
      </c>
      <c r="I2130" s="33">
        <f t="shared" si="1"/>
        <v>-3.473586938</v>
      </c>
      <c r="J2130" s="33"/>
    </row>
    <row r="2131">
      <c r="A2131" s="29" t="s">
        <v>38</v>
      </c>
      <c r="B2131" s="30">
        <v>46168.0</v>
      </c>
      <c r="C2131" s="31" t="s">
        <v>537</v>
      </c>
      <c r="D2131" s="32" t="s">
        <v>1167</v>
      </c>
      <c r="E2131" s="31" t="s">
        <v>1168</v>
      </c>
      <c r="F2131" s="33">
        <v>30.0301388888888</v>
      </c>
      <c r="G2131" s="34">
        <v>0.49285645121130295</v>
      </c>
      <c r="H2131" s="33">
        <v>15.2295912067285</v>
      </c>
      <c r="I2131" s="33">
        <f t="shared" si="1"/>
        <v>-14.80054768</v>
      </c>
      <c r="J2131" s="33"/>
    </row>
    <row r="2132">
      <c r="A2132" s="29" t="s">
        <v>38</v>
      </c>
      <c r="B2132" s="30">
        <v>46168.0</v>
      </c>
      <c r="C2132" s="31" t="s">
        <v>537</v>
      </c>
      <c r="D2132" s="32" t="s">
        <v>548</v>
      </c>
      <c r="E2132" s="31" t="s">
        <v>549</v>
      </c>
      <c r="F2132" s="33">
        <v>17.1812865497076</v>
      </c>
      <c r="G2132" s="34">
        <v>0.11816785494649995</v>
      </c>
      <c r="H2132" s="33">
        <v>15.1510107729075</v>
      </c>
      <c r="I2132" s="33">
        <f t="shared" si="1"/>
        <v>-2.030275777</v>
      </c>
      <c r="J2132" s="33"/>
    </row>
    <row r="2133">
      <c r="A2133" s="29" t="s">
        <v>38</v>
      </c>
      <c r="B2133" s="30">
        <v>46168.0</v>
      </c>
      <c r="C2133" s="31" t="s">
        <v>537</v>
      </c>
      <c r="D2133" s="32" t="s">
        <v>5416</v>
      </c>
      <c r="E2133" s="31" t="s">
        <v>5417</v>
      </c>
      <c r="F2133" s="33">
        <v>24.25</v>
      </c>
      <c r="G2133" s="34">
        <v>0.37606189105246</v>
      </c>
      <c r="H2133" s="33">
        <v>15.1304991419778</v>
      </c>
      <c r="I2133" s="33">
        <f t="shared" si="1"/>
        <v>-9.119500858</v>
      </c>
      <c r="J2133" s="33"/>
    </row>
    <row r="2134">
      <c r="A2134" s="29" t="s">
        <v>38</v>
      </c>
      <c r="B2134" s="30">
        <v>46168.0</v>
      </c>
      <c r="C2134" s="31" t="s">
        <v>537</v>
      </c>
      <c r="D2134" s="32" t="s">
        <v>1070</v>
      </c>
      <c r="E2134" s="31" t="s">
        <v>1071</v>
      </c>
      <c r="F2134" s="33">
        <v>30.6225641025641</v>
      </c>
      <c r="G2134" s="34">
        <v>0.47898626474359496</v>
      </c>
      <c r="H2134" s="33">
        <v>15.9547765062056</v>
      </c>
      <c r="I2134" s="33">
        <f t="shared" si="1"/>
        <v>-14.6677876</v>
      </c>
      <c r="J2134" s="33"/>
    </row>
    <row r="2135">
      <c r="A2135" s="29" t="s">
        <v>38</v>
      </c>
      <c r="B2135" s="30">
        <v>46168.0</v>
      </c>
      <c r="C2135" s="31" t="s">
        <v>537</v>
      </c>
      <c r="D2135" s="32" t="s">
        <v>550</v>
      </c>
      <c r="E2135" s="31" t="s">
        <v>551</v>
      </c>
      <c r="F2135" s="33">
        <v>35.7972839506172</v>
      </c>
      <c r="G2135" s="34">
        <v>0.5815220901521629</v>
      </c>
      <c r="H2135" s="33">
        <v>14.9803725658838</v>
      </c>
      <c r="I2135" s="33">
        <f t="shared" si="1"/>
        <v>-20.81691138</v>
      </c>
      <c r="J2135" s="33"/>
    </row>
    <row r="2136">
      <c r="A2136" s="29" t="s">
        <v>38</v>
      </c>
      <c r="B2136" s="30">
        <v>46168.0</v>
      </c>
      <c r="C2136" s="31" t="s">
        <v>537</v>
      </c>
      <c r="D2136" s="32" t="s">
        <v>5440</v>
      </c>
      <c r="E2136" s="31" t="s">
        <v>5441</v>
      </c>
      <c r="F2136" s="33">
        <v>19.0612244897959</v>
      </c>
      <c r="G2136" s="34">
        <v>0.20330849397426798</v>
      </c>
      <c r="H2136" s="33">
        <v>15.18591564547</v>
      </c>
      <c r="I2136" s="33">
        <f t="shared" si="1"/>
        <v>-3.875308844</v>
      </c>
      <c r="J2136" s="33"/>
    </row>
    <row r="2137">
      <c r="A2137" s="29" t="s">
        <v>38</v>
      </c>
      <c r="B2137" s="30">
        <v>46168.0</v>
      </c>
      <c r="C2137" s="31" t="s">
        <v>537</v>
      </c>
      <c r="D2137" s="32" t="s">
        <v>5444</v>
      </c>
      <c r="E2137" s="31" t="s">
        <v>5445</v>
      </c>
      <c r="F2137" s="33">
        <v>18.6478125</v>
      </c>
      <c r="G2137" s="34">
        <v>0.16928520092475796</v>
      </c>
      <c r="H2137" s="33">
        <v>15.4910138141302</v>
      </c>
      <c r="I2137" s="33">
        <f t="shared" si="1"/>
        <v>-3.156798686</v>
      </c>
      <c r="J2137" s="33"/>
    </row>
    <row r="2138">
      <c r="A2138" s="29" t="s">
        <v>38</v>
      </c>
      <c r="B2138" s="30">
        <v>46168.0</v>
      </c>
      <c r="C2138" s="31" t="s">
        <v>537</v>
      </c>
      <c r="D2138" s="32" t="s">
        <v>5457</v>
      </c>
      <c r="E2138" s="31" t="s">
        <v>5458</v>
      </c>
      <c r="F2138" s="33">
        <v>22.8969852941176</v>
      </c>
      <c r="G2138" s="34">
        <v>0.29076519277175195</v>
      </c>
      <c r="H2138" s="33">
        <v>16.2393389511815</v>
      </c>
      <c r="I2138" s="33">
        <f t="shared" si="1"/>
        <v>-6.657646343</v>
      </c>
      <c r="J2138" s="33"/>
    </row>
    <row r="2139">
      <c r="A2139" s="29" t="s">
        <v>38</v>
      </c>
      <c r="B2139" s="30">
        <v>46168.0</v>
      </c>
      <c r="C2139" s="31" t="s">
        <v>537</v>
      </c>
      <c r="D2139" s="32" t="s">
        <v>5459</v>
      </c>
      <c r="E2139" s="31" t="s">
        <v>5461</v>
      </c>
      <c r="F2139" s="33">
        <v>26.2347058823529</v>
      </c>
      <c r="G2139" s="34">
        <v>0.37656521595067305</v>
      </c>
      <c r="H2139" s="33">
        <v>16.3556281963623</v>
      </c>
      <c r="I2139" s="33">
        <f t="shared" si="1"/>
        <v>-9.879077686</v>
      </c>
      <c r="J2139" s="33"/>
    </row>
    <row r="2140">
      <c r="A2140" s="29" t="s">
        <v>38</v>
      </c>
      <c r="B2140" s="30">
        <v>46168.0</v>
      </c>
      <c r="C2140" s="31" t="s">
        <v>537</v>
      </c>
      <c r="D2140" s="32" t="s">
        <v>5465</v>
      </c>
      <c r="E2140" s="31" t="s">
        <v>5466</v>
      </c>
      <c r="F2140" s="33">
        <v>18.0264864864864</v>
      </c>
      <c r="G2140" s="34">
        <v>0.137156522306074</v>
      </c>
      <c r="H2140" s="33">
        <v>15.5540362906025</v>
      </c>
      <c r="I2140" s="33">
        <f t="shared" si="1"/>
        <v>-2.472450196</v>
      </c>
      <c r="J2140" s="33"/>
    </row>
    <row r="2141">
      <c r="A2141" s="29" t="s">
        <v>38</v>
      </c>
      <c r="B2141" s="30">
        <v>46168.0</v>
      </c>
      <c r="C2141" s="31" t="s">
        <v>537</v>
      </c>
      <c r="D2141" s="32" t="s">
        <v>3120</v>
      </c>
      <c r="E2141" s="31" t="s">
        <v>5469</v>
      </c>
      <c r="F2141" s="33">
        <v>18.6367441860465</v>
      </c>
      <c r="G2141" s="34">
        <v>0.11262613647424202</v>
      </c>
      <c r="H2141" s="33">
        <v>16.5377596919133</v>
      </c>
      <c r="I2141" s="33">
        <f t="shared" si="1"/>
        <v>-2.098984494</v>
      </c>
      <c r="J2141" s="33"/>
    </row>
    <row r="2142">
      <c r="A2142" s="29" t="s">
        <v>38</v>
      </c>
      <c r="B2142" s="30">
        <v>46168.0</v>
      </c>
      <c r="C2142" s="31" t="s">
        <v>537</v>
      </c>
      <c r="D2142" s="32" t="s">
        <v>5474</v>
      </c>
      <c r="E2142" s="31" t="s">
        <v>5475</v>
      </c>
      <c r="F2142" s="33">
        <v>19.7289583333333</v>
      </c>
      <c r="G2142" s="34">
        <v>0.14325804999951397</v>
      </c>
      <c r="H2142" s="33">
        <v>16.9026262339783</v>
      </c>
      <c r="I2142" s="33">
        <f t="shared" si="1"/>
        <v>-2.826332099</v>
      </c>
      <c r="J2142" s="33"/>
    </row>
    <row r="2143">
      <c r="A2143" s="29" t="s">
        <v>38</v>
      </c>
      <c r="B2143" s="30">
        <v>46168.0</v>
      </c>
      <c r="C2143" s="31" t="s">
        <v>537</v>
      </c>
      <c r="D2143" s="32" t="s">
        <v>3975</v>
      </c>
      <c r="E2143" s="31" t="s">
        <v>3976</v>
      </c>
      <c r="F2143" s="33">
        <v>34.1666666666666</v>
      </c>
      <c r="G2143" s="34">
        <v>0.5443316903200031</v>
      </c>
      <c r="H2143" s="33">
        <v>15.5686672473999</v>
      </c>
      <c r="I2143" s="33">
        <f t="shared" si="1"/>
        <v>-18.59799942</v>
      </c>
      <c r="J2143" s="33"/>
    </row>
    <row r="2144">
      <c r="A2144" s="29" t="s">
        <v>38</v>
      </c>
      <c r="B2144" s="30">
        <v>46168.0</v>
      </c>
      <c r="C2144" s="31" t="s">
        <v>537</v>
      </c>
      <c r="D2144" s="32" t="s">
        <v>554</v>
      </c>
      <c r="E2144" s="31" t="s">
        <v>555</v>
      </c>
      <c r="F2144" s="33">
        <v>17.2378571428571</v>
      </c>
      <c r="G2144" s="34">
        <v>0.13932598191054402</v>
      </c>
      <c r="H2144" s="33">
        <v>14.8361757703948</v>
      </c>
      <c r="I2144" s="33">
        <f t="shared" si="1"/>
        <v>-2.401681372</v>
      </c>
      <c r="J2144" s="33"/>
    </row>
    <row r="2145">
      <c r="A2145" s="29" t="s">
        <v>38</v>
      </c>
      <c r="B2145" s="30">
        <v>46168.0</v>
      </c>
      <c r="C2145" s="31" t="s">
        <v>537</v>
      </c>
      <c r="D2145" s="32" t="s">
        <v>5483</v>
      </c>
      <c r="E2145" s="31" t="s">
        <v>5484</v>
      </c>
      <c r="F2145" s="33">
        <v>21.3125</v>
      </c>
      <c r="G2145" s="34">
        <v>0.20840054991551704</v>
      </c>
      <c r="H2145" s="33">
        <v>16.8709632799255</v>
      </c>
      <c r="I2145" s="33">
        <f t="shared" si="1"/>
        <v>-4.44153672</v>
      </c>
      <c r="J2145" s="33"/>
    </row>
    <row r="2146">
      <c r="A2146" s="29" t="s">
        <v>38</v>
      </c>
      <c r="B2146" s="30">
        <v>46168.0</v>
      </c>
      <c r="C2146" s="31" t="s">
        <v>595</v>
      </c>
      <c r="D2146" s="32" t="s">
        <v>596</v>
      </c>
      <c r="E2146" s="31" t="s">
        <v>597</v>
      </c>
      <c r="F2146" s="33">
        <v>17.8657522123893</v>
      </c>
      <c r="G2146" s="34">
        <v>0.440841508985515</v>
      </c>
      <c r="H2146" s="33">
        <v>9.98978704791834</v>
      </c>
      <c r="I2146" s="33">
        <f t="shared" si="1"/>
        <v>-7.875965164</v>
      </c>
      <c r="J2146" s="33"/>
    </row>
    <row r="2147">
      <c r="A2147" s="29" t="s">
        <v>38</v>
      </c>
      <c r="B2147" s="30">
        <v>46168.0</v>
      </c>
      <c r="C2147" s="31" t="s">
        <v>595</v>
      </c>
      <c r="D2147" s="32" t="s">
        <v>5486</v>
      </c>
      <c r="E2147" s="31" t="s">
        <v>5487</v>
      </c>
      <c r="F2147" s="33">
        <v>23.8883333333333</v>
      </c>
      <c r="G2147" s="34">
        <v>0.65527902698283</v>
      </c>
      <c r="H2147" s="33">
        <v>8.23480951042518</v>
      </c>
      <c r="I2147" s="33">
        <f t="shared" si="1"/>
        <v>-15.65352382</v>
      </c>
      <c r="J2147" s="33"/>
    </row>
    <row r="2148">
      <c r="A2148" s="29" t="s">
        <v>38</v>
      </c>
      <c r="B2148" s="30">
        <v>46168.0</v>
      </c>
      <c r="C2148" s="31" t="s">
        <v>595</v>
      </c>
      <c r="D2148" s="32" t="s">
        <v>5488</v>
      </c>
      <c r="E2148" s="31" t="s">
        <v>5489</v>
      </c>
      <c r="F2148" s="33">
        <v>17.0263793103448</v>
      </c>
      <c r="G2148" s="34">
        <v>0.43785319258074695</v>
      </c>
      <c r="H2148" s="33">
        <v>9.57132477121957</v>
      </c>
      <c r="I2148" s="33">
        <f t="shared" si="1"/>
        <v>-7.455054539</v>
      </c>
      <c r="J2148" s="33"/>
    </row>
    <row r="2149">
      <c r="A2149" s="29" t="s">
        <v>38</v>
      </c>
      <c r="B2149" s="30">
        <v>46168.0</v>
      </c>
      <c r="C2149" s="31" t="s">
        <v>595</v>
      </c>
      <c r="D2149" s="32" t="s">
        <v>6745</v>
      </c>
      <c r="E2149" s="31" t="s">
        <v>6652</v>
      </c>
      <c r="F2149" s="33">
        <v>23.3619655172413</v>
      </c>
      <c r="G2149" s="34">
        <v>0.566498025502267</v>
      </c>
      <c r="H2149" s="33">
        <v>10.127458179872</v>
      </c>
      <c r="I2149" s="33">
        <f t="shared" si="1"/>
        <v>-13.23450734</v>
      </c>
      <c r="J2149" s="33"/>
    </row>
    <row r="2150">
      <c r="A2150" s="29" t="s">
        <v>38</v>
      </c>
      <c r="B2150" s="30">
        <v>46168.0</v>
      </c>
      <c r="C2150" s="31" t="s">
        <v>595</v>
      </c>
      <c r="D2150" s="32" t="s">
        <v>5503</v>
      </c>
      <c r="E2150" s="31" t="s">
        <v>5504</v>
      </c>
      <c r="F2150" s="33">
        <v>18.3364189189189</v>
      </c>
      <c r="G2150" s="34">
        <v>0.458540109405559</v>
      </c>
      <c r="H2150" s="33">
        <v>9.92843538173168</v>
      </c>
      <c r="I2150" s="33">
        <f t="shared" si="1"/>
        <v>-8.407983537</v>
      </c>
      <c r="J2150" s="33"/>
    </row>
    <row r="2151">
      <c r="A2151" s="29" t="s">
        <v>38</v>
      </c>
      <c r="B2151" s="30">
        <v>46168.0</v>
      </c>
      <c r="C2151" s="31" t="s">
        <v>595</v>
      </c>
      <c r="D2151" s="32" t="s">
        <v>5508</v>
      </c>
      <c r="E2151" s="31" t="s">
        <v>5509</v>
      </c>
      <c r="F2151" s="33">
        <v>16.7730188679245</v>
      </c>
      <c r="G2151" s="34">
        <v>0.442907229507048</v>
      </c>
      <c r="H2151" s="33">
        <v>9.34412755066264</v>
      </c>
      <c r="I2151" s="33">
        <f t="shared" si="1"/>
        <v>-7.428891317</v>
      </c>
      <c r="J2151" s="33"/>
    </row>
    <row r="2152">
      <c r="A2152" s="29" t="s">
        <v>38</v>
      </c>
      <c r="B2152" s="30">
        <v>46168.0</v>
      </c>
      <c r="C2152" s="31" t="s">
        <v>595</v>
      </c>
      <c r="D2152" s="32" t="s">
        <v>600</v>
      </c>
      <c r="E2152" s="31" t="s">
        <v>601</v>
      </c>
      <c r="F2152" s="33">
        <v>21.96921875</v>
      </c>
      <c r="G2152" s="34">
        <v>0.524249697498662</v>
      </c>
      <c r="H2152" s="33">
        <v>10.4518624660305</v>
      </c>
      <c r="I2152" s="33">
        <f t="shared" si="1"/>
        <v>-11.51735628</v>
      </c>
      <c r="J2152" s="33"/>
    </row>
    <row r="2153">
      <c r="A2153" s="29" t="s">
        <v>38</v>
      </c>
      <c r="B2153" s="30">
        <v>46168.0</v>
      </c>
      <c r="C2153" s="31" t="s">
        <v>595</v>
      </c>
      <c r="D2153" s="32" t="s">
        <v>5514</v>
      </c>
      <c r="E2153" s="31" t="s">
        <v>5515</v>
      </c>
      <c r="F2153" s="33">
        <v>22.6679710144927</v>
      </c>
      <c r="G2153" s="34">
        <v>0.621835228556368</v>
      </c>
      <c r="H2153" s="33">
        <v>8.57222807778654</v>
      </c>
      <c r="I2153" s="33">
        <f t="shared" si="1"/>
        <v>-14.09574294</v>
      </c>
      <c r="J2153" s="33"/>
    </row>
    <row r="2154">
      <c r="A2154" s="29" t="s">
        <v>38</v>
      </c>
      <c r="B2154" s="30">
        <v>46168.0</v>
      </c>
      <c r="C2154" s="31" t="s">
        <v>595</v>
      </c>
      <c r="D2154" s="32" t="s">
        <v>1304</v>
      </c>
      <c r="E2154" s="31" t="s">
        <v>1305</v>
      </c>
      <c r="F2154" s="33">
        <v>21.7897674418604</v>
      </c>
      <c r="G2154" s="34">
        <v>0.5503125494172261</v>
      </c>
      <c r="H2154" s="33">
        <v>9.79858496972177</v>
      </c>
      <c r="I2154" s="33">
        <f t="shared" si="1"/>
        <v>-11.99118247</v>
      </c>
      <c r="J2154" s="33"/>
    </row>
    <row r="2155">
      <c r="A2155" s="29" t="s">
        <v>38</v>
      </c>
      <c r="B2155" s="30">
        <v>46168.0</v>
      </c>
      <c r="C2155" s="31" t="s">
        <v>595</v>
      </c>
      <c r="D2155" s="32" t="s">
        <v>5530</v>
      </c>
      <c r="E2155" s="31" t="s">
        <v>5531</v>
      </c>
      <c r="F2155" s="33">
        <v>19.3477894736842</v>
      </c>
      <c r="G2155" s="34">
        <v>0.475719755540829</v>
      </c>
      <c r="H2155" s="33">
        <v>10.1436637950077</v>
      </c>
      <c r="I2155" s="33">
        <f t="shared" si="1"/>
        <v>-9.204125679</v>
      </c>
      <c r="J2155" s="33"/>
    </row>
    <row r="2156">
      <c r="A2156" s="29" t="s">
        <v>38</v>
      </c>
      <c r="B2156" s="30">
        <v>46168.0</v>
      </c>
      <c r="C2156" s="31" t="s">
        <v>595</v>
      </c>
      <c r="D2156" s="32" t="s">
        <v>3163</v>
      </c>
      <c r="E2156" s="31" t="s">
        <v>3164</v>
      </c>
      <c r="F2156" s="33">
        <v>18.3656666666666</v>
      </c>
      <c r="G2156" s="34">
        <v>0.45384989069711</v>
      </c>
      <c r="H2156" s="33">
        <v>10.0304108574204</v>
      </c>
      <c r="I2156" s="33">
        <f t="shared" si="1"/>
        <v>-8.335255809</v>
      </c>
      <c r="J2156" s="33"/>
    </row>
    <row r="2157">
      <c r="A2157" s="29" t="s">
        <v>38</v>
      </c>
      <c r="B2157" s="30">
        <v>46168.0</v>
      </c>
      <c r="C2157" s="31" t="s">
        <v>595</v>
      </c>
      <c r="D2157" s="32" t="s">
        <v>5547</v>
      </c>
      <c r="E2157" s="31" t="s">
        <v>5549</v>
      </c>
      <c r="F2157" s="33">
        <v>20.0602409638554</v>
      </c>
      <c r="G2157" s="34">
        <v>0.5132240975922759</v>
      </c>
      <c r="H2157" s="33">
        <v>9.76484189769712</v>
      </c>
      <c r="I2157" s="33">
        <f t="shared" si="1"/>
        <v>-10.29539907</v>
      </c>
      <c r="J2157" s="33"/>
    </row>
    <row r="2158">
      <c r="A2158" s="29" t="s">
        <v>38</v>
      </c>
      <c r="B2158" s="30">
        <v>46168.0</v>
      </c>
      <c r="C2158" s="31" t="s">
        <v>595</v>
      </c>
      <c r="D2158" s="32" t="s">
        <v>5553</v>
      </c>
      <c r="E2158" s="31" t="s">
        <v>5554</v>
      </c>
      <c r="F2158" s="33">
        <v>17.8778350515463</v>
      </c>
      <c r="G2158" s="34">
        <v>0.42058514114477896</v>
      </c>
      <c r="H2158" s="33">
        <v>10.3586832730286</v>
      </c>
      <c r="I2158" s="33">
        <f t="shared" si="1"/>
        <v>-7.519151779</v>
      </c>
      <c r="J2158" s="33"/>
    </row>
    <row r="2159">
      <c r="A2159" s="29" t="s">
        <v>38</v>
      </c>
      <c r="B2159" s="30">
        <v>46168.0</v>
      </c>
      <c r="C2159" s="31" t="s">
        <v>595</v>
      </c>
      <c r="D2159" s="32" t="s">
        <v>5578</v>
      </c>
      <c r="E2159" s="31" t="s">
        <v>5579</v>
      </c>
      <c r="F2159" s="33">
        <v>15.373</v>
      </c>
      <c r="G2159" s="34">
        <v>0.427957208095354</v>
      </c>
      <c r="H2159" s="33">
        <v>8.79401383995013</v>
      </c>
      <c r="I2159" s="33">
        <f t="shared" si="1"/>
        <v>-6.57898616</v>
      </c>
      <c r="J2159" s="33"/>
    </row>
    <row r="2160">
      <c r="A2160" s="29" t="s">
        <v>38</v>
      </c>
      <c r="B2160" s="30">
        <v>46168.0</v>
      </c>
      <c r="C2160" s="31" t="s">
        <v>595</v>
      </c>
      <c r="D2160" s="32" t="s">
        <v>1095</v>
      </c>
      <c r="E2160" s="31" t="s">
        <v>1097</v>
      </c>
      <c r="F2160" s="33">
        <v>24.322</v>
      </c>
      <c r="G2160" s="34">
        <v>0.6111352609585781</v>
      </c>
      <c r="H2160" s="33">
        <v>9.45796818296547</v>
      </c>
      <c r="I2160" s="33">
        <f t="shared" si="1"/>
        <v>-14.86403182</v>
      </c>
      <c r="J2160" s="33"/>
    </row>
    <row r="2161">
      <c r="A2161" s="29" t="s">
        <v>38</v>
      </c>
      <c r="B2161" s="30">
        <v>46168.0</v>
      </c>
      <c r="C2161" s="31" t="s">
        <v>595</v>
      </c>
      <c r="D2161" s="32" t="s">
        <v>1601</v>
      </c>
      <c r="E2161" s="31" t="s">
        <v>1602</v>
      </c>
      <c r="F2161" s="33">
        <v>16.2037016574585</v>
      </c>
      <c r="G2161" s="34">
        <v>0.43257063265442797</v>
      </c>
      <c r="H2161" s="33">
        <v>9.19445618014812</v>
      </c>
      <c r="I2161" s="33">
        <f t="shared" si="1"/>
        <v>-7.009245477</v>
      </c>
      <c r="J2161" s="33"/>
    </row>
    <row r="2162">
      <c r="A2162" s="29" t="s">
        <v>38</v>
      </c>
      <c r="B2162" s="30">
        <v>46168.0</v>
      </c>
      <c r="C2162" s="31" t="s">
        <v>595</v>
      </c>
      <c r="D2162" s="32" t="s">
        <v>4022</v>
      </c>
      <c r="E2162" s="31" t="s">
        <v>4024</v>
      </c>
      <c r="F2162" s="33">
        <v>27.2788888888888</v>
      </c>
      <c r="G2162" s="34">
        <v>0.632838014369694</v>
      </c>
      <c r="H2162" s="33">
        <v>10.0157710102329</v>
      </c>
      <c r="I2162" s="33">
        <f t="shared" si="1"/>
        <v>-17.26311788</v>
      </c>
      <c r="J2162" s="33"/>
    </row>
    <row r="2163">
      <c r="A2163" s="29" t="s">
        <v>38</v>
      </c>
      <c r="B2163" s="30">
        <v>46168.0</v>
      </c>
      <c r="C2163" s="31" t="s">
        <v>595</v>
      </c>
      <c r="D2163" s="32" t="s">
        <v>6836</v>
      </c>
      <c r="E2163" s="31" t="s">
        <v>6659</v>
      </c>
      <c r="F2163" s="33">
        <v>21.875</v>
      </c>
      <c r="G2163" s="34">
        <v>0.511142515490815</v>
      </c>
      <c r="H2163" s="33">
        <v>10.6937574736384</v>
      </c>
      <c r="I2163" s="33">
        <f t="shared" si="1"/>
        <v>-11.18124253</v>
      </c>
      <c r="J2163" s="33"/>
    </row>
    <row r="2164">
      <c r="A2164" s="29" t="s">
        <v>38</v>
      </c>
      <c r="B2164" s="30">
        <v>46168.0</v>
      </c>
      <c r="C2164" s="31" t="s">
        <v>595</v>
      </c>
      <c r="D2164" s="32" t="s">
        <v>5584</v>
      </c>
      <c r="E2164" s="31" t="s">
        <v>5585</v>
      </c>
      <c r="F2164" s="33">
        <v>25.6179746835443</v>
      </c>
      <c r="G2164" s="34">
        <v>0.626453125657167</v>
      </c>
      <c r="H2164" s="33">
        <v>9.56951437003182</v>
      </c>
      <c r="I2164" s="33">
        <f t="shared" si="1"/>
        <v>-16.04846031</v>
      </c>
      <c r="J2164" s="33"/>
    </row>
    <row r="2165">
      <c r="A2165" s="29" t="s">
        <v>38</v>
      </c>
      <c r="B2165" s="30">
        <v>46168.0</v>
      </c>
      <c r="C2165" s="31" t="s">
        <v>595</v>
      </c>
      <c r="D2165" s="32" t="s">
        <v>5586</v>
      </c>
      <c r="E2165" s="31" t="s">
        <v>5587</v>
      </c>
      <c r="F2165" s="33">
        <v>20.5</v>
      </c>
      <c r="G2165" s="34">
        <v>0.516659501289768</v>
      </c>
      <c r="H2165" s="33">
        <v>9.90848022355975</v>
      </c>
      <c r="I2165" s="33">
        <f t="shared" si="1"/>
        <v>-10.59151978</v>
      </c>
      <c r="J2165" s="33"/>
    </row>
    <row r="2166">
      <c r="A2166" s="29" t="s">
        <v>38</v>
      </c>
      <c r="B2166" s="30">
        <v>46168.0</v>
      </c>
      <c r="C2166" s="31" t="s">
        <v>595</v>
      </c>
      <c r="D2166" s="32" t="s">
        <v>604</v>
      </c>
      <c r="E2166" s="31" t="s">
        <v>605</v>
      </c>
      <c r="F2166" s="33">
        <v>23.0083783783783</v>
      </c>
      <c r="G2166" s="34">
        <v>0.645490935739959</v>
      </c>
      <c r="H2166" s="33">
        <v>8.15667868905989</v>
      </c>
      <c r="I2166" s="33">
        <f t="shared" si="1"/>
        <v>-14.85169969</v>
      </c>
      <c r="J2166" s="33"/>
    </row>
    <row r="2167">
      <c r="A2167" s="29" t="s">
        <v>38</v>
      </c>
      <c r="B2167" s="30">
        <v>46168.0</v>
      </c>
      <c r="C2167" s="31" t="s">
        <v>595</v>
      </c>
      <c r="D2167" s="32" t="s">
        <v>606</v>
      </c>
      <c r="E2167" s="31" t="s">
        <v>607</v>
      </c>
      <c r="F2167" s="33">
        <v>17.5572350230414</v>
      </c>
      <c r="G2167" s="34">
        <v>0.49532848028994203</v>
      </c>
      <c r="H2167" s="33">
        <v>8.860636480985</v>
      </c>
      <c r="I2167" s="33">
        <f t="shared" si="1"/>
        <v>-8.696598542</v>
      </c>
      <c r="J2167" s="33"/>
    </row>
    <row r="2168">
      <c r="A2168" s="29" t="s">
        <v>38</v>
      </c>
      <c r="B2168" s="30">
        <v>46168.0</v>
      </c>
      <c r="C2168" s="31" t="s">
        <v>595</v>
      </c>
      <c r="D2168" s="32" t="s">
        <v>5605</v>
      </c>
      <c r="E2168" s="31" t="s">
        <v>5606</v>
      </c>
      <c r="F2168" s="33">
        <v>19.6022891566265</v>
      </c>
      <c r="G2168" s="34">
        <v>0.49439330067838505</v>
      </c>
      <c r="H2168" s="33">
        <v>9.91104871962981</v>
      </c>
      <c r="I2168" s="33">
        <f t="shared" si="1"/>
        <v>-9.691240437</v>
      </c>
      <c r="J2168" s="33"/>
    </row>
    <row r="2169">
      <c r="A2169" s="29" t="s">
        <v>38</v>
      </c>
      <c r="B2169" s="30">
        <v>46168.0</v>
      </c>
      <c r="C2169" s="31" t="s">
        <v>595</v>
      </c>
      <c r="D2169" s="32" t="s">
        <v>5607</v>
      </c>
      <c r="E2169" s="31" t="s">
        <v>5608</v>
      </c>
      <c r="F2169" s="33">
        <v>18.3332051282051</v>
      </c>
      <c r="G2169" s="34">
        <v>0.49828502118335005</v>
      </c>
      <c r="H2169" s="33">
        <v>9.19804362253873</v>
      </c>
      <c r="I2169" s="33">
        <f t="shared" si="1"/>
        <v>-9.135161506</v>
      </c>
      <c r="J2169" s="33"/>
    </row>
    <row r="2170">
      <c r="A2170" s="29" t="s">
        <v>38</v>
      </c>
      <c r="B2170" s="30">
        <v>46168.0</v>
      </c>
      <c r="C2170" s="31" t="s">
        <v>595</v>
      </c>
      <c r="D2170" s="32" t="s">
        <v>610</v>
      </c>
      <c r="E2170" s="31" t="s">
        <v>611</v>
      </c>
      <c r="F2170" s="33">
        <v>25.9750943396226</v>
      </c>
      <c r="G2170" s="34">
        <v>0.617492802141544</v>
      </c>
      <c r="H2170" s="33">
        <v>9.93566054995811</v>
      </c>
      <c r="I2170" s="33">
        <f t="shared" si="1"/>
        <v>-16.03943379</v>
      </c>
      <c r="J2170" s="33"/>
    </row>
    <row r="2171">
      <c r="A2171" s="29" t="s">
        <v>38</v>
      </c>
      <c r="B2171" s="30">
        <v>46168.0</v>
      </c>
      <c r="C2171" s="31" t="s">
        <v>595</v>
      </c>
      <c r="D2171" s="32" t="s">
        <v>3185</v>
      </c>
      <c r="E2171" s="31" t="s">
        <v>3186</v>
      </c>
      <c r="F2171" s="33">
        <v>24.8515909090909</v>
      </c>
      <c r="G2171" s="34">
        <v>0.5894092466844181</v>
      </c>
      <c r="H2171" s="33">
        <v>10.2038334324543</v>
      </c>
      <c r="I2171" s="33">
        <f t="shared" si="1"/>
        <v>-14.64775748</v>
      </c>
      <c r="J2171" s="33"/>
    </row>
    <row r="2172">
      <c r="A2172" s="29" t="s">
        <v>38</v>
      </c>
      <c r="B2172" s="30">
        <v>46168.0</v>
      </c>
      <c r="C2172" s="31" t="s">
        <v>595</v>
      </c>
      <c r="D2172" s="32" t="s">
        <v>5618</v>
      </c>
      <c r="E2172" s="31" t="s">
        <v>5619</v>
      </c>
      <c r="F2172" s="33">
        <v>22.3281818181818</v>
      </c>
      <c r="G2172" s="34">
        <v>0.516837009775194</v>
      </c>
      <c r="H2172" s="33">
        <v>10.7881510935558</v>
      </c>
      <c r="I2172" s="33">
        <f t="shared" si="1"/>
        <v>-11.54003072</v>
      </c>
      <c r="J2172" s="33"/>
    </row>
    <row r="2173">
      <c r="A2173" s="29" t="s">
        <v>38</v>
      </c>
      <c r="B2173" s="30">
        <v>46168.0</v>
      </c>
      <c r="C2173" s="31" t="s">
        <v>595</v>
      </c>
      <c r="D2173" s="32" t="s">
        <v>612</v>
      </c>
      <c r="E2173" s="31" t="s">
        <v>613</v>
      </c>
      <c r="F2173" s="33">
        <v>17.8697435897435</v>
      </c>
      <c r="G2173" s="34">
        <v>0.5091298385065359</v>
      </c>
      <c r="H2173" s="33">
        <v>8.77172392174424</v>
      </c>
      <c r="I2173" s="33">
        <f t="shared" si="1"/>
        <v>-9.098019668</v>
      </c>
      <c r="J2173" s="33"/>
    </row>
    <row r="2174">
      <c r="A2174" s="29" t="s">
        <v>38</v>
      </c>
      <c r="B2174" s="30">
        <v>46168.0</v>
      </c>
      <c r="C2174" s="31" t="s">
        <v>595</v>
      </c>
      <c r="D2174" s="32" t="s">
        <v>5626</v>
      </c>
      <c r="E2174" s="31" t="s">
        <v>5627</v>
      </c>
      <c r="F2174" s="33">
        <v>20.1871428571428</v>
      </c>
      <c r="G2174" s="34">
        <v>0.545374456973843</v>
      </c>
      <c r="H2174" s="33">
        <v>9.17759078357518</v>
      </c>
      <c r="I2174" s="33">
        <f t="shared" si="1"/>
        <v>-11.00955207</v>
      </c>
      <c r="J2174" s="33"/>
    </row>
    <row r="2175">
      <c r="A2175" s="29" t="s">
        <v>38</v>
      </c>
      <c r="B2175" s="30">
        <v>46168.0</v>
      </c>
      <c r="C2175" s="31" t="s">
        <v>595</v>
      </c>
      <c r="D2175" s="32" t="s">
        <v>1614</v>
      </c>
      <c r="E2175" s="31" t="s">
        <v>1615</v>
      </c>
      <c r="F2175" s="33">
        <v>18.257610062893</v>
      </c>
      <c r="G2175" s="34">
        <v>0.504807026389128</v>
      </c>
      <c r="H2175" s="33">
        <v>9.04104021807181</v>
      </c>
      <c r="I2175" s="33">
        <f t="shared" si="1"/>
        <v>-9.216569845</v>
      </c>
      <c r="J2175" s="33"/>
    </row>
    <row r="2176">
      <c r="A2176" s="29" t="s">
        <v>38</v>
      </c>
      <c r="B2176" s="30">
        <v>46168.0</v>
      </c>
      <c r="C2176" s="31" t="s">
        <v>595</v>
      </c>
      <c r="D2176" s="32" t="s">
        <v>2012</v>
      </c>
      <c r="E2176" s="31" t="s">
        <v>2013</v>
      </c>
      <c r="F2176" s="33">
        <v>28.0566666666666</v>
      </c>
      <c r="G2176" s="34">
        <v>0.639538536130148</v>
      </c>
      <c r="H2176" s="33">
        <v>10.1133471379751</v>
      </c>
      <c r="I2176" s="33">
        <f t="shared" si="1"/>
        <v>-17.94331953</v>
      </c>
      <c r="J2176" s="33"/>
    </row>
    <row r="2177">
      <c r="A2177" s="29" t="s">
        <v>38</v>
      </c>
      <c r="B2177" s="30">
        <v>46168.0</v>
      </c>
      <c r="C2177" s="31" t="s">
        <v>595</v>
      </c>
      <c r="D2177" s="32" t="s">
        <v>6833</v>
      </c>
      <c r="E2177" s="31" t="s">
        <v>6656</v>
      </c>
      <c r="F2177" s="33">
        <v>22.1526923076923</v>
      </c>
      <c r="G2177" s="34">
        <v>0.535579046600184</v>
      </c>
      <c r="H2177" s="33">
        <v>10.2881744819112</v>
      </c>
      <c r="I2177" s="33">
        <f t="shared" si="1"/>
        <v>-11.86451783</v>
      </c>
      <c r="J2177" s="33"/>
    </row>
    <row r="2178">
      <c r="A2178" s="29" t="s">
        <v>38</v>
      </c>
      <c r="B2178" s="30">
        <v>46168.0</v>
      </c>
      <c r="C2178" s="31" t="s">
        <v>595</v>
      </c>
      <c r="D2178" s="32" t="s">
        <v>5638</v>
      </c>
      <c r="E2178" s="31" t="s">
        <v>5639</v>
      </c>
      <c r="F2178" s="33">
        <v>17.6182474226804</v>
      </c>
      <c r="G2178" s="34">
        <v>0.446527992772785</v>
      </c>
      <c r="H2178" s="33">
        <v>9.75120676485664</v>
      </c>
      <c r="I2178" s="33">
        <f t="shared" si="1"/>
        <v>-7.867040658</v>
      </c>
      <c r="J2178" s="33"/>
    </row>
    <row r="2179">
      <c r="A2179" s="29" t="s">
        <v>38</v>
      </c>
      <c r="B2179" s="30">
        <v>46168.0</v>
      </c>
      <c r="C2179" s="31" t="s">
        <v>595</v>
      </c>
      <c r="D2179" s="32" t="s">
        <v>3197</v>
      </c>
      <c r="E2179" s="31" t="s">
        <v>3198</v>
      </c>
      <c r="F2179" s="33">
        <v>21.6807</v>
      </c>
      <c r="G2179" s="34">
        <v>0.575669850951323</v>
      </c>
      <c r="H2179" s="33">
        <v>9.19977466247966</v>
      </c>
      <c r="I2179" s="33">
        <f t="shared" si="1"/>
        <v>-12.48092534</v>
      </c>
      <c r="J2179" s="33"/>
    </row>
    <row r="2180">
      <c r="A2180" s="29" t="s">
        <v>38</v>
      </c>
      <c r="B2180" s="30">
        <v>46168.0</v>
      </c>
      <c r="C2180" s="31" t="s">
        <v>595</v>
      </c>
      <c r="D2180" s="32" t="s">
        <v>5647</v>
      </c>
      <c r="E2180" s="31" t="s">
        <v>5648</v>
      </c>
      <c r="F2180" s="33">
        <v>18.6158</v>
      </c>
      <c r="G2180" s="34">
        <v>0.48387822418300896</v>
      </c>
      <c r="H2180" s="33">
        <v>9.60801975425395</v>
      </c>
      <c r="I2180" s="33">
        <f t="shared" si="1"/>
        <v>-9.007780246</v>
      </c>
      <c r="J2180" s="33"/>
    </row>
    <row r="2181">
      <c r="A2181" s="29" t="s">
        <v>38</v>
      </c>
      <c r="B2181" s="30">
        <v>46168.0</v>
      </c>
      <c r="C2181" s="31" t="s">
        <v>595</v>
      </c>
      <c r="D2181" s="32" t="s">
        <v>5653</v>
      </c>
      <c r="E2181" s="31" t="s">
        <v>5654</v>
      </c>
      <c r="F2181" s="33">
        <v>17.0857627118644</v>
      </c>
      <c r="G2181" s="34">
        <v>0.42442208569792295</v>
      </c>
      <c r="H2181" s="33">
        <v>9.83418766595512</v>
      </c>
      <c r="I2181" s="33">
        <f t="shared" si="1"/>
        <v>-7.251575046</v>
      </c>
      <c r="J2181" s="33"/>
    </row>
    <row r="2182">
      <c r="A2182" s="29" t="s">
        <v>38</v>
      </c>
      <c r="B2182" s="30">
        <v>46168.0</v>
      </c>
      <c r="C2182" s="31" t="s">
        <v>595</v>
      </c>
      <c r="D2182" s="32" t="s">
        <v>5655</v>
      </c>
      <c r="E2182" s="31" t="s">
        <v>5656</v>
      </c>
      <c r="F2182" s="33">
        <v>18.8826744186046</v>
      </c>
      <c r="G2182" s="34">
        <v>0.45805307055895605</v>
      </c>
      <c r="H2182" s="33">
        <v>10.2334074207977</v>
      </c>
      <c r="I2182" s="33">
        <f t="shared" si="1"/>
        <v>-8.649266998</v>
      </c>
      <c r="J2182" s="33"/>
    </row>
    <row r="2183">
      <c r="A2183" s="29" t="s">
        <v>38</v>
      </c>
      <c r="B2183" s="30">
        <v>46168.0</v>
      </c>
      <c r="C2183" s="31" t="s">
        <v>623</v>
      </c>
      <c r="D2183" s="32" t="s">
        <v>2150</v>
      </c>
      <c r="E2183" s="31" t="s">
        <v>2151</v>
      </c>
      <c r="F2183" s="33">
        <v>22.3493630573248</v>
      </c>
      <c r="G2183" s="34">
        <v>0.30144368941156297</v>
      </c>
      <c r="H2183" s="33">
        <v>15.6122886013263</v>
      </c>
      <c r="I2183" s="33">
        <f t="shared" si="1"/>
        <v>-6.737074456</v>
      </c>
      <c r="J2183" s="33"/>
    </row>
    <row r="2184">
      <c r="A2184" s="29" t="s">
        <v>38</v>
      </c>
      <c r="B2184" s="30">
        <v>46168.0</v>
      </c>
      <c r="C2184" s="31" t="s">
        <v>623</v>
      </c>
      <c r="D2184" s="32" t="s">
        <v>5670</v>
      </c>
      <c r="E2184" s="31" t="s">
        <v>5671</v>
      </c>
      <c r="F2184" s="33">
        <v>27.8983417085427</v>
      </c>
      <c r="G2184" s="34">
        <v>0.418230073162271</v>
      </c>
      <c r="H2184" s="33">
        <v>16.2304162146728</v>
      </c>
      <c r="I2184" s="33">
        <f t="shared" si="1"/>
        <v>-11.66792549</v>
      </c>
      <c r="J2184" s="33"/>
    </row>
    <row r="2185">
      <c r="A2185" s="29" t="s">
        <v>38</v>
      </c>
      <c r="B2185" s="30">
        <v>46168.0</v>
      </c>
      <c r="C2185" s="31" t="s">
        <v>6814</v>
      </c>
      <c r="D2185" s="32" t="s">
        <v>6839</v>
      </c>
      <c r="E2185" s="31" t="s">
        <v>6814</v>
      </c>
      <c r="F2185" s="33">
        <v>5.49533333333333</v>
      </c>
      <c r="G2185" s="34">
        <v>0.057998971193416016</v>
      </c>
      <c r="H2185" s="33">
        <v>5.17660965363511</v>
      </c>
      <c r="I2185" s="33">
        <f t="shared" si="1"/>
        <v>-0.3187236797</v>
      </c>
      <c r="J2185" s="33"/>
    </row>
    <row r="2186">
      <c r="A2186" s="29" t="s">
        <v>38</v>
      </c>
      <c r="B2186" s="30">
        <v>46168.0</v>
      </c>
      <c r="C2186" s="31" t="s">
        <v>6814</v>
      </c>
      <c r="D2186" s="32" t="s">
        <v>6840</v>
      </c>
      <c r="E2186" s="31" t="s">
        <v>6817</v>
      </c>
      <c r="F2186" s="33">
        <v>6.41357142857142</v>
      </c>
      <c r="G2186" s="34">
        <v>0.185051616614193</v>
      </c>
      <c r="H2186" s="33">
        <v>5.22672966744369</v>
      </c>
      <c r="I2186" s="33">
        <f t="shared" si="1"/>
        <v>-1.186841761</v>
      </c>
      <c r="J2186" s="33"/>
    </row>
    <row r="2187">
      <c r="A2187" s="29" t="s">
        <v>38</v>
      </c>
      <c r="B2187" s="30">
        <v>46168.0</v>
      </c>
      <c r="C2187" s="31" t="s">
        <v>6814</v>
      </c>
      <c r="D2187" s="32" t="s">
        <v>6841</v>
      </c>
      <c r="E2187" s="31" t="s">
        <v>6820</v>
      </c>
      <c r="F2187" s="33">
        <v>5.74227722772277</v>
      </c>
      <c r="G2187" s="34">
        <v>0.060553316233053045</v>
      </c>
      <c r="H2187" s="33">
        <v>5.39456329885462</v>
      </c>
      <c r="I2187" s="33">
        <f t="shared" si="1"/>
        <v>-0.3477139289</v>
      </c>
      <c r="J2187" s="33"/>
    </row>
    <row r="2188">
      <c r="A2188" s="29" t="s">
        <v>38</v>
      </c>
      <c r="B2188" s="30">
        <v>46168.0</v>
      </c>
      <c r="C2188" s="31" t="s">
        <v>6814</v>
      </c>
      <c r="D2188" s="32" t="s">
        <v>6842</v>
      </c>
      <c r="E2188" s="31" t="s">
        <v>6818</v>
      </c>
      <c r="F2188" s="33">
        <v>5.83380952380952</v>
      </c>
      <c r="G2188" s="34">
        <v>0.10268750000000004</v>
      </c>
      <c r="H2188" s="33">
        <v>5.23475020833333</v>
      </c>
      <c r="I2188" s="33">
        <f t="shared" si="1"/>
        <v>-0.5990593155</v>
      </c>
      <c r="J2188" s="33"/>
    </row>
    <row r="2189">
      <c r="A2189" s="29" t="s">
        <v>38</v>
      </c>
      <c r="B2189" s="30">
        <v>46168.0</v>
      </c>
      <c r="C2189" s="31" t="s">
        <v>6814</v>
      </c>
      <c r="D2189" s="32" t="s">
        <v>6843</v>
      </c>
      <c r="E2189" s="31" t="s">
        <v>6816</v>
      </c>
      <c r="F2189" s="33">
        <v>6.39921212121212</v>
      </c>
      <c r="G2189" s="34">
        <v>0.33288322031225404</v>
      </c>
      <c r="H2189" s="33">
        <v>4.26902178284182</v>
      </c>
      <c r="I2189" s="33">
        <f t="shared" si="1"/>
        <v>-2.130190338</v>
      </c>
      <c r="J2189" s="33"/>
    </row>
    <row r="2190">
      <c r="A2190" s="29" t="s">
        <v>38</v>
      </c>
      <c r="B2190" s="30">
        <v>46168.0</v>
      </c>
      <c r="C2190" s="31" t="s">
        <v>6814</v>
      </c>
      <c r="D2190" s="32" t="s">
        <v>6844</v>
      </c>
      <c r="E2190" s="31" t="s">
        <v>6819</v>
      </c>
      <c r="F2190" s="33">
        <v>5.5331506849315</v>
      </c>
      <c r="G2190" s="34">
        <v>0.07527249639306699</v>
      </c>
      <c r="H2190" s="33">
        <v>5.1166566199577</v>
      </c>
      <c r="I2190" s="33">
        <f t="shared" si="1"/>
        <v>-0.416494065</v>
      </c>
      <c r="J2190" s="33"/>
    </row>
    <row r="2191">
      <c r="A2191" s="29" t="s">
        <v>38</v>
      </c>
      <c r="B2191" s="30">
        <v>46168.0</v>
      </c>
      <c r="C2191" s="31" t="s">
        <v>4130</v>
      </c>
      <c r="D2191" s="32" t="s">
        <v>6845</v>
      </c>
      <c r="E2191" s="31" t="s">
        <v>6809</v>
      </c>
      <c r="F2191" s="33">
        <v>13.0</v>
      </c>
      <c r="G2191" s="34">
        <v>0.379018001444167</v>
      </c>
      <c r="H2191" s="33">
        <v>8.07276598122583</v>
      </c>
      <c r="I2191" s="33">
        <f t="shared" si="1"/>
        <v>-4.927234019</v>
      </c>
      <c r="J2191" s="33"/>
    </row>
    <row r="2192">
      <c r="A2192" s="29" t="s">
        <v>38</v>
      </c>
      <c r="B2192" s="30">
        <v>46168.0</v>
      </c>
      <c r="C2192" s="31" t="s">
        <v>4130</v>
      </c>
      <c r="D2192" s="32" t="s">
        <v>6846</v>
      </c>
      <c r="E2192" s="31" t="s">
        <v>6811</v>
      </c>
      <c r="F2192" s="33">
        <v>9.55555555555555</v>
      </c>
      <c r="G2192" s="34">
        <v>0.02567595449647797</v>
      </c>
      <c r="H2192" s="33">
        <v>9.31020754592254</v>
      </c>
      <c r="I2192" s="33">
        <f t="shared" si="1"/>
        <v>-0.2453480096</v>
      </c>
      <c r="J2192" s="33"/>
    </row>
    <row r="2193">
      <c r="A2193" s="29" t="s">
        <v>38</v>
      </c>
      <c r="B2193" s="30">
        <v>46168.0</v>
      </c>
      <c r="C2193" s="31" t="s">
        <v>4130</v>
      </c>
      <c r="D2193" s="32" t="s">
        <v>4132</v>
      </c>
      <c r="E2193" s="31" t="s">
        <v>4133</v>
      </c>
      <c r="F2193" s="33">
        <v>19.1672222222222</v>
      </c>
      <c r="G2193" s="34">
        <v>0.51053040834415</v>
      </c>
      <c r="H2193" s="33">
        <v>9.38177243428804</v>
      </c>
      <c r="I2193" s="33">
        <f t="shared" si="1"/>
        <v>-9.785449788</v>
      </c>
      <c r="J2193" s="33"/>
    </row>
    <row r="2194">
      <c r="A2194" s="29" t="s">
        <v>38</v>
      </c>
      <c r="B2194" s="30">
        <v>46168.0</v>
      </c>
      <c r="C2194" s="31" t="s">
        <v>4130</v>
      </c>
      <c r="D2194" s="32" t="s">
        <v>6847</v>
      </c>
      <c r="E2194" s="31" t="s">
        <v>6812</v>
      </c>
      <c r="F2194" s="33">
        <v>10.6306849315068</v>
      </c>
      <c r="G2194" s="34">
        <v>0.020933455136952994</v>
      </c>
      <c r="H2194" s="33">
        <v>10.408147965418</v>
      </c>
      <c r="I2194" s="33">
        <f t="shared" si="1"/>
        <v>-0.2225369661</v>
      </c>
      <c r="J2194" s="33"/>
    </row>
    <row r="2195">
      <c r="A2195" s="29" t="s">
        <v>38</v>
      </c>
      <c r="B2195" s="30">
        <v>46168.0</v>
      </c>
      <c r="C2195" s="31" t="s">
        <v>4130</v>
      </c>
      <c r="D2195" s="32" t="s">
        <v>6848</v>
      </c>
      <c r="E2195" s="31" t="s">
        <v>6810</v>
      </c>
      <c r="F2195" s="33">
        <v>9.60413793103448</v>
      </c>
      <c r="G2195" s="34">
        <v>0.16446662052649896</v>
      </c>
      <c r="H2195" s="33">
        <v>8.02457782244688</v>
      </c>
      <c r="I2195" s="33">
        <f t="shared" si="1"/>
        <v>-1.579560109</v>
      </c>
      <c r="J2195" s="33"/>
    </row>
    <row r="2196">
      <c r="A2196" s="29" t="s">
        <v>38</v>
      </c>
      <c r="B2196" s="30">
        <v>46168.0</v>
      </c>
      <c r="C2196" s="31" t="s">
        <v>4130</v>
      </c>
      <c r="D2196" s="32" t="s">
        <v>4140</v>
      </c>
      <c r="E2196" s="31" t="s">
        <v>4141</v>
      </c>
      <c r="F2196" s="33">
        <v>24.1479629629629</v>
      </c>
      <c r="G2196" s="34">
        <v>0.5367169317495539</v>
      </c>
      <c r="H2196" s="33">
        <v>11.1873423734796</v>
      </c>
      <c r="I2196" s="33">
        <f t="shared" si="1"/>
        <v>-12.96062059</v>
      </c>
      <c r="J2196" s="33"/>
    </row>
    <row r="2197">
      <c r="A2197" s="29" t="s">
        <v>38</v>
      </c>
      <c r="B2197" s="30">
        <v>46168.0</v>
      </c>
      <c r="C2197" s="31" t="s">
        <v>698</v>
      </c>
      <c r="D2197" s="32" t="s">
        <v>699</v>
      </c>
      <c r="E2197" s="31" t="s">
        <v>700</v>
      </c>
      <c r="F2197" s="33">
        <v>21.6859580838323</v>
      </c>
      <c r="G2197" s="34">
        <v>0.32576059859069895</v>
      </c>
      <c r="H2197" s="33">
        <v>14.6215273974303</v>
      </c>
      <c r="I2197" s="33">
        <f t="shared" si="1"/>
        <v>-7.064430686</v>
      </c>
      <c r="J2197" s="33"/>
    </row>
    <row r="2198">
      <c r="A2198" s="29" t="s">
        <v>38</v>
      </c>
      <c r="B2198" s="30">
        <v>46168.0</v>
      </c>
      <c r="C2198" s="31" t="s">
        <v>698</v>
      </c>
      <c r="D2198" s="32" t="s">
        <v>6849</v>
      </c>
      <c r="E2198" s="31" t="s">
        <v>6800</v>
      </c>
      <c r="F2198" s="33">
        <v>15.0534916864608</v>
      </c>
      <c r="G2198" s="34">
        <v>0.08652965036211702</v>
      </c>
      <c r="H2198" s="33">
        <v>13.7509183141023</v>
      </c>
      <c r="I2198" s="33">
        <f t="shared" si="1"/>
        <v>-1.302573372</v>
      </c>
      <c r="J2198" s="33"/>
    </row>
    <row r="2199">
      <c r="A2199" s="29" t="s">
        <v>38</v>
      </c>
      <c r="B2199" s="30">
        <v>46168.0</v>
      </c>
      <c r="C2199" s="31" t="s">
        <v>748</v>
      </c>
      <c r="D2199" s="32" t="s">
        <v>6850</v>
      </c>
      <c r="E2199" s="31" t="s">
        <v>6694</v>
      </c>
      <c r="F2199" s="33">
        <v>21.444923076923</v>
      </c>
      <c r="G2199" s="34">
        <v>0.45593893836034005</v>
      </c>
      <c r="H2199" s="33">
        <v>11.6673476160116</v>
      </c>
      <c r="I2199" s="33">
        <f t="shared" si="1"/>
        <v>-9.777575461</v>
      </c>
      <c r="J2199" s="33"/>
    </row>
    <row r="2200">
      <c r="A2200" s="29" t="s">
        <v>38</v>
      </c>
      <c r="B2200" s="30">
        <v>46168.0</v>
      </c>
      <c r="C2200" s="31" t="s">
        <v>748</v>
      </c>
      <c r="D2200" s="32" t="s">
        <v>3229</v>
      </c>
      <c r="E2200" s="31" t="s">
        <v>3230</v>
      </c>
      <c r="F2200" s="33">
        <v>35.291875</v>
      </c>
      <c r="G2200" s="34">
        <v>0.7082583101730839</v>
      </c>
      <c r="H2200" s="33">
        <v>10.2961112496603</v>
      </c>
      <c r="I2200" s="33">
        <f t="shared" si="1"/>
        <v>-24.99576375</v>
      </c>
      <c r="J2200" s="33"/>
    </row>
    <row r="2201">
      <c r="A2201" s="29" t="s">
        <v>38</v>
      </c>
      <c r="B2201" s="30">
        <v>46168.0</v>
      </c>
      <c r="C2201" s="31" t="s">
        <v>748</v>
      </c>
      <c r="D2201" s="32" t="s">
        <v>749</v>
      </c>
      <c r="E2201" s="31" t="s">
        <v>750</v>
      </c>
      <c r="F2201" s="33">
        <v>20.7405479452054</v>
      </c>
      <c r="G2201" s="34">
        <v>0.504692123721617</v>
      </c>
      <c r="H2201" s="33">
        <v>10.2729567555897</v>
      </c>
      <c r="I2201" s="33">
        <f t="shared" si="1"/>
        <v>-10.46759119</v>
      </c>
      <c r="J2201" s="33"/>
    </row>
    <row r="2202">
      <c r="A2202" s="29" t="s">
        <v>38</v>
      </c>
      <c r="B2202" s="30">
        <v>46168.0</v>
      </c>
      <c r="C2202" s="31" t="s">
        <v>748</v>
      </c>
      <c r="D2202" s="32" t="s">
        <v>6851</v>
      </c>
      <c r="E2202" s="31" t="s">
        <v>6693</v>
      </c>
      <c r="F2202" s="33">
        <v>20.0689655172413</v>
      </c>
      <c r="G2202" s="34">
        <v>0.47203466817960504</v>
      </c>
      <c r="H2202" s="33">
        <v>10.5957180386024</v>
      </c>
      <c r="I2202" s="33">
        <f t="shared" si="1"/>
        <v>-9.473247479</v>
      </c>
      <c r="J2202" s="33"/>
    </row>
    <row r="2203">
      <c r="A2203" s="29" t="s">
        <v>38</v>
      </c>
      <c r="B2203" s="30">
        <v>46168.0</v>
      </c>
      <c r="C2203" s="31" t="s">
        <v>748</v>
      </c>
      <c r="D2203" s="32" t="s">
        <v>751</v>
      </c>
      <c r="E2203" s="31" t="s">
        <v>752</v>
      </c>
      <c r="F2203" s="33">
        <v>18.1130136986301</v>
      </c>
      <c r="G2203" s="34">
        <v>0.44859124664238503</v>
      </c>
      <c r="H2203" s="33">
        <v>9.98767430311105</v>
      </c>
      <c r="I2203" s="33">
        <f t="shared" si="1"/>
        <v>-8.125339396</v>
      </c>
      <c r="J2203" s="33"/>
    </row>
    <row r="2204">
      <c r="A2204" s="29" t="s">
        <v>38</v>
      </c>
      <c r="B2204" s="30">
        <v>46168.0</v>
      </c>
      <c r="C2204" s="31" t="s">
        <v>748</v>
      </c>
      <c r="D2204" s="32" t="s">
        <v>3234</v>
      </c>
      <c r="E2204" s="31" t="s">
        <v>3235</v>
      </c>
      <c r="F2204" s="33">
        <v>20.0360714285714</v>
      </c>
      <c r="G2204" s="34">
        <v>0.43930445105222604</v>
      </c>
      <c r="H2204" s="33">
        <v>11.2341360683996</v>
      </c>
      <c r="I2204" s="33">
        <f t="shared" si="1"/>
        <v>-8.80193536</v>
      </c>
      <c r="J2204" s="33"/>
    </row>
    <row r="2205">
      <c r="A2205" s="29" t="s">
        <v>38</v>
      </c>
      <c r="B2205" s="30">
        <v>46168.0</v>
      </c>
      <c r="C2205" s="31" t="s">
        <v>748</v>
      </c>
      <c r="D2205" s="32" t="s">
        <v>4182</v>
      </c>
      <c r="E2205" s="31" t="s">
        <v>4183</v>
      </c>
      <c r="F2205" s="33">
        <v>27.215</v>
      </c>
      <c r="G2205" s="34">
        <v>0.622092780528656</v>
      </c>
      <c r="H2205" s="33">
        <v>10.2847449779126</v>
      </c>
      <c r="I2205" s="33">
        <f t="shared" si="1"/>
        <v>-16.93025502</v>
      </c>
      <c r="J2205" s="33"/>
    </row>
    <row r="2206">
      <c r="A2206" s="29" t="s">
        <v>38</v>
      </c>
      <c r="B2206" s="30">
        <v>46168.0</v>
      </c>
      <c r="C2206" s="31" t="s">
        <v>748</v>
      </c>
      <c r="D2206" s="32" t="s">
        <v>6852</v>
      </c>
      <c r="E2206" s="31" t="s">
        <v>6700</v>
      </c>
      <c r="F2206" s="33">
        <v>19.297037037037</v>
      </c>
      <c r="G2206" s="34">
        <v>0.41900462201017197</v>
      </c>
      <c r="H2206" s="33">
        <v>11.211489327417</v>
      </c>
      <c r="I2206" s="33">
        <f t="shared" si="1"/>
        <v>-8.08554771</v>
      </c>
      <c r="J2206" s="33"/>
    </row>
    <row r="2207">
      <c r="A2207" s="29" t="s">
        <v>38</v>
      </c>
      <c r="B2207" s="30">
        <v>46168.0</v>
      </c>
      <c r="C2207" s="31" t="s">
        <v>748</v>
      </c>
      <c r="D2207" s="32" t="s">
        <v>3237</v>
      </c>
      <c r="E2207" s="31" t="s">
        <v>3239</v>
      </c>
      <c r="F2207" s="33">
        <v>17.3886764705882</v>
      </c>
      <c r="G2207" s="34">
        <v>0.379994253342395</v>
      </c>
      <c r="H2207" s="33">
        <v>10.7810793385345</v>
      </c>
      <c r="I2207" s="33">
        <f t="shared" si="1"/>
        <v>-6.607597132</v>
      </c>
      <c r="J2207" s="33"/>
    </row>
    <row r="2208">
      <c r="A2208" s="29" t="s">
        <v>38</v>
      </c>
      <c r="B2208" s="30">
        <v>46168.0</v>
      </c>
      <c r="C2208" s="31" t="s">
        <v>748</v>
      </c>
      <c r="D2208" s="32" t="s">
        <v>6853</v>
      </c>
      <c r="E2208" s="31" t="s">
        <v>6689</v>
      </c>
      <c r="F2208" s="33">
        <v>21.0</v>
      </c>
      <c r="G2208" s="34">
        <v>0.49830487665133405</v>
      </c>
      <c r="H2208" s="33">
        <v>10.5355975903219</v>
      </c>
      <c r="I2208" s="33">
        <f t="shared" si="1"/>
        <v>-10.46440241</v>
      </c>
      <c r="J2208" s="33"/>
    </row>
    <row r="2209">
      <c r="A2209" s="29" t="s">
        <v>38</v>
      </c>
      <c r="B2209" s="30">
        <v>46168.0</v>
      </c>
      <c r="C2209" s="31" t="s">
        <v>748</v>
      </c>
      <c r="D2209" s="32" t="s">
        <v>6854</v>
      </c>
      <c r="E2209" s="31" t="s">
        <v>6701</v>
      </c>
      <c r="F2209" s="33">
        <v>20.5</v>
      </c>
      <c r="G2209" s="34">
        <v>0.411425965047053</v>
      </c>
      <c r="H2209" s="33">
        <v>12.0657677165354</v>
      </c>
      <c r="I2209" s="33">
        <f t="shared" si="1"/>
        <v>-8.434232283</v>
      </c>
      <c r="J2209" s="33"/>
    </row>
    <row r="2210">
      <c r="A2210" s="29" t="s">
        <v>38</v>
      </c>
      <c r="B2210" s="30">
        <v>46168.0</v>
      </c>
      <c r="C2210" s="31" t="s">
        <v>748</v>
      </c>
      <c r="D2210" s="32" t="s">
        <v>3241</v>
      </c>
      <c r="E2210" s="31" t="s">
        <v>3242</v>
      </c>
      <c r="F2210" s="33">
        <v>30.7425641025641</v>
      </c>
      <c r="G2210" s="34">
        <v>0.619601027505492</v>
      </c>
      <c r="H2210" s="33">
        <v>11.6944397964619</v>
      </c>
      <c r="I2210" s="33">
        <f t="shared" si="1"/>
        <v>-19.04812431</v>
      </c>
      <c r="J2210" s="33"/>
    </row>
    <row r="2211">
      <c r="A2211" s="29" t="s">
        <v>38</v>
      </c>
      <c r="B2211" s="30">
        <v>46168.0</v>
      </c>
      <c r="C2211" s="31" t="s">
        <v>748</v>
      </c>
      <c r="D2211" s="32" t="s">
        <v>5882</v>
      </c>
      <c r="E2211" s="31" t="s">
        <v>5885</v>
      </c>
      <c r="F2211" s="33">
        <v>32.385818505338</v>
      </c>
      <c r="G2211" s="34">
        <v>0.658901241428825</v>
      </c>
      <c r="H2211" s="33">
        <v>11.0467624874822</v>
      </c>
      <c r="I2211" s="33">
        <f t="shared" si="1"/>
        <v>-21.33905602</v>
      </c>
      <c r="J2211" s="33"/>
    </row>
    <row r="2212">
      <c r="A2212" s="29" t="s">
        <v>38</v>
      </c>
      <c r="B2212" s="30">
        <v>46168.0</v>
      </c>
      <c r="C2212" s="31" t="s">
        <v>748</v>
      </c>
      <c r="D2212" s="32" t="s">
        <v>753</v>
      </c>
      <c r="E2212" s="31" t="s">
        <v>754</v>
      </c>
      <c r="F2212" s="33">
        <v>20.6286046511627</v>
      </c>
      <c r="G2212" s="34">
        <v>0.44602365554102597</v>
      </c>
      <c r="H2212" s="33">
        <v>11.4277589959405</v>
      </c>
      <c r="I2212" s="33">
        <f t="shared" si="1"/>
        <v>-9.200845655</v>
      </c>
      <c r="J2212" s="33"/>
    </row>
    <row r="2213">
      <c r="A2213" s="29" t="s">
        <v>38</v>
      </c>
      <c r="B2213" s="30">
        <v>46168.0</v>
      </c>
      <c r="C2213" s="31" t="s">
        <v>748</v>
      </c>
      <c r="D2213" s="32" t="s">
        <v>6838</v>
      </c>
      <c r="E2213" s="31" t="s">
        <v>6686</v>
      </c>
      <c r="F2213" s="33">
        <v>21.8952631578947</v>
      </c>
      <c r="G2213" s="34">
        <v>0.519946421078059</v>
      </c>
      <c r="H2213" s="33">
        <v>10.5108994403851</v>
      </c>
      <c r="I2213" s="33">
        <f t="shared" si="1"/>
        <v>-11.38436372</v>
      </c>
      <c r="J2213" s="33"/>
    </row>
    <row r="2214">
      <c r="A2214" s="29" t="s">
        <v>38</v>
      </c>
      <c r="B2214" s="30">
        <v>46168.0</v>
      </c>
      <c r="C2214" s="31" t="s">
        <v>748</v>
      </c>
      <c r="D2214" s="32" t="s">
        <v>6855</v>
      </c>
      <c r="E2214" s="31" t="s">
        <v>6705</v>
      </c>
      <c r="F2214" s="33">
        <v>16.3326666666666</v>
      </c>
      <c r="G2214" s="34">
        <v>0.346902007260279</v>
      </c>
      <c r="H2214" s="33">
        <v>10.6668318160869</v>
      </c>
      <c r="I2214" s="33">
        <f t="shared" si="1"/>
        <v>-5.665834851</v>
      </c>
      <c r="J2214" s="33"/>
    </row>
    <row r="2215">
      <c r="A2215" s="29" t="s">
        <v>38</v>
      </c>
      <c r="B2215" s="30">
        <v>46168.0</v>
      </c>
      <c r="C2215" s="31" t="s">
        <v>748</v>
      </c>
      <c r="D2215" s="32" t="s">
        <v>3247</v>
      </c>
      <c r="E2215" s="31" t="s">
        <v>3248</v>
      </c>
      <c r="F2215" s="33">
        <v>34.4</v>
      </c>
      <c r="G2215" s="34">
        <v>0.703842131598748</v>
      </c>
      <c r="H2215" s="33">
        <v>10.187830673003</v>
      </c>
      <c r="I2215" s="33">
        <f t="shared" si="1"/>
        <v>-24.21216933</v>
      </c>
      <c r="J2215" s="33"/>
    </row>
    <row r="2216">
      <c r="A2216" s="29" t="s">
        <v>38</v>
      </c>
      <c r="B2216" s="30">
        <v>46168.0</v>
      </c>
      <c r="C2216" s="31" t="s">
        <v>748</v>
      </c>
      <c r="D2216" s="32" t="s">
        <v>3249</v>
      </c>
      <c r="E2216" s="31" t="s">
        <v>3251</v>
      </c>
      <c r="F2216" s="33">
        <v>29.9735135135135</v>
      </c>
      <c r="G2216" s="34">
        <v>0.67255874614067</v>
      </c>
      <c r="H2216" s="33">
        <v>9.81456484743444</v>
      </c>
      <c r="I2216" s="33">
        <f t="shared" si="1"/>
        <v>-20.15894867</v>
      </c>
      <c r="J2216" s="33"/>
    </row>
    <row r="2217">
      <c r="A2217" s="29" t="s">
        <v>38</v>
      </c>
      <c r="B2217" s="30">
        <v>46168.0</v>
      </c>
      <c r="C2217" s="31" t="s">
        <v>748</v>
      </c>
      <c r="D2217" s="32" t="s">
        <v>6837</v>
      </c>
      <c r="E2217" s="31" t="s">
        <v>6688</v>
      </c>
      <c r="F2217" s="33">
        <v>22.9086363636363</v>
      </c>
      <c r="G2217" s="34">
        <v>0.5044211680380499</v>
      </c>
      <c r="H2217" s="33">
        <v>11.3530352509319</v>
      </c>
      <c r="I2217" s="33">
        <f t="shared" si="1"/>
        <v>-11.55560111</v>
      </c>
      <c r="J2217" s="33"/>
    </row>
    <row r="2218">
      <c r="A2218" s="29" t="s">
        <v>38</v>
      </c>
      <c r="B2218" s="30">
        <v>46168.0</v>
      </c>
      <c r="C2218" s="31" t="s">
        <v>748</v>
      </c>
      <c r="D2218" s="32" t="s">
        <v>6856</v>
      </c>
      <c r="E2218" s="31" t="s">
        <v>6692</v>
      </c>
      <c r="F2218" s="33">
        <v>20.7982978723404</v>
      </c>
      <c r="G2218" s="34">
        <v>0.47646687345165695</v>
      </c>
      <c r="H2218" s="33">
        <v>10.8885979119901</v>
      </c>
      <c r="I2218" s="33">
        <f t="shared" si="1"/>
        <v>-9.90969996</v>
      </c>
      <c r="J2218" s="33"/>
    </row>
    <row r="2219">
      <c r="A2219" s="29" t="s">
        <v>38</v>
      </c>
      <c r="B2219" s="30">
        <v>46168.0</v>
      </c>
      <c r="C2219" s="31" t="s">
        <v>748</v>
      </c>
      <c r="D2219" s="32" t="s">
        <v>757</v>
      </c>
      <c r="E2219" s="31" t="s">
        <v>758</v>
      </c>
      <c r="F2219" s="33">
        <v>23.5578571428571</v>
      </c>
      <c r="G2219" s="34">
        <v>0.563640818902195</v>
      </c>
      <c r="H2219" s="33">
        <v>10.2796872512762</v>
      </c>
      <c r="I2219" s="33">
        <f t="shared" si="1"/>
        <v>-13.27816989</v>
      </c>
      <c r="J2219" s="33"/>
    </row>
    <row r="2220">
      <c r="A2220" s="29" t="s">
        <v>38</v>
      </c>
      <c r="B2220" s="30">
        <v>46168.0</v>
      </c>
      <c r="C2220" s="31" t="s">
        <v>748</v>
      </c>
      <c r="D2220" s="32" t="s">
        <v>6857</v>
      </c>
      <c r="E2220" s="31" t="s">
        <v>6702</v>
      </c>
      <c r="F2220" s="33">
        <v>18.7142857142857</v>
      </c>
      <c r="G2220" s="34">
        <v>0.37026264527476904</v>
      </c>
      <c r="H2220" s="33">
        <v>11.7850847812864</v>
      </c>
      <c r="I2220" s="33">
        <f t="shared" si="1"/>
        <v>-6.929200933</v>
      </c>
      <c r="J2220" s="33"/>
    </row>
    <row r="2221">
      <c r="A2221" s="29" t="s">
        <v>38</v>
      </c>
      <c r="B2221" s="30">
        <v>46168.0</v>
      </c>
      <c r="C2221" s="31" t="s">
        <v>748</v>
      </c>
      <c r="D2221" s="32" t="s">
        <v>4195</v>
      </c>
      <c r="E2221" s="31" t="s">
        <v>4196</v>
      </c>
      <c r="F2221" s="33">
        <v>31.0710714285714</v>
      </c>
      <c r="G2221" s="34">
        <v>0.667324947502298</v>
      </c>
      <c r="H2221" s="33">
        <v>10.3365703186598</v>
      </c>
      <c r="I2221" s="33">
        <f t="shared" si="1"/>
        <v>-20.73450111</v>
      </c>
      <c r="J2221" s="33"/>
    </row>
    <row r="2222">
      <c r="A2222" s="29" t="s">
        <v>38</v>
      </c>
      <c r="B2222" s="30">
        <v>46168.0</v>
      </c>
      <c r="C2222" s="31" t="s">
        <v>748</v>
      </c>
      <c r="D2222" s="32" t="s">
        <v>1348</v>
      </c>
      <c r="E2222" s="31" t="s">
        <v>1349</v>
      </c>
      <c r="F2222" s="33">
        <v>17.3585245901639</v>
      </c>
      <c r="G2222" s="34">
        <v>0.42324698055162</v>
      </c>
      <c r="H2222" s="33">
        <v>10.011581470546</v>
      </c>
      <c r="I2222" s="33">
        <f t="shared" si="1"/>
        <v>-7.34694312</v>
      </c>
      <c r="J2222" s="33"/>
    </row>
    <row r="2223">
      <c r="A2223" s="29" t="s">
        <v>38</v>
      </c>
      <c r="B2223" s="30">
        <v>46168.0</v>
      </c>
      <c r="C2223" s="31" t="s">
        <v>748</v>
      </c>
      <c r="D2223" s="32" t="s">
        <v>6858</v>
      </c>
      <c r="E2223" s="31" t="s">
        <v>6707</v>
      </c>
      <c r="F2223" s="33">
        <v>14.500238095238</v>
      </c>
      <c r="G2223" s="34">
        <v>0.32460517633211405</v>
      </c>
      <c r="H2223" s="33">
        <v>9.79338575147569</v>
      </c>
      <c r="I2223" s="33">
        <f t="shared" si="1"/>
        <v>-4.706852344</v>
      </c>
      <c r="J2223" s="33"/>
    </row>
    <row r="2224">
      <c r="A2224" s="29" t="s">
        <v>38</v>
      </c>
      <c r="B2224" s="30">
        <v>46168.0</v>
      </c>
      <c r="C2224" s="31" t="s">
        <v>748</v>
      </c>
      <c r="D2224" s="32" t="s">
        <v>6859</v>
      </c>
      <c r="E2224" s="31" t="s">
        <v>6695</v>
      </c>
      <c r="F2224" s="33">
        <v>19.8461538461538</v>
      </c>
      <c r="G2224" s="34">
        <v>0.44294701216364596</v>
      </c>
      <c r="H2224" s="33">
        <v>11.0553592970599</v>
      </c>
      <c r="I2224" s="33">
        <f t="shared" si="1"/>
        <v>-8.790794549</v>
      </c>
      <c r="J2224" s="33"/>
    </row>
    <row r="2225">
      <c r="A2225" s="29" t="s">
        <v>38</v>
      </c>
      <c r="B2225" s="30">
        <v>46168.0</v>
      </c>
      <c r="C2225" s="31" t="s">
        <v>748</v>
      </c>
      <c r="D2225" s="32" t="s">
        <v>763</v>
      </c>
      <c r="E2225" s="31" t="s">
        <v>6024</v>
      </c>
      <c r="F2225" s="33">
        <v>30.5295867768595</v>
      </c>
      <c r="G2225" s="34">
        <v>0.617822074369575</v>
      </c>
      <c r="H2225" s="33">
        <v>11.6677341447342</v>
      </c>
      <c r="I2225" s="33">
        <f t="shared" si="1"/>
        <v>-18.86185263</v>
      </c>
      <c r="J2225" s="33"/>
    </row>
    <row r="2226">
      <c r="A2226" s="29" t="s">
        <v>38</v>
      </c>
      <c r="B2226" s="30">
        <v>46168.0</v>
      </c>
      <c r="C2226" s="31" t="s">
        <v>748</v>
      </c>
      <c r="D2226" s="32" t="s">
        <v>6119</v>
      </c>
      <c r="E2226" s="31" t="s">
        <v>6120</v>
      </c>
      <c r="F2226" s="33">
        <v>27.1155789473684</v>
      </c>
      <c r="G2226" s="34">
        <v>0.6046425710365491</v>
      </c>
      <c r="H2226" s="33">
        <v>10.720345577487</v>
      </c>
      <c r="I2226" s="33">
        <f t="shared" si="1"/>
        <v>-16.39523337</v>
      </c>
      <c r="J2226" s="33"/>
    </row>
    <row r="2227">
      <c r="A2227" s="29" t="s">
        <v>38</v>
      </c>
      <c r="B2227" s="30">
        <v>46168.0</v>
      </c>
      <c r="C2227" s="31" t="s">
        <v>748</v>
      </c>
      <c r="D2227" s="32" t="s">
        <v>4199</v>
      </c>
      <c r="E2227" s="31" t="s">
        <v>4200</v>
      </c>
      <c r="F2227" s="33">
        <v>19.375</v>
      </c>
      <c r="G2227" s="34">
        <v>0.494336310271448</v>
      </c>
      <c r="H2227" s="33">
        <v>9.79723398849071</v>
      </c>
      <c r="I2227" s="33">
        <f t="shared" si="1"/>
        <v>-9.577766012</v>
      </c>
      <c r="J2227" s="33"/>
    </row>
    <row r="2228">
      <c r="A2228" s="29" t="s">
        <v>38</v>
      </c>
      <c r="B2228" s="30">
        <v>46168.0</v>
      </c>
      <c r="C2228" s="31" t="s">
        <v>748</v>
      </c>
      <c r="D2228" s="32" t="s">
        <v>2030</v>
      </c>
      <c r="E2228" s="31" t="s">
        <v>2033</v>
      </c>
      <c r="F2228" s="33">
        <v>40.1742753623188</v>
      </c>
      <c r="G2228" s="34">
        <v>0.7134451027365369</v>
      </c>
      <c r="H2228" s="33">
        <v>11.5121353490833</v>
      </c>
      <c r="I2228" s="33">
        <f t="shared" si="1"/>
        <v>-28.66214001</v>
      </c>
      <c r="J2228" s="33"/>
    </row>
    <row r="2229">
      <c r="A2229" s="29" t="s">
        <v>38</v>
      </c>
      <c r="B2229" s="30">
        <v>46168.0</v>
      </c>
      <c r="C2229" s="31" t="s">
        <v>748</v>
      </c>
      <c r="D2229" s="32" t="s">
        <v>4201</v>
      </c>
      <c r="E2229" s="31" t="s">
        <v>4202</v>
      </c>
      <c r="F2229" s="33">
        <v>29.7027027027027</v>
      </c>
      <c r="G2229" s="34">
        <v>0.6533479966190789</v>
      </c>
      <c r="H2229" s="33">
        <v>10.2965013977198</v>
      </c>
      <c r="I2229" s="33">
        <f t="shared" si="1"/>
        <v>-19.4062013</v>
      </c>
      <c r="J2229" s="33"/>
    </row>
    <row r="2230">
      <c r="A2230" s="29" t="s">
        <v>38</v>
      </c>
      <c r="B2230" s="30">
        <v>46168.0</v>
      </c>
      <c r="C2230" s="31" t="s">
        <v>748</v>
      </c>
      <c r="D2230" s="32" t="s">
        <v>1572</v>
      </c>
      <c r="E2230" s="31" t="s">
        <v>1573</v>
      </c>
      <c r="F2230" s="33">
        <v>26.1287234042553</v>
      </c>
      <c r="G2230" s="34">
        <v>0.6103537978032401</v>
      </c>
      <c r="H2230" s="33">
        <v>10.1809578427177</v>
      </c>
      <c r="I2230" s="33">
        <f t="shared" si="1"/>
        <v>-15.94776556</v>
      </c>
      <c r="J2230" s="33"/>
    </row>
    <row r="2231">
      <c r="A2231" s="29" t="s">
        <v>38</v>
      </c>
      <c r="B2231" s="30">
        <v>46168.0</v>
      </c>
      <c r="C2231" s="31" t="s">
        <v>748</v>
      </c>
      <c r="D2231" s="32" t="s">
        <v>3262</v>
      </c>
      <c r="E2231" s="31" t="s">
        <v>3264</v>
      </c>
      <c r="F2231" s="33">
        <v>15.5993333333333</v>
      </c>
      <c r="G2231" s="34">
        <v>0.385861840013467</v>
      </c>
      <c r="H2231" s="33">
        <v>9.58014587034993</v>
      </c>
      <c r="I2231" s="33">
        <f t="shared" si="1"/>
        <v>-6.019187463</v>
      </c>
      <c r="J2231" s="33"/>
    </row>
    <row r="2232">
      <c r="A2232" s="29" t="s">
        <v>38</v>
      </c>
      <c r="B2232" s="30">
        <v>46168.0</v>
      </c>
      <c r="C2232" s="31" t="s">
        <v>748</v>
      </c>
      <c r="D2232" s="32" t="s">
        <v>6799</v>
      </c>
      <c r="E2232" s="31" t="s">
        <v>6685</v>
      </c>
      <c r="F2232" s="33">
        <v>23.6770588235294</v>
      </c>
      <c r="G2232" s="34">
        <v>0.539959963260363</v>
      </c>
      <c r="H2232" s="33">
        <v>10.892395011063</v>
      </c>
      <c r="I2232" s="33">
        <f t="shared" si="1"/>
        <v>-12.78466381</v>
      </c>
      <c r="J2232" s="33"/>
    </row>
    <row r="2233">
      <c r="A2233" s="29" t="s">
        <v>38</v>
      </c>
      <c r="B2233" s="30">
        <v>46168.0</v>
      </c>
      <c r="C2233" s="31" t="s">
        <v>748</v>
      </c>
      <c r="D2233" s="32" t="s">
        <v>3267</v>
      </c>
      <c r="E2233" s="31" t="s">
        <v>3268</v>
      </c>
      <c r="F2233" s="33">
        <v>17.1620952380952</v>
      </c>
      <c r="G2233" s="34">
        <v>0.366166895018902</v>
      </c>
      <c r="H2233" s="33">
        <v>10.8779041127432</v>
      </c>
      <c r="I2233" s="33">
        <f t="shared" si="1"/>
        <v>-6.284191125</v>
      </c>
      <c r="J2233" s="33"/>
    </row>
    <row r="2234">
      <c r="A2234" s="29" t="s">
        <v>38</v>
      </c>
      <c r="B2234" s="30">
        <v>46168.0</v>
      </c>
      <c r="C2234" s="31" t="s">
        <v>748</v>
      </c>
      <c r="D2234" s="32" t="s">
        <v>6860</v>
      </c>
      <c r="E2234" s="31" t="s">
        <v>6697</v>
      </c>
      <c r="F2234" s="33">
        <v>18.6470588235294</v>
      </c>
      <c r="G2234" s="34">
        <v>0.429212902991145</v>
      </c>
      <c r="H2234" s="33">
        <v>10.6435005736357</v>
      </c>
      <c r="I2234" s="33">
        <f t="shared" si="1"/>
        <v>-8.00355825</v>
      </c>
      <c r="J2234" s="33"/>
    </row>
    <row r="2235">
      <c r="A2235" s="29" t="s">
        <v>38</v>
      </c>
      <c r="B2235" s="30">
        <v>46168.0</v>
      </c>
      <c r="C2235" s="31" t="s">
        <v>748</v>
      </c>
      <c r="D2235" s="32" t="s">
        <v>1716</v>
      </c>
      <c r="E2235" s="31" t="s">
        <v>1717</v>
      </c>
      <c r="F2235" s="33">
        <v>20.8058536585365</v>
      </c>
      <c r="G2235" s="34">
        <v>0.5147989089734379</v>
      </c>
      <c r="H2235" s="33">
        <v>10.0950228948609</v>
      </c>
      <c r="I2235" s="33">
        <f t="shared" si="1"/>
        <v>-10.71083076</v>
      </c>
      <c r="J2235" s="33"/>
    </row>
    <row r="2236">
      <c r="A2236" s="29" t="s">
        <v>38</v>
      </c>
      <c r="B2236" s="30">
        <v>46168.0</v>
      </c>
      <c r="C2236" s="31" t="s">
        <v>804</v>
      </c>
      <c r="D2236" s="32" t="s">
        <v>805</v>
      </c>
      <c r="E2236" s="31" t="s">
        <v>806</v>
      </c>
      <c r="F2236" s="33">
        <v>24.5148571428571</v>
      </c>
      <c r="G2236" s="34">
        <v>0.08173946468334903</v>
      </c>
      <c r="H2236" s="33">
        <v>22.5110258432112</v>
      </c>
      <c r="I2236" s="33">
        <f t="shared" si="1"/>
        <v>-2.0038313</v>
      </c>
      <c r="J2236" s="33"/>
    </row>
    <row r="2237">
      <c r="A2237" s="29" t="s">
        <v>38</v>
      </c>
      <c r="B2237" s="30">
        <v>46168.0</v>
      </c>
      <c r="C2237" s="31" t="s">
        <v>804</v>
      </c>
      <c r="D2237" s="32" t="s">
        <v>2308</v>
      </c>
      <c r="E2237" s="31" t="s">
        <v>2309</v>
      </c>
      <c r="F2237" s="33">
        <v>30.4522065727699</v>
      </c>
      <c r="G2237" s="34">
        <v>0.11715702816685103</v>
      </c>
      <c r="H2237" s="33">
        <v>26.8845165495811</v>
      </c>
      <c r="I2237" s="33">
        <f t="shared" si="1"/>
        <v>-3.567690023</v>
      </c>
      <c r="J2237" s="33"/>
    </row>
    <row r="2238">
      <c r="A2238" s="29" t="s">
        <v>38</v>
      </c>
      <c r="B2238" s="30">
        <v>46168.0</v>
      </c>
      <c r="C2238" s="31" t="s">
        <v>804</v>
      </c>
      <c r="D2238" s="32" t="s">
        <v>6861</v>
      </c>
      <c r="E2238" s="31" t="s">
        <v>6672</v>
      </c>
      <c r="F2238" s="33">
        <v>27.6209053497942</v>
      </c>
      <c r="G2238" s="34">
        <v>0.023263942603877985</v>
      </c>
      <c r="H2238" s="33">
        <v>26.9783341930694</v>
      </c>
      <c r="I2238" s="33">
        <f t="shared" si="1"/>
        <v>-0.6425711567</v>
      </c>
      <c r="J2238" s="33"/>
    </row>
    <row r="2239">
      <c r="A2239" s="29" t="s">
        <v>38</v>
      </c>
      <c r="B2239" s="30">
        <v>46168.0</v>
      </c>
      <c r="C2239" s="31" t="s">
        <v>6828</v>
      </c>
      <c r="D2239" s="32" t="s">
        <v>6862</v>
      </c>
      <c r="E2239" s="31" t="s">
        <v>6831</v>
      </c>
      <c r="F2239" s="33">
        <v>16.7378417266187</v>
      </c>
      <c r="G2239" s="34">
        <v>0.09205074891570797</v>
      </c>
      <c r="H2239" s="33">
        <v>15.1971108604508</v>
      </c>
      <c r="I2239" s="33">
        <f t="shared" si="1"/>
        <v>-1.540730866</v>
      </c>
      <c r="J2239" s="33"/>
    </row>
    <row r="2240">
      <c r="A2240" s="29" t="s">
        <v>38</v>
      </c>
      <c r="B2240" s="30">
        <v>46168.0</v>
      </c>
      <c r="C2240" s="31" t="s">
        <v>6828</v>
      </c>
      <c r="D2240" s="32" t="s">
        <v>6863</v>
      </c>
      <c r="E2240" s="31" t="s">
        <v>6829</v>
      </c>
      <c r="F2240" s="33">
        <v>17.6044444444444</v>
      </c>
      <c r="G2240" s="34">
        <v>0.21788212104461502</v>
      </c>
      <c r="H2240" s="33">
        <v>13.7687507490768</v>
      </c>
      <c r="I2240" s="33">
        <f t="shared" si="1"/>
        <v>-3.835693695</v>
      </c>
      <c r="J2240" s="33"/>
    </row>
    <row r="2241">
      <c r="A2241" s="29" t="s">
        <v>38</v>
      </c>
      <c r="B2241" s="30">
        <v>46168.0</v>
      </c>
      <c r="C2241" s="31" t="s">
        <v>6828</v>
      </c>
      <c r="D2241" s="32" t="s">
        <v>6864</v>
      </c>
      <c r="E2241" s="31" t="s">
        <v>6830</v>
      </c>
      <c r="F2241" s="33">
        <v>15.9234567901234</v>
      </c>
      <c r="G2241" s="34">
        <v>0.15889989086899203</v>
      </c>
      <c r="H2241" s="33">
        <v>13.3932212439157</v>
      </c>
      <c r="I2241" s="33">
        <f t="shared" si="1"/>
        <v>-2.530235546</v>
      </c>
      <c r="J2241" s="33"/>
    </row>
    <row r="2242">
      <c r="A2242" s="29" t="s">
        <v>38</v>
      </c>
      <c r="B2242" s="30">
        <v>46168.0</v>
      </c>
      <c r="C2242" s="31" t="s">
        <v>6754</v>
      </c>
      <c r="D2242" s="32" t="s">
        <v>6865</v>
      </c>
      <c r="E2242" s="31" t="s">
        <v>6756</v>
      </c>
      <c r="F2242" s="33">
        <v>11.0421739130434</v>
      </c>
      <c r="G2242" s="34">
        <v>0.295851288391352</v>
      </c>
      <c r="H2242" s="33">
        <v>7.77533253422818</v>
      </c>
      <c r="I2242" s="33">
        <f t="shared" si="1"/>
        <v>-3.266841379</v>
      </c>
      <c r="J2242" s="33"/>
    </row>
    <row r="2243">
      <c r="A2243" s="29" t="s">
        <v>38</v>
      </c>
      <c r="B2243" s="30">
        <v>46168.0</v>
      </c>
      <c r="C2243" s="31" t="s">
        <v>6754</v>
      </c>
      <c r="D2243" s="32" t="s">
        <v>6866</v>
      </c>
      <c r="E2243" s="31" t="s">
        <v>6758</v>
      </c>
      <c r="F2243" s="33">
        <v>7.80494845360824</v>
      </c>
      <c r="G2243" s="34">
        <v>0.08262836728353995</v>
      </c>
      <c r="H2243" s="33">
        <v>7.1600383061544</v>
      </c>
      <c r="I2243" s="33">
        <f t="shared" si="1"/>
        <v>-0.6449101475</v>
      </c>
      <c r="J2243" s="33"/>
    </row>
    <row r="2244">
      <c r="A2244" s="29" t="s">
        <v>38</v>
      </c>
      <c r="B2244" s="30">
        <v>46168.0</v>
      </c>
      <c r="C2244" s="31" t="s">
        <v>6754</v>
      </c>
      <c r="D2244" s="32" t="s">
        <v>6867</v>
      </c>
      <c r="E2244" s="31" t="s">
        <v>6755</v>
      </c>
      <c r="F2244" s="33">
        <v>10.769375</v>
      </c>
      <c r="G2244" s="34">
        <v>0.35533786524243605</v>
      </c>
      <c r="H2244" s="33">
        <v>6.94260827750474</v>
      </c>
      <c r="I2244" s="33">
        <f t="shared" si="1"/>
        <v>-3.826766722</v>
      </c>
      <c r="J2244" s="33"/>
    </row>
    <row r="2245">
      <c r="A2245" s="29" t="s">
        <v>38</v>
      </c>
      <c r="B2245" s="30">
        <v>46168.0</v>
      </c>
      <c r="C2245" s="31" t="s">
        <v>6754</v>
      </c>
      <c r="D2245" s="32" t="s">
        <v>6868</v>
      </c>
      <c r="E2245" s="31" t="s">
        <v>6757</v>
      </c>
      <c r="F2245" s="33">
        <v>8.76923076923077</v>
      </c>
      <c r="G2245" s="34">
        <v>0.125103963692067</v>
      </c>
      <c r="H2245" s="33">
        <v>7.67216524146957</v>
      </c>
      <c r="I2245" s="33">
        <f t="shared" si="1"/>
        <v>-1.097065528</v>
      </c>
      <c r="J2245" s="33"/>
    </row>
    <row r="2246">
      <c r="A2246" s="29" t="s">
        <v>38</v>
      </c>
      <c r="B2246" s="30">
        <v>46168.0</v>
      </c>
      <c r="C2246" s="31" t="s">
        <v>6801</v>
      </c>
      <c r="D2246" s="32" t="s">
        <v>6869</v>
      </c>
      <c r="E2246" s="31" t="s">
        <v>6803</v>
      </c>
      <c r="F2246" s="33">
        <v>16.4002222222222</v>
      </c>
      <c r="G2246" s="34">
        <v>0.16553281032507805</v>
      </c>
      <c r="H2246" s="33">
        <v>13.6854473478219</v>
      </c>
      <c r="I2246" s="33">
        <f t="shared" si="1"/>
        <v>-2.714774874</v>
      </c>
      <c r="J2246" s="33"/>
    </row>
    <row r="2247">
      <c r="A2247" s="29" t="s">
        <v>38</v>
      </c>
      <c r="B2247" s="30">
        <v>46168.0</v>
      </c>
      <c r="C2247" s="31" t="s">
        <v>6801</v>
      </c>
      <c r="D2247" s="32" t="s">
        <v>6870</v>
      </c>
      <c r="E2247" s="31" t="s">
        <v>6802</v>
      </c>
      <c r="F2247" s="33">
        <v>17.5613749999999</v>
      </c>
      <c r="G2247" s="34">
        <v>0.17839363348605097</v>
      </c>
      <c r="H2247" s="33">
        <v>14.4285375047389</v>
      </c>
      <c r="I2247" s="33">
        <f t="shared" si="1"/>
        <v>-3.132837495</v>
      </c>
      <c r="J2247" s="33"/>
    </row>
    <row r="2248">
      <c r="A2248" s="29" t="s">
        <v>38</v>
      </c>
      <c r="B2248" s="30">
        <v>46168.0</v>
      </c>
      <c r="C2248" s="31" t="s">
        <v>863</v>
      </c>
      <c r="D2248" s="32" t="s">
        <v>4417</v>
      </c>
      <c r="E2248" s="31" t="s">
        <v>4421</v>
      </c>
      <c r="F2248" s="33">
        <v>31.3177272727272</v>
      </c>
      <c r="G2248" s="34">
        <v>0.267242286439093</v>
      </c>
      <c r="H2248" s="33">
        <v>22.9483062302877</v>
      </c>
      <c r="I2248" s="33">
        <f t="shared" si="1"/>
        <v>-8.369421042</v>
      </c>
      <c r="J2248" s="33"/>
    </row>
    <row r="2249">
      <c r="A2249" s="29" t="s">
        <v>38</v>
      </c>
      <c r="B2249" s="30">
        <v>46168.0</v>
      </c>
      <c r="C2249" s="31" t="s">
        <v>863</v>
      </c>
      <c r="D2249" s="32" t="s">
        <v>6871</v>
      </c>
      <c r="E2249" s="31" t="s">
        <v>6746</v>
      </c>
      <c r="F2249" s="33">
        <v>29.0833333333333</v>
      </c>
      <c r="G2249" s="34">
        <v>0.184918397884261</v>
      </c>
      <c r="H2249" s="33">
        <v>23.7052899281994</v>
      </c>
      <c r="I2249" s="33">
        <f t="shared" si="1"/>
        <v>-5.378043405</v>
      </c>
      <c r="J2249" s="33"/>
    </row>
    <row r="2250">
      <c r="A2250" s="29" t="s">
        <v>38</v>
      </c>
      <c r="B2250" s="30">
        <v>46168.0</v>
      </c>
      <c r="C2250" s="31" t="s">
        <v>863</v>
      </c>
      <c r="D2250" s="32" t="s">
        <v>4426</v>
      </c>
      <c r="E2250" s="31" t="s">
        <v>4428</v>
      </c>
      <c r="F2250" s="33">
        <v>37.8838461538461</v>
      </c>
      <c r="G2250" s="34">
        <v>0.37790567016838505</v>
      </c>
      <c r="H2250" s="33">
        <v>23.5673258845209</v>
      </c>
      <c r="I2250" s="33">
        <f t="shared" si="1"/>
        <v>-14.31652027</v>
      </c>
      <c r="J2250" s="33"/>
    </row>
    <row r="2251">
      <c r="A2251" s="29" t="s">
        <v>38</v>
      </c>
      <c r="B2251" s="30">
        <v>46168.0</v>
      </c>
      <c r="C2251" s="31" t="s">
        <v>863</v>
      </c>
      <c r="D2251" s="32" t="s">
        <v>3363</v>
      </c>
      <c r="E2251" s="31" t="s">
        <v>3364</v>
      </c>
      <c r="F2251" s="33">
        <v>36.7880303030303</v>
      </c>
      <c r="G2251" s="34">
        <v>0.370937479018269</v>
      </c>
      <c r="H2251" s="33">
        <v>23.1419710843765</v>
      </c>
      <c r="I2251" s="33">
        <f t="shared" si="1"/>
        <v>-13.64605922</v>
      </c>
      <c r="J2251" s="33"/>
    </row>
    <row r="2252">
      <c r="A2252" s="29" t="s">
        <v>38</v>
      </c>
      <c r="B2252" s="30">
        <v>46168.0</v>
      </c>
      <c r="C2252" s="31" t="s">
        <v>863</v>
      </c>
      <c r="D2252" s="32" t="s">
        <v>1462</v>
      </c>
      <c r="E2252" s="31" t="s">
        <v>1463</v>
      </c>
      <c r="F2252" s="33">
        <v>29.8972413793103</v>
      </c>
      <c r="G2252" s="34">
        <v>0.23708039067694597</v>
      </c>
      <c r="H2252" s="33">
        <v>22.8091917129405</v>
      </c>
      <c r="I2252" s="33">
        <f t="shared" si="1"/>
        <v>-7.088049666</v>
      </c>
      <c r="J2252" s="33"/>
    </row>
    <row r="2253">
      <c r="A2253" s="29" t="s">
        <v>38</v>
      </c>
      <c r="B2253" s="30">
        <v>46168.0</v>
      </c>
      <c r="C2253" s="31" t="s">
        <v>863</v>
      </c>
      <c r="D2253" s="32" t="s">
        <v>866</v>
      </c>
      <c r="E2253" s="31" t="s">
        <v>867</v>
      </c>
      <c r="F2253" s="33">
        <v>26.5279057591623</v>
      </c>
      <c r="G2253" s="34">
        <v>0.17258304560121795</v>
      </c>
      <c r="H2253" s="33">
        <v>21.949638989824</v>
      </c>
      <c r="I2253" s="33">
        <f t="shared" si="1"/>
        <v>-4.578266769</v>
      </c>
      <c r="J2253" s="33"/>
    </row>
    <row r="2254">
      <c r="A2254" s="29" t="s">
        <v>38</v>
      </c>
      <c r="B2254" s="30">
        <v>46168.0</v>
      </c>
      <c r="C2254" s="31" t="s">
        <v>975</v>
      </c>
      <c r="D2254" s="32" t="s">
        <v>978</v>
      </c>
      <c r="E2254" s="31" t="s">
        <v>979</v>
      </c>
      <c r="F2254" s="33">
        <v>30.3880976863753</v>
      </c>
      <c r="G2254" s="34">
        <v>0.235074772028373</v>
      </c>
      <c r="H2254" s="33">
        <v>23.2446225503747</v>
      </c>
      <c r="I2254" s="33">
        <f t="shared" si="1"/>
        <v>-7.143475136</v>
      </c>
      <c r="J2254" s="33"/>
    </row>
    <row r="2255">
      <c r="A2255" s="29" t="s">
        <v>38</v>
      </c>
      <c r="B2255" s="30">
        <v>46168.0</v>
      </c>
      <c r="C2255" s="31" t="s">
        <v>975</v>
      </c>
      <c r="D2255" s="32" t="s">
        <v>6872</v>
      </c>
      <c r="E2255" s="31" t="s">
        <v>6759</v>
      </c>
      <c r="F2255" s="33">
        <v>34.6176947040498</v>
      </c>
      <c r="G2255" s="34">
        <v>0.282445683457469</v>
      </c>
      <c r="H2255" s="33">
        <v>24.8400762636424</v>
      </c>
      <c r="I2255" s="33">
        <f t="shared" si="1"/>
        <v>-9.77761844</v>
      </c>
      <c r="J2255" s="33"/>
    </row>
    <row r="2256">
      <c r="A2256" s="29" t="s">
        <v>38</v>
      </c>
      <c r="B2256" s="30">
        <v>46168.0</v>
      </c>
      <c r="C2256" s="31" t="s">
        <v>975</v>
      </c>
      <c r="D2256" s="32" t="s">
        <v>3498</v>
      </c>
      <c r="E2256" s="31" t="s">
        <v>3499</v>
      </c>
      <c r="F2256" s="33">
        <v>38.7940896358543</v>
      </c>
      <c r="G2256" s="34">
        <v>0.432636764557506</v>
      </c>
      <c r="H2256" s="33">
        <v>22.0103402118444</v>
      </c>
      <c r="I2256" s="33">
        <f t="shared" si="1"/>
        <v>-16.78374942</v>
      </c>
      <c r="J2256" s="33"/>
    </row>
    <row r="2257">
      <c r="A2257" s="29" t="s">
        <v>38</v>
      </c>
      <c r="B2257" s="30">
        <v>46168.0</v>
      </c>
      <c r="C2257" s="31" t="s">
        <v>975</v>
      </c>
      <c r="D2257" s="32" t="s">
        <v>1163</v>
      </c>
      <c r="E2257" s="31" t="s">
        <v>1164</v>
      </c>
      <c r="F2257" s="33">
        <v>37.1967739204064</v>
      </c>
      <c r="G2257" s="34">
        <v>0.324968347357504</v>
      </c>
      <c r="H2257" s="33">
        <v>25.1089997724612</v>
      </c>
      <c r="I2257" s="33">
        <f t="shared" si="1"/>
        <v>-12.08777415</v>
      </c>
      <c r="J2257" s="33"/>
    </row>
    <row r="2258">
      <c r="A2258" s="29" t="s">
        <v>38</v>
      </c>
      <c r="B2258" s="30">
        <v>46168.0</v>
      </c>
      <c r="C2258" s="31" t="s">
        <v>975</v>
      </c>
      <c r="D2258" s="32" t="s">
        <v>1018</v>
      </c>
      <c r="E2258" s="31" t="s">
        <v>1019</v>
      </c>
      <c r="F2258" s="33">
        <v>31.6727763328998</v>
      </c>
      <c r="G2258" s="34">
        <v>0.22965507941798102</v>
      </c>
      <c r="H2258" s="33">
        <v>24.3989623687798</v>
      </c>
      <c r="I2258" s="33">
        <f t="shared" si="1"/>
        <v>-7.273813964</v>
      </c>
      <c r="J2258" s="33"/>
    </row>
    <row r="2259">
      <c r="A2259" s="29" t="s">
        <v>38</v>
      </c>
      <c r="B2259" s="30">
        <v>46168.0</v>
      </c>
      <c r="C2259" s="31" t="s">
        <v>975</v>
      </c>
      <c r="D2259" s="32" t="s">
        <v>3509</v>
      </c>
      <c r="E2259" s="31" t="s">
        <v>3510</v>
      </c>
      <c r="F2259" s="33">
        <v>33.0093360160965</v>
      </c>
      <c r="G2259" s="34">
        <v>0.26691529760617805</v>
      </c>
      <c r="H2259" s="33">
        <v>24.1986392695778</v>
      </c>
      <c r="I2259" s="33">
        <f t="shared" si="1"/>
        <v>-8.810696747</v>
      </c>
      <c r="J2259" s="33"/>
    </row>
    <row r="2260">
      <c r="A2260" s="29" t="s">
        <v>38</v>
      </c>
      <c r="B2260" s="30">
        <v>46168.0</v>
      </c>
      <c r="C2260" s="31" t="s">
        <v>975</v>
      </c>
      <c r="D2260" s="32" t="s">
        <v>3520</v>
      </c>
      <c r="E2260" s="31" t="s">
        <v>3521</v>
      </c>
      <c r="F2260" s="33">
        <v>30.3316779497098</v>
      </c>
      <c r="G2260" s="34">
        <v>0.227209121104186</v>
      </c>
      <c r="H2260" s="33">
        <v>23.440044061141</v>
      </c>
      <c r="I2260" s="33">
        <f t="shared" si="1"/>
        <v>-6.891633889</v>
      </c>
      <c r="J2260" s="33"/>
    </row>
    <row r="2261">
      <c r="A2261" s="29" t="s">
        <v>38</v>
      </c>
      <c r="B2261" s="30">
        <v>46168.0</v>
      </c>
      <c r="C2261" s="31" t="s">
        <v>975</v>
      </c>
      <c r="D2261" s="32" t="s">
        <v>1275</v>
      </c>
      <c r="E2261" s="31" t="s">
        <v>1276</v>
      </c>
      <c r="F2261" s="33">
        <v>34.6536509758897</v>
      </c>
      <c r="G2261" s="34">
        <v>0.27889480282408496</v>
      </c>
      <c r="H2261" s="33">
        <v>24.9889278198343</v>
      </c>
      <c r="I2261" s="33">
        <f t="shared" si="1"/>
        <v>-9.664723156</v>
      </c>
      <c r="J2261" s="33"/>
    </row>
    <row r="2262">
      <c r="A2262" s="29" t="s">
        <v>38</v>
      </c>
      <c r="B2262" s="30">
        <v>46168.0</v>
      </c>
      <c r="C2262" s="31" t="s">
        <v>975</v>
      </c>
      <c r="D2262" s="32" t="s">
        <v>1233</v>
      </c>
      <c r="E2262" s="31" t="s">
        <v>1234</v>
      </c>
      <c r="F2262" s="33">
        <v>38.2794188034188</v>
      </c>
      <c r="G2262" s="34">
        <v>0.35364682337839404</v>
      </c>
      <c r="H2262" s="33">
        <v>24.7420239428186</v>
      </c>
      <c r="I2262" s="33">
        <f t="shared" si="1"/>
        <v>-13.53739486</v>
      </c>
      <c r="J2262" s="33"/>
    </row>
    <row r="2263">
      <c r="A2263" s="29" t="s">
        <v>38</v>
      </c>
      <c r="B2263" s="30">
        <v>46168.0</v>
      </c>
      <c r="C2263" s="31" t="s">
        <v>1028</v>
      </c>
      <c r="D2263" s="32" t="s">
        <v>2049</v>
      </c>
      <c r="E2263" s="31" t="s">
        <v>2050</v>
      </c>
      <c r="F2263" s="33">
        <v>39.5</v>
      </c>
      <c r="G2263" s="34">
        <v>0.667129446265601</v>
      </c>
      <c r="H2263" s="33">
        <v>13.1483868725087</v>
      </c>
      <c r="I2263" s="33">
        <f t="shared" si="1"/>
        <v>-26.35161313</v>
      </c>
      <c r="J2263" s="33"/>
    </row>
    <row r="2264">
      <c r="A2264" s="29" t="s">
        <v>38</v>
      </c>
      <c r="B2264" s="30">
        <v>46168.0</v>
      </c>
      <c r="C2264" s="31" t="s">
        <v>1028</v>
      </c>
      <c r="D2264" s="32" t="s">
        <v>1966</v>
      </c>
      <c r="E2264" s="31" t="s">
        <v>1967</v>
      </c>
      <c r="F2264" s="33">
        <v>30.0381538461538</v>
      </c>
      <c r="G2264" s="34">
        <v>0.325363245909428</v>
      </c>
      <c r="H2264" s="33">
        <v>20.2648426096424</v>
      </c>
      <c r="I2264" s="33">
        <f t="shared" si="1"/>
        <v>-9.773311237</v>
      </c>
      <c r="J2264" s="33"/>
    </row>
    <row r="2265">
      <c r="A2265" s="29" t="s">
        <v>38</v>
      </c>
      <c r="B2265" s="30">
        <v>46168.0</v>
      </c>
      <c r="C2265" s="31" t="s">
        <v>1028</v>
      </c>
      <c r="D2265" s="32" t="s">
        <v>5933</v>
      </c>
      <c r="E2265" s="31" t="s">
        <v>5934</v>
      </c>
      <c r="F2265" s="33">
        <v>39.9993333333333</v>
      </c>
      <c r="G2265" s="34">
        <v>0.5213863538329571</v>
      </c>
      <c r="H2265" s="33">
        <v>19.1442267709176</v>
      </c>
      <c r="I2265" s="33">
        <f t="shared" si="1"/>
        <v>-20.85510656</v>
      </c>
      <c r="J2265" s="33"/>
    </row>
    <row r="2266">
      <c r="A2266" s="29" t="s">
        <v>38</v>
      </c>
      <c r="B2266" s="30">
        <v>46168.0</v>
      </c>
      <c r="C2266" s="31" t="s">
        <v>1028</v>
      </c>
      <c r="D2266" s="32" t="s">
        <v>4497</v>
      </c>
      <c r="E2266" s="31" t="s">
        <v>4498</v>
      </c>
      <c r="F2266" s="33">
        <v>33.2857142857142</v>
      </c>
      <c r="G2266" s="34">
        <v>0.45116104197364004</v>
      </c>
      <c r="H2266" s="33">
        <v>18.2684967457345</v>
      </c>
      <c r="I2266" s="33">
        <f t="shared" si="1"/>
        <v>-15.01721754</v>
      </c>
      <c r="J2266" s="33"/>
    </row>
    <row r="2267">
      <c r="A2267" s="29" t="s">
        <v>38</v>
      </c>
      <c r="B2267" s="30">
        <v>46168.0</v>
      </c>
      <c r="C2267" s="31" t="s">
        <v>1028</v>
      </c>
      <c r="D2267" s="32" t="s">
        <v>4505</v>
      </c>
      <c r="E2267" s="31" t="s">
        <v>4506</v>
      </c>
      <c r="F2267" s="33">
        <v>42.0</v>
      </c>
      <c r="G2267" s="34">
        <v>0.576535698970841</v>
      </c>
      <c r="H2267" s="33">
        <v>17.7855006432247</v>
      </c>
      <c r="I2267" s="33">
        <f t="shared" si="1"/>
        <v>-24.21449936</v>
      </c>
      <c r="J2267" s="33"/>
    </row>
    <row r="2268">
      <c r="A2268" s="29" t="s">
        <v>38</v>
      </c>
      <c r="B2268" s="30">
        <v>46168.0</v>
      </c>
      <c r="C2268" s="31" t="s">
        <v>1028</v>
      </c>
      <c r="D2268" s="32" t="s">
        <v>6622</v>
      </c>
      <c r="E2268" s="31" t="s">
        <v>6623</v>
      </c>
      <c r="F2268" s="33">
        <v>34.9772727272727</v>
      </c>
      <c r="G2268" s="34">
        <v>0.414869112274319</v>
      </c>
      <c r="H2268" s="33">
        <v>20.4662826411323</v>
      </c>
      <c r="I2268" s="33">
        <f t="shared" si="1"/>
        <v>-14.51099009</v>
      </c>
      <c r="J2268" s="33"/>
    </row>
    <row r="2269">
      <c r="A2269" s="29" t="s">
        <v>38</v>
      </c>
      <c r="B2269" s="30">
        <v>46168.0</v>
      </c>
      <c r="C2269" s="31" t="s">
        <v>1028</v>
      </c>
      <c r="D2269" s="32" t="s">
        <v>4517</v>
      </c>
      <c r="E2269" s="31" t="s">
        <v>4520</v>
      </c>
      <c r="F2269" s="33">
        <v>33.7142857142857</v>
      </c>
      <c r="G2269" s="34">
        <v>0.39317656647726995</v>
      </c>
      <c r="H2269" s="33">
        <v>20.4586186159092</v>
      </c>
      <c r="I2269" s="33">
        <f t="shared" si="1"/>
        <v>-13.2556671</v>
      </c>
      <c r="J2269" s="33"/>
    </row>
    <row r="2270">
      <c r="A2270" s="29" t="s">
        <v>38</v>
      </c>
      <c r="B2270" s="30">
        <v>46168.0</v>
      </c>
      <c r="C2270" s="31" t="s">
        <v>1028</v>
      </c>
      <c r="D2270" s="32" t="s">
        <v>4525</v>
      </c>
      <c r="E2270" s="31" t="s">
        <v>4526</v>
      </c>
      <c r="F2270" s="33">
        <v>32.2992</v>
      </c>
      <c r="G2270" s="34">
        <v>0.34605463767037903</v>
      </c>
      <c r="H2270" s="33">
        <v>21.1219120469569</v>
      </c>
      <c r="I2270" s="33">
        <f t="shared" si="1"/>
        <v>-11.17728795</v>
      </c>
      <c r="J2270" s="33"/>
    </row>
    <row r="2271">
      <c r="A2271" s="29" t="s">
        <v>38</v>
      </c>
      <c r="B2271" s="30">
        <v>46168.0</v>
      </c>
      <c r="C2271" s="31" t="s">
        <v>1028</v>
      </c>
      <c r="D2271" s="32" t="s">
        <v>4529</v>
      </c>
      <c r="E2271" s="31" t="s">
        <v>4530</v>
      </c>
      <c r="F2271" s="33">
        <v>39.1442857142857</v>
      </c>
      <c r="G2271" s="34">
        <v>0.5012510574539459</v>
      </c>
      <c r="H2271" s="33">
        <v>19.5231711067206</v>
      </c>
      <c r="I2271" s="33">
        <f t="shared" si="1"/>
        <v>-19.62111461</v>
      </c>
      <c r="J2271" s="33"/>
    </row>
    <row r="2272">
      <c r="A2272" s="29" t="s">
        <v>38</v>
      </c>
      <c r="B2272" s="30">
        <v>46168.0</v>
      </c>
      <c r="C2272" s="31" t="s">
        <v>1028</v>
      </c>
      <c r="D2272" s="32" t="s">
        <v>4533</v>
      </c>
      <c r="E2272" s="31" t="s">
        <v>4534</v>
      </c>
      <c r="F2272" s="33">
        <v>41.25</v>
      </c>
      <c r="G2272" s="34">
        <v>0.48934760547357303</v>
      </c>
      <c r="H2272" s="33">
        <v>21.0644112742151</v>
      </c>
      <c r="I2272" s="33">
        <f t="shared" si="1"/>
        <v>-20.18558873</v>
      </c>
      <c r="J2272" s="33"/>
    </row>
    <row r="2273">
      <c r="A2273" s="29" t="s">
        <v>38</v>
      </c>
      <c r="B2273" s="30">
        <v>46168.0</v>
      </c>
      <c r="C2273" s="31" t="s">
        <v>4707</v>
      </c>
      <c r="D2273" s="32" t="s">
        <v>6873</v>
      </c>
      <c r="E2273" s="31" t="s">
        <v>6721</v>
      </c>
      <c r="F2273" s="33">
        <v>12.1</v>
      </c>
      <c r="G2273" s="34">
        <v>0.0032782505035560128</v>
      </c>
      <c r="H2273" s="33">
        <v>12.0603331689069</v>
      </c>
      <c r="I2273" s="33">
        <f t="shared" si="1"/>
        <v>-0.03966683109</v>
      </c>
      <c r="J2273" s="33"/>
    </row>
    <row r="2274">
      <c r="A2274" s="29" t="s">
        <v>38</v>
      </c>
      <c r="B2274" s="30">
        <v>46168.0</v>
      </c>
      <c r="C2274" s="31" t="s">
        <v>4707</v>
      </c>
      <c r="D2274" s="32" t="s">
        <v>6319</v>
      </c>
      <c r="E2274" s="31" t="s">
        <v>6320</v>
      </c>
      <c r="F2274" s="33">
        <v>20.1889873417721</v>
      </c>
      <c r="G2274" s="34">
        <v>0.437491153594739</v>
      </c>
      <c r="H2274" s="33">
        <v>11.3564839797106</v>
      </c>
      <c r="I2274" s="33">
        <f t="shared" si="1"/>
        <v>-8.832503362</v>
      </c>
      <c r="J2274" s="33"/>
    </row>
    <row r="2275">
      <c r="A2275" s="29" t="s">
        <v>38</v>
      </c>
      <c r="B2275" s="30">
        <v>46168.0</v>
      </c>
      <c r="C2275" s="31" t="s">
        <v>4707</v>
      </c>
      <c r="D2275" s="32" t="s">
        <v>6321</v>
      </c>
      <c r="E2275" s="31" t="s">
        <v>6323</v>
      </c>
      <c r="F2275" s="33">
        <v>11.2424242424242</v>
      </c>
      <c r="G2275" s="34">
        <v>0.10593235489656105</v>
      </c>
      <c r="H2275" s="33">
        <v>10.051487767678</v>
      </c>
      <c r="I2275" s="33">
        <f t="shared" si="1"/>
        <v>-1.190936475</v>
      </c>
      <c r="J2275" s="33"/>
    </row>
    <row r="2276">
      <c r="A2276" s="29" t="s">
        <v>38</v>
      </c>
      <c r="B2276" s="30">
        <v>46168.0</v>
      </c>
      <c r="C2276" s="31" t="s">
        <v>3771</v>
      </c>
      <c r="D2276" s="32" t="s">
        <v>6874</v>
      </c>
      <c r="E2276" s="31" t="s">
        <v>6804</v>
      </c>
      <c r="F2276" s="33">
        <v>16.4995</v>
      </c>
      <c r="G2276" s="34">
        <v>0.405989843251483</v>
      </c>
      <c r="H2276" s="33">
        <v>9.80087058127215</v>
      </c>
      <c r="I2276" s="33">
        <f t="shared" si="1"/>
        <v>-6.698629419</v>
      </c>
      <c r="J2276" s="33"/>
    </row>
    <row r="2277">
      <c r="A2277" s="29" t="s">
        <v>38</v>
      </c>
      <c r="B2277" s="30">
        <v>46168.0</v>
      </c>
      <c r="C2277" s="31" t="s">
        <v>3771</v>
      </c>
      <c r="D2277" s="32" t="s">
        <v>3772</v>
      </c>
      <c r="E2277" s="31" t="s">
        <v>3773</v>
      </c>
      <c r="F2277" s="33">
        <v>13.8108898305084</v>
      </c>
      <c r="G2277" s="34">
        <v>0.300258533613605</v>
      </c>
      <c r="H2277" s="33">
        <v>9.66405230210095</v>
      </c>
      <c r="I2277" s="33">
        <f t="shared" si="1"/>
        <v>-4.146837528</v>
      </c>
      <c r="J2277" s="33"/>
    </row>
    <row r="2278">
      <c r="A2278" s="29" t="s">
        <v>38</v>
      </c>
      <c r="B2278" s="30">
        <v>46168.0</v>
      </c>
      <c r="C2278" s="31" t="s">
        <v>3771</v>
      </c>
      <c r="D2278" s="32" t="s">
        <v>6875</v>
      </c>
      <c r="E2278" s="31" t="s">
        <v>6805</v>
      </c>
      <c r="F2278" s="33">
        <v>10.933768115942</v>
      </c>
      <c r="G2278" s="34">
        <v>0.13546523444174696</v>
      </c>
      <c r="H2278" s="33">
        <v>9.45262265478424</v>
      </c>
      <c r="I2278" s="33">
        <f t="shared" si="1"/>
        <v>-1.481145461</v>
      </c>
      <c r="J2278" s="33"/>
    </row>
    <row r="2279">
      <c r="A2279" s="29" t="s">
        <v>38</v>
      </c>
      <c r="B2279" s="30">
        <v>46168.0</v>
      </c>
      <c r="C2279" s="31" t="s">
        <v>1609</v>
      </c>
      <c r="D2279" s="32" t="s">
        <v>6876</v>
      </c>
      <c r="E2279" s="31" t="s">
        <v>6753</v>
      </c>
      <c r="F2279" s="33">
        <v>15.6742105263157</v>
      </c>
      <c r="G2279" s="34">
        <v>0.22562338084466904</v>
      </c>
      <c r="H2279" s="33">
        <v>12.1377421552973</v>
      </c>
      <c r="I2279" s="33">
        <f t="shared" si="1"/>
        <v>-3.536468371</v>
      </c>
      <c r="J2279" s="33"/>
    </row>
    <row r="2280">
      <c r="A2280" s="29" t="s">
        <v>38</v>
      </c>
      <c r="B2280" s="30">
        <v>46168.0</v>
      </c>
      <c r="C2280" s="31" t="s">
        <v>1609</v>
      </c>
      <c r="D2280" s="32" t="s">
        <v>1962</v>
      </c>
      <c r="E2280" s="31" t="s">
        <v>1963</v>
      </c>
      <c r="F2280" s="33">
        <v>18.239344262295</v>
      </c>
      <c r="G2280" s="34">
        <v>0.444553699743931</v>
      </c>
      <c r="H2280" s="33">
        <v>10.1309762895885</v>
      </c>
      <c r="I2280" s="33">
        <f t="shared" si="1"/>
        <v>-8.108367973</v>
      </c>
      <c r="J2280" s="33"/>
    </row>
    <row r="2281">
      <c r="A2281" s="29" t="s">
        <v>38</v>
      </c>
      <c r="B2281" s="30">
        <v>46168.0</v>
      </c>
      <c r="C2281" s="31" t="s">
        <v>1609</v>
      </c>
      <c r="D2281" s="32" t="s">
        <v>1610</v>
      </c>
      <c r="E2281" s="31" t="s">
        <v>1611</v>
      </c>
      <c r="F2281" s="33">
        <v>18.968064516129</v>
      </c>
      <c r="G2281" s="34">
        <v>0.33524510347493797</v>
      </c>
      <c r="H2281" s="33">
        <v>12.6091137647</v>
      </c>
      <c r="I2281" s="33">
        <f t="shared" si="1"/>
        <v>-6.358950751</v>
      </c>
      <c r="J2281" s="33"/>
    </row>
    <row r="2282">
      <c r="A2282" s="29" t="s">
        <v>38</v>
      </c>
      <c r="B2282" s="30">
        <v>46168.0</v>
      </c>
      <c r="C2282" s="31" t="s">
        <v>1609</v>
      </c>
      <c r="D2282" s="32" t="s">
        <v>6878</v>
      </c>
      <c r="E2282" s="31" t="s">
        <v>6752</v>
      </c>
      <c r="F2282" s="33">
        <v>13.225737704918</v>
      </c>
      <c r="G2282" s="34">
        <v>0.30597880124006505</v>
      </c>
      <c r="H2282" s="33">
        <v>9.17894233645169</v>
      </c>
      <c r="I2282" s="33">
        <f t="shared" si="1"/>
        <v>-4.046795368</v>
      </c>
      <c r="J2282" s="33"/>
    </row>
    <row r="2283">
      <c r="A2283" s="29" t="s">
        <v>38</v>
      </c>
      <c r="B2283" s="30">
        <v>46168.0</v>
      </c>
      <c r="C2283" s="31" t="s">
        <v>1028</v>
      </c>
      <c r="D2283" s="32" t="s">
        <v>1173</v>
      </c>
      <c r="E2283" s="31" t="s">
        <v>1174</v>
      </c>
      <c r="F2283" s="33">
        <v>31.3531372549019</v>
      </c>
      <c r="G2283" s="34">
        <v>0.363299755543776</v>
      </c>
      <c r="H2283" s="33">
        <v>19.9625501546656</v>
      </c>
      <c r="I2283" s="33">
        <f t="shared" si="1"/>
        <v>-11.3905871</v>
      </c>
      <c r="J2283" s="33"/>
    </row>
    <row r="2284">
      <c r="A2284" s="29" t="s">
        <v>38</v>
      </c>
      <c r="B2284" s="30">
        <v>46168.0</v>
      </c>
      <c r="C2284" s="31" t="s">
        <v>1028</v>
      </c>
      <c r="D2284" s="32" t="s">
        <v>4541</v>
      </c>
      <c r="E2284" s="31" t="s">
        <v>4543</v>
      </c>
      <c r="F2284" s="33">
        <v>35.311875</v>
      </c>
      <c r="G2284" s="34">
        <v>0.403424204533513</v>
      </c>
      <c r="H2284" s="33">
        <v>21.0662099175381</v>
      </c>
      <c r="I2284" s="33">
        <f t="shared" si="1"/>
        <v>-14.24566508</v>
      </c>
      <c r="J2284" s="33"/>
    </row>
    <row r="2285">
      <c r="A2285" s="29" t="s">
        <v>38</v>
      </c>
      <c r="B2285" s="30">
        <v>46168.0</v>
      </c>
      <c r="C2285" s="31" t="s">
        <v>1028</v>
      </c>
      <c r="D2285" s="32" t="s">
        <v>4546</v>
      </c>
      <c r="E2285" s="31" t="s">
        <v>4547</v>
      </c>
      <c r="F2285" s="33">
        <v>39.33</v>
      </c>
      <c r="G2285" s="34">
        <v>0.517711063538835</v>
      </c>
      <c r="H2285" s="33">
        <v>18.9684238710176</v>
      </c>
      <c r="I2285" s="33">
        <f t="shared" si="1"/>
        <v>-20.36157613</v>
      </c>
      <c r="J2285" s="33"/>
    </row>
    <row r="2286">
      <c r="A2286" s="29" t="s">
        <v>38</v>
      </c>
      <c r="B2286" s="30">
        <v>46168.0</v>
      </c>
      <c r="C2286" s="31" t="s">
        <v>1028</v>
      </c>
      <c r="D2286" s="32" t="s">
        <v>6793</v>
      </c>
      <c r="E2286" s="31" t="s">
        <v>6794</v>
      </c>
      <c r="F2286" s="33">
        <v>30.8241176470588</v>
      </c>
      <c r="G2286" s="34">
        <v>0.41986941910291</v>
      </c>
      <c r="H2286" s="33">
        <v>17.8820132762284</v>
      </c>
      <c r="I2286" s="33">
        <f t="shared" si="1"/>
        <v>-12.94210437</v>
      </c>
      <c r="J2286" s="33"/>
    </row>
    <row r="2287">
      <c r="A2287" s="29" t="s">
        <v>38</v>
      </c>
      <c r="B2287" s="30">
        <v>46168.0</v>
      </c>
      <c r="C2287" s="31" t="s">
        <v>1028</v>
      </c>
      <c r="D2287" s="32" t="s">
        <v>4554</v>
      </c>
      <c r="E2287" s="31" t="s">
        <v>4555</v>
      </c>
      <c r="F2287" s="33">
        <v>41.5</v>
      </c>
      <c r="G2287" s="34">
        <v>0.5708461594176659</v>
      </c>
      <c r="H2287" s="33">
        <v>17.8098843841668</v>
      </c>
      <c r="I2287" s="33">
        <f t="shared" si="1"/>
        <v>-23.69011562</v>
      </c>
      <c r="J2287" s="33"/>
    </row>
    <row r="2288">
      <c r="A2288" s="29" t="s">
        <v>38</v>
      </c>
      <c r="B2288" s="30">
        <v>46168.0</v>
      </c>
      <c r="C2288" s="31" t="s">
        <v>1028</v>
      </c>
      <c r="D2288" s="32" t="s">
        <v>6834</v>
      </c>
      <c r="E2288" s="31" t="s">
        <v>6798</v>
      </c>
      <c r="F2288" s="33">
        <v>32.3678947368421</v>
      </c>
      <c r="G2288" s="34">
        <v>0.366388577031711</v>
      </c>
      <c r="H2288" s="33">
        <v>20.5086678426983</v>
      </c>
      <c r="I2288" s="33">
        <f t="shared" si="1"/>
        <v>-11.85922689</v>
      </c>
      <c r="J2288" s="33"/>
    </row>
    <row r="2289">
      <c r="A2289" s="29" t="s">
        <v>38</v>
      </c>
      <c r="B2289" s="30">
        <v>46168.0</v>
      </c>
      <c r="C2289" s="31" t="s">
        <v>1028</v>
      </c>
      <c r="D2289" s="32" t="s">
        <v>4565</v>
      </c>
      <c r="E2289" s="31" t="s">
        <v>4567</v>
      </c>
      <c r="F2289" s="33">
        <v>35.4016666666666</v>
      </c>
      <c r="G2289" s="34">
        <v>0.42455500979694705</v>
      </c>
      <c r="H2289" s="33">
        <v>20.3717117281717</v>
      </c>
      <c r="I2289" s="33">
        <f t="shared" si="1"/>
        <v>-15.02995494</v>
      </c>
      <c r="J2289" s="33"/>
    </row>
    <row r="2290">
      <c r="A2290" s="29" t="s">
        <v>38</v>
      </c>
      <c r="B2290" s="30">
        <v>46168.0</v>
      </c>
      <c r="C2290" s="31" t="s">
        <v>1028</v>
      </c>
      <c r="D2290" s="32" t="s">
        <v>1597</v>
      </c>
      <c r="E2290" s="31" t="s">
        <v>1599</v>
      </c>
      <c r="F2290" s="33">
        <v>28.1926923076923</v>
      </c>
      <c r="G2290" s="34">
        <v>0.38582845503805496</v>
      </c>
      <c r="H2290" s="33">
        <v>17.3151493912521</v>
      </c>
      <c r="I2290" s="33">
        <f t="shared" si="1"/>
        <v>-10.87754292</v>
      </c>
      <c r="J2290" s="33"/>
    </row>
    <row r="2291">
      <c r="A2291" s="29" t="s">
        <v>38</v>
      </c>
      <c r="B2291" s="30">
        <v>46168.0</v>
      </c>
      <c r="C2291" s="31" t="s">
        <v>6824</v>
      </c>
      <c r="D2291" s="32" t="s">
        <v>6879</v>
      </c>
      <c r="E2291" s="31" t="s">
        <v>6825</v>
      </c>
      <c r="F2291" s="33">
        <v>7.14285714285714</v>
      </c>
      <c r="G2291" s="34">
        <v>0.17586087645495496</v>
      </c>
      <c r="H2291" s="33">
        <v>5.88670802532175</v>
      </c>
      <c r="I2291" s="33">
        <f t="shared" si="1"/>
        <v>-1.256149118</v>
      </c>
      <c r="J2291" s="33"/>
    </row>
    <row r="2292">
      <c r="A2292" s="29" t="s">
        <v>38</v>
      </c>
      <c r="B2292" s="30">
        <v>46168.0</v>
      </c>
      <c r="C2292" s="31" t="s">
        <v>6824</v>
      </c>
      <c r="D2292" s="32" t="s">
        <v>6880</v>
      </c>
      <c r="E2292" s="31" t="s">
        <v>6826</v>
      </c>
      <c r="F2292" s="33">
        <v>5.5404</v>
      </c>
      <c r="G2292" s="34">
        <v>0.15820350500499503</v>
      </c>
      <c r="H2292" s="33">
        <v>4.66388930087032</v>
      </c>
      <c r="I2292" s="33">
        <f t="shared" si="1"/>
        <v>-0.8765106991</v>
      </c>
      <c r="J2292" s="33"/>
    </row>
    <row r="2293">
      <c r="A2293" s="29" t="s">
        <v>38</v>
      </c>
      <c r="B2293" s="30">
        <v>46168.0</v>
      </c>
      <c r="C2293" s="31" t="s">
        <v>6824</v>
      </c>
      <c r="D2293" s="32" t="s">
        <v>6881</v>
      </c>
      <c r="E2293" s="31" t="s">
        <v>6827</v>
      </c>
      <c r="F2293" s="33">
        <v>6.4851724137931</v>
      </c>
      <c r="G2293" s="34">
        <v>0.10543644996813795</v>
      </c>
      <c r="H2293" s="33">
        <v>5.80139885705145</v>
      </c>
      <c r="I2293" s="33">
        <f t="shared" si="1"/>
        <v>-0.6837735567</v>
      </c>
      <c r="J2293" s="33"/>
    </row>
    <row r="2294">
      <c r="A2294" s="29" t="s">
        <v>38</v>
      </c>
      <c r="B2294" s="30">
        <v>46168.0</v>
      </c>
      <c r="C2294" s="31" t="s">
        <v>1730</v>
      </c>
      <c r="D2294" s="32" t="s">
        <v>3815</v>
      </c>
      <c r="E2294" s="31" t="s">
        <v>3818</v>
      </c>
      <c r="F2294" s="33">
        <v>23.1285558583106</v>
      </c>
      <c r="G2294" s="34">
        <v>0.26050948373504</v>
      </c>
      <c r="H2294" s="33">
        <v>17.103347712125</v>
      </c>
      <c r="I2294" s="33">
        <f t="shared" si="1"/>
        <v>-6.025208146</v>
      </c>
      <c r="J2294" s="33"/>
    </row>
    <row r="2295">
      <c r="A2295" s="29" t="s">
        <v>38</v>
      </c>
      <c r="B2295" s="30">
        <v>46168.0</v>
      </c>
      <c r="C2295" s="31" t="s">
        <v>1730</v>
      </c>
      <c r="D2295" s="32" t="s">
        <v>3823</v>
      </c>
      <c r="E2295" s="31" t="s">
        <v>3825</v>
      </c>
      <c r="F2295" s="33">
        <v>26.4666257668711</v>
      </c>
      <c r="G2295" s="34">
        <v>0.31228353434493805</v>
      </c>
      <c r="H2295" s="33">
        <v>18.2015343302078</v>
      </c>
      <c r="I2295" s="33">
        <f t="shared" si="1"/>
        <v>-8.265091437</v>
      </c>
      <c r="J2295" s="33"/>
    </row>
    <row r="2296">
      <c r="A2296" s="29" t="s">
        <v>38</v>
      </c>
      <c r="B2296" s="30">
        <v>46168.0</v>
      </c>
      <c r="C2296" s="31" t="s">
        <v>1730</v>
      </c>
      <c r="D2296" s="32" t="s">
        <v>6882</v>
      </c>
      <c r="E2296" s="31" t="s">
        <v>6806</v>
      </c>
      <c r="F2296" s="33">
        <v>25.588426395939</v>
      </c>
      <c r="G2296" s="34">
        <v>0.29126355798819503</v>
      </c>
      <c r="H2296" s="33">
        <v>18.1354502805388</v>
      </c>
      <c r="I2296" s="33">
        <f t="shared" si="1"/>
        <v>-7.452976115</v>
      </c>
      <c r="J2296" s="33"/>
    </row>
    <row r="2297">
      <c r="A2297" s="29" t="s">
        <v>38</v>
      </c>
      <c r="B2297" s="30">
        <v>46168.0</v>
      </c>
      <c r="C2297" s="31" t="s">
        <v>1730</v>
      </c>
      <c r="D2297" s="32" t="s">
        <v>6883</v>
      </c>
      <c r="E2297" s="31" t="s">
        <v>6808</v>
      </c>
      <c r="F2297" s="33">
        <v>18.0560344827586</v>
      </c>
      <c r="G2297" s="34">
        <v>0.04332275641897698</v>
      </c>
      <c r="H2297" s="33">
        <v>17.2737972989694</v>
      </c>
      <c r="I2297" s="33">
        <f t="shared" si="1"/>
        <v>-0.7822371838</v>
      </c>
      <c r="J2297" s="33"/>
    </row>
    <row r="2298">
      <c r="A2298" s="29" t="s">
        <v>38</v>
      </c>
      <c r="B2298" s="30">
        <v>46168.0</v>
      </c>
      <c r="C2298" s="31" t="s">
        <v>1730</v>
      </c>
      <c r="D2298" s="32" t="s">
        <v>3831</v>
      </c>
      <c r="E2298" s="31" t="s">
        <v>3832</v>
      </c>
      <c r="F2298" s="33">
        <v>22.4443333333333</v>
      </c>
      <c r="G2298" s="34">
        <v>0.23292746291322297</v>
      </c>
      <c r="H2298" s="33">
        <v>17.2164317132213</v>
      </c>
      <c r="I2298" s="33">
        <f t="shared" si="1"/>
        <v>-5.22790162</v>
      </c>
      <c r="J2298" s="33"/>
    </row>
    <row r="2299">
      <c r="A2299" s="29" t="s">
        <v>38</v>
      </c>
      <c r="B2299" s="30">
        <v>46168.0</v>
      </c>
      <c r="C2299" s="31" t="s">
        <v>1730</v>
      </c>
      <c r="D2299" s="32" t="s">
        <v>6884</v>
      </c>
      <c r="E2299" s="31" t="s">
        <v>6807</v>
      </c>
      <c r="F2299" s="33">
        <v>18.174387755102</v>
      </c>
      <c r="G2299" s="34">
        <v>0.04756990540989103</v>
      </c>
      <c r="H2299" s="33">
        <v>17.3098338487091</v>
      </c>
      <c r="I2299" s="33">
        <f t="shared" si="1"/>
        <v>-0.8645539064</v>
      </c>
      <c r="J2299" s="33"/>
    </row>
    <row r="2300">
      <c r="A2300" s="29" t="s">
        <v>38</v>
      </c>
      <c r="B2300" s="30">
        <v>46168.0</v>
      </c>
      <c r="C2300" s="31" t="s">
        <v>1409</v>
      </c>
      <c r="D2300" s="32" t="s">
        <v>3897</v>
      </c>
      <c r="E2300" s="31" t="s">
        <v>3898</v>
      </c>
      <c r="F2300" s="33">
        <v>18.8875100401606</v>
      </c>
      <c r="G2300" s="34">
        <v>0.265059710262181</v>
      </c>
      <c r="H2300" s="33">
        <v>13.8811921013416</v>
      </c>
      <c r="I2300" s="33">
        <f t="shared" si="1"/>
        <v>-5.006317939</v>
      </c>
      <c r="J2300" s="33"/>
    </row>
    <row r="2301">
      <c r="A2301" s="29" t="s">
        <v>38</v>
      </c>
      <c r="B2301" s="30">
        <v>46168.0</v>
      </c>
      <c r="C2301" s="31" t="s">
        <v>1409</v>
      </c>
      <c r="D2301" s="32" t="s">
        <v>6885</v>
      </c>
      <c r="E2301" s="31" t="s">
        <v>6714</v>
      </c>
      <c r="F2301" s="33">
        <v>19.4535128205128</v>
      </c>
      <c r="G2301" s="34">
        <v>0.19250800159196102</v>
      </c>
      <c r="H2301" s="33">
        <v>15.7085559434923</v>
      </c>
      <c r="I2301" s="33">
        <f t="shared" si="1"/>
        <v>-3.744956877</v>
      </c>
      <c r="J2301" s="33"/>
    </row>
    <row r="2302">
      <c r="A2302" s="29" t="s">
        <v>38</v>
      </c>
      <c r="B2302" s="30">
        <v>46168.0</v>
      </c>
      <c r="C2302" s="31" t="s">
        <v>1409</v>
      </c>
      <c r="D2302" s="32" t="s">
        <v>6886</v>
      </c>
      <c r="E2302" s="31" t="s">
        <v>6717</v>
      </c>
      <c r="F2302" s="33">
        <v>14.6420216606498</v>
      </c>
      <c r="G2302" s="34">
        <v>0.14108091570400305</v>
      </c>
      <c r="H2302" s="33">
        <v>12.5763118370075</v>
      </c>
      <c r="I2302" s="33">
        <f t="shared" si="1"/>
        <v>-2.065709824</v>
      </c>
      <c r="J2302" s="33"/>
    </row>
    <row r="2303">
      <c r="A2303" s="29" t="s">
        <v>38</v>
      </c>
      <c r="B2303" s="30">
        <v>46168.0</v>
      </c>
      <c r="C2303" s="31" t="s">
        <v>1409</v>
      </c>
      <c r="D2303" s="32" t="s">
        <v>1777</v>
      </c>
      <c r="E2303" s="31" t="s">
        <v>1779</v>
      </c>
      <c r="F2303" s="33">
        <v>17.9892101105845</v>
      </c>
      <c r="G2303" s="34">
        <v>0.17162789741125595</v>
      </c>
      <c r="H2303" s="33">
        <v>14.9017598032155</v>
      </c>
      <c r="I2303" s="33">
        <f t="shared" si="1"/>
        <v>-3.087450307</v>
      </c>
      <c r="J2303" s="33"/>
    </row>
    <row r="2304">
      <c r="A2304" s="29" t="s">
        <v>38</v>
      </c>
      <c r="B2304" s="30">
        <v>46168.0</v>
      </c>
      <c r="C2304" s="31" t="s">
        <v>1409</v>
      </c>
      <c r="D2304" s="32" t="s">
        <v>1520</v>
      </c>
      <c r="E2304" s="31" t="s">
        <v>1521</v>
      </c>
      <c r="F2304" s="33">
        <v>23.4827586206896</v>
      </c>
      <c r="G2304" s="34">
        <v>0.421846665561311</v>
      </c>
      <c r="H2304" s="33">
        <v>13.5766351983706</v>
      </c>
      <c r="I2304" s="33">
        <f t="shared" si="1"/>
        <v>-9.906123422</v>
      </c>
      <c r="J2304" s="33"/>
    </row>
    <row r="2305">
      <c r="A2305" s="29" t="s">
        <v>38</v>
      </c>
      <c r="B2305" s="30">
        <v>46168.0</v>
      </c>
      <c r="C2305" s="31" t="s">
        <v>1409</v>
      </c>
      <c r="D2305" s="32" t="s">
        <v>3910</v>
      </c>
      <c r="E2305" s="31" t="s">
        <v>3912</v>
      </c>
      <c r="F2305" s="33">
        <v>19.0001195219123</v>
      </c>
      <c r="G2305" s="34">
        <v>0.25343280723790595</v>
      </c>
      <c r="H2305" s="33">
        <v>14.1848658936183</v>
      </c>
      <c r="I2305" s="33">
        <f t="shared" si="1"/>
        <v>-4.815253628</v>
      </c>
      <c r="J2305" s="33"/>
    </row>
    <row r="2306">
      <c r="A2306" s="29" t="s">
        <v>38</v>
      </c>
      <c r="B2306" s="30">
        <v>46168.0</v>
      </c>
      <c r="C2306" s="31" t="s">
        <v>77</v>
      </c>
      <c r="D2306" s="32" t="s">
        <v>78</v>
      </c>
      <c r="E2306" s="31" t="s">
        <v>79</v>
      </c>
      <c r="F2306" s="33">
        <v>23.5227414330218</v>
      </c>
      <c r="G2306" s="34">
        <v>0.40299090840880103</v>
      </c>
      <c r="H2306" s="33">
        <v>14.043290494663</v>
      </c>
      <c r="I2306" s="33">
        <f t="shared" si="1"/>
        <v>-9.479450938</v>
      </c>
      <c r="J2306" s="33"/>
    </row>
    <row r="2307">
      <c r="A2307" s="29" t="s">
        <v>38</v>
      </c>
      <c r="B2307" s="30">
        <v>46168.0</v>
      </c>
      <c r="C2307" s="31" t="s">
        <v>77</v>
      </c>
      <c r="D2307" s="32" t="s">
        <v>6535</v>
      </c>
      <c r="E2307" s="31" t="s">
        <v>6537</v>
      </c>
      <c r="F2307" s="33">
        <v>17.8961910112359</v>
      </c>
      <c r="G2307" s="34">
        <v>0.22595874707946395</v>
      </c>
      <c r="H2307" s="33">
        <v>13.8523901128423</v>
      </c>
      <c r="I2307" s="33">
        <f t="shared" si="1"/>
        <v>-4.043800898</v>
      </c>
      <c r="J2307" s="33"/>
    </row>
    <row r="2308">
      <c r="A2308" s="29" t="s">
        <v>38</v>
      </c>
      <c r="B2308" s="30">
        <v>46168.0</v>
      </c>
      <c r="C2308" s="31" t="s">
        <v>77</v>
      </c>
      <c r="D2308" s="32" t="s">
        <v>2024</v>
      </c>
      <c r="E2308" s="31" t="s">
        <v>2025</v>
      </c>
      <c r="F2308" s="33">
        <v>32.4553254437869</v>
      </c>
      <c r="G2308" s="34">
        <v>0.571602189667139</v>
      </c>
      <c r="H2308" s="33">
        <v>13.9037903537587</v>
      </c>
      <c r="I2308" s="33">
        <f t="shared" si="1"/>
        <v>-18.55153509</v>
      </c>
      <c r="J2308" s="33"/>
    </row>
    <row r="2309">
      <c r="A2309" s="29" t="s">
        <v>38</v>
      </c>
      <c r="B2309" s="30">
        <v>46168.0</v>
      </c>
      <c r="C2309" s="31" t="s">
        <v>77</v>
      </c>
      <c r="D2309" s="32" t="s">
        <v>1576</v>
      </c>
      <c r="E2309" s="31" t="s">
        <v>1577</v>
      </c>
      <c r="F2309" s="33">
        <v>26.9944668587896</v>
      </c>
      <c r="G2309" s="34">
        <v>0.5298764909989471</v>
      </c>
      <c r="H2309" s="33">
        <v>12.6907334832668</v>
      </c>
      <c r="I2309" s="33">
        <f t="shared" si="1"/>
        <v>-14.30373338</v>
      </c>
      <c r="J2309" s="33"/>
    </row>
    <row r="2310">
      <c r="A2310" s="29" t="s">
        <v>38</v>
      </c>
      <c r="B2310" s="30">
        <v>46168.0</v>
      </c>
      <c r="C2310" s="31" t="s">
        <v>77</v>
      </c>
      <c r="D2310" s="32" t="s">
        <v>6887</v>
      </c>
      <c r="E2310" s="31" t="s">
        <v>6768</v>
      </c>
      <c r="F2310" s="33">
        <v>18.1465472312703</v>
      </c>
      <c r="G2310" s="34">
        <v>0.33579114491542095</v>
      </c>
      <c r="H2310" s="33">
        <v>12.0530973602203</v>
      </c>
      <c r="I2310" s="33">
        <f t="shared" si="1"/>
        <v>-6.093449871</v>
      </c>
      <c r="J2310" s="33"/>
    </row>
    <row r="2311">
      <c r="A2311" s="29" t="s">
        <v>38</v>
      </c>
      <c r="B2311" s="30">
        <v>46168.0</v>
      </c>
      <c r="C2311" s="31" t="s">
        <v>77</v>
      </c>
      <c r="D2311" s="32" t="s">
        <v>6555</v>
      </c>
      <c r="E2311" s="31" t="s">
        <v>6556</v>
      </c>
      <c r="F2311" s="33">
        <v>17.3384307692307</v>
      </c>
      <c r="G2311" s="34">
        <v>0.2804010023514</v>
      </c>
      <c r="H2311" s="33">
        <v>12.4767174023381</v>
      </c>
      <c r="I2311" s="33">
        <f t="shared" si="1"/>
        <v>-4.861713367</v>
      </c>
      <c r="J2311" s="33"/>
    </row>
    <row r="2312">
      <c r="A2312" s="29" t="s">
        <v>38</v>
      </c>
      <c r="B2312" s="30">
        <v>46168.0</v>
      </c>
      <c r="C2312" s="31" t="s">
        <v>77</v>
      </c>
      <c r="D2312" s="32" t="s">
        <v>1469</v>
      </c>
      <c r="E2312" s="31" t="s">
        <v>1470</v>
      </c>
      <c r="F2312" s="33">
        <v>24.0979586563307</v>
      </c>
      <c r="G2312" s="34">
        <v>0.47500067178443905</v>
      </c>
      <c r="H2312" s="33">
        <v>12.65141210594</v>
      </c>
      <c r="I2312" s="33">
        <f t="shared" si="1"/>
        <v>-11.44654655</v>
      </c>
      <c r="J2312" s="33"/>
    </row>
    <row r="2313">
      <c r="A2313" s="29" t="s">
        <v>38</v>
      </c>
      <c r="B2313" s="30">
        <v>46168.0</v>
      </c>
      <c r="C2313" s="31" t="s">
        <v>77</v>
      </c>
      <c r="D2313" s="32" t="s">
        <v>6888</v>
      </c>
      <c r="E2313" s="31" t="s">
        <v>6761</v>
      </c>
      <c r="F2313" s="33">
        <v>23.0808771929824</v>
      </c>
      <c r="G2313" s="34">
        <v>0.40379558495336</v>
      </c>
      <c r="H2313" s="33">
        <v>13.7609208856054</v>
      </c>
      <c r="I2313" s="33">
        <f t="shared" si="1"/>
        <v>-9.319956307</v>
      </c>
      <c r="J2313" s="33"/>
    </row>
    <row r="2314">
      <c r="A2314" s="29" t="s">
        <v>38</v>
      </c>
      <c r="B2314" s="30">
        <v>46168.0</v>
      </c>
      <c r="C2314" s="31" t="s">
        <v>77</v>
      </c>
      <c r="D2314" s="32" t="s">
        <v>6889</v>
      </c>
      <c r="E2314" s="31" t="s">
        <v>6778</v>
      </c>
      <c r="F2314" s="33">
        <v>17.7171641791044</v>
      </c>
      <c r="G2314" s="34">
        <v>0.271351619758852</v>
      </c>
      <c r="H2314" s="33">
        <v>12.9095829815709</v>
      </c>
      <c r="I2314" s="33">
        <f t="shared" si="1"/>
        <v>-4.807581198</v>
      </c>
      <c r="J2314" s="33"/>
    </row>
    <row r="2315">
      <c r="A2315" s="29" t="s">
        <v>38</v>
      </c>
      <c r="B2315" s="30">
        <v>46168.0</v>
      </c>
      <c r="C2315" s="31" t="s">
        <v>77</v>
      </c>
      <c r="D2315" s="32" t="s">
        <v>1320</v>
      </c>
      <c r="E2315" s="31" t="s">
        <v>1321</v>
      </c>
      <c r="F2315" s="33">
        <v>19.0527332242225</v>
      </c>
      <c r="G2315" s="34">
        <v>0.355775020923788</v>
      </c>
      <c r="H2315" s="33">
        <v>12.2742466627194</v>
      </c>
      <c r="I2315" s="33">
        <f t="shared" si="1"/>
        <v>-6.778486562</v>
      </c>
      <c r="J2315" s="33"/>
    </row>
    <row r="2316">
      <c r="A2316" s="29" t="s">
        <v>38</v>
      </c>
      <c r="B2316" s="30">
        <v>46168.0</v>
      </c>
      <c r="C2316" s="31" t="s">
        <v>77</v>
      </c>
      <c r="D2316" s="32" t="s">
        <v>1177</v>
      </c>
      <c r="E2316" s="31" t="s">
        <v>1178</v>
      </c>
      <c r="F2316" s="33">
        <v>15.3685618729096</v>
      </c>
      <c r="G2316" s="34">
        <v>0.270099754610168</v>
      </c>
      <c r="H2316" s="33">
        <v>11.2175170823256</v>
      </c>
      <c r="I2316" s="33">
        <f t="shared" si="1"/>
        <v>-4.151044791</v>
      </c>
      <c r="J2316" s="33"/>
    </row>
    <row r="2317">
      <c r="A2317" s="29" t="s">
        <v>38</v>
      </c>
      <c r="B2317" s="30">
        <v>46168.0</v>
      </c>
      <c r="C2317" s="31" t="s">
        <v>77</v>
      </c>
      <c r="D2317" s="32" t="s">
        <v>2022</v>
      </c>
      <c r="E2317" s="31" t="s">
        <v>2023</v>
      </c>
      <c r="F2317" s="33">
        <v>24.2165217391304</v>
      </c>
      <c r="G2317" s="34">
        <v>0.457409012858667</v>
      </c>
      <c r="H2317" s="33">
        <v>13.1396664355643</v>
      </c>
      <c r="I2317" s="33">
        <f t="shared" si="1"/>
        <v>-11.0768553</v>
      </c>
      <c r="J2317" s="33"/>
    </row>
    <row r="2318">
      <c r="A2318" s="29" t="s">
        <v>38</v>
      </c>
      <c r="B2318" s="30">
        <v>46168.0</v>
      </c>
      <c r="C2318" s="31" t="s">
        <v>77</v>
      </c>
      <c r="D2318" s="32" t="s">
        <v>6890</v>
      </c>
      <c r="E2318" s="31" t="s">
        <v>6773</v>
      </c>
      <c r="F2318" s="33">
        <v>17.8403271028037</v>
      </c>
      <c r="G2318" s="34">
        <v>0.29933884413157996</v>
      </c>
      <c r="H2318" s="33">
        <v>12.5000242089211</v>
      </c>
      <c r="I2318" s="33">
        <f t="shared" si="1"/>
        <v>-5.340302894</v>
      </c>
      <c r="J2318" s="33"/>
    </row>
    <row r="2319">
      <c r="A2319" s="29" t="s">
        <v>38</v>
      </c>
      <c r="B2319" s="30">
        <v>46168.0</v>
      </c>
      <c r="C2319" s="31" t="s">
        <v>77</v>
      </c>
      <c r="D2319" s="32" t="s">
        <v>6587</v>
      </c>
      <c r="E2319" s="31" t="s">
        <v>6588</v>
      </c>
      <c r="F2319" s="33">
        <v>18.4049264705882</v>
      </c>
      <c r="G2319" s="34">
        <v>0.361626300167905</v>
      </c>
      <c r="H2319" s="33">
        <v>11.749221006167</v>
      </c>
      <c r="I2319" s="33">
        <f t="shared" si="1"/>
        <v>-6.655705464</v>
      </c>
      <c r="J2319" s="33"/>
    </row>
    <row r="2320">
      <c r="A2320" s="29" t="s">
        <v>38</v>
      </c>
      <c r="B2320" s="30">
        <v>46168.0</v>
      </c>
      <c r="C2320" s="31" t="s">
        <v>77</v>
      </c>
      <c r="D2320" s="32" t="s">
        <v>6589</v>
      </c>
      <c r="E2320" s="31" t="s">
        <v>6590</v>
      </c>
      <c r="F2320" s="33">
        <v>17.6399561403508</v>
      </c>
      <c r="G2320" s="34">
        <v>0.31511172880763805</v>
      </c>
      <c r="H2320" s="33">
        <v>12.081399064874</v>
      </c>
      <c r="I2320" s="33">
        <f t="shared" si="1"/>
        <v>-5.558557075</v>
      </c>
      <c r="J2320" s="33"/>
    </row>
    <row r="2321">
      <c r="A2321" s="29" t="s">
        <v>38</v>
      </c>
      <c r="B2321" s="30">
        <v>46168.0</v>
      </c>
      <c r="C2321" s="31" t="s">
        <v>77</v>
      </c>
      <c r="D2321" s="32" t="s">
        <v>2042</v>
      </c>
      <c r="E2321" s="31" t="s">
        <v>2043</v>
      </c>
      <c r="F2321" s="33">
        <v>25.0483009708737</v>
      </c>
      <c r="G2321" s="34">
        <v>0.493743641306678</v>
      </c>
      <c r="H2321" s="33">
        <v>12.6808616409689</v>
      </c>
      <c r="I2321" s="33">
        <f t="shared" si="1"/>
        <v>-12.36743933</v>
      </c>
      <c r="J2321" s="33"/>
    </row>
    <row r="2322">
      <c r="A2322" s="29" t="s">
        <v>38</v>
      </c>
      <c r="B2322" s="30">
        <v>46168.0</v>
      </c>
      <c r="C2322" s="31" t="s">
        <v>77</v>
      </c>
      <c r="D2322" s="32" t="s">
        <v>1037</v>
      </c>
      <c r="E2322" s="31" t="s">
        <v>1038</v>
      </c>
      <c r="F2322" s="33">
        <v>16.5524369747899</v>
      </c>
      <c r="G2322" s="34">
        <v>0.23480153635675605</v>
      </c>
      <c r="H2322" s="33">
        <v>12.6658993426608</v>
      </c>
      <c r="I2322" s="33">
        <f t="shared" si="1"/>
        <v>-3.886537632</v>
      </c>
      <c r="J2322" s="33"/>
    </row>
    <row r="2323">
      <c r="A2323" s="29" t="s">
        <v>38</v>
      </c>
      <c r="B2323" s="30">
        <v>46168.0</v>
      </c>
      <c r="C2323" s="31" t="s">
        <v>77</v>
      </c>
      <c r="D2323" s="32" t="s">
        <v>6594</v>
      </c>
      <c r="E2323" s="31" t="s">
        <v>6595</v>
      </c>
      <c r="F2323" s="33">
        <v>25.1141317365269</v>
      </c>
      <c r="G2323" s="34">
        <v>0.45121565914146</v>
      </c>
      <c r="H2323" s="33">
        <v>13.7822422312644</v>
      </c>
      <c r="I2323" s="33">
        <f t="shared" si="1"/>
        <v>-11.33188951</v>
      </c>
      <c r="J2323" s="33"/>
    </row>
    <row r="2324">
      <c r="A2324" s="29" t="s">
        <v>38</v>
      </c>
      <c r="B2324" s="30">
        <v>46168.0</v>
      </c>
      <c r="C2324" s="31" t="s">
        <v>77</v>
      </c>
      <c r="D2324" s="32" t="s">
        <v>3944</v>
      </c>
      <c r="E2324" s="31" t="s">
        <v>3945</v>
      </c>
      <c r="F2324" s="33">
        <v>20.9266591928251</v>
      </c>
      <c r="G2324" s="34">
        <v>0.405634656584576</v>
      </c>
      <c r="H2324" s="33">
        <v>12.438080977681</v>
      </c>
      <c r="I2324" s="33">
        <f t="shared" si="1"/>
        <v>-8.488578215</v>
      </c>
      <c r="J2324" s="33"/>
    </row>
    <row r="2325">
      <c r="A2325" s="29" t="s">
        <v>38</v>
      </c>
      <c r="B2325" s="30">
        <v>46168.0</v>
      </c>
      <c r="C2325" s="31" t="s">
        <v>77</v>
      </c>
      <c r="D2325" s="32" t="s">
        <v>1416</v>
      </c>
      <c r="E2325" s="31" t="s">
        <v>1417</v>
      </c>
      <c r="F2325" s="33">
        <v>24.9062030075187</v>
      </c>
      <c r="G2325" s="34">
        <v>0.47885953717040297</v>
      </c>
      <c r="H2325" s="33">
        <v>12.9796301626662</v>
      </c>
      <c r="I2325" s="33">
        <f t="shared" si="1"/>
        <v>-11.92657284</v>
      </c>
      <c r="J2325" s="33"/>
    </row>
    <row r="2326">
      <c r="A2326" s="29" t="s">
        <v>38</v>
      </c>
      <c r="B2326" s="30">
        <v>46168.0</v>
      </c>
      <c r="C2326" s="31" t="s">
        <v>77</v>
      </c>
      <c r="D2326" s="32" t="s">
        <v>1700</v>
      </c>
      <c r="E2326" s="31" t="s">
        <v>1701</v>
      </c>
      <c r="F2326" s="33">
        <v>28.4145569620253</v>
      </c>
      <c r="G2326" s="34">
        <v>0.544152220355762</v>
      </c>
      <c r="H2326" s="33">
        <v>12.9527127007139</v>
      </c>
      <c r="I2326" s="33">
        <f t="shared" si="1"/>
        <v>-15.46184426</v>
      </c>
      <c r="J2326" s="33"/>
    </row>
    <row r="2327">
      <c r="A2327" s="29" t="s">
        <v>38</v>
      </c>
      <c r="B2327" s="30">
        <v>46168.0</v>
      </c>
      <c r="C2327" s="31" t="s">
        <v>77</v>
      </c>
      <c r="D2327" s="32" t="s">
        <v>6606</v>
      </c>
      <c r="E2327" s="31" t="s">
        <v>6607</v>
      </c>
      <c r="F2327" s="33">
        <v>24.8092436974789</v>
      </c>
      <c r="G2327" s="34">
        <v>0.42726243743386105</v>
      </c>
      <c r="H2327" s="33">
        <v>14.2091857644034</v>
      </c>
      <c r="I2327" s="33">
        <f t="shared" si="1"/>
        <v>-10.60005793</v>
      </c>
      <c r="J2327" s="33"/>
    </row>
    <row r="2328">
      <c r="A2328" s="29" t="s">
        <v>38</v>
      </c>
      <c r="B2328" s="30">
        <v>46168.0</v>
      </c>
      <c r="C2328" s="31" t="s">
        <v>77</v>
      </c>
      <c r="D2328" s="32" t="s">
        <v>6608</v>
      </c>
      <c r="E2328" s="31" t="s">
        <v>6609</v>
      </c>
      <c r="F2328" s="33">
        <v>16.0293640054127</v>
      </c>
      <c r="G2328" s="34">
        <v>0.23626486982510397</v>
      </c>
      <c r="H2328" s="33">
        <v>12.2421884052946</v>
      </c>
      <c r="I2328" s="33">
        <f t="shared" si="1"/>
        <v>-3.7871756</v>
      </c>
      <c r="J2328" s="33"/>
    </row>
    <row r="2329">
      <c r="A2329" s="29" t="s">
        <v>38</v>
      </c>
      <c r="B2329" s="30">
        <v>46168.0</v>
      </c>
      <c r="C2329" s="31" t="s">
        <v>77</v>
      </c>
      <c r="D2329" s="32" t="s">
        <v>6610</v>
      </c>
      <c r="E2329" s="31" t="s">
        <v>6611</v>
      </c>
      <c r="F2329" s="33">
        <v>18.8200952380952</v>
      </c>
      <c r="G2329" s="34">
        <v>0.27989083008001403</v>
      </c>
      <c r="H2329" s="33">
        <v>13.5525231597198</v>
      </c>
      <c r="I2329" s="33">
        <f t="shared" si="1"/>
        <v>-5.267572078</v>
      </c>
      <c r="J2329" s="33"/>
    </row>
    <row r="2330">
      <c r="A2330" s="29" t="s">
        <v>38</v>
      </c>
      <c r="B2330" s="30">
        <v>46168.0</v>
      </c>
      <c r="C2330" s="31" t="s">
        <v>77</v>
      </c>
      <c r="D2330" s="32" t="s">
        <v>1046</v>
      </c>
      <c r="E2330" s="31" t="s">
        <v>1047</v>
      </c>
      <c r="F2330" s="33">
        <v>23.0717073170731</v>
      </c>
      <c r="G2330" s="34">
        <v>0.47856249701222997</v>
      </c>
      <c r="H2330" s="33">
        <v>12.0304534530793</v>
      </c>
      <c r="I2330" s="33">
        <f t="shared" si="1"/>
        <v>-11.04125386</v>
      </c>
      <c r="J2330" s="33"/>
    </row>
    <row r="2331">
      <c r="A2331" s="29" t="s">
        <v>38</v>
      </c>
      <c r="B2331" s="30">
        <v>46168.0</v>
      </c>
      <c r="C2331" s="31" t="s">
        <v>77</v>
      </c>
      <c r="D2331" s="32" t="s">
        <v>1704</v>
      </c>
      <c r="E2331" s="31" t="s">
        <v>1705</v>
      </c>
      <c r="F2331" s="33">
        <v>16.0947085201793</v>
      </c>
      <c r="G2331" s="34">
        <v>0.256055979318219</v>
      </c>
      <c r="H2331" s="33">
        <v>11.9735621682035</v>
      </c>
      <c r="I2331" s="33">
        <f t="shared" si="1"/>
        <v>-4.121146352</v>
      </c>
      <c r="J2331" s="33"/>
    </row>
    <row r="2332">
      <c r="A2332" s="29" t="s">
        <v>38</v>
      </c>
      <c r="B2332" s="30">
        <v>46168.0</v>
      </c>
      <c r="C2332" s="31" t="s">
        <v>77</v>
      </c>
      <c r="D2332" s="32" t="s">
        <v>4889</v>
      </c>
      <c r="E2332" s="31" t="s">
        <v>4890</v>
      </c>
      <c r="F2332" s="33">
        <v>21.5</v>
      </c>
      <c r="G2332" s="34">
        <v>0.42017331521078305</v>
      </c>
      <c r="H2332" s="33">
        <v>12.4662737229681</v>
      </c>
      <c r="I2332" s="33">
        <f t="shared" si="1"/>
        <v>-9.033726277</v>
      </c>
      <c r="J2332" s="33"/>
    </row>
    <row r="2333">
      <c r="A2333" s="29" t="s">
        <v>38</v>
      </c>
      <c r="B2333" s="30">
        <v>46168.0</v>
      </c>
      <c r="C2333" s="31" t="s">
        <v>77</v>
      </c>
      <c r="D2333" s="32" t="s">
        <v>6620</v>
      </c>
      <c r="E2333" s="31" t="s">
        <v>6621</v>
      </c>
      <c r="F2333" s="33">
        <v>16.9711262135922</v>
      </c>
      <c r="G2333" s="34">
        <v>0.252477825385068</v>
      </c>
      <c r="H2333" s="33">
        <v>12.6862931728489</v>
      </c>
      <c r="I2333" s="33">
        <f t="shared" si="1"/>
        <v>-4.284833041</v>
      </c>
      <c r="J2333" s="33"/>
    </row>
    <row r="2334">
      <c r="A2334" s="29" t="s">
        <v>38</v>
      </c>
      <c r="B2334" s="30">
        <v>46168.0</v>
      </c>
      <c r="C2334" s="31" t="s">
        <v>77</v>
      </c>
      <c r="D2334" s="32" t="s">
        <v>2046</v>
      </c>
      <c r="E2334" s="31" t="s">
        <v>2047</v>
      </c>
      <c r="F2334" s="33">
        <v>18.3774842767295</v>
      </c>
      <c r="G2334" s="34">
        <v>0.33481075945722005</v>
      </c>
      <c r="H2334" s="33">
        <v>12.2245048091246</v>
      </c>
      <c r="I2334" s="33">
        <f t="shared" si="1"/>
        <v>-6.152979468</v>
      </c>
      <c r="J2334" s="33"/>
    </row>
    <row r="2335">
      <c r="A2335" s="29" t="s">
        <v>38</v>
      </c>
      <c r="B2335" s="30">
        <v>46168.0</v>
      </c>
      <c r="C2335" s="31" t="s">
        <v>77</v>
      </c>
      <c r="D2335" s="32" t="s">
        <v>1099</v>
      </c>
      <c r="E2335" s="31" t="s">
        <v>1100</v>
      </c>
      <c r="F2335" s="33">
        <v>17.2562683438155</v>
      </c>
      <c r="G2335" s="34">
        <v>0.280720475535728</v>
      </c>
      <c r="H2335" s="33">
        <v>12.4120804883675</v>
      </c>
      <c r="I2335" s="33">
        <f t="shared" si="1"/>
        <v>-4.844187855</v>
      </c>
      <c r="J2335" s="33"/>
    </row>
    <row r="2336">
      <c r="A2336" s="29" t="s">
        <v>38</v>
      </c>
      <c r="B2336" s="30">
        <v>46168.0</v>
      </c>
      <c r="C2336" s="31" t="s">
        <v>77</v>
      </c>
      <c r="D2336" s="32" t="s">
        <v>6891</v>
      </c>
      <c r="E2336" s="31" t="s">
        <v>6767</v>
      </c>
      <c r="F2336" s="33">
        <v>19.203295194508</v>
      </c>
      <c r="G2336" s="34">
        <v>0.33994209042660495</v>
      </c>
      <c r="H2336" s="33">
        <v>12.6752868830077</v>
      </c>
      <c r="I2336" s="33">
        <f t="shared" si="1"/>
        <v>-6.528008312</v>
      </c>
      <c r="J2336" s="33"/>
    </row>
    <row r="2337">
      <c r="A2337" s="29" t="s">
        <v>38</v>
      </c>
      <c r="B2337" s="30">
        <v>46168.0</v>
      </c>
      <c r="C2337" s="31" t="s">
        <v>1354</v>
      </c>
      <c r="D2337" s="32" t="s">
        <v>3968</v>
      </c>
      <c r="E2337" s="31" t="s">
        <v>3969</v>
      </c>
      <c r="F2337" s="33">
        <v>34.7931292517006</v>
      </c>
      <c r="G2337" s="34">
        <v>0.355636126907095</v>
      </c>
      <c r="H2337" s="33">
        <v>22.4194355216479</v>
      </c>
      <c r="I2337" s="33">
        <f t="shared" si="1"/>
        <v>-12.37369373</v>
      </c>
      <c r="J2337" s="33"/>
    </row>
    <row r="2338">
      <c r="A2338" s="29" t="s">
        <v>38</v>
      </c>
      <c r="B2338" s="30">
        <v>46168.0</v>
      </c>
      <c r="C2338" s="31" t="s">
        <v>1354</v>
      </c>
      <c r="D2338" s="32" t="s">
        <v>2087</v>
      </c>
      <c r="E2338" s="31" t="s">
        <v>2089</v>
      </c>
      <c r="F2338" s="33">
        <v>32.6144901065449</v>
      </c>
      <c r="G2338" s="34">
        <v>0.299774778988948</v>
      </c>
      <c r="H2338" s="33">
        <v>22.8374885430181</v>
      </c>
      <c r="I2338" s="33">
        <f t="shared" si="1"/>
        <v>-9.777001564</v>
      </c>
      <c r="J2338" s="33"/>
    </row>
    <row r="2339">
      <c r="A2339" s="29" t="s">
        <v>38</v>
      </c>
      <c r="B2339" s="30">
        <v>46168.0</v>
      </c>
      <c r="C2339" s="31" t="s">
        <v>1354</v>
      </c>
      <c r="D2339" s="32" t="s">
        <v>3977</v>
      </c>
      <c r="E2339" s="31" t="s">
        <v>1776</v>
      </c>
      <c r="F2339" s="33">
        <v>35.7732791878172</v>
      </c>
      <c r="G2339" s="34">
        <v>0.3703189484725</v>
      </c>
      <c r="H2339" s="33">
        <v>22.5257560555716</v>
      </c>
      <c r="I2339" s="33">
        <f t="shared" si="1"/>
        <v>-13.24752313</v>
      </c>
      <c r="J2339" s="33"/>
    </row>
    <row r="2340">
      <c r="A2340" s="29" t="s">
        <v>38</v>
      </c>
      <c r="B2340" s="30">
        <v>46168.0</v>
      </c>
      <c r="C2340" s="31" t="s">
        <v>1354</v>
      </c>
      <c r="D2340" s="32" t="s">
        <v>1858</v>
      </c>
      <c r="E2340" s="31" t="s">
        <v>1859</v>
      </c>
      <c r="F2340" s="33">
        <v>37.5739125799573</v>
      </c>
      <c r="G2340" s="34">
        <v>0.3517196452457</v>
      </c>
      <c r="H2340" s="33">
        <v>24.3584293768418</v>
      </c>
      <c r="I2340" s="33">
        <f t="shared" si="1"/>
        <v>-13.2154832</v>
      </c>
      <c r="J2340" s="33"/>
    </row>
    <row r="2341">
      <c r="A2341" s="29" t="s">
        <v>38</v>
      </c>
      <c r="B2341" s="30">
        <v>46168.0</v>
      </c>
      <c r="C2341" s="31" t="s">
        <v>1354</v>
      </c>
      <c r="D2341" s="32" t="s">
        <v>1863</v>
      </c>
      <c r="E2341" s="31" t="s">
        <v>1772</v>
      </c>
      <c r="F2341" s="33">
        <v>34.4680089820359</v>
      </c>
      <c r="G2341" s="34">
        <v>0.32190448435832797</v>
      </c>
      <c r="H2341" s="33">
        <v>23.3726023238154</v>
      </c>
      <c r="I2341" s="33">
        <f t="shared" si="1"/>
        <v>-11.09540666</v>
      </c>
      <c r="J2341" s="33"/>
    </row>
    <row r="2342">
      <c r="A2342" s="29" t="s">
        <v>38</v>
      </c>
      <c r="B2342" s="30">
        <v>46168.0</v>
      </c>
      <c r="C2342" s="31" t="s">
        <v>1354</v>
      </c>
      <c r="D2342" s="32" t="s">
        <v>6733</v>
      </c>
      <c r="E2342" s="31" t="s">
        <v>6734</v>
      </c>
      <c r="F2342" s="33">
        <v>36.3562293577981</v>
      </c>
      <c r="G2342" s="34">
        <v>0.317252060229938</v>
      </c>
      <c r="H2342" s="33">
        <v>24.8221406918445</v>
      </c>
      <c r="I2342" s="33">
        <f t="shared" si="1"/>
        <v>-11.53408867</v>
      </c>
      <c r="J2342" s="33"/>
    </row>
    <row r="2343">
      <c r="A2343" s="29" t="s">
        <v>38</v>
      </c>
      <c r="B2343" s="30">
        <v>46168.0</v>
      </c>
      <c r="C2343" s="31" t="s">
        <v>1354</v>
      </c>
      <c r="D2343" s="32" t="s">
        <v>2328</v>
      </c>
      <c r="E2343" s="31" t="s">
        <v>2329</v>
      </c>
      <c r="F2343" s="33">
        <v>33.5700804828973</v>
      </c>
      <c r="G2343" s="34">
        <v>0.31413251721716795</v>
      </c>
      <c r="H2343" s="33">
        <v>23.0246265976219</v>
      </c>
      <c r="I2343" s="33">
        <f t="shared" si="1"/>
        <v>-10.54545389</v>
      </c>
      <c r="J2343" s="33"/>
    </row>
    <row r="2344">
      <c r="A2344" s="29" t="s">
        <v>38</v>
      </c>
      <c r="B2344" s="30">
        <v>46168.0</v>
      </c>
      <c r="C2344" s="31" t="s">
        <v>1354</v>
      </c>
      <c r="D2344" s="32" t="s">
        <v>1869</v>
      </c>
      <c r="E2344" s="31" t="s">
        <v>1870</v>
      </c>
      <c r="F2344" s="33">
        <v>38.6876978417266</v>
      </c>
      <c r="G2344" s="34">
        <v>0.40393340791407895</v>
      </c>
      <c r="H2344" s="33">
        <v>23.0604442081678</v>
      </c>
      <c r="I2344" s="33">
        <f t="shared" si="1"/>
        <v>-15.62725363</v>
      </c>
      <c r="J2344" s="33"/>
    </row>
    <row r="2345">
      <c r="A2345" s="29" t="s">
        <v>36</v>
      </c>
      <c r="B2345" s="30">
        <v>46164.0</v>
      </c>
      <c r="C2345" s="31" t="s">
        <v>1626</v>
      </c>
      <c r="D2345" s="32" t="s">
        <v>5046</v>
      </c>
      <c r="E2345" s="31" t="s">
        <v>5048</v>
      </c>
      <c r="F2345" s="33">
        <v>20.8</v>
      </c>
      <c r="G2345" s="34">
        <v>0.37</v>
      </c>
      <c r="H2345" s="33">
        <v>13.1</v>
      </c>
      <c r="I2345" s="33">
        <f t="shared" si="1"/>
        <v>-7.7</v>
      </c>
      <c r="J2345" s="33"/>
    </row>
    <row r="2346">
      <c r="A2346" s="29" t="s">
        <v>36</v>
      </c>
      <c r="B2346" s="30">
        <v>46164.0</v>
      </c>
      <c r="C2346" s="31" t="s">
        <v>1626</v>
      </c>
      <c r="D2346" s="32" t="s">
        <v>5056</v>
      </c>
      <c r="E2346" s="31" t="s">
        <v>5057</v>
      </c>
      <c r="F2346" s="33">
        <v>15.3</v>
      </c>
      <c r="G2346" s="34">
        <v>0.27</v>
      </c>
      <c r="H2346" s="33">
        <v>11.2</v>
      </c>
      <c r="I2346" s="33">
        <f t="shared" si="1"/>
        <v>-4.1</v>
      </c>
      <c r="J2346" s="33"/>
    </row>
    <row r="2347">
      <c r="A2347" s="29" t="s">
        <v>36</v>
      </c>
      <c r="B2347" s="30">
        <v>46164.0</v>
      </c>
      <c r="C2347" s="31" t="s">
        <v>1626</v>
      </c>
      <c r="D2347" s="32" t="s">
        <v>5059</v>
      </c>
      <c r="E2347" s="31" t="s">
        <v>5061</v>
      </c>
      <c r="F2347" s="33">
        <v>15.2</v>
      </c>
      <c r="G2347" s="34">
        <v>0.19</v>
      </c>
      <c r="H2347" s="33">
        <v>12.3</v>
      </c>
      <c r="I2347" s="33">
        <f t="shared" si="1"/>
        <v>-2.9</v>
      </c>
      <c r="J2347" s="33"/>
    </row>
    <row r="2348">
      <c r="A2348" s="29" t="s">
        <v>36</v>
      </c>
      <c r="B2348" s="30">
        <v>46164.0</v>
      </c>
      <c r="C2348" s="31" t="s">
        <v>1626</v>
      </c>
      <c r="D2348" s="32" t="s">
        <v>2081</v>
      </c>
      <c r="E2348" s="31" t="s">
        <v>2082</v>
      </c>
      <c r="F2348" s="33">
        <v>16.2</v>
      </c>
      <c r="G2348" s="34">
        <v>0.22</v>
      </c>
      <c r="H2348" s="33">
        <v>12.6</v>
      </c>
      <c r="I2348" s="33">
        <f t="shared" si="1"/>
        <v>-3.6</v>
      </c>
      <c r="J2348" s="33"/>
    </row>
    <row r="2349">
      <c r="A2349" s="29" t="s">
        <v>36</v>
      </c>
      <c r="B2349" s="30">
        <v>46164.0</v>
      </c>
      <c r="C2349" s="31" t="s">
        <v>1626</v>
      </c>
      <c r="D2349" s="32" t="s">
        <v>5070</v>
      </c>
      <c r="E2349" s="31" t="s">
        <v>5071</v>
      </c>
      <c r="F2349" s="33">
        <v>23.0</v>
      </c>
      <c r="G2349" s="34">
        <v>0.42</v>
      </c>
      <c r="H2349" s="33">
        <v>13.4</v>
      </c>
      <c r="I2349" s="33">
        <f t="shared" si="1"/>
        <v>-9.6</v>
      </c>
      <c r="J2349" s="33"/>
    </row>
    <row r="2350">
      <c r="A2350" s="29" t="s">
        <v>36</v>
      </c>
      <c r="B2350" s="30">
        <v>46164.0</v>
      </c>
      <c r="C2350" s="31" t="s">
        <v>1626</v>
      </c>
      <c r="D2350" s="32" t="s">
        <v>1627</v>
      </c>
      <c r="E2350" s="31" t="s">
        <v>1628</v>
      </c>
      <c r="F2350" s="33">
        <v>34.7</v>
      </c>
      <c r="G2350" s="34">
        <v>0.64</v>
      </c>
      <c r="H2350" s="33">
        <v>12.6</v>
      </c>
      <c r="I2350" s="33">
        <f t="shared" si="1"/>
        <v>-22.1</v>
      </c>
      <c r="J2350" s="33"/>
    </row>
    <row r="2351">
      <c r="A2351" s="29" t="s">
        <v>36</v>
      </c>
      <c r="B2351" s="30">
        <v>46164.0</v>
      </c>
      <c r="C2351" s="31" t="s">
        <v>1626</v>
      </c>
      <c r="D2351" s="32" t="s">
        <v>5082</v>
      </c>
      <c r="E2351" s="31" t="s">
        <v>5083</v>
      </c>
      <c r="F2351" s="33">
        <v>26.4</v>
      </c>
      <c r="G2351" s="34">
        <v>0.52</v>
      </c>
      <c r="H2351" s="33">
        <v>12.8</v>
      </c>
      <c r="I2351" s="33">
        <f t="shared" si="1"/>
        <v>-13.6</v>
      </c>
      <c r="J2351" s="33"/>
    </row>
    <row r="2352">
      <c r="A2352" s="29" t="s">
        <v>36</v>
      </c>
      <c r="B2352" s="30">
        <v>46164.0</v>
      </c>
      <c r="C2352" s="31" t="s">
        <v>1626</v>
      </c>
      <c r="D2352" s="32" t="s">
        <v>5095</v>
      </c>
      <c r="E2352" s="31" t="s">
        <v>5096</v>
      </c>
      <c r="F2352" s="33">
        <v>32.8</v>
      </c>
      <c r="G2352" s="34">
        <v>0.63</v>
      </c>
      <c r="H2352" s="33">
        <v>12.1</v>
      </c>
      <c r="I2352" s="33">
        <f t="shared" si="1"/>
        <v>-20.7</v>
      </c>
      <c r="J2352" s="33"/>
    </row>
    <row r="2353">
      <c r="A2353" s="29" t="s">
        <v>36</v>
      </c>
      <c r="B2353" s="30">
        <v>46164.0</v>
      </c>
      <c r="C2353" s="31" t="s">
        <v>1626</v>
      </c>
      <c r="D2353" s="32" t="s">
        <v>6893</v>
      </c>
      <c r="E2353" s="31" t="s">
        <v>6638</v>
      </c>
      <c r="F2353" s="33">
        <v>14.0</v>
      </c>
      <c r="G2353" s="34">
        <v>0.1</v>
      </c>
      <c r="H2353" s="33">
        <v>12.6</v>
      </c>
      <c r="I2353" s="33">
        <f t="shared" si="1"/>
        <v>-1.4</v>
      </c>
      <c r="J2353" s="33"/>
    </row>
    <row r="2354">
      <c r="A2354" s="29" t="s">
        <v>36</v>
      </c>
      <c r="B2354" s="30">
        <v>46164.0</v>
      </c>
      <c r="C2354" s="31" t="s">
        <v>367</v>
      </c>
      <c r="D2354" s="32" t="s">
        <v>2105</v>
      </c>
      <c r="E2354" s="31" t="s">
        <v>2106</v>
      </c>
      <c r="F2354" s="33">
        <v>17.3</v>
      </c>
      <c r="G2354" s="34">
        <v>0.3</v>
      </c>
      <c r="H2354" s="33">
        <v>12.2</v>
      </c>
      <c r="I2354" s="33">
        <f t="shared" si="1"/>
        <v>-5.1</v>
      </c>
      <c r="J2354" s="33"/>
    </row>
    <row r="2355">
      <c r="A2355" s="29" t="s">
        <v>36</v>
      </c>
      <c r="B2355" s="30">
        <v>46164.0</v>
      </c>
      <c r="C2355" s="31" t="s">
        <v>367</v>
      </c>
      <c r="D2355" s="32" t="s">
        <v>2250</v>
      </c>
      <c r="E2355" s="31" t="s">
        <v>2252</v>
      </c>
      <c r="F2355" s="33">
        <v>17.0</v>
      </c>
      <c r="G2355" s="34">
        <v>0.16</v>
      </c>
      <c r="H2355" s="33">
        <v>14.3</v>
      </c>
      <c r="I2355" s="33">
        <f t="shared" si="1"/>
        <v>-2.7</v>
      </c>
      <c r="J2355" s="33"/>
    </row>
    <row r="2356">
      <c r="A2356" s="29" t="s">
        <v>36</v>
      </c>
      <c r="B2356" s="30">
        <v>46164.0</v>
      </c>
      <c r="C2356" s="31" t="s">
        <v>367</v>
      </c>
      <c r="D2356" s="32" t="s">
        <v>368</v>
      </c>
      <c r="E2356" s="31" t="s">
        <v>369</v>
      </c>
      <c r="F2356" s="33">
        <v>19.6</v>
      </c>
      <c r="G2356" s="34">
        <v>0.18</v>
      </c>
      <c r="H2356" s="33">
        <v>16.1</v>
      </c>
      <c r="I2356" s="33">
        <f t="shared" si="1"/>
        <v>-3.5</v>
      </c>
      <c r="J2356" s="33"/>
    </row>
    <row r="2357">
      <c r="A2357" s="29" t="s">
        <v>36</v>
      </c>
      <c r="B2357" s="30">
        <v>46164.0</v>
      </c>
      <c r="C2357" s="31" t="s">
        <v>367</v>
      </c>
      <c r="D2357" s="32" t="s">
        <v>5107</v>
      </c>
      <c r="E2357" s="31" t="s">
        <v>5108</v>
      </c>
      <c r="F2357" s="33">
        <v>27.0</v>
      </c>
      <c r="G2357" s="34">
        <v>0.38</v>
      </c>
      <c r="H2357" s="33">
        <v>16.8</v>
      </c>
      <c r="I2357" s="33">
        <f t="shared" si="1"/>
        <v>-10.2</v>
      </c>
      <c r="J2357" s="33"/>
    </row>
    <row r="2358">
      <c r="A2358" s="29" t="s">
        <v>36</v>
      </c>
      <c r="B2358" s="30">
        <v>46164.0</v>
      </c>
      <c r="C2358" s="31" t="s">
        <v>367</v>
      </c>
      <c r="D2358" s="32" t="s">
        <v>5110</v>
      </c>
      <c r="E2358" s="31" t="s">
        <v>5111</v>
      </c>
      <c r="F2358" s="33">
        <v>22.4</v>
      </c>
      <c r="G2358" s="34">
        <v>0.3</v>
      </c>
      <c r="H2358" s="33">
        <v>15.7</v>
      </c>
      <c r="I2358" s="33">
        <f t="shared" si="1"/>
        <v>-6.7</v>
      </c>
      <c r="J2358" s="33"/>
    </row>
    <row r="2359">
      <c r="A2359" s="29" t="s">
        <v>36</v>
      </c>
      <c r="B2359" s="30">
        <v>46164.0</v>
      </c>
      <c r="C2359" s="31" t="s">
        <v>367</v>
      </c>
      <c r="D2359" s="32" t="s">
        <v>2972</v>
      </c>
      <c r="E2359" s="31" t="s">
        <v>2974</v>
      </c>
      <c r="F2359" s="33">
        <v>16.7</v>
      </c>
      <c r="G2359" s="34">
        <v>0.19</v>
      </c>
      <c r="H2359" s="33">
        <v>13.5</v>
      </c>
      <c r="I2359" s="33">
        <f t="shared" si="1"/>
        <v>-3.2</v>
      </c>
      <c r="J2359" s="33"/>
    </row>
    <row r="2360">
      <c r="A2360" s="29" t="s">
        <v>36</v>
      </c>
      <c r="B2360" s="30">
        <v>46164.0</v>
      </c>
      <c r="C2360" s="31" t="s">
        <v>367</v>
      </c>
      <c r="D2360" s="32" t="s">
        <v>5118</v>
      </c>
      <c r="E2360" s="31" t="s">
        <v>5119</v>
      </c>
      <c r="F2360" s="33">
        <v>19.9</v>
      </c>
      <c r="G2360" s="34">
        <v>0.28</v>
      </c>
      <c r="H2360" s="33">
        <v>14.3</v>
      </c>
      <c r="I2360" s="33">
        <f t="shared" si="1"/>
        <v>-5.6</v>
      </c>
      <c r="J2360" s="33"/>
    </row>
    <row r="2361">
      <c r="A2361" s="29" t="s">
        <v>36</v>
      </c>
      <c r="B2361" s="30">
        <v>46164.0</v>
      </c>
      <c r="C2361" s="31" t="s">
        <v>367</v>
      </c>
      <c r="D2361" s="32" t="s">
        <v>5128</v>
      </c>
      <c r="E2361" s="31" t="s">
        <v>5129</v>
      </c>
      <c r="F2361" s="33">
        <v>18.2</v>
      </c>
      <c r="G2361" s="34">
        <v>0.22</v>
      </c>
      <c r="H2361" s="33">
        <v>14.1</v>
      </c>
      <c r="I2361" s="33">
        <f t="shared" si="1"/>
        <v>-4.1</v>
      </c>
      <c r="J2361" s="33"/>
    </row>
    <row r="2362">
      <c r="A2362" s="29" t="s">
        <v>36</v>
      </c>
      <c r="B2362" s="30">
        <v>46164.0</v>
      </c>
      <c r="C2362" s="31" t="s">
        <v>367</v>
      </c>
      <c r="D2362" s="32" t="s">
        <v>5130</v>
      </c>
      <c r="E2362" s="31" t="s">
        <v>5131</v>
      </c>
      <c r="F2362" s="33">
        <v>20.0</v>
      </c>
      <c r="G2362" s="34">
        <v>0.22</v>
      </c>
      <c r="H2362" s="33">
        <v>15.5</v>
      </c>
      <c r="I2362" s="33">
        <f t="shared" si="1"/>
        <v>-4.5</v>
      </c>
      <c r="J2362" s="33"/>
    </row>
    <row r="2363">
      <c r="A2363" s="29" t="s">
        <v>36</v>
      </c>
      <c r="B2363" s="30">
        <v>46164.0</v>
      </c>
      <c r="C2363" s="31" t="s">
        <v>367</v>
      </c>
      <c r="D2363" s="32" t="s">
        <v>5133</v>
      </c>
      <c r="E2363" s="31" t="s">
        <v>5134</v>
      </c>
      <c r="F2363" s="33">
        <v>19.4</v>
      </c>
      <c r="G2363" s="34">
        <v>0.18</v>
      </c>
      <c r="H2363" s="33">
        <v>15.8</v>
      </c>
      <c r="I2363" s="33">
        <f t="shared" si="1"/>
        <v>-3.6</v>
      </c>
      <c r="J2363" s="33"/>
    </row>
    <row r="2364">
      <c r="A2364" s="29" t="s">
        <v>36</v>
      </c>
      <c r="B2364" s="30">
        <v>46164.0</v>
      </c>
      <c r="C2364" s="31" t="s">
        <v>367</v>
      </c>
      <c r="D2364" s="32" t="s">
        <v>2978</v>
      </c>
      <c r="E2364" s="31" t="s">
        <v>2981</v>
      </c>
      <c r="F2364" s="33">
        <v>24.4</v>
      </c>
      <c r="G2364" s="34">
        <v>0.36</v>
      </c>
      <c r="H2364" s="33">
        <v>15.6</v>
      </c>
      <c r="I2364" s="33">
        <f t="shared" si="1"/>
        <v>-8.8</v>
      </c>
      <c r="J2364" s="33"/>
    </row>
    <row r="2365">
      <c r="A2365" s="29" t="s">
        <v>36</v>
      </c>
      <c r="B2365" s="30">
        <v>46164.0</v>
      </c>
      <c r="C2365" s="31" t="s">
        <v>367</v>
      </c>
      <c r="D2365" s="32" t="s">
        <v>5136</v>
      </c>
      <c r="E2365" s="31" t="s">
        <v>5137</v>
      </c>
      <c r="F2365" s="33">
        <v>18.8</v>
      </c>
      <c r="G2365" s="34">
        <v>0.25</v>
      </c>
      <c r="H2365" s="33">
        <v>14.0</v>
      </c>
      <c r="I2365" s="33">
        <f t="shared" si="1"/>
        <v>-4.8</v>
      </c>
      <c r="J2365" s="33"/>
    </row>
    <row r="2366">
      <c r="A2366" s="29" t="s">
        <v>36</v>
      </c>
      <c r="B2366" s="30">
        <v>46164.0</v>
      </c>
      <c r="C2366" s="31" t="s">
        <v>367</v>
      </c>
      <c r="D2366" s="32" t="s">
        <v>5138</v>
      </c>
      <c r="E2366" s="31" t="s">
        <v>5139</v>
      </c>
      <c r="F2366" s="33">
        <v>25.0</v>
      </c>
      <c r="G2366" s="34">
        <v>0.37</v>
      </c>
      <c r="H2366" s="33">
        <v>15.7</v>
      </c>
      <c r="I2366" s="33">
        <f t="shared" si="1"/>
        <v>-9.3</v>
      </c>
      <c r="J2366" s="33"/>
    </row>
    <row r="2367">
      <c r="A2367" s="29" t="s">
        <v>36</v>
      </c>
      <c r="B2367" s="30">
        <v>46164.0</v>
      </c>
      <c r="C2367" s="31" t="s">
        <v>367</v>
      </c>
      <c r="D2367" s="32" t="s">
        <v>5140</v>
      </c>
      <c r="E2367" s="31" t="s">
        <v>5141</v>
      </c>
      <c r="F2367" s="33">
        <v>25.1</v>
      </c>
      <c r="G2367" s="34">
        <v>0.41</v>
      </c>
      <c r="H2367" s="33">
        <v>14.9</v>
      </c>
      <c r="I2367" s="33">
        <f t="shared" si="1"/>
        <v>-10.2</v>
      </c>
      <c r="J2367" s="33"/>
    </row>
    <row r="2368">
      <c r="A2368" s="29" t="s">
        <v>36</v>
      </c>
      <c r="B2368" s="30">
        <v>46164.0</v>
      </c>
      <c r="C2368" s="31" t="s">
        <v>367</v>
      </c>
      <c r="D2368" s="32" t="s">
        <v>380</v>
      </c>
      <c r="E2368" s="31" t="s">
        <v>381</v>
      </c>
      <c r="F2368" s="33">
        <v>24.7</v>
      </c>
      <c r="G2368" s="34">
        <v>0.34</v>
      </c>
      <c r="H2368" s="33">
        <v>16.4</v>
      </c>
      <c r="I2368" s="33">
        <f t="shared" si="1"/>
        <v>-8.3</v>
      </c>
      <c r="J2368" s="33"/>
    </row>
    <row r="2369">
      <c r="A2369" s="29" t="s">
        <v>36</v>
      </c>
      <c r="B2369" s="30">
        <v>46164.0</v>
      </c>
      <c r="C2369" s="31" t="s">
        <v>367</v>
      </c>
      <c r="D2369" s="32" t="s">
        <v>1295</v>
      </c>
      <c r="E2369" s="31" t="s">
        <v>1297</v>
      </c>
      <c r="F2369" s="33">
        <v>19.2</v>
      </c>
      <c r="G2369" s="34">
        <v>0.19</v>
      </c>
      <c r="H2369" s="33">
        <v>15.6</v>
      </c>
      <c r="I2369" s="33">
        <f t="shared" si="1"/>
        <v>-3.6</v>
      </c>
      <c r="J2369" s="33"/>
    </row>
    <row r="2370">
      <c r="A2370" s="29" t="s">
        <v>36</v>
      </c>
      <c r="B2370" s="30">
        <v>46164.0</v>
      </c>
      <c r="C2370" s="31" t="s">
        <v>367</v>
      </c>
      <c r="D2370" s="32" t="s">
        <v>386</v>
      </c>
      <c r="E2370" s="31" t="s">
        <v>387</v>
      </c>
      <c r="F2370" s="33">
        <v>22.0</v>
      </c>
      <c r="G2370" s="34">
        <v>0.27</v>
      </c>
      <c r="H2370" s="33">
        <v>16.1</v>
      </c>
      <c r="I2370" s="33">
        <f t="shared" si="1"/>
        <v>-5.9</v>
      </c>
      <c r="J2370" s="33"/>
    </row>
    <row r="2371">
      <c r="A2371" s="29" t="s">
        <v>36</v>
      </c>
      <c r="B2371" s="30">
        <v>46164.0</v>
      </c>
      <c r="C2371" s="31" t="s">
        <v>367</v>
      </c>
      <c r="D2371" s="32" t="s">
        <v>390</v>
      </c>
      <c r="E2371" s="31" t="s">
        <v>391</v>
      </c>
      <c r="F2371" s="33">
        <v>17.9</v>
      </c>
      <c r="G2371" s="34">
        <v>0.2</v>
      </c>
      <c r="H2371" s="33">
        <v>14.3</v>
      </c>
      <c r="I2371" s="33">
        <f t="shared" si="1"/>
        <v>-3.6</v>
      </c>
      <c r="J2371" s="33"/>
    </row>
    <row r="2372">
      <c r="A2372" s="29" t="s">
        <v>36</v>
      </c>
      <c r="B2372" s="30">
        <v>46164.0</v>
      </c>
      <c r="C2372" s="31" t="s">
        <v>367</v>
      </c>
      <c r="D2372" s="32" t="s">
        <v>2996</v>
      </c>
      <c r="E2372" s="31" t="s">
        <v>2998</v>
      </c>
      <c r="F2372" s="33">
        <v>20.0</v>
      </c>
      <c r="G2372" s="34">
        <v>0.15</v>
      </c>
      <c r="H2372" s="33">
        <v>17.0</v>
      </c>
      <c r="I2372" s="33">
        <f t="shared" si="1"/>
        <v>-3</v>
      </c>
      <c r="J2372" s="33"/>
    </row>
    <row r="2373">
      <c r="A2373" s="29" t="s">
        <v>36</v>
      </c>
      <c r="B2373" s="30">
        <v>46164.0</v>
      </c>
      <c r="C2373" s="31" t="s">
        <v>367</v>
      </c>
      <c r="D2373" s="32" t="s">
        <v>5164</v>
      </c>
      <c r="E2373" s="31" t="s">
        <v>5165</v>
      </c>
      <c r="F2373" s="33">
        <v>20.9</v>
      </c>
      <c r="G2373" s="34">
        <v>0.26</v>
      </c>
      <c r="H2373" s="33">
        <v>15.5</v>
      </c>
      <c r="I2373" s="33">
        <f t="shared" si="1"/>
        <v>-5.4</v>
      </c>
      <c r="J2373" s="33"/>
    </row>
    <row r="2374">
      <c r="A2374" s="29" t="s">
        <v>36</v>
      </c>
      <c r="B2374" s="30">
        <v>46164.0</v>
      </c>
      <c r="C2374" s="31" t="s">
        <v>367</v>
      </c>
      <c r="D2374" s="32" t="s">
        <v>5169</v>
      </c>
      <c r="E2374" s="31" t="s">
        <v>5170</v>
      </c>
      <c r="F2374" s="33">
        <v>19.0</v>
      </c>
      <c r="G2374" s="34">
        <v>0.2</v>
      </c>
      <c r="H2374" s="33">
        <v>15.1</v>
      </c>
      <c r="I2374" s="33">
        <f t="shared" si="1"/>
        <v>-3.9</v>
      </c>
      <c r="J2374" s="33"/>
    </row>
    <row r="2375">
      <c r="A2375" s="29" t="s">
        <v>36</v>
      </c>
      <c r="B2375" s="30">
        <v>46164.0</v>
      </c>
      <c r="C2375" s="31" t="s">
        <v>367</v>
      </c>
      <c r="D2375" s="32" t="s">
        <v>3003</v>
      </c>
      <c r="E2375" s="31" t="s">
        <v>3004</v>
      </c>
      <c r="F2375" s="33">
        <v>19.8</v>
      </c>
      <c r="G2375" s="34">
        <v>0.21</v>
      </c>
      <c r="H2375" s="33">
        <v>15.6</v>
      </c>
      <c r="I2375" s="33">
        <f t="shared" si="1"/>
        <v>-4.2</v>
      </c>
      <c r="J2375" s="33"/>
    </row>
    <row r="2376">
      <c r="A2376" s="29" t="s">
        <v>36</v>
      </c>
      <c r="B2376" s="30">
        <v>46164.0</v>
      </c>
      <c r="C2376" s="31" t="s">
        <v>367</v>
      </c>
      <c r="D2376" s="32" t="s">
        <v>5181</v>
      </c>
      <c r="E2376" s="31" t="s">
        <v>5182</v>
      </c>
      <c r="F2376" s="33">
        <v>18.9</v>
      </c>
      <c r="G2376" s="34">
        <v>0.29</v>
      </c>
      <c r="H2376" s="33">
        <v>13.4</v>
      </c>
      <c r="I2376" s="33">
        <f t="shared" si="1"/>
        <v>-5.5</v>
      </c>
      <c r="J2376" s="33"/>
    </row>
    <row r="2377">
      <c r="A2377" s="29" t="s">
        <v>36</v>
      </c>
      <c r="B2377" s="30">
        <v>46164.0</v>
      </c>
      <c r="C2377" s="31" t="s">
        <v>367</v>
      </c>
      <c r="D2377" s="32" t="s">
        <v>394</v>
      </c>
      <c r="E2377" s="31" t="s">
        <v>395</v>
      </c>
      <c r="F2377" s="33">
        <v>19.8</v>
      </c>
      <c r="G2377" s="34">
        <v>0.25</v>
      </c>
      <c r="H2377" s="33">
        <v>14.9</v>
      </c>
      <c r="I2377" s="33">
        <f t="shared" si="1"/>
        <v>-4.9</v>
      </c>
      <c r="J2377" s="33"/>
    </row>
    <row r="2378">
      <c r="A2378" s="29" t="s">
        <v>36</v>
      </c>
      <c r="B2378" s="30">
        <v>46164.0</v>
      </c>
      <c r="C2378" s="31" t="s">
        <v>367</v>
      </c>
      <c r="D2378" s="32" t="s">
        <v>1179</v>
      </c>
      <c r="E2378" s="31" t="s">
        <v>1180</v>
      </c>
      <c r="F2378" s="33">
        <v>24.0</v>
      </c>
      <c r="G2378" s="34">
        <v>0.34</v>
      </c>
      <c r="H2378" s="33">
        <v>15.9</v>
      </c>
      <c r="I2378" s="33">
        <f t="shared" si="1"/>
        <v>-8.1</v>
      </c>
      <c r="J2378" s="33"/>
    </row>
    <row r="2379">
      <c r="A2379" s="29" t="s">
        <v>36</v>
      </c>
      <c r="B2379" s="30">
        <v>46164.0</v>
      </c>
      <c r="C2379" s="31" t="s">
        <v>367</v>
      </c>
      <c r="D2379" s="32" t="s">
        <v>5185</v>
      </c>
      <c r="E2379" s="31" t="s">
        <v>5186</v>
      </c>
      <c r="F2379" s="33">
        <v>23.6</v>
      </c>
      <c r="G2379" s="34">
        <v>0.37</v>
      </c>
      <c r="H2379" s="33">
        <v>14.9</v>
      </c>
      <c r="I2379" s="33">
        <f t="shared" si="1"/>
        <v>-8.7</v>
      </c>
      <c r="J2379" s="33"/>
    </row>
    <row r="2380">
      <c r="A2380" s="29" t="s">
        <v>36</v>
      </c>
      <c r="B2380" s="30">
        <v>46164.0</v>
      </c>
      <c r="C2380" s="31" t="s">
        <v>367</v>
      </c>
      <c r="D2380" s="32" t="s">
        <v>3009</v>
      </c>
      <c r="E2380" s="31" t="s">
        <v>3011</v>
      </c>
      <c r="F2380" s="33">
        <v>17.0</v>
      </c>
      <c r="G2380" s="34">
        <v>0.16</v>
      </c>
      <c r="H2380" s="33">
        <v>14.3</v>
      </c>
      <c r="I2380" s="33">
        <f t="shared" si="1"/>
        <v>-2.7</v>
      </c>
      <c r="J2380" s="33"/>
    </row>
    <row r="2381">
      <c r="A2381" s="29" t="s">
        <v>36</v>
      </c>
      <c r="B2381" s="30">
        <v>46164.0</v>
      </c>
      <c r="C2381" s="31" t="s">
        <v>4226</v>
      </c>
      <c r="D2381" s="32" t="s">
        <v>5696</v>
      </c>
      <c r="E2381" s="31" t="s">
        <v>5697</v>
      </c>
      <c r="F2381" s="33">
        <v>12.0</v>
      </c>
      <c r="G2381" s="34">
        <v>0.3</v>
      </c>
      <c r="H2381" s="33">
        <v>8.5</v>
      </c>
      <c r="I2381" s="33">
        <f t="shared" si="1"/>
        <v>-3.5</v>
      </c>
      <c r="J2381" s="33"/>
    </row>
    <row r="2382">
      <c r="A2382" s="29" t="s">
        <v>36</v>
      </c>
      <c r="B2382" s="30">
        <v>46164.0</v>
      </c>
      <c r="C2382" s="31" t="s">
        <v>4226</v>
      </c>
      <c r="D2382" s="32" t="s">
        <v>4227</v>
      </c>
      <c r="E2382" s="31" t="s">
        <v>4228</v>
      </c>
      <c r="F2382" s="33">
        <v>30.8</v>
      </c>
      <c r="G2382" s="34">
        <v>0.68</v>
      </c>
      <c r="H2382" s="33">
        <v>9.8</v>
      </c>
      <c r="I2382" s="33">
        <f t="shared" si="1"/>
        <v>-21</v>
      </c>
      <c r="J2382" s="33"/>
    </row>
    <row r="2383">
      <c r="A2383" s="29" t="s">
        <v>36</v>
      </c>
      <c r="B2383" s="30">
        <v>46164.0</v>
      </c>
      <c r="C2383" s="31" t="s">
        <v>4226</v>
      </c>
      <c r="D2383" s="32" t="s">
        <v>5699</v>
      </c>
      <c r="E2383" s="31" t="s">
        <v>5700</v>
      </c>
      <c r="F2383" s="33">
        <v>26.8</v>
      </c>
      <c r="G2383" s="34">
        <v>0.63</v>
      </c>
      <c r="H2383" s="33">
        <v>10.0</v>
      </c>
      <c r="I2383" s="33">
        <f t="shared" si="1"/>
        <v>-16.8</v>
      </c>
      <c r="J2383" s="33"/>
    </row>
    <row r="2384">
      <c r="A2384" s="29" t="s">
        <v>36</v>
      </c>
      <c r="B2384" s="30">
        <v>46164.0</v>
      </c>
      <c r="C2384" s="31" t="s">
        <v>828</v>
      </c>
      <c r="D2384" s="32" t="s">
        <v>2038</v>
      </c>
      <c r="E2384" s="31" t="s">
        <v>2039</v>
      </c>
      <c r="F2384" s="33">
        <v>23.6</v>
      </c>
      <c r="G2384" s="34">
        <v>0.34</v>
      </c>
      <c r="H2384" s="33">
        <v>15.6</v>
      </c>
      <c r="I2384" s="33">
        <f t="shared" si="1"/>
        <v>-8</v>
      </c>
      <c r="J2384" s="33"/>
    </row>
    <row r="2385">
      <c r="A2385" s="29" t="s">
        <v>36</v>
      </c>
      <c r="B2385" s="30">
        <v>46164.0</v>
      </c>
      <c r="C2385" s="31" t="s">
        <v>828</v>
      </c>
      <c r="D2385" s="32" t="s">
        <v>2170</v>
      </c>
      <c r="E2385" s="31" t="s">
        <v>2171</v>
      </c>
      <c r="F2385" s="33">
        <v>25.2</v>
      </c>
      <c r="G2385" s="34">
        <v>0.3</v>
      </c>
      <c r="H2385" s="33">
        <v>17.5</v>
      </c>
      <c r="I2385" s="33">
        <f t="shared" si="1"/>
        <v>-7.7</v>
      </c>
      <c r="J2385" s="33"/>
    </row>
    <row r="2386">
      <c r="A2386" s="29" t="s">
        <v>36</v>
      </c>
      <c r="B2386" s="30">
        <v>46164.0</v>
      </c>
      <c r="C2386" s="31" t="s">
        <v>828</v>
      </c>
      <c r="D2386" s="32" t="s">
        <v>829</v>
      </c>
      <c r="E2386" s="31" t="s">
        <v>830</v>
      </c>
      <c r="F2386" s="33">
        <v>32.1</v>
      </c>
      <c r="G2386" s="34">
        <v>0.52</v>
      </c>
      <c r="H2386" s="33">
        <v>15.5</v>
      </c>
      <c r="I2386" s="33">
        <f t="shared" si="1"/>
        <v>-16.6</v>
      </c>
      <c r="J2386" s="33"/>
    </row>
    <row r="2387">
      <c r="A2387" s="29" t="s">
        <v>36</v>
      </c>
      <c r="B2387" s="30">
        <v>46164.0</v>
      </c>
      <c r="C2387" s="31" t="s">
        <v>828</v>
      </c>
      <c r="D2387" s="32" t="s">
        <v>2174</v>
      </c>
      <c r="E2387" s="31" t="s">
        <v>2175</v>
      </c>
      <c r="F2387" s="33">
        <v>29.5</v>
      </c>
      <c r="G2387" s="34">
        <v>0.47</v>
      </c>
      <c r="H2387" s="33">
        <v>15.5</v>
      </c>
      <c r="I2387" s="33">
        <f t="shared" si="1"/>
        <v>-14</v>
      </c>
      <c r="J2387" s="33"/>
    </row>
    <row r="2388">
      <c r="A2388" s="29" t="s">
        <v>36</v>
      </c>
      <c r="B2388" s="30">
        <v>46164.0</v>
      </c>
      <c r="C2388" s="31" t="s">
        <v>828</v>
      </c>
      <c r="D2388" s="32" t="s">
        <v>1189</v>
      </c>
      <c r="E2388" s="31" t="s">
        <v>1190</v>
      </c>
      <c r="F2388" s="33">
        <v>31.1</v>
      </c>
      <c r="G2388" s="34">
        <v>0.44</v>
      </c>
      <c r="H2388" s="33">
        <v>17.4</v>
      </c>
      <c r="I2388" s="33">
        <f t="shared" si="1"/>
        <v>-13.7</v>
      </c>
      <c r="J2388" s="33"/>
    </row>
    <row r="2389">
      <c r="A2389" s="29" t="s">
        <v>36</v>
      </c>
      <c r="B2389" s="30">
        <v>46164.0</v>
      </c>
      <c r="C2389" s="31" t="s">
        <v>828</v>
      </c>
      <c r="D2389" s="32" t="s">
        <v>5726</v>
      </c>
      <c r="E2389" s="31" t="s">
        <v>5727</v>
      </c>
      <c r="F2389" s="33">
        <v>26.2</v>
      </c>
      <c r="G2389" s="34">
        <v>0.37</v>
      </c>
      <c r="H2389" s="33">
        <v>16.6</v>
      </c>
      <c r="I2389" s="33">
        <f t="shared" si="1"/>
        <v>-9.6</v>
      </c>
      <c r="J2389" s="33"/>
    </row>
    <row r="2390">
      <c r="A2390" s="29" t="s">
        <v>36</v>
      </c>
      <c r="B2390" s="30">
        <v>46164.0</v>
      </c>
      <c r="C2390" s="31" t="s">
        <v>828</v>
      </c>
      <c r="D2390" s="32" t="s">
        <v>1954</v>
      </c>
      <c r="E2390" s="31" t="s">
        <v>1956</v>
      </c>
      <c r="F2390" s="33">
        <v>29.7</v>
      </c>
      <c r="G2390" s="34">
        <v>0.44</v>
      </c>
      <c r="H2390" s="33">
        <v>16.7</v>
      </c>
      <c r="I2390" s="33">
        <f t="shared" si="1"/>
        <v>-13</v>
      </c>
      <c r="J2390" s="33"/>
    </row>
    <row r="2391">
      <c r="A2391" s="29" t="s">
        <v>36</v>
      </c>
      <c r="B2391" s="30">
        <v>46164.0</v>
      </c>
      <c r="C2391" s="31" t="s">
        <v>828</v>
      </c>
      <c r="D2391" s="32" t="s">
        <v>2241</v>
      </c>
      <c r="E2391" s="31" t="s">
        <v>2242</v>
      </c>
      <c r="F2391" s="33">
        <v>34.3</v>
      </c>
      <c r="G2391" s="34">
        <v>0.52</v>
      </c>
      <c r="H2391" s="33">
        <v>16.3</v>
      </c>
      <c r="I2391" s="33">
        <f t="shared" si="1"/>
        <v>-18</v>
      </c>
      <c r="J2391" s="33"/>
    </row>
    <row r="2392">
      <c r="A2392" s="29" t="s">
        <v>36</v>
      </c>
      <c r="B2392" s="30">
        <v>46164.0</v>
      </c>
      <c r="C2392" s="31" t="s">
        <v>828</v>
      </c>
      <c r="D2392" s="32" t="s">
        <v>5739</v>
      </c>
      <c r="E2392" s="31" t="s">
        <v>5740</v>
      </c>
      <c r="F2392" s="33">
        <v>31.0</v>
      </c>
      <c r="G2392" s="34">
        <v>0.45</v>
      </c>
      <c r="H2392" s="33">
        <v>16.9</v>
      </c>
      <c r="I2392" s="33">
        <f t="shared" si="1"/>
        <v>-14.1</v>
      </c>
      <c r="J2392" s="33"/>
    </row>
    <row r="2393">
      <c r="A2393" s="29" t="s">
        <v>36</v>
      </c>
      <c r="B2393" s="30">
        <v>46164.0</v>
      </c>
      <c r="C2393" s="31" t="s">
        <v>828</v>
      </c>
      <c r="D2393" s="32" t="s">
        <v>2061</v>
      </c>
      <c r="E2393" s="31" t="s">
        <v>2062</v>
      </c>
      <c r="F2393" s="33">
        <v>32.0</v>
      </c>
      <c r="G2393" s="34">
        <v>0.47</v>
      </c>
      <c r="H2393" s="33">
        <v>17.1</v>
      </c>
      <c r="I2393" s="33">
        <f t="shared" si="1"/>
        <v>-14.9</v>
      </c>
      <c r="J2393" s="33"/>
    </row>
    <row r="2394">
      <c r="A2394" s="29" t="s">
        <v>36</v>
      </c>
      <c r="B2394" s="30">
        <v>46164.0</v>
      </c>
      <c r="C2394" s="31" t="s">
        <v>828</v>
      </c>
      <c r="D2394" s="32" t="s">
        <v>3341</v>
      </c>
      <c r="E2394" s="31" t="s">
        <v>3342</v>
      </c>
      <c r="F2394" s="33">
        <v>28.4</v>
      </c>
      <c r="G2394" s="34">
        <v>0.4</v>
      </c>
      <c r="H2394" s="33">
        <v>17.1</v>
      </c>
      <c r="I2394" s="33">
        <f t="shared" si="1"/>
        <v>-11.3</v>
      </c>
      <c r="J2394" s="33"/>
    </row>
    <row r="2395">
      <c r="A2395" s="29" t="s">
        <v>36</v>
      </c>
      <c r="B2395" s="30">
        <v>46164.0</v>
      </c>
      <c r="C2395" s="31" t="s">
        <v>828</v>
      </c>
      <c r="D2395" s="32" t="s">
        <v>5747</v>
      </c>
      <c r="E2395" s="31" t="s">
        <v>5748</v>
      </c>
      <c r="F2395" s="33">
        <v>31.0</v>
      </c>
      <c r="G2395" s="34">
        <v>0.44</v>
      </c>
      <c r="H2395" s="33">
        <v>17.4</v>
      </c>
      <c r="I2395" s="33">
        <f t="shared" si="1"/>
        <v>-13.6</v>
      </c>
      <c r="J2395" s="33"/>
    </row>
    <row r="2396">
      <c r="A2396" s="29" t="s">
        <v>36</v>
      </c>
      <c r="B2396" s="30">
        <v>46164.0</v>
      </c>
      <c r="C2396" s="31" t="s">
        <v>828</v>
      </c>
      <c r="D2396" s="32" t="s">
        <v>1904</v>
      </c>
      <c r="E2396" s="31" t="s">
        <v>1905</v>
      </c>
      <c r="F2396" s="33">
        <v>25.6</v>
      </c>
      <c r="G2396" s="34">
        <v>0.41</v>
      </c>
      <c r="H2396" s="33">
        <v>15.2</v>
      </c>
      <c r="I2396" s="33">
        <f t="shared" si="1"/>
        <v>-10.4</v>
      </c>
      <c r="J2396" s="33"/>
    </row>
    <row r="2397">
      <c r="A2397" s="29" t="s">
        <v>36</v>
      </c>
      <c r="B2397" s="30">
        <v>46164.0</v>
      </c>
      <c r="C2397" s="31" t="s">
        <v>3803</v>
      </c>
      <c r="D2397" s="32" t="s">
        <v>6326</v>
      </c>
      <c r="E2397" s="31" t="s">
        <v>6327</v>
      </c>
      <c r="F2397" s="33">
        <v>24.6</v>
      </c>
      <c r="G2397" s="34">
        <v>0.58</v>
      </c>
      <c r="H2397" s="33">
        <v>10.3</v>
      </c>
      <c r="I2397" s="33">
        <f t="shared" si="1"/>
        <v>-14.3</v>
      </c>
      <c r="J2397" s="33"/>
    </row>
    <row r="2398">
      <c r="A2398" s="29" t="s">
        <v>36</v>
      </c>
      <c r="B2398" s="30">
        <v>46164.0</v>
      </c>
      <c r="C2398" s="31" t="s">
        <v>3803</v>
      </c>
      <c r="D2398" s="32" t="s">
        <v>6005</v>
      </c>
      <c r="E2398" s="31" t="s">
        <v>6006</v>
      </c>
      <c r="F2398" s="33">
        <v>28.3</v>
      </c>
      <c r="G2398" s="34">
        <v>0.67</v>
      </c>
      <c r="H2398" s="33">
        <v>9.3</v>
      </c>
      <c r="I2398" s="33">
        <f t="shared" si="1"/>
        <v>-19</v>
      </c>
      <c r="J2398" s="33"/>
    </row>
    <row r="2399">
      <c r="A2399" s="29" t="s">
        <v>36</v>
      </c>
      <c r="B2399" s="30">
        <v>46164.0</v>
      </c>
      <c r="C2399" s="31" t="s">
        <v>3803</v>
      </c>
      <c r="D2399" s="32" t="s">
        <v>6060</v>
      </c>
      <c r="E2399" s="31" t="s">
        <v>6061</v>
      </c>
      <c r="F2399" s="33">
        <v>28.0</v>
      </c>
      <c r="G2399" s="34">
        <v>0.62</v>
      </c>
      <c r="H2399" s="33">
        <v>10.6</v>
      </c>
      <c r="I2399" s="33">
        <f t="shared" si="1"/>
        <v>-17.4</v>
      </c>
      <c r="J2399" s="33"/>
    </row>
    <row r="2400">
      <c r="A2400" s="29" t="s">
        <v>36</v>
      </c>
      <c r="B2400" s="30">
        <v>46164.0</v>
      </c>
      <c r="C2400" s="31" t="s">
        <v>3803</v>
      </c>
      <c r="D2400" s="32" t="s">
        <v>6330</v>
      </c>
      <c r="E2400" s="31" t="s">
        <v>6331</v>
      </c>
      <c r="F2400" s="33">
        <v>14.8</v>
      </c>
      <c r="G2400" s="34">
        <v>0.21</v>
      </c>
      <c r="H2400" s="33">
        <v>11.6</v>
      </c>
      <c r="I2400" s="33">
        <f t="shared" si="1"/>
        <v>-3.2</v>
      </c>
      <c r="J2400" s="33"/>
    </row>
    <row r="2401">
      <c r="A2401" s="29" t="s">
        <v>36</v>
      </c>
      <c r="B2401" s="30">
        <v>46164.0</v>
      </c>
      <c r="C2401" s="31" t="s">
        <v>3803</v>
      </c>
      <c r="D2401" s="32" t="s">
        <v>6366</v>
      </c>
      <c r="E2401" s="31" t="s">
        <v>6367</v>
      </c>
      <c r="F2401" s="33">
        <v>15.5</v>
      </c>
      <c r="G2401" s="34">
        <v>0.31</v>
      </c>
      <c r="H2401" s="33">
        <v>10.7</v>
      </c>
      <c r="I2401" s="33">
        <f t="shared" si="1"/>
        <v>-4.8</v>
      </c>
      <c r="J2401" s="33"/>
    </row>
    <row r="2402">
      <c r="A2402" s="29" t="s">
        <v>36</v>
      </c>
      <c r="B2402" s="30">
        <v>46164.0</v>
      </c>
      <c r="C2402" s="31" t="s">
        <v>3803</v>
      </c>
      <c r="D2402" s="32" t="s">
        <v>6371</v>
      </c>
      <c r="E2402" s="31" t="s">
        <v>6372</v>
      </c>
      <c r="F2402" s="33">
        <v>14.0</v>
      </c>
      <c r="G2402" s="34">
        <v>0.22</v>
      </c>
      <c r="H2402" s="33">
        <v>11.0</v>
      </c>
      <c r="I2402" s="33">
        <f t="shared" si="1"/>
        <v>-3</v>
      </c>
      <c r="J2402" s="33"/>
    </row>
    <row r="2403">
      <c r="A2403" s="29" t="s">
        <v>36</v>
      </c>
      <c r="B2403" s="30">
        <v>46164.0</v>
      </c>
      <c r="C2403" s="31" t="s">
        <v>3803</v>
      </c>
      <c r="D2403" s="32" t="s">
        <v>5980</v>
      </c>
      <c r="E2403" s="31" t="s">
        <v>5981</v>
      </c>
      <c r="F2403" s="33">
        <v>32.0</v>
      </c>
      <c r="G2403" s="34">
        <v>0.63</v>
      </c>
      <c r="H2403" s="33">
        <v>12.0</v>
      </c>
      <c r="I2403" s="33">
        <f t="shared" si="1"/>
        <v>-20</v>
      </c>
      <c r="J2403" s="33"/>
    </row>
    <row r="2404">
      <c r="A2404" s="29" t="s">
        <v>36</v>
      </c>
      <c r="B2404" s="30">
        <v>46164.0</v>
      </c>
      <c r="C2404" s="31" t="s">
        <v>3803</v>
      </c>
      <c r="D2404" s="32" t="s">
        <v>4748</v>
      </c>
      <c r="E2404" s="31" t="s">
        <v>4749</v>
      </c>
      <c r="F2404" s="33">
        <v>25.8</v>
      </c>
      <c r="G2404" s="34">
        <v>0.57</v>
      </c>
      <c r="H2404" s="33">
        <v>11.0</v>
      </c>
      <c r="I2404" s="33">
        <f t="shared" si="1"/>
        <v>-14.8</v>
      </c>
      <c r="J2404" s="33"/>
    </row>
    <row r="2405">
      <c r="A2405" s="29" t="s">
        <v>36</v>
      </c>
      <c r="B2405" s="30">
        <v>46164.0</v>
      </c>
      <c r="C2405" s="31" t="s">
        <v>3803</v>
      </c>
      <c r="D2405" s="32" t="s">
        <v>6373</v>
      </c>
      <c r="E2405" s="31" t="s">
        <v>6374</v>
      </c>
      <c r="F2405" s="33">
        <v>16.8</v>
      </c>
      <c r="G2405" s="34">
        <v>0.34</v>
      </c>
      <c r="H2405" s="33">
        <v>11.1</v>
      </c>
      <c r="I2405" s="33">
        <f t="shared" si="1"/>
        <v>-5.7</v>
      </c>
      <c r="J2405" s="33"/>
    </row>
    <row r="2406">
      <c r="A2406" s="29" t="s">
        <v>36</v>
      </c>
      <c r="B2406" s="30">
        <v>46164.0</v>
      </c>
      <c r="C2406" s="31" t="s">
        <v>3803</v>
      </c>
      <c r="D2406" s="32" t="s">
        <v>6375</v>
      </c>
      <c r="E2406" s="31" t="s">
        <v>6376</v>
      </c>
      <c r="F2406" s="33">
        <v>13.8</v>
      </c>
      <c r="G2406" s="34">
        <v>0.23</v>
      </c>
      <c r="H2406" s="33">
        <v>10.7</v>
      </c>
      <c r="I2406" s="33">
        <f t="shared" si="1"/>
        <v>-3.1</v>
      </c>
      <c r="J2406" s="33"/>
    </row>
    <row r="2407">
      <c r="A2407" s="29" t="s">
        <v>36</v>
      </c>
      <c r="B2407" s="30">
        <v>46164.0</v>
      </c>
      <c r="C2407" s="31" t="s">
        <v>3803</v>
      </c>
      <c r="D2407" s="32" t="s">
        <v>6895</v>
      </c>
      <c r="E2407" s="31" t="s">
        <v>6614</v>
      </c>
      <c r="F2407" s="33">
        <v>15.0</v>
      </c>
      <c r="G2407" s="34">
        <v>0.21</v>
      </c>
      <c r="H2407" s="33">
        <v>11.8</v>
      </c>
      <c r="I2407" s="33">
        <f t="shared" si="1"/>
        <v>-3.2</v>
      </c>
      <c r="J2407" s="33"/>
    </row>
    <row r="2408">
      <c r="A2408" s="29" t="s">
        <v>36</v>
      </c>
      <c r="B2408" s="30">
        <v>46164.0</v>
      </c>
      <c r="C2408" s="31" t="s">
        <v>3803</v>
      </c>
      <c r="D2408" s="32" t="s">
        <v>6389</v>
      </c>
      <c r="E2408" s="31" t="s">
        <v>6390</v>
      </c>
      <c r="F2408" s="33">
        <v>11.6</v>
      </c>
      <c r="G2408" s="34">
        <v>0.21</v>
      </c>
      <c r="H2408" s="33">
        <v>9.2</v>
      </c>
      <c r="I2408" s="33">
        <f t="shared" si="1"/>
        <v>-2.4</v>
      </c>
      <c r="J2408" s="33"/>
    </row>
    <row r="2409">
      <c r="A2409" s="29" t="s">
        <v>36</v>
      </c>
      <c r="B2409" s="30">
        <v>46164.0</v>
      </c>
      <c r="C2409" s="31" t="s">
        <v>3803</v>
      </c>
      <c r="D2409" s="32" t="s">
        <v>6391</v>
      </c>
      <c r="E2409" s="31" t="s">
        <v>6392</v>
      </c>
      <c r="F2409" s="33">
        <v>15.3</v>
      </c>
      <c r="G2409" s="34">
        <v>0.22</v>
      </c>
      <c r="H2409" s="33">
        <v>12.0</v>
      </c>
      <c r="I2409" s="33">
        <f t="shared" si="1"/>
        <v>-3.3</v>
      </c>
      <c r="J2409" s="33"/>
    </row>
    <row r="2410">
      <c r="A2410" s="29" t="s">
        <v>36</v>
      </c>
      <c r="B2410" s="30">
        <v>46164.0</v>
      </c>
      <c r="C2410" s="31" t="s">
        <v>3803</v>
      </c>
      <c r="D2410" s="32" t="s">
        <v>6420</v>
      </c>
      <c r="E2410" s="31" t="s">
        <v>6421</v>
      </c>
      <c r="F2410" s="33">
        <v>14.0</v>
      </c>
      <c r="G2410" s="34">
        <v>0.3</v>
      </c>
      <c r="H2410" s="33">
        <v>9.9</v>
      </c>
      <c r="I2410" s="33">
        <f t="shared" si="1"/>
        <v>-4.1</v>
      </c>
      <c r="J2410" s="33"/>
    </row>
    <row r="2411">
      <c r="A2411" s="29" t="s">
        <v>36</v>
      </c>
      <c r="B2411" s="30">
        <v>46164.0</v>
      </c>
      <c r="C2411" s="31" t="s">
        <v>3803</v>
      </c>
      <c r="D2411" s="32" t="s">
        <v>6436</v>
      </c>
      <c r="E2411" s="31" t="s">
        <v>6437</v>
      </c>
      <c r="F2411" s="33">
        <v>14.4</v>
      </c>
      <c r="G2411" s="34">
        <v>0.25</v>
      </c>
      <c r="H2411" s="33">
        <v>10.8</v>
      </c>
      <c r="I2411" s="33">
        <f t="shared" si="1"/>
        <v>-3.6</v>
      </c>
      <c r="J2411" s="33"/>
    </row>
    <row r="2412">
      <c r="A2412" s="29" t="s">
        <v>36</v>
      </c>
      <c r="B2412" s="30">
        <v>46164.0</v>
      </c>
      <c r="C2412" s="31" t="s">
        <v>3803</v>
      </c>
      <c r="D2412" s="32" t="s">
        <v>6441</v>
      </c>
      <c r="E2412" s="31" t="s">
        <v>6442</v>
      </c>
      <c r="F2412" s="33">
        <v>16.0</v>
      </c>
      <c r="G2412" s="34">
        <v>0.29</v>
      </c>
      <c r="H2412" s="33">
        <v>11.3</v>
      </c>
      <c r="I2412" s="33">
        <f t="shared" si="1"/>
        <v>-4.7</v>
      </c>
      <c r="J2412" s="33"/>
    </row>
    <row r="2413">
      <c r="A2413" s="29" t="s">
        <v>36</v>
      </c>
      <c r="B2413" s="30">
        <v>46164.0</v>
      </c>
      <c r="C2413" s="31" t="s">
        <v>3803</v>
      </c>
      <c r="D2413" s="32" t="s">
        <v>4752</v>
      </c>
      <c r="E2413" s="31" t="s">
        <v>4753</v>
      </c>
      <c r="F2413" s="33">
        <v>26.0</v>
      </c>
      <c r="G2413" s="34">
        <v>0.59</v>
      </c>
      <c r="H2413" s="33">
        <v>10.7</v>
      </c>
      <c r="I2413" s="33">
        <f t="shared" si="1"/>
        <v>-15.3</v>
      </c>
      <c r="J2413" s="33"/>
    </row>
    <row r="2414">
      <c r="A2414" s="29" t="s">
        <v>36</v>
      </c>
      <c r="B2414" s="30">
        <v>46164.0</v>
      </c>
      <c r="C2414" s="31" t="s">
        <v>3803</v>
      </c>
      <c r="D2414" s="32" t="s">
        <v>6447</v>
      </c>
      <c r="E2414" s="31" t="s">
        <v>6448</v>
      </c>
      <c r="F2414" s="33">
        <v>12.9</v>
      </c>
      <c r="G2414" s="34">
        <v>0.23</v>
      </c>
      <c r="H2414" s="33">
        <v>9.9</v>
      </c>
      <c r="I2414" s="33">
        <f t="shared" si="1"/>
        <v>-3</v>
      </c>
      <c r="J2414" s="33"/>
    </row>
    <row r="2415">
      <c r="A2415" s="29" t="s">
        <v>36</v>
      </c>
      <c r="B2415" s="30">
        <v>46164.0</v>
      </c>
      <c r="C2415" s="31" t="s">
        <v>3803</v>
      </c>
      <c r="D2415" s="32" t="s">
        <v>4758</v>
      </c>
      <c r="E2415" s="31" t="s">
        <v>4760</v>
      </c>
      <c r="F2415" s="33">
        <v>26.7</v>
      </c>
      <c r="G2415" s="34">
        <v>0.59</v>
      </c>
      <c r="H2415" s="33">
        <v>10.8</v>
      </c>
      <c r="I2415" s="33">
        <f t="shared" si="1"/>
        <v>-15.9</v>
      </c>
      <c r="J2415" s="33"/>
    </row>
    <row r="2416">
      <c r="A2416" s="29" t="s">
        <v>36</v>
      </c>
      <c r="B2416" s="30">
        <v>46164.0</v>
      </c>
      <c r="C2416" s="31" t="s">
        <v>3803</v>
      </c>
      <c r="D2416" s="32" t="s">
        <v>5974</v>
      </c>
      <c r="E2416" s="31" t="s">
        <v>5976</v>
      </c>
      <c r="F2416" s="33">
        <v>31.8</v>
      </c>
      <c r="G2416" s="34">
        <v>0.63</v>
      </c>
      <c r="H2416" s="33">
        <v>11.7</v>
      </c>
      <c r="I2416" s="33">
        <f t="shared" si="1"/>
        <v>-20.1</v>
      </c>
      <c r="J2416" s="33"/>
    </row>
    <row r="2417">
      <c r="A2417" s="29" t="s">
        <v>36</v>
      </c>
      <c r="B2417" s="30">
        <v>46164.0</v>
      </c>
      <c r="C2417" s="31" t="s">
        <v>3803</v>
      </c>
      <c r="D2417" s="32" t="s">
        <v>6456</v>
      </c>
      <c r="E2417" s="31" t="s">
        <v>6457</v>
      </c>
      <c r="F2417" s="33">
        <v>21.3</v>
      </c>
      <c r="G2417" s="34">
        <v>0.53</v>
      </c>
      <c r="H2417" s="33">
        <v>10.1</v>
      </c>
      <c r="I2417" s="33">
        <f t="shared" si="1"/>
        <v>-11.2</v>
      </c>
      <c r="J2417" s="33"/>
    </row>
    <row r="2418">
      <c r="A2418" s="29" t="s">
        <v>36</v>
      </c>
      <c r="B2418" s="30">
        <v>46164.0</v>
      </c>
      <c r="C2418" s="31" t="s">
        <v>3803</v>
      </c>
      <c r="D2418" s="32" t="s">
        <v>6458</v>
      </c>
      <c r="E2418" s="31" t="s">
        <v>6459</v>
      </c>
      <c r="F2418" s="33">
        <v>12.3</v>
      </c>
      <c r="G2418" s="34">
        <v>0.16</v>
      </c>
      <c r="H2418" s="33">
        <v>10.3</v>
      </c>
      <c r="I2418" s="33">
        <f t="shared" si="1"/>
        <v>-2</v>
      </c>
      <c r="J2418" s="33"/>
    </row>
    <row r="2419">
      <c r="A2419" s="29" t="s">
        <v>36</v>
      </c>
      <c r="B2419" s="30">
        <v>46164.0</v>
      </c>
      <c r="C2419" s="31" t="s">
        <v>3803</v>
      </c>
      <c r="D2419" s="32" t="s">
        <v>6463</v>
      </c>
      <c r="E2419" s="31" t="s">
        <v>6464</v>
      </c>
      <c r="F2419" s="33">
        <v>12.4</v>
      </c>
      <c r="G2419" s="34">
        <v>0.25</v>
      </c>
      <c r="H2419" s="33">
        <v>9.3</v>
      </c>
      <c r="I2419" s="33">
        <f t="shared" si="1"/>
        <v>-3.1</v>
      </c>
      <c r="J2419" s="33"/>
    </row>
    <row r="2420">
      <c r="A2420" s="29" t="s">
        <v>36</v>
      </c>
      <c r="B2420" s="30">
        <v>46164.0</v>
      </c>
      <c r="C2420" s="31" t="s">
        <v>3803</v>
      </c>
      <c r="D2420" s="32" t="s">
        <v>6474</v>
      </c>
      <c r="E2420" s="31" t="s">
        <v>6475</v>
      </c>
      <c r="F2420" s="33">
        <v>11.3</v>
      </c>
      <c r="G2420" s="34">
        <v>0.2</v>
      </c>
      <c r="H2420" s="33">
        <v>9.0</v>
      </c>
      <c r="I2420" s="33">
        <f t="shared" si="1"/>
        <v>-2.3</v>
      </c>
      <c r="J2420" s="33"/>
    </row>
    <row r="2421">
      <c r="A2421" s="29" t="s">
        <v>36</v>
      </c>
      <c r="B2421" s="30">
        <v>46164.0</v>
      </c>
      <c r="C2421" s="31" t="s">
        <v>3803</v>
      </c>
      <c r="D2421" s="32" t="s">
        <v>6489</v>
      </c>
      <c r="E2421" s="31" t="s">
        <v>6490</v>
      </c>
      <c r="F2421" s="33">
        <v>23.5</v>
      </c>
      <c r="G2421" s="34">
        <v>0.52</v>
      </c>
      <c r="H2421" s="33">
        <v>11.2</v>
      </c>
      <c r="I2421" s="33">
        <f t="shared" si="1"/>
        <v>-12.3</v>
      </c>
      <c r="J2421" s="33"/>
    </row>
    <row r="2422">
      <c r="A2422" s="29" t="s">
        <v>36</v>
      </c>
      <c r="B2422" s="30">
        <v>46164.0</v>
      </c>
      <c r="C2422" s="31" t="s">
        <v>3803</v>
      </c>
      <c r="D2422" s="32" t="s">
        <v>3804</v>
      </c>
      <c r="E2422" s="31" t="s">
        <v>3806</v>
      </c>
      <c r="F2422" s="33">
        <v>16.4</v>
      </c>
      <c r="G2422" s="34">
        <v>0.32</v>
      </c>
      <c r="H2422" s="33">
        <v>11.2</v>
      </c>
      <c r="I2422" s="33">
        <f t="shared" si="1"/>
        <v>-5.2</v>
      </c>
      <c r="J2422" s="33"/>
    </row>
    <row r="2423">
      <c r="A2423" s="29" t="s">
        <v>36</v>
      </c>
      <c r="B2423" s="30">
        <v>46164.0</v>
      </c>
      <c r="C2423" s="31" t="s">
        <v>3803</v>
      </c>
      <c r="D2423" s="32" t="s">
        <v>6500</v>
      </c>
      <c r="E2423" s="31" t="s">
        <v>6501</v>
      </c>
      <c r="F2423" s="33">
        <v>15.2</v>
      </c>
      <c r="G2423" s="34">
        <v>0.21</v>
      </c>
      <c r="H2423" s="33">
        <v>12.0</v>
      </c>
      <c r="I2423" s="33">
        <f t="shared" si="1"/>
        <v>-3.2</v>
      </c>
      <c r="J2423" s="33"/>
    </row>
    <row r="2424">
      <c r="A2424" s="29" t="s">
        <v>36</v>
      </c>
      <c r="B2424" s="30">
        <v>46164.0</v>
      </c>
      <c r="C2424" s="31" t="s">
        <v>1720</v>
      </c>
      <c r="D2424" s="32" t="s">
        <v>6509</v>
      </c>
      <c r="E2424" s="31" t="s">
        <v>6510</v>
      </c>
      <c r="F2424" s="33">
        <v>18.1</v>
      </c>
      <c r="G2424" s="34">
        <v>0.22</v>
      </c>
      <c r="H2424" s="33">
        <v>14.1</v>
      </c>
      <c r="I2424" s="33">
        <f t="shared" si="1"/>
        <v>-4</v>
      </c>
      <c r="J2424" s="33"/>
    </row>
    <row r="2425">
      <c r="A2425" s="29" t="s">
        <v>36</v>
      </c>
      <c r="B2425" s="30">
        <v>46164.0</v>
      </c>
      <c r="C2425" s="31" t="s">
        <v>1720</v>
      </c>
      <c r="D2425" s="32" t="s">
        <v>3810</v>
      </c>
      <c r="E2425" s="31" t="s">
        <v>3813</v>
      </c>
      <c r="F2425" s="33">
        <v>19.1</v>
      </c>
      <c r="G2425" s="34">
        <v>0.28</v>
      </c>
      <c r="H2425" s="33">
        <v>13.7</v>
      </c>
      <c r="I2425" s="33">
        <f t="shared" si="1"/>
        <v>-5.4</v>
      </c>
      <c r="J2425" s="33"/>
    </row>
    <row r="2426">
      <c r="A2426" s="29" t="s">
        <v>36</v>
      </c>
      <c r="B2426" s="30">
        <v>46164.0</v>
      </c>
      <c r="C2426" s="31" t="s">
        <v>1067</v>
      </c>
      <c r="D2426" s="32" t="s">
        <v>3958</v>
      </c>
      <c r="E2426" s="31" t="s">
        <v>3959</v>
      </c>
      <c r="F2426" s="33">
        <v>21.9</v>
      </c>
      <c r="G2426" s="34">
        <v>0.32</v>
      </c>
      <c r="H2426" s="33">
        <v>15.0</v>
      </c>
      <c r="I2426" s="33">
        <f t="shared" si="1"/>
        <v>-6.9</v>
      </c>
      <c r="J2426" s="33"/>
    </row>
    <row r="2427">
      <c r="A2427" s="29" t="s">
        <v>36</v>
      </c>
      <c r="B2427" s="30">
        <v>46164.0</v>
      </c>
      <c r="C2427" s="31" t="s">
        <v>1067</v>
      </c>
      <c r="D2427" s="32" t="s">
        <v>2044</v>
      </c>
      <c r="E2427" s="31" t="s">
        <v>2045</v>
      </c>
      <c r="F2427" s="33">
        <v>41.3</v>
      </c>
      <c r="G2427" s="34">
        <v>0.66</v>
      </c>
      <c r="H2427" s="33">
        <v>14.2</v>
      </c>
      <c r="I2427" s="33">
        <f t="shared" si="1"/>
        <v>-27.1</v>
      </c>
      <c r="J2427" s="33"/>
    </row>
    <row r="2428">
      <c r="A2428" s="29" t="s">
        <v>36</v>
      </c>
      <c r="B2428" s="30">
        <v>46164.0</v>
      </c>
      <c r="C2428" s="31" t="s">
        <v>1067</v>
      </c>
      <c r="D2428" s="32" t="s">
        <v>6645</v>
      </c>
      <c r="E2428" s="31" t="s">
        <v>6628</v>
      </c>
      <c r="F2428" s="33">
        <v>19.8</v>
      </c>
      <c r="G2428" s="34">
        <v>0.23</v>
      </c>
      <c r="H2428" s="33">
        <v>15.2</v>
      </c>
      <c r="I2428" s="33">
        <f t="shared" si="1"/>
        <v>-4.6</v>
      </c>
      <c r="J2428" s="33"/>
    </row>
    <row r="2429">
      <c r="A2429" s="29" t="s">
        <v>36</v>
      </c>
      <c r="B2429" s="30">
        <v>46164.0</v>
      </c>
      <c r="C2429" s="31" t="s">
        <v>1067</v>
      </c>
      <c r="D2429" s="32" t="s">
        <v>6648</v>
      </c>
      <c r="E2429" s="31" t="s">
        <v>6635</v>
      </c>
      <c r="F2429" s="33">
        <v>18.3</v>
      </c>
      <c r="G2429" s="34">
        <v>0.13</v>
      </c>
      <c r="H2429" s="33">
        <v>16.0</v>
      </c>
      <c r="I2429" s="33">
        <f t="shared" si="1"/>
        <v>-2.3</v>
      </c>
      <c r="J2429" s="33"/>
    </row>
    <row r="2430">
      <c r="A2430" s="29" t="s">
        <v>36</v>
      </c>
      <c r="B2430" s="30">
        <v>46164.0</v>
      </c>
      <c r="C2430" s="31" t="s">
        <v>1067</v>
      </c>
      <c r="D2430" s="32" t="s">
        <v>6651</v>
      </c>
      <c r="E2430" s="31" t="s">
        <v>6632</v>
      </c>
      <c r="F2430" s="33">
        <v>16.8</v>
      </c>
      <c r="G2430" s="34">
        <v>0.15</v>
      </c>
      <c r="H2430" s="33">
        <v>14.3</v>
      </c>
      <c r="I2430" s="33">
        <f t="shared" si="1"/>
        <v>-2.5</v>
      </c>
      <c r="J2430" s="33"/>
    </row>
    <row r="2431">
      <c r="A2431" s="29" t="s">
        <v>36</v>
      </c>
      <c r="B2431" s="30">
        <v>46164.0</v>
      </c>
      <c r="C2431" s="31" t="s">
        <v>1067</v>
      </c>
      <c r="D2431" s="32" t="s">
        <v>6653</v>
      </c>
      <c r="E2431" s="31" t="s">
        <v>6627</v>
      </c>
      <c r="F2431" s="33">
        <v>18.1</v>
      </c>
      <c r="G2431" s="34">
        <v>0.27</v>
      </c>
      <c r="H2431" s="33">
        <v>13.3</v>
      </c>
      <c r="I2431" s="33">
        <f t="shared" si="1"/>
        <v>-4.8</v>
      </c>
      <c r="J2431" s="33"/>
    </row>
    <row r="2432">
      <c r="A2432" s="29" t="s">
        <v>36</v>
      </c>
      <c r="B2432" s="30">
        <v>46164.0</v>
      </c>
      <c r="C2432" s="31" t="s">
        <v>1067</v>
      </c>
      <c r="D2432" s="32" t="s">
        <v>6660</v>
      </c>
      <c r="E2432" s="31" t="s">
        <v>6619</v>
      </c>
      <c r="F2432" s="33">
        <v>25.8</v>
      </c>
      <c r="G2432" s="34">
        <v>0.43</v>
      </c>
      <c r="H2432" s="33">
        <v>14.8</v>
      </c>
      <c r="I2432" s="33">
        <f t="shared" si="1"/>
        <v>-11</v>
      </c>
      <c r="J2432" s="33"/>
    </row>
    <row r="2433">
      <c r="A2433" s="29" t="s">
        <v>36</v>
      </c>
      <c r="B2433" s="30">
        <v>46164.0</v>
      </c>
      <c r="C2433" s="31" t="s">
        <v>1067</v>
      </c>
      <c r="D2433" s="32" t="s">
        <v>6661</v>
      </c>
      <c r="E2433" s="31" t="s">
        <v>6626</v>
      </c>
      <c r="F2433" s="33">
        <v>21.3</v>
      </c>
      <c r="G2433" s="34">
        <v>0.28</v>
      </c>
      <c r="H2433" s="33">
        <v>15.4</v>
      </c>
      <c r="I2433" s="33">
        <f t="shared" si="1"/>
        <v>-5.9</v>
      </c>
      <c r="J2433" s="33"/>
    </row>
    <row r="2434">
      <c r="A2434" s="29" t="s">
        <v>36</v>
      </c>
      <c r="B2434" s="30">
        <v>46164.0</v>
      </c>
      <c r="C2434" s="31" t="s">
        <v>1067</v>
      </c>
      <c r="D2434" s="32" t="s">
        <v>1828</v>
      </c>
      <c r="E2434" s="31" t="s">
        <v>1829</v>
      </c>
      <c r="F2434" s="33">
        <v>16.0</v>
      </c>
      <c r="G2434" s="34">
        <v>0.13</v>
      </c>
      <c r="H2434" s="33">
        <v>13.9</v>
      </c>
      <c r="I2434" s="33">
        <f t="shared" si="1"/>
        <v>-2.1</v>
      </c>
      <c r="J2434" s="33"/>
    </row>
    <row r="2435">
      <c r="A2435" s="29" t="s">
        <v>36</v>
      </c>
      <c r="B2435" s="30">
        <v>46164.0</v>
      </c>
      <c r="C2435" s="31" t="s">
        <v>1067</v>
      </c>
      <c r="D2435" s="32" t="s">
        <v>6687</v>
      </c>
      <c r="E2435" s="31" t="s">
        <v>6617</v>
      </c>
      <c r="F2435" s="33">
        <v>13.0</v>
      </c>
      <c r="G2435" s="34">
        <v>0.47</v>
      </c>
      <c r="H2435" s="33">
        <v>6.9</v>
      </c>
      <c r="I2435" s="33">
        <f t="shared" si="1"/>
        <v>-6.1</v>
      </c>
      <c r="J2435" s="33"/>
    </row>
    <row r="2436">
      <c r="A2436" s="29" t="s">
        <v>36</v>
      </c>
      <c r="B2436" s="30">
        <v>46164.0</v>
      </c>
      <c r="C2436" s="31" t="s">
        <v>1067</v>
      </c>
      <c r="D2436" s="32" t="s">
        <v>1838</v>
      </c>
      <c r="E2436" s="31" t="s">
        <v>1839</v>
      </c>
      <c r="F2436" s="33">
        <v>16.3</v>
      </c>
      <c r="G2436" s="34">
        <v>0.33</v>
      </c>
      <c r="H2436" s="33">
        <v>11.0</v>
      </c>
      <c r="I2436" s="33">
        <f t="shared" si="1"/>
        <v>-5.3</v>
      </c>
      <c r="J2436" s="33"/>
    </row>
    <row r="2437">
      <c r="A2437" s="29" t="s">
        <v>36</v>
      </c>
      <c r="B2437" s="30">
        <v>46164.0</v>
      </c>
      <c r="C2437" s="31" t="s">
        <v>1067</v>
      </c>
      <c r="D2437" s="32" t="s">
        <v>1841</v>
      </c>
      <c r="E2437" s="31" t="s">
        <v>1842</v>
      </c>
      <c r="F2437" s="33">
        <v>17.2</v>
      </c>
      <c r="G2437" s="34">
        <v>0.12</v>
      </c>
      <c r="H2437" s="33">
        <v>15.0</v>
      </c>
      <c r="I2437" s="33">
        <f t="shared" si="1"/>
        <v>-2.2</v>
      </c>
      <c r="J2437" s="33"/>
    </row>
    <row r="2438">
      <c r="A2438" s="29" t="s">
        <v>36</v>
      </c>
      <c r="B2438" s="30">
        <v>46164.0</v>
      </c>
      <c r="C2438" s="31" t="s">
        <v>1067</v>
      </c>
      <c r="D2438" s="32" t="s">
        <v>6696</v>
      </c>
      <c r="E2438" s="31" t="s">
        <v>6630</v>
      </c>
      <c r="F2438" s="33">
        <v>17.9</v>
      </c>
      <c r="G2438" s="34">
        <v>0.17</v>
      </c>
      <c r="H2438" s="33">
        <v>14.8</v>
      </c>
      <c r="I2438" s="33">
        <f t="shared" si="1"/>
        <v>-3.1</v>
      </c>
      <c r="J2438" s="33"/>
    </row>
    <row r="2439">
      <c r="A2439" s="29" t="s">
        <v>36</v>
      </c>
      <c r="B2439" s="30">
        <v>46164.0</v>
      </c>
      <c r="C2439" s="31" t="s">
        <v>1067</v>
      </c>
      <c r="D2439" s="32" t="s">
        <v>1068</v>
      </c>
      <c r="E2439" s="31" t="s">
        <v>1069</v>
      </c>
      <c r="F2439" s="33">
        <v>21.2</v>
      </c>
      <c r="G2439" s="34">
        <v>0.34</v>
      </c>
      <c r="H2439" s="33">
        <v>14.0</v>
      </c>
      <c r="I2439" s="33">
        <f t="shared" si="1"/>
        <v>-7.2</v>
      </c>
      <c r="J2439" s="33"/>
    </row>
    <row r="2440">
      <c r="A2440" s="29" t="s">
        <v>36</v>
      </c>
      <c r="B2440" s="30">
        <v>46164.0</v>
      </c>
      <c r="C2440" s="31" t="s">
        <v>1067</v>
      </c>
      <c r="D2440" s="32" t="s">
        <v>1845</v>
      </c>
      <c r="E2440" s="31" t="s">
        <v>1846</v>
      </c>
      <c r="F2440" s="33">
        <v>30.0</v>
      </c>
      <c r="G2440" s="34">
        <v>0.51</v>
      </c>
      <c r="H2440" s="33">
        <v>14.6</v>
      </c>
      <c r="I2440" s="33">
        <f t="shared" si="1"/>
        <v>-15.4</v>
      </c>
      <c r="J2440" s="33"/>
    </row>
    <row r="2441">
      <c r="A2441" s="29" t="s">
        <v>36</v>
      </c>
      <c r="B2441" s="30">
        <v>46164.0</v>
      </c>
      <c r="C2441" s="31" t="s">
        <v>1067</v>
      </c>
      <c r="D2441" s="32" t="s">
        <v>6823</v>
      </c>
      <c r="E2441" s="31" t="s">
        <v>6618</v>
      </c>
      <c r="F2441" s="33">
        <v>27.1</v>
      </c>
      <c r="G2441" s="34">
        <v>0.45</v>
      </c>
      <c r="H2441" s="33">
        <v>15.0</v>
      </c>
      <c r="I2441" s="33">
        <f t="shared" si="1"/>
        <v>-12.1</v>
      </c>
      <c r="J2441" s="33"/>
    </row>
    <row r="2442">
      <c r="A2442" s="29" t="s">
        <v>31</v>
      </c>
      <c r="B2442" s="30">
        <v>46162.0</v>
      </c>
      <c r="C2442" s="31" t="s">
        <v>409</v>
      </c>
      <c r="D2442" s="32" t="s">
        <v>1420</v>
      </c>
      <c r="E2442" s="31" t="s">
        <v>1421</v>
      </c>
      <c r="F2442" s="33">
        <v>24.19</v>
      </c>
      <c r="G2442" s="34">
        <v>0.720507</v>
      </c>
      <c r="H2442" s="33">
        <v>17.429064</v>
      </c>
      <c r="I2442" s="33">
        <f t="shared" si="1"/>
        <v>-6.760936</v>
      </c>
      <c r="J2442" s="33"/>
    </row>
    <row r="2443">
      <c r="A2443" s="29" t="s">
        <v>31</v>
      </c>
      <c r="B2443" s="30">
        <v>46162.0</v>
      </c>
      <c r="C2443" s="31" t="s">
        <v>409</v>
      </c>
      <c r="D2443" s="32" t="s">
        <v>410</v>
      </c>
      <c r="E2443" s="31" t="s">
        <v>411</v>
      </c>
      <c r="F2443" s="33">
        <v>23.12</v>
      </c>
      <c r="G2443" s="34">
        <v>0.856977</v>
      </c>
      <c r="H2443" s="33">
        <v>19.813313</v>
      </c>
      <c r="I2443" s="33">
        <f t="shared" si="1"/>
        <v>-3.306687</v>
      </c>
      <c r="J2443" s="33"/>
    </row>
    <row r="2444">
      <c r="A2444" s="29" t="s">
        <v>31</v>
      </c>
      <c r="B2444" s="30">
        <v>46162.0</v>
      </c>
      <c r="C2444" s="31" t="s">
        <v>409</v>
      </c>
      <c r="D2444" s="32" t="s">
        <v>2211</v>
      </c>
      <c r="E2444" s="31" t="s">
        <v>2212</v>
      </c>
      <c r="F2444" s="33">
        <v>26.78</v>
      </c>
      <c r="G2444" s="34">
        <v>0.749493</v>
      </c>
      <c r="H2444" s="33">
        <v>20.07142</v>
      </c>
      <c r="I2444" s="33">
        <f t="shared" si="1"/>
        <v>-6.70858</v>
      </c>
      <c r="J2444" s="33"/>
    </row>
    <row r="2445">
      <c r="A2445" s="29" t="s">
        <v>31</v>
      </c>
      <c r="B2445" s="30">
        <v>46162.0</v>
      </c>
      <c r="C2445" s="31" t="s">
        <v>409</v>
      </c>
      <c r="D2445" s="32" t="s">
        <v>414</v>
      </c>
      <c r="E2445" s="31" t="s">
        <v>415</v>
      </c>
      <c r="F2445" s="33">
        <v>36.83</v>
      </c>
      <c r="G2445" s="34">
        <v>0.564841</v>
      </c>
      <c r="H2445" s="33">
        <v>20.803085</v>
      </c>
      <c r="I2445" s="33">
        <f t="shared" si="1"/>
        <v>-16.026915</v>
      </c>
      <c r="J2445" s="33"/>
    </row>
    <row r="2446">
      <c r="A2446" s="29" t="s">
        <v>31</v>
      </c>
      <c r="B2446" s="30">
        <v>46162.0</v>
      </c>
      <c r="C2446" s="31" t="s">
        <v>409</v>
      </c>
      <c r="D2446" s="32" t="s">
        <v>418</v>
      </c>
      <c r="E2446" s="31" t="s">
        <v>419</v>
      </c>
      <c r="F2446" s="33">
        <v>34.87</v>
      </c>
      <c r="G2446" s="34">
        <v>0.56212</v>
      </c>
      <c r="H2446" s="33">
        <v>19.601113</v>
      </c>
      <c r="I2446" s="33">
        <f t="shared" si="1"/>
        <v>-15.268887</v>
      </c>
      <c r="J2446" s="33"/>
    </row>
    <row r="2447">
      <c r="A2447" s="29" t="s">
        <v>31</v>
      </c>
      <c r="B2447" s="30">
        <v>46162.0</v>
      </c>
      <c r="C2447" s="31" t="s">
        <v>409</v>
      </c>
      <c r="D2447" s="32" t="s">
        <v>430</v>
      </c>
      <c r="E2447" s="31" t="s">
        <v>431</v>
      </c>
      <c r="F2447" s="33">
        <v>21.58</v>
      </c>
      <c r="G2447" s="34">
        <v>0.851382</v>
      </c>
      <c r="H2447" s="33">
        <v>18.372834</v>
      </c>
      <c r="I2447" s="33">
        <f t="shared" si="1"/>
        <v>-3.207166</v>
      </c>
      <c r="J2447" s="33"/>
    </row>
    <row r="2448">
      <c r="A2448" s="29" t="s">
        <v>31</v>
      </c>
      <c r="B2448" s="30">
        <v>46162.0</v>
      </c>
      <c r="C2448" s="31" t="s">
        <v>409</v>
      </c>
      <c r="D2448" s="32" t="s">
        <v>434</v>
      </c>
      <c r="E2448" s="31" t="s">
        <v>435</v>
      </c>
      <c r="F2448" s="33">
        <v>27.05</v>
      </c>
      <c r="G2448" s="34">
        <v>0.770059</v>
      </c>
      <c r="H2448" s="33">
        <v>20.830097</v>
      </c>
      <c r="I2448" s="33">
        <f t="shared" si="1"/>
        <v>-6.219903</v>
      </c>
      <c r="J2448" s="33"/>
    </row>
    <row r="2449">
      <c r="A2449" s="29" t="s">
        <v>31</v>
      </c>
      <c r="B2449" s="30">
        <v>46162.0</v>
      </c>
      <c r="C2449" s="31" t="s">
        <v>409</v>
      </c>
      <c r="D2449" s="32" t="s">
        <v>3019</v>
      </c>
      <c r="E2449" s="31" t="s">
        <v>3021</v>
      </c>
      <c r="F2449" s="33">
        <v>34.11</v>
      </c>
      <c r="G2449" s="34">
        <v>0.587285</v>
      </c>
      <c r="H2449" s="33">
        <v>20.032283</v>
      </c>
      <c r="I2449" s="33">
        <f t="shared" si="1"/>
        <v>-14.077717</v>
      </c>
      <c r="J2449" s="33"/>
    </row>
    <row r="2450">
      <c r="A2450" s="29" t="s">
        <v>31</v>
      </c>
      <c r="B2450" s="30">
        <v>46162.0</v>
      </c>
      <c r="C2450" s="31" t="s">
        <v>409</v>
      </c>
      <c r="D2450" s="32" t="s">
        <v>2205</v>
      </c>
      <c r="E2450" s="31" t="s">
        <v>2206</v>
      </c>
      <c r="F2450" s="33">
        <v>23.78</v>
      </c>
      <c r="G2450" s="34">
        <v>0.887155</v>
      </c>
      <c r="H2450" s="33">
        <v>21.096543</v>
      </c>
      <c r="I2450" s="33">
        <f t="shared" si="1"/>
        <v>-2.683457</v>
      </c>
      <c r="J2450" s="33"/>
    </row>
    <row r="2451">
      <c r="A2451" s="29" t="s">
        <v>31</v>
      </c>
      <c r="B2451" s="30">
        <v>46162.0</v>
      </c>
      <c r="C2451" s="31" t="s">
        <v>561</v>
      </c>
      <c r="D2451" s="32" t="s">
        <v>562</v>
      </c>
      <c r="E2451" s="31" t="s">
        <v>563</v>
      </c>
      <c r="F2451" s="33">
        <v>25.21</v>
      </c>
      <c r="G2451" s="34">
        <v>0.729061</v>
      </c>
      <c r="H2451" s="33">
        <v>18.379637</v>
      </c>
      <c r="I2451" s="33">
        <f t="shared" si="1"/>
        <v>-6.830363</v>
      </c>
      <c r="J2451" s="33"/>
    </row>
    <row r="2452">
      <c r="A2452" s="29" t="s">
        <v>31</v>
      </c>
      <c r="B2452" s="30">
        <v>46162.0</v>
      </c>
      <c r="C2452" s="31" t="s">
        <v>561</v>
      </c>
      <c r="D2452" s="32" t="s">
        <v>568</v>
      </c>
      <c r="E2452" s="31" t="s">
        <v>569</v>
      </c>
      <c r="F2452" s="33">
        <v>18.8</v>
      </c>
      <c r="G2452" s="34">
        <v>0.91879</v>
      </c>
      <c r="H2452" s="33">
        <v>17.273248</v>
      </c>
      <c r="I2452" s="33">
        <f t="shared" si="1"/>
        <v>-1.526752</v>
      </c>
      <c r="J2452" s="33"/>
    </row>
    <row r="2453">
      <c r="A2453" s="29" t="s">
        <v>31</v>
      </c>
      <c r="B2453" s="30">
        <v>46162.0</v>
      </c>
      <c r="C2453" s="31" t="s">
        <v>561</v>
      </c>
      <c r="D2453" s="32" t="s">
        <v>3144</v>
      </c>
      <c r="E2453" s="31" t="s">
        <v>3145</v>
      </c>
      <c r="F2453" s="33">
        <v>19.4</v>
      </c>
      <c r="G2453" s="34">
        <v>0.734097</v>
      </c>
      <c r="H2453" s="33">
        <v>14.241476</v>
      </c>
      <c r="I2453" s="33">
        <f t="shared" si="1"/>
        <v>-5.158524</v>
      </c>
      <c r="J2453" s="33"/>
    </row>
    <row r="2454">
      <c r="A2454" s="29" t="s">
        <v>31</v>
      </c>
      <c r="B2454" s="30">
        <v>46162.0</v>
      </c>
      <c r="C2454" s="31" t="s">
        <v>561</v>
      </c>
      <c r="D2454" s="32" t="s">
        <v>570</v>
      </c>
      <c r="E2454" s="31" t="s">
        <v>571</v>
      </c>
      <c r="F2454" s="33">
        <v>20.4</v>
      </c>
      <c r="G2454" s="34">
        <v>0.917121</v>
      </c>
      <c r="H2454" s="33">
        <v>18.709264</v>
      </c>
      <c r="I2454" s="33">
        <f t="shared" si="1"/>
        <v>-1.690736</v>
      </c>
      <c r="J2454" s="33"/>
    </row>
    <row r="2455">
      <c r="A2455" s="29" t="s">
        <v>31</v>
      </c>
      <c r="B2455" s="30">
        <v>46162.0</v>
      </c>
      <c r="C2455" s="31" t="s">
        <v>671</v>
      </c>
      <c r="D2455" s="32" t="s">
        <v>672</v>
      </c>
      <c r="E2455" s="31" t="s">
        <v>673</v>
      </c>
      <c r="F2455" s="33">
        <v>17.35</v>
      </c>
      <c r="G2455" s="34">
        <v>0.953664</v>
      </c>
      <c r="H2455" s="33">
        <v>16.546067</v>
      </c>
      <c r="I2455" s="33">
        <f t="shared" si="1"/>
        <v>-0.803933</v>
      </c>
      <c r="J2455" s="33"/>
    </row>
    <row r="2456">
      <c r="A2456" s="29" t="s">
        <v>31</v>
      </c>
      <c r="B2456" s="30">
        <v>46162.0</v>
      </c>
      <c r="C2456" s="31" t="s">
        <v>671</v>
      </c>
      <c r="D2456" s="32" t="s">
        <v>5675</v>
      </c>
      <c r="E2456" s="31" t="s">
        <v>5676</v>
      </c>
      <c r="F2456" s="33">
        <v>21.71</v>
      </c>
      <c r="G2456" s="34">
        <v>0.798736</v>
      </c>
      <c r="H2456" s="33">
        <v>17.340569</v>
      </c>
      <c r="I2456" s="33">
        <f t="shared" si="1"/>
        <v>-4.369431</v>
      </c>
      <c r="J2456" s="33"/>
    </row>
    <row r="2457">
      <c r="A2457" s="29" t="s">
        <v>31</v>
      </c>
      <c r="B2457" s="30">
        <v>46162.0</v>
      </c>
      <c r="C2457" s="31" t="s">
        <v>671</v>
      </c>
      <c r="D2457" s="32" t="s">
        <v>5679</v>
      </c>
      <c r="E2457" s="31" t="s">
        <v>5680</v>
      </c>
      <c r="F2457" s="33">
        <v>15.61</v>
      </c>
      <c r="G2457" s="34">
        <v>0.911901</v>
      </c>
      <c r="H2457" s="33">
        <v>14.234776</v>
      </c>
      <c r="I2457" s="33">
        <f t="shared" si="1"/>
        <v>-1.375224</v>
      </c>
      <c r="J2457" s="33"/>
    </row>
    <row r="2458">
      <c r="A2458" s="29" t="s">
        <v>31</v>
      </c>
      <c r="B2458" s="30">
        <v>46162.0</v>
      </c>
      <c r="C2458" s="31" t="s">
        <v>671</v>
      </c>
      <c r="D2458" s="32" t="s">
        <v>5681</v>
      </c>
      <c r="E2458" s="31" t="s">
        <v>5682</v>
      </c>
      <c r="F2458" s="33">
        <v>16.79</v>
      </c>
      <c r="G2458" s="34">
        <v>0.986072</v>
      </c>
      <c r="H2458" s="33">
        <v>16.556156</v>
      </c>
      <c r="I2458" s="33">
        <f t="shared" si="1"/>
        <v>-0.233844</v>
      </c>
      <c r="J2458" s="33"/>
    </row>
    <row r="2459">
      <c r="A2459" s="29" t="s">
        <v>31</v>
      </c>
      <c r="B2459" s="30">
        <v>46162.0</v>
      </c>
      <c r="C2459" s="31" t="s">
        <v>671</v>
      </c>
      <c r="D2459" s="32" t="s">
        <v>3216</v>
      </c>
      <c r="E2459" s="31" t="s">
        <v>3218</v>
      </c>
      <c r="F2459" s="33">
        <v>19.36</v>
      </c>
      <c r="G2459" s="34">
        <v>0.855899</v>
      </c>
      <c r="H2459" s="33">
        <v>16.570213</v>
      </c>
      <c r="I2459" s="33">
        <f t="shared" si="1"/>
        <v>-2.789787</v>
      </c>
      <c r="J2459" s="33"/>
    </row>
    <row r="2460">
      <c r="A2460" s="29" t="s">
        <v>31</v>
      </c>
      <c r="B2460" s="30">
        <v>46162.0</v>
      </c>
      <c r="C2460" s="31" t="s">
        <v>1072</v>
      </c>
      <c r="D2460" s="32" t="s">
        <v>1165</v>
      </c>
      <c r="E2460" s="31" t="s">
        <v>1166</v>
      </c>
      <c r="F2460" s="33">
        <v>32.84</v>
      </c>
      <c r="G2460" s="34">
        <v>0.688198</v>
      </c>
      <c r="H2460" s="33">
        <v>22.600407</v>
      </c>
      <c r="I2460" s="33">
        <f t="shared" si="1"/>
        <v>-10.239593</v>
      </c>
      <c r="J2460" s="33"/>
    </row>
    <row r="2461">
      <c r="A2461" s="29" t="s">
        <v>31</v>
      </c>
      <c r="B2461" s="30">
        <v>46162.0</v>
      </c>
      <c r="C2461" s="31" t="s">
        <v>1072</v>
      </c>
      <c r="D2461" s="32" t="s">
        <v>1175</v>
      </c>
      <c r="E2461" s="31" t="s">
        <v>1176</v>
      </c>
      <c r="F2461" s="33">
        <v>29.05</v>
      </c>
      <c r="G2461" s="34">
        <v>0.765281</v>
      </c>
      <c r="H2461" s="33">
        <v>22.231407</v>
      </c>
      <c r="I2461" s="33">
        <f t="shared" si="1"/>
        <v>-6.818593</v>
      </c>
      <c r="J2461" s="33"/>
    </row>
    <row r="2462">
      <c r="A2462" s="29" t="s">
        <v>31</v>
      </c>
      <c r="B2462" s="30">
        <v>46162.0</v>
      </c>
      <c r="C2462" s="31" t="s">
        <v>1072</v>
      </c>
      <c r="D2462" s="32" t="s">
        <v>2290</v>
      </c>
      <c r="E2462" s="31" t="s">
        <v>2291</v>
      </c>
      <c r="F2462" s="33">
        <v>33.41</v>
      </c>
      <c r="G2462" s="34">
        <v>0.644668</v>
      </c>
      <c r="H2462" s="33">
        <v>21.53836</v>
      </c>
      <c r="I2462" s="33">
        <f t="shared" si="1"/>
        <v>-11.87164</v>
      </c>
      <c r="J2462" s="33"/>
    </row>
    <row r="2463">
      <c r="A2463" s="29" t="s">
        <v>31</v>
      </c>
      <c r="B2463" s="30">
        <v>46162.0</v>
      </c>
      <c r="C2463" s="31" t="s">
        <v>1072</v>
      </c>
      <c r="D2463" s="32" t="s">
        <v>2266</v>
      </c>
      <c r="E2463" s="31" t="s">
        <v>2267</v>
      </c>
      <c r="F2463" s="33">
        <v>29.12</v>
      </c>
      <c r="G2463" s="34">
        <v>0.7703</v>
      </c>
      <c r="H2463" s="33">
        <v>22.431131</v>
      </c>
      <c r="I2463" s="33">
        <f t="shared" si="1"/>
        <v>-6.688869</v>
      </c>
      <c r="J2463" s="33"/>
    </row>
    <row r="2464">
      <c r="A2464" s="29" t="s">
        <v>31</v>
      </c>
      <c r="B2464" s="30">
        <v>46162.0</v>
      </c>
      <c r="C2464" s="31" t="s">
        <v>1072</v>
      </c>
      <c r="D2464" s="32" t="s">
        <v>1191</v>
      </c>
      <c r="E2464" s="31" t="s">
        <v>1193</v>
      </c>
      <c r="F2464" s="33">
        <v>35.43</v>
      </c>
      <c r="G2464" s="34">
        <v>0.603351</v>
      </c>
      <c r="H2464" s="33">
        <v>21.376736</v>
      </c>
      <c r="I2464" s="33">
        <f t="shared" si="1"/>
        <v>-14.053264</v>
      </c>
      <c r="J2464" s="33"/>
    </row>
    <row r="2465">
      <c r="A2465" s="29" t="s">
        <v>31</v>
      </c>
      <c r="B2465" s="30">
        <v>46162.0</v>
      </c>
      <c r="C2465" s="31" t="s">
        <v>1072</v>
      </c>
      <c r="D2465" s="32" t="s">
        <v>1217</v>
      </c>
      <c r="E2465" s="31" t="s">
        <v>1218</v>
      </c>
      <c r="F2465" s="33">
        <v>32.26</v>
      </c>
      <c r="G2465" s="34">
        <v>0.712449</v>
      </c>
      <c r="H2465" s="33">
        <v>22.983619</v>
      </c>
      <c r="I2465" s="33">
        <f t="shared" si="1"/>
        <v>-9.276381</v>
      </c>
      <c r="J2465" s="33"/>
    </row>
    <row r="2466">
      <c r="A2466" s="29" t="s">
        <v>31</v>
      </c>
      <c r="B2466" s="30">
        <v>46162.0</v>
      </c>
      <c r="C2466" s="31" t="s">
        <v>1072</v>
      </c>
      <c r="D2466" s="32" t="s">
        <v>1310</v>
      </c>
      <c r="E2466" s="31" t="s">
        <v>1313</v>
      </c>
      <c r="F2466" s="33">
        <v>30.11</v>
      </c>
      <c r="G2466" s="34">
        <v>0.746293</v>
      </c>
      <c r="H2466" s="33">
        <v>22.470897</v>
      </c>
      <c r="I2466" s="33">
        <f t="shared" si="1"/>
        <v>-7.639103</v>
      </c>
      <c r="J2466" s="33"/>
    </row>
    <row r="2467">
      <c r="A2467" s="29" t="s">
        <v>31</v>
      </c>
      <c r="B2467" s="30">
        <v>46162.0</v>
      </c>
      <c r="C2467" s="31" t="s">
        <v>1072</v>
      </c>
      <c r="D2467" s="32" t="s">
        <v>1336</v>
      </c>
      <c r="E2467" s="31" t="s">
        <v>1339</v>
      </c>
      <c r="F2467" s="33">
        <v>33.61</v>
      </c>
      <c r="G2467" s="34">
        <v>0.647715</v>
      </c>
      <c r="H2467" s="33">
        <v>21.769712</v>
      </c>
      <c r="I2467" s="33">
        <f t="shared" si="1"/>
        <v>-11.840288</v>
      </c>
      <c r="J2467" s="33"/>
    </row>
    <row r="2468">
      <c r="A2468" s="29" t="s">
        <v>31</v>
      </c>
      <c r="B2468" s="30">
        <v>46162.0</v>
      </c>
      <c r="C2468" s="31" t="s">
        <v>1072</v>
      </c>
      <c r="D2468" s="32" t="s">
        <v>2256</v>
      </c>
      <c r="E2468" s="31" t="s">
        <v>2257</v>
      </c>
      <c r="F2468" s="33">
        <v>34.51</v>
      </c>
      <c r="G2468" s="34">
        <v>0.605425</v>
      </c>
      <c r="H2468" s="33">
        <v>20.893204</v>
      </c>
      <c r="I2468" s="33">
        <f t="shared" si="1"/>
        <v>-13.616796</v>
      </c>
      <c r="J2468" s="33"/>
    </row>
    <row r="2469">
      <c r="A2469" s="29" t="s">
        <v>31</v>
      </c>
      <c r="B2469" s="30">
        <v>46162.0</v>
      </c>
      <c r="C2469" s="31" t="s">
        <v>1072</v>
      </c>
      <c r="D2469" s="32" t="s">
        <v>2119</v>
      </c>
      <c r="E2469" s="31" t="s">
        <v>1769</v>
      </c>
      <c r="F2469" s="33">
        <v>36.0</v>
      </c>
      <c r="G2469" s="34">
        <v>0.606914</v>
      </c>
      <c r="H2469" s="33">
        <v>21.848917</v>
      </c>
      <c r="I2469" s="33">
        <f t="shared" si="1"/>
        <v>-14.151083</v>
      </c>
      <c r="J2469" s="33"/>
    </row>
    <row r="2470">
      <c r="A2470" s="29" t="s">
        <v>31</v>
      </c>
      <c r="B2470" s="30">
        <v>46162.0</v>
      </c>
      <c r="C2470" s="31" t="s">
        <v>1072</v>
      </c>
      <c r="D2470" s="32" t="s">
        <v>3647</v>
      </c>
      <c r="E2470" s="31" t="s">
        <v>3648</v>
      </c>
      <c r="F2470" s="33">
        <v>33.05</v>
      </c>
      <c r="G2470" s="34">
        <v>0.679851</v>
      </c>
      <c r="H2470" s="33">
        <v>22.469081</v>
      </c>
      <c r="I2470" s="33">
        <f t="shared" si="1"/>
        <v>-10.580919</v>
      </c>
      <c r="J2470" s="33"/>
    </row>
    <row r="2471">
      <c r="A2471" s="29" t="s">
        <v>31</v>
      </c>
      <c r="B2471" s="30">
        <v>46162.0</v>
      </c>
      <c r="C2471" s="31" t="s">
        <v>1072</v>
      </c>
      <c r="D2471" s="32" t="s">
        <v>1460</v>
      </c>
      <c r="E2471" s="31" t="s">
        <v>1461</v>
      </c>
      <c r="F2471" s="33">
        <v>29.49</v>
      </c>
      <c r="G2471" s="34">
        <v>0.758923</v>
      </c>
      <c r="H2471" s="33">
        <v>22.380642</v>
      </c>
      <c r="I2471" s="33">
        <f t="shared" si="1"/>
        <v>-7.109358</v>
      </c>
      <c r="J2471" s="33"/>
    </row>
    <row r="2472">
      <c r="A2472" s="29" t="s">
        <v>31</v>
      </c>
      <c r="B2472" s="30">
        <v>46162.0</v>
      </c>
      <c r="C2472" s="31" t="s">
        <v>1072</v>
      </c>
      <c r="D2472" s="32" t="s">
        <v>1219</v>
      </c>
      <c r="E2472" s="31" t="s">
        <v>1220</v>
      </c>
      <c r="F2472" s="33">
        <v>30.4</v>
      </c>
      <c r="G2472" s="34">
        <v>0.712861</v>
      </c>
      <c r="H2472" s="33">
        <v>21.670983</v>
      </c>
      <c r="I2472" s="33">
        <f t="shared" si="1"/>
        <v>-8.729017</v>
      </c>
      <c r="J2472" s="33"/>
    </row>
    <row r="2473">
      <c r="A2473" s="29" t="s">
        <v>31</v>
      </c>
      <c r="B2473" s="30">
        <v>46162.0</v>
      </c>
      <c r="C2473" s="31" t="s">
        <v>1072</v>
      </c>
      <c r="D2473" s="32" t="s">
        <v>1985</v>
      </c>
      <c r="E2473" s="31" t="s">
        <v>1986</v>
      </c>
      <c r="F2473" s="33">
        <v>31.83</v>
      </c>
      <c r="G2473" s="34">
        <v>0.664825</v>
      </c>
      <c r="H2473" s="33">
        <v>21.161373</v>
      </c>
      <c r="I2473" s="33">
        <f t="shared" si="1"/>
        <v>-10.668627</v>
      </c>
      <c r="J2473" s="33"/>
    </row>
    <row r="2474">
      <c r="A2474" s="29" t="s">
        <v>31</v>
      </c>
      <c r="B2474" s="30">
        <v>46162.0</v>
      </c>
      <c r="C2474" s="31" t="s">
        <v>1072</v>
      </c>
      <c r="D2474" s="32" t="s">
        <v>1400</v>
      </c>
      <c r="E2474" s="31" t="s">
        <v>1401</v>
      </c>
      <c r="F2474" s="33">
        <v>33.91</v>
      </c>
      <c r="G2474" s="34">
        <v>0.699518</v>
      </c>
      <c r="H2474" s="33">
        <v>23.720651</v>
      </c>
      <c r="I2474" s="33">
        <f t="shared" si="1"/>
        <v>-10.189349</v>
      </c>
      <c r="J2474" s="33"/>
    </row>
    <row r="2475">
      <c r="A2475" s="29" t="s">
        <v>31</v>
      </c>
      <c r="B2475" s="30">
        <v>46162.0</v>
      </c>
      <c r="C2475" s="31" t="s">
        <v>1072</v>
      </c>
      <c r="D2475" s="32" t="s">
        <v>3663</v>
      </c>
      <c r="E2475" s="31" t="s">
        <v>3665</v>
      </c>
      <c r="F2475" s="33">
        <v>39.14</v>
      </c>
      <c r="G2475" s="34">
        <v>0.547624</v>
      </c>
      <c r="H2475" s="33">
        <v>21.434016</v>
      </c>
      <c r="I2475" s="33">
        <f t="shared" si="1"/>
        <v>-17.705984</v>
      </c>
      <c r="J2475" s="33"/>
    </row>
    <row r="2476">
      <c r="A2476" s="29" t="s">
        <v>31</v>
      </c>
      <c r="B2476" s="30">
        <v>46162.0</v>
      </c>
      <c r="C2476" s="31" t="s">
        <v>1072</v>
      </c>
      <c r="D2476" s="32" t="s">
        <v>1422</v>
      </c>
      <c r="E2476" s="31" t="s">
        <v>1423</v>
      </c>
      <c r="F2476" s="33">
        <v>30.58</v>
      </c>
      <c r="G2476" s="34">
        <v>0.734077</v>
      </c>
      <c r="H2476" s="33">
        <v>22.448086</v>
      </c>
      <c r="I2476" s="33">
        <f t="shared" si="1"/>
        <v>-8.131914</v>
      </c>
      <c r="J2476" s="33"/>
    </row>
    <row r="2477">
      <c r="A2477" s="29" t="s">
        <v>31</v>
      </c>
      <c r="B2477" s="30">
        <v>46162.0</v>
      </c>
      <c r="C2477" s="31" t="s">
        <v>1072</v>
      </c>
      <c r="D2477" s="32" t="s">
        <v>1246</v>
      </c>
      <c r="E2477" s="31" t="s">
        <v>1248</v>
      </c>
      <c r="F2477" s="33">
        <v>37.19</v>
      </c>
      <c r="G2477" s="34">
        <v>0.600268</v>
      </c>
      <c r="H2477" s="33">
        <v>22.323956</v>
      </c>
      <c r="I2477" s="33">
        <f t="shared" si="1"/>
        <v>-14.866044</v>
      </c>
      <c r="J2477" s="33"/>
    </row>
    <row r="2478">
      <c r="A2478" s="29" t="s">
        <v>31</v>
      </c>
      <c r="B2478" s="30">
        <v>46162.0</v>
      </c>
      <c r="C2478" s="31" t="s">
        <v>1072</v>
      </c>
      <c r="D2478" s="32" t="s">
        <v>1073</v>
      </c>
      <c r="E2478" s="31" t="s">
        <v>1074</v>
      </c>
      <c r="F2478" s="33">
        <v>30.39</v>
      </c>
      <c r="G2478" s="34">
        <v>0.723526</v>
      </c>
      <c r="H2478" s="33">
        <v>21.987954</v>
      </c>
      <c r="I2478" s="33">
        <f t="shared" si="1"/>
        <v>-8.402046</v>
      </c>
      <c r="J2478" s="33"/>
    </row>
    <row r="2479">
      <c r="A2479" s="29" t="s">
        <v>31</v>
      </c>
      <c r="B2479" s="30">
        <v>46162.0</v>
      </c>
      <c r="C2479" s="31" t="s">
        <v>1072</v>
      </c>
      <c r="D2479" s="32" t="s">
        <v>1221</v>
      </c>
      <c r="E2479" s="31" t="s">
        <v>1222</v>
      </c>
      <c r="F2479" s="33">
        <v>30.35</v>
      </c>
      <c r="G2479" s="34">
        <v>0.691671</v>
      </c>
      <c r="H2479" s="33">
        <v>20.992225</v>
      </c>
      <c r="I2479" s="33">
        <f t="shared" si="1"/>
        <v>-9.357775</v>
      </c>
      <c r="J2479" s="33"/>
    </row>
    <row r="2480">
      <c r="A2480" s="29" t="s">
        <v>31</v>
      </c>
      <c r="B2480" s="30">
        <v>46162.0</v>
      </c>
      <c r="C2480" s="31" t="s">
        <v>1072</v>
      </c>
      <c r="D2480" s="32" t="s">
        <v>1452</v>
      </c>
      <c r="E2480" s="31" t="s">
        <v>1455</v>
      </c>
      <c r="F2480" s="33">
        <v>33.85</v>
      </c>
      <c r="G2480" s="34">
        <v>0.591629</v>
      </c>
      <c r="H2480" s="33">
        <v>20.026631</v>
      </c>
      <c r="I2480" s="33">
        <f t="shared" si="1"/>
        <v>-13.823369</v>
      </c>
      <c r="J2480" s="33"/>
    </row>
    <row r="2481">
      <c r="A2481" s="29" t="s">
        <v>31</v>
      </c>
      <c r="B2481" s="30">
        <v>46162.0</v>
      </c>
      <c r="C2481" s="31" t="s">
        <v>1072</v>
      </c>
      <c r="D2481" s="32" t="s">
        <v>1458</v>
      </c>
      <c r="E2481" s="31" t="s">
        <v>1459</v>
      </c>
      <c r="F2481" s="33">
        <v>36.55</v>
      </c>
      <c r="G2481" s="34">
        <v>0.615394</v>
      </c>
      <c r="H2481" s="33">
        <v>22.492658</v>
      </c>
      <c r="I2481" s="33">
        <f t="shared" si="1"/>
        <v>-14.057342</v>
      </c>
      <c r="J2481" s="33"/>
    </row>
    <row r="2482">
      <c r="A2482" s="29" t="s">
        <v>31</v>
      </c>
      <c r="B2482" s="30">
        <v>46162.0</v>
      </c>
      <c r="C2482" s="31" t="s">
        <v>1072</v>
      </c>
      <c r="D2482" s="32" t="s">
        <v>2324</v>
      </c>
      <c r="E2482" s="31" t="s">
        <v>2325</v>
      </c>
      <c r="F2482" s="33">
        <v>33.77</v>
      </c>
      <c r="G2482" s="34">
        <v>0.66393</v>
      </c>
      <c r="H2482" s="33">
        <v>22.420917</v>
      </c>
      <c r="I2482" s="33">
        <f t="shared" si="1"/>
        <v>-11.349083</v>
      </c>
      <c r="J2482" s="33"/>
    </row>
    <row r="2483">
      <c r="A2483" s="29" t="s">
        <v>31</v>
      </c>
      <c r="B2483" s="30">
        <v>46162.0</v>
      </c>
      <c r="C2483" s="31" t="s">
        <v>1072</v>
      </c>
      <c r="D2483" s="32" t="s">
        <v>1077</v>
      </c>
      <c r="E2483" s="31" t="s">
        <v>1078</v>
      </c>
      <c r="F2483" s="33">
        <v>32.08</v>
      </c>
      <c r="G2483" s="34">
        <v>0.656159</v>
      </c>
      <c r="H2483" s="33">
        <v>21.049566</v>
      </c>
      <c r="I2483" s="33">
        <f t="shared" si="1"/>
        <v>-11.030434</v>
      </c>
      <c r="J2483" s="33"/>
    </row>
    <row r="2484">
      <c r="A2484" s="29" t="s">
        <v>31</v>
      </c>
      <c r="B2484" s="30">
        <v>46162.0</v>
      </c>
      <c r="C2484" s="31" t="s">
        <v>1072</v>
      </c>
      <c r="D2484" s="32" t="s">
        <v>3687</v>
      </c>
      <c r="E2484" s="31" t="s">
        <v>1747</v>
      </c>
      <c r="F2484" s="33">
        <v>38.27</v>
      </c>
      <c r="G2484" s="34">
        <v>0.599101</v>
      </c>
      <c r="H2484" s="33">
        <v>22.927606</v>
      </c>
      <c r="I2484" s="33">
        <f t="shared" si="1"/>
        <v>-15.342394</v>
      </c>
      <c r="J2484" s="33"/>
    </row>
    <row r="2485">
      <c r="A2485" s="29" t="s">
        <v>31</v>
      </c>
      <c r="B2485" s="30">
        <v>46162.0</v>
      </c>
      <c r="C2485" s="31" t="s">
        <v>1072</v>
      </c>
      <c r="D2485" s="32" t="s">
        <v>1249</v>
      </c>
      <c r="E2485" s="31" t="s">
        <v>1250</v>
      </c>
      <c r="F2485" s="33">
        <v>30.54</v>
      </c>
      <c r="G2485" s="34">
        <v>0.744491</v>
      </c>
      <c r="H2485" s="33">
        <v>22.736767</v>
      </c>
      <c r="I2485" s="33">
        <f t="shared" si="1"/>
        <v>-7.803233</v>
      </c>
      <c r="J2485" s="33"/>
    </row>
    <row r="2486">
      <c r="A2486" s="29" t="s">
        <v>31</v>
      </c>
      <c r="B2486" s="30">
        <v>46162.0</v>
      </c>
      <c r="C2486" s="31" t="s">
        <v>1072</v>
      </c>
      <c r="D2486" s="32" t="s">
        <v>2198</v>
      </c>
      <c r="E2486" s="31" t="s">
        <v>2199</v>
      </c>
      <c r="F2486" s="33">
        <v>27.54</v>
      </c>
      <c r="G2486" s="34">
        <v>0.732551</v>
      </c>
      <c r="H2486" s="33">
        <v>20.174461</v>
      </c>
      <c r="I2486" s="33">
        <f t="shared" si="1"/>
        <v>-7.365539</v>
      </c>
      <c r="J2486" s="33"/>
    </row>
    <row r="2487">
      <c r="A2487" s="29" t="s">
        <v>31</v>
      </c>
      <c r="B2487" s="30">
        <v>46162.0</v>
      </c>
      <c r="C2487" s="31" t="s">
        <v>1072</v>
      </c>
      <c r="D2487" s="32" t="s">
        <v>1993</v>
      </c>
      <c r="E2487" s="31" t="s">
        <v>1994</v>
      </c>
      <c r="F2487" s="33">
        <v>30.09</v>
      </c>
      <c r="G2487" s="34">
        <v>0.730166</v>
      </c>
      <c r="H2487" s="33">
        <v>21.970688</v>
      </c>
      <c r="I2487" s="33">
        <f t="shared" si="1"/>
        <v>-8.119312</v>
      </c>
      <c r="J2487" s="33"/>
    </row>
    <row r="2488">
      <c r="A2488" s="29" t="s">
        <v>31</v>
      </c>
      <c r="B2488" s="30">
        <v>46162.0</v>
      </c>
      <c r="C2488" s="31" t="s">
        <v>1072</v>
      </c>
      <c r="D2488" s="32" t="s">
        <v>2129</v>
      </c>
      <c r="E2488" s="31" t="s">
        <v>2130</v>
      </c>
      <c r="F2488" s="33">
        <v>28.13</v>
      </c>
      <c r="G2488" s="34">
        <v>0.698527</v>
      </c>
      <c r="H2488" s="33">
        <v>19.649574</v>
      </c>
      <c r="I2488" s="33">
        <f t="shared" si="1"/>
        <v>-8.480426</v>
      </c>
      <c r="J2488" s="33"/>
    </row>
    <row r="2489">
      <c r="A2489" s="29" t="s">
        <v>17</v>
      </c>
      <c r="B2489" s="30">
        <v>46157.0</v>
      </c>
      <c r="C2489" s="31" t="s">
        <v>32</v>
      </c>
      <c r="D2489" s="32" t="s">
        <v>3047</v>
      </c>
      <c r="E2489" s="31" t="s">
        <v>3048</v>
      </c>
      <c r="F2489" s="33">
        <v>26.0</v>
      </c>
      <c r="G2489" s="34">
        <v>0.47</v>
      </c>
      <c r="H2489" s="33">
        <v>12.0</v>
      </c>
      <c r="I2489" s="33">
        <f t="shared" si="1"/>
        <v>-14</v>
      </c>
      <c r="J2489" s="33"/>
    </row>
    <row r="2490">
      <c r="A2490" s="29" t="s">
        <v>17</v>
      </c>
      <c r="B2490" s="30">
        <v>46157.0</v>
      </c>
      <c r="C2490" s="31" t="s">
        <v>32</v>
      </c>
      <c r="D2490" s="32" t="s">
        <v>462</v>
      </c>
      <c r="E2490" s="31" t="s">
        <v>463</v>
      </c>
      <c r="F2490" s="33">
        <v>29.0</v>
      </c>
      <c r="G2490" s="34">
        <v>0.47</v>
      </c>
      <c r="H2490" s="33">
        <v>14.0</v>
      </c>
      <c r="I2490" s="33">
        <f t="shared" si="1"/>
        <v>-15</v>
      </c>
      <c r="J2490" s="33"/>
    </row>
    <row r="2491">
      <c r="A2491" s="29" t="s">
        <v>17</v>
      </c>
      <c r="B2491" s="30">
        <v>46157.0</v>
      </c>
      <c r="C2491" s="31" t="s">
        <v>32</v>
      </c>
      <c r="D2491" s="32" t="s">
        <v>5984</v>
      </c>
      <c r="E2491" s="31" t="s">
        <v>5985</v>
      </c>
      <c r="F2491" s="33">
        <v>23.0</v>
      </c>
      <c r="G2491" s="34">
        <v>0.5</v>
      </c>
      <c r="H2491" s="33">
        <v>11.0</v>
      </c>
      <c r="I2491" s="33">
        <f t="shared" si="1"/>
        <v>-12</v>
      </c>
      <c r="J2491" s="33"/>
    </row>
    <row r="2492">
      <c r="A2492" s="29" t="s">
        <v>17</v>
      </c>
      <c r="B2492" s="30">
        <v>46157.0</v>
      </c>
      <c r="C2492" s="31" t="s">
        <v>32</v>
      </c>
      <c r="D2492" s="32" t="s">
        <v>2201</v>
      </c>
      <c r="E2492" s="31" t="s">
        <v>2202</v>
      </c>
      <c r="F2492" s="33">
        <v>26.0</v>
      </c>
      <c r="G2492" s="34">
        <v>0.38</v>
      </c>
      <c r="H2492" s="33">
        <v>10.0</v>
      </c>
      <c r="I2492" s="33">
        <f t="shared" si="1"/>
        <v>-16</v>
      </c>
      <c r="J2492" s="33"/>
    </row>
    <row r="2493">
      <c r="A2493" s="29" t="s">
        <v>17</v>
      </c>
      <c r="B2493" s="30">
        <v>46157.0</v>
      </c>
      <c r="C2493" s="31" t="s">
        <v>32</v>
      </c>
      <c r="D2493" s="32" t="s">
        <v>5986</v>
      </c>
      <c r="E2493" s="31" t="s">
        <v>5987</v>
      </c>
      <c r="F2493" s="33">
        <v>20.0</v>
      </c>
      <c r="G2493" s="34">
        <v>0.49</v>
      </c>
      <c r="H2493" s="33">
        <v>10.0</v>
      </c>
      <c r="I2493" s="33">
        <f t="shared" si="1"/>
        <v>-10</v>
      </c>
      <c r="J2493" s="33"/>
    </row>
    <row r="2494">
      <c r="A2494" s="29" t="s">
        <v>17</v>
      </c>
      <c r="B2494" s="30">
        <v>46157.0</v>
      </c>
      <c r="C2494" s="31" t="s">
        <v>32</v>
      </c>
      <c r="D2494" s="32" t="s">
        <v>5982</v>
      </c>
      <c r="E2494" s="31" t="s">
        <v>5983</v>
      </c>
      <c r="F2494" s="33">
        <v>23.0</v>
      </c>
      <c r="G2494" s="34">
        <v>0.4</v>
      </c>
      <c r="H2494" s="33">
        <v>9.0</v>
      </c>
      <c r="I2494" s="33">
        <f t="shared" si="1"/>
        <v>-14</v>
      </c>
      <c r="J2494" s="33"/>
    </row>
    <row r="2495">
      <c r="A2495" s="29" t="s">
        <v>17</v>
      </c>
      <c r="B2495" s="30">
        <v>46157.0</v>
      </c>
      <c r="C2495" s="31" t="s">
        <v>32</v>
      </c>
      <c r="D2495" s="32" t="s">
        <v>470</v>
      </c>
      <c r="E2495" s="31" t="s">
        <v>471</v>
      </c>
      <c r="F2495" s="33">
        <v>21.0</v>
      </c>
      <c r="G2495" s="34">
        <v>0.36</v>
      </c>
      <c r="H2495" s="33">
        <v>8.0</v>
      </c>
      <c r="I2495" s="33">
        <f t="shared" si="1"/>
        <v>-13</v>
      </c>
      <c r="J2495" s="33"/>
    </row>
    <row r="2496">
      <c r="A2496" s="29" t="s">
        <v>17</v>
      </c>
      <c r="B2496" s="30">
        <v>46157.0</v>
      </c>
      <c r="C2496" s="31" t="s">
        <v>54</v>
      </c>
      <c r="D2496" s="32" t="s">
        <v>918</v>
      </c>
      <c r="E2496" s="31" t="s">
        <v>919</v>
      </c>
      <c r="F2496" s="33">
        <v>28.0</v>
      </c>
      <c r="G2496" s="34">
        <v>0.41</v>
      </c>
      <c r="H2496" s="33">
        <v>12.0</v>
      </c>
      <c r="I2496" s="33">
        <f t="shared" si="1"/>
        <v>-16</v>
      </c>
      <c r="J2496" s="33"/>
    </row>
    <row r="2497">
      <c r="A2497" s="29" t="s">
        <v>17</v>
      </c>
      <c r="B2497" s="30">
        <v>46157.0</v>
      </c>
      <c r="C2497" s="31" t="s">
        <v>54</v>
      </c>
      <c r="D2497" s="32" t="s">
        <v>942</v>
      </c>
      <c r="E2497" s="31" t="s">
        <v>944</v>
      </c>
      <c r="F2497" s="33">
        <v>25.0</v>
      </c>
      <c r="G2497" s="34">
        <v>0.41</v>
      </c>
      <c r="H2497" s="33">
        <v>10.0</v>
      </c>
      <c r="I2497" s="33">
        <f t="shared" si="1"/>
        <v>-15</v>
      </c>
      <c r="J2497" s="33"/>
    </row>
    <row r="2498">
      <c r="A2498" s="29" t="s">
        <v>17</v>
      </c>
      <c r="B2498" s="30">
        <v>46157.0</v>
      </c>
      <c r="C2498" s="31" t="s">
        <v>54</v>
      </c>
      <c r="D2498" s="32" t="s">
        <v>1010</v>
      </c>
      <c r="E2498" s="31" t="s">
        <v>1011</v>
      </c>
      <c r="F2498" s="33">
        <v>24.0</v>
      </c>
      <c r="G2498" s="34">
        <v>0.4</v>
      </c>
      <c r="H2498" s="33">
        <v>10.0</v>
      </c>
      <c r="I2498" s="33">
        <f t="shared" si="1"/>
        <v>-14</v>
      </c>
      <c r="J2498" s="33"/>
    </row>
    <row r="2499">
      <c r="A2499" s="29" t="s">
        <v>17</v>
      </c>
      <c r="B2499" s="30">
        <v>46157.0</v>
      </c>
      <c r="C2499" s="31" t="s">
        <v>54</v>
      </c>
      <c r="D2499" s="32" t="s">
        <v>1361</v>
      </c>
      <c r="E2499" s="31" t="s">
        <v>1363</v>
      </c>
      <c r="F2499" s="33">
        <v>36.0</v>
      </c>
      <c r="G2499" s="34">
        <v>0.29</v>
      </c>
      <c r="H2499" s="33">
        <v>10.0</v>
      </c>
      <c r="I2499" s="33">
        <f t="shared" si="1"/>
        <v>-26</v>
      </c>
      <c r="J2499" s="33"/>
    </row>
    <row r="2500">
      <c r="A2500" s="29" t="s">
        <v>17</v>
      </c>
      <c r="B2500" s="30">
        <v>46157.0</v>
      </c>
      <c r="C2500" s="31" t="s">
        <v>54</v>
      </c>
      <c r="D2500" s="32" t="s">
        <v>2230</v>
      </c>
      <c r="E2500" s="31" t="s">
        <v>2231</v>
      </c>
      <c r="F2500" s="33">
        <v>32.0</v>
      </c>
      <c r="G2500" s="34">
        <v>0.35</v>
      </c>
      <c r="H2500" s="33">
        <v>11.0</v>
      </c>
      <c r="I2500" s="33">
        <f t="shared" si="1"/>
        <v>-21</v>
      </c>
      <c r="J2500" s="33"/>
    </row>
    <row r="2501">
      <c r="A2501" s="29" t="s">
        <v>17</v>
      </c>
      <c r="B2501" s="30">
        <v>46157.0</v>
      </c>
      <c r="C2501" s="31" t="s">
        <v>54</v>
      </c>
      <c r="D2501" s="32" t="s">
        <v>773</v>
      </c>
      <c r="E2501" s="31" t="s">
        <v>774</v>
      </c>
      <c r="F2501" s="33">
        <v>35.0</v>
      </c>
      <c r="G2501" s="34">
        <v>0.31</v>
      </c>
      <c r="H2501" s="33">
        <v>11.0</v>
      </c>
      <c r="I2501" s="33">
        <f t="shared" si="1"/>
        <v>-24</v>
      </c>
      <c r="J2501" s="33"/>
    </row>
    <row r="2502">
      <c r="A2502" s="29" t="s">
        <v>17</v>
      </c>
      <c r="B2502" s="30">
        <v>46157.0</v>
      </c>
      <c r="C2502" s="31" t="s">
        <v>54</v>
      </c>
      <c r="D2502" s="32" t="s">
        <v>775</v>
      </c>
      <c r="E2502" s="31" t="s">
        <v>776</v>
      </c>
      <c r="F2502" s="33">
        <v>28.0</v>
      </c>
      <c r="G2502" s="34">
        <v>0.34</v>
      </c>
      <c r="H2502" s="33">
        <v>10.0</v>
      </c>
      <c r="I2502" s="33">
        <f t="shared" si="1"/>
        <v>-18</v>
      </c>
      <c r="J2502" s="33"/>
    </row>
    <row r="2503">
      <c r="A2503" s="29" t="s">
        <v>17</v>
      </c>
      <c r="B2503" s="30">
        <v>46157.0</v>
      </c>
      <c r="C2503" s="31" t="s">
        <v>54</v>
      </c>
      <c r="D2503" s="32" t="s">
        <v>3292</v>
      </c>
      <c r="E2503" s="31" t="s">
        <v>3293</v>
      </c>
      <c r="F2503" s="33">
        <v>23.0</v>
      </c>
      <c r="G2503" s="34">
        <v>0.71</v>
      </c>
      <c r="H2503" s="33">
        <v>16.0</v>
      </c>
      <c r="I2503" s="33">
        <f t="shared" si="1"/>
        <v>-7</v>
      </c>
      <c r="J2503" s="33"/>
    </row>
    <row r="2504">
      <c r="A2504" s="29" t="s">
        <v>17</v>
      </c>
      <c r="B2504" s="30">
        <v>46157.0</v>
      </c>
      <c r="C2504" s="31" t="s">
        <v>54</v>
      </c>
      <c r="D2504" s="32" t="s">
        <v>1013</v>
      </c>
      <c r="E2504" s="31" t="s">
        <v>1014</v>
      </c>
      <c r="F2504" s="33">
        <v>29.0</v>
      </c>
      <c r="G2504" s="34">
        <v>0.41</v>
      </c>
      <c r="H2504" s="33">
        <v>12.0</v>
      </c>
      <c r="I2504" s="33">
        <f t="shared" si="1"/>
        <v>-17</v>
      </c>
      <c r="J2504" s="33"/>
    </row>
    <row r="2505">
      <c r="A2505" s="29" t="s">
        <v>17</v>
      </c>
      <c r="B2505" s="30">
        <v>46157.0</v>
      </c>
      <c r="C2505" s="31" t="s">
        <v>54</v>
      </c>
      <c r="D2505" s="32" t="s">
        <v>1318</v>
      </c>
      <c r="E2505" s="31" t="s">
        <v>1319</v>
      </c>
      <c r="F2505" s="33">
        <v>25.0</v>
      </c>
      <c r="G2505" s="34">
        <v>0.36</v>
      </c>
      <c r="H2505" s="33">
        <v>9.0</v>
      </c>
      <c r="I2505" s="33">
        <f t="shared" si="1"/>
        <v>-16</v>
      </c>
      <c r="J2505" s="33"/>
    </row>
    <row r="2506">
      <c r="A2506" s="29" t="s">
        <v>17</v>
      </c>
      <c r="B2506" s="30">
        <v>46157.0</v>
      </c>
      <c r="C2506" s="31" t="s">
        <v>54</v>
      </c>
      <c r="D2506" s="32" t="s">
        <v>992</v>
      </c>
      <c r="E2506" s="31" t="s">
        <v>993</v>
      </c>
      <c r="F2506" s="33">
        <v>27.0</v>
      </c>
      <c r="G2506" s="34">
        <v>0.4</v>
      </c>
      <c r="H2506" s="33">
        <v>11.0</v>
      </c>
      <c r="I2506" s="33">
        <f t="shared" si="1"/>
        <v>-16</v>
      </c>
      <c r="J2506" s="33"/>
    </row>
    <row r="2507">
      <c r="A2507" s="29" t="s">
        <v>17</v>
      </c>
      <c r="B2507" s="30">
        <v>46157.0</v>
      </c>
      <c r="C2507" s="31" t="s">
        <v>54</v>
      </c>
      <c r="D2507" s="32" t="s">
        <v>779</v>
      </c>
      <c r="E2507" s="31" t="s">
        <v>780</v>
      </c>
      <c r="F2507" s="33">
        <v>29.0</v>
      </c>
      <c r="G2507" s="34">
        <v>0.29</v>
      </c>
      <c r="H2507" s="33">
        <v>9.0</v>
      </c>
      <c r="I2507" s="33">
        <f t="shared" si="1"/>
        <v>-20</v>
      </c>
      <c r="J2507" s="33"/>
    </row>
    <row r="2508">
      <c r="A2508" s="29" t="s">
        <v>17</v>
      </c>
      <c r="B2508" s="30">
        <v>46157.0</v>
      </c>
      <c r="C2508" s="31" t="s">
        <v>54</v>
      </c>
      <c r="D2508" s="32" t="s">
        <v>1225</v>
      </c>
      <c r="E2508" s="31" t="s">
        <v>1226</v>
      </c>
      <c r="F2508" s="33">
        <v>36.0</v>
      </c>
      <c r="G2508" s="34">
        <v>0.31</v>
      </c>
      <c r="H2508" s="33">
        <v>11.0</v>
      </c>
      <c r="I2508" s="33">
        <f t="shared" si="1"/>
        <v>-25</v>
      </c>
      <c r="J2508" s="33"/>
    </row>
    <row r="2509">
      <c r="A2509" s="29" t="s">
        <v>17</v>
      </c>
      <c r="B2509" s="30">
        <v>46157.0</v>
      </c>
      <c r="C2509" s="31" t="s">
        <v>54</v>
      </c>
      <c r="D2509" s="32" t="s">
        <v>4152</v>
      </c>
      <c r="E2509" s="31" t="s">
        <v>4153</v>
      </c>
      <c r="F2509" s="33">
        <v>32.0</v>
      </c>
      <c r="G2509" s="34">
        <v>0.31</v>
      </c>
      <c r="H2509" s="33">
        <v>10.0</v>
      </c>
      <c r="I2509" s="33">
        <f t="shared" si="1"/>
        <v>-22</v>
      </c>
      <c r="J2509" s="33"/>
    </row>
    <row r="2510">
      <c r="A2510" s="29" t="s">
        <v>17</v>
      </c>
      <c r="B2510" s="30">
        <v>46157.0</v>
      </c>
      <c r="C2510" s="31" t="s">
        <v>54</v>
      </c>
      <c r="D2510" s="32" t="s">
        <v>3304</v>
      </c>
      <c r="E2510" s="31" t="s">
        <v>3306</v>
      </c>
      <c r="F2510" s="33">
        <v>24.0</v>
      </c>
      <c r="G2510" s="34">
        <v>0.52</v>
      </c>
      <c r="H2510" s="33">
        <v>12.0</v>
      </c>
      <c r="I2510" s="33">
        <f t="shared" si="1"/>
        <v>-12</v>
      </c>
      <c r="J2510" s="33"/>
    </row>
    <row r="2511">
      <c r="A2511" s="29" t="s">
        <v>17</v>
      </c>
      <c r="B2511" s="30">
        <v>46157.0</v>
      </c>
      <c r="C2511" s="31" t="s">
        <v>54</v>
      </c>
      <c r="D2511" s="32" t="s">
        <v>1554</v>
      </c>
      <c r="E2511" s="31" t="s">
        <v>1555</v>
      </c>
      <c r="F2511" s="33">
        <v>35.0</v>
      </c>
      <c r="G2511" s="34">
        <v>0.39</v>
      </c>
      <c r="H2511" s="33">
        <v>13.0</v>
      </c>
      <c r="I2511" s="33">
        <f t="shared" si="1"/>
        <v>-22</v>
      </c>
      <c r="J2511" s="33"/>
    </row>
    <row r="2512">
      <c r="A2512" s="29" t="s">
        <v>17</v>
      </c>
      <c r="B2512" s="30">
        <v>46157.0</v>
      </c>
      <c r="C2512" s="31" t="s">
        <v>54</v>
      </c>
      <c r="D2512" s="32" t="s">
        <v>982</v>
      </c>
      <c r="E2512" s="31" t="s">
        <v>983</v>
      </c>
      <c r="F2512" s="33">
        <v>23.0</v>
      </c>
      <c r="G2512" s="34">
        <v>0.5</v>
      </c>
      <c r="H2512" s="33">
        <v>12.0</v>
      </c>
      <c r="I2512" s="33">
        <f t="shared" si="1"/>
        <v>-11</v>
      </c>
      <c r="J2512" s="33"/>
    </row>
    <row r="2513">
      <c r="A2513" s="29" t="s">
        <v>17</v>
      </c>
      <c r="B2513" s="30">
        <v>46157.0</v>
      </c>
      <c r="C2513" s="31" t="s">
        <v>54</v>
      </c>
      <c r="D2513" s="32" t="s">
        <v>1536</v>
      </c>
      <c r="E2513" s="31" t="s">
        <v>1537</v>
      </c>
      <c r="F2513" s="33">
        <v>21.0</v>
      </c>
      <c r="G2513" s="34">
        <v>0.58</v>
      </c>
      <c r="H2513" s="33">
        <v>12.0</v>
      </c>
      <c r="I2513" s="33">
        <f t="shared" si="1"/>
        <v>-9</v>
      </c>
      <c r="J2513" s="33"/>
    </row>
    <row r="2514">
      <c r="A2514" s="29" t="s">
        <v>17</v>
      </c>
      <c r="B2514" s="30">
        <v>46157.0</v>
      </c>
      <c r="C2514" s="31" t="s">
        <v>54</v>
      </c>
      <c r="D2514" s="32" t="s">
        <v>791</v>
      </c>
      <c r="E2514" s="31" t="s">
        <v>792</v>
      </c>
      <c r="F2514" s="33">
        <v>27.0</v>
      </c>
      <c r="G2514" s="34">
        <v>0.49</v>
      </c>
      <c r="H2514" s="33">
        <v>13.0</v>
      </c>
      <c r="I2514" s="33">
        <f t="shared" si="1"/>
        <v>-14</v>
      </c>
      <c r="J2514" s="33"/>
    </row>
    <row r="2515">
      <c r="A2515" s="29" t="s">
        <v>17</v>
      </c>
      <c r="B2515" s="30">
        <v>46157.0</v>
      </c>
      <c r="C2515" s="31" t="s">
        <v>54</v>
      </c>
      <c r="D2515" s="32" t="s">
        <v>998</v>
      </c>
      <c r="E2515" s="31" t="s">
        <v>999</v>
      </c>
      <c r="F2515" s="33">
        <v>31.0</v>
      </c>
      <c r="G2515" s="34">
        <v>0.5</v>
      </c>
      <c r="H2515" s="33">
        <v>15.0</v>
      </c>
      <c r="I2515" s="33">
        <f t="shared" si="1"/>
        <v>-16</v>
      </c>
      <c r="J2515" s="33"/>
    </row>
    <row r="2516">
      <c r="A2516" s="29" t="s">
        <v>17</v>
      </c>
      <c r="B2516" s="30">
        <v>46157.0</v>
      </c>
      <c r="C2516" s="31" t="s">
        <v>54</v>
      </c>
      <c r="D2516" s="32" t="s">
        <v>930</v>
      </c>
      <c r="E2516" s="31" t="s">
        <v>931</v>
      </c>
      <c r="F2516" s="33">
        <v>24.0</v>
      </c>
      <c r="G2516" s="34">
        <v>0.42</v>
      </c>
      <c r="H2516" s="33">
        <v>10.0</v>
      </c>
      <c r="I2516" s="33">
        <f t="shared" si="1"/>
        <v>-14</v>
      </c>
      <c r="J2516" s="33"/>
    </row>
    <row r="2517">
      <c r="A2517" s="29" t="s">
        <v>17</v>
      </c>
      <c r="B2517" s="30">
        <v>46157.0</v>
      </c>
      <c r="C2517" s="31" t="s">
        <v>54</v>
      </c>
      <c r="D2517" s="32" t="s">
        <v>1132</v>
      </c>
      <c r="E2517" s="31" t="s">
        <v>1133</v>
      </c>
      <c r="F2517" s="33">
        <v>33.0</v>
      </c>
      <c r="G2517" s="34">
        <v>0.25</v>
      </c>
      <c r="H2517" s="33">
        <v>8.0</v>
      </c>
      <c r="I2517" s="33">
        <f t="shared" si="1"/>
        <v>-25</v>
      </c>
      <c r="J2517" s="33"/>
    </row>
    <row r="2518">
      <c r="A2518" s="29" t="s">
        <v>17</v>
      </c>
      <c r="B2518" s="30">
        <v>46157.0</v>
      </c>
      <c r="C2518" s="31" t="s">
        <v>54</v>
      </c>
      <c r="D2518" s="32" t="s">
        <v>4211</v>
      </c>
      <c r="E2518" s="31" t="s">
        <v>4213</v>
      </c>
      <c r="F2518" s="33">
        <v>31.0</v>
      </c>
      <c r="G2518" s="34">
        <v>0.32</v>
      </c>
      <c r="H2518" s="33">
        <v>10.0</v>
      </c>
      <c r="I2518" s="33">
        <f t="shared" si="1"/>
        <v>-21</v>
      </c>
      <c r="J2518" s="33"/>
    </row>
    <row r="2519">
      <c r="A2519" s="29" t="s">
        <v>17</v>
      </c>
      <c r="B2519" s="30">
        <v>46157.0</v>
      </c>
      <c r="C2519" s="31" t="s">
        <v>54</v>
      </c>
      <c r="D2519" s="32" t="s">
        <v>4222</v>
      </c>
      <c r="E2519" s="31" t="s">
        <v>4224</v>
      </c>
      <c r="F2519" s="33">
        <v>25.0</v>
      </c>
      <c r="G2519" s="34">
        <v>0.56</v>
      </c>
      <c r="H2519" s="33">
        <v>14.0</v>
      </c>
      <c r="I2519" s="33">
        <f t="shared" si="1"/>
        <v>-11</v>
      </c>
      <c r="J2519" s="33"/>
    </row>
    <row r="2520">
      <c r="A2520" s="29" t="s">
        <v>17</v>
      </c>
      <c r="B2520" s="30">
        <v>46157.0</v>
      </c>
      <c r="C2520" s="31" t="s">
        <v>54</v>
      </c>
      <c r="D2520" s="32" t="s">
        <v>1330</v>
      </c>
      <c r="E2520" s="31" t="s">
        <v>1331</v>
      </c>
      <c r="F2520" s="33">
        <v>26.0</v>
      </c>
      <c r="G2520" s="34">
        <v>0.47</v>
      </c>
      <c r="H2520" s="33">
        <v>12.0</v>
      </c>
      <c r="I2520" s="33">
        <f t="shared" si="1"/>
        <v>-14</v>
      </c>
      <c r="J2520" s="33"/>
    </row>
    <row r="2521">
      <c r="A2521" s="29" t="s">
        <v>17</v>
      </c>
      <c r="B2521" s="30">
        <v>46157.0</v>
      </c>
      <c r="C2521" s="31" t="s">
        <v>54</v>
      </c>
      <c r="D2521" s="32" t="s">
        <v>1026</v>
      </c>
      <c r="E2521" s="31" t="s">
        <v>1027</v>
      </c>
      <c r="F2521" s="33">
        <v>27.0</v>
      </c>
      <c r="G2521" s="34">
        <v>0.47</v>
      </c>
      <c r="H2521" s="33">
        <v>13.0</v>
      </c>
      <c r="I2521" s="33">
        <f t="shared" si="1"/>
        <v>-14</v>
      </c>
      <c r="J2521" s="33"/>
    </row>
    <row r="2522">
      <c r="A2522" s="29" t="s">
        <v>17</v>
      </c>
      <c r="B2522" s="30">
        <v>46157.0</v>
      </c>
      <c r="C2522" s="31" t="s">
        <v>54</v>
      </c>
      <c r="D2522" s="32" t="s">
        <v>946</v>
      </c>
      <c r="E2522" s="31" t="s">
        <v>947</v>
      </c>
      <c r="F2522" s="33">
        <v>26.0</v>
      </c>
      <c r="G2522" s="34">
        <v>0.37</v>
      </c>
      <c r="H2522" s="33">
        <v>10.0</v>
      </c>
      <c r="I2522" s="33">
        <f t="shared" si="1"/>
        <v>-16</v>
      </c>
      <c r="J2522" s="33"/>
    </row>
    <row r="2523">
      <c r="A2523" s="29" t="s">
        <v>17</v>
      </c>
      <c r="B2523" s="30">
        <v>46157.0</v>
      </c>
      <c r="C2523" s="31" t="s">
        <v>54</v>
      </c>
      <c r="D2523" s="32" t="s">
        <v>801</v>
      </c>
      <c r="E2523" s="31" t="s">
        <v>802</v>
      </c>
      <c r="F2523" s="33">
        <v>31.0</v>
      </c>
      <c r="G2523" s="34">
        <v>0.54</v>
      </c>
      <c r="H2523" s="33">
        <v>17.0</v>
      </c>
      <c r="I2523" s="33">
        <f t="shared" si="1"/>
        <v>-14</v>
      </c>
      <c r="J2523" s="33"/>
    </row>
    <row r="2524">
      <c r="A2524" s="29" t="s">
        <v>17</v>
      </c>
      <c r="B2524" s="30">
        <v>46157.0</v>
      </c>
      <c r="C2524" s="31" t="s">
        <v>58</v>
      </c>
      <c r="D2524" s="32" t="s">
        <v>1369</v>
      </c>
      <c r="E2524" s="31" t="s">
        <v>1370</v>
      </c>
      <c r="F2524" s="33">
        <v>32.0</v>
      </c>
      <c r="G2524" s="34">
        <v>0.39</v>
      </c>
      <c r="H2524" s="33">
        <v>13.0</v>
      </c>
      <c r="I2524" s="33">
        <f t="shared" si="1"/>
        <v>-19</v>
      </c>
      <c r="J2524" s="33"/>
    </row>
    <row r="2525">
      <c r="A2525" s="29" t="s">
        <v>17</v>
      </c>
      <c r="B2525" s="30">
        <v>46157.0</v>
      </c>
      <c r="C2525" s="31" t="s">
        <v>58</v>
      </c>
      <c r="D2525" s="32" t="s">
        <v>1900</v>
      </c>
      <c r="E2525" s="31" t="s">
        <v>1901</v>
      </c>
      <c r="F2525" s="33">
        <v>30.0</v>
      </c>
      <c r="G2525" s="34">
        <v>0.44</v>
      </c>
      <c r="H2525" s="33">
        <v>13.0</v>
      </c>
      <c r="I2525" s="33">
        <f t="shared" si="1"/>
        <v>-17</v>
      </c>
      <c r="J2525" s="33"/>
    </row>
    <row r="2526">
      <c r="A2526" s="29" t="s">
        <v>17</v>
      </c>
      <c r="B2526" s="30">
        <v>46157.0</v>
      </c>
      <c r="C2526" s="31" t="s">
        <v>58</v>
      </c>
      <c r="D2526" s="32" t="s">
        <v>1938</v>
      </c>
      <c r="E2526" s="31" t="s">
        <v>1941</v>
      </c>
      <c r="F2526" s="33">
        <v>26.0</v>
      </c>
      <c r="G2526" s="34">
        <v>0.36</v>
      </c>
      <c r="H2526" s="33">
        <v>9.0</v>
      </c>
      <c r="I2526" s="33">
        <f t="shared" si="1"/>
        <v>-17</v>
      </c>
      <c r="J2526" s="33"/>
    </row>
    <row r="2527">
      <c r="A2527" s="29" t="s">
        <v>17</v>
      </c>
      <c r="B2527" s="30">
        <v>46157.0</v>
      </c>
      <c r="C2527" s="31" t="s">
        <v>58</v>
      </c>
      <c r="D2527" s="32" t="s">
        <v>2126</v>
      </c>
      <c r="E2527" s="31" t="s">
        <v>1878</v>
      </c>
      <c r="F2527" s="33">
        <v>26.0</v>
      </c>
      <c r="G2527" s="34">
        <v>0.4</v>
      </c>
      <c r="H2527" s="33">
        <v>11.0</v>
      </c>
      <c r="I2527" s="33">
        <f t="shared" si="1"/>
        <v>-15</v>
      </c>
      <c r="J2527" s="33"/>
    </row>
    <row r="2528">
      <c r="A2528" s="29" t="s">
        <v>17</v>
      </c>
      <c r="B2528" s="30">
        <v>46157.0</v>
      </c>
      <c r="C2528" s="31" t="s">
        <v>58</v>
      </c>
      <c r="D2528" s="32" t="s">
        <v>1255</v>
      </c>
      <c r="E2528" s="31" t="s">
        <v>1257</v>
      </c>
      <c r="F2528" s="33">
        <v>27.0</v>
      </c>
      <c r="G2528" s="34">
        <v>0.43</v>
      </c>
      <c r="H2528" s="33">
        <v>12.0</v>
      </c>
      <c r="I2528" s="33">
        <f t="shared" si="1"/>
        <v>-15</v>
      </c>
      <c r="J2528" s="33"/>
    </row>
    <row r="2529">
      <c r="A2529" s="29" t="s">
        <v>17</v>
      </c>
      <c r="B2529" s="30">
        <v>46157.0</v>
      </c>
      <c r="C2529" s="31" t="s">
        <v>58</v>
      </c>
      <c r="D2529" s="32" t="s">
        <v>5929</v>
      </c>
      <c r="E2529" s="31" t="s">
        <v>5930</v>
      </c>
      <c r="F2529" s="33">
        <v>31.0</v>
      </c>
      <c r="G2529" s="34">
        <v>0.32</v>
      </c>
      <c r="H2529" s="33">
        <v>10.0</v>
      </c>
      <c r="I2529" s="33">
        <f t="shared" si="1"/>
        <v>-21</v>
      </c>
      <c r="J2529" s="33"/>
    </row>
    <row r="2530">
      <c r="A2530" s="29" t="s">
        <v>17</v>
      </c>
      <c r="B2530" s="30">
        <v>46157.0</v>
      </c>
      <c r="C2530" s="31" t="s">
        <v>58</v>
      </c>
      <c r="D2530" s="32" t="s">
        <v>262</v>
      </c>
      <c r="E2530" s="31" t="s">
        <v>263</v>
      </c>
      <c r="F2530" s="33">
        <v>34.0</v>
      </c>
      <c r="G2530" s="34">
        <v>0.34</v>
      </c>
      <c r="H2530" s="33">
        <v>12.0</v>
      </c>
      <c r="I2530" s="33">
        <f t="shared" si="1"/>
        <v>-22</v>
      </c>
      <c r="J2530" s="33"/>
    </row>
    <row r="2531">
      <c r="A2531" s="29" t="s">
        <v>17</v>
      </c>
      <c r="B2531" s="30">
        <v>46157.0</v>
      </c>
      <c r="C2531" s="31" t="s">
        <v>58</v>
      </c>
      <c r="D2531" s="32" t="s">
        <v>6042</v>
      </c>
      <c r="E2531" s="31" t="s">
        <v>6043</v>
      </c>
      <c r="F2531" s="33">
        <v>25.0</v>
      </c>
      <c r="G2531" s="34">
        <v>0.45</v>
      </c>
      <c r="H2531" s="33">
        <v>11.0</v>
      </c>
      <c r="I2531" s="33">
        <f t="shared" si="1"/>
        <v>-14</v>
      </c>
      <c r="J2531" s="33"/>
    </row>
    <row r="2532">
      <c r="A2532" s="29" t="s">
        <v>17</v>
      </c>
      <c r="B2532" s="30">
        <v>46157.0</v>
      </c>
      <c r="C2532" s="31" t="s">
        <v>58</v>
      </c>
      <c r="D2532" s="32" t="s">
        <v>1912</v>
      </c>
      <c r="E2532" s="31" t="s">
        <v>1913</v>
      </c>
      <c r="F2532" s="33">
        <v>27.0</v>
      </c>
      <c r="G2532" s="34">
        <v>0.48</v>
      </c>
      <c r="H2532" s="33">
        <v>13.0</v>
      </c>
      <c r="I2532" s="33">
        <f t="shared" si="1"/>
        <v>-14</v>
      </c>
      <c r="J2532" s="33"/>
    </row>
    <row r="2533">
      <c r="A2533" s="29" t="s">
        <v>17</v>
      </c>
      <c r="B2533" s="30">
        <v>46157.0</v>
      </c>
      <c r="C2533" s="31" t="s">
        <v>58</v>
      </c>
      <c r="D2533" s="32" t="s">
        <v>1935</v>
      </c>
      <c r="E2533" s="31" t="s">
        <v>1789</v>
      </c>
      <c r="F2533" s="33">
        <v>31.0</v>
      </c>
      <c r="G2533" s="34">
        <v>0.41</v>
      </c>
      <c r="H2533" s="33">
        <v>13.0</v>
      </c>
      <c r="I2533" s="33">
        <f t="shared" si="1"/>
        <v>-18</v>
      </c>
      <c r="J2533" s="33"/>
    </row>
    <row r="2534">
      <c r="A2534" s="29"/>
      <c r="B2534" s="30"/>
      <c r="C2534" s="31"/>
      <c r="D2534" s="32"/>
      <c r="E2534" s="31"/>
      <c r="F2534" s="33"/>
      <c r="G2534" s="34"/>
      <c r="H2534" s="33"/>
      <c r="I2534" s="33"/>
      <c r="J2534" s="33"/>
    </row>
    <row r="2535">
      <c r="A2535" s="29"/>
      <c r="B2535" s="30"/>
      <c r="C2535" s="31"/>
      <c r="D2535" s="32"/>
      <c r="E2535" s="31"/>
      <c r="F2535" s="33"/>
      <c r="G2535" s="34"/>
      <c r="H2535" s="33"/>
      <c r="I2535" s="33"/>
      <c r="J2535" s="33"/>
    </row>
    <row r="2536">
      <c r="A2536" s="29"/>
      <c r="B2536" s="30"/>
      <c r="C2536" s="31"/>
      <c r="D2536" s="32"/>
      <c r="E2536" s="31"/>
      <c r="F2536" s="33"/>
      <c r="G2536" s="34"/>
      <c r="H2536" s="33"/>
      <c r="I2536" s="33"/>
      <c r="J2536" s="33"/>
    </row>
    <row r="2537">
      <c r="A2537" s="29"/>
      <c r="B2537" s="30"/>
      <c r="C2537" s="31"/>
      <c r="D2537" s="32"/>
      <c r="E2537" s="31"/>
      <c r="F2537" s="33"/>
      <c r="G2537" s="34"/>
      <c r="H2537" s="33"/>
      <c r="I2537" s="33"/>
      <c r="J2537" s="33"/>
    </row>
    <row r="2538">
      <c r="A2538" s="29"/>
      <c r="B2538" s="30"/>
      <c r="C2538" s="31"/>
      <c r="D2538" s="32"/>
      <c r="E2538" s="31"/>
      <c r="F2538" s="33"/>
      <c r="G2538" s="34"/>
      <c r="H2538" s="33"/>
      <c r="I2538" s="33"/>
      <c r="J2538" s="33"/>
    </row>
    <row r="2539">
      <c r="A2539" s="29"/>
      <c r="B2539" s="30"/>
      <c r="C2539" s="31"/>
      <c r="D2539" s="32"/>
      <c r="E2539" s="31"/>
      <c r="F2539" s="33"/>
      <c r="G2539" s="34"/>
      <c r="H2539" s="33"/>
      <c r="I2539" s="33"/>
      <c r="J2539" s="33"/>
    </row>
    <row r="2540">
      <c r="A2540" s="29"/>
      <c r="B2540" s="30"/>
      <c r="C2540" s="31"/>
      <c r="D2540" s="32"/>
      <c r="E2540" s="31"/>
      <c r="F2540" s="33"/>
      <c r="G2540" s="34"/>
      <c r="H2540" s="33"/>
      <c r="I2540" s="33"/>
      <c r="J2540" s="33"/>
    </row>
    <row r="2541">
      <c r="A2541" s="29"/>
      <c r="B2541" s="30"/>
      <c r="C2541" s="31"/>
      <c r="D2541" s="32"/>
      <c r="E2541" s="31"/>
      <c r="F2541" s="33"/>
      <c r="G2541" s="34"/>
      <c r="H2541" s="33"/>
      <c r="I2541" s="33"/>
      <c r="J2541" s="33"/>
    </row>
    <row r="2542">
      <c r="A2542" s="29"/>
      <c r="B2542" s="30"/>
      <c r="C2542" s="31"/>
      <c r="D2542" s="32"/>
      <c r="E2542" s="31"/>
      <c r="F2542" s="33"/>
      <c r="G2542" s="34"/>
      <c r="H2542" s="33"/>
      <c r="I2542" s="33"/>
      <c r="J2542" s="33"/>
    </row>
    <row r="2543">
      <c r="A2543" s="29"/>
      <c r="B2543" s="30"/>
      <c r="C2543" s="31"/>
      <c r="D2543" s="32"/>
      <c r="E2543" s="31"/>
      <c r="F2543" s="33"/>
      <c r="G2543" s="34"/>
      <c r="H2543" s="33"/>
      <c r="I2543" s="33"/>
      <c r="J2543" s="33"/>
    </row>
    <row r="2544">
      <c r="A2544" s="29"/>
      <c r="B2544" s="30"/>
      <c r="C2544" s="31"/>
      <c r="D2544" s="32"/>
      <c r="E2544" s="31"/>
      <c r="F2544" s="33"/>
      <c r="G2544" s="34"/>
      <c r="H2544" s="33"/>
      <c r="I2544" s="33"/>
      <c r="J2544" s="33"/>
    </row>
    <row r="2545">
      <c r="A2545" s="29"/>
      <c r="B2545" s="30"/>
      <c r="C2545" s="31"/>
      <c r="D2545" s="32"/>
      <c r="E2545" s="31"/>
      <c r="F2545" s="33"/>
      <c r="G2545" s="34"/>
      <c r="H2545" s="33"/>
      <c r="I2545" s="33"/>
      <c r="J2545" s="33"/>
    </row>
    <row r="2546">
      <c r="A2546" s="29"/>
      <c r="B2546" s="30"/>
      <c r="C2546" s="31"/>
      <c r="D2546" s="32"/>
      <c r="E2546" s="31"/>
      <c r="F2546" s="33"/>
      <c r="G2546" s="34"/>
      <c r="H2546" s="33"/>
      <c r="I2546" s="33"/>
      <c r="J2546" s="33"/>
    </row>
    <row r="2547">
      <c r="A2547" s="29"/>
      <c r="B2547" s="30"/>
      <c r="C2547" s="31"/>
      <c r="D2547" s="32"/>
      <c r="E2547" s="31"/>
      <c r="F2547" s="33"/>
      <c r="G2547" s="34"/>
      <c r="H2547" s="33"/>
      <c r="I2547" s="33"/>
      <c r="J2547" s="33"/>
    </row>
    <row r="2548">
      <c r="A2548" s="29"/>
      <c r="B2548" s="30"/>
      <c r="C2548" s="31"/>
      <c r="D2548" s="32"/>
      <c r="E2548" s="31"/>
      <c r="F2548" s="33"/>
      <c r="G2548" s="34"/>
      <c r="H2548" s="33"/>
      <c r="I2548" s="33"/>
      <c r="J2548" s="33"/>
    </row>
    <row r="2549">
      <c r="A2549" s="29"/>
      <c r="B2549" s="30"/>
      <c r="C2549" s="31"/>
      <c r="D2549" s="32"/>
      <c r="E2549" s="31"/>
      <c r="F2549" s="33"/>
      <c r="G2549" s="34"/>
      <c r="H2549" s="33"/>
      <c r="I2549" s="33"/>
      <c r="J2549" s="33"/>
    </row>
    <row r="2550">
      <c r="A2550" s="29"/>
      <c r="B2550" s="30"/>
      <c r="C2550" s="31"/>
      <c r="D2550" s="32"/>
      <c r="E2550" s="31"/>
      <c r="F2550" s="33"/>
      <c r="G2550" s="34"/>
      <c r="H2550" s="33"/>
      <c r="I2550" s="33"/>
      <c r="J2550" s="33"/>
    </row>
    <row r="2551">
      <c r="A2551" s="29"/>
      <c r="B2551" s="30"/>
      <c r="C2551" s="31"/>
      <c r="D2551" s="32"/>
      <c r="E2551" s="31"/>
      <c r="F2551" s="33"/>
      <c r="G2551" s="34"/>
      <c r="H2551" s="33"/>
      <c r="I2551" s="33"/>
      <c r="J2551" s="33"/>
    </row>
    <row r="2552">
      <c r="A2552" s="29"/>
      <c r="B2552" s="30"/>
      <c r="C2552" s="31"/>
      <c r="D2552" s="32"/>
      <c r="E2552" s="31"/>
      <c r="F2552" s="33"/>
      <c r="G2552" s="34"/>
      <c r="H2552" s="33"/>
      <c r="I2552" s="33"/>
      <c r="J2552" s="33"/>
    </row>
    <row r="2553">
      <c r="A2553" s="29"/>
      <c r="B2553" s="30"/>
      <c r="C2553" s="31"/>
      <c r="D2553" s="32"/>
      <c r="E2553" s="31"/>
      <c r="F2553" s="33"/>
      <c r="G2553" s="34"/>
      <c r="H2553" s="33"/>
      <c r="I2553" s="33"/>
      <c r="J2553" s="33"/>
    </row>
    <row r="2554">
      <c r="A2554" s="29"/>
      <c r="B2554" s="30"/>
      <c r="C2554" s="31"/>
      <c r="D2554" s="32"/>
      <c r="E2554" s="31"/>
      <c r="F2554" s="33"/>
      <c r="G2554" s="34"/>
      <c r="H2554" s="33"/>
      <c r="I2554" s="33"/>
      <c r="J2554" s="33"/>
    </row>
    <row r="2555">
      <c r="A2555" s="29"/>
      <c r="B2555" s="30"/>
      <c r="C2555" s="31"/>
      <c r="D2555" s="32"/>
      <c r="E2555" s="31"/>
      <c r="F2555" s="33"/>
      <c r="G2555" s="34"/>
      <c r="H2555" s="33"/>
      <c r="I2555" s="33"/>
      <c r="J2555" s="33"/>
    </row>
    <row r="2556">
      <c r="A2556" s="29"/>
      <c r="B2556" s="30"/>
      <c r="C2556" s="31"/>
      <c r="D2556" s="32"/>
      <c r="E2556" s="31"/>
      <c r="F2556" s="33"/>
      <c r="G2556" s="34"/>
      <c r="H2556" s="33"/>
      <c r="I2556" s="33"/>
      <c r="J2556" s="33"/>
    </row>
    <row r="2557">
      <c r="A2557" s="29"/>
      <c r="B2557" s="30"/>
      <c r="C2557" s="31"/>
      <c r="D2557" s="32"/>
      <c r="E2557" s="31"/>
      <c r="F2557" s="33"/>
      <c r="G2557" s="34"/>
      <c r="H2557" s="33"/>
      <c r="I2557" s="33"/>
      <c r="J2557" s="33"/>
    </row>
    <row r="2558">
      <c r="A2558" s="29"/>
      <c r="B2558" s="30"/>
      <c r="C2558" s="31"/>
      <c r="D2558" s="32"/>
      <c r="E2558" s="31"/>
      <c r="F2558" s="33"/>
      <c r="G2558" s="34"/>
      <c r="H2558" s="33"/>
      <c r="I2558" s="33"/>
      <c r="J2558" s="33"/>
    </row>
    <row r="2559">
      <c r="A2559" s="29"/>
      <c r="B2559" s="30"/>
      <c r="C2559" s="31"/>
      <c r="D2559" s="32"/>
      <c r="E2559" s="31"/>
      <c r="F2559" s="33"/>
      <c r="G2559" s="34"/>
      <c r="H2559" s="33"/>
      <c r="I2559" s="33"/>
      <c r="J2559" s="33"/>
    </row>
    <row r="2560">
      <c r="A2560" s="29"/>
      <c r="B2560" s="30"/>
      <c r="C2560" s="31"/>
      <c r="D2560" s="32"/>
      <c r="E2560" s="31"/>
      <c r="F2560" s="33"/>
      <c r="G2560" s="34"/>
      <c r="H2560" s="33"/>
      <c r="I2560" s="33"/>
      <c r="J2560" s="33"/>
    </row>
    <row r="2561">
      <c r="A2561" s="29"/>
      <c r="B2561" s="30"/>
      <c r="C2561" s="31"/>
      <c r="D2561" s="32"/>
      <c r="E2561" s="31"/>
      <c r="F2561" s="33"/>
      <c r="G2561" s="34"/>
      <c r="H2561" s="33"/>
      <c r="I2561" s="33"/>
      <c r="J2561" s="33"/>
    </row>
    <row r="2562">
      <c r="A2562" s="29"/>
      <c r="B2562" s="30"/>
      <c r="C2562" s="31"/>
      <c r="D2562" s="32"/>
      <c r="E2562" s="31"/>
      <c r="F2562" s="33"/>
      <c r="G2562" s="34"/>
      <c r="H2562" s="33"/>
      <c r="I2562" s="33"/>
      <c r="J2562" s="33"/>
    </row>
    <row r="2563">
      <c r="A2563" s="29"/>
      <c r="B2563" s="30"/>
      <c r="C2563" s="31"/>
      <c r="D2563" s="32"/>
      <c r="E2563" s="31"/>
      <c r="F2563" s="33"/>
      <c r="G2563" s="34"/>
      <c r="H2563" s="33"/>
      <c r="I2563" s="33"/>
      <c r="J2563" s="33"/>
    </row>
    <row r="2564">
      <c r="A2564" s="29"/>
      <c r="B2564" s="30"/>
      <c r="C2564" s="31"/>
      <c r="D2564" s="32"/>
      <c r="E2564" s="31"/>
      <c r="F2564" s="33"/>
      <c r="G2564" s="34"/>
      <c r="H2564" s="33"/>
      <c r="I2564" s="33"/>
      <c r="J2564" s="33"/>
    </row>
    <row r="2565">
      <c r="A2565" s="29"/>
      <c r="B2565" s="30"/>
      <c r="C2565" s="31"/>
      <c r="D2565" s="32"/>
      <c r="E2565" s="31"/>
      <c r="F2565" s="33"/>
      <c r="G2565" s="34"/>
      <c r="H2565" s="33"/>
      <c r="I2565" s="33"/>
      <c r="J2565" s="33"/>
    </row>
    <row r="2566">
      <c r="A2566" s="29"/>
      <c r="B2566" s="30"/>
      <c r="C2566" s="31"/>
      <c r="D2566" s="32"/>
      <c r="E2566" s="31"/>
      <c r="F2566" s="33"/>
      <c r="G2566" s="34"/>
      <c r="H2566" s="33"/>
      <c r="I2566" s="33"/>
      <c r="J2566" s="33"/>
    </row>
    <row r="2567">
      <c r="A2567" s="29"/>
      <c r="B2567" s="30"/>
      <c r="C2567" s="31"/>
      <c r="D2567" s="32"/>
      <c r="E2567" s="31"/>
      <c r="F2567" s="33"/>
      <c r="G2567" s="34"/>
      <c r="H2567" s="33"/>
      <c r="I2567" s="33"/>
      <c r="J2567" s="33"/>
    </row>
    <row r="2568">
      <c r="A2568" s="29"/>
      <c r="B2568" s="30"/>
      <c r="C2568" s="31"/>
      <c r="D2568" s="32"/>
      <c r="E2568" s="31"/>
      <c r="F2568" s="33"/>
      <c r="G2568" s="34"/>
      <c r="H2568" s="33"/>
      <c r="I2568" s="33"/>
      <c r="J2568" s="33"/>
    </row>
    <row r="2569">
      <c r="A2569" s="29"/>
      <c r="B2569" s="30"/>
      <c r="C2569" s="31"/>
      <c r="D2569" s="32"/>
      <c r="E2569" s="31"/>
      <c r="F2569" s="33"/>
      <c r="G2569" s="34"/>
      <c r="H2569" s="33"/>
      <c r="I2569" s="33"/>
      <c r="J2569" s="33"/>
    </row>
    <row r="2570">
      <c r="A2570" s="29"/>
      <c r="B2570" s="30"/>
      <c r="C2570" s="31"/>
      <c r="D2570" s="32"/>
      <c r="E2570" s="31"/>
      <c r="F2570" s="33"/>
      <c r="G2570" s="34"/>
      <c r="H2570" s="33"/>
      <c r="I2570" s="33"/>
      <c r="J2570" s="33"/>
    </row>
    <row r="2571">
      <c r="A2571" s="29"/>
      <c r="B2571" s="30"/>
      <c r="C2571" s="31"/>
      <c r="D2571" s="32"/>
      <c r="E2571" s="31"/>
      <c r="F2571" s="33"/>
      <c r="G2571" s="34"/>
      <c r="H2571" s="33"/>
      <c r="I2571" s="33"/>
      <c r="J2571" s="33"/>
    </row>
    <row r="2572">
      <c r="A2572" s="29"/>
      <c r="B2572" s="30"/>
      <c r="C2572" s="31"/>
      <c r="D2572" s="32"/>
      <c r="E2572" s="31"/>
      <c r="F2572" s="33"/>
      <c r="G2572" s="34"/>
      <c r="H2572" s="33"/>
      <c r="I2572" s="33"/>
      <c r="J2572" s="33"/>
    </row>
    <row r="2573">
      <c r="A2573" s="29"/>
      <c r="B2573" s="30"/>
      <c r="C2573" s="31"/>
      <c r="D2573" s="32"/>
      <c r="E2573" s="31"/>
      <c r="F2573" s="33"/>
      <c r="G2573" s="34"/>
      <c r="H2573" s="33"/>
      <c r="I2573" s="33"/>
      <c r="J2573" s="33"/>
    </row>
    <row r="2574">
      <c r="A2574" s="29"/>
      <c r="B2574" s="30"/>
      <c r="C2574" s="31"/>
      <c r="D2574" s="32"/>
      <c r="E2574" s="31"/>
      <c r="F2574" s="33"/>
      <c r="G2574" s="34"/>
      <c r="H2574" s="33"/>
      <c r="I2574" s="33"/>
      <c r="J2574" s="33"/>
    </row>
    <row r="2575">
      <c r="A2575" s="29"/>
      <c r="B2575" s="30"/>
      <c r="C2575" s="31"/>
      <c r="D2575" s="32"/>
      <c r="E2575" s="31"/>
      <c r="F2575" s="33"/>
      <c r="G2575" s="34"/>
      <c r="H2575" s="33"/>
      <c r="I2575" s="33"/>
      <c r="J2575" s="33"/>
    </row>
    <row r="2576">
      <c r="A2576" s="29"/>
      <c r="B2576" s="30"/>
      <c r="C2576" s="31"/>
      <c r="D2576" s="32"/>
      <c r="E2576" s="31"/>
      <c r="F2576" s="33"/>
      <c r="G2576" s="34"/>
      <c r="H2576" s="33"/>
      <c r="I2576" s="33"/>
      <c r="J2576" s="33"/>
    </row>
    <row r="2577">
      <c r="A2577" s="29"/>
      <c r="B2577" s="30"/>
      <c r="C2577" s="31"/>
      <c r="D2577" s="32"/>
      <c r="E2577" s="31"/>
      <c r="F2577" s="33"/>
      <c r="G2577" s="34"/>
      <c r="H2577" s="33"/>
      <c r="I2577" s="33"/>
      <c r="J2577" s="33"/>
    </row>
    <row r="2578">
      <c r="A2578" s="29"/>
      <c r="B2578" s="30"/>
      <c r="C2578" s="31"/>
      <c r="D2578" s="32"/>
      <c r="E2578" s="31"/>
      <c r="F2578" s="33"/>
      <c r="G2578" s="34"/>
      <c r="H2578" s="33"/>
      <c r="I2578" s="33"/>
      <c r="J2578" s="33"/>
    </row>
    <row r="2579">
      <c r="A2579" s="29"/>
      <c r="B2579" s="30"/>
      <c r="C2579" s="31"/>
      <c r="D2579" s="32"/>
      <c r="E2579" s="31"/>
      <c r="F2579" s="33"/>
      <c r="G2579" s="34"/>
      <c r="H2579" s="33"/>
      <c r="I2579" s="33"/>
      <c r="J2579" s="33"/>
    </row>
    <row r="2580">
      <c r="A2580" s="29"/>
      <c r="B2580" s="30"/>
      <c r="C2580" s="31"/>
      <c r="D2580" s="32"/>
      <c r="E2580" s="31"/>
      <c r="F2580" s="33"/>
      <c r="G2580" s="34"/>
      <c r="H2580" s="33"/>
      <c r="I2580" s="33"/>
      <c r="J2580" s="33"/>
    </row>
    <row r="2581">
      <c r="A2581" s="29"/>
      <c r="B2581" s="30"/>
      <c r="C2581" s="31"/>
      <c r="D2581" s="32"/>
      <c r="E2581" s="31"/>
      <c r="F2581" s="33"/>
      <c r="G2581" s="34"/>
      <c r="H2581" s="33"/>
      <c r="I2581" s="33"/>
      <c r="J2581" s="33"/>
    </row>
    <row r="2582">
      <c r="A2582" s="29"/>
      <c r="B2582" s="30"/>
      <c r="C2582" s="31"/>
      <c r="D2582" s="32"/>
      <c r="E2582" s="31"/>
      <c r="F2582" s="33"/>
      <c r="G2582" s="34"/>
      <c r="H2582" s="33"/>
      <c r="I2582" s="33"/>
      <c r="J2582" s="33"/>
    </row>
    <row r="2583">
      <c r="A2583" s="29"/>
      <c r="B2583" s="30"/>
      <c r="C2583" s="31"/>
      <c r="D2583" s="32"/>
      <c r="E2583" s="31"/>
      <c r="F2583" s="33"/>
      <c r="G2583" s="34"/>
      <c r="H2583" s="33"/>
      <c r="I2583" s="33"/>
      <c r="J2583" s="33"/>
    </row>
    <row r="2584">
      <c r="A2584" s="29"/>
      <c r="B2584" s="30"/>
      <c r="C2584" s="31"/>
      <c r="D2584" s="32"/>
      <c r="E2584" s="31"/>
      <c r="F2584" s="33"/>
      <c r="G2584" s="34"/>
      <c r="H2584" s="33"/>
      <c r="I2584" s="33"/>
      <c r="J2584" s="33"/>
    </row>
    <row r="2585">
      <c r="A2585" s="29"/>
      <c r="B2585" s="30"/>
      <c r="C2585" s="31"/>
      <c r="D2585" s="32"/>
      <c r="E2585" s="31"/>
      <c r="F2585" s="33"/>
      <c r="G2585" s="34"/>
      <c r="H2585" s="33"/>
      <c r="I2585" s="33"/>
      <c r="J2585" s="33"/>
    </row>
    <row r="2586">
      <c r="A2586" s="29"/>
      <c r="B2586" s="30"/>
      <c r="C2586" s="31"/>
      <c r="D2586" s="32"/>
      <c r="E2586" s="31"/>
      <c r="F2586" s="33"/>
      <c r="G2586" s="34"/>
      <c r="H2586" s="33"/>
      <c r="I2586" s="33"/>
      <c r="J2586" s="33"/>
    </row>
    <row r="2587">
      <c r="A2587" s="29"/>
      <c r="B2587" s="30"/>
      <c r="C2587" s="31"/>
      <c r="D2587" s="32"/>
      <c r="E2587" s="31"/>
      <c r="F2587" s="33"/>
      <c r="G2587" s="34"/>
      <c r="H2587" s="33"/>
      <c r="I2587" s="33"/>
      <c r="J2587" s="33"/>
    </row>
    <row r="2588">
      <c r="A2588" s="29"/>
      <c r="B2588" s="30"/>
      <c r="C2588" s="31"/>
      <c r="D2588" s="32"/>
      <c r="E2588" s="31"/>
      <c r="F2588" s="33"/>
      <c r="G2588" s="34"/>
      <c r="H2588" s="33"/>
      <c r="I2588" s="33"/>
      <c r="J2588" s="33"/>
    </row>
    <row r="2589">
      <c r="A2589" s="29"/>
      <c r="B2589" s="30"/>
      <c r="C2589" s="31"/>
      <c r="D2589" s="32"/>
      <c r="E2589" s="31"/>
      <c r="F2589" s="33"/>
      <c r="G2589" s="34"/>
      <c r="H2589" s="33"/>
      <c r="I2589" s="33"/>
      <c r="J2589" s="33"/>
    </row>
    <row r="2590">
      <c r="A2590" s="29"/>
      <c r="B2590" s="30"/>
      <c r="C2590" s="31"/>
      <c r="D2590" s="32"/>
      <c r="E2590" s="31"/>
      <c r="F2590" s="33"/>
      <c r="G2590" s="34"/>
      <c r="H2590" s="33"/>
      <c r="I2590" s="33"/>
      <c r="J2590" s="33"/>
    </row>
    <row r="2591">
      <c r="A2591" s="29"/>
      <c r="B2591" s="30"/>
      <c r="C2591" s="31"/>
      <c r="D2591" s="32"/>
      <c r="E2591" s="31"/>
      <c r="F2591" s="33"/>
      <c r="G2591" s="34"/>
      <c r="H2591" s="33"/>
      <c r="I2591" s="33"/>
      <c r="J2591" s="33"/>
    </row>
    <row r="2592">
      <c r="A2592" s="29"/>
      <c r="B2592" s="30"/>
      <c r="C2592" s="31"/>
      <c r="D2592" s="32"/>
      <c r="E2592" s="31"/>
      <c r="F2592" s="33"/>
      <c r="G2592" s="34"/>
      <c r="H2592" s="33"/>
      <c r="I2592" s="33"/>
      <c r="J2592" s="33"/>
    </row>
    <row r="2593">
      <c r="A2593" s="29"/>
      <c r="B2593" s="30"/>
      <c r="C2593" s="31"/>
      <c r="D2593" s="32"/>
      <c r="E2593" s="31"/>
      <c r="F2593" s="33"/>
      <c r="G2593" s="34"/>
      <c r="H2593" s="33"/>
      <c r="I2593" s="33"/>
      <c r="J2593" s="33"/>
    </row>
    <row r="2594">
      <c r="A2594" s="29"/>
      <c r="B2594" s="30"/>
      <c r="C2594" s="31"/>
      <c r="D2594" s="32"/>
      <c r="E2594" s="31"/>
      <c r="F2594" s="33"/>
      <c r="G2594" s="34"/>
      <c r="H2594" s="33"/>
      <c r="I2594" s="33"/>
      <c r="J2594" s="33"/>
    </row>
    <row r="2595">
      <c r="A2595" s="29"/>
      <c r="B2595" s="30"/>
      <c r="C2595" s="31"/>
      <c r="D2595" s="32"/>
      <c r="E2595" s="31"/>
      <c r="F2595" s="33"/>
      <c r="G2595" s="34"/>
      <c r="H2595" s="33"/>
      <c r="I2595" s="33"/>
      <c r="J2595" s="33"/>
    </row>
    <row r="2596">
      <c r="A2596" s="29"/>
      <c r="B2596" s="30"/>
      <c r="C2596" s="31"/>
      <c r="D2596" s="32"/>
      <c r="E2596" s="31"/>
      <c r="F2596" s="33"/>
      <c r="G2596" s="34"/>
      <c r="H2596" s="33"/>
      <c r="I2596" s="33"/>
      <c r="J2596" s="33"/>
    </row>
    <row r="2597">
      <c r="A2597" s="29"/>
      <c r="B2597" s="30"/>
      <c r="C2597" s="31"/>
      <c r="D2597" s="32"/>
      <c r="E2597" s="31"/>
      <c r="F2597" s="33"/>
      <c r="G2597" s="34"/>
      <c r="H2597" s="33"/>
      <c r="I2597" s="33"/>
      <c r="J2597" s="33"/>
    </row>
    <row r="2598">
      <c r="A2598" s="29"/>
      <c r="B2598" s="30"/>
      <c r="C2598" s="31"/>
      <c r="D2598" s="32"/>
      <c r="E2598" s="31"/>
      <c r="F2598" s="33"/>
      <c r="G2598" s="34"/>
      <c r="H2598" s="33"/>
      <c r="I2598" s="33"/>
      <c r="J2598" s="33"/>
    </row>
    <row r="2599">
      <c r="A2599" s="29"/>
      <c r="B2599" s="30"/>
      <c r="C2599" s="31"/>
      <c r="D2599" s="32"/>
      <c r="E2599" s="31"/>
      <c r="F2599" s="33"/>
      <c r="G2599" s="34"/>
      <c r="H2599" s="33"/>
      <c r="I2599" s="33"/>
      <c r="J2599" s="33"/>
    </row>
    <row r="2600">
      <c r="A2600" s="29"/>
      <c r="B2600" s="30"/>
      <c r="C2600" s="31"/>
      <c r="D2600" s="32"/>
      <c r="E2600" s="31"/>
      <c r="F2600" s="33"/>
      <c r="G2600" s="34"/>
      <c r="H2600" s="33"/>
      <c r="I2600" s="33"/>
      <c r="J2600" s="33"/>
    </row>
    <row r="2601">
      <c r="A2601" s="29"/>
      <c r="B2601" s="30"/>
      <c r="C2601" s="31"/>
      <c r="D2601" s="32"/>
      <c r="E2601" s="31"/>
      <c r="F2601" s="33"/>
      <c r="G2601" s="34"/>
      <c r="H2601" s="33"/>
      <c r="I2601" s="33"/>
      <c r="J2601" s="33"/>
    </row>
    <row r="2602">
      <c r="A2602" s="29"/>
      <c r="B2602" s="30"/>
      <c r="C2602" s="31"/>
      <c r="D2602" s="32"/>
      <c r="E2602" s="31"/>
      <c r="F2602" s="33"/>
      <c r="G2602" s="34"/>
      <c r="H2602" s="33"/>
      <c r="I2602" s="33"/>
      <c r="J2602" s="33"/>
    </row>
    <row r="2603">
      <c r="A2603" s="29"/>
      <c r="B2603" s="30"/>
      <c r="C2603" s="31"/>
      <c r="D2603" s="32"/>
      <c r="E2603" s="31"/>
      <c r="F2603" s="33"/>
      <c r="G2603" s="34"/>
      <c r="H2603" s="33"/>
      <c r="I2603" s="33"/>
      <c r="J2603" s="33"/>
    </row>
    <row r="2604">
      <c r="A2604" s="29"/>
      <c r="B2604" s="30"/>
      <c r="C2604" s="31"/>
      <c r="D2604" s="32"/>
      <c r="E2604" s="31"/>
      <c r="F2604" s="33"/>
      <c r="G2604" s="34"/>
      <c r="H2604" s="33"/>
      <c r="I2604" s="33"/>
      <c r="J2604" s="33"/>
    </row>
    <row r="2605">
      <c r="A2605" s="29"/>
      <c r="B2605" s="30"/>
      <c r="C2605" s="31"/>
      <c r="D2605" s="32"/>
      <c r="E2605" s="31"/>
      <c r="F2605" s="33"/>
      <c r="G2605" s="34"/>
      <c r="H2605" s="33"/>
      <c r="I2605" s="33"/>
      <c r="J2605" s="33"/>
    </row>
    <row r="2606">
      <c r="A2606" s="29"/>
      <c r="B2606" s="30"/>
      <c r="C2606" s="31"/>
      <c r="D2606" s="32"/>
      <c r="E2606" s="31"/>
      <c r="F2606" s="33"/>
      <c r="G2606" s="34"/>
      <c r="H2606" s="33"/>
      <c r="I2606" s="33"/>
      <c r="J2606" s="33"/>
    </row>
    <row r="2607">
      <c r="A2607" s="29"/>
      <c r="B2607" s="30"/>
      <c r="C2607" s="31"/>
      <c r="D2607" s="32"/>
      <c r="E2607" s="31"/>
      <c r="F2607" s="33"/>
      <c r="G2607" s="34"/>
      <c r="H2607" s="33"/>
      <c r="I2607" s="33"/>
      <c r="J2607" s="33"/>
    </row>
    <row r="2608">
      <c r="A2608" s="29"/>
      <c r="B2608" s="30"/>
      <c r="C2608" s="31"/>
      <c r="D2608" s="32"/>
      <c r="E2608" s="31"/>
      <c r="F2608" s="33"/>
      <c r="G2608" s="34"/>
      <c r="H2608" s="33"/>
      <c r="I2608" s="33"/>
      <c r="J2608" s="33"/>
    </row>
    <row r="2609">
      <c r="A2609" s="29"/>
      <c r="B2609" s="30"/>
      <c r="C2609" s="31"/>
      <c r="D2609" s="32"/>
      <c r="E2609" s="31"/>
      <c r="F2609" s="33"/>
      <c r="G2609" s="34"/>
      <c r="H2609" s="33"/>
      <c r="I2609" s="33"/>
      <c r="J2609" s="33"/>
    </row>
    <row r="2610">
      <c r="A2610" s="29"/>
      <c r="B2610" s="30"/>
      <c r="C2610" s="31"/>
      <c r="D2610" s="32"/>
      <c r="E2610" s="31"/>
      <c r="F2610" s="33"/>
      <c r="G2610" s="34"/>
      <c r="H2610" s="33"/>
      <c r="I2610" s="33"/>
      <c r="J2610" s="33"/>
    </row>
    <row r="2611">
      <c r="A2611" s="29"/>
      <c r="B2611" s="30"/>
      <c r="C2611" s="31"/>
      <c r="D2611" s="32"/>
      <c r="E2611" s="31"/>
      <c r="F2611" s="33"/>
      <c r="G2611" s="34"/>
      <c r="H2611" s="33"/>
      <c r="I2611" s="33"/>
      <c r="J2611" s="33"/>
    </row>
    <row r="2612">
      <c r="A2612" s="29"/>
      <c r="B2612" s="30"/>
      <c r="C2612" s="31"/>
      <c r="D2612" s="32"/>
      <c r="E2612" s="31"/>
      <c r="F2612" s="33"/>
      <c r="G2612" s="34"/>
      <c r="H2612" s="33"/>
      <c r="I2612" s="33"/>
      <c r="J2612" s="33"/>
    </row>
    <row r="2613">
      <c r="A2613" s="29"/>
      <c r="B2613" s="30"/>
      <c r="C2613" s="31"/>
      <c r="D2613" s="32"/>
      <c r="E2613" s="31"/>
      <c r="F2613" s="33"/>
      <c r="G2613" s="34"/>
      <c r="H2613" s="33"/>
      <c r="I2613" s="33"/>
      <c r="J2613" s="33"/>
    </row>
    <row r="2614">
      <c r="A2614" s="29"/>
      <c r="B2614" s="30"/>
      <c r="C2614" s="31"/>
      <c r="D2614" s="32"/>
      <c r="E2614" s="31"/>
      <c r="F2614" s="33"/>
      <c r="G2614" s="34"/>
      <c r="H2614" s="33"/>
      <c r="I2614" s="33"/>
      <c r="J2614" s="33"/>
    </row>
    <row r="2615">
      <c r="A2615" s="29"/>
      <c r="B2615" s="30"/>
      <c r="C2615" s="31"/>
      <c r="D2615" s="32"/>
      <c r="E2615" s="31"/>
      <c r="F2615" s="33"/>
      <c r="G2615" s="34"/>
      <c r="H2615" s="33"/>
      <c r="I2615" s="33"/>
      <c r="J2615" s="33"/>
    </row>
    <row r="2616">
      <c r="A2616" s="29"/>
      <c r="B2616" s="30"/>
      <c r="C2616" s="31"/>
      <c r="D2616" s="32"/>
      <c r="E2616" s="31"/>
      <c r="F2616" s="33"/>
      <c r="G2616" s="34"/>
      <c r="H2616" s="33"/>
      <c r="I2616" s="33"/>
      <c r="J2616" s="33"/>
    </row>
    <row r="2617">
      <c r="A2617" s="29"/>
      <c r="B2617" s="30"/>
      <c r="C2617" s="31"/>
      <c r="D2617" s="32"/>
      <c r="E2617" s="31"/>
      <c r="F2617" s="33"/>
      <c r="G2617" s="34"/>
      <c r="H2617" s="33"/>
      <c r="I2617" s="33"/>
      <c r="J2617" s="33"/>
    </row>
    <row r="2618">
      <c r="A2618" s="29"/>
      <c r="B2618" s="30"/>
      <c r="C2618" s="31"/>
      <c r="D2618" s="32"/>
      <c r="E2618" s="31"/>
      <c r="F2618" s="33"/>
      <c r="G2618" s="34"/>
      <c r="H2618" s="33"/>
      <c r="I2618" s="33"/>
      <c r="J2618" s="33"/>
    </row>
    <row r="2619">
      <c r="A2619" s="29"/>
      <c r="B2619" s="30"/>
      <c r="C2619" s="31"/>
      <c r="D2619" s="32"/>
      <c r="E2619" s="31"/>
      <c r="F2619" s="33"/>
      <c r="G2619" s="34"/>
      <c r="H2619" s="33"/>
      <c r="I2619" s="33"/>
      <c r="J2619" s="33"/>
    </row>
    <row r="2620">
      <c r="A2620" s="29"/>
      <c r="B2620" s="30"/>
      <c r="C2620" s="31"/>
      <c r="D2620" s="32"/>
      <c r="E2620" s="31"/>
      <c r="F2620" s="33"/>
      <c r="G2620" s="34"/>
      <c r="H2620" s="33"/>
      <c r="I2620" s="33"/>
      <c r="J2620" s="33"/>
    </row>
    <row r="2621">
      <c r="A2621" s="29"/>
      <c r="B2621" s="30"/>
      <c r="C2621" s="31"/>
      <c r="D2621" s="32"/>
      <c r="E2621" s="31"/>
      <c r="F2621" s="33"/>
      <c r="G2621" s="34"/>
      <c r="H2621" s="33"/>
      <c r="I2621" s="33"/>
      <c r="J2621" s="33"/>
    </row>
    <row r="2622">
      <c r="A2622" s="29"/>
      <c r="B2622" s="30"/>
      <c r="C2622" s="31"/>
      <c r="D2622" s="32"/>
      <c r="E2622" s="31"/>
      <c r="F2622" s="33"/>
      <c r="G2622" s="34"/>
      <c r="H2622" s="33"/>
      <c r="I2622" s="33"/>
      <c r="J2622" s="33"/>
    </row>
    <row r="2623">
      <c r="A2623" s="29"/>
      <c r="B2623" s="30"/>
      <c r="C2623" s="31"/>
      <c r="D2623" s="32"/>
      <c r="E2623" s="31"/>
      <c r="F2623" s="33"/>
      <c r="G2623" s="34"/>
      <c r="H2623" s="33"/>
      <c r="I2623" s="33"/>
      <c r="J2623" s="33"/>
    </row>
    <row r="2624">
      <c r="A2624" s="29"/>
      <c r="B2624" s="30"/>
      <c r="C2624" s="31"/>
      <c r="D2624" s="32"/>
      <c r="E2624" s="31"/>
      <c r="F2624" s="33"/>
      <c r="G2624" s="34"/>
      <c r="H2624" s="33"/>
      <c r="I2624" s="33"/>
      <c r="J2624" s="33"/>
    </row>
    <row r="2625">
      <c r="A2625" s="29"/>
      <c r="B2625" s="30"/>
      <c r="C2625" s="31"/>
      <c r="D2625" s="32"/>
      <c r="E2625" s="31"/>
      <c r="F2625" s="33"/>
      <c r="G2625" s="34"/>
      <c r="H2625" s="33"/>
      <c r="I2625" s="33"/>
      <c r="J2625" s="33"/>
    </row>
    <row r="2626">
      <c r="A2626" s="29"/>
      <c r="B2626" s="30"/>
      <c r="C2626" s="31"/>
      <c r="D2626" s="32"/>
      <c r="E2626" s="31"/>
      <c r="F2626" s="33"/>
      <c r="G2626" s="34"/>
      <c r="H2626" s="33"/>
      <c r="I2626" s="33"/>
      <c r="J2626" s="33"/>
    </row>
    <row r="2627">
      <c r="A2627" s="29"/>
      <c r="B2627" s="30"/>
      <c r="C2627" s="31"/>
      <c r="D2627" s="32"/>
      <c r="E2627" s="31"/>
      <c r="F2627" s="33"/>
      <c r="G2627" s="34"/>
      <c r="H2627" s="33"/>
      <c r="I2627" s="33"/>
      <c r="J2627" s="33"/>
    </row>
    <row r="2628">
      <c r="A2628" s="29"/>
      <c r="B2628" s="30"/>
      <c r="C2628" s="31"/>
      <c r="D2628" s="32"/>
      <c r="E2628" s="31"/>
      <c r="F2628" s="33"/>
      <c r="G2628" s="34"/>
      <c r="H2628" s="33"/>
      <c r="I2628" s="33"/>
      <c r="J2628" s="33"/>
    </row>
    <row r="2629">
      <c r="A2629" s="29"/>
      <c r="B2629" s="30"/>
      <c r="C2629" s="31"/>
      <c r="D2629" s="32"/>
      <c r="E2629" s="31"/>
      <c r="F2629" s="33"/>
      <c r="G2629" s="34"/>
      <c r="H2629" s="33"/>
      <c r="I2629" s="33"/>
      <c r="J2629" s="33"/>
    </row>
    <row r="2630">
      <c r="A2630" s="29"/>
      <c r="B2630" s="30"/>
      <c r="C2630" s="31"/>
      <c r="D2630" s="32"/>
      <c r="E2630" s="31"/>
      <c r="F2630" s="33"/>
      <c r="G2630" s="34"/>
      <c r="H2630" s="33"/>
      <c r="I2630" s="33"/>
      <c r="J2630" s="33"/>
    </row>
    <row r="2631">
      <c r="A2631" s="29"/>
      <c r="B2631" s="30"/>
      <c r="C2631" s="31"/>
      <c r="D2631" s="32"/>
      <c r="E2631" s="31"/>
      <c r="F2631" s="33"/>
      <c r="G2631" s="34"/>
      <c r="H2631" s="33"/>
      <c r="I2631" s="33"/>
      <c r="J2631" s="33"/>
    </row>
    <row r="2632">
      <c r="A2632" s="29"/>
      <c r="B2632" s="30"/>
      <c r="C2632" s="31"/>
      <c r="D2632" s="32"/>
      <c r="E2632" s="31"/>
      <c r="F2632" s="33"/>
      <c r="G2632" s="34"/>
      <c r="H2632" s="33"/>
      <c r="I2632" s="33"/>
      <c r="J2632" s="33"/>
    </row>
    <row r="2633">
      <c r="A2633" s="29"/>
      <c r="B2633" s="30"/>
      <c r="C2633" s="31"/>
      <c r="D2633" s="32"/>
      <c r="E2633" s="31"/>
      <c r="F2633" s="33"/>
      <c r="G2633" s="34"/>
      <c r="H2633" s="33"/>
      <c r="I2633" s="33"/>
      <c r="J2633" s="33"/>
    </row>
    <row r="2634">
      <c r="A2634" s="29"/>
      <c r="B2634" s="30"/>
      <c r="C2634" s="31"/>
      <c r="D2634" s="32"/>
      <c r="E2634" s="31"/>
      <c r="F2634" s="33"/>
      <c r="G2634" s="34"/>
      <c r="H2634" s="33"/>
      <c r="I2634" s="33"/>
      <c r="J2634" s="33"/>
    </row>
    <row r="2635">
      <c r="A2635" s="29"/>
      <c r="B2635" s="30"/>
      <c r="C2635" s="31"/>
      <c r="D2635" s="32"/>
      <c r="E2635" s="31"/>
      <c r="F2635" s="33"/>
      <c r="G2635" s="34"/>
      <c r="H2635" s="33"/>
      <c r="I2635" s="33"/>
      <c r="J2635" s="33"/>
    </row>
    <row r="2636">
      <c r="A2636" s="29"/>
      <c r="B2636" s="30"/>
      <c r="C2636" s="31"/>
      <c r="D2636" s="32"/>
      <c r="E2636" s="31"/>
      <c r="F2636" s="33"/>
      <c r="G2636" s="34"/>
      <c r="H2636" s="33"/>
      <c r="I2636" s="33"/>
      <c r="J2636" s="33"/>
    </row>
    <row r="2637">
      <c r="A2637" s="29"/>
      <c r="B2637" s="30"/>
      <c r="C2637" s="31"/>
      <c r="D2637" s="32"/>
      <c r="E2637" s="31"/>
      <c r="F2637" s="33"/>
      <c r="G2637" s="34"/>
      <c r="H2637" s="33"/>
      <c r="I2637" s="33"/>
      <c r="J2637" s="33"/>
    </row>
    <row r="2638">
      <c r="A2638" s="29"/>
      <c r="B2638" s="30"/>
      <c r="C2638" s="31"/>
      <c r="D2638" s="32"/>
      <c r="E2638" s="31"/>
      <c r="F2638" s="33"/>
      <c r="G2638" s="34"/>
      <c r="H2638" s="33"/>
      <c r="I2638" s="33"/>
      <c r="J2638" s="33"/>
    </row>
    <row r="2639">
      <c r="A2639" s="29"/>
      <c r="B2639" s="30"/>
      <c r="C2639" s="31"/>
      <c r="D2639" s="32"/>
      <c r="E2639" s="31"/>
      <c r="F2639" s="33"/>
      <c r="G2639" s="34"/>
      <c r="H2639" s="33"/>
      <c r="I2639" s="33"/>
      <c r="J2639" s="33"/>
    </row>
    <row r="2640">
      <c r="A2640" s="29"/>
      <c r="B2640" s="30"/>
      <c r="C2640" s="31"/>
      <c r="D2640" s="32"/>
      <c r="E2640" s="31"/>
      <c r="F2640" s="33"/>
      <c r="G2640" s="34"/>
      <c r="H2640" s="33"/>
      <c r="I2640" s="33"/>
      <c r="J2640" s="33"/>
    </row>
    <row r="2641">
      <c r="A2641" s="29"/>
      <c r="B2641" s="30"/>
      <c r="C2641" s="31"/>
      <c r="D2641" s="32"/>
      <c r="E2641" s="31"/>
      <c r="F2641" s="33"/>
      <c r="G2641" s="34"/>
      <c r="H2641" s="33"/>
      <c r="I2641" s="33"/>
      <c r="J2641" s="33"/>
    </row>
    <row r="2642">
      <c r="A2642" s="29"/>
      <c r="B2642" s="30"/>
      <c r="C2642" s="31"/>
      <c r="D2642" s="32"/>
      <c r="E2642" s="31"/>
      <c r="F2642" s="33"/>
      <c r="G2642" s="34"/>
      <c r="H2642" s="33"/>
      <c r="I2642" s="33"/>
      <c r="J2642" s="33"/>
    </row>
    <row r="2643">
      <c r="A2643" s="29"/>
      <c r="B2643" s="30"/>
      <c r="C2643" s="31"/>
      <c r="D2643" s="32"/>
      <c r="E2643" s="31"/>
      <c r="F2643" s="33"/>
      <c r="G2643" s="34"/>
      <c r="H2643" s="33"/>
      <c r="I2643" s="33"/>
      <c r="J2643" s="33"/>
    </row>
    <row r="2644">
      <c r="A2644" s="29"/>
      <c r="B2644" s="30"/>
      <c r="C2644" s="31"/>
      <c r="D2644" s="32"/>
      <c r="E2644" s="31"/>
      <c r="F2644" s="33"/>
      <c r="G2644" s="34"/>
      <c r="H2644" s="33"/>
      <c r="I2644" s="33"/>
      <c r="J2644" s="33"/>
    </row>
    <row r="2645">
      <c r="A2645" s="29"/>
      <c r="B2645" s="30"/>
      <c r="C2645" s="31"/>
      <c r="D2645" s="32"/>
      <c r="E2645" s="31"/>
      <c r="F2645" s="33"/>
      <c r="G2645" s="34"/>
      <c r="H2645" s="33"/>
      <c r="I2645" s="33"/>
      <c r="J2645" s="33"/>
    </row>
    <row r="2646">
      <c r="A2646" s="29"/>
      <c r="B2646" s="30"/>
      <c r="C2646" s="31"/>
      <c r="D2646" s="32"/>
      <c r="E2646" s="31"/>
      <c r="F2646" s="33"/>
      <c r="G2646" s="34"/>
      <c r="H2646" s="33"/>
      <c r="I2646" s="33"/>
      <c r="J2646" s="33"/>
    </row>
    <row r="2647">
      <c r="A2647" s="29"/>
      <c r="B2647" s="30"/>
      <c r="C2647" s="31"/>
      <c r="D2647" s="32"/>
      <c r="E2647" s="31"/>
      <c r="F2647" s="33"/>
      <c r="G2647" s="34"/>
      <c r="H2647" s="33"/>
      <c r="I2647" s="33"/>
      <c r="J2647" s="33"/>
    </row>
    <row r="2648">
      <c r="A2648" s="29"/>
      <c r="B2648" s="30"/>
      <c r="C2648" s="31"/>
      <c r="D2648" s="32"/>
      <c r="E2648" s="31"/>
      <c r="F2648" s="33"/>
      <c r="G2648" s="34"/>
      <c r="H2648" s="33"/>
      <c r="I2648" s="33"/>
      <c r="J2648" s="33"/>
    </row>
    <row r="2649">
      <c r="A2649" s="29"/>
      <c r="B2649" s="30"/>
      <c r="C2649" s="31"/>
      <c r="D2649" s="32"/>
      <c r="E2649" s="31"/>
      <c r="F2649" s="33"/>
      <c r="G2649" s="34"/>
      <c r="H2649" s="33"/>
      <c r="I2649" s="33"/>
      <c r="J2649" s="33"/>
    </row>
    <row r="2650">
      <c r="A2650" s="29"/>
      <c r="B2650" s="30"/>
      <c r="C2650" s="31"/>
      <c r="D2650" s="32"/>
      <c r="E2650" s="31"/>
      <c r="F2650" s="33"/>
      <c r="G2650" s="34"/>
      <c r="H2650" s="33"/>
      <c r="I2650" s="33"/>
      <c r="J2650" s="33"/>
    </row>
    <row r="2651">
      <c r="A2651" s="29"/>
      <c r="B2651" s="30"/>
      <c r="C2651" s="31"/>
      <c r="D2651" s="32"/>
      <c r="E2651" s="31"/>
      <c r="F2651" s="33"/>
      <c r="G2651" s="34"/>
      <c r="H2651" s="33"/>
      <c r="I2651" s="33"/>
      <c r="J2651" s="33"/>
    </row>
    <row r="2652">
      <c r="A2652" s="29"/>
      <c r="B2652" s="30"/>
      <c r="C2652" s="31"/>
      <c r="D2652" s="32"/>
      <c r="E2652" s="31"/>
      <c r="F2652" s="33"/>
      <c r="G2652" s="34"/>
      <c r="H2652" s="33"/>
      <c r="I2652" s="33"/>
      <c r="J2652" s="33"/>
    </row>
    <row r="2653">
      <c r="A2653" s="29"/>
      <c r="B2653" s="30"/>
      <c r="C2653" s="31"/>
      <c r="D2653" s="32"/>
      <c r="E2653" s="31"/>
      <c r="F2653" s="33"/>
      <c r="G2653" s="34"/>
      <c r="H2653" s="33"/>
      <c r="I2653" s="33"/>
      <c r="J2653" s="33"/>
    </row>
    <row r="2654">
      <c r="A2654" s="29"/>
      <c r="B2654" s="30"/>
      <c r="C2654" s="31"/>
      <c r="D2654" s="32"/>
      <c r="E2654" s="31"/>
      <c r="F2654" s="33"/>
      <c r="G2654" s="34"/>
      <c r="H2654" s="33"/>
      <c r="I2654" s="33"/>
      <c r="J2654" s="33"/>
    </row>
    <row r="2655">
      <c r="A2655" s="29"/>
      <c r="B2655" s="30"/>
      <c r="C2655" s="31"/>
      <c r="D2655" s="32"/>
      <c r="E2655" s="31"/>
      <c r="F2655" s="33"/>
      <c r="G2655" s="34"/>
      <c r="H2655" s="33"/>
      <c r="I2655" s="33"/>
      <c r="J2655" s="33"/>
    </row>
    <row r="2656">
      <c r="A2656" s="29"/>
      <c r="B2656" s="30"/>
      <c r="C2656" s="31"/>
      <c r="D2656" s="32"/>
      <c r="E2656" s="31"/>
      <c r="F2656" s="33"/>
      <c r="G2656" s="34"/>
      <c r="H2656" s="33"/>
      <c r="I2656" s="33"/>
      <c r="J2656" s="33"/>
    </row>
    <row r="2657">
      <c r="A2657" s="29"/>
      <c r="B2657" s="30"/>
      <c r="C2657" s="31"/>
      <c r="D2657" s="32"/>
      <c r="E2657" s="31"/>
      <c r="F2657" s="33"/>
      <c r="G2657" s="34"/>
      <c r="H2657" s="33"/>
      <c r="I2657" s="33"/>
      <c r="J2657" s="33"/>
    </row>
    <row r="2658">
      <c r="A2658" s="29"/>
      <c r="B2658" s="30"/>
      <c r="C2658" s="31"/>
      <c r="D2658" s="32"/>
      <c r="E2658" s="31"/>
      <c r="F2658" s="33"/>
      <c r="G2658" s="34"/>
      <c r="H2658" s="33"/>
      <c r="I2658" s="33"/>
      <c r="J2658" s="33"/>
    </row>
    <row r="2659">
      <c r="A2659" s="29"/>
      <c r="B2659" s="30"/>
      <c r="C2659" s="31"/>
      <c r="D2659" s="32"/>
      <c r="E2659" s="31"/>
      <c r="F2659" s="33"/>
      <c r="G2659" s="34"/>
      <c r="H2659" s="33"/>
      <c r="I2659" s="33"/>
      <c r="J2659" s="33"/>
    </row>
    <row r="2660">
      <c r="A2660" s="29"/>
      <c r="B2660" s="30"/>
      <c r="C2660" s="31"/>
      <c r="D2660" s="32"/>
      <c r="E2660" s="31"/>
      <c r="F2660" s="33"/>
      <c r="G2660" s="34"/>
      <c r="H2660" s="33"/>
      <c r="I2660" s="33"/>
      <c r="J2660" s="33"/>
    </row>
    <row r="2661">
      <c r="A2661" s="29"/>
      <c r="B2661" s="30"/>
      <c r="C2661" s="31"/>
      <c r="D2661" s="32"/>
      <c r="E2661" s="31"/>
      <c r="F2661" s="33"/>
      <c r="G2661" s="34"/>
      <c r="H2661" s="33"/>
      <c r="I2661" s="33"/>
      <c r="J2661" s="33"/>
    </row>
    <row r="2662">
      <c r="A2662" s="29"/>
      <c r="B2662" s="30"/>
      <c r="C2662" s="31"/>
      <c r="D2662" s="32"/>
      <c r="E2662" s="31"/>
      <c r="F2662" s="33"/>
      <c r="G2662" s="34"/>
      <c r="H2662" s="33"/>
      <c r="I2662" s="33"/>
      <c r="J2662" s="33"/>
    </row>
    <row r="2663">
      <c r="A2663" s="29"/>
      <c r="B2663" s="30"/>
      <c r="C2663" s="31"/>
      <c r="D2663" s="32"/>
      <c r="E2663" s="31"/>
      <c r="F2663" s="33"/>
      <c r="G2663" s="34"/>
      <c r="H2663" s="33"/>
      <c r="I2663" s="33"/>
      <c r="J2663" s="33"/>
    </row>
    <row r="2664">
      <c r="A2664" s="29"/>
      <c r="B2664" s="30"/>
      <c r="C2664" s="31"/>
      <c r="D2664" s="32"/>
      <c r="E2664" s="31"/>
      <c r="F2664" s="33"/>
      <c r="G2664" s="34"/>
      <c r="H2664" s="33"/>
      <c r="I2664" s="33"/>
      <c r="J2664" s="33"/>
    </row>
    <row r="2665">
      <c r="A2665" s="29"/>
      <c r="B2665" s="30"/>
      <c r="C2665" s="31"/>
      <c r="D2665" s="32"/>
      <c r="E2665" s="31"/>
      <c r="F2665" s="33"/>
      <c r="G2665" s="34"/>
      <c r="H2665" s="33"/>
      <c r="I2665" s="33"/>
      <c r="J2665" s="33"/>
    </row>
    <row r="2666">
      <c r="A2666" s="29"/>
      <c r="B2666" s="30"/>
      <c r="C2666" s="31"/>
      <c r="D2666" s="32"/>
      <c r="E2666" s="31"/>
      <c r="F2666" s="33"/>
      <c r="G2666" s="34"/>
      <c r="H2666" s="33"/>
      <c r="I2666" s="33"/>
      <c r="J2666" s="33"/>
    </row>
    <row r="2667">
      <c r="A2667" s="29"/>
      <c r="B2667" s="30"/>
      <c r="C2667" s="31"/>
      <c r="D2667" s="32"/>
      <c r="E2667" s="31"/>
      <c r="F2667" s="33"/>
      <c r="G2667" s="34"/>
      <c r="H2667" s="33"/>
      <c r="I2667" s="33"/>
      <c r="J2667" s="33"/>
    </row>
    <row r="2668">
      <c r="A2668" s="29"/>
      <c r="B2668" s="30"/>
      <c r="C2668" s="31"/>
      <c r="D2668" s="32"/>
      <c r="E2668" s="31"/>
      <c r="F2668" s="33"/>
      <c r="G2668" s="34"/>
      <c r="H2668" s="33"/>
      <c r="I2668" s="33"/>
      <c r="J2668" s="33"/>
    </row>
    <row r="2669">
      <c r="A2669" s="29"/>
      <c r="B2669" s="30"/>
      <c r="C2669" s="31"/>
      <c r="D2669" s="32"/>
      <c r="E2669" s="31"/>
      <c r="F2669" s="33"/>
      <c r="G2669" s="34"/>
      <c r="H2669" s="33"/>
      <c r="I2669" s="33"/>
      <c r="J2669" s="33"/>
    </row>
    <row r="2670">
      <c r="A2670" s="29"/>
      <c r="B2670" s="30"/>
      <c r="C2670" s="31"/>
      <c r="D2670" s="32"/>
      <c r="E2670" s="31"/>
      <c r="F2670" s="33"/>
      <c r="G2670" s="34"/>
      <c r="H2670" s="33"/>
      <c r="I2670" s="33"/>
      <c r="J2670" s="33"/>
    </row>
    <row r="2671">
      <c r="A2671" s="29"/>
      <c r="B2671" s="30"/>
      <c r="C2671" s="31"/>
      <c r="D2671" s="32"/>
      <c r="E2671" s="31"/>
      <c r="F2671" s="33"/>
      <c r="G2671" s="34"/>
      <c r="H2671" s="33"/>
      <c r="I2671" s="33"/>
      <c r="J2671" s="33"/>
    </row>
    <row r="2672">
      <c r="A2672" s="29"/>
      <c r="B2672" s="30"/>
      <c r="C2672" s="31"/>
      <c r="D2672" s="32"/>
      <c r="E2672" s="31"/>
      <c r="F2672" s="33"/>
      <c r="G2672" s="34"/>
      <c r="H2672" s="33"/>
      <c r="I2672" s="33"/>
      <c r="J2672" s="33"/>
    </row>
    <row r="2673">
      <c r="A2673" s="29"/>
      <c r="B2673" s="30"/>
      <c r="C2673" s="31"/>
      <c r="D2673" s="32"/>
      <c r="E2673" s="31"/>
      <c r="F2673" s="33"/>
      <c r="G2673" s="34"/>
      <c r="H2673" s="33"/>
      <c r="I2673" s="33"/>
      <c r="J2673" s="33"/>
    </row>
    <row r="2674">
      <c r="A2674" s="29"/>
      <c r="B2674" s="30"/>
      <c r="C2674" s="31"/>
      <c r="D2674" s="32"/>
      <c r="E2674" s="31"/>
      <c r="F2674" s="33"/>
      <c r="G2674" s="34"/>
      <c r="H2674" s="33"/>
      <c r="I2674" s="33"/>
      <c r="J2674" s="33"/>
    </row>
    <row r="2675">
      <c r="A2675" s="29"/>
      <c r="B2675" s="30"/>
      <c r="C2675" s="31"/>
      <c r="D2675" s="32"/>
      <c r="E2675" s="31"/>
      <c r="F2675" s="33"/>
      <c r="G2675" s="34"/>
      <c r="H2675" s="33"/>
      <c r="I2675" s="33"/>
      <c r="J2675" s="33"/>
    </row>
    <row r="2676">
      <c r="A2676" s="29"/>
      <c r="B2676" s="30"/>
      <c r="C2676" s="31"/>
      <c r="D2676" s="32"/>
      <c r="E2676" s="31"/>
      <c r="F2676" s="33"/>
      <c r="G2676" s="34"/>
      <c r="H2676" s="33"/>
      <c r="I2676" s="33"/>
      <c r="J2676" s="33"/>
    </row>
    <row r="2677">
      <c r="A2677" s="29"/>
      <c r="B2677" s="30"/>
      <c r="C2677" s="31"/>
      <c r="D2677" s="32"/>
      <c r="E2677" s="31"/>
      <c r="F2677" s="33"/>
      <c r="G2677" s="34"/>
      <c r="H2677" s="33"/>
      <c r="I2677" s="33"/>
      <c r="J2677" s="33"/>
    </row>
    <row r="2678">
      <c r="A2678" s="29"/>
      <c r="B2678" s="30"/>
      <c r="C2678" s="31"/>
      <c r="D2678" s="32"/>
      <c r="E2678" s="31"/>
      <c r="F2678" s="33"/>
      <c r="G2678" s="34"/>
      <c r="H2678" s="33"/>
      <c r="I2678" s="33"/>
      <c r="J2678" s="33"/>
    </row>
    <row r="2679">
      <c r="A2679" s="29"/>
      <c r="B2679" s="30"/>
      <c r="C2679" s="31"/>
      <c r="D2679" s="32"/>
      <c r="E2679" s="31"/>
      <c r="F2679" s="33"/>
      <c r="G2679" s="34"/>
      <c r="H2679" s="33"/>
      <c r="I2679" s="33"/>
      <c r="J2679" s="33"/>
    </row>
    <row r="2680">
      <c r="A2680" s="29"/>
      <c r="B2680" s="30"/>
      <c r="C2680" s="31"/>
      <c r="D2680" s="32"/>
      <c r="E2680" s="31"/>
      <c r="F2680" s="33"/>
      <c r="G2680" s="34"/>
      <c r="H2680" s="33"/>
      <c r="I2680" s="33"/>
      <c r="J2680" s="33"/>
    </row>
    <row r="2681">
      <c r="A2681" s="29"/>
      <c r="B2681" s="30"/>
      <c r="C2681" s="31"/>
      <c r="D2681" s="32"/>
      <c r="E2681" s="31"/>
      <c r="F2681" s="33"/>
      <c r="G2681" s="34"/>
      <c r="H2681" s="33"/>
      <c r="I2681" s="33"/>
      <c r="J2681" s="33"/>
    </row>
    <row r="2682">
      <c r="A2682" s="29"/>
      <c r="B2682" s="30"/>
      <c r="C2682" s="31"/>
      <c r="D2682" s="32"/>
      <c r="E2682" s="31"/>
      <c r="F2682" s="33"/>
      <c r="G2682" s="34"/>
      <c r="H2682" s="33"/>
      <c r="I2682" s="33"/>
      <c r="J2682" s="33"/>
    </row>
    <row r="2683">
      <c r="A2683" s="29"/>
      <c r="B2683" s="30"/>
      <c r="C2683" s="31"/>
      <c r="D2683" s="32"/>
      <c r="E2683" s="31"/>
      <c r="F2683" s="33"/>
      <c r="G2683" s="34"/>
      <c r="H2683" s="33"/>
      <c r="I2683" s="33"/>
      <c r="J2683" s="33"/>
    </row>
    <row r="2684">
      <c r="A2684" s="29"/>
      <c r="B2684" s="30"/>
      <c r="C2684" s="31"/>
      <c r="D2684" s="32"/>
      <c r="E2684" s="31"/>
      <c r="F2684" s="33"/>
      <c r="G2684" s="34"/>
      <c r="H2684" s="33"/>
      <c r="I2684" s="33"/>
      <c r="J2684" s="33"/>
    </row>
    <row r="2685">
      <c r="A2685" s="29"/>
      <c r="B2685" s="30"/>
      <c r="C2685" s="31"/>
      <c r="D2685" s="32"/>
      <c r="E2685" s="31"/>
      <c r="F2685" s="33"/>
      <c r="G2685" s="34"/>
      <c r="H2685" s="33"/>
      <c r="I2685" s="33"/>
      <c r="J2685" s="33"/>
    </row>
    <row r="2686">
      <c r="A2686" s="29"/>
      <c r="B2686" s="30"/>
      <c r="C2686" s="31"/>
      <c r="D2686" s="32"/>
      <c r="E2686" s="31"/>
      <c r="F2686" s="33"/>
      <c r="G2686" s="34"/>
      <c r="H2686" s="33"/>
      <c r="I2686" s="33"/>
      <c r="J2686" s="33"/>
    </row>
    <row r="2687">
      <c r="A2687" s="29"/>
      <c r="B2687" s="30"/>
      <c r="C2687" s="31"/>
      <c r="D2687" s="32"/>
      <c r="E2687" s="31"/>
      <c r="F2687" s="33"/>
      <c r="G2687" s="34"/>
      <c r="H2687" s="33"/>
      <c r="I2687" s="33"/>
      <c r="J2687" s="33"/>
    </row>
    <row r="2688">
      <c r="A2688" s="29"/>
      <c r="B2688" s="30"/>
      <c r="C2688" s="31"/>
      <c r="D2688" s="32"/>
      <c r="E2688" s="31"/>
      <c r="F2688" s="33"/>
      <c r="G2688" s="34"/>
      <c r="H2688" s="33"/>
      <c r="I2688" s="33"/>
      <c r="J2688" s="33"/>
    </row>
    <row r="2689">
      <c r="A2689" s="29"/>
      <c r="B2689" s="30"/>
      <c r="C2689" s="31"/>
      <c r="D2689" s="32"/>
      <c r="E2689" s="31"/>
      <c r="F2689" s="33"/>
      <c r="G2689" s="34"/>
      <c r="H2689" s="33"/>
      <c r="I2689" s="33"/>
      <c r="J2689" s="33"/>
    </row>
    <row r="2690">
      <c r="A2690" s="29"/>
      <c r="B2690" s="30"/>
      <c r="C2690" s="31"/>
      <c r="D2690" s="32"/>
      <c r="E2690" s="31"/>
      <c r="F2690" s="33"/>
      <c r="G2690" s="34"/>
      <c r="H2690" s="33"/>
      <c r="I2690" s="33"/>
      <c r="J2690" s="33"/>
    </row>
    <row r="2691">
      <c r="A2691" s="29"/>
      <c r="B2691" s="30"/>
      <c r="C2691" s="31"/>
      <c r="D2691" s="32"/>
      <c r="E2691" s="31"/>
      <c r="F2691" s="33"/>
      <c r="G2691" s="34"/>
      <c r="H2691" s="33"/>
      <c r="I2691" s="33"/>
      <c r="J2691" s="33"/>
    </row>
    <row r="2692">
      <c r="A2692" s="29"/>
      <c r="B2692" s="30"/>
      <c r="C2692" s="31"/>
      <c r="D2692" s="32"/>
      <c r="E2692" s="31"/>
      <c r="F2692" s="33"/>
      <c r="G2692" s="34"/>
      <c r="H2692" s="33"/>
      <c r="I2692" s="33"/>
      <c r="J2692" s="33"/>
    </row>
    <row r="2693">
      <c r="A2693" s="29"/>
      <c r="B2693" s="30"/>
      <c r="C2693" s="31"/>
      <c r="D2693" s="32"/>
      <c r="E2693" s="31"/>
      <c r="F2693" s="33"/>
      <c r="G2693" s="34"/>
      <c r="H2693" s="33"/>
      <c r="I2693" s="33"/>
      <c r="J2693" s="33"/>
    </row>
    <row r="2694">
      <c r="A2694" s="29"/>
      <c r="B2694" s="30"/>
      <c r="C2694" s="31"/>
      <c r="D2694" s="32"/>
      <c r="E2694" s="31"/>
      <c r="F2694" s="33"/>
      <c r="G2694" s="34"/>
      <c r="H2694" s="33"/>
      <c r="I2694" s="33"/>
      <c r="J2694" s="33"/>
    </row>
    <row r="2695">
      <c r="A2695" s="29"/>
      <c r="B2695" s="30"/>
      <c r="C2695" s="31"/>
      <c r="D2695" s="32"/>
      <c r="E2695" s="31"/>
      <c r="F2695" s="33"/>
      <c r="G2695" s="34"/>
      <c r="H2695" s="33"/>
      <c r="I2695" s="33"/>
      <c r="J2695" s="33"/>
    </row>
    <row r="2696">
      <c r="A2696" s="29"/>
      <c r="B2696" s="30"/>
      <c r="C2696" s="31"/>
      <c r="D2696" s="32"/>
      <c r="E2696" s="31"/>
      <c r="F2696" s="33"/>
      <c r="G2696" s="34"/>
      <c r="H2696" s="33"/>
      <c r="I2696" s="33"/>
      <c r="J2696" s="33"/>
    </row>
    <row r="2697">
      <c r="A2697" s="29"/>
      <c r="B2697" s="30"/>
      <c r="C2697" s="31"/>
      <c r="D2697" s="32"/>
      <c r="E2697" s="31"/>
      <c r="F2697" s="33"/>
      <c r="G2697" s="34"/>
      <c r="H2697" s="33"/>
      <c r="I2697" s="33"/>
      <c r="J2697" s="33"/>
    </row>
    <row r="2698">
      <c r="A2698" s="29"/>
      <c r="B2698" s="30"/>
      <c r="C2698" s="31"/>
      <c r="D2698" s="32"/>
      <c r="E2698" s="31"/>
      <c r="F2698" s="33"/>
      <c r="G2698" s="34"/>
      <c r="H2698" s="33"/>
      <c r="I2698" s="33"/>
      <c r="J2698" s="33"/>
    </row>
    <row r="2699">
      <c r="A2699" s="29"/>
      <c r="B2699" s="30"/>
      <c r="C2699" s="31"/>
      <c r="D2699" s="32"/>
      <c r="E2699" s="31"/>
      <c r="F2699" s="33"/>
      <c r="G2699" s="34"/>
      <c r="H2699" s="33"/>
      <c r="I2699" s="33"/>
      <c r="J2699" s="33"/>
    </row>
    <row r="2700">
      <c r="A2700" s="29"/>
      <c r="B2700" s="30"/>
      <c r="C2700" s="31"/>
      <c r="D2700" s="32"/>
      <c r="E2700" s="31"/>
      <c r="F2700" s="33"/>
      <c r="G2700" s="34"/>
      <c r="H2700" s="33"/>
      <c r="I2700" s="33"/>
      <c r="J2700" s="33"/>
    </row>
    <row r="2701">
      <c r="A2701" s="29"/>
      <c r="B2701" s="30"/>
      <c r="C2701" s="31"/>
      <c r="D2701" s="32"/>
      <c r="E2701" s="31"/>
      <c r="F2701" s="33"/>
      <c r="G2701" s="34"/>
      <c r="H2701" s="33"/>
      <c r="I2701" s="33"/>
      <c r="J2701" s="33"/>
    </row>
    <row r="2702">
      <c r="A2702" s="29"/>
      <c r="B2702" s="30"/>
      <c r="C2702" s="31"/>
      <c r="D2702" s="32"/>
      <c r="E2702" s="31"/>
      <c r="F2702" s="33"/>
      <c r="G2702" s="34"/>
      <c r="H2702" s="33"/>
      <c r="I2702" s="33"/>
      <c r="J2702" s="33"/>
    </row>
    <row r="2703">
      <c r="A2703" s="29"/>
      <c r="B2703" s="30"/>
      <c r="C2703" s="31"/>
      <c r="D2703" s="32"/>
      <c r="E2703" s="31"/>
      <c r="F2703" s="33"/>
      <c r="G2703" s="34"/>
      <c r="H2703" s="33"/>
      <c r="I2703" s="33"/>
      <c r="J2703" s="33"/>
    </row>
    <row r="2704">
      <c r="A2704" s="29"/>
      <c r="B2704" s="30"/>
      <c r="C2704" s="31"/>
      <c r="D2704" s="32"/>
      <c r="E2704" s="31"/>
      <c r="F2704" s="33"/>
      <c r="G2704" s="34"/>
      <c r="H2704" s="33"/>
      <c r="I2704" s="33"/>
      <c r="J2704" s="33"/>
    </row>
    <row r="2705">
      <c r="A2705" s="29"/>
      <c r="B2705" s="30"/>
      <c r="C2705" s="31"/>
      <c r="D2705" s="32"/>
      <c r="E2705" s="31"/>
      <c r="F2705" s="33"/>
      <c r="G2705" s="34"/>
      <c r="H2705" s="33"/>
      <c r="I2705" s="33"/>
      <c r="J2705" s="33"/>
    </row>
    <row r="2706">
      <c r="A2706" s="29"/>
      <c r="B2706" s="30"/>
      <c r="C2706" s="31"/>
      <c r="D2706" s="32"/>
      <c r="E2706" s="31"/>
      <c r="F2706" s="33"/>
      <c r="G2706" s="34"/>
      <c r="H2706" s="33"/>
      <c r="I2706" s="33"/>
      <c r="J2706" s="33"/>
    </row>
    <row r="2707">
      <c r="A2707" s="29"/>
      <c r="B2707" s="30"/>
      <c r="C2707" s="31"/>
      <c r="D2707" s="32"/>
      <c r="E2707" s="31"/>
      <c r="F2707" s="33"/>
      <c r="G2707" s="34"/>
      <c r="H2707" s="33"/>
      <c r="I2707" s="33"/>
      <c r="J2707" s="33"/>
    </row>
    <row r="2708">
      <c r="A2708" s="29"/>
      <c r="B2708" s="30"/>
      <c r="C2708" s="31"/>
      <c r="D2708" s="32"/>
      <c r="E2708" s="31"/>
      <c r="F2708" s="33"/>
      <c r="G2708" s="34"/>
      <c r="H2708" s="33"/>
      <c r="I2708" s="33"/>
      <c r="J2708" s="33"/>
    </row>
    <row r="2709">
      <c r="A2709" s="29"/>
      <c r="B2709" s="30"/>
      <c r="C2709" s="31"/>
      <c r="D2709" s="32"/>
      <c r="E2709" s="31"/>
      <c r="F2709" s="33"/>
      <c r="G2709" s="34"/>
      <c r="H2709" s="33"/>
      <c r="I2709" s="33"/>
      <c r="J2709" s="33"/>
    </row>
    <row r="2710">
      <c r="A2710" s="29"/>
      <c r="B2710" s="30"/>
      <c r="C2710" s="31"/>
      <c r="D2710" s="32"/>
      <c r="E2710" s="31"/>
      <c r="F2710" s="33"/>
      <c r="G2710" s="34"/>
      <c r="H2710" s="33"/>
      <c r="I2710" s="33"/>
      <c r="J2710" s="33"/>
    </row>
    <row r="2711">
      <c r="A2711" s="29"/>
      <c r="B2711" s="30"/>
      <c r="C2711" s="31"/>
      <c r="D2711" s="32"/>
      <c r="E2711" s="31"/>
      <c r="F2711" s="33"/>
      <c r="G2711" s="34"/>
      <c r="H2711" s="33"/>
      <c r="I2711" s="33"/>
      <c r="J2711" s="33"/>
    </row>
    <row r="2712">
      <c r="A2712" s="29"/>
      <c r="B2712" s="30"/>
      <c r="C2712" s="31"/>
      <c r="D2712" s="32"/>
      <c r="E2712" s="31"/>
      <c r="F2712" s="33"/>
      <c r="G2712" s="34"/>
      <c r="H2712" s="33"/>
      <c r="I2712" s="33"/>
      <c r="J2712" s="33"/>
    </row>
    <row r="2713">
      <c r="A2713" s="29"/>
      <c r="B2713" s="30"/>
      <c r="C2713" s="31"/>
      <c r="D2713" s="32"/>
      <c r="E2713" s="31"/>
      <c r="F2713" s="33"/>
      <c r="G2713" s="34"/>
      <c r="H2713" s="33"/>
      <c r="I2713" s="33"/>
      <c r="J2713" s="33"/>
    </row>
    <row r="2714">
      <c r="A2714" s="29"/>
      <c r="B2714" s="30"/>
      <c r="C2714" s="31"/>
      <c r="D2714" s="32"/>
      <c r="E2714" s="31"/>
      <c r="F2714" s="33"/>
      <c r="G2714" s="34"/>
      <c r="H2714" s="33"/>
      <c r="I2714" s="33"/>
      <c r="J2714" s="33"/>
    </row>
    <row r="2715">
      <c r="A2715" s="29"/>
      <c r="B2715" s="30"/>
      <c r="C2715" s="31"/>
      <c r="D2715" s="32"/>
      <c r="E2715" s="31"/>
      <c r="F2715" s="33"/>
      <c r="G2715" s="34"/>
      <c r="H2715" s="33"/>
      <c r="I2715" s="33"/>
      <c r="J2715" s="33"/>
    </row>
    <row r="2716">
      <c r="A2716" s="29"/>
      <c r="B2716" s="30"/>
      <c r="C2716" s="31"/>
      <c r="D2716" s="32"/>
      <c r="E2716" s="31"/>
      <c r="F2716" s="33"/>
      <c r="G2716" s="34"/>
      <c r="H2716" s="33"/>
      <c r="I2716" s="33"/>
      <c r="J2716" s="33"/>
    </row>
    <row r="2717">
      <c r="A2717" s="29"/>
      <c r="B2717" s="30"/>
      <c r="C2717" s="31"/>
      <c r="D2717" s="32"/>
      <c r="E2717" s="31"/>
      <c r="F2717" s="33"/>
      <c r="G2717" s="34"/>
      <c r="H2717" s="33"/>
      <c r="I2717" s="33"/>
      <c r="J2717" s="33"/>
    </row>
    <row r="2718">
      <c r="A2718" s="29"/>
      <c r="B2718" s="30"/>
      <c r="C2718" s="31"/>
      <c r="D2718" s="32"/>
      <c r="E2718" s="31"/>
      <c r="F2718" s="33"/>
      <c r="G2718" s="34"/>
      <c r="H2718" s="33"/>
      <c r="I2718" s="33"/>
      <c r="J2718" s="33"/>
    </row>
    <row r="2719">
      <c r="A2719" s="29"/>
      <c r="B2719" s="30"/>
      <c r="C2719" s="31"/>
      <c r="D2719" s="32"/>
      <c r="E2719" s="31"/>
      <c r="F2719" s="33"/>
      <c r="G2719" s="34"/>
      <c r="H2719" s="33"/>
      <c r="I2719" s="33"/>
      <c r="J2719" s="33"/>
    </row>
    <row r="2720">
      <c r="A2720" s="29"/>
      <c r="B2720" s="30"/>
      <c r="C2720" s="31"/>
      <c r="D2720" s="32"/>
      <c r="E2720" s="31"/>
      <c r="F2720" s="33"/>
      <c r="G2720" s="34"/>
      <c r="H2720" s="33"/>
      <c r="I2720" s="33"/>
      <c r="J2720" s="33"/>
    </row>
    <row r="2721">
      <c r="A2721" s="29"/>
      <c r="B2721" s="30"/>
      <c r="C2721" s="31"/>
      <c r="D2721" s="32"/>
      <c r="E2721" s="31"/>
      <c r="F2721" s="33"/>
      <c r="G2721" s="34"/>
      <c r="H2721" s="33"/>
      <c r="I2721" s="33"/>
      <c r="J2721" s="33"/>
    </row>
    <row r="2722">
      <c r="A2722" s="29"/>
      <c r="B2722" s="30"/>
      <c r="C2722" s="31"/>
      <c r="D2722" s="32"/>
      <c r="E2722" s="31"/>
      <c r="F2722" s="33"/>
      <c r="G2722" s="34"/>
      <c r="H2722" s="33"/>
      <c r="I2722" s="33"/>
      <c r="J2722" s="33"/>
    </row>
    <row r="2723">
      <c r="A2723" s="29"/>
      <c r="B2723" s="30"/>
      <c r="C2723" s="31"/>
      <c r="D2723" s="32"/>
      <c r="E2723" s="31"/>
      <c r="F2723" s="33"/>
      <c r="G2723" s="34"/>
      <c r="H2723" s="33"/>
      <c r="I2723" s="33"/>
      <c r="J2723" s="33"/>
    </row>
    <row r="2724">
      <c r="A2724" s="29"/>
      <c r="B2724" s="30"/>
      <c r="C2724" s="31"/>
      <c r="D2724" s="32"/>
      <c r="E2724" s="31"/>
      <c r="F2724" s="33"/>
      <c r="G2724" s="34"/>
      <c r="H2724" s="33"/>
      <c r="I2724" s="33"/>
      <c r="J2724" s="33"/>
    </row>
    <row r="2725">
      <c r="A2725" s="29"/>
      <c r="B2725" s="30"/>
      <c r="C2725" s="31"/>
      <c r="D2725" s="32"/>
      <c r="E2725" s="31"/>
      <c r="F2725" s="33"/>
      <c r="G2725" s="34"/>
      <c r="H2725" s="33"/>
      <c r="I2725" s="33"/>
      <c r="J2725" s="33"/>
    </row>
    <row r="2726">
      <c r="A2726" s="29"/>
      <c r="B2726" s="30"/>
      <c r="C2726" s="31"/>
      <c r="D2726" s="32"/>
      <c r="E2726" s="31"/>
      <c r="F2726" s="33"/>
      <c r="G2726" s="34"/>
      <c r="H2726" s="33"/>
      <c r="I2726" s="33"/>
      <c r="J2726" s="33"/>
    </row>
    <row r="2727">
      <c r="A2727" s="29"/>
      <c r="B2727" s="30"/>
      <c r="C2727" s="31"/>
      <c r="D2727" s="32"/>
      <c r="E2727" s="31"/>
      <c r="F2727" s="33"/>
      <c r="G2727" s="34"/>
      <c r="H2727" s="33"/>
      <c r="I2727" s="33"/>
      <c r="J2727" s="33"/>
    </row>
    <row r="2728">
      <c r="A2728" s="29"/>
      <c r="B2728" s="30"/>
      <c r="C2728" s="31"/>
      <c r="D2728" s="32"/>
      <c r="E2728" s="31"/>
      <c r="F2728" s="33"/>
      <c r="G2728" s="34"/>
      <c r="H2728" s="33"/>
      <c r="I2728" s="33"/>
      <c r="J2728" s="33"/>
    </row>
    <row r="2729">
      <c r="A2729" s="29"/>
      <c r="B2729" s="30"/>
      <c r="C2729" s="31"/>
      <c r="D2729" s="32"/>
      <c r="E2729" s="31"/>
      <c r="F2729" s="33"/>
      <c r="G2729" s="34"/>
      <c r="H2729" s="33"/>
      <c r="I2729" s="33"/>
      <c r="J2729" s="33"/>
    </row>
    <row r="2730">
      <c r="A2730" s="29"/>
      <c r="B2730" s="30"/>
      <c r="C2730" s="31"/>
      <c r="D2730" s="32"/>
      <c r="E2730" s="31"/>
      <c r="F2730" s="33"/>
      <c r="G2730" s="34"/>
      <c r="H2730" s="33"/>
      <c r="I2730" s="33"/>
      <c r="J2730" s="33"/>
    </row>
    <row r="2731">
      <c r="A2731" s="29"/>
      <c r="B2731" s="30"/>
      <c r="C2731" s="31"/>
      <c r="D2731" s="32"/>
      <c r="E2731" s="31"/>
      <c r="F2731" s="33"/>
      <c r="G2731" s="34"/>
      <c r="H2731" s="33"/>
      <c r="I2731" s="33"/>
      <c r="J2731" s="33"/>
    </row>
    <row r="2732">
      <c r="A2732" s="29"/>
      <c r="B2732" s="30"/>
      <c r="C2732" s="31"/>
      <c r="D2732" s="32"/>
      <c r="E2732" s="31"/>
      <c r="F2732" s="33"/>
      <c r="G2732" s="34"/>
      <c r="H2732" s="33"/>
      <c r="I2732" s="33"/>
      <c r="J2732" s="33"/>
    </row>
    <row r="2733">
      <c r="A2733" s="29"/>
      <c r="B2733" s="30"/>
      <c r="C2733" s="31"/>
      <c r="D2733" s="32"/>
      <c r="E2733" s="31"/>
      <c r="F2733" s="33"/>
      <c r="G2733" s="34"/>
      <c r="H2733" s="33"/>
      <c r="I2733" s="33"/>
      <c r="J2733" s="33"/>
    </row>
    <row r="2734">
      <c r="A2734" s="29"/>
      <c r="B2734" s="30"/>
      <c r="C2734" s="31"/>
      <c r="D2734" s="32"/>
      <c r="E2734" s="31"/>
      <c r="F2734" s="33"/>
      <c r="G2734" s="34"/>
      <c r="H2734" s="33"/>
      <c r="I2734" s="33"/>
      <c r="J2734" s="33"/>
    </row>
    <row r="2735">
      <c r="A2735" s="29"/>
      <c r="B2735" s="30"/>
      <c r="C2735" s="31"/>
      <c r="D2735" s="32"/>
      <c r="E2735" s="31"/>
      <c r="F2735" s="33"/>
      <c r="G2735" s="34"/>
      <c r="H2735" s="33"/>
      <c r="I2735" s="33"/>
      <c r="J2735" s="33"/>
    </row>
    <row r="2736">
      <c r="A2736" s="29"/>
      <c r="B2736" s="30"/>
      <c r="C2736" s="31"/>
      <c r="D2736" s="32"/>
      <c r="E2736" s="31"/>
      <c r="F2736" s="33"/>
      <c r="G2736" s="34"/>
      <c r="H2736" s="33"/>
      <c r="I2736" s="33"/>
      <c r="J2736" s="33"/>
    </row>
    <row r="2737">
      <c r="A2737" s="29"/>
      <c r="B2737" s="30"/>
      <c r="C2737" s="31"/>
      <c r="D2737" s="32"/>
      <c r="E2737" s="31"/>
      <c r="F2737" s="33"/>
      <c r="G2737" s="34"/>
      <c r="H2737" s="33"/>
      <c r="I2737" s="33"/>
      <c r="J2737" s="33"/>
    </row>
    <row r="2738">
      <c r="A2738" s="29"/>
      <c r="B2738" s="30"/>
      <c r="C2738" s="31"/>
      <c r="D2738" s="32"/>
      <c r="E2738" s="31"/>
      <c r="F2738" s="33"/>
      <c r="G2738" s="34"/>
      <c r="H2738" s="33"/>
      <c r="I2738" s="33"/>
      <c r="J2738" s="33"/>
    </row>
    <row r="2739">
      <c r="A2739" s="29"/>
      <c r="B2739" s="30"/>
      <c r="C2739" s="31"/>
      <c r="D2739" s="32"/>
      <c r="E2739" s="31"/>
      <c r="F2739" s="33"/>
      <c r="G2739" s="34"/>
      <c r="H2739" s="33"/>
      <c r="I2739" s="33"/>
      <c r="J2739" s="33"/>
    </row>
    <row r="2740">
      <c r="A2740" s="29"/>
      <c r="B2740" s="30"/>
      <c r="C2740" s="31"/>
      <c r="D2740" s="32"/>
      <c r="E2740" s="31"/>
      <c r="F2740" s="33"/>
      <c r="G2740" s="34"/>
      <c r="H2740" s="33"/>
      <c r="I2740" s="33"/>
      <c r="J2740" s="33"/>
    </row>
    <row r="2741">
      <c r="A2741" s="29"/>
      <c r="B2741" s="30"/>
      <c r="C2741" s="31"/>
      <c r="D2741" s="32"/>
      <c r="E2741" s="31"/>
      <c r="F2741" s="33"/>
      <c r="G2741" s="34"/>
      <c r="H2741" s="33"/>
      <c r="I2741" s="33"/>
      <c r="J2741" s="33"/>
    </row>
    <row r="2742">
      <c r="A2742" s="29"/>
      <c r="B2742" s="30"/>
      <c r="C2742" s="31"/>
      <c r="D2742" s="32"/>
      <c r="E2742" s="31"/>
      <c r="F2742" s="33"/>
      <c r="G2742" s="34"/>
      <c r="H2742" s="33"/>
      <c r="I2742" s="33"/>
      <c r="J2742" s="33"/>
    </row>
    <row r="2743">
      <c r="A2743" s="29"/>
      <c r="B2743" s="30"/>
      <c r="C2743" s="31"/>
      <c r="D2743" s="32"/>
      <c r="E2743" s="31"/>
      <c r="F2743" s="33"/>
      <c r="G2743" s="34"/>
      <c r="H2743" s="33"/>
      <c r="I2743" s="33"/>
      <c r="J2743" s="33"/>
    </row>
    <row r="2744">
      <c r="A2744" s="29"/>
      <c r="B2744" s="30"/>
      <c r="C2744" s="31"/>
      <c r="D2744" s="32"/>
      <c r="E2744" s="31"/>
      <c r="F2744" s="33"/>
      <c r="G2744" s="34"/>
      <c r="H2744" s="33"/>
      <c r="I2744" s="33"/>
      <c r="J2744" s="33"/>
    </row>
    <row r="2745">
      <c r="A2745" s="29"/>
      <c r="B2745" s="30"/>
      <c r="C2745" s="31"/>
      <c r="D2745" s="32"/>
      <c r="E2745" s="31"/>
      <c r="F2745" s="33"/>
      <c r="G2745" s="34"/>
      <c r="H2745" s="33"/>
      <c r="I2745" s="33"/>
      <c r="J2745" s="33"/>
    </row>
    <row r="2746">
      <c r="A2746" s="29"/>
      <c r="B2746" s="30"/>
      <c r="C2746" s="31"/>
      <c r="D2746" s="32"/>
      <c r="E2746" s="31"/>
      <c r="F2746" s="33"/>
      <c r="G2746" s="34"/>
      <c r="H2746" s="33"/>
      <c r="I2746" s="33"/>
      <c r="J2746" s="33"/>
    </row>
    <row r="2747">
      <c r="A2747" s="29"/>
      <c r="B2747" s="30"/>
      <c r="C2747" s="31"/>
      <c r="D2747" s="32"/>
      <c r="E2747" s="31"/>
      <c r="F2747" s="33"/>
      <c r="G2747" s="34"/>
      <c r="H2747" s="33"/>
      <c r="I2747" s="33"/>
      <c r="J2747" s="33"/>
    </row>
    <row r="2748">
      <c r="A2748" s="29"/>
      <c r="B2748" s="30"/>
      <c r="C2748" s="31"/>
      <c r="D2748" s="32"/>
      <c r="E2748" s="31"/>
      <c r="F2748" s="33"/>
      <c r="G2748" s="34"/>
      <c r="H2748" s="33"/>
      <c r="I2748" s="33"/>
      <c r="J2748" s="33"/>
    </row>
    <row r="2749">
      <c r="A2749" s="29"/>
      <c r="B2749" s="30"/>
      <c r="C2749" s="31"/>
      <c r="D2749" s="32"/>
      <c r="E2749" s="31"/>
      <c r="F2749" s="33"/>
      <c r="G2749" s="34"/>
      <c r="H2749" s="33"/>
      <c r="I2749" s="33"/>
      <c r="J2749" s="33"/>
    </row>
    <row r="2750">
      <c r="A2750" s="29"/>
      <c r="B2750" s="30"/>
      <c r="C2750" s="31"/>
      <c r="D2750" s="32"/>
      <c r="E2750" s="31"/>
      <c r="F2750" s="33"/>
      <c r="G2750" s="34"/>
      <c r="H2750" s="33"/>
      <c r="I2750" s="33"/>
      <c r="J2750" s="33"/>
    </row>
    <row r="2751">
      <c r="A2751" s="29"/>
      <c r="B2751" s="30"/>
      <c r="C2751" s="31"/>
      <c r="D2751" s="32"/>
      <c r="E2751" s="31"/>
      <c r="F2751" s="33"/>
      <c r="G2751" s="34"/>
      <c r="H2751" s="33"/>
      <c r="I2751" s="33"/>
      <c r="J2751" s="33"/>
    </row>
    <row r="2752">
      <c r="A2752" s="29"/>
      <c r="B2752" s="30"/>
      <c r="C2752" s="31"/>
      <c r="D2752" s="32"/>
      <c r="E2752" s="31"/>
      <c r="F2752" s="33"/>
      <c r="G2752" s="34"/>
      <c r="H2752" s="33"/>
      <c r="I2752" s="33"/>
      <c r="J2752" s="33"/>
    </row>
    <row r="2753">
      <c r="A2753" s="29"/>
      <c r="B2753" s="30"/>
      <c r="C2753" s="31"/>
      <c r="D2753" s="32"/>
      <c r="E2753" s="31"/>
      <c r="F2753" s="33"/>
      <c r="G2753" s="34"/>
      <c r="H2753" s="33"/>
      <c r="I2753" s="33"/>
      <c r="J2753" s="33"/>
    </row>
    <row r="2754">
      <c r="A2754" s="29"/>
      <c r="B2754" s="30"/>
      <c r="C2754" s="31"/>
      <c r="D2754" s="32"/>
      <c r="E2754" s="31"/>
      <c r="F2754" s="33"/>
      <c r="G2754" s="34"/>
      <c r="H2754" s="33"/>
      <c r="I2754" s="33"/>
      <c r="J2754" s="33"/>
    </row>
    <row r="2755">
      <c r="A2755" s="29"/>
      <c r="B2755" s="30"/>
      <c r="C2755" s="31"/>
      <c r="D2755" s="32"/>
      <c r="E2755" s="31"/>
      <c r="F2755" s="33"/>
      <c r="G2755" s="34"/>
      <c r="H2755" s="33"/>
      <c r="I2755" s="33"/>
      <c r="J2755" s="33"/>
    </row>
    <row r="2756">
      <c r="A2756" s="29"/>
      <c r="B2756" s="30"/>
      <c r="C2756" s="31"/>
      <c r="D2756" s="32"/>
      <c r="E2756" s="31"/>
      <c r="F2756" s="33"/>
      <c r="G2756" s="34"/>
      <c r="H2756" s="33"/>
      <c r="I2756" s="33"/>
      <c r="J2756" s="33"/>
    </row>
    <row r="2757">
      <c r="A2757" s="29"/>
      <c r="B2757" s="30"/>
      <c r="C2757" s="31"/>
      <c r="D2757" s="32"/>
      <c r="E2757" s="31"/>
      <c r="F2757" s="33"/>
      <c r="G2757" s="34"/>
      <c r="H2757" s="33"/>
      <c r="I2757" s="33"/>
      <c r="J2757" s="33"/>
    </row>
    <row r="2758">
      <c r="A2758" s="29"/>
      <c r="B2758" s="30"/>
      <c r="C2758" s="31"/>
      <c r="D2758" s="32"/>
      <c r="E2758" s="31"/>
      <c r="F2758" s="33"/>
      <c r="G2758" s="34"/>
      <c r="H2758" s="33"/>
      <c r="I2758" s="33"/>
      <c r="J2758" s="33"/>
    </row>
    <row r="2759">
      <c r="A2759" s="29"/>
      <c r="B2759" s="30"/>
      <c r="C2759" s="31"/>
      <c r="D2759" s="32"/>
      <c r="E2759" s="31"/>
      <c r="F2759" s="33"/>
      <c r="G2759" s="34"/>
      <c r="H2759" s="33"/>
      <c r="I2759" s="33"/>
      <c r="J2759" s="33"/>
    </row>
    <row r="2760">
      <c r="A2760" s="29"/>
      <c r="B2760" s="30"/>
      <c r="C2760" s="31"/>
      <c r="D2760" s="32"/>
      <c r="E2760" s="31"/>
      <c r="F2760" s="33"/>
      <c r="G2760" s="34"/>
      <c r="H2760" s="33"/>
      <c r="I2760" s="33"/>
      <c r="J2760" s="33"/>
    </row>
    <row r="2761">
      <c r="A2761" s="29"/>
      <c r="B2761" s="30"/>
      <c r="C2761" s="31"/>
      <c r="D2761" s="32"/>
      <c r="E2761" s="31"/>
      <c r="F2761" s="33"/>
      <c r="G2761" s="34"/>
      <c r="H2761" s="33"/>
      <c r="I2761" s="33"/>
      <c r="J2761" s="33"/>
    </row>
    <row r="2762">
      <c r="A2762" s="29"/>
      <c r="B2762" s="30"/>
      <c r="C2762" s="31"/>
      <c r="D2762" s="32"/>
      <c r="E2762" s="31"/>
      <c r="F2762" s="33"/>
      <c r="G2762" s="34"/>
      <c r="H2762" s="33"/>
      <c r="I2762" s="33"/>
      <c r="J2762" s="33"/>
    </row>
    <row r="2763">
      <c r="A2763" s="29"/>
      <c r="B2763" s="30"/>
      <c r="C2763" s="31"/>
      <c r="D2763" s="32"/>
      <c r="E2763" s="31"/>
      <c r="F2763" s="33"/>
      <c r="G2763" s="34"/>
      <c r="H2763" s="33"/>
      <c r="I2763" s="33"/>
      <c r="J2763" s="33"/>
    </row>
    <row r="2764">
      <c r="A2764" s="29"/>
      <c r="B2764" s="30"/>
      <c r="C2764" s="31"/>
      <c r="D2764" s="32"/>
      <c r="E2764" s="31"/>
      <c r="F2764" s="33"/>
      <c r="G2764" s="34"/>
      <c r="H2764" s="33"/>
      <c r="I2764" s="33"/>
      <c r="J2764" s="33"/>
    </row>
    <row r="2765">
      <c r="A2765" s="29"/>
      <c r="B2765" s="30"/>
      <c r="C2765" s="31"/>
      <c r="D2765" s="32"/>
      <c r="E2765" s="31"/>
      <c r="F2765" s="33"/>
      <c r="G2765" s="34"/>
      <c r="H2765" s="33"/>
      <c r="I2765" s="33"/>
      <c r="J2765" s="33"/>
    </row>
    <row r="2766">
      <c r="A2766" s="29"/>
      <c r="B2766" s="30"/>
      <c r="C2766" s="31"/>
      <c r="D2766" s="32"/>
      <c r="E2766" s="31"/>
      <c r="F2766" s="33"/>
      <c r="G2766" s="34"/>
      <c r="H2766" s="33"/>
      <c r="I2766" s="33"/>
      <c r="J2766" s="33"/>
    </row>
    <row r="2767">
      <c r="A2767" s="29"/>
      <c r="B2767" s="30"/>
      <c r="C2767" s="31"/>
      <c r="D2767" s="32"/>
      <c r="E2767" s="31"/>
      <c r="F2767" s="33"/>
      <c r="G2767" s="34"/>
      <c r="H2767" s="33"/>
      <c r="I2767" s="33"/>
      <c r="J2767" s="33"/>
    </row>
    <row r="2768">
      <c r="A2768" s="29"/>
      <c r="B2768" s="30"/>
      <c r="C2768" s="31"/>
      <c r="D2768" s="32"/>
      <c r="E2768" s="31"/>
      <c r="F2768" s="33"/>
      <c r="G2768" s="34"/>
      <c r="H2768" s="33"/>
      <c r="I2768" s="33"/>
      <c r="J2768" s="33"/>
    </row>
    <row r="2769">
      <c r="A2769" s="29"/>
      <c r="B2769" s="30"/>
      <c r="C2769" s="31"/>
      <c r="D2769" s="32"/>
      <c r="E2769" s="31"/>
      <c r="F2769" s="33"/>
      <c r="G2769" s="34"/>
      <c r="H2769" s="33"/>
      <c r="I2769" s="33"/>
      <c r="J2769" s="33"/>
    </row>
    <row r="2770">
      <c r="A2770" s="29"/>
      <c r="B2770" s="30"/>
      <c r="C2770" s="31"/>
      <c r="D2770" s="32"/>
      <c r="E2770" s="31"/>
      <c r="F2770" s="33"/>
      <c r="G2770" s="34"/>
      <c r="H2770" s="33"/>
      <c r="I2770" s="33"/>
      <c r="J2770" s="33"/>
    </row>
    <row r="2771">
      <c r="A2771" s="29"/>
      <c r="B2771" s="30"/>
      <c r="C2771" s="31"/>
      <c r="D2771" s="32"/>
      <c r="E2771" s="31"/>
      <c r="F2771" s="33"/>
      <c r="G2771" s="34"/>
      <c r="H2771" s="33"/>
      <c r="I2771" s="33"/>
      <c r="J2771" s="33"/>
    </row>
    <row r="2772">
      <c r="A2772" s="29"/>
      <c r="B2772" s="30"/>
      <c r="C2772" s="31"/>
      <c r="D2772" s="32"/>
      <c r="E2772" s="31"/>
      <c r="F2772" s="33"/>
      <c r="G2772" s="34"/>
      <c r="H2772" s="33"/>
      <c r="I2772" s="33"/>
      <c r="J2772" s="33"/>
    </row>
    <row r="2773">
      <c r="A2773" s="29"/>
      <c r="B2773" s="30"/>
      <c r="C2773" s="31"/>
      <c r="D2773" s="32"/>
      <c r="E2773" s="31"/>
      <c r="F2773" s="33"/>
      <c r="G2773" s="34"/>
      <c r="H2773" s="33"/>
      <c r="I2773" s="33"/>
      <c r="J2773" s="33"/>
    </row>
    <row r="2774">
      <c r="A2774" s="29"/>
      <c r="B2774" s="30"/>
      <c r="C2774" s="31"/>
      <c r="D2774" s="32"/>
      <c r="E2774" s="31"/>
      <c r="F2774" s="33"/>
      <c r="G2774" s="34"/>
      <c r="H2774" s="33"/>
      <c r="I2774" s="33"/>
      <c r="J2774" s="33"/>
    </row>
    <row r="2775">
      <c r="A2775" s="29"/>
      <c r="B2775" s="30"/>
      <c r="C2775" s="31"/>
      <c r="D2775" s="32"/>
      <c r="E2775" s="31"/>
      <c r="F2775" s="33"/>
      <c r="G2775" s="34"/>
      <c r="H2775" s="33"/>
      <c r="I2775" s="33"/>
      <c r="J2775" s="33"/>
    </row>
    <row r="2776">
      <c r="A2776" s="29"/>
      <c r="B2776" s="30"/>
      <c r="C2776" s="31"/>
      <c r="D2776" s="32"/>
      <c r="E2776" s="31"/>
      <c r="F2776" s="33"/>
      <c r="G2776" s="34"/>
      <c r="H2776" s="33"/>
      <c r="I2776" s="33"/>
      <c r="J2776" s="33"/>
    </row>
    <row r="2777">
      <c r="A2777" s="29"/>
      <c r="B2777" s="30"/>
      <c r="C2777" s="31"/>
      <c r="D2777" s="32"/>
      <c r="E2777" s="31"/>
      <c r="F2777" s="33"/>
      <c r="G2777" s="34"/>
      <c r="H2777" s="33"/>
      <c r="I2777" s="33"/>
      <c r="J2777" s="33"/>
    </row>
    <row r="2778">
      <c r="A2778" s="29"/>
      <c r="B2778" s="30"/>
      <c r="C2778" s="31"/>
      <c r="D2778" s="32"/>
      <c r="E2778" s="31"/>
      <c r="F2778" s="33"/>
      <c r="G2778" s="34"/>
      <c r="H2778" s="33"/>
      <c r="I2778" s="33"/>
      <c r="J2778" s="33"/>
    </row>
    <row r="2779">
      <c r="A2779" s="29"/>
      <c r="B2779" s="30"/>
      <c r="C2779" s="31"/>
      <c r="D2779" s="32"/>
      <c r="E2779" s="31"/>
      <c r="F2779" s="33"/>
      <c r="G2779" s="34"/>
      <c r="H2779" s="33"/>
      <c r="I2779" s="33"/>
      <c r="J2779" s="33"/>
    </row>
    <row r="2780">
      <c r="A2780" s="29"/>
      <c r="B2780" s="30"/>
      <c r="C2780" s="31"/>
      <c r="D2780" s="32"/>
      <c r="E2780" s="31"/>
      <c r="F2780" s="33"/>
      <c r="G2780" s="34"/>
      <c r="H2780" s="33"/>
      <c r="I2780" s="33"/>
      <c r="J2780" s="33"/>
    </row>
    <row r="2781">
      <c r="A2781" s="29"/>
      <c r="B2781" s="30"/>
      <c r="C2781" s="31"/>
      <c r="D2781" s="32"/>
      <c r="E2781" s="31"/>
      <c r="F2781" s="33"/>
      <c r="G2781" s="34"/>
      <c r="H2781" s="33"/>
      <c r="I2781" s="33"/>
      <c r="J2781" s="33"/>
    </row>
    <row r="2782">
      <c r="A2782" s="29"/>
      <c r="B2782" s="30"/>
      <c r="C2782" s="31"/>
      <c r="D2782" s="32"/>
      <c r="E2782" s="31"/>
      <c r="F2782" s="33"/>
      <c r="G2782" s="34"/>
      <c r="H2782" s="33"/>
      <c r="I2782" s="33"/>
      <c r="J2782" s="33"/>
    </row>
    <row r="2783">
      <c r="A2783" s="29"/>
      <c r="B2783" s="30"/>
      <c r="C2783" s="31"/>
      <c r="D2783" s="32"/>
      <c r="E2783" s="31"/>
      <c r="F2783" s="33"/>
      <c r="G2783" s="34"/>
      <c r="H2783" s="33"/>
      <c r="I2783" s="33"/>
      <c r="J2783" s="33"/>
    </row>
    <row r="2784">
      <c r="A2784" s="29"/>
      <c r="B2784" s="30"/>
      <c r="C2784" s="31"/>
      <c r="D2784" s="32"/>
      <c r="E2784" s="31"/>
      <c r="F2784" s="33"/>
      <c r="G2784" s="34"/>
      <c r="H2784" s="33"/>
      <c r="I2784" s="33"/>
      <c r="J2784" s="33"/>
    </row>
    <row r="2785">
      <c r="A2785" s="29"/>
      <c r="B2785" s="30"/>
      <c r="C2785" s="31"/>
      <c r="D2785" s="32"/>
      <c r="E2785" s="31"/>
      <c r="F2785" s="33"/>
      <c r="G2785" s="34"/>
      <c r="H2785" s="33"/>
      <c r="I2785" s="33"/>
      <c r="J2785" s="33"/>
    </row>
    <row r="2786">
      <c r="A2786" s="29"/>
      <c r="B2786" s="30"/>
      <c r="C2786" s="31"/>
      <c r="D2786" s="32"/>
      <c r="E2786" s="31"/>
      <c r="F2786" s="33"/>
      <c r="G2786" s="34"/>
      <c r="H2786" s="33"/>
      <c r="I2786" s="33"/>
      <c r="J2786" s="33"/>
    </row>
    <row r="2787">
      <c r="A2787" s="29"/>
      <c r="B2787" s="30"/>
      <c r="C2787" s="31"/>
      <c r="D2787" s="32"/>
      <c r="E2787" s="31"/>
      <c r="F2787" s="33"/>
      <c r="G2787" s="34"/>
      <c r="H2787" s="33"/>
      <c r="I2787" s="33"/>
      <c r="J2787" s="33"/>
    </row>
    <row r="2788">
      <c r="A2788" s="29"/>
      <c r="B2788" s="30"/>
      <c r="C2788" s="31"/>
      <c r="D2788" s="32"/>
      <c r="E2788" s="31"/>
      <c r="F2788" s="33"/>
      <c r="G2788" s="34"/>
      <c r="H2788" s="33"/>
      <c r="I2788" s="33"/>
      <c r="J2788" s="33"/>
    </row>
    <row r="2789">
      <c r="A2789" s="29"/>
      <c r="B2789" s="30"/>
      <c r="C2789" s="31"/>
      <c r="D2789" s="32"/>
      <c r="E2789" s="31"/>
      <c r="F2789" s="33"/>
      <c r="G2789" s="34"/>
      <c r="H2789" s="33"/>
      <c r="I2789" s="33"/>
      <c r="J2789" s="33"/>
    </row>
    <row r="2790">
      <c r="A2790" s="29"/>
      <c r="B2790" s="30"/>
      <c r="C2790" s="31"/>
      <c r="D2790" s="32"/>
      <c r="E2790" s="31"/>
      <c r="F2790" s="33"/>
      <c r="G2790" s="34"/>
      <c r="H2790" s="33"/>
      <c r="I2790" s="33"/>
      <c r="J2790" s="33"/>
    </row>
    <row r="2791">
      <c r="A2791" s="29"/>
      <c r="B2791" s="30"/>
      <c r="C2791" s="31"/>
      <c r="D2791" s="32"/>
      <c r="E2791" s="31"/>
      <c r="F2791" s="33"/>
      <c r="G2791" s="34"/>
      <c r="H2791" s="33"/>
      <c r="I2791" s="33"/>
      <c r="J2791" s="33"/>
    </row>
    <row r="2792">
      <c r="A2792" s="29"/>
      <c r="B2792" s="30"/>
      <c r="C2792" s="31"/>
      <c r="D2792" s="32"/>
      <c r="E2792" s="31"/>
      <c r="F2792" s="33"/>
      <c r="G2792" s="34"/>
      <c r="H2792" s="33"/>
      <c r="I2792" s="33"/>
      <c r="J2792" s="33"/>
    </row>
    <row r="2793">
      <c r="A2793" s="29"/>
      <c r="B2793" s="30"/>
      <c r="C2793" s="31"/>
      <c r="D2793" s="32"/>
      <c r="E2793" s="31"/>
      <c r="F2793" s="33"/>
      <c r="G2793" s="34"/>
      <c r="H2793" s="33"/>
      <c r="I2793" s="33"/>
      <c r="J2793" s="33"/>
    </row>
    <row r="2794">
      <c r="A2794" s="29"/>
      <c r="B2794" s="30"/>
      <c r="C2794" s="31"/>
      <c r="D2794" s="32"/>
      <c r="E2794" s="31"/>
      <c r="F2794" s="33"/>
      <c r="G2794" s="34"/>
      <c r="H2794" s="33"/>
      <c r="I2794" s="33"/>
      <c r="J2794" s="33"/>
    </row>
    <row r="2795">
      <c r="A2795" s="29"/>
      <c r="B2795" s="30"/>
      <c r="C2795" s="31"/>
      <c r="D2795" s="32"/>
      <c r="E2795" s="31"/>
      <c r="F2795" s="33"/>
      <c r="G2795" s="34"/>
      <c r="H2795" s="33"/>
      <c r="I2795" s="33"/>
      <c r="J2795" s="33"/>
    </row>
    <row r="2796">
      <c r="A2796" s="29"/>
      <c r="B2796" s="30"/>
      <c r="C2796" s="31"/>
      <c r="D2796" s="32"/>
      <c r="E2796" s="31"/>
      <c r="F2796" s="33"/>
      <c r="G2796" s="34"/>
      <c r="H2796" s="33"/>
      <c r="I2796" s="33"/>
      <c r="J2796" s="33"/>
    </row>
    <row r="2797">
      <c r="A2797" s="29"/>
      <c r="B2797" s="30"/>
      <c r="C2797" s="31"/>
      <c r="D2797" s="32"/>
      <c r="E2797" s="31"/>
      <c r="F2797" s="33"/>
      <c r="G2797" s="34"/>
      <c r="H2797" s="33"/>
      <c r="I2797" s="33"/>
      <c r="J2797" s="33"/>
    </row>
    <row r="2798">
      <c r="A2798" s="29"/>
      <c r="B2798" s="30"/>
      <c r="C2798" s="31"/>
      <c r="D2798" s="32"/>
      <c r="E2798" s="31"/>
      <c r="F2798" s="33"/>
      <c r="G2798" s="34"/>
      <c r="H2798" s="33"/>
      <c r="I2798" s="33"/>
      <c r="J2798" s="33"/>
    </row>
    <row r="2799">
      <c r="A2799" s="29"/>
      <c r="B2799" s="30"/>
      <c r="C2799" s="31"/>
      <c r="D2799" s="32"/>
      <c r="E2799" s="31"/>
      <c r="F2799" s="33"/>
      <c r="G2799" s="34"/>
      <c r="H2799" s="33"/>
      <c r="I2799" s="33"/>
      <c r="J2799" s="33"/>
    </row>
    <row r="2800">
      <c r="A2800" s="29"/>
      <c r="B2800" s="30"/>
      <c r="C2800" s="31"/>
      <c r="D2800" s="32"/>
      <c r="E2800" s="31"/>
      <c r="F2800" s="33"/>
      <c r="G2800" s="34"/>
      <c r="H2800" s="33"/>
      <c r="I2800" s="33"/>
      <c r="J2800" s="33"/>
    </row>
    <row r="2801">
      <c r="A2801" s="29"/>
      <c r="B2801" s="30"/>
      <c r="C2801" s="31"/>
      <c r="D2801" s="32"/>
      <c r="E2801" s="31"/>
      <c r="F2801" s="33"/>
      <c r="G2801" s="34"/>
      <c r="H2801" s="33"/>
      <c r="I2801" s="33"/>
      <c r="J2801" s="33"/>
    </row>
    <row r="2802">
      <c r="A2802" s="29"/>
      <c r="B2802" s="30"/>
      <c r="C2802" s="31"/>
      <c r="D2802" s="32"/>
      <c r="E2802" s="31"/>
      <c r="F2802" s="33"/>
      <c r="G2802" s="34"/>
      <c r="H2802" s="33"/>
      <c r="I2802" s="33"/>
      <c r="J2802" s="33"/>
    </row>
    <row r="2803">
      <c r="A2803" s="29"/>
      <c r="B2803" s="30"/>
      <c r="C2803" s="31"/>
      <c r="D2803" s="32"/>
      <c r="E2803" s="31"/>
      <c r="F2803" s="33"/>
      <c r="G2803" s="34"/>
      <c r="H2803" s="33"/>
      <c r="I2803" s="33"/>
      <c r="J2803" s="33"/>
    </row>
    <row r="2804">
      <c r="A2804" s="29"/>
      <c r="B2804" s="30"/>
      <c r="C2804" s="31"/>
      <c r="D2804" s="32"/>
      <c r="E2804" s="31"/>
      <c r="F2804" s="33"/>
      <c r="G2804" s="34"/>
      <c r="H2804" s="33"/>
      <c r="I2804" s="33"/>
      <c r="J2804" s="33"/>
    </row>
    <row r="2805">
      <c r="A2805" s="29"/>
      <c r="B2805" s="30"/>
      <c r="C2805" s="31"/>
      <c r="D2805" s="32"/>
      <c r="E2805" s="31"/>
      <c r="F2805" s="33"/>
      <c r="G2805" s="34"/>
      <c r="H2805" s="33"/>
      <c r="I2805" s="33"/>
      <c r="J2805" s="33"/>
    </row>
    <row r="2806">
      <c r="A2806" s="29"/>
      <c r="B2806" s="30"/>
      <c r="C2806" s="31"/>
      <c r="D2806" s="32"/>
      <c r="E2806" s="31"/>
      <c r="F2806" s="33"/>
      <c r="G2806" s="34"/>
      <c r="H2806" s="33"/>
      <c r="I2806" s="33"/>
      <c r="J2806" s="33"/>
    </row>
    <row r="2807">
      <c r="A2807" s="29"/>
      <c r="B2807" s="30"/>
      <c r="C2807" s="31"/>
      <c r="D2807" s="32"/>
      <c r="E2807" s="31"/>
      <c r="F2807" s="33"/>
      <c r="G2807" s="34"/>
      <c r="H2807" s="33"/>
      <c r="I2807" s="33"/>
      <c r="J2807" s="33"/>
    </row>
    <row r="2808">
      <c r="A2808" s="29"/>
      <c r="B2808" s="30"/>
      <c r="C2808" s="31"/>
      <c r="D2808" s="32"/>
      <c r="E2808" s="31"/>
      <c r="F2808" s="33"/>
      <c r="G2808" s="34"/>
      <c r="H2808" s="33"/>
      <c r="I2808" s="33"/>
      <c r="J2808" s="33"/>
    </row>
    <row r="2809">
      <c r="A2809" s="29"/>
      <c r="B2809" s="30"/>
      <c r="C2809" s="31"/>
      <c r="D2809" s="32"/>
      <c r="E2809" s="31"/>
      <c r="F2809" s="33"/>
      <c r="G2809" s="34"/>
      <c r="H2809" s="33"/>
      <c r="I2809" s="33"/>
      <c r="J2809" s="33"/>
    </row>
    <row r="2810">
      <c r="A2810" s="29"/>
      <c r="B2810" s="30"/>
      <c r="C2810" s="31"/>
      <c r="D2810" s="32"/>
      <c r="E2810" s="31"/>
      <c r="F2810" s="33"/>
      <c r="G2810" s="34"/>
      <c r="H2810" s="33"/>
      <c r="I2810" s="33"/>
      <c r="J2810" s="33"/>
    </row>
    <row r="2811">
      <c r="A2811" s="29"/>
      <c r="B2811" s="30"/>
      <c r="C2811" s="31"/>
      <c r="D2811" s="32"/>
      <c r="E2811" s="31"/>
      <c r="F2811" s="33"/>
      <c r="G2811" s="34"/>
      <c r="H2811" s="33"/>
      <c r="I2811" s="33"/>
      <c r="J2811" s="33"/>
    </row>
    <row r="2812">
      <c r="A2812" s="29"/>
      <c r="B2812" s="30"/>
      <c r="C2812" s="31"/>
      <c r="D2812" s="32"/>
      <c r="E2812" s="31"/>
      <c r="F2812" s="33"/>
      <c r="G2812" s="34"/>
      <c r="H2812" s="33"/>
      <c r="I2812" s="33"/>
      <c r="J2812" s="33"/>
    </row>
    <row r="2813">
      <c r="A2813" s="29"/>
      <c r="B2813" s="30"/>
      <c r="C2813" s="31"/>
      <c r="D2813" s="32"/>
      <c r="E2813" s="31"/>
      <c r="F2813" s="33"/>
      <c r="G2813" s="34"/>
      <c r="H2813" s="33"/>
      <c r="I2813" s="33"/>
      <c r="J2813" s="33"/>
    </row>
    <row r="2814">
      <c r="A2814" s="29"/>
      <c r="B2814" s="30"/>
      <c r="C2814" s="31"/>
      <c r="D2814" s="32"/>
      <c r="E2814" s="31"/>
      <c r="F2814" s="33"/>
      <c r="G2814" s="34"/>
      <c r="H2814" s="33"/>
      <c r="I2814" s="33"/>
      <c r="J2814" s="33"/>
    </row>
    <row r="2815">
      <c r="A2815" s="29"/>
      <c r="B2815" s="30"/>
      <c r="C2815" s="31"/>
      <c r="D2815" s="32"/>
      <c r="E2815" s="31"/>
      <c r="F2815" s="33"/>
      <c r="G2815" s="34"/>
      <c r="H2815" s="33"/>
      <c r="I2815" s="33"/>
      <c r="J2815" s="33"/>
    </row>
    <row r="2816">
      <c r="A2816" s="29"/>
      <c r="B2816" s="30"/>
      <c r="C2816" s="31"/>
      <c r="D2816" s="32"/>
      <c r="E2816" s="31"/>
      <c r="F2816" s="33"/>
      <c r="G2816" s="34"/>
      <c r="H2816" s="33"/>
      <c r="I2816" s="33"/>
      <c r="J2816" s="33"/>
    </row>
    <row r="2817">
      <c r="A2817" s="29"/>
      <c r="B2817" s="30"/>
      <c r="C2817" s="31"/>
      <c r="D2817" s="32"/>
      <c r="E2817" s="31"/>
      <c r="F2817" s="33"/>
      <c r="G2817" s="34"/>
      <c r="H2817" s="33"/>
      <c r="I2817" s="33"/>
      <c r="J2817" s="33"/>
    </row>
    <row r="2818">
      <c r="A2818" s="29"/>
      <c r="B2818" s="30"/>
      <c r="C2818" s="31"/>
      <c r="D2818" s="32"/>
      <c r="E2818" s="31"/>
      <c r="F2818" s="33"/>
      <c r="G2818" s="34"/>
      <c r="H2818" s="33"/>
      <c r="I2818" s="33"/>
      <c r="J2818" s="33"/>
    </row>
    <row r="2819">
      <c r="A2819" s="29"/>
      <c r="B2819" s="30"/>
      <c r="C2819" s="31"/>
      <c r="D2819" s="32"/>
      <c r="E2819" s="31"/>
      <c r="F2819" s="33"/>
      <c r="G2819" s="34"/>
      <c r="H2819" s="33"/>
      <c r="I2819" s="33"/>
      <c r="J2819" s="33"/>
    </row>
    <row r="2820">
      <c r="A2820" s="29"/>
      <c r="B2820" s="30"/>
      <c r="C2820" s="31"/>
      <c r="D2820" s="32"/>
      <c r="E2820" s="31"/>
      <c r="F2820" s="33"/>
      <c r="G2820" s="34"/>
      <c r="H2820" s="33"/>
      <c r="I2820" s="33"/>
      <c r="J2820" s="33"/>
    </row>
    <row r="2821">
      <c r="A2821" s="29"/>
      <c r="B2821" s="30"/>
      <c r="C2821" s="31"/>
      <c r="D2821" s="32"/>
      <c r="E2821" s="31"/>
      <c r="F2821" s="33"/>
      <c r="G2821" s="34"/>
      <c r="H2821" s="33"/>
      <c r="I2821" s="33"/>
      <c r="J2821" s="33"/>
    </row>
    <row r="2822">
      <c r="A2822" s="29"/>
      <c r="B2822" s="30"/>
      <c r="C2822" s="31"/>
      <c r="D2822" s="32"/>
      <c r="E2822" s="31"/>
      <c r="F2822" s="33"/>
      <c r="G2822" s="34"/>
      <c r="H2822" s="33"/>
      <c r="I2822" s="33"/>
      <c r="J2822" s="33"/>
    </row>
    <row r="2823">
      <c r="A2823" s="29"/>
      <c r="B2823" s="30"/>
      <c r="C2823" s="31"/>
      <c r="D2823" s="32"/>
      <c r="E2823" s="31"/>
      <c r="F2823" s="33"/>
      <c r="G2823" s="34"/>
      <c r="H2823" s="33"/>
      <c r="I2823" s="33"/>
      <c r="J2823" s="33"/>
    </row>
    <row r="2824">
      <c r="A2824" s="29"/>
      <c r="B2824" s="30"/>
      <c r="C2824" s="31"/>
      <c r="D2824" s="32"/>
      <c r="E2824" s="31"/>
      <c r="F2824" s="33"/>
      <c r="G2824" s="34"/>
      <c r="H2824" s="33"/>
      <c r="I2824" s="33"/>
      <c r="J2824" s="33"/>
    </row>
    <row r="2825">
      <c r="A2825" s="29"/>
      <c r="B2825" s="30"/>
      <c r="C2825" s="31"/>
      <c r="D2825" s="32"/>
      <c r="E2825" s="31"/>
      <c r="F2825" s="33"/>
      <c r="G2825" s="34"/>
      <c r="H2825" s="33"/>
      <c r="I2825" s="33"/>
      <c r="J2825" s="33"/>
    </row>
    <row r="2826">
      <c r="A2826" s="29"/>
      <c r="B2826" s="30"/>
      <c r="C2826" s="31"/>
      <c r="D2826" s="32"/>
      <c r="E2826" s="31"/>
      <c r="F2826" s="33"/>
      <c r="G2826" s="34"/>
      <c r="H2826" s="33"/>
      <c r="I2826" s="33"/>
      <c r="J2826" s="33"/>
    </row>
    <row r="2827">
      <c r="A2827" s="29"/>
      <c r="B2827" s="30"/>
      <c r="C2827" s="31"/>
      <c r="D2827" s="32"/>
      <c r="E2827" s="31"/>
      <c r="F2827" s="33"/>
      <c r="G2827" s="34"/>
      <c r="H2827" s="33"/>
      <c r="I2827" s="33"/>
      <c r="J2827" s="33"/>
    </row>
    <row r="2828">
      <c r="A2828" s="29"/>
      <c r="B2828" s="30"/>
      <c r="C2828" s="31"/>
      <c r="D2828" s="32"/>
      <c r="E2828" s="31"/>
      <c r="F2828" s="33"/>
      <c r="G2828" s="34"/>
      <c r="H2828" s="33"/>
      <c r="I2828" s="33"/>
      <c r="J2828" s="33"/>
    </row>
    <row r="2829">
      <c r="A2829" s="29"/>
      <c r="B2829" s="30"/>
      <c r="C2829" s="31"/>
      <c r="D2829" s="32"/>
      <c r="E2829" s="31"/>
      <c r="F2829" s="33"/>
      <c r="G2829" s="34"/>
      <c r="H2829" s="33"/>
      <c r="I2829" s="33"/>
      <c r="J2829" s="33"/>
    </row>
    <row r="2830">
      <c r="A2830" s="29"/>
      <c r="B2830" s="30"/>
      <c r="C2830" s="31"/>
      <c r="D2830" s="32"/>
      <c r="E2830" s="31"/>
      <c r="F2830" s="33"/>
      <c r="G2830" s="34"/>
      <c r="H2830" s="33"/>
      <c r="I2830" s="33"/>
      <c r="J2830" s="33"/>
    </row>
    <row r="2831">
      <c r="A2831" s="29"/>
      <c r="B2831" s="30"/>
      <c r="C2831" s="31"/>
      <c r="D2831" s="32"/>
      <c r="E2831" s="31"/>
      <c r="F2831" s="33"/>
      <c r="G2831" s="34"/>
      <c r="H2831" s="33"/>
      <c r="I2831" s="33"/>
      <c r="J2831" s="33"/>
    </row>
    <row r="2832">
      <c r="A2832" s="29"/>
      <c r="B2832" s="30"/>
      <c r="C2832" s="31"/>
      <c r="D2832" s="32"/>
      <c r="E2832" s="31"/>
      <c r="F2832" s="33"/>
      <c r="G2832" s="34"/>
      <c r="H2832" s="33"/>
      <c r="I2832" s="33"/>
      <c r="J2832" s="33"/>
    </row>
    <row r="2833">
      <c r="A2833" s="29"/>
      <c r="B2833" s="30"/>
      <c r="C2833" s="31"/>
      <c r="D2833" s="32"/>
      <c r="E2833" s="31"/>
      <c r="F2833" s="33"/>
      <c r="G2833" s="34"/>
      <c r="H2833" s="33"/>
      <c r="I2833" s="33"/>
      <c r="J2833" s="33"/>
    </row>
    <row r="2834">
      <c r="A2834" s="29"/>
      <c r="B2834" s="30"/>
      <c r="C2834" s="31"/>
      <c r="D2834" s="32"/>
      <c r="E2834" s="31"/>
      <c r="F2834" s="33"/>
      <c r="G2834" s="34"/>
      <c r="H2834" s="33"/>
      <c r="I2834" s="33"/>
      <c r="J2834" s="33"/>
    </row>
    <row r="2835">
      <c r="A2835" s="29"/>
      <c r="B2835" s="30"/>
      <c r="C2835" s="31"/>
      <c r="D2835" s="32"/>
      <c r="E2835" s="31"/>
      <c r="F2835" s="33"/>
      <c r="G2835" s="34"/>
      <c r="H2835" s="33"/>
      <c r="I2835" s="33"/>
      <c r="J2835" s="33"/>
    </row>
    <row r="2836">
      <c r="A2836" s="29"/>
      <c r="B2836" s="30"/>
      <c r="C2836" s="31"/>
      <c r="D2836" s="32"/>
      <c r="E2836" s="31"/>
      <c r="F2836" s="33"/>
      <c r="G2836" s="34"/>
      <c r="H2836" s="33"/>
      <c r="I2836" s="33"/>
      <c r="J2836" s="33"/>
    </row>
    <row r="2837">
      <c r="A2837" s="29"/>
      <c r="B2837" s="30"/>
      <c r="C2837" s="31"/>
      <c r="D2837" s="32"/>
      <c r="E2837" s="31"/>
      <c r="F2837" s="33"/>
      <c r="G2837" s="34"/>
      <c r="H2837" s="33"/>
      <c r="I2837" s="33"/>
      <c r="J2837" s="33"/>
    </row>
    <row r="2838">
      <c r="A2838" s="29"/>
      <c r="B2838" s="30"/>
      <c r="C2838" s="31"/>
      <c r="D2838" s="32"/>
      <c r="E2838" s="31"/>
      <c r="F2838" s="33"/>
      <c r="G2838" s="34"/>
      <c r="H2838" s="33"/>
      <c r="I2838" s="33"/>
      <c r="J2838" s="33"/>
    </row>
    <row r="2839">
      <c r="A2839" s="29"/>
      <c r="B2839" s="30"/>
      <c r="C2839" s="31"/>
      <c r="D2839" s="32"/>
      <c r="E2839" s="31"/>
      <c r="F2839" s="33"/>
      <c r="G2839" s="34"/>
      <c r="H2839" s="33"/>
      <c r="I2839" s="33"/>
      <c r="J2839" s="33"/>
    </row>
    <row r="2840">
      <c r="A2840" s="29"/>
      <c r="B2840" s="30"/>
      <c r="C2840" s="31"/>
      <c r="D2840" s="32"/>
      <c r="E2840" s="31"/>
      <c r="F2840" s="33"/>
      <c r="G2840" s="34"/>
      <c r="H2840" s="33"/>
      <c r="I2840" s="33"/>
      <c r="J2840" s="33"/>
    </row>
    <row r="2841">
      <c r="A2841" s="29"/>
      <c r="B2841" s="30"/>
      <c r="C2841" s="31"/>
      <c r="D2841" s="32"/>
      <c r="E2841" s="31"/>
      <c r="F2841" s="33"/>
      <c r="G2841" s="34"/>
      <c r="H2841" s="33"/>
      <c r="I2841" s="33"/>
      <c r="J2841" s="33"/>
    </row>
    <row r="2842">
      <c r="A2842" s="29"/>
      <c r="B2842" s="30"/>
      <c r="C2842" s="31"/>
      <c r="D2842" s="32"/>
      <c r="E2842" s="31"/>
      <c r="F2842" s="33"/>
      <c r="G2842" s="34"/>
      <c r="H2842" s="33"/>
      <c r="I2842" s="33"/>
      <c r="J2842" s="33"/>
    </row>
    <row r="2843">
      <c r="A2843" s="29"/>
      <c r="B2843" s="30"/>
      <c r="C2843" s="31"/>
      <c r="D2843" s="32"/>
      <c r="E2843" s="31"/>
      <c r="F2843" s="33"/>
      <c r="G2843" s="34"/>
      <c r="H2843" s="33"/>
      <c r="I2843" s="33"/>
      <c r="J2843" s="33"/>
    </row>
    <row r="2844">
      <c r="A2844" s="29"/>
      <c r="B2844" s="30"/>
      <c r="C2844" s="31"/>
      <c r="D2844" s="32"/>
      <c r="E2844" s="31"/>
      <c r="F2844" s="33"/>
      <c r="G2844" s="34"/>
      <c r="H2844" s="33"/>
      <c r="I2844" s="33"/>
      <c r="J2844" s="33"/>
    </row>
    <row r="2845">
      <c r="A2845" s="29"/>
      <c r="B2845" s="30"/>
      <c r="C2845" s="31"/>
      <c r="D2845" s="32"/>
      <c r="E2845" s="31"/>
      <c r="F2845" s="33"/>
      <c r="G2845" s="34"/>
      <c r="H2845" s="33"/>
      <c r="I2845" s="33"/>
      <c r="J2845" s="33"/>
    </row>
    <row r="2846">
      <c r="A2846" s="29"/>
      <c r="B2846" s="30"/>
      <c r="C2846" s="31"/>
      <c r="D2846" s="32"/>
      <c r="E2846" s="31"/>
      <c r="F2846" s="33"/>
      <c r="G2846" s="34"/>
      <c r="H2846" s="33"/>
      <c r="I2846" s="33"/>
      <c r="J2846" s="33"/>
    </row>
    <row r="2847">
      <c r="A2847" s="29"/>
      <c r="B2847" s="30"/>
      <c r="C2847" s="31"/>
      <c r="D2847" s="32"/>
      <c r="E2847" s="31"/>
      <c r="F2847" s="33"/>
      <c r="G2847" s="34"/>
      <c r="H2847" s="33"/>
      <c r="I2847" s="33"/>
      <c r="J2847" s="33"/>
    </row>
    <row r="2848">
      <c r="A2848" s="29"/>
      <c r="B2848" s="30"/>
      <c r="C2848" s="31"/>
      <c r="D2848" s="32"/>
      <c r="E2848" s="31"/>
      <c r="F2848" s="33"/>
      <c r="G2848" s="34"/>
      <c r="H2848" s="33"/>
      <c r="I2848" s="33"/>
      <c r="J2848" s="33"/>
    </row>
    <row r="2849">
      <c r="A2849" s="29"/>
      <c r="B2849" s="30"/>
      <c r="C2849" s="31"/>
      <c r="D2849" s="32"/>
      <c r="E2849" s="31"/>
      <c r="F2849" s="33"/>
      <c r="G2849" s="34"/>
      <c r="H2849" s="33"/>
      <c r="I2849" s="33"/>
      <c r="J2849" s="33"/>
    </row>
    <row r="2850">
      <c r="A2850" s="29"/>
      <c r="B2850" s="30"/>
      <c r="C2850" s="31"/>
      <c r="D2850" s="32"/>
      <c r="E2850" s="31"/>
      <c r="F2850" s="33"/>
      <c r="G2850" s="34"/>
      <c r="H2850" s="33"/>
      <c r="I2850" s="33"/>
      <c r="J2850" s="33"/>
    </row>
    <row r="2851">
      <c r="A2851" s="29"/>
      <c r="B2851" s="30"/>
      <c r="C2851" s="31"/>
      <c r="D2851" s="32"/>
      <c r="E2851" s="31"/>
      <c r="F2851" s="33"/>
      <c r="G2851" s="34"/>
      <c r="H2851" s="33"/>
      <c r="I2851" s="33"/>
      <c r="J2851" s="33"/>
    </row>
    <row r="2852">
      <c r="A2852" s="29"/>
      <c r="B2852" s="30"/>
      <c r="C2852" s="31"/>
      <c r="D2852" s="32"/>
      <c r="E2852" s="31"/>
      <c r="F2852" s="33"/>
      <c r="G2852" s="34"/>
      <c r="H2852" s="33"/>
      <c r="I2852" s="33"/>
      <c r="J2852" s="33"/>
    </row>
    <row r="2853">
      <c r="A2853" s="29"/>
      <c r="B2853" s="30"/>
      <c r="C2853" s="31"/>
      <c r="D2853" s="32"/>
      <c r="E2853" s="31"/>
      <c r="F2853" s="33"/>
      <c r="G2853" s="34"/>
      <c r="H2853" s="33"/>
      <c r="I2853" s="33"/>
      <c r="J2853" s="33"/>
    </row>
    <row r="2854">
      <c r="A2854" s="29"/>
      <c r="B2854" s="30"/>
      <c r="C2854" s="31"/>
      <c r="D2854" s="32"/>
      <c r="E2854" s="31"/>
      <c r="F2854" s="33"/>
      <c r="G2854" s="34"/>
      <c r="H2854" s="33"/>
      <c r="I2854" s="33"/>
      <c r="J2854" s="33"/>
    </row>
    <row r="2855">
      <c r="A2855" s="29"/>
      <c r="B2855" s="30"/>
      <c r="C2855" s="31"/>
      <c r="D2855" s="32"/>
      <c r="E2855" s="31"/>
      <c r="F2855" s="33"/>
      <c r="G2855" s="34"/>
      <c r="H2855" s="33"/>
      <c r="I2855" s="33"/>
      <c r="J2855" s="33"/>
    </row>
    <row r="2856">
      <c r="A2856" s="29"/>
      <c r="B2856" s="30"/>
      <c r="C2856" s="31"/>
      <c r="D2856" s="32"/>
      <c r="E2856" s="31"/>
      <c r="F2856" s="33"/>
      <c r="G2856" s="34"/>
      <c r="H2856" s="33"/>
      <c r="I2856" s="33"/>
      <c r="J2856" s="33"/>
    </row>
    <row r="2857">
      <c r="A2857" s="29"/>
      <c r="B2857" s="30"/>
      <c r="C2857" s="31"/>
      <c r="D2857" s="32"/>
      <c r="E2857" s="31"/>
      <c r="F2857" s="33"/>
      <c r="G2857" s="34"/>
      <c r="H2857" s="33"/>
      <c r="I2857" s="33"/>
      <c r="J2857" s="33"/>
    </row>
    <row r="2858">
      <c r="A2858" s="29"/>
      <c r="B2858" s="30"/>
      <c r="C2858" s="31"/>
      <c r="D2858" s="32"/>
      <c r="E2858" s="31"/>
      <c r="F2858" s="33"/>
      <c r="G2858" s="34"/>
      <c r="H2858" s="33"/>
      <c r="I2858" s="33"/>
      <c r="J2858" s="33"/>
    </row>
    <row r="2859">
      <c r="A2859" s="29"/>
      <c r="B2859" s="30"/>
      <c r="C2859" s="31"/>
      <c r="D2859" s="32"/>
      <c r="E2859" s="31"/>
      <c r="F2859" s="33"/>
      <c r="G2859" s="34"/>
      <c r="H2859" s="33"/>
      <c r="I2859" s="33"/>
      <c r="J2859" s="33"/>
    </row>
    <row r="2860">
      <c r="A2860" s="29"/>
      <c r="B2860" s="30"/>
      <c r="C2860" s="31"/>
      <c r="D2860" s="32"/>
      <c r="E2860" s="31"/>
      <c r="F2860" s="33"/>
      <c r="G2860" s="34"/>
      <c r="H2860" s="33"/>
      <c r="I2860" s="33"/>
      <c r="J2860" s="33"/>
    </row>
    <row r="2861">
      <c r="A2861" s="29"/>
      <c r="B2861" s="30"/>
      <c r="C2861" s="31"/>
      <c r="D2861" s="32"/>
      <c r="E2861" s="31"/>
      <c r="F2861" s="33"/>
      <c r="G2861" s="34"/>
      <c r="H2861" s="33"/>
      <c r="I2861" s="33"/>
      <c r="J2861" s="33"/>
    </row>
    <row r="2862">
      <c r="A2862" s="29"/>
      <c r="B2862" s="30"/>
      <c r="C2862" s="31"/>
      <c r="D2862" s="32"/>
      <c r="E2862" s="31"/>
      <c r="F2862" s="33"/>
      <c r="G2862" s="34"/>
      <c r="H2862" s="33"/>
      <c r="I2862" s="33"/>
      <c r="J2862" s="33"/>
    </row>
    <row r="2863">
      <c r="A2863" s="29"/>
      <c r="B2863" s="30"/>
      <c r="C2863" s="31"/>
      <c r="D2863" s="32"/>
      <c r="E2863" s="31"/>
      <c r="F2863" s="33"/>
      <c r="G2863" s="34"/>
      <c r="H2863" s="33"/>
      <c r="I2863" s="33"/>
      <c r="J2863" s="33"/>
    </row>
    <row r="2864">
      <c r="A2864" s="29"/>
      <c r="B2864" s="30"/>
      <c r="C2864" s="31"/>
      <c r="D2864" s="32"/>
      <c r="E2864" s="31"/>
      <c r="F2864" s="33"/>
      <c r="G2864" s="34"/>
      <c r="H2864" s="33"/>
      <c r="I2864" s="33"/>
      <c r="J2864" s="33"/>
    </row>
    <row r="2865">
      <c r="A2865" s="29"/>
      <c r="B2865" s="30"/>
      <c r="C2865" s="31"/>
      <c r="D2865" s="32"/>
      <c r="E2865" s="31"/>
      <c r="F2865" s="33"/>
      <c r="G2865" s="34"/>
      <c r="H2865" s="33"/>
      <c r="I2865" s="33"/>
      <c r="J2865" s="33"/>
    </row>
    <row r="2866">
      <c r="A2866" s="29"/>
      <c r="B2866" s="30"/>
      <c r="C2866" s="31"/>
      <c r="D2866" s="32"/>
      <c r="E2866" s="31"/>
      <c r="F2866" s="33"/>
      <c r="G2866" s="34"/>
      <c r="H2866" s="33"/>
      <c r="I2866" s="33"/>
      <c r="J2866" s="33"/>
    </row>
    <row r="2867">
      <c r="A2867" s="29"/>
      <c r="B2867" s="30"/>
      <c r="C2867" s="31"/>
      <c r="D2867" s="32"/>
      <c r="E2867" s="31"/>
      <c r="F2867" s="33"/>
      <c r="G2867" s="34"/>
      <c r="H2867" s="33"/>
      <c r="I2867" s="33"/>
      <c r="J2867" s="33"/>
    </row>
    <row r="2868">
      <c r="A2868" s="29"/>
      <c r="B2868" s="30"/>
      <c r="C2868" s="31"/>
      <c r="D2868" s="32"/>
      <c r="E2868" s="31"/>
      <c r="F2868" s="33"/>
      <c r="G2868" s="34"/>
      <c r="H2868" s="33"/>
      <c r="I2868" s="33"/>
      <c r="J2868" s="33"/>
    </row>
    <row r="2869">
      <c r="A2869" s="29"/>
      <c r="B2869" s="30"/>
      <c r="C2869" s="31"/>
      <c r="D2869" s="32"/>
      <c r="E2869" s="31"/>
      <c r="F2869" s="33"/>
      <c r="G2869" s="34"/>
      <c r="H2869" s="33"/>
      <c r="I2869" s="33"/>
      <c r="J2869" s="33"/>
    </row>
    <row r="2870">
      <c r="A2870" s="29"/>
      <c r="B2870" s="30"/>
      <c r="C2870" s="31"/>
      <c r="D2870" s="32"/>
      <c r="E2870" s="31"/>
      <c r="F2870" s="33"/>
      <c r="G2870" s="34"/>
      <c r="H2870" s="33"/>
      <c r="I2870" s="33"/>
      <c r="J2870" s="33"/>
    </row>
    <row r="2871">
      <c r="A2871" s="29"/>
      <c r="B2871" s="30"/>
      <c r="C2871" s="31"/>
      <c r="D2871" s="32"/>
      <c r="E2871" s="31"/>
      <c r="F2871" s="33"/>
      <c r="G2871" s="34"/>
      <c r="H2871" s="33"/>
      <c r="I2871" s="33"/>
      <c r="J2871" s="33"/>
    </row>
    <row r="2872">
      <c r="A2872" s="29"/>
      <c r="B2872" s="30"/>
      <c r="C2872" s="31"/>
      <c r="D2872" s="32"/>
      <c r="E2872" s="31"/>
      <c r="F2872" s="33"/>
      <c r="G2872" s="34"/>
      <c r="H2872" s="33"/>
      <c r="I2872" s="33"/>
      <c r="J2872" s="33"/>
    </row>
    <row r="2873">
      <c r="A2873" s="29"/>
      <c r="B2873" s="30"/>
      <c r="C2873" s="31"/>
      <c r="D2873" s="32"/>
      <c r="E2873" s="31"/>
      <c r="F2873" s="33"/>
      <c r="G2873" s="34"/>
      <c r="H2873" s="33"/>
      <c r="I2873" s="33"/>
      <c r="J2873" s="33"/>
    </row>
    <row r="2874">
      <c r="A2874" s="29"/>
      <c r="B2874" s="30"/>
      <c r="C2874" s="31"/>
      <c r="D2874" s="32"/>
      <c r="E2874" s="31"/>
      <c r="F2874" s="33"/>
      <c r="G2874" s="34"/>
      <c r="H2874" s="33"/>
      <c r="I2874" s="33"/>
      <c r="J2874" s="33"/>
    </row>
    <row r="2875">
      <c r="A2875" s="29"/>
      <c r="B2875" s="30"/>
      <c r="C2875" s="31"/>
      <c r="D2875" s="32"/>
      <c r="E2875" s="31"/>
      <c r="F2875" s="33"/>
      <c r="G2875" s="34"/>
      <c r="H2875" s="33"/>
      <c r="I2875" s="33"/>
      <c r="J2875" s="33"/>
    </row>
    <row r="2876">
      <c r="A2876" s="29"/>
      <c r="B2876" s="30"/>
      <c r="C2876" s="31"/>
      <c r="D2876" s="32"/>
      <c r="E2876" s="31"/>
      <c r="F2876" s="33"/>
      <c r="G2876" s="34"/>
      <c r="H2876" s="33"/>
      <c r="I2876" s="33"/>
      <c r="J2876" s="33"/>
    </row>
    <row r="2877">
      <c r="A2877" s="29"/>
      <c r="B2877" s="30"/>
      <c r="C2877" s="31"/>
      <c r="D2877" s="32"/>
      <c r="E2877" s="31"/>
      <c r="F2877" s="33"/>
      <c r="G2877" s="34"/>
      <c r="H2877" s="33"/>
      <c r="I2877" s="33"/>
      <c r="J2877" s="33"/>
    </row>
    <row r="2878">
      <c r="A2878" s="29"/>
      <c r="B2878" s="30"/>
      <c r="C2878" s="31"/>
      <c r="D2878" s="32"/>
      <c r="E2878" s="31"/>
      <c r="F2878" s="33"/>
      <c r="G2878" s="34"/>
      <c r="H2878" s="33"/>
      <c r="I2878" s="33"/>
      <c r="J2878" s="33"/>
    </row>
    <row r="2879">
      <c r="A2879" s="29"/>
      <c r="B2879" s="30"/>
      <c r="C2879" s="31"/>
      <c r="D2879" s="32"/>
      <c r="E2879" s="31"/>
      <c r="F2879" s="33"/>
      <c r="G2879" s="34"/>
      <c r="H2879" s="33"/>
      <c r="I2879" s="33"/>
      <c r="J2879" s="33"/>
    </row>
    <row r="2880">
      <c r="A2880" s="29"/>
      <c r="B2880" s="30"/>
      <c r="C2880" s="31"/>
      <c r="D2880" s="32"/>
      <c r="E2880" s="31"/>
      <c r="F2880" s="33"/>
      <c r="G2880" s="34"/>
      <c r="H2880" s="33"/>
      <c r="I2880" s="33"/>
      <c r="J2880" s="33"/>
    </row>
    <row r="2881">
      <c r="A2881" s="29"/>
      <c r="B2881" s="30"/>
      <c r="C2881" s="31"/>
      <c r="D2881" s="32"/>
      <c r="E2881" s="31"/>
      <c r="F2881" s="33"/>
      <c r="G2881" s="34"/>
      <c r="H2881" s="33"/>
      <c r="I2881" s="33"/>
      <c r="J2881" s="33"/>
    </row>
    <row r="2882">
      <c r="A2882" s="29"/>
      <c r="B2882" s="30"/>
      <c r="C2882" s="31"/>
      <c r="D2882" s="32"/>
      <c r="E2882" s="31"/>
      <c r="F2882" s="33"/>
      <c r="G2882" s="34"/>
      <c r="H2882" s="33"/>
      <c r="I2882" s="33"/>
      <c r="J2882" s="33"/>
    </row>
    <row r="2883">
      <c r="A2883" s="29"/>
      <c r="B2883" s="30"/>
      <c r="C2883" s="31"/>
      <c r="D2883" s="32"/>
      <c r="E2883" s="31"/>
      <c r="F2883" s="33"/>
      <c r="G2883" s="34"/>
      <c r="H2883" s="33"/>
      <c r="I2883" s="33"/>
      <c r="J2883" s="33"/>
    </row>
    <row r="2884">
      <c r="A2884" s="29"/>
      <c r="B2884" s="30"/>
      <c r="C2884" s="31"/>
      <c r="D2884" s="32"/>
      <c r="E2884" s="31"/>
      <c r="F2884" s="33"/>
      <c r="G2884" s="34"/>
      <c r="H2884" s="33"/>
      <c r="I2884" s="33"/>
      <c r="J2884" s="33"/>
    </row>
    <row r="2885">
      <c r="A2885" s="29"/>
      <c r="B2885" s="30"/>
      <c r="C2885" s="31"/>
      <c r="D2885" s="32"/>
      <c r="E2885" s="31"/>
      <c r="F2885" s="33"/>
      <c r="G2885" s="34"/>
      <c r="H2885" s="33"/>
      <c r="I2885" s="33"/>
      <c r="J2885" s="33"/>
    </row>
    <row r="2886">
      <c r="A2886" s="29"/>
      <c r="B2886" s="30"/>
      <c r="C2886" s="31"/>
      <c r="D2886" s="32"/>
      <c r="E2886" s="31"/>
      <c r="F2886" s="33"/>
      <c r="G2886" s="34"/>
      <c r="H2886" s="33"/>
      <c r="I2886" s="33"/>
      <c r="J2886" s="33"/>
    </row>
    <row r="2887">
      <c r="A2887" s="29"/>
      <c r="B2887" s="30"/>
      <c r="C2887" s="31"/>
      <c r="D2887" s="32"/>
      <c r="E2887" s="31"/>
      <c r="F2887" s="33"/>
      <c r="G2887" s="34"/>
      <c r="H2887" s="33"/>
      <c r="I2887" s="33"/>
      <c r="J2887" s="33"/>
    </row>
    <row r="2888">
      <c r="A2888" s="29"/>
      <c r="B2888" s="30"/>
      <c r="C2888" s="31"/>
      <c r="D2888" s="32"/>
      <c r="E2888" s="31"/>
      <c r="F2888" s="33"/>
      <c r="G2888" s="34"/>
      <c r="H2888" s="33"/>
      <c r="I2888" s="33"/>
      <c r="J2888" s="33"/>
    </row>
    <row r="2889">
      <c r="A2889" s="29"/>
      <c r="B2889" s="30"/>
      <c r="C2889" s="31"/>
      <c r="D2889" s="32"/>
      <c r="E2889" s="31"/>
      <c r="F2889" s="33"/>
      <c r="G2889" s="34"/>
      <c r="H2889" s="33"/>
      <c r="I2889" s="33"/>
      <c r="J2889" s="33"/>
    </row>
    <row r="2890">
      <c r="A2890" s="29"/>
      <c r="B2890" s="30"/>
      <c r="C2890" s="31"/>
      <c r="D2890" s="32"/>
      <c r="E2890" s="31"/>
      <c r="F2890" s="33"/>
      <c r="G2890" s="34"/>
      <c r="H2890" s="33"/>
      <c r="I2890" s="33"/>
      <c r="J2890" s="33"/>
    </row>
    <row r="2891">
      <c r="A2891" s="29"/>
      <c r="B2891" s="30"/>
      <c r="C2891" s="31"/>
      <c r="D2891" s="32"/>
      <c r="E2891" s="31"/>
      <c r="F2891" s="33"/>
      <c r="G2891" s="34"/>
      <c r="H2891" s="33"/>
      <c r="I2891" s="33"/>
      <c r="J2891" s="33"/>
    </row>
    <row r="2892">
      <c r="A2892" s="29"/>
      <c r="B2892" s="30"/>
      <c r="C2892" s="31"/>
      <c r="D2892" s="32"/>
      <c r="E2892" s="31"/>
      <c r="F2892" s="33"/>
      <c r="G2892" s="34"/>
      <c r="H2892" s="33"/>
      <c r="I2892" s="33"/>
      <c r="J2892" s="33"/>
    </row>
    <row r="2893">
      <c r="A2893" s="29"/>
      <c r="B2893" s="30"/>
      <c r="C2893" s="31"/>
      <c r="D2893" s="32"/>
      <c r="E2893" s="31"/>
      <c r="F2893" s="33"/>
      <c r="G2893" s="34"/>
      <c r="H2893" s="33"/>
      <c r="I2893" s="33"/>
      <c r="J2893" s="33"/>
    </row>
    <row r="2894">
      <c r="A2894" s="29"/>
      <c r="B2894" s="30"/>
      <c r="C2894" s="31"/>
      <c r="D2894" s="32"/>
      <c r="E2894" s="31"/>
      <c r="F2894" s="33"/>
      <c r="G2894" s="34"/>
      <c r="H2894" s="33"/>
      <c r="I2894" s="33"/>
      <c r="J2894" s="33"/>
    </row>
    <row r="2895">
      <c r="A2895" s="29"/>
      <c r="B2895" s="30"/>
      <c r="C2895" s="31"/>
      <c r="D2895" s="32"/>
      <c r="E2895" s="31"/>
      <c r="F2895" s="33"/>
      <c r="G2895" s="34"/>
      <c r="H2895" s="33"/>
      <c r="I2895" s="33"/>
      <c r="J2895" s="33"/>
    </row>
    <row r="2896">
      <c r="A2896" s="29"/>
      <c r="B2896" s="30"/>
      <c r="C2896" s="31"/>
      <c r="D2896" s="32"/>
      <c r="E2896" s="31"/>
      <c r="F2896" s="33"/>
      <c r="G2896" s="34"/>
      <c r="H2896" s="33"/>
      <c r="I2896" s="33"/>
      <c r="J2896" s="33"/>
    </row>
    <row r="2897">
      <c r="A2897" s="29"/>
      <c r="B2897" s="30"/>
      <c r="C2897" s="31"/>
      <c r="D2897" s="32"/>
      <c r="E2897" s="31"/>
      <c r="F2897" s="33"/>
      <c r="G2897" s="34"/>
      <c r="H2897" s="33"/>
      <c r="I2897" s="33"/>
      <c r="J2897" s="33"/>
    </row>
    <row r="2898">
      <c r="A2898" s="29"/>
      <c r="B2898" s="30"/>
      <c r="C2898" s="31"/>
      <c r="D2898" s="32"/>
      <c r="E2898" s="31"/>
      <c r="F2898" s="33"/>
      <c r="G2898" s="34"/>
      <c r="H2898" s="33"/>
      <c r="I2898" s="33"/>
      <c r="J2898" s="33"/>
    </row>
    <row r="2899">
      <c r="A2899" s="29"/>
      <c r="B2899" s="30"/>
      <c r="C2899" s="31"/>
      <c r="D2899" s="32"/>
      <c r="E2899" s="31"/>
      <c r="F2899" s="33"/>
      <c r="G2899" s="34"/>
      <c r="H2899" s="33"/>
      <c r="I2899" s="33"/>
      <c r="J2899" s="33"/>
    </row>
    <row r="2900">
      <c r="A2900" s="29"/>
      <c r="B2900" s="30"/>
      <c r="C2900" s="31"/>
      <c r="D2900" s="32"/>
      <c r="E2900" s="31"/>
      <c r="F2900" s="33"/>
      <c r="G2900" s="34"/>
      <c r="H2900" s="33"/>
      <c r="I2900" s="33"/>
      <c r="J2900" s="33"/>
    </row>
    <row r="2901">
      <c r="A2901" s="29"/>
      <c r="B2901" s="30"/>
      <c r="C2901" s="31"/>
      <c r="D2901" s="32"/>
      <c r="E2901" s="31"/>
      <c r="F2901" s="33"/>
      <c r="G2901" s="34"/>
      <c r="H2901" s="33"/>
      <c r="I2901" s="33"/>
      <c r="J2901" s="33"/>
    </row>
    <row r="2902">
      <c r="A2902" s="29"/>
      <c r="B2902" s="30"/>
      <c r="C2902" s="31"/>
      <c r="D2902" s="32"/>
      <c r="E2902" s="31"/>
      <c r="F2902" s="33"/>
      <c r="G2902" s="34"/>
      <c r="H2902" s="33"/>
      <c r="I2902" s="33"/>
      <c r="J2902" s="33"/>
    </row>
    <row r="2903">
      <c r="A2903" s="29"/>
      <c r="B2903" s="30"/>
      <c r="C2903" s="31"/>
      <c r="D2903" s="32"/>
      <c r="E2903" s="31"/>
      <c r="F2903" s="33"/>
      <c r="G2903" s="34"/>
      <c r="H2903" s="33"/>
      <c r="I2903" s="33"/>
      <c r="J2903" s="33"/>
    </row>
    <row r="2904">
      <c r="A2904" s="29"/>
      <c r="B2904" s="30"/>
      <c r="C2904" s="31"/>
      <c r="D2904" s="32"/>
      <c r="E2904" s="31"/>
      <c r="F2904" s="33"/>
      <c r="G2904" s="34"/>
      <c r="H2904" s="33"/>
      <c r="I2904" s="33"/>
      <c r="J2904" s="33"/>
    </row>
    <row r="2905">
      <c r="A2905" s="29"/>
      <c r="B2905" s="30"/>
      <c r="C2905" s="31"/>
      <c r="D2905" s="32"/>
      <c r="E2905" s="31"/>
      <c r="F2905" s="33"/>
      <c r="G2905" s="34"/>
      <c r="H2905" s="33"/>
      <c r="I2905" s="33"/>
      <c r="J2905" s="33"/>
    </row>
    <row r="2906">
      <c r="A2906" s="29"/>
      <c r="B2906" s="30"/>
      <c r="C2906" s="31"/>
      <c r="D2906" s="32"/>
      <c r="E2906" s="31"/>
      <c r="F2906" s="33"/>
      <c r="G2906" s="34"/>
      <c r="H2906" s="33"/>
      <c r="I2906" s="33"/>
      <c r="J2906" s="33"/>
    </row>
    <row r="2907">
      <c r="A2907" s="29"/>
      <c r="B2907" s="30"/>
      <c r="C2907" s="31"/>
      <c r="D2907" s="32"/>
      <c r="E2907" s="31"/>
      <c r="F2907" s="33"/>
      <c r="G2907" s="34"/>
      <c r="H2907" s="33"/>
      <c r="I2907" s="33"/>
      <c r="J2907" s="33"/>
    </row>
    <row r="2908">
      <c r="A2908" s="29"/>
      <c r="B2908" s="30"/>
      <c r="C2908" s="31"/>
      <c r="D2908" s="32"/>
      <c r="E2908" s="31"/>
      <c r="F2908" s="33"/>
      <c r="G2908" s="34"/>
      <c r="H2908" s="33"/>
      <c r="I2908" s="33"/>
      <c r="J2908" s="33"/>
    </row>
    <row r="2909">
      <c r="A2909" s="29"/>
      <c r="B2909" s="30"/>
      <c r="C2909" s="31"/>
      <c r="D2909" s="32"/>
      <c r="E2909" s="31"/>
      <c r="F2909" s="33"/>
      <c r="G2909" s="34"/>
      <c r="H2909" s="33"/>
      <c r="I2909" s="33"/>
      <c r="J2909" s="33"/>
    </row>
    <row r="2910">
      <c r="A2910" s="29"/>
      <c r="B2910" s="30"/>
      <c r="C2910" s="31"/>
      <c r="D2910" s="32"/>
      <c r="E2910" s="31"/>
      <c r="F2910" s="33"/>
      <c r="G2910" s="34"/>
      <c r="H2910" s="33"/>
      <c r="I2910" s="33"/>
      <c r="J2910" s="33"/>
    </row>
    <row r="2911">
      <c r="A2911" s="29"/>
      <c r="B2911" s="30"/>
      <c r="C2911" s="31"/>
      <c r="D2911" s="32"/>
      <c r="E2911" s="31"/>
      <c r="F2911" s="33"/>
      <c r="G2911" s="34"/>
      <c r="H2911" s="33"/>
      <c r="I2911" s="33"/>
      <c r="J2911" s="33"/>
    </row>
    <row r="2912">
      <c r="A2912" s="29"/>
      <c r="B2912" s="30"/>
      <c r="C2912" s="31"/>
      <c r="D2912" s="32"/>
      <c r="E2912" s="31"/>
      <c r="F2912" s="33"/>
      <c r="G2912" s="34"/>
      <c r="H2912" s="33"/>
      <c r="I2912" s="33"/>
      <c r="J2912" s="33"/>
    </row>
    <row r="2913">
      <c r="A2913" s="29"/>
      <c r="B2913" s="30"/>
      <c r="C2913" s="31"/>
      <c r="D2913" s="32"/>
      <c r="E2913" s="31"/>
      <c r="F2913" s="33"/>
      <c r="G2913" s="34"/>
      <c r="H2913" s="33"/>
      <c r="I2913" s="33"/>
      <c r="J2913" s="33"/>
    </row>
    <row r="2914">
      <c r="A2914" s="29"/>
      <c r="B2914" s="30"/>
      <c r="C2914" s="31"/>
      <c r="D2914" s="32"/>
      <c r="E2914" s="31"/>
      <c r="F2914" s="33"/>
      <c r="G2914" s="34"/>
      <c r="H2914" s="33"/>
      <c r="I2914" s="33"/>
      <c r="J2914" s="33"/>
    </row>
    <row r="2915">
      <c r="A2915" s="29"/>
      <c r="B2915" s="30"/>
      <c r="C2915" s="31"/>
      <c r="D2915" s="32"/>
      <c r="E2915" s="31"/>
      <c r="F2915" s="33"/>
      <c r="G2915" s="34"/>
      <c r="H2915" s="33"/>
      <c r="I2915" s="33"/>
      <c r="J2915" s="33"/>
    </row>
    <row r="2916">
      <c r="A2916" s="29"/>
      <c r="B2916" s="30"/>
      <c r="C2916" s="31"/>
      <c r="D2916" s="32"/>
      <c r="E2916" s="31"/>
      <c r="F2916" s="33"/>
      <c r="G2916" s="34"/>
      <c r="H2916" s="33"/>
      <c r="I2916" s="33"/>
      <c r="J2916" s="33"/>
    </row>
    <row r="2917">
      <c r="A2917" s="29"/>
      <c r="B2917" s="30"/>
      <c r="C2917" s="31"/>
      <c r="D2917" s="32"/>
      <c r="E2917" s="31"/>
      <c r="F2917" s="33"/>
      <c r="G2917" s="34"/>
      <c r="H2917" s="33"/>
      <c r="I2917" s="33"/>
      <c r="J2917" s="33"/>
    </row>
    <row r="2918">
      <c r="A2918" s="29"/>
      <c r="B2918" s="30"/>
      <c r="C2918" s="31"/>
      <c r="D2918" s="32"/>
      <c r="E2918" s="31"/>
      <c r="F2918" s="33"/>
      <c r="G2918" s="34"/>
      <c r="H2918" s="33"/>
      <c r="I2918" s="33"/>
      <c r="J2918" s="33"/>
    </row>
    <row r="2919">
      <c r="A2919" s="29"/>
      <c r="B2919" s="30"/>
      <c r="C2919" s="31"/>
      <c r="D2919" s="32"/>
      <c r="E2919" s="31"/>
      <c r="F2919" s="33"/>
      <c r="G2919" s="34"/>
      <c r="H2919" s="33"/>
      <c r="I2919" s="33"/>
      <c r="J2919" s="33"/>
    </row>
    <row r="2920">
      <c r="A2920" s="29"/>
      <c r="B2920" s="30"/>
      <c r="C2920" s="31"/>
      <c r="D2920" s="32"/>
      <c r="E2920" s="31"/>
      <c r="F2920" s="33"/>
      <c r="G2920" s="34"/>
      <c r="H2920" s="33"/>
      <c r="I2920" s="33"/>
      <c r="J2920" s="33"/>
    </row>
    <row r="2921">
      <c r="A2921" s="29"/>
      <c r="B2921" s="30"/>
      <c r="C2921" s="31"/>
      <c r="D2921" s="32"/>
      <c r="E2921" s="31"/>
      <c r="F2921" s="33"/>
      <c r="G2921" s="34"/>
      <c r="H2921" s="33"/>
      <c r="I2921" s="33"/>
      <c r="J2921" s="33"/>
    </row>
    <row r="2922">
      <c r="A2922" s="29"/>
      <c r="B2922" s="30"/>
      <c r="C2922" s="31"/>
      <c r="D2922" s="32"/>
      <c r="E2922" s="31"/>
      <c r="F2922" s="33"/>
      <c r="G2922" s="34"/>
      <c r="H2922" s="33"/>
      <c r="I2922" s="33"/>
      <c r="J2922" s="33"/>
    </row>
    <row r="2923">
      <c r="A2923" s="29"/>
      <c r="B2923" s="30"/>
      <c r="C2923" s="31"/>
      <c r="D2923" s="32"/>
      <c r="E2923" s="31"/>
      <c r="F2923" s="33"/>
      <c r="G2923" s="34"/>
      <c r="H2923" s="33"/>
      <c r="I2923" s="33"/>
      <c r="J2923" s="33"/>
    </row>
    <row r="2924">
      <c r="A2924" s="29"/>
      <c r="B2924" s="30"/>
      <c r="C2924" s="31"/>
      <c r="D2924" s="32"/>
      <c r="E2924" s="31"/>
      <c r="F2924" s="33"/>
      <c r="G2924" s="34"/>
      <c r="H2924" s="33"/>
      <c r="I2924" s="33"/>
      <c r="J2924" s="33"/>
    </row>
    <row r="2925">
      <c r="A2925" s="29"/>
      <c r="B2925" s="30"/>
      <c r="C2925" s="31"/>
      <c r="D2925" s="32"/>
      <c r="E2925" s="31"/>
      <c r="F2925" s="33"/>
      <c r="G2925" s="34"/>
      <c r="H2925" s="33"/>
      <c r="I2925" s="33"/>
      <c r="J2925" s="33"/>
    </row>
    <row r="2926">
      <c r="A2926" s="29"/>
      <c r="B2926" s="30"/>
      <c r="C2926" s="31"/>
      <c r="D2926" s="32"/>
      <c r="E2926" s="31"/>
      <c r="F2926" s="33"/>
      <c r="G2926" s="34"/>
      <c r="H2926" s="33"/>
      <c r="I2926" s="33"/>
      <c r="J2926" s="33"/>
    </row>
    <row r="2927">
      <c r="A2927" s="29"/>
      <c r="B2927" s="30"/>
      <c r="C2927" s="31"/>
      <c r="D2927" s="32"/>
      <c r="E2927" s="31"/>
      <c r="F2927" s="33"/>
      <c r="G2927" s="34"/>
      <c r="H2927" s="33"/>
      <c r="I2927" s="33"/>
      <c r="J2927" s="33"/>
    </row>
    <row r="2928">
      <c r="A2928" s="29"/>
      <c r="B2928" s="30"/>
      <c r="C2928" s="31"/>
      <c r="D2928" s="32"/>
      <c r="E2928" s="31"/>
      <c r="F2928" s="33"/>
      <c r="G2928" s="34"/>
      <c r="H2928" s="33"/>
      <c r="I2928" s="33"/>
      <c r="J2928" s="33"/>
    </row>
    <row r="2929">
      <c r="A2929" s="29"/>
      <c r="B2929" s="30"/>
      <c r="C2929" s="31"/>
      <c r="D2929" s="32"/>
      <c r="E2929" s="31"/>
      <c r="F2929" s="33"/>
      <c r="G2929" s="34"/>
      <c r="H2929" s="33"/>
      <c r="I2929" s="33"/>
      <c r="J2929" s="33"/>
    </row>
    <row r="2930">
      <c r="A2930" s="29"/>
      <c r="B2930" s="30"/>
      <c r="C2930" s="31"/>
      <c r="D2930" s="32"/>
      <c r="E2930" s="31"/>
      <c r="F2930" s="33"/>
      <c r="G2930" s="34"/>
      <c r="H2930" s="33"/>
      <c r="I2930" s="33"/>
      <c r="J2930" s="33"/>
    </row>
    <row r="2931">
      <c r="A2931" s="29"/>
      <c r="B2931" s="30"/>
      <c r="C2931" s="31"/>
      <c r="D2931" s="32"/>
      <c r="E2931" s="31"/>
      <c r="F2931" s="33"/>
      <c r="G2931" s="34"/>
      <c r="H2931" s="33"/>
      <c r="I2931" s="33"/>
      <c r="J2931" s="33"/>
    </row>
    <row r="2932">
      <c r="A2932" s="29"/>
      <c r="B2932" s="30"/>
      <c r="C2932" s="31"/>
      <c r="D2932" s="32"/>
      <c r="E2932" s="31"/>
      <c r="F2932" s="33"/>
      <c r="G2932" s="34"/>
      <c r="H2932" s="33"/>
      <c r="I2932" s="33"/>
      <c r="J2932" s="33"/>
    </row>
    <row r="2933">
      <c r="A2933" s="29"/>
      <c r="B2933" s="30"/>
      <c r="C2933" s="31"/>
      <c r="D2933" s="32"/>
      <c r="E2933" s="31"/>
      <c r="F2933" s="33"/>
      <c r="G2933" s="34"/>
      <c r="H2933" s="33"/>
      <c r="I2933" s="33"/>
      <c r="J2933" s="33"/>
    </row>
    <row r="2934">
      <c r="A2934" s="29"/>
      <c r="B2934" s="30"/>
      <c r="C2934" s="31"/>
      <c r="D2934" s="32"/>
      <c r="E2934" s="31"/>
      <c r="F2934" s="33"/>
      <c r="G2934" s="34"/>
      <c r="H2934" s="33"/>
      <c r="I2934" s="33"/>
      <c r="J2934" s="33"/>
    </row>
    <row r="2935">
      <c r="A2935" s="29"/>
      <c r="B2935" s="30"/>
      <c r="C2935" s="31"/>
      <c r="D2935" s="32"/>
      <c r="E2935" s="31"/>
      <c r="F2935" s="33"/>
      <c r="G2935" s="34"/>
      <c r="H2935" s="33"/>
      <c r="I2935" s="33"/>
      <c r="J2935" s="33"/>
    </row>
    <row r="2936">
      <c r="A2936" s="29"/>
      <c r="B2936" s="30"/>
      <c r="C2936" s="31"/>
      <c r="D2936" s="32"/>
      <c r="E2936" s="31"/>
      <c r="F2936" s="33"/>
      <c r="G2936" s="34"/>
      <c r="H2936" s="33"/>
      <c r="I2936" s="33"/>
      <c r="J2936" s="33"/>
    </row>
    <row r="2937">
      <c r="A2937" s="29"/>
      <c r="B2937" s="30"/>
      <c r="C2937" s="31"/>
      <c r="D2937" s="32"/>
      <c r="E2937" s="31"/>
      <c r="F2937" s="33"/>
      <c r="G2937" s="34"/>
      <c r="H2937" s="33"/>
      <c r="I2937" s="33"/>
      <c r="J2937" s="33"/>
    </row>
    <row r="2938">
      <c r="A2938" s="29"/>
      <c r="B2938" s="30"/>
      <c r="C2938" s="31"/>
      <c r="D2938" s="32"/>
      <c r="E2938" s="31"/>
      <c r="F2938" s="33"/>
      <c r="G2938" s="34"/>
      <c r="H2938" s="33"/>
      <c r="I2938" s="33"/>
      <c r="J2938" s="33"/>
    </row>
    <row r="2939">
      <c r="A2939" s="29"/>
      <c r="B2939" s="30"/>
      <c r="C2939" s="31"/>
      <c r="D2939" s="32"/>
      <c r="E2939" s="31"/>
      <c r="F2939" s="33"/>
      <c r="G2939" s="34"/>
      <c r="H2939" s="33"/>
      <c r="I2939" s="33"/>
      <c r="J2939" s="33"/>
    </row>
    <row r="2940">
      <c r="A2940" s="29"/>
      <c r="B2940" s="30"/>
      <c r="C2940" s="31"/>
      <c r="D2940" s="32"/>
      <c r="E2940" s="31"/>
      <c r="F2940" s="33"/>
      <c r="G2940" s="34"/>
      <c r="H2940" s="33"/>
      <c r="I2940" s="33"/>
      <c r="J2940" s="33"/>
    </row>
    <row r="2941">
      <c r="A2941" s="29"/>
      <c r="B2941" s="30"/>
      <c r="C2941" s="31"/>
      <c r="D2941" s="32"/>
      <c r="E2941" s="31"/>
      <c r="F2941" s="33"/>
      <c r="G2941" s="34"/>
      <c r="H2941" s="33"/>
      <c r="I2941" s="33"/>
      <c r="J2941" s="33"/>
    </row>
    <row r="2942">
      <c r="A2942" s="29"/>
      <c r="B2942" s="30"/>
      <c r="C2942" s="31"/>
      <c r="D2942" s="32"/>
      <c r="E2942" s="31"/>
      <c r="F2942" s="33"/>
      <c r="G2942" s="34"/>
      <c r="H2942" s="33"/>
      <c r="I2942" s="33"/>
      <c r="J2942" s="33"/>
    </row>
    <row r="2943">
      <c r="A2943" s="29"/>
      <c r="B2943" s="30"/>
      <c r="C2943" s="31"/>
      <c r="D2943" s="32"/>
      <c r="E2943" s="31"/>
      <c r="F2943" s="33"/>
      <c r="G2943" s="34"/>
      <c r="H2943" s="33"/>
      <c r="I2943" s="33"/>
      <c r="J2943" s="33"/>
    </row>
    <row r="2944">
      <c r="A2944" s="29"/>
      <c r="B2944" s="30"/>
      <c r="C2944" s="31"/>
      <c r="D2944" s="32"/>
      <c r="E2944" s="31"/>
      <c r="F2944" s="33"/>
      <c r="G2944" s="34"/>
      <c r="H2944" s="33"/>
      <c r="I2944" s="33"/>
      <c r="J2944" s="33"/>
    </row>
    <row r="2945">
      <c r="A2945" s="29"/>
      <c r="B2945" s="30"/>
      <c r="C2945" s="31"/>
      <c r="D2945" s="32"/>
      <c r="E2945" s="31"/>
      <c r="F2945" s="33"/>
      <c r="G2945" s="34"/>
      <c r="H2945" s="33"/>
      <c r="I2945" s="33"/>
      <c r="J2945" s="33"/>
    </row>
    <row r="2946">
      <c r="A2946" s="29"/>
      <c r="B2946" s="30"/>
      <c r="C2946" s="31"/>
      <c r="D2946" s="32"/>
      <c r="E2946" s="31"/>
      <c r="F2946" s="33"/>
      <c r="G2946" s="34"/>
      <c r="H2946" s="33"/>
      <c r="I2946" s="33"/>
      <c r="J2946" s="33"/>
    </row>
    <row r="2947">
      <c r="A2947" s="29"/>
      <c r="B2947" s="30"/>
      <c r="C2947" s="31"/>
      <c r="D2947" s="32"/>
      <c r="E2947" s="31"/>
      <c r="F2947" s="33"/>
      <c r="G2947" s="34"/>
      <c r="H2947" s="33"/>
      <c r="I2947" s="33"/>
      <c r="J2947" s="33"/>
    </row>
    <row r="2948">
      <c r="A2948" s="29"/>
      <c r="B2948" s="30"/>
      <c r="C2948" s="31"/>
      <c r="D2948" s="32"/>
      <c r="E2948" s="31"/>
      <c r="F2948" s="33"/>
      <c r="G2948" s="34"/>
      <c r="H2948" s="33"/>
      <c r="I2948" s="33"/>
      <c r="J2948" s="33"/>
    </row>
    <row r="2949">
      <c r="A2949" s="29"/>
      <c r="B2949" s="30"/>
      <c r="C2949" s="31"/>
      <c r="D2949" s="32"/>
      <c r="E2949" s="31"/>
      <c r="F2949" s="33"/>
      <c r="G2949" s="34"/>
      <c r="H2949" s="33"/>
      <c r="I2949" s="33"/>
      <c r="J2949" s="33"/>
    </row>
    <row r="2950">
      <c r="A2950" s="29"/>
      <c r="B2950" s="30"/>
      <c r="C2950" s="31"/>
      <c r="D2950" s="32"/>
      <c r="E2950" s="31"/>
      <c r="F2950" s="33"/>
      <c r="G2950" s="34"/>
      <c r="H2950" s="33"/>
      <c r="I2950" s="33"/>
      <c r="J2950" s="33"/>
    </row>
    <row r="2951">
      <c r="A2951" s="29"/>
      <c r="B2951" s="30"/>
      <c r="C2951" s="31"/>
      <c r="D2951" s="32"/>
      <c r="E2951" s="31"/>
      <c r="F2951" s="33"/>
      <c r="G2951" s="34"/>
      <c r="H2951" s="33"/>
      <c r="I2951" s="33"/>
      <c r="J2951" s="33"/>
    </row>
    <row r="2952">
      <c r="A2952" s="29"/>
      <c r="B2952" s="30"/>
      <c r="C2952" s="31"/>
      <c r="D2952" s="32"/>
      <c r="E2952" s="31"/>
      <c r="F2952" s="33"/>
      <c r="G2952" s="34"/>
      <c r="H2952" s="33"/>
      <c r="I2952" s="33"/>
      <c r="J2952" s="33"/>
    </row>
    <row r="2953">
      <c r="A2953" s="29"/>
      <c r="B2953" s="30"/>
      <c r="C2953" s="31"/>
      <c r="D2953" s="32"/>
      <c r="E2953" s="31"/>
      <c r="F2953" s="33"/>
      <c r="G2953" s="34"/>
      <c r="H2953" s="33"/>
      <c r="I2953" s="33"/>
      <c r="J2953" s="33"/>
    </row>
    <row r="2954">
      <c r="A2954" s="29"/>
      <c r="B2954" s="30"/>
      <c r="C2954" s="31"/>
      <c r="D2954" s="32"/>
      <c r="E2954" s="31"/>
      <c r="F2954" s="33"/>
      <c r="G2954" s="34"/>
      <c r="H2954" s="33"/>
      <c r="I2954" s="33"/>
      <c r="J2954" s="33"/>
    </row>
    <row r="2955">
      <c r="A2955" s="29"/>
      <c r="B2955" s="30"/>
      <c r="C2955" s="31"/>
      <c r="D2955" s="32"/>
      <c r="E2955" s="31"/>
      <c r="F2955" s="33"/>
      <c r="G2955" s="34"/>
      <c r="H2955" s="33"/>
      <c r="I2955" s="33"/>
      <c r="J2955" s="33"/>
    </row>
    <row r="2956">
      <c r="A2956" s="29"/>
      <c r="B2956" s="30"/>
      <c r="C2956" s="31"/>
      <c r="D2956" s="32"/>
      <c r="E2956" s="31"/>
      <c r="F2956" s="33"/>
      <c r="G2956" s="34"/>
      <c r="H2956" s="33"/>
      <c r="I2956" s="33"/>
      <c r="J2956" s="33"/>
    </row>
    <row r="2957">
      <c r="A2957" s="29"/>
      <c r="B2957" s="30"/>
      <c r="C2957" s="31"/>
      <c r="D2957" s="32"/>
      <c r="E2957" s="31"/>
      <c r="F2957" s="33"/>
      <c r="G2957" s="34"/>
      <c r="H2957" s="33"/>
      <c r="I2957" s="33"/>
      <c r="J2957" s="33"/>
    </row>
    <row r="2958">
      <c r="A2958" s="29"/>
      <c r="B2958" s="30"/>
      <c r="C2958" s="31"/>
      <c r="D2958" s="32"/>
      <c r="E2958" s="31"/>
      <c r="F2958" s="33"/>
      <c r="G2958" s="34"/>
      <c r="H2958" s="33"/>
      <c r="I2958" s="33"/>
      <c r="J2958" s="33"/>
    </row>
    <row r="2959">
      <c r="A2959" s="29"/>
      <c r="B2959" s="30"/>
      <c r="C2959" s="31"/>
      <c r="D2959" s="32"/>
      <c r="E2959" s="31"/>
      <c r="F2959" s="33"/>
      <c r="G2959" s="34"/>
      <c r="H2959" s="33"/>
      <c r="I2959" s="33"/>
      <c r="J2959" s="33"/>
    </row>
    <row r="2960">
      <c r="A2960" s="29"/>
      <c r="B2960" s="30"/>
      <c r="C2960" s="31"/>
      <c r="D2960" s="32"/>
      <c r="E2960" s="31"/>
      <c r="F2960" s="33"/>
      <c r="G2960" s="34"/>
      <c r="H2960" s="33"/>
      <c r="I2960" s="33"/>
      <c r="J2960" s="33"/>
    </row>
    <row r="2961">
      <c r="A2961" s="29"/>
      <c r="B2961" s="30"/>
      <c r="C2961" s="31"/>
      <c r="D2961" s="32"/>
      <c r="E2961" s="31"/>
      <c r="F2961" s="33"/>
      <c r="G2961" s="34"/>
      <c r="H2961" s="33"/>
      <c r="I2961" s="33"/>
      <c r="J2961" s="33"/>
    </row>
    <row r="2962">
      <c r="A2962" s="29"/>
      <c r="B2962" s="30"/>
      <c r="C2962" s="31"/>
      <c r="D2962" s="32"/>
      <c r="E2962" s="31"/>
      <c r="F2962" s="33"/>
      <c r="G2962" s="34"/>
      <c r="H2962" s="33"/>
      <c r="I2962" s="33"/>
      <c r="J2962" s="33"/>
    </row>
    <row r="2963">
      <c r="A2963" s="29"/>
      <c r="B2963" s="30"/>
      <c r="C2963" s="31"/>
      <c r="D2963" s="32"/>
      <c r="E2963" s="31"/>
      <c r="F2963" s="33"/>
      <c r="G2963" s="34"/>
      <c r="H2963" s="33"/>
      <c r="I2963" s="33"/>
      <c r="J2963" s="33"/>
    </row>
    <row r="2964">
      <c r="A2964" s="29"/>
      <c r="B2964" s="30"/>
      <c r="C2964" s="31"/>
      <c r="D2964" s="32"/>
      <c r="E2964" s="31"/>
      <c r="F2964" s="33"/>
      <c r="G2964" s="34"/>
      <c r="H2964" s="33"/>
      <c r="I2964" s="33"/>
      <c r="J2964" s="33"/>
    </row>
    <row r="2965">
      <c r="A2965" s="29"/>
      <c r="B2965" s="30"/>
      <c r="C2965" s="31"/>
      <c r="D2965" s="32"/>
      <c r="E2965" s="31"/>
      <c r="F2965" s="33"/>
      <c r="G2965" s="34"/>
      <c r="H2965" s="33"/>
      <c r="I2965" s="33"/>
      <c r="J2965" s="33"/>
    </row>
    <row r="2966">
      <c r="A2966" s="29"/>
      <c r="B2966" s="30"/>
      <c r="C2966" s="31"/>
      <c r="D2966" s="32"/>
      <c r="E2966" s="31"/>
      <c r="F2966" s="33"/>
      <c r="G2966" s="34"/>
      <c r="H2966" s="33"/>
      <c r="I2966" s="33"/>
      <c r="J2966" s="33"/>
    </row>
    <row r="2967">
      <c r="A2967" s="29"/>
      <c r="B2967" s="30"/>
      <c r="C2967" s="31"/>
      <c r="D2967" s="32"/>
      <c r="E2967" s="31"/>
      <c r="F2967" s="33"/>
      <c r="G2967" s="34"/>
      <c r="H2967" s="33"/>
      <c r="I2967" s="33"/>
      <c r="J2967" s="33"/>
    </row>
    <row r="2968">
      <c r="A2968" s="29"/>
      <c r="B2968" s="30"/>
      <c r="C2968" s="31"/>
      <c r="D2968" s="32"/>
      <c r="E2968" s="31"/>
      <c r="F2968" s="33"/>
      <c r="G2968" s="34"/>
      <c r="H2968" s="33"/>
      <c r="I2968" s="33"/>
      <c r="J2968" s="33"/>
    </row>
    <row r="2969">
      <c r="A2969" s="29"/>
      <c r="B2969" s="30"/>
      <c r="C2969" s="31"/>
      <c r="D2969" s="32"/>
      <c r="E2969" s="31"/>
      <c r="F2969" s="33"/>
      <c r="G2969" s="34"/>
      <c r="H2969" s="33"/>
      <c r="I2969" s="33"/>
      <c r="J2969" s="33"/>
    </row>
    <row r="2970">
      <c r="A2970" s="29"/>
      <c r="B2970" s="30"/>
      <c r="C2970" s="31"/>
      <c r="D2970" s="32"/>
      <c r="E2970" s="31"/>
      <c r="F2970" s="33"/>
      <c r="G2970" s="34"/>
      <c r="H2970" s="33"/>
      <c r="I2970" s="33"/>
      <c r="J2970" s="33"/>
    </row>
    <row r="2971">
      <c r="A2971" s="29"/>
      <c r="B2971" s="30"/>
      <c r="C2971" s="31"/>
      <c r="D2971" s="32"/>
      <c r="E2971" s="31"/>
      <c r="F2971" s="33"/>
      <c r="G2971" s="34"/>
      <c r="H2971" s="33"/>
      <c r="I2971" s="33"/>
      <c r="J2971" s="33"/>
    </row>
    <row r="2972">
      <c r="A2972" s="29"/>
      <c r="B2972" s="30"/>
      <c r="C2972" s="31"/>
      <c r="D2972" s="32"/>
      <c r="E2972" s="31"/>
      <c r="F2972" s="33"/>
      <c r="G2972" s="34"/>
      <c r="H2972" s="33"/>
      <c r="I2972" s="33"/>
      <c r="J2972" s="33"/>
    </row>
    <row r="2973">
      <c r="A2973" s="29"/>
      <c r="B2973" s="30"/>
      <c r="C2973" s="31"/>
      <c r="D2973" s="32"/>
      <c r="E2973" s="31"/>
      <c r="F2973" s="33"/>
      <c r="G2973" s="34"/>
      <c r="H2973" s="33"/>
      <c r="I2973" s="33"/>
      <c r="J2973" s="33"/>
    </row>
    <row r="2974">
      <c r="A2974" s="29"/>
      <c r="B2974" s="30"/>
      <c r="C2974" s="31"/>
      <c r="D2974" s="32"/>
      <c r="E2974" s="31"/>
      <c r="F2974" s="33"/>
      <c r="G2974" s="34"/>
      <c r="H2974" s="33"/>
      <c r="I2974" s="33"/>
      <c r="J2974" s="33"/>
    </row>
    <row r="2975">
      <c r="A2975" s="29"/>
      <c r="B2975" s="30"/>
      <c r="C2975" s="31"/>
      <c r="D2975" s="32"/>
      <c r="E2975" s="31"/>
      <c r="F2975" s="33"/>
      <c r="G2975" s="34"/>
      <c r="H2975" s="33"/>
      <c r="I2975" s="33"/>
      <c r="J2975" s="33"/>
    </row>
    <row r="2976">
      <c r="A2976" s="29"/>
      <c r="B2976" s="30"/>
      <c r="C2976" s="31"/>
      <c r="D2976" s="32"/>
      <c r="E2976" s="31"/>
      <c r="F2976" s="33"/>
      <c r="G2976" s="34"/>
      <c r="H2976" s="33"/>
      <c r="I2976" s="33"/>
      <c r="J2976" s="33"/>
    </row>
    <row r="2977">
      <c r="A2977" s="29"/>
      <c r="B2977" s="30"/>
      <c r="C2977" s="31"/>
      <c r="D2977" s="32"/>
      <c r="E2977" s="31"/>
      <c r="F2977" s="33"/>
      <c r="G2977" s="34"/>
      <c r="H2977" s="33"/>
      <c r="I2977" s="33"/>
      <c r="J2977" s="33"/>
    </row>
    <row r="2978">
      <c r="A2978" s="29"/>
      <c r="B2978" s="30"/>
      <c r="C2978" s="31"/>
      <c r="D2978" s="32"/>
      <c r="E2978" s="31"/>
      <c r="F2978" s="33"/>
      <c r="G2978" s="34"/>
      <c r="H2978" s="33"/>
      <c r="I2978" s="33"/>
      <c r="J2978" s="33"/>
    </row>
    <row r="2979">
      <c r="A2979" s="29"/>
      <c r="B2979" s="30"/>
      <c r="C2979" s="31"/>
      <c r="D2979" s="32"/>
      <c r="E2979" s="31"/>
      <c r="F2979" s="33"/>
      <c r="G2979" s="34"/>
      <c r="H2979" s="33"/>
      <c r="I2979" s="33"/>
      <c r="J2979" s="33"/>
    </row>
    <row r="2980">
      <c r="A2980" s="29"/>
      <c r="B2980" s="30"/>
      <c r="C2980" s="31"/>
      <c r="D2980" s="32"/>
      <c r="E2980" s="31"/>
      <c r="F2980" s="33"/>
      <c r="G2980" s="34"/>
      <c r="H2980" s="33"/>
      <c r="I2980" s="33"/>
      <c r="J2980" s="33"/>
    </row>
    <row r="2981">
      <c r="A2981" s="29"/>
      <c r="B2981" s="30"/>
      <c r="C2981" s="31"/>
      <c r="D2981" s="32"/>
      <c r="E2981" s="31"/>
      <c r="F2981" s="33"/>
      <c r="G2981" s="34"/>
      <c r="H2981" s="33"/>
      <c r="I2981" s="33"/>
      <c r="J2981" s="33"/>
    </row>
    <row r="2982">
      <c r="A2982" s="29"/>
      <c r="B2982" s="30"/>
      <c r="C2982" s="31"/>
      <c r="D2982" s="32"/>
      <c r="E2982" s="31"/>
      <c r="F2982" s="33"/>
      <c r="G2982" s="34"/>
      <c r="H2982" s="33"/>
      <c r="I2982" s="33"/>
      <c r="J2982" s="33"/>
    </row>
    <row r="2983">
      <c r="A2983" s="29"/>
      <c r="B2983" s="30"/>
      <c r="C2983" s="31"/>
      <c r="D2983" s="32"/>
      <c r="E2983" s="31"/>
      <c r="F2983" s="33"/>
      <c r="G2983" s="34"/>
      <c r="H2983" s="33"/>
      <c r="I2983" s="33"/>
      <c r="J2983" s="33"/>
    </row>
    <row r="2984">
      <c r="A2984" s="29"/>
      <c r="B2984" s="30"/>
      <c r="C2984" s="31"/>
      <c r="D2984" s="32"/>
      <c r="E2984" s="31"/>
      <c r="F2984" s="33"/>
      <c r="G2984" s="34"/>
      <c r="H2984" s="33"/>
      <c r="I2984" s="33"/>
      <c r="J2984" s="33"/>
    </row>
    <row r="2985">
      <c r="A2985" s="29"/>
      <c r="B2985" s="30"/>
      <c r="C2985" s="31"/>
      <c r="D2985" s="32"/>
      <c r="E2985" s="31"/>
      <c r="F2985" s="33"/>
      <c r="G2985" s="34"/>
      <c r="H2985" s="33"/>
      <c r="I2985" s="33"/>
      <c r="J2985" s="33"/>
    </row>
    <row r="2986">
      <c r="A2986" s="29"/>
      <c r="B2986" s="30"/>
      <c r="C2986" s="31"/>
      <c r="D2986" s="32"/>
      <c r="E2986" s="31"/>
      <c r="F2986" s="33"/>
      <c r="G2986" s="34"/>
      <c r="H2986" s="33"/>
      <c r="I2986" s="33"/>
      <c r="J2986" s="33"/>
    </row>
    <row r="2987">
      <c r="A2987" s="29"/>
      <c r="B2987" s="30"/>
      <c r="C2987" s="31"/>
      <c r="D2987" s="32"/>
      <c r="E2987" s="31"/>
      <c r="F2987" s="33"/>
      <c r="G2987" s="34"/>
      <c r="H2987" s="33"/>
      <c r="I2987" s="33"/>
      <c r="J2987" s="33"/>
    </row>
    <row r="2988">
      <c r="A2988" s="29"/>
      <c r="B2988" s="30"/>
      <c r="C2988" s="31"/>
      <c r="D2988" s="32"/>
      <c r="E2988" s="31"/>
      <c r="F2988" s="33"/>
      <c r="G2988" s="34"/>
      <c r="H2988" s="33"/>
      <c r="I2988" s="33"/>
      <c r="J2988" s="33"/>
    </row>
    <row r="2989">
      <c r="A2989" s="29"/>
      <c r="B2989" s="30"/>
      <c r="C2989" s="31"/>
      <c r="D2989" s="32"/>
      <c r="E2989" s="31"/>
      <c r="F2989" s="33"/>
      <c r="G2989" s="34"/>
      <c r="H2989" s="33"/>
      <c r="I2989" s="33"/>
      <c r="J2989" s="33"/>
    </row>
    <row r="2990">
      <c r="A2990" s="29"/>
      <c r="B2990" s="30"/>
      <c r="C2990" s="31"/>
      <c r="D2990" s="32"/>
      <c r="E2990" s="31"/>
      <c r="F2990" s="33"/>
      <c r="G2990" s="34"/>
      <c r="H2990" s="33"/>
      <c r="I2990" s="33"/>
      <c r="J2990" s="33"/>
    </row>
    <row r="2991">
      <c r="A2991" s="29"/>
      <c r="B2991" s="30"/>
      <c r="C2991" s="31"/>
      <c r="D2991" s="32"/>
      <c r="E2991" s="31"/>
      <c r="F2991" s="33"/>
      <c r="G2991" s="34"/>
      <c r="H2991" s="33"/>
      <c r="I2991" s="33"/>
      <c r="J2991" s="33"/>
    </row>
    <row r="2992">
      <c r="A2992" s="29"/>
      <c r="B2992" s="30"/>
      <c r="C2992" s="31"/>
      <c r="D2992" s="32"/>
      <c r="E2992" s="31"/>
      <c r="F2992" s="33"/>
      <c r="G2992" s="34"/>
      <c r="H2992" s="33"/>
      <c r="I2992" s="33"/>
      <c r="J2992" s="33"/>
    </row>
    <row r="2993">
      <c r="A2993" s="29"/>
      <c r="B2993" s="30"/>
      <c r="C2993" s="31"/>
      <c r="D2993" s="32"/>
      <c r="E2993" s="31"/>
      <c r="F2993" s="33"/>
      <c r="G2993" s="34"/>
      <c r="H2993" s="33"/>
      <c r="I2993" s="33"/>
      <c r="J2993" s="33"/>
    </row>
    <row r="2994">
      <c r="A2994" s="29"/>
      <c r="B2994" s="30"/>
      <c r="C2994" s="31"/>
      <c r="D2994" s="32"/>
      <c r="E2994" s="31"/>
      <c r="F2994" s="33"/>
      <c r="G2994" s="34"/>
      <c r="H2994" s="33"/>
      <c r="I2994" s="33"/>
      <c r="J2994" s="33"/>
    </row>
    <row r="2995">
      <c r="A2995" s="29"/>
      <c r="B2995" s="30"/>
      <c r="C2995" s="31"/>
      <c r="D2995" s="32"/>
      <c r="E2995" s="31"/>
      <c r="F2995" s="33"/>
      <c r="G2995" s="34"/>
      <c r="H2995" s="33"/>
      <c r="I2995" s="33"/>
      <c r="J2995" s="33"/>
    </row>
    <row r="2996">
      <c r="A2996" s="29"/>
      <c r="B2996" s="30"/>
      <c r="C2996" s="31"/>
      <c r="D2996" s="32"/>
      <c r="E2996" s="31"/>
      <c r="F2996" s="33"/>
      <c r="G2996" s="34"/>
      <c r="H2996" s="33"/>
      <c r="I2996" s="33"/>
      <c r="J2996" s="33"/>
    </row>
    <row r="2997">
      <c r="A2997" s="29"/>
      <c r="B2997" s="30"/>
      <c r="C2997" s="31"/>
      <c r="D2997" s="32"/>
      <c r="E2997" s="31"/>
      <c r="F2997" s="33"/>
      <c r="G2997" s="34"/>
      <c r="H2997" s="33"/>
      <c r="I2997" s="33"/>
      <c r="J2997" s="33"/>
    </row>
    <row r="2998">
      <c r="A2998" s="29"/>
      <c r="B2998" s="30"/>
      <c r="C2998" s="31"/>
      <c r="D2998" s="32"/>
      <c r="E2998" s="31"/>
      <c r="F2998" s="33"/>
      <c r="G2998" s="34"/>
      <c r="H2998" s="33"/>
      <c r="I2998" s="33"/>
      <c r="J2998" s="33"/>
    </row>
    <row r="2999">
      <c r="A2999" s="29"/>
      <c r="B2999" s="30"/>
      <c r="C2999" s="31"/>
      <c r="D2999" s="32"/>
      <c r="E2999" s="31"/>
      <c r="F2999" s="33"/>
      <c r="G2999" s="34"/>
      <c r="H2999" s="33"/>
      <c r="I2999" s="33"/>
      <c r="J2999" s="33"/>
    </row>
    <row r="3000">
      <c r="A3000" s="29"/>
      <c r="B3000" s="30"/>
      <c r="C3000" s="31"/>
      <c r="D3000" s="32"/>
      <c r="E3000" s="31"/>
      <c r="F3000" s="33"/>
      <c r="G3000" s="34"/>
      <c r="H3000" s="33"/>
      <c r="I3000" s="33"/>
      <c r="J3000" s="33"/>
    </row>
    <row r="3001">
      <c r="A3001" s="29"/>
      <c r="B3001" s="30"/>
      <c r="C3001" s="31"/>
      <c r="D3001" s="32"/>
      <c r="E3001" s="31"/>
      <c r="F3001" s="33"/>
      <c r="G3001" s="34"/>
      <c r="H3001" s="33"/>
      <c r="I3001" s="33"/>
      <c r="J3001" s="33"/>
    </row>
    <row r="3002">
      <c r="A3002" s="29"/>
      <c r="B3002" s="30"/>
      <c r="C3002" s="31"/>
      <c r="D3002" s="32"/>
      <c r="E3002" s="31"/>
      <c r="F3002" s="33"/>
      <c r="G3002" s="34"/>
      <c r="H3002" s="33"/>
      <c r="I3002" s="33"/>
      <c r="J3002" s="33"/>
    </row>
    <row r="3003">
      <c r="A3003" s="29"/>
      <c r="B3003" s="30"/>
      <c r="C3003" s="31"/>
      <c r="D3003" s="32"/>
      <c r="E3003" s="31"/>
      <c r="F3003" s="33"/>
      <c r="G3003" s="34"/>
      <c r="H3003" s="33"/>
      <c r="I3003" s="33"/>
      <c r="J3003" s="33"/>
    </row>
    <row r="3004">
      <c r="A3004" s="29"/>
      <c r="B3004" s="30"/>
      <c r="C3004" s="31"/>
      <c r="D3004" s="32"/>
      <c r="E3004" s="31"/>
      <c r="F3004" s="33"/>
      <c r="G3004" s="34"/>
      <c r="H3004" s="33"/>
      <c r="I3004" s="33"/>
      <c r="J3004" s="33"/>
    </row>
    <row r="3005">
      <c r="A3005" s="29"/>
      <c r="B3005" s="30"/>
      <c r="C3005" s="31"/>
      <c r="D3005" s="32"/>
      <c r="E3005" s="31"/>
      <c r="F3005" s="33"/>
      <c r="G3005" s="34"/>
      <c r="H3005" s="33"/>
      <c r="I3005" s="33"/>
      <c r="J3005" s="33"/>
    </row>
    <row r="3006">
      <c r="A3006" s="29"/>
      <c r="B3006" s="30"/>
      <c r="C3006" s="31"/>
      <c r="D3006" s="32"/>
      <c r="E3006" s="31"/>
      <c r="F3006" s="33"/>
      <c r="G3006" s="34"/>
      <c r="H3006" s="33"/>
      <c r="I3006" s="33"/>
      <c r="J3006" s="33"/>
    </row>
    <row r="3007">
      <c r="A3007" s="29"/>
      <c r="B3007" s="30"/>
      <c r="C3007" s="31"/>
      <c r="D3007" s="32"/>
      <c r="E3007" s="31"/>
      <c r="F3007" s="33"/>
      <c r="G3007" s="34"/>
      <c r="H3007" s="33"/>
      <c r="I3007" s="33"/>
      <c r="J3007" s="33"/>
    </row>
    <row r="3008">
      <c r="A3008" s="29"/>
      <c r="B3008" s="30"/>
      <c r="C3008" s="31"/>
      <c r="D3008" s="32"/>
      <c r="E3008" s="31"/>
      <c r="F3008" s="33"/>
      <c r="G3008" s="34"/>
      <c r="H3008" s="33"/>
      <c r="I3008" s="33"/>
      <c r="J3008" s="33"/>
    </row>
    <row r="3009">
      <c r="A3009" s="29"/>
      <c r="B3009" s="30"/>
      <c r="C3009" s="31"/>
      <c r="D3009" s="32"/>
      <c r="E3009" s="31"/>
      <c r="F3009" s="33"/>
      <c r="G3009" s="34"/>
      <c r="H3009" s="33"/>
      <c r="I3009" s="33"/>
      <c r="J3009" s="33"/>
    </row>
    <row r="3010">
      <c r="A3010" s="29"/>
      <c r="B3010" s="30"/>
      <c r="C3010" s="31"/>
      <c r="D3010" s="32"/>
      <c r="E3010" s="31"/>
      <c r="F3010" s="33"/>
      <c r="G3010" s="34"/>
      <c r="H3010" s="33"/>
      <c r="I3010" s="33"/>
      <c r="J3010" s="33"/>
    </row>
    <row r="3011">
      <c r="A3011" s="29"/>
      <c r="B3011" s="30"/>
      <c r="C3011" s="31"/>
      <c r="D3011" s="32"/>
      <c r="E3011" s="31"/>
      <c r="F3011" s="33"/>
      <c r="G3011" s="34"/>
      <c r="H3011" s="33"/>
      <c r="I3011" s="33"/>
      <c r="J3011" s="33"/>
    </row>
    <row r="3012">
      <c r="A3012" s="29"/>
      <c r="B3012" s="30"/>
      <c r="C3012" s="31"/>
      <c r="D3012" s="32"/>
      <c r="E3012" s="31"/>
      <c r="F3012" s="33"/>
      <c r="G3012" s="34"/>
      <c r="H3012" s="33"/>
      <c r="I3012" s="33"/>
      <c r="J3012" s="33"/>
    </row>
    <row r="3013">
      <c r="A3013" s="29"/>
      <c r="B3013" s="30"/>
      <c r="C3013" s="31"/>
      <c r="D3013" s="32"/>
      <c r="E3013" s="31"/>
      <c r="F3013" s="33"/>
      <c r="G3013" s="34"/>
      <c r="H3013" s="33"/>
      <c r="I3013" s="33"/>
      <c r="J3013" s="33"/>
    </row>
    <row r="3014">
      <c r="A3014" s="29"/>
      <c r="B3014" s="30"/>
      <c r="C3014" s="31"/>
      <c r="D3014" s="32"/>
      <c r="E3014" s="31"/>
      <c r="F3014" s="33"/>
      <c r="G3014" s="34"/>
      <c r="H3014" s="33"/>
      <c r="I3014" s="33"/>
      <c r="J3014" s="33"/>
    </row>
    <row r="3015">
      <c r="A3015" s="29"/>
      <c r="B3015" s="30"/>
      <c r="C3015" s="31"/>
      <c r="D3015" s="32"/>
      <c r="E3015" s="31"/>
      <c r="F3015" s="33"/>
      <c r="G3015" s="34"/>
      <c r="H3015" s="33"/>
      <c r="I3015" s="33"/>
      <c r="J3015" s="33"/>
    </row>
    <row r="3016">
      <c r="A3016" s="29"/>
      <c r="B3016" s="30"/>
      <c r="C3016" s="31"/>
      <c r="D3016" s="32"/>
      <c r="E3016" s="31"/>
      <c r="F3016" s="33"/>
      <c r="G3016" s="34"/>
      <c r="H3016" s="33"/>
      <c r="I3016" s="33"/>
      <c r="J3016" s="33"/>
    </row>
    <row r="3017">
      <c r="A3017" s="29"/>
      <c r="B3017" s="30"/>
      <c r="C3017" s="31"/>
      <c r="D3017" s="32"/>
      <c r="E3017" s="31"/>
      <c r="F3017" s="33"/>
      <c r="G3017" s="34"/>
      <c r="H3017" s="33"/>
      <c r="I3017" s="33"/>
      <c r="J3017" s="33"/>
    </row>
    <row r="3018">
      <c r="A3018" s="29"/>
      <c r="B3018" s="30"/>
      <c r="C3018" s="31"/>
      <c r="D3018" s="32"/>
      <c r="E3018" s="31"/>
      <c r="F3018" s="33"/>
      <c r="G3018" s="34"/>
      <c r="H3018" s="33"/>
      <c r="I3018" s="33"/>
      <c r="J3018" s="33"/>
    </row>
    <row r="3019">
      <c r="A3019" s="29"/>
      <c r="B3019" s="30"/>
      <c r="C3019" s="31"/>
      <c r="D3019" s="32"/>
      <c r="E3019" s="31"/>
      <c r="F3019" s="33"/>
      <c r="G3019" s="34"/>
      <c r="H3019" s="33"/>
      <c r="I3019" s="33"/>
      <c r="J3019" s="33"/>
    </row>
    <row r="3020">
      <c r="A3020" s="29"/>
      <c r="B3020" s="30"/>
      <c r="C3020" s="31"/>
      <c r="D3020" s="32"/>
      <c r="E3020" s="31"/>
      <c r="F3020" s="33"/>
      <c r="G3020" s="34"/>
      <c r="H3020" s="33"/>
      <c r="I3020" s="33"/>
      <c r="J3020" s="33"/>
    </row>
    <row r="3021">
      <c r="A3021" s="29"/>
      <c r="B3021" s="30"/>
      <c r="C3021" s="31"/>
      <c r="D3021" s="32"/>
      <c r="E3021" s="31"/>
      <c r="F3021" s="33"/>
      <c r="G3021" s="34"/>
      <c r="H3021" s="33"/>
      <c r="I3021" s="33"/>
      <c r="J3021" s="33"/>
    </row>
    <row r="3022">
      <c r="A3022" s="29"/>
      <c r="B3022" s="30"/>
      <c r="C3022" s="31"/>
      <c r="D3022" s="32"/>
      <c r="E3022" s="31"/>
      <c r="F3022" s="33"/>
      <c r="G3022" s="34"/>
      <c r="H3022" s="33"/>
      <c r="I3022" s="33"/>
      <c r="J3022" s="33"/>
    </row>
    <row r="3023">
      <c r="A3023" s="29"/>
      <c r="B3023" s="30"/>
      <c r="C3023" s="31"/>
      <c r="D3023" s="32"/>
      <c r="E3023" s="31"/>
      <c r="F3023" s="33"/>
      <c r="G3023" s="34"/>
      <c r="H3023" s="33"/>
      <c r="I3023" s="33"/>
      <c r="J3023" s="33"/>
    </row>
    <row r="3024">
      <c r="A3024" s="29"/>
      <c r="B3024" s="30"/>
      <c r="C3024" s="31"/>
      <c r="D3024" s="32"/>
      <c r="E3024" s="31"/>
      <c r="F3024" s="33"/>
      <c r="G3024" s="34"/>
      <c r="H3024" s="33"/>
      <c r="I3024" s="33"/>
      <c r="J3024" s="33"/>
    </row>
    <row r="3025">
      <c r="A3025" s="29"/>
      <c r="B3025" s="30"/>
      <c r="C3025" s="31"/>
      <c r="D3025" s="32"/>
      <c r="E3025" s="31"/>
      <c r="F3025" s="33"/>
      <c r="G3025" s="34"/>
      <c r="H3025" s="33"/>
      <c r="I3025" s="33"/>
      <c r="J3025" s="33"/>
    </row>
    <row r="3026">
      <c r="A3026" s="29"/>
      <c r="B3026" s="30"/>
      <c r="C3026" s="31"/>
      <c r="D3026" s="32"/>
      <c r="E3026" s="31"/>
      <c r="F3026" s="33"/>
      <c r="G3026" s="34"/>
      <c r="H3026" s="33"/>
      <c r="I3026" s="33"/>
      <c r="J3026" s="33"/>
    </row>
    <row r="3027">
      <c r="A3027" s="29"/>
      <c r="B3027" s="30"/>
      <c r="C3027" s="31"/>
      <c r="D3027" s="32"/>
      <c r="E3027" s="31"/>
      <c r="F3027" s="33"/>
      <c r="G3027" s="34"/>
      <c r="H3027" s="33"/>
      <c r="I3027" s="33"/>
      <c r="J3027" s="33"/>
    </row>
    <row r="3028">
      <c r="A3028" s="29"/>
      <c r="B3028" s="30"/>
      <c r="C3028" s="31"/>
      <c r="D3028" s="32"/>
      <c r="E3028" s="31"/>
      <c r="F3028" s="33"/>
      <c r="G3028" s="34"/>
      <c r="H3028" s="33"/>
      <c r="I3028" s="33"/>
      <c r="J3028" s="33"/>
    </row>
    <row r="3029">
      <c r="A3029" s="29"/>
      <c r="B3029" s="30"/>
      <c r="C3029" s="31"/>
      <c r="D3029" s="32"/>
      <c r="E3029" s="31"/>
      <c r="F3029" s="33"/>
      <c r="G3029" s="34"/>
      <c r="H3029" s="33"/>
      <c r="I3029" s="33"/>
      <c r="J3029" s="33"/>
    </row>
    <row r="3030">
      <c r="A3030" s="29"/>
      <c r="B3030" s="30"/>
      <c r="C3030" s="31"/>
      <c r="D3030" s="32"/>
      <c r="E3030" s="31"/>
      <c r="F3030" s="33"/>
      <c r="G3030" s="34"/>
      <c r="H3030" s="33"/>
      <c r="I3030" s="33"/>
      <c r="J3030" s="33"/>
    </row>
    <row r="3031">
      <c r="A3031" s="29"/>
      <c r="B3031" s="30"/>
      <c r="C3031" s="31"/>
      <c r="D3031" s="32"/>
      <c r="E3031" s="31"/>
      <c r="F3031" s="33"/>
      <c r="G3031" s="34"/>
      <c r="H3031" s="33"/>
      <c r="I3031" s="33"/>
      <c r="J3031" s="33"/>
    </row>
    <row r="3032">
      <c r="A3032" s="29"/>
      <c r="B3032" s="30"/>
      <c r="C3032" s="31"/>
      <c r="D3032" s="32"/>
      <c r="E3032" s="31"/>
      <c r="F3032" s="33"/>
      <c r="G3032" s="34"/>
      <c r="H3032" s="33"/>
      <c r="I3032" s="33"/>
      <c r="J3032" s="33"/>
    </row>
    <row r="3033">
      <c r="A3033" s="29"/>
      <c r="B3033" s="30"/>
      <c r="C3033" s="31"/>
      <c r="D3033" s="32"/>
      <c r="E3033" s="31"/>
      <c r="F3033" s="33"/>
      <c r="G3033" s="34"/>
      <c r="H3033" s="33"/>
      <c r="I3033" s="33"/>
      <c r="J3033" s="33"/>
    </row>
    <row r="3034">
      <c r="A3034" s="29"/>
      <c r="B3034" s="30"/>
      <c r="C3034" s="31"/>
      <c r="D3034" s="32"/>
      <c r="E3034" s="31"/>
      <c r="F3034" s="33"/>
      <c r="G3034" s="34"/>
      <c r="H3034" s="33"/>
      <c r="I3034" s="33"/>
      <c r="J3034" s="33"/>
    </row>
    <row r="3035">
      <c r="A3035" s="29"/>
      <c r="B3035" s="30"/>
      <c r="C3035" s="31"/>
      <c r="D3035" s="32"/>
      <c r="E3035" s="31"/>
      <c r="F3035" s="33"/>
      <c r="G3035" s="34"/>
      <c r="H3035" s="33"/>
      <c r="I3035" s="33"/>
      <c r="J3035" s="33"/>
    </row>
    <row r="3036">
      <c r="A3036" s="29"/>
      <c r="B3036" s="30"/>
      <c r="C3036" s="31"/>
      <c r="D3036" s="32"/>
      <c r="E3036" s="31"/>
      <c r="F3036" s="33"/>
      <c r="G3036" s="34"/>
      <c r="H3036" s="33"/>
      <c r="I3036" s="33"/>
      <c r="J3036" s="33"/>
    </row>
    <row r="3037">
      <c r="A3037" s="29"/>
      <c r="B3037" s="30"/>
      <c r="C3037" s="31"/>
      <c r="D3037" s="32"/>
      <c r="E3037" s="31"/>
      <c r="F3037" s="33"/>
      <c r="G3037" s="34"/>
      <c r="H3037" s="33"/>
      <c r="I3037" s="33"/>
      <c r="J3037" s="33"/>
    </row>
    <row r="3038">
      <c r="A3038" s="29"/>
      <c r="B3038" s="30"/>
      <c r="C3038" s="31"/>
      <c r="D3038" s="32"/>
      <c r="E3038" s="31"/>
      <c r="F3038" s="33"/>
      <c r="G3038" s="34"/>
      <c r="H3038" s="33"/>
      <c r="I3038" s="33"/>
      <c r="J3038" s="33"/>
    </row>
    <row r="3039">
      <c r="A3039" s="29"/>
      <c r="B3039" s="30"/>
      <c r="C3039" s="31"/>
      <c r="D3039" s="32"/>
      <c r="E3039" s="31"/>
      <c r="F3039" s="33"/>
      <c r="G3039" s="34"/>
      <c r="H3039" s="33"/>
      <c r="I3039" s="33"/>
      <c r="J3039" s="33"/>
    </row>
    <row r="3040">
      <c r="A3040" s="29"/>
      <c r="B3040" s="30"/>
      <c r="C3040" s="31"/>
      <c r="D3040" s="32"/>
      <c r="E3040" s="31"/>
      <c r="F3040" s="33"/>
      <c r="G3040" s="34"/>
      <c r="H3040" s="33"/>
      <c r="I3040" s="33"/>
      <c r="J3040" s="33"/>
    </row>
    <row r="3041">
      <c r="A3041" s="29"/>
      <c r="B3041" s="30"/>
      <c r="C3041" s="31"/>
      <c r="D3041" s="32"/>
      <c r="E3041" s="31"/>
      <c r="F3041" s="33"/>
      <c r="G3041" s="34"/>
      <c r="H3041" s="33"/>
      <c r="I3041" s="33"/>
      <c r="J3041" s="33"/>
    </row>
    <row r="3042">
      <c r="A3042" s="29"/>
      <c r="B3042" s="30"/>
      <c r="C3042" s="31"/>
      <c r="D3042" s="32"/>
      <c r="E3042" s="31"/>
      <c r="F3042" s="33"/>
      <c r="G3042" s="34"/>
      <c r="H3042" s="33"/>
      <c r="I3042" s="33"/>
      <c r="J3042" s="33"/>
    </row>
    <row r="3043">
      <c r="A3043" s="29"/>
      <c r="B3043" s="30"/>
      <c r="C3043" s="31"/>
      <c r="D3043" s="32"/>
      <c r="E3043" s="31"/>
      <c r="F3043" s="33"/>
      <c r="G3043" s="34"/>
      <c r="H3043" s="33"/>
      <c r="I3043" s="33"/>
      <c r="J3043" s="33"/>
    </row>
    <row r="3044">
      <c r="A3044" s="29"/>
      <c r="B3044" s="30"/>
      <c r="C3044" s="31"/>
      <c r="D3044" s="32"/>
      <c r="E3044" s="31"/>
      <c r="F3044" s="33"/>
      <c r="G3044" s="34"/>
      <c r="H3044" s="33"/>
      <c r="I3044" s="33"/>
      <c r="J3044" s="33"/>
    </row>
    <row r="3045">
      <c r="A3045" s="29"/>
      <c r="B3045" s="30"/>
      <c r="C3045" s="31"/>
      <c r="D3045" s="32"/>
      <c r="E3045" s="31"/>
      <c r="F3045" s="33"/>
      <c r="G3045" s="34"/>
      <c r="H3045" s="33"/>
      <c r="I3045" s="33"/>
      <c r="J3045" s="33"/>
    </row>
    <row r="3046">
      <c r="A3046" s="29"/>
      <c r="B3046" s="30"/>
      <c r="C3046" s="31"/>
      <c r="D3046" s="32"/>
      <c r="E3046" s="31"/>
      <c r="F3046" s="33"/>
      <c r="G3046" s="34"/>
      <c r="H3046" s="33"/>
      <c r="I3046" s="33"/>
      <c r="J3046" s="33"/>
    </row>
    <row r="3047">
      <c r="A3047" s="29"/>
      <c r="B3047" s="30"/>
      <c r="C3047" s="31"/>
      <c r="D3047" s="32"/>
      <c r="E3047" s="31"/>
      <c r="F3047" s="33"/>
      <c r="G3047" s="34"/>
      <c r="H3047" s="33"/>
      <c r="I3047" s="33"/>
      <c r="J3047" s="33"/>
    </row>
    <row r="3048">
      <c r="A3048" s="29"/>
      <c r="B3048" s="30"/>
      <c r="C3048" s="31"/>
      <c r="D3048" s="32"/>
      <c r="E3048" s="31"/>
      <c r="F3048" s="33"/>
      <c r="G3048" s="34"/>
      <c r="H3048" s="33"/>
      <c r="I3048" s="33"/>
      <c r="J3048" s="33"/>
    </row>
  </sheetData>
  <autoFilter ref="$A$1:$J$2533">
    <sortState ref="A1:J2533">
      <sortCondition descending="1" ref="B1:B253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25"/>
    <col customWidth="1" min="3" max="3" width="14.63"/>
    <col customWidth="1" min="4" max="4" width="30.88"/>
    <col customWidth="1" min="5" max="5" width="10.0"/>
    <col customWidth="1" min="6" max="6" width="10.75"/>
    <col customWidth="1" min="7" max="7" width="14.13"/>
  </cols>
  <sheetData>
    <row r="1">
      <c r="A1" s="45" t="s">
        <v>7</v>
      </c>
      <c r="B1" s="46" t="s">
        <v>8</v>
      </c>
      <c r="C1" s="45" t="s">
        <v>9</v>
      </c>
      <c r="D1" s="47" t="s">
        <v>11</v>
      </c>
      <c r="E1" s="48" t="s">
        <v>12</v>
      </c>
      <c r="F1" s="45" t="s">
        <v>14</v>
      </c>
      <c r="G1" s="49" t="s">
        <v>2204</v>
      </c>
    </row>
    <row r="2">
      <c r="A2" s="50"/>
      <c r="B2" s="51"/>
      <c r="C2" s="50" t="s">
        <v>2208</v>
      </c>
      <c r="D2" s="51" t="s">
        <v>2209</v>
      </c>
      <c r="E2" s="52"/>
      <c r="F2" s="53">
        <v>35.0</v>
      </c>
      <c r="G2" s="54">
        <v>46225.0</v>
      </c>
    </row>
    <row r="3">
      <c r="A3" s="50"/>
      <c r="B3" s="51"/>
      <c r="C3" s="50" t="s">
        <v>2213</v>
      </c>
      <c r="D3" s="51" t="s">
        <v>2214</v>
      </c>
      <c r="E3" s="52"/>
      <c r="F3" s="53">
        <v>13.0</v>
      </c>
      <c r="G3" s="54">
        <v>46225.0</v>
      </c>
    </row>
    <row r="4">
      <c r="A4" s="50"/>
      <c r="B4" s="51"/>
      <c r="C4" s="50" t="s">
        <v>2111</v>
      </c>
      <c r="D4" s="51" t="s">
        <v>2112</v>
      </c>
      <c r="E4" s="52"/>
      <c r="F4" s="53">
        <v>18.0</v>
      </c>
      <c r="G4" s="54">
        <v>46225.0</v>
      </c>
    </row>
    <row r="5">
      <c r="A5" s="50"/>
      <c r="B5" s="51"/>
      <c r="C5" s="50" t="s">
        <v>2217</v>
      </c>
      <c r="D5" s="51" t="s">
        <v>2218</v>
      </c>
      <c r="E5" s="52"/>
      <c r="F5" s="53">
        <v>20.0</v>
      </c>
      <c r="G5" s="54">
        <v>46225.0</v>
      </c>
    </row>
    <row r="6">
      <c r="A6" s="50"/>
      <c r="B6" s="51"/>
      <c r="C6" s="50" t="s">
        <v>2220</v>
      </c>
      <c r="D6" s="51" t="s">
        <v>2223</v>
      </c>
      <c r="E6" s="52"/>
      <c r="F6" s="53">
        <v>13.0</v>
      </c>
      <c r="G6" s="54">
        <v>46225.0</v>
      </c>
    </row>
    <row r="7">
      <c r="A7" s="50"/>
      <c r="B7" s="51"/>
      <c r="C7" s="50" t="s">
        <v>2225</v>
      </c>
      <c r="D7" s="51" t="s">
        <v>2226</v>
      </c>
      <c r="E7" s="52"/>
      <c r="F7" s="53">
        <v>12.0</v>
      </c>
      <c r="G7" s="54">
        <v>46225.0</v>
      </c>
    </row>
    <row r="8">
      <c r="A8" s="50"/>
      <c r="B8" s="51"/>
      <c r="C8" s="50" t="s">
        <v>2227</v>
      </c>
      <c r="D8" s="51" t="s">
        <v>2229</v>
      </c>
      <c r="E8" s="52"/>
      <c r="F8" s="53">
        <v>19.0</v>
      </c>
      <c r="G8" s="54">
        <v>46225.0</v>
      </c>
    </row>
    <row r="9">
      <c r="A9" s="50"/>
      <c r="B9" s="51"/>
      <c r="C9" s="50" t="s">
        <v>2233</v>
      </c>
      <c r="D9" s="51" t="s">
        <v>2234</v>
      </c>
      <c r="E9" s="52"/>
      <c r="F9" s="53">
        <v>15.0</v>
      </c>
      <c r="G9" s="54">
        <v>46225.0</v>
      </c>
    </row>
    <row r="10">
      <c r="A10" s="50"/>
      <c r="B10" s="51"/>
      <c r="C10" s="50" t="s">
        <v>2236</v>
      </c>
      <c r="D10" s="51" t="s">
        <v>2238</v>
      </c>
      <c r="E10" s="52"/>
      <c r="F10" s="53">
        <v>20.0</v>
      </c>
      <c r="G10" s="55">
        <v>46225.0</v>
      </c>
    </row>
    <row r="11">
      <c r="A11" s="50"/>
      <c r="B11" s="56"/>
      <c r="C11" s="50" t="s">
        <v>1225</v>
      </c>
      <c r="D11" s="51" t="s">
        <v>1226</v>
      </c>
      <c r="E11" s="52"/>
      <c r="F11" s="53">
        <v>10.0</v>
      </c>
      <c r="G11" s="55">
        <v>46231.0</v>
      </c>
    </row>
    <row r="12">
      <c r="A12" s="50"/>
      <c r="B12" s="51"/>
      <c r="C12" s="50" t="s">
        <v>2243</v>
      </c>
      <c r="D12" s="51" t="s">
        <v>2245</v>
      </c>
      <c r="E12" s="52"/>
      <c r="F12" s="53">
        <v>25.0</v>
      </c>
      <c r="G12" s="55">
        <v>46231.0</v>
      </c>
    </row>
    <row r="13">
      <c r="A13" s="50"/>
      <c r="B13" s="51"/>
      <c r="C13" s="50" t="s">
        <v>1227</v>
      </c>
      <c r="D13" s="51" t="s">
        <v>1228</v>
      </c>
      <c r="E13" s="52"/>
      <c r="F13" s="53">
        <v>20.0</v>
      </c>
      <c r="G13" s="55">
        <v>46231.0</v>
      </c>
    </row>
    <row r="14">
      <c r="A14" s="50"/>
      <c r="B14" s="51"/>
      <c r="C14" s="50" t="s">
        <v>1935</v>
      </c>
      <c r="D14" s="51" t="s">
        <v>1789</v>
      </c>
      <c r="E14" s="52"/>
      <c r="F14" s="53">
        <v>20.0</v>
      </c>
      <c r="G14" s="55">
        <v>46231.0</v>
      </c>
    </row>
    <row r="15">
      <c r="A15" s="50"/>
      <c r="B15" s="51"/>
      <c r="C15" s="50" t="s">
        <v>2249</v>
      </c>
      <c r="D15" s="51" t="s">
        <v>2251</v>
      </c>
      <c r="E15" s="52"/>
      <c r="F15" s="53">
        <v>10.0</v>
      </c>
      <c r="G15" s="55">
        <v>46231.0</v>
      </c>
    </row>
    <row r="16">
      <c r="A16" s="50"/>
      <c r="B16" s="51"/>
      <c r="C16" s="50">
        <v>596701.0</v>
      </c>
      <c r="D16" s="51"/>
      <c r="E16" s="52"/>
      <c r="F16" s="53">
        <v>12.0</v>
      </c>
      <c r="G16" s="55">
        <v>46233.0</v>
      </c>
    </row>
    <row r="17">
      <c r="A17" s="50" t="s">
        <v>2253</v>
      </c>
      <c r="B17" s="56" t="s">
        <v>2254</v>
      </c>
      <c r="C17" s="50"/>
      <c r="D17" s="51"/>
      <c r="E17" s="52"/>
      <c r="F17" s="53">
        <v>5.0</v>
      </c>
      <c r="G17" s="55">
        <v>46233.0</v>
      </c>
    </row>
    <row r="18">
      <c r="A18" s="50" t="s">
        <v>2258</v>
      </c>
      <c r="B18" s="56" t="s">
        <v>2019</v>
      </c>
      <c r="C18" s="50"/>
      <c r="D18" s="51"/>
      <c r="E18" s="52"/>
      <c r="F18" s="53">
        <v>5.0</v>
      </c>
      <c r="G18" s="55">
        <v>46233.0</v>
      </c>
    </row>
    <row r="19">
      <c r="A19" s="50" t="s">
        <v>614</v>
      </c>
      <c r="B19" s="56" t="s">
        <v>615</v>
      </c>
      <c r="C19" s="50"/>
      <c r="D19" s="51"/>
      <c r="E19" s="52"/>
      <c r="F19" s="53">
        <v>10.0</v>
      </c>
      <c r="G19" s="55">
        <v>46233.0</v>
      </c>
    </row>
    <row r="20">
      <c r="A20" s="50" t="s">
        <v>2260</v>
      </c>
      <c r="B20" s="56" t="s">
        <v>2262</v>
      </c>
      <c r="C20" s="50"/>
      <c r="D20" s="51"/>
      <c r="E20" s="52"/>
      <c r="F20" s="53">
        <v>5.0</v>
      </c>
      <c r="G20" s="55">
        <v>46233.0</v>
      </c>
    </row>
    <row r="21">
      <c r="A21" s="50"/>
      <c r="B21" s="51"/>
      <c r="C21" s="50">
        <v>161938.0</v>
      </c>
      <c r="D21" s="56" t="s">
        <v>293</v>
      </c>
      <c r="E21" s="57">
        <v>10.5</v>
      </c>
      <c r="F21" s="53">
        <v>15.0</v>
      </c>
      <c r="G21" s="55">
        <v>46239.70833333333</v>
      </c>
    </row>
    <row r="22">
      <c r="A22" s="50"/>
      <c r="B22" s="51"/>
      <c r="C22" s="50">
        <v>161947.0</v>
      </c>
      <c r="D22" s="56" t="s">
        <v>295</v>
      </c>
      <c r="E22" s="57">
        <v>13.1244</v>
      </c>
      <c r="F22" s="53">
        <v>15.0</v>
      </c>
      <c r="G22" s="55">
        <v>46239.70833333333</v>
      </c>
    </row>
    <row r="23">
      <c r="A23" s="50"/>
      <c r="B23" s="51"/>
      <c r="C23" s="50">
        <v>493016.0</v>
      </c>
      <c r="D23" s="56" t="s">
        <v>297</v>
      </c>
      <c r="E23" s="57">
        <v>31.1923</v>
      </c>
      <c r="F23" s="53">
        <v>15.0</v>
      </c>
      <c r="G23" s="55">
        <v>46239.70833333333</v>
      </c>
    </row>
    <row r="24">
      <c r="A24" s="50"/>
      <c r="B24" s="51"/>
      <c r="C24" s="50">
        <v>563357.0</v>
      </c>
      <c r="D24" s="56" t="s">
        <v>299</v>
      </c>
      <c r="E24" s="57">
        <v>19.0</v>
      </c>
      <c r="F24" s="53">
        <v>10.0</v>
      </c>
      <c r="G24" s="55">
        <v>46239.70833333333</v>
      </c>
    </row>
    <row r="25">
      <c r="A25" s="50"/>
      <c r="B25" s="51"/>
      <c r="C25" s="50">
        <v>608793.0</v>
      </c>
      <c r="D25" s="56" t="s">
        <v>301</v>
      </c>
      <c r="E25" s="57">
        <v>10.67</v>
      </c>
      <c r="F25" s="53">
        <v>25.0</v>
      </c>
      <c r="G25" s="55">
        <v>46239.70833333333</v>
      </c>
    </row>
    <row r="26">
      <c r="A26" s="50"/>
      <c r="B26" s="51"/>
      <c r="C26" s="50">
        <v>627568.0</v>
      </c>
      <c r="D26" s="56" t="s">
        <v>303</v>
      </c>
      <c r="E26" s="57">
        <v>6.0</v>
      </c>
      <c r="F26" s="53">
        <v>12.0</v>
      </c>
      <c r="G26" s="55">
        <v>46239.70833333333</v>
      </c>
    </row>
    <row r="27">
      <c r="A27" s="50"/>
      <c r="B27" s="51"/>
      <c r="C27" s="50">
        <v>630868.0</v>
      </c>
      <c r="D27" s="56" t="s">
        <v>305</v>
      </c>
      <c r="E27" s="57">
        <v>14.2736</v>
      </c>
      <c r="F27" s="53">
        <v>17.0</v>
      </c>
      <c r="G27" s="55">
        <v>46239.70833333333</v>
      </c>
    </row>
    <row r="28">
      <c r="A28" s="50"/>
      <c r="B28" s="51"/>
      <c r="C28" s="50">
        <v>631065.0</v>
      </c>
      <c r="D28" s="56" t="s">
        <v>307</v>
      </c>
      <c r="E28" s="57">
        <v>14.0</v>
      </c>
      <c r="F28" s="53">
        <v>25.0</v>
      </c>
      <c r="G28" s="55">
        <v>46239.70833333333</v>
      </c>
    </row>
    <row r="29">
      <c r="A29" s="50" t="s">
        <v>92</v>
      </c>
      <c r="B29" s="56" t="s">
        <v>54</v>
      </c>
      <c r="C29" s="50">
        <v>325098.0</v>
      </c>
      <c r="D29" s="56" t="s">
        <v>94</v>
      </c>
      <c r="E29" s="57">
        <v>9.9734</v>
      </c>
      <c r="F29" s="53">
        <v>14.0</v>
      </c>
      <c r="G29" s="58">
        <v>46241.68194444444</v>
      </c>
    </row>
    <row r="30">
      <c r="A30" s="50" t="s">
        <v>92</v>
      </c>
      <c r="B30" s="56" t="s">
        <v>54</v>
      </c>
      <c r="C30" s="50">
        <v>521865.0</v>
      </c>
      <c r="D30" s="56" t="s">
        <v>107</v>
      </c>
      <c r="E30" s="57">
        <v>12.5</v>
      </c>
      <c r="F30" s="53">
        <v>14.0</v>
      </c>
      <c r="G30" s="58">
        <v>46241.68194444444</v>
      </c>
    </row>
    <row r="31">
      <c r="A31" s="50" t="s">
        <v>92</v>
      </c>
      <c r="B31" s="56" t="s">
        <v>54</v>
      </c>
      <c r="C31" s="50">
        <v>522177.0</v>
      </c>
      <c r="D31" s="56" t="s">
        <v>230</v>
      </c>
      <c r="E31" s="57">
        <v>17.0</v>
      </c>
      <c r="F31" s="53">
        <v>14.0</v>
      </c>
      <c r="G31" s="58">
        <v>46241.68194444444</v>
      </c>
    </row>
    <row r="32">
      <c r="A32" s="50" t="s">
        <v>92</v>
      </c>
      <c r="B32" s="56" t="s">
        <v>54</v>
      </c>
      <c r="C32" s="50">
        <v>522175.0</v>
      </c>
      <c r="D32" s="56" t="s">
        <v>226</v>
      </c>
      <c r="E32" s="57">
        <v>20.1816</v>
      </c>
      <c r="F32" s="53">
        <v>14.0</v>
      </c>
      <c r="G32" s="58">
        <v>46241.68194444444</v>
      </c>
    </row>
    <row r="33">
      <c r="A33" s="50" t="s">
        <v>92</v>
      </c>
      <c r="B33" s="56" t="s">
        <v>54</v>
      </c>
      <c r="C33" s="50">
        <v>522158.0</v>
      </c>
      <c r="D33" s="56" t="s">
        <v>214</v>
      </c>
      <c r="E33" s="57">
        <v>18.8909</v>
      </c>
      <c r="F33" s="53">
        <v>14.0</v>
      </c>
      <c r="G33" s="58">
        <v>46241.68194444444</v>
      </c>
    </row>
    <row r="34">
      <c r="A34" s="50" t="s">
        <v>92</v>
      </c>
      <c r="B34" s="56" t="s">
        <v>54</v>
      </c>
      <c r="C34" s="50">
        <v>522191.0</v>
      </c>
      <c r="D34" s="56" t="s">
        <v>244</v>
      </c>
      <c r="E34" s="57">
        <v>19.0</v>
      </c>
      <c r="F34" s="53">
        <v>14.0</v>
      </c>
      <c r="G34" s="58">
        <v>46241.68194444444</v>
      </c>
    </row>
    <row r="35">
      <c r="A35" s="50" t="s">
        <v>92</v>
      </c>
      <c r="B35" s="56" t="s">
        <v>54</v>
      </c>
      <c r="C35" s="50">
        <v>563239.0</v>
      </c>
      <c r="D35" s="56" t="s">
        <v>265</v>
      </c>
      <c r="E35" s="57">
        <v>10.1955</v>
      </c>
      <c r="F35" s="53">
        <v>14.0</v>
      </c>
      <c r="G35" s="58">
        <v>46241.68194444444</v>
      </c>
    </row>
    <row r="36">
      <c r="A36" s="50" t="s">
        <v>92</v>
      </c>
      <c r="B36" s="56" t="s">
        <v>54</v>
      </c>
      <c r="C36" s="50">
        <v>522137.0</v>
      </c>
      <c r="D36" s="56" t="s">
        <v>186</v>
      </c>
      <c r="E36" s="57">
        <v>8.0</v>
      </c>
      <c r="F36" s="53">
        <v>14.0</v>
      </c>
      <c r="G36" s="58">
        <v>46241.68194444444</v>
      </c>
    </row>
    <row r="37">
      <c r="A37" s="50" t="s">
        <v>92</v>
      </c>
      <c r="B37" s="56" t="s">
        <v>54</v>
      </c>
      <c r="C37" s="50">
        <v>522108.0</v>
      </c>
      <c r="D37" s="56" t="s">
        <v>142</v>
      </c>
      <c r="E37" s="57">
        <v>9.0</v>
      </c>
      <c r="F37" s="53">
        <v>14.0</v>
      </c>
      <c r="G37" s="58">
        <v>46241.68194444444</v>
      </c>
    </row>
    <row r="38">
      <c r="A38" s="50" t="s">
        <v>92</v>
      </c>
      <c r="B38" s="56" t="s">
        <v>54</v>
      </c>
      <c r="C38" s="50">
        <v>522145.0</v>
      </c>
      <c r="D38" s="56" t="s">
        <v>200</v>
      </c>
      <c r="E38" s="57">
        <v>20.021</v>
      </c>
      <c r="F38" s="53">
        <v>14.0</v>
      </c>
      <c r="G38" s="58">
        <v>46241.68194444444</v>
      </c>
    </row>
    <row r="39">
      <c r="A39" s="50" t="s">
        <v>92</v>
      </c>
      <c r="B39" s="56" t="s">
        <v>54</v>
      </c>
      <c r="C39" s="50">
        <v>522139.0</v>
      </c>
      <c r="D39" s="56" t="s">
        <v>188</v>
      </c>
      <c r="E39" s="57">
        <v>10.1033</v>
      </c>
      <c r="F39" s="53">
        <v>14.0</v>
      </c>
      <c r="G39" s="58">
        <v>46241.68194444444</v>
      </c>
    </row>
    <row r="40">
      <c r="A40" s="50" t="s">
        <v>92</v>
      </c>
      <c r="B40" s="56" t="s">
        <v>54</v>
      </c>
      <c r="C40" s="50">
        <v>522157.0</v>
      </c>
      <c r="D40" s="56" t="s">
        <v>212</v>
      </c>
      <c r="E40" s="57">
        <v>11.6</v>
      </c>
      <c r="F40" s="53">
        <v>14.0</v>
      </c>
      <c r="G40" s="58">
        <v>46241.68194444444</v>
      </c>
    </row>
    <row r="41">
      <c r="A41" s="50" t="s">
        <v>92</v>
      </c>
      <c r="B41" s="56" t="s">
        <v>54</v>
      </c>
      <c r="C41" s="50">
        <v>522124.0</v>
      </c>
      <c r="D41" s="56" t="s">
        <v>162</v>
      </c>
      <c r="E41" s="57">
        <v>15.2687</v>
      </c>
      <c r="F41" s="53">
        <v>14.0</v>
      </c>
      <c r="G41" s="58">
        <v>46241.68194444444</v>
      </c>
    </row>
    <row r="42">
      <c r="A42" s="50" t="s">
        <v>92</v>
      </c>
      <c r="B42" s="56" t="s">
        <v>54</v>
      </c>
      <c r="C42" s="50">
        <v>522086.0</v>
      </c>
      <c r="D42" s="56" t="s">
        <v>115</v>
      </c>
      <c r="E42" s="57">
        <v>9.4378</v>
      </c>
      <c r="F42" s="53">
        <v>14.0</v>
      </c>
      <c r="G42" s="58">
        <v>46241.68194444444</v>
      </c>
    </row>
    <row r="43">
      <c r="A43" s="50" t="s">
        <v>92</v>
      </c>
      <c r="B43" s="56" t="s">
        <v>54</v>
      </c>
      <c r="C43" s="50">
        <v>521862.0</v>
      </c>
      <c r="D43" s="56" t="s">
        <v>101</v>
      </c>
      <c r="E43" s="57">
        <v>8.964</v>
      </c>
      <c r="F43" s="53">
        <v>14.0</v>
      </c>
      <c r="G43" s="58">
        <v>46241.68194444444</v>
      </c>
    </row>
    <row r="44">
      <c r="A44" s="50" t="s">
        <v>92</v>
      </c>
      <c r="B44" s="56" t="s">
        <v>54</v>
      </c>
      <c r="C44" s="50">
        <v>522114.0</v>
      </c>
      <c r="D44" s="56" t="s">
        <v>152</v>
      </c>
      <c r="E44" s="57">
        <v>15.5947</v>
      </c>
      <c r="F44" s="53">
        <v>14.0</v>
      </c>
      <c r="G44" s="58">
        <v>46241.68194444444</v>
      </c>
    </row>
    <row r="45">
      <c r="A45" s="50" t="s">
        <v>92</v>
      </c>
      <c r="B45" s="56" t="s">
        <v>54</v>
      </c>
      <c r="C45" s="50">
        <v>522187.0</v>
      </c>
      <c r="D45" s="56" t="s">
        <v>236</v>
      </c>
      <c r="E45" s="57">
        <v>12.1277</v>
      </c>
      <c r="F45" s="53">
        <v>14.0</v>
      </c>
      <c r="G45" s="58">
        <v>46241.68194444444</v>
      </c>
    </row>
    <row r="46">
      <c r="A46" s="50" t="s">
        <v>92</v>
      </c>
      <c r="B46" s="56" t="s">
        <v>54</v>
      </c>
      <c r="C46" s="50">
        <v>522111.0</v>
      </c>
      <c r="D46" s="56" t="s">
        <v>148</v>
      </c>
      <c r="E46" s="57">
        <v>33.0</v>
      </c>
      <c r="F46" s="53">
        <v>14.0</v>
      </c>
      <c r="G46" s="58">
        <v>46241.68194444444</v>
      </c>
    </row>
    <row r="47">
      <c r="A47" s="50" t="s">
        <v>92</v>
      </c>
      <c r="B47" s="56" t="s">
        <v>54</v>
      </c>
      <c r="C47" s="50">
        <v>522098.0</v>
      </c>
      <c r="D47" s="56" t="s">
        <v>127</v>
      </c>
      <c r="E47" s="57">
        <v>10.608</v>
      </c>
      <c r="F47" s="53">
        <v>14.0</v>
      </c>
      <c r="G47" s="58">
        <v>46241.68194444444</v>
      </c>
    </row>
    <row r="48">
      <c r="A48" s="50" t="s">
        <v>92</v>
      </c>
      <c r="B48" s="56" t="s">
        <v>54</v>
      </c>
      <c r="C48" s="50">
        <v>569738.0</v>
      </c>
      <c r="D48" s="56" t="s">
        <v>269</v>
      </c>
      <c r="E48" s="57">
        <v>9.3679</v>
      </c>
      <c r="F48" s="53">
        <v>14.0</v>
      </c>
      <c r="G48" s="58">
        <v>46241.68194444444</v>
      </c>
    </row>
    <row r="49">
      <c r="A49" s="50" t="s">
        <v>92</v>
      </c>
      <c r="B49" s="56" t="s">
        <v>54</v>
      </c>
      <c r="C49" s="50">
        <v>522188.0</v>
      </c>
      <c r="D49" s="56" t="s">
        <v>238</v>
      </c>
      <c r="E49" s="57">
        <v>9.4367</v>
      </c>
      <c r="F49" s="53">
        <v>14.0</v>
      </c>
      <c r="G49" s="58">
        <v>46241.68194444444</v>
      </c>
    </row>
    <row r="50">
      <c r="A50" s="50" t="s">
        <v>92</v>
      </c>
      <c r="B50" s="56" t="s">
        <v>54</v>
      </c>
      <c r="C50" s="50">
        <v>522104.0</v>
      </c>
      <c r="D50" s="56" t="s">
        <v>136</v>
      </c>
      <c r="E50" s="57">
        <v>13.1047</v>
      </c>
      <c r="F50" s="53">
        <v>14.0</v>
      </c>
      <c r="G50" s="58">
        <v>46241.68194444444</v>
      </c>
    </row>
    <row r="51">
      <c r="A51" s="50" t="s">
        <v>92</v>
      </c>
      <c r="B51" s="56" t="s">
        <v>54</v>
      </c>
      <c r="C51" s="50">
        <v>571816.0</v>
      </c>
      <c r="D51" s="56" t="s">
        <v>279</v>
      </c>
      <c r="E51" s="57">
        <v>12.6068</v>
      </c>
      <c r="F51" s="53">
        <v>14.0</v>
      </c>
      <c r="G51" s="58">
        <v>46241.68194444444</v>
      </c>
    </row>
    <row r="52">
      <c r="A52" s="50" t="s">
        <v>92</v>
      </c>
      <c r="B52" s="56" t="s">
        <v>54</v>
      </c>
      <c r="C52" s="50">
        <v>522122.0</v>
      </c>
      <c r="D52" s="56" t="s">
        <v>158</v>
      </c>
      <c r="E52" s="57">
        <v>11.0</v>
      </c>
      <c r="F52" s="53">
        <v>14.0</v>
      </c>
      <c r="G52" s="58">
        <v>46241.68194444444</v>
      </c>
    </row>
    <row r="53">
      <c r="A53" s="50" t="s">
        <v>92</v>
      </c>
      <c r="B53" s="56" t="s">
        <v>54</v>
      </c>
      <c r="C53" s="50">
        <v>522130.0</v>
      </c>
      <c r="D53" s="56" t="s">
        <v>172</v>
      </c>
      <c r="E53" s="57">
        <v>39.0</v>
      </c>
      <c r="F53" s="53">
        <v>14.0</v>
      </c>
      <c r="G53" s="58">
        <v>46241.68194444444</v>
      </c>
    </row>
    <row r="54">
      <c r="A54" s="50" t="s">
        <v>92</v>
      </c>
      <c r="B54" s="56" t="s">
        <v>54</v>
      </c>
      <c r="C54" s="50">
        <v>522125.0</v>
      </c>
      <c r="D54" s="56" t="s">
        <v>164</v>
      </c>
      <c r="E54" s="57">
        <v>15.0</v>
      </c>
      <c r="F54" s="53">
        <v>14.0</v>
      </c>
      <c r="G54" s="58">
        <v>46241.68194444444</v>
      </c>
    </row>
    <row r="55">
      <c r="A55" s="50" t="s">
        <v>92</v>
      </c>
      <c r="B55" s="56" t="s">
        <v>54</v>
      </c>
      <c r="C55" s="50">
        <v>522129.0</v>
      </c>
      <c r="D55" s="56" t="s">
        <v>170</v>
      </c>
      <c r="E55" s="57">
        <v>11.3429</v>
      </c>
      <c r="F55" s="53">
        <v>14.0</v>
      </c>
      <c r="G55" s="58">
        <v>46241.68194444444</v>
      </c>
    </row>
    <row r="56">
      <c r="A56" s="50" t="s">
        <v>92</v>
      </c>
      <c r="B56" s="56" t="s">
        <v>54</v>
      </c>
      <c r="C56" s="50">
        <v>569757.0</v>
      </c>
      <c r="D56" s="56" t="s">
        <v>271</v>
      </c>
      <c r="E56" s="57">
        <v>14.0427</v>
      </c>
      <c r="F56" s="53">
        <v>14.0</v>
      </c>
      <c r="G56" s="58">
        <v>46241.68194444444</v>
      </c>
    </row>
    <row r="57">
      <c r="A57" s="50" t="s">
        <v>92</v>
      </c>
      <c r="B57" s="56" t="s">
        <v>54</v>
      </c>
      <c r="C57" s="50">
        <v>522189.0</v>
      </c>
      <c r="D57" s="56" t="s">
        <v>240</v>
      </c>
      <c r="E57" s="57">
        <v>10.3994</v>
      </c>
      <c r="F57" s="53">
        <v>14.0</v>
      </c>
      <c r="G57" s="58">
        <v>46241.68194444444</v>
      </c>
    </row>
    <row r="58">
      <c r="A58" s="50" t="s">
        <v>92</v>
      </c>
      <c r="B58" s="56" t="s">
        <v>54</v>
      </c>
      <c r="C58" s="50">
        <v>522195.0</v>
      </c>
      <c r="D58" s="56" t="s">
        <v>250</v>
      </c>
      <c r="E58" s="57">
        <v>26.6667</v>
      </c>
      <c r="F58" s="53">
        <v>14.0</v>
      </c>
      <c r="G58" s="58">
        <v>46241.68194444444</v>
      </c>
    </row>
    <row r="59">
      <c r="A59" s="50" t="s">
        <v>92</v>
      </c>
      <c r="B59" s="56" t="s">
        <v>54</v>
      </c>
      <c r="C59" s="50">
        <v>522167.0</v>
      </c>
      <c r="D59" s="56" t="s">
        <v>218</v>
      </c>
      <c r="E59" s="57">
        <v>11.9751</v>
      </c>
      <c r="F59" s="53">
        <v>14.0</v>
      </c>
      <c r="G59" s="58">
        <v>46241.68194444444</v>
      </c>
    </row>
    <row r="60">
      <c r="A60" s="50" t="s">
        <v>92</v>
      </c>
      <c r="B60" s="56" t="s">
        <v>54</v>
      </c>
      <c r="C60" s="50">
        <v>522180.0</v>
      </c>
      <c r="D60" s="56" t="s">
        <v>234</v>
      </c>
      <c r="E60" s="57">
        <v>11.3333</v>
      </c>
      <c r="F60" s="53">
        <v>14.0</v>
      </c>
      <c r="G60" s="58">
        <v>46241.68194444444</v>
      </c>
    </row>
    <row r="61">
      <c r="A61" s="50" t="s">
        <v>92</v>
      </c>
      <c r="B61" s="56" t="s">
        <v>54</v>
      </c>
      <c r="C61" s="50">
        <v>522176.0</v>
      </c>
      <c r="D61" s="56" t="s">
        <v>228</v>
      </c>
      <c r="E61" s="57">
        <v>13.4598</v>
      </c>
      <c r="F61" s="53">
        <v>14.0</v>
      </c>
      <c r="G61" s="58">
        <v>46241.68194444444</v>
      </c>
    </row>
    <row r="62">
      <c r="A62" s="50" t="s">
        <v>92</v>
      </c>
      <c r="B62" s="56" t="s">
        <v>54</v>
      </c>
      <c r="C62" s="50">
        <v>522159.0</v>
      </c>
      <c r="D62" s="56" t="s">
        <v>216</v>
      </c>
      <c r="E62" s="57">
        <v>10.4805</v>
      </c>
      <c r="F62" s="53">
        <v>14.0</v>
      </c>
      <c r="G62" s="58">
        <v>46241.68194444444</v>
      </c>
    </row>
    <row r="63">
      <c r="A63" s="50" t="s">
        <v>92</v>
      </c>
      <c r="B63" s="56" t="s">
        <v>54</v>
      </c>
      <c r="C63" s="50">
        <v>571901.0</v>
      </c>
      <c r="D63" s="56" t="s">
        <v>281</v>
      </c>
      <c r="E63" s="57">
        <v>18.3736</v>
      </c>
      <c r="F63" s="53">
        <v>14.0</v>
      </c>
      <c r="G63" s="58">
        <v>46241.68194444444</v>
      </c>
    </row>
    <row r="64">
      <c r="A64" s="50" t="s">
        <v>92</v>
      </c>
      <c r="B64" s="56" t="s">
        <v>54</v>
      </c>
      <c r="C64" s="50">
        <v>522082.0</v>
      </c>
      <c r="D64" s="56" t="s">
        <v>111</v>
      </c>
      <c r="E64" s="57">
        <v>12.8559</v>
      </c>
      <c r="F64" s="53">
        <v>14.0</v>
      </c>
      <c r="G64" s="58">
        <v>46241.68194444444</v>
      </c>
    </row>
    <row r="65">
      <c r="A65" s="50" t="s">
        <v>92</v>
      </c>
      <c r="B65" s="56" t="s">
        <v>54</v>
      </c>
      <c r="C65" s="50">
        <v>522132.0</v>
      </c>
      <c r="D65" s="56" t="s">
        <v>176</v>
      </c>
      <c r="E65" s="57">
        <v>21.0</v>
      </c>
      <c r="F65" s="53">
        <v>14.0</v>
      </c>
      <c r="G65" s="58">
        <v>46241.68194444444</v>
      </c>
    </row>
    <row r="66">
      <c r="A66" s="50" t="s">
        <v>92</v>
      </c>
      <c r="B66" s="56" t="s">
        <v>54</v>
      </c>
      <c r="C66" s="50">
        <v>563243.0</v>
      </c>
      <c r="D66" s="56" t="s">
        <v>267</v>
      </c>
      <c r="E66" s="57">
        <v>11.6504</v>
      </c>
      <c r="F66" s="53">
        <v>14.0</v>
      </c>
      <c r="G66" s="58">
        <v>46241.68194444444</v>
      </c>
    </row>
    <row r="67">
      <c r="A67" s="50" t="s">
        <v>92</v>
      </c>
      <c r="B67" s="56" t="s">
        <v>54</v>
      </c>
      <c r="C67" s="50">
        <v>521858.0</v>
      </c>
      <c r="D67" s="56" t="s">
        <v>99</v>
      </c>
      <c r="E67" s="57">
        <v>11.9468</v>
      </c>
      <c r="F67" s="53">
        <v>14.0</v>
      </c>
      <c r="G67" s="58">
        <v>46241.68194444444</v>
      </c>
    </row>
    <row r="68">
      <c r="A68" s="50" t="s">
        <v>92</v>
      </c>
      <c r="B68" s="56" t="s">
        <v>54</v>
      </c>
      <c r="C68" s="50">
        <v>569765.0</v>
      </c>
      <c r="D68" s="56" t="s">
        <v>273</v>
      </c>
      <c r="E68" s="57">
        <v>9.1909</v>
      </c>
      <c r="F68" s="53">
        <v>14.0</v>
      </c>
      <c r="G68" s="58">
        <v>46241.68194444444</v>
      </c>
    </row>
    <row r="69">
      <c r="A69" s="50" t="s">
        <v>92</v>
      </c>
      <c r="B69" s="56" t="s">
        <v>54</v>
      </c>
      <c r="C69" s="50">
        <v>522135.0</v>
      </c>
      <c r="D69" s="56" t="s">
        <v>182</v>
      </c>
      <c r="E69" s="57">
        <v>12.3995</v>
      </c>
      <c r="F69" s="53">
        <v>14.0</v>
      </c>
      <c r="G69" s="58">
        <v>46241.68194444444</v>
      </c>
    </row>
    <row r="70">
      <c r="A70" s="50" t="s">
        <v>92</v>
      </c>
      <c r="B70" s="56" t="s">
        <v>54</v>
      </c>
      <c r="C70" s="50">
        <v>522155.0</v>
      </c>
      <c r="D70" s="56" t="s">
        <v>210</v>
      </c>
      <c r="E70" s="57">
        <v>16.7424</v>
      </c>
      <c r="F70" s="53">
        <v>14.0</v>
      </c>
      <c r="G70" s="58">
        <v>46241.68194444444</v>
      </c>
    </row>
    <row r="71">
      <c r="A71" s="50" t="s">
        <v>92</v>
      </c>
      <c r="B71" s="56" t="s">
        <v>54</v>
      </c>
      <c r="C71" s="50">
        <v>521856.0</v>
      </c>
      <c r="D71" s="56" t="s">
        <v>97</v>
      </c>
      <c r="E71" s="57">
        <v>9.1034</v>
      </c>
      <c r="F71" s="53">
        <v>14.0</v>
      </c>
      <c r="G71" s="58">
        <v>46241.68194444444</v>
      </c>
    </row>
    <row r="72">
      <c r="A72" s="50" t="s">
        <v>92</v>
      </c>
      <c r="B72" s="56" t="s">
        <v>54</v>
      </c>
      <c r="C72" s="50">
        <v>522140.0</v>
      </c>
      <c r="D72" s="56" t="s">
        <v>190</v>
      </c>
      <c r="E72" s="57">
        <v>11.1262</v>
      </c>
      <c r="F72" s="53">
        <v>14.0</v>
      </c>
      <c r="G72" s="58">
        <v>46241.68194444444</v>
      </c>
    </row>
    <row r="73">
      <c r="A73" s="50" t="s">
        <v>92</v>
      </c>
      <c r="B73" s="56" t="s">
        <v>54</v>
      </c>
      <c r="C73" s="50">
        <v>522133.0</v>
      </c>
      <c r="D73" s="56" t="s">
        <v>178</v>
      </c>
      <c r="E73" s="57">
        <v>12.4419</v>
      </c>
      <c r="F73" s="53">
        <v>14.0</v>
      </c>
      <c r="G73" s="58">
        <v>46241.68194444444</v>
      </c>
    </row>
    <row r="74">
      <c r="A74" s="50" t="s">
        <v>92</v>
      </c>
      <c r="B74" s="56" t="s">
        <v>54</v>
      </c>
      <c r="C74" s="50">
        <v>522172.0</v>
      </c>
      <c r="D74" s="56" t="s">
        <v>222</v>
      </c>
      <c r="E74" s="57">
        <v>8.7285</v>
      </c>
      <c r="F74" s="53">
        <v>14.0</v>
      </c>
      <c r="G74" s="58">
        <v>46241.68194444444</v>
      </c>
    </row>
    <row r="75">
      <c r="A75" s="50" t="s">
        <v>92</v>
      </c>
      <c r="B75" s="56" t="s">
        <v>54</v>
      </c>
      <c r="C75" s="50">
        <v>522550.0</v>
      </c>
      <c r="D75" s="56" t="s">
        <v>254</v>
      </c>
      <c r="E75" s="57">
        <v>10.8923</v>
      </c>
      <c r="F75" s="53">
        <v>14.0</v>
      </c>
      <c r="G75" s="58">
        <v>46241.68194444444</v>
      </c>
    </row>
    <row r="76">
      <c r="A76" s="50" t="s">
        <v>92</v>
      </c>
      <c r="B76" s="56" t="s">
        <v>54</v>
      </c>
      <c r="C76" s="50">
        <v>522127.0</v>
      </c>
      <c r="D76" s="56" t="s">
        <v>168</v>
      </c>
      <c r="E76" s="57">
        <v>19.1268</v>
      </c>
      <c r="F76" s="53">
        <v>14.0</v>
      </c>
      <c r="G76" s="58">
        <v>46241.68194444444</v>
      </c>
    </row>
    <row r="77">
      <c r="A77" s="50" t="s">
        <v>92</v>
      </c>
      <c r="B77" s="56" t="s">
        <v>54</v>
      </c>
      <c r="C77" s="50">
        <v>522131.0</v>
      </c>
      <c r="D77" s="56" t="s">
        <v>174</v>
      </c>
      <c r="E77" s="57">
        <v>9.224</v>
      </c>
      <c r="F77" s="53">
        <v>14.0</v>
      </c>
      <c r="G77" s="58">
        <v>46241.68194444444</v>
      </c>
    </row>
    <row r="78">
      <c r="A78" s="50" t="s">
        <v>92</v>
      </c>
      <c r="B78" s="56" t="s">
        <v>54</v>
      </c>
      <c r="C78" s="50">
        <v>522143.0</v>
      </c>
      <c r="D78" s="56" t="s">
        <v>196</v>
      </c>
      <c r="E78" s="57">
        <v>20.0</v>
      </c>
      <c r="F78" s="53">
        <v>14.0</v>
      </c>
      <c r="G78" s="58">
        <v>46241.68194444444</v>
      </c>
    </row>
    <row r="79">
      <c r="A79" s="50" t="s">
        <v>92</v>
      </c>
      <c r="B79" s="56" t="s">
        <v>54</v>
      </c>
      <c r="C79" s="50">
        <v>593651.0</v>
      </c>
      <c r="D79" s="56" t="s">
        <v>287</v>
      </c>
      <c r="E79" s="57">
        <v>13.7919</v>
      </c>
      <c r="F79" s="53">
        <v>14.0</v>
      </c>
      <c r="G79" s="58">
        <v>46241.68194444444</v>
      </c>
    </row>
    <row r="80">
      <c r="A80" s="50" t="s">
        <v>92</v>
      </c>
      <c r="B80" s="59" t="s">
        <v>54</v>
      </c>
      <c r="C80" s="50">
        <v>529527.0</v>
      </c>
      <c r="D80" s="59" t="s">
        <v>260</v>
      </c>
      <c r="E80" s="57">
        <v>39.0</v>
      </c>
      <c r="F80" s="53">
        <v>14.0</v>
      </c>
      <c r="G80" s="60">
        <v>46241.68194444444</v>
      </c>
    </row>
    <row r="81">
      <c r="A81" s="50" t="s">
        <v>92</v>
      </c>
      <c r="B81" s="59" t="s">
        <v>54</v>
      </c>
      <c r="C81" s="50">
        <v>593640.0</v>
      </c>
      <c r="D81" s="59" t="s">
        <v>285</v>
      </c>
      <c r="E81" s="57">
        <v>23.8864</v>
      </c>
      <c r="F81" s="53">
        <v>14.0</v>
      </c>
      <c r="G81" s="60">
        <v>46241.68194444444</v>
      </c>
    </row>
    <row r="82">
      <c r="A82" s="50" t="s">
        <v>92</v>
      </c>
      <c r="B82" s="59" t="s">
        <v>54</v>
      </c>
      <c r="C82" s="50">
        <v>522169.0</v>
      </c>
      <c r="D82" s="59" t="s">
        <v>220</v>
      </c>
      <c r="E82" s="57">
        <v>14.0</v>
      </c>
      <c r="F82" s="53">
        <v>14.0</v>
      </c>
      <c r="G82" s="60">
        <v>46241.68194444444</v>
      </c>
    </row>
    <row r="83">
      <c r="A83" s="50" t="s">
        <v>92</v>
      </c>
      <c r="B83" s="59" t="s">
        <v>54</v>
      </c>
      <c r="C83" s="50">
        <v>522152.0</v>
      </c>
      <c r="D83" s="59" t="s">
        <v>204</v>
      </c>
      <c r="E83" s="57">
        <v>14.3161</v>
      </c>
      <c r="F83" s="53">
        <v>14.0</v>
      </c>
      <c r="G83" s="60">
        <v>46241.68194444444</v>
      </c>
    </row>
    <row r="84">
      <c r="A84" s="50" t="s">
        <v>92</v>
      </c>
      <c r="B84" s="59" t="s">
        <v>54</v>
      </c>
      <c r="C84" s="50">
        <v>521861.0</v>
      </c>
      <c r="D84" s="59" t="s">
        <v>2376</v>
      </c>
      <c r="E84" s="52"/>
      <c r="F84" s="53">
        <v>14.0</v>
      </c>
      <c r="G84" s="60">
        <v>46241.68194444444</v>
      </c>
    </row>
    <row r="85">
      <c r="A85" s="50" t="s">
        <v>92</v>
      </c>
      <c r="B85" s="59" t="s">
        <v>54</v>
      </c>
      <c r="C85" s="50">
        <v>522134.0</v>
      </c>
      <c r="D85" s="59" t="s">
        <v>180</v>
      </c>
      <c r="E85" s="57">
        <v>11.9272</v>
      </c>
      <c r="F85" s="53">
        <v>14.0</v>
      </c>
      <c r="G85" s="60">
        <v>46241.68194444444</v>
      </c>
    </row>
    <row r="86">
      <c r="A86" s="50" t="s">
        <v>92</v>
      </c>
      <c r="B86" s="59" t="s">
        <v>54</v>
      </c>
      <c r="C86" s="50">
        <v>521864.0</v>
      </c>
      <c r="D86" s="59" t="s">
        <v>105</v>
      </c>
      <c r="E86" s="57">
        <v>27.8166</v>
      </c>
      <c r="F86" s="53">
        <v>14.0</v>
      </c>
      <c r="G86" s="60">
        <v>46241.68194444444</v>
      </c>
    </row>
    <row r="87">
      <c r="A87" s="50" t="s">
        <v>92</v>
      </c>
      <c r="B87" s="59" t="s">
        <v>54</v>
      </c>
      <c r="C87" s="50">
        <v>522109.0</v>
      </c>
      <c r="D87" s="59" t="s">
        <v>144</v>
      </c>
      <c r="E87" s="57">
        <v>7.0</v>
      </c>
      <c r="F87" s="53">
        <v>14.0</v>
      </c>
      <c r="G87" s="60">
        <v>46241.68194444444</v>
      </c>
    </row>
    <row r="88">
      <c r="A88" s="50" t="s">
        <v>92</v>
      </c>
      <c r="B88" s="59" t="s">
        <v>54</v>
      </c>
      <c r="C88" s="50">
        <v>522119.0</v>
      </c>
      <c r="D88" s="59" t="s">
        <v>156</v>
      </c>
      <c r="E88" s="57">
        <v>11.7386</v>
      </c>
      <c r="F88" s="53">
        <v>14.0</v>
      </c>
      <c r="G88" s="60">
        <v>46241.68194444444</v>
      </c>
    </row>
    <row r="89">
      <c r="A89" s="50" t="s">
        <v>92</v>
      </c>
      <c r="B89" s="59" t="s">
        <v>54</v>
      </c>
      <c r="C89" s="50">
        <v>522126.0</v>
      </c>
      <c r="D89" s="59" t="s">
        <v>166</v>
      </c>
      <c r="E89" s="57">
        <v>9.3333</v>
      </c>
      <c r="F89" s="53">
        <v>14.0</v>
      </c>
      <c r="G89" s="60">
        <v>46241.68194444444</v>
      </c>
    </row>
    <row r="90">
      <c r="A90" s="50" t="s">
        <v>92</v>
      </c>
      <c r="B90" s="59" t="s">
        <v>54</v>
      </c>
      <c r="C90" s="50">
        <v>575670.0</v>
      </c>
      <c r="D90" s="59" t="s">
        <v>283</v>
      </c>
      <c r="E90" s="57">
        <v>10.4063</v>
      </c>
      <c r="F90" s="53">
        <v>14.0</v>
      </c>
      <c r="G90" s="60">
        <v>46241.68194444444</v>
      </c>
    </row>
    <row r="91">
      <c r="A91" s="50" t="s">
        <v>92</v>
      </c>
      <c r="B91" s="59" t="s">
        <v>54</v>
      </c>
      <c r="C91" s="50">
        <v>522101.0</v>
      </c>
      <c r="D91" s="59" t="s">
        <v>132</v>
      </c>
      <c r="E91" s="57">
        <v>21.5714</v>
      </c>
      <c r="F91" s="53">
        <v>14.0</v>
      </c>
      <c r="G91" s="60">
        <v>46241.68194444444</v>
      </c>
    </row>
    <row r="92">
      <c r="A92" s="50" t="s">
        <v>92</v>
      </c>
      <c r="B92" s="59" t="s">
        <v>54</v>
      </c>
      <c r="C92" s="50">
        <v>522099.0</v>
      </c>
      <c r="D92" s="59" t="s">
        <v>129</v>
      </c>
      <c r="E92" s="57">
        <v>36.3333</v>
      </c>
      <c r="F92" s="53">
        <v>14.0</v>
      </c>
      <c r="G92" s="60">
        <v>46241.68194444444</v>
      </c>
    </row>
    <row r="93">
      <c r="A93" s="50" t="s">
        <v>92</v>
      </c>
      <c r="B93" s="59" t="s">
        <v>54</v>
      </c>
      <c r="C93" s="50">
        <v>522123.0</v>
      </c>
      <c r="D93" s="59" t="s">
        <v>160</v>
      </c>
      <c r="E93" s="57">
        <v>9.0</v>
      </c>
      <c r="F93" s="53">
        <v>14.0</v>
      </c>
      <c r="G93" s="60">
        <v>46241.68194444444</v>
      </c>
    </row>
    <row r="94">
      <c r="A94" s="50" t="s">
        <v>92</v>
      </c>
      <c r="B94" s="59" t="s">
        <v>54</v>
      </c>
      <c r="C94" s="50">
        <v>569907.0</v>
      </c>
      <c r="D94" s="59" t="s">
        <v>275</v>
      </c>
      <c r="E94" s="57">
        <v>28.9828</v>
      </c>
      <c r="F94" s="53">
        <v>14.0</v>
      </c>
      <c r="G94" s="60">
        <v>46241.68194444444</v>
      </c>
    </row>
    <row r="95">
      <c r="A95" s="50" t="s">
        <v>92</v>
      </c>
      <c r="B95" s="59" t="s">
        <v>54</v>
      </c>
      <c r="C95" s="50">
        <v>521863.0</v>
      </c>
      <c r="D95" s="59" t="s">
        <v>103</v>
      </c>
      <c r="E95" s="57">
        <v>7.6899</v>
      </c>
      <c r="F95" s="53">
        <v>14.0</v>
      </c>
      <c r="G95" s="60">
        <v>46241.68194444444</v>
      </c>
    </row>
    <row r="96">
      <c r="A96" s="50" t="s">
        <v>92</v>
      </c>
      <c r="B96" s="59" t="s">
        <v>54</v>
      </c>
      <c r="C96" s="50">
        <v>522091.0</v>
      </c>
      <c r="D96" s="59" t="s">
        <v>123</v>
      </c>
      <c r="E96" s="57">
        <v>6.0</v>
      </c>
      <c r="F96" s="53">
        <v>14.0</v>
      </c>
      <c r="G96" s="60">
        <v>46241.68194444444</v>
      </c>
    </row>
    <row r="97">
      <c r="A97" s="50" t="s">
        <v>92</v>
      </c>
      <c r="B97" s="59" t="s">
        <v>54</v>
      </c>
      <c r="C97" s="50">
        <v>522193.0</v>
      </c>
      <c r="D97" s="59" t="s">
        <v>248</v>
      </c>
      <c r="E97" s="57">
        <v>30.0</v>
      </c>
      <c r="F97" s="53">
        <v>14.0</v>
      </c>
      <c r="G97" s="60">
        <v>46241.68194444444</v>
      </c>
    </row>
    <row r="98">
      <c r="A98" s="50" t="s">
        <v>92</v>
      </c>
      <c r="B98" s="59" t="s">
        <v>54</v>
      </c>
      <c r="C98" s="50">
        <v>522087.0</v>
      </c>
      <c r="D98" s="59" t="s">
        <v>117</v>
      </c>
      <c r="E98" s="57">
        <v>14.4609</v>
      </c>
      <c r="F98" s="53">
        <v>14.0</v>
      </c>
      <c r="G98" s="60">
        <v>46241.68194444444</v>
      </c>
    </row>
    <row r="99">
      <c r="A99" s="50" t="s">
        <v>92</v>
      </c>
      <c r="B99" s="59" t="s">
        <v>54</v>
      </c>
      <c r="C99" s="50">
        <v>522144.0</v>
      </c>
      <c r="D99" s="59" t="s">
        <v>198</v>
      </c>
      <c r="E99" s="57">
        <v>26.0397</v>
      </c>
      <c r="F99" s="53">
        <v>14.0</v>
      </c>
      <c r="G99" s="60">
        <v>46241.68194444444</v>
      </c>
    </row>
    <row r="100">
      <c r="A100" s="50" t="s">
        <v>92</v>
      </c>
      <c r="B100" s="59" t="s">
        <v>54</v>
      </c>
      <c r="C100" s="50">
        <v>593663.0</v>
      </c>
      <c r="D100" s="59" t="s">
        <v>289</v>
      </c>
      <c r="E100" s="57">
        <v>15.9656</v>
      </c>
      <c r="F100" s="53">
        <v>14.0</v>
      </c>
      <c r="G100" s="60">
        <v>46241.68194444444</v>
      </c>
    </row>
    <row r="101">
      <c r="A101" s="50" t="s">
        <v>92</v>
      </c>
      <c r="B101" s="59" t="s">
        <v>54</v>
      </c>
      <c r="C101" s="50">
        <v>522103.0</v>
      </c>
      <c r="D101" s="59" t="s">
        <v>134</v>
      </c>
      <c r="E101" s="57">
        <v>11.658</v>
      </c>
      <c r="F101" s="53">
        <v>14.0</v>
      </c>
      <c r="G101" s="60">
        <v>46241.68194444444</v>
      </c>
    </row>
    <row r="102">
      <c r="A102" s="50" t="s">
        <v>92</v>
      </c>
      <c r="B102" s="59" t="s">
        <v>54</v>
      </c>
      <c r="C102" s="50">
        <v>569962.0</v>
      </c>
      <c r="D102" s="59" t="s">
        <v>277</v>
      </c>
      <c r="E102" s="57">
        <v>10.6667</v>
      </c>
      <c r="F102" s="53">
        <v>14.0</v>
      </c>
      <c r="G102" s="60">
        <v>46241.68194444444</v>
      </c>
    </row>
    <row r="103">
      <c r="A103" s="50" t="s">
        <v>92</v>
      </c>
      <c r="B103" s="59" t="s">
        <v>54</v>
      </c>
      <c r="C103" s="50">
        <v>522090.0</v>
      </c>
      <c r="D103" s="59" t="s">
        <v>121</v>
      </c>
      <c r="E103" s="57">
        <v>12.6189</v>
      </c>
      <c r="F103" s="53">
        <v>14.0</v>
      </c>
      <c r="G103" s="60">
        <v>46241.68194444444</v>
      </c>
    </row>
    <row r="104">
      <c r="A104" s="50" t="s">
        <v>92</v>
      </c>
      <c r="B104" s="59" t="s">
        <v>54</v>
      </c>
      <c r="C104" s="50">
        <v>522179.0</v>
      </c>
      <c r="D104" s="59" t="s">
        <v>232</v>
      </c>
      <c r="E104" s="57">
        <v>11.8737</v>
      </c>
      <c r="F104" s="53">
        <v>14.0</v>
      </c>
      <c r="G104" s="60">
        <v>46241.68194444444</v>
      </c>
    </row>
    <row r="105">
      <c r="A105" s="50" t="s">
        <v>92</v>
      </c>
      <c r="B105" s="59" t="s">
        <v>54</v>
      </c>
      <c r="C105" s="50">
        <v>522110.0</v>
      </c>
      <c r="D105" s="59" t="s">
        <v>146</v>
      </c>
      <c r="E105" s="57">
        <v>11.4762</v>
      </c>
      <c r="F105" s="53">
        <v>14.0</v>
      </c>
      <c r="G105" s="60">
        <v>46241.68194444444</v>
      </c>
    </row>
    <row r="106">
      <c r="A106" s="50" t="s">
        <v>92</v>
      </c>
      <c r="B106" s="59" t="s">
        <v>54</v>
      </c>
      <c r="C106" s="50">
        <v>522198.0</v>
      </c>
      <c r="D106" s="59" t="s">
        <v>252</v>
      </c>
      <c r="E106" s="57">
        <v>21.0</v>
      </c>
      <c r="F106" s="53">
        <v>14.0</v>
      </c>
      <c r="G106" s="60">
        <v>46241.68194444444</v>
      </c>
    </row>
    <row r="107">
      <c r="A107" s="50" t="s">
        <v>92</v>
      </c>
      <c r="B107" s="59" t="s">
        <v>54</v>
      </c>
      <c r="C107" s="50">
        <v>522107.0</v>
      </c>
      <c r="D107" s="59" t="s">
        <v>140</v>
      </c>
      <c r="E107" s="57">
        <v>10.5146</v>
      </c>
      <c r="F107" s="53">
        <v>14.0</v>
      </c>
      <c r="G107" s="60">
        <v>46241.68194444444</v>
      </c>
    </row>
    <row r="108">
      <c r="A108" s="50" t="s">
        <v>92</v>
      </c>
      <c r="B108" s="59" t="s">
        <v>54</v>
      </c>
      <c r="C108" s="50">
        <v>522115.0</v>
      </c>
      <c r="D108" s="59" t="s">
        <v>2413</v>
      </c>
      <c r="E108" s="52"/>
      <c r="F108" s="53">
        <v>14.0</v>
      </c>
      <c r="G108" s="60">
        <v>46241.68194444444</v>
      </c>
    </row>
    <row r="109">
      <c r="A109" s="50" t="s">
        <v>92</v>
      </c>
      <c r="B109" s="59" t="s">
        <v>54</v>
      </c>
      <c r="C109" s="50">
        <v>522088.0</v>
      </c>
      <c r="D109" s="59" t="s">
        <v>119</v>
      </c>
      <c r="E109" s="57">
        <v>12.0</v>
      </c>
      <c r="F109" s="53">
        <v>14.0</v>
      </c>
      <c r="G109" s="60">
        <v>46241.68194444444</v>
      </c>
    </row>
    <row r="110">
      <c r="A110" s="50" t="s">
        <v>92</v>
      </c>
      <c r="B110" s="59" t="s">
        <v>54</v>
      </c>
      <c r="C110" s="50">
        <v>522192.0</v>
      </c>
      <c r="D110" s="59" t="s">
        <v>246</v>
      </c>
      <c r="E110" s="57">
        <v>13.3736</v>
      </c>
      <c r="F110" s="53">
        <v>14.0</v>
      </c>
      <c r="G110" s="60">
        <v>46241.68194444444</v>
      </c>
    </row>
    <row r="111">
      <c r="A111" s="50" t="s">
        <v>92</v>
      </c>
      <c r="B111" s="59" t="s">
        <v>54</v>
      </c>
      <c r="C111" s="50">
        <v>522112.0</v>
      </c>
      <c r="D111" s="59" t="s">
        <v>150</v>
      </c>
      <c r="E111" s="57">
        <v>26.2282</v>
      </c>
      <c r="F111" s="53">
        <v>14.0</v>
      </c>
      <c r="G111" s="60">
        <v>46241.68194444444</v>
      </c>
    </row>
    <row r="112">
      <c r="A112" s="50" t="s">
        <v>92</v>
      </c>
      <c r="B112" s="59" t="s">
        <v>54</v>
      </c>
      <c r="C112" s="50">
        <v>522141.0</v>
      </c>
      <c r="D112" s="59" t="s">
        <v>192</v>
      </c>
      <c r="E112" s="57">
        <v>12.4129</v>
      </c>
      <c r="F112" s="53">
        <v>14.0</v>
      </c>
      <c r="G112" s="60">
        <v>46241.68194444444</v>
      </c>
    </row>
    <row r="113">
      <c r="A113" s="50" t="s">
        <v>92</v>
      </c>
      <c r="B113" s="59" t="s">
        <v>54</v>
      </c>
      <c r="C113" s="50">
        <v>522083.0</v>
      </c>
      <c r="D113" s="59" t="s">
        <v>113</v>
      </c>
      <c r="E113" s="57">
        <v>13.5146</v>
      </c>
      <c r="F113" s="53">
        <v>14.0</v>
      </c>
      <c r="G113" s="60">
        <v>46241.68194444444</v>
      </c>
    </row>
    <row r="114">
      <c r="A114" s="50" t="s">
        <v>92</v>
      </c>
      <c r="B114" s="59" t="s">
        <v>54</v>
      </c>
      <c r="C114" s="50">
        <v>522146.0</v>
      </c>
      <c r="D114" s="59" t="s">
        <v>202</v>
      </c>
      <c r="E114" s="57">
        <v>10.8202</v>
      </c>
      <c r="F114" s="53">
        <v>14.0</v>
      </c>
      <c r="G114" s="60">
        <v>46241.68194444444</v>
      </c>
    </row>
    <row r="115">
      <c r="A115" s="50" t="s">
        <v>92</v>
      </c>
      <c r="B115" s="59" t="s">
        <v>54</v>
      </c>
      <c r="C115" s="50">
        <v>594935.0</v>
      </c>
      <c r="D115" s="59" t="s">
        <v>291</v>
      </c>
      <c r="E115" s="57">
        <v>10.0145</v>
      </c>
      <c r="F115" s="53">
        <v>14.0</v>
      </c>
      <c r="G115" s="60">
        <v>46241.68194444444</v>
      </c>
    </row>
    <row r="116">
      <c r="A116" s="50" t="s">
        <v>92</v>
      </c>
      <c r="B116" s="59" t="s">
        <v>54</v>
      </c>
      <c r="C116" s="50">
        <v>522081.0</v>
      </c>
      <c r="D116" s="59" t="s">
        <v>109</v>
      </c>
      <c r="E116" s="57">
        <v>12.35</v>
      </c>
      <c r="F116" s="53">
        <v>14.0</v>
      </c>
      <c r="G116" s="60">
        <v>46241.68194444444</v>
      </c>
    </row>
    <row r="117">
      <c r="A117" s="50" t="s">
        <v>92</v>
      </c>
      <c r="B117" s="59" t="s">
        <v>54</v>
      </c>
      <c r="C117" s="50">
        <v>522190.0</v>
      </c>
      <c r="D117" s="59" t="s">
        <v>242</v>
      </c>
      <c r="E117" s="57">
        <v>11.8742</v>
      </c>
      <c r="F117" s="53">
        <v>14.0</v>
      </c>
      <c r="G117" s="60">
        <v>46241.68194444444</v>
      </c>
    </row>
    <row r="118">
      <c r="A118" s="50" t="s">
        <v>92</v>
      </c>
      <c r="B118" s="59" t="s">
        <v>54</v>
      </c>
      <c r="C118" s="50">
        <v>525960.0</v>
      </c>
      <c r="D118" s="59" t="s">
        <v>256</v>
      </c>
      <c r="E118" s="57">
        <v>9.4536</v>
      </c>
      <c r="F118" s="53">
        <v>14.0</v>
      </c>
      <c r="G118" s="60">
        <v>46241.68194444444</v>
      </c>
    </row>
    <row r="119">
      <c r="A119" s="50" t="s">
        <v>92</v>
      </c>
      <c r="B119" s="59" t="s">
        <v>54</v>
      </c>
      <c r="C119" s="50">
        <v>522096.0</v>
      </c>
      <c r="D119" s="59" t="s">
        <v>125</v>
      </c>
      <c r="E119" s="57">
        <v>12.4592</v>
      </c>
      <c r="F119" s="53">
        <v>14.0</v>
      </c>
      <c r="G119" s="60">
        <v>46241.68194444444</v>
      </c>
    </row>
    <row r="120">
      <c r="A120" s="50" t="s">
        <v>92</v>
      </c>
      <c r="B120" s="59" t="s">
        <v>54</v>
      </c>
      <c r="C120" s="50">
        <v>522105.0</v>
      </c>
      <c r="D120" s="59" t="s">
        <v>138</v>
      </c>
      <c r="E120" s="57">
        <v>12.6895</v>
      </c>
      <c r="F120" s="53">
        <v>14.0</v>
      </c>
      <c r="G120" s="60">
        <v>46241.68194444444</v>
      </c>
    </row>
    <row r="121">
      <c r="A121" s="50" t="s">
        <v>92</v>
      </c>
      <c r="B121" s="59" t="s">
        <v>54</v>
      </c>
      <c r="C121" s="50">
        <v>522154.0</v>
      </c>
      <c r="D121" s="59" t="s">
        <v>208</v>
      </c>
      <c r="E121" s="57">
        <v>13.5952</v>
      </c>
      <c r="F121" s="53">
        <v>14.0</v>
      </c>
      <c r="G121" s="60">
        <v>46241.68194444444</v>
      </c>
    </row>
    <row r="122">
      <c r="A122" s="50" t="s">
        <v>92</v>
      </c>
      <c r="B122" s="59" t="s">
        <v>54</v>
      </c>
      <c r="C122" s="50">
        <v>522142.0</v>
      </c>
      <c r="D122" s="59" t="s">
        <v>194</v>
      </c>
      <c r="E122" s="57">
        <v>11.4922</v>
      </c>
      <c r="F122" s="53">
        <v>14.0</v>
      </c>
      <c r="G122" s="60">
        <v>46241.68194444444</v>
      </c>
    </row>
    <row r="123">
      <c r="A123" s="50" t="s">
        <v>92</v>
      </c>
      <c r="B123" s="59" t="s">
        <v>54</v>
      </c>
      <c r="C123" s="50">
        <v>525975.0</v>
      </c>
      <c r="D123" s="59" t="s">
        <v>258</v>
      </c>
      <c r="E123" s="57">
        <v>9.7121</v>
      </c>
      <c r="F123" s="53">
        <v>14.0</v>
      </c>
      <c r="G123" s="60">
        <v>46241.68194444444</v>
      </c>
    </row>
    <row r="124">
      <c r="A124" s="50" t="s">
        <v>92</v>
      </c>
      <c r="B124" s="59" t="s">
        <v>54</v>
      </c>
      <c r="C124" s="50">
        <v>522153.0</v>
      </c>
      <c r="D124" s="59" t="s">
        <v>206</v>
      </c>
      <c r="E124" s="57">
        <v>9.0</v>
      </c>
      <c r="F124" s="53">
        <v>14.0</v>
      </c>
      <c r="G124" s="60">
        <v>46241.68194444444</v>
      </c>
    </row>
    <row r="125">
      <c r="A125" s="50" t="s">
        <v>92</v>
      </c>
      <c r="B125" s="59" t="s">
        <v>54</v>
      </c>
      <c r="C125" s="50">
        <v>522095.0</v>
      </c>
      <c r="D125" s="59" t="s">
        <v>2437</v>
      </c>
      <c r="E125" s="52"/>
      <c r="F125" s="53">
        <v>14.0</v>
      </c>
      <c r="G125" s="60">
        <v>46241.68194444444</v>
      </c>
    </row>
    <row r="126">
      <c r="A126" s="50" t="s">
        <v>92</v>
      </c>
      <c r="B126" s="59" t="s">
        <v>54</v>
      </c>
      <c r="C126" s="50">
        <v>522136.0</v>
      </c>
      <c r="D126" s="59" t="s">
        <v>184</v>
      </c>
      <c r="E126" s="57">
        <v>19.0</v>
      </c>
      <c r="F126" s="53">
        <v>14.0</v>
      </c>
      <c r="G126" s="60">
        <v>46241.68194444444</v>
      </c>
    </row>
    <row r="127">
      <c r="A127" s="50" t="s">
        <v>92</v>
      </c>
      <c r="B127" s="59" t="s">
        <v>54</v>
      </c>
      <c r="C127" s="50">
        <v>522118.0</v>
      </c>
      <c r="D127" s="59" t="s">
        <v>154</v>
      </c>
      <c r="E127" s="57">
        <v>11.0</v>
      </c>
      <c r="F127" s="53">
        <v>14.0</v>
      </c>
      <c r="G127" s="60">
        <v>46241.68194444444</v>
      </c>
    </row>
    <row r="128">
      <c r="A128" s="50" t="s">
        <v>92</v>
      </c>
      <c r="B128" s="59" t="s">
        <v>54</v>
      </c>
      <c r="C128" s="50">
        <v>522173.0</v>
      </c>
      <c r="D128" s="59" t="s">
        <v>224</v>
      </c>
      <c r="E128" s="57">
        <v>23.6951</v>
      </c>
      <c r="F128" s="53">
        <v>14.0</v>
      </c>
      <c r="G128" s="60">
        <v>46241.68194444444</v>
      </c>
    </row>
    <row r="129">
      <c r="A129" s="50" t="s">
        <v>261</v>
      </c>
      <c r="B129" s="59" t="s">
        <v>58</v>
      </c>
      <c r="C129" s="50">
        <v>548043.0</v>
      </c>
      <c r="D129" s="59" t="s">
        <v>263</v>
      </c>
      <c r="E129" s="57">
        <v>32.5552</v>
      </c>
      <c r="F129" s="53">
        <v>18.0</v>
      </c>
      <c r="G129" s="60">
        <v>46241.68194444444</v>
      </c>
    </row>
    <row r="130">
      <c r="A130" s="50"/>
      <c r="B130" s="61"/>
      <c r="C130" s="50" t="s">
        <v>87</v>
      </c>
      <c r="D130" s="59" t="s">
        <v>91</v>
      </c>
      <c r="E130" s="57">
        <v>14.7139</v>
      </c>
      <c r="F130" s="62">
        <v>20.0</v>
      </c>
      <c r="G130" s="60">
        <v>46241.736805555556</v>
      </c>
    </row>
    <row r="131">
      <c r="A131" s="50" t="s">
        <v>82</v>
      </c>
      <c r="B131" s="59" t="s">
        <v>83</v>
      </c>
      <c r="C131" s="50">
        <v>62153.0</v>
      </c>
      <c r="D131" s="59" t="s">
        <v>85</v>
      </c>
      <c r="E131" s="57">
        <v>1.0919</v>
      </c>
      <c r="F131" s="53">
        <v>10.0</v>
      </c>
      <c r="G131" s="60">
        <v>46247.41458333333</v>
      </c>
    </row>
    <row r="132">
      <c r="A132" s="50" t="s">
        <v>76</v>
      </c>
      <c r="B132" s="61" t="s">
        <v>77</v>
      </c>
      <c r="C132" s="50">
        <v>568481.0</v>
      </c>
      <c r="D132" s="59" t="s">
        <v>79</v>
      </c>
      <c r="E132" s="57">
        <v>2.5105</v>
      </c>
      <c r="F132" s="62">
        <v>10.0</v>
      </c>
      <c r="G132" s="60">
        <v>46247.41458333333</v>
      </c>
    </row>
    <row r="133">
      <c r="A133" s="50"/>
      <c r="B133" s="61"/>
      <c r="C133" s="50">
        <v>593458.0</v>
      </c>
      <c r="D133" s="59" t="s">
        <v>55</v>
      </c>
      <c r="E133" s="57">
        <v>19.2</v>
      </c>
      <c r="F133" s="62">
        <v>24.0</v>
      </c>
      <c r="G133" s="60">
        <v>46247.75208333333</v>
      </c>
    </row>
    <row r="134">
      <c r="A134" s="50"/>
      <c r="B134" s="61"/>
      <c r="C134" s="50">
        <v>627034.0</v>
      </c>
      <c r="D134" s="59" t="s">
        <v>64</v>
      </c>
      <c r="E134" s="57">
        <v>6.0</v>
      </c>
      <c r="F134" s="62">
        <v>13.0</v>
      </c>
      <c r="G134" s="60">
        <v>46247.75208333333</v>
      </c>
    </row>
    <row r="135">
      <c r="A135" s="50"/>
      <c r="B135" s="61"/>
      <c r="C135" s="50">
        <v>630028.0</v>
      </c>
      <c r="D135" s="59" t="s">
        <v>75</v>
      </c>
      <c r="E135" s="57">
        <v>10.0</v>
      </c>
      <c r="F135" s="62">
        <v>20.0</v>
      </c>
      <c r="G135" s="60">
        <v>46247.75208333333</v>
      </c>
    </row>
    <row r="136">
      <c r="A136" s="50"/>
      <c r="B136" s="61"/>
      <c r="C136" s="50">
        <v>629476.0</v>
      </c>
      <c r="D136" s="59" t="s">
        <v>70</v>
      </c>
      <c r="E136" s="57">
        <v>13.0</v>
      </c>
      <c r="F136" s="62">
        <v>23.0</v>
      </c>
      <c r="G136" s="60">
        <v>46247.75208333333</v>
      </c>
    </row>
    <row r="137">
      <c r="A137" s="50"/>
      <c r="B137" s="61"/>
      <c r="C137" s="50">
        <v>625586.0</v>
      </c>
      <c r="D137" s="59" t="s">
        <v>60</v>
      </c>
      <c r="E137" s="57">
        <v>8.0481</v>
      </c>
      <c r="F137" s="62">
        <v>11.0</v>
      </c>
      <c r="G137" s="60">
        <v>46247.75208333333</v>
      </c>
    </row>
    <row r="138">
      <c r="A138" s="50" t="s">
        <v>27</v>
      </c>
      <c r="B138" s="61" t="s">
        <v>29</v>
      </c>
      <c r="C138" s="50">
        <v>200873.0</v>
      </c>
      <c r="D138" s="59" t="s">
        <v>35</v>
      </c>
      <c r="E138" s="57">
        <v>7.6373</v>
      </c>
      <c r="F138" s="62">
        <v>11.0</v>
      </c>
      <c r="G138" s="60">
        <v>46247.75208333333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9.5"/>
    <col customWidth="1" min="3" max="3" width="11.0"/>
    <col customWidth="1" min="4" max="4" width="15.0"/>
    <col customWidth="1" min="5" max="5" width="17.25"/>
    <col customWidth="1" min="6" max="6" width="15.75"/>
    <col customWidth="1" min="7" max="7" width="17.88"/>
    <col customWidth="1" min="8" max="8" width="20.63"/>
    <col customWidth="1" min="9" max="9" width="8.0"/>
    <col customWidth="1" min="10" max="10" width="7.13"/>
    <col customWidth="1" min="11" max="11" width="14.0"/>
    <col customWidth="1" min="12" max="12" width="16.38"/>
    <col customWidth="1" min="13" max="13" width="11.63"/>
    <col customWidth="1" min="14" max="14" width="13.0"/>
    <col customWidth="1" min="15" max="15" width="7.13"/>
    <col customWidth="1" min="16" max="16" width="16.13"/>
    <col customWidth="1" min="17" max="17" width="12.25"/>
    <col customWidth="1" min="18" max="18" width="10.75"/>
    <col customWidth="1" min="19" max="19" width="26.38"/>
    <col customWidth="1" min="20" max="20" width="15.13"/>
    <col customWidth="1" min="21" max="21" width="16.5"/>
    <col customWidth="1" min="22" max="22" width="26.38"/>
    <col customWidth="1" min="23" max="23" width="17.38"/>
    <col customWidth="1" min="24" max="24" width="9.0"/>
    <col customWidth="1" min="25" max="25" width="11.88"/>
    <col customWidth="1" min="26" max="26" width="17.0"/>
    <col customWidth="1" min="27" max="27" width="11.38"/>
    <col customWidth="1" min="28" max="28" width="14.25"/>
    <col customWidth="1" min="29" max="29" width="10.5"/>
    <col customWidth="1" min="30" max="30" width="12.0"/>
    <col customWidth="1" min="31" max="31" width="31.75"/>
    <col customWidth="1" min="32" max="33" width="26.38"/>
    <col customWidth="1" min="34" max="34" width="1913.88"/>
    <col customWidth="1" min="35" max="35" width="16.25"/>
    <col customWidth="1" min="36" max="36" width="15.63"/>
    <col customWidth="1" min="37" max="37" width="15.38"/>
    <col customWidth="1" min="38" max="38" width="8.88"/>
    <col customWidth="1" min="39" max="39" width="21.38"/>
    <col customWidth="1" min="40" max="40" width="15.5"/>
    <col customWidth="1" min="41" max="41" width="16.25"/>
    <col customWidth="1" min="42" max="42" width="9.38"/>
    <col customWidth="1" min="43" max="43" width="16.5"/>
    <col customWidth="1" min="44" max="44" width="17.63"/>
    <col customWidth="1" min="45" max="45" width="13.0"/>
    <col customWidth="1" min="46" max="46" width="17.75"/>
    <col customWidth="1" min="47" max="47" width="15.38"/>
    <col customWidth="1" min="48" max="48" width="10.0"/>
    <col customWidth="1" min="49" max="49" width="15.25"/>
    <col customWidth="1" min="50" max="50" width="8.13"/>
    <col customWidth="1" min="51" max="51" width="26.38"/>
    <col customWidth="1" min="52" max="52" width="20.5"/>
    <col customWidth="1" min="53" max="53" width="26.38"/>
    <col customWidth="1" min="54" max="54" width="19.13"/>
    <col customWidth="1" min="55" max="55" width="23.0"/>
    <col customWidth="1" min="56" max="56" width="27.25"/>
    <col customWidth="1" min="57" max="57" width="14.88"/>
    <col customWidth="1" min="58" max="58" width="11.5"/>
    <col customWidth="1" min="59" max="59" width="26.38"/>
    <col customWidth="1" min="60" max="60" width="23.0"/>
    <col customWidth="1" min="61" max="61" width="26.38"/>
    <col customWidth="1" min="62" max="62" width="28.0"/>
    <col customWidth="1" min="63" max="63" width="12.25"/>
    <col customWidth="1" min="64" max="64" width="10.25"/>
    <col customWidth="1" min="65" max="65" width="5.88"/>
    <col customWidth="1" min="66" max="66" width="9.75"/>
    <col customWidth="1" min="67" max="67" width="7.13"/>
    <col customWidth="1" min="68" max="68" width="17.5"/>
    <col customWidth="1" min="69" max="69" width="59.5"/>
    <col customWidth="1" min="70" max="70" width="16.88"/>
    <col customWidth="1" min="71" max="71" width="26.38"/>
    <col customWidth="1" min="72" max="72" width="16.63"/>
    <col customWidth="1" min="73" max="73" width="17.63"/>
    <col customWidth="1" min="74" max="74" width="18.38"/>
    <col customWidth="1" min="75" max="75" width="14.5"/>
    <col customWidth="1" min="76" max="76" width="13.63"/>
    <col customWidth="1" min="77" max="77" width="16.25"/>
    <col customWidth="1" min="78" max="78" width="20.13"/>
    <col customWidth="1" min="79" max="79" width="20.75"/>
    <col customWidth="1" min="80" max="80" width="21.88"/>
    <col customWidth="1" min="81" max="81" width="26.38"/>
    <col customWidth="1" min="82" max="82" width="20.88"/>
    <col customWidth="1" min="83" max="83" width="26.38"/>
    <col customWidth="1" min="84" max="84" width="27.25"/>
    <col customWidth="1" min="85" max="85" width="26.38"/>
    <col customWidth="1" min="86" max="86" width="26.63"/>
    <col customWidth="1" min="87" max="87" width="26.38"/>
    <col customWidth="1" min="88" max="88" width="25.13"/>
    <col customWidth="1" min="89" max="89" width="25.5"/>
    <col customWidth="1" min="90" max="90" width="13.75"/>
    <col customWidth="1" min="91" max="91" width="49.13"/>
    <col customWidth="1" min="92" max="92" width="15.75"/>
    <col customWidth="1" min="93" max="93" width="25.5"/>
    <col customWidth="1" min="94" max="94" width="29.75"/>
    <col customWidth="1" min="95" max="95" width="26.88"/>
    <col customWidth="1" min="96" max="96" width="24.13"/>
    <col customWidth="1" min="97" max="97" width="24.5"/>
    <col customWidth="1" min="98" max="98" width="44.13"/>
    <col customWidth="1" min="99" max="99" width="38.0"/>
    <col customWidth="1" min="100" max="100" width="41.0"/>
    <col customWidth="1" min="101" max="101" width="30.0"/>
    <col customWidth="1" min="102" max="102" width="27.13"/>
    <col customWidth="1" min="103" max="103" width="59.63"/>
    <col customWidth="1" min="104" max="104" width="20.63"/>
    <col customWidth="1" min="105" max="105" width="22.63"/>
    <col customWidth="1" min="106" max="106" width="28.0"/>
    <col customWidth="1" min="107" max="107" width="26.38"/>
    <col customWidth="1" min="108" max="108" width="49.13"/>
    <col customWidth="1" min="109" max="109" width="33.5"/>
    <col customWidth="1" min="110" max="110" width="28.25"/>
    <col customWidth="1" min="111" max="111" width="33.0"/>
    <col customWidth="1" min="112" max="112" width="27.88"/>
    <col customWidth="1" min="113" max="113" width="30.75"/>
    <col customWidth="1" min="114" max="114" width="29.63"/>
    <col customWidth="1" min="115" max="115" width="27.25"/>
    <col customWidth="1" min="116" max="116" width="29.13"/>
    <col customWidth="1" min="117" max="117" width="25.13"/>
    <col customWidth="1" min="118" max="118" width="28.13"/>
    <col customWidth="1" min="119" max="119" width="37.75"/>
    <col customWidth="1" min="120" max="120" width="38.13"/>
    <col customWidth="1" min="121" max="121" width="21.0"/>
    <col customWidth="1" min="122" max="122" width="19.75"/>
    <col customWidth="1" min="123" max="123" width="29.25"/>
    <col customWidth="1" min="124" max="124" width="42.13"/>
    <col customWidth="1" min="125" max="125" width="42.5"/>
    <col customWidth="1" min="126" max="126" width="30.13"/>
    <col customWidth="1" min="127" max="127" width="31.5"/>
    <col customWidth="1" min="128" max="128" width="15.88"/>
    <col customWidth="1" min="129" max="129" width="18.75"/>
    <col customWidth="1" min="130" max="130" width="19.13"/>
    <col customWidth="1" min="131" max="131" width="23.5"/>
    <col customWidth="1" min="132" max="132" width="22.5"/>
    <col customWidth="1" min="133" max="133" width="22.63"/>
    <col customWidth="1" min="134" max="134" width="16.88"/>
    <col customWidth="1" min="135" max="135" width="26.13"/>
    <col customWidth="1" min="136" max="136" width="36.88"/>
    <col customWidth="1" min="137" max="137" width="27.25"/>
    <col customWidth="1" min="138" max="138" width="29.0"/>
    <col customWidth="1" min="139" max="139" width="30.13"/>
    <col customWidth="1" min="140" max="140" width="26.25"/>
    <col customWidth="1" min="141" max="141" width="30.25"/>
    <col customWidth="1" min="142" max="142" width="30.13"/>
    <col customWidth="1" min="143" max="143" width="21.63"/>
    <col customWidth="1" min="144" max="144" width="23.38"/>
    <col customWidth="1" min="145" max="145" width="40.25"/>
    <col customWidth="1" min="146" max="146" width="21.5"/>
    <col customWidth="1" min="147" max="147" width="26.25"/>
    <col customWidth="1" min="148" max="148" width="33.0"/>
    <col customWidth="1" min="149" max="149" width="28.0"/>
    <col customWidth="1" min="150" max="150" width="32.13"/>
    <col customWidth="1" min="151" max="151" width="28.0"/>
    <col customWidth="1" min="152" max="152" width="33.13"/>
    <col customWidth="1" min="153" max="153" width="29.88"/>
    <col customWidth="1" min="154" max="154" width="25.38"/>
    <col customWidth="1" min="155" max="155" width="21.25"/>
    <col customWidth="1" min="156" max="156" width="28.0"/>
    <col customWidth="1" min="157" max="157" width="25.25"/>
    <col customWidth="1" min="158" max="158" width="26.63"/>
    <col customWidth="1" min="159" max="159" width="31.63"/>
    <col customWidth="1" min="160" max="160" width="27.5"/>
    <col customWidth="1" min="161" max="161" width="31.0"/>
    <col customWidth="1" min="162" max="162" width="28.75"/>
    <col customWidth="1" min="163" max="163" width="25.5"/>
    <col customWidth="1" min="164" max="164" width="25.13"/>
    <col customWidth="1" min="165" max="165" width="29.38"/>
    <col customWidth="1" min="166" max="166" width="33.75"/>
    <col customWidth="1" min="167" max="167" width="29.0"/>
    <col customWidth="1" min="168" max="168" width="33.38"/>
    <col customWidth="1" min="169" max="169" width="23.38"/>
    <col customWidth="1" min="170" max="170" width="22.63"/>
    <col customWidth="1" min="171" max="171" width="15.75"/>
    <col customWidth="1" min="172" max="172" width="21.0"/>
    <col customWidth="1" min="173" max="173" width="26.88"/>
    <col customWidth="1" min="174" max="174" width="49.88"/>
    <col customWidth="1" min="175" max="175" width="8.25"/>
    <col customWidth="1" min="176" max="176" width="16.63"/>
    <col customWidth="1" min="177" max="177" width="13.63"/>
    <col customWidth="1" min="178" max="178" width="16.5"/>
    <col customWidth="1" min="179" max="179" width="17.63"/>
    <col customWidth="1" min="180" max="180" width="37.5"/>
    <col customWidth="1" min="181" max="181" width="16.25"/>
    <col customWidth="1" min="182" max="182" width="18.63"/>
    <col customWidth="1" min="183" max="183" width="20.5"/>
    <col customWidth="1" min="184" max="184" width="23.88"/>
    <col customWidth="1" min="185" max="185" width="21.63"/>
    <col customWidth="1" min="186" max="186" width="18.88"/>
    <col customWidth="1" min="187" max="187" width="23.25"/>
    <col customWidth="1" min="188" max="188" width="19.75"/>
    <col customWidth="1" min="189" max="189" width="21.5"/>
    <col customWidth="1" min="190" max="190" width="22.63"/>
    <col customWidth="1" min="191" max="191" width="18.75"/>
    <col customWidth="1" min="192" max="192" width="30.5"/>
    <col customWidth="1" min="193" max="193" width="27.88"/>
    <col customWidth="1" min="194" max="194" width="28.88"/>
    <col customWidth="1" min="195" max="195" width="27.75"/>
    <col customWidth="1" min="196" max="196" width="27.63"/>
    <col customWidth="1" min="197" max="197" width="28.38"/>
    <col customWidth="1" min="198" max="198" width="33.25"/>
    <col customWidth="1" min="199" max="199" width="25.38"/>
    <col customWidth="1" min="200" max="200" width="24.38"/>
    <col customWidth="1" min="201" max="201" width="14.13"/>
    <col customWidth="1" min="202" max="202" width="15.88"/>
    <col customWidth="1" min="203" max="203" width="32.75"/>
    <col customWidth="1" min="204" max="204" width="14.0"/>
    <col customWidth="1" min="205" max="205" width="18.75"/>
    <col customWidth="1" min="206" max="206" width="25.5"/>
    <col customWidth="1" min="207" max="207" width="22.75"/>
    <col customWidth="1" min="208" max="208" width="22.63"/>
    <col customWidth="1" min="209" max="209" width="31.63"/>
    <col customWidth="1" min="210" max="210" width="20.5"/>
    <col customWidth="1" min="211" max="211" width="24.63"/>
    <col customWidth="1" min="212" max="212" width="20.5"/>
    <col customWidth="1" min="213" max="213" width="25.63"/>
    <col customWidth="1" min="214" max="214" width="22.38"/>
    <col customWidth="1" min="215" max="215" width="24.75"/>
    <col customWidth="1" min="216" max="216" width="16.0"/>
    <col customWidth="1" min="217" max="217" width="24.75"/>
    <col customWidth="1" min="218" max="218" width="22.25"/>
    <col customWidth="1" min="219" max="219" width="13.38"/>
    <col customWidth="1" min="220" max="220" width="14.75"/>
    <col customWidth="1" min="221" max="222" width="14.63"/>
    <col customWidth="1" min="223" max="224" width="12.88"/>
    <col customWidth="1" min="225" max="225" width="13.5"/>
    <col customWidth="1" min="226" max="226" width="34.0"/>
    <col customWidth="1" min="227" max="227" width="16.25"/>
    <col customWidth="1" min="228" max="228" width="12.88"/>
    <col customWidth="1" min="229" max="229" width="13.63"/>
    <col customWidth="1" min="230" max="230" width="10.0"/>
    <col customWidth="1" min="231" max="231" width="16.5"/>
    <col customWidth="1" min="232" max="232" width="12.0"/>
    <col customWidth="1" min="233" max="233" width="5.88"/>
    <col customWidth="1" min="234" max="234" width="13.75"/>
  </cols>
  <sheetData>
    <row r="1">
      <c r="A1" s="63" t="s">
        <v>2530</v>
      </c>
      <c r="B1" s="63" t="s">
        <v>2532</v>
      </c>
      <c r="C1" s="63" t="s">
        <v>2534</v>
      </c>
      <c r="D1" s="63" t="s">
        <v>2535</v>
      </c>
      <c r="E1" s="63" t="s">
        <v>2537</v>
      </c>
      <c r="F1" s="63" t="s">
        <v>2539</v>
      </c>
      <c r="G1" s="63" t="s">
        <v>2540</v>
      </c>
      <c r="H1" s="63" t="s">
        <v>2542</v>
      </c>
      <c r="I1" s="63" t="s">
        <v>2543</v>
      </c>
      <c r="J1" s="63" t="s">
        <v>2546</v>
      </c>
      <c r="K1" s="63" t="s">
        <v>2547</v>
      </c>
      <c r="L1" s="63" t="s">
        <v>2548</v>
      </c>
      <c r="M1" s="63" t="s">
        <v>2549</v>
      </c>
      <c r="N1" s="63" t="s">
        <v>2551</v>
      </c>
      <c r="O1" s="63" t="s">
        <v>2552</v>
      </c>
      <c r="P1" s="63" t="s">
        <v>2553</v>
      </c>
      <c r="Q1" s="63" t="s">
        <v>2554</v>
      </c>
      <c r="R1" s="63" t="s">
        <v>2555</v>
      </c>
      <c r="S1" s="63" t="s">
        <v>2556</v>
      </c>
      <c r="T1" s="63" t="s">
        <v>2558</v>
      </c>
      <c r="U1" s="63" t="s">
        <v>2560</v>
      </c>
      <c r="V1" s="63" t="s">
        <v>2562</v>
      </c>
      <c r="W1" s="63" t="s">
        <v>2563</v>
      </c>
      <c r="X1" s="63" t="s">
        <v>2564</v>
      </c>
      <c r="Y1" s="63" t="s">
        <v>2565</v>
      </c>
      <c r="Z1" s="63" t="s">
        <v>2566</v>
      </c>
      <c r="AA1" s="63" t="s">
        <v>2569</v>
      </c>
      <c r="AB1" s="63" t="s">
        <v>2571</v>
      </c>
      <c r="AC1" s="63" t="s">
        <v>2572</v>
      </c>
      <c r="AD1" s="63" t="s">
        <v>2573</v>
      </c>
      <c r="AE1" s="63" t="s">
        <v>2574</v>
      </c>
      <c r="AF1" s="63" t="s">
        <v>2576</v>
      </c>
      <c r="AG1" s="63" t="s">
        <v>2579</v>
      </c>
      <c r="AH1" s="63" t="s">
        <v>2580</v>
      </c>
      <c r="AI1" s="63" t="s">
        <v>2581</v>
      </c>
      <c r="AJ1" s="63" t="s">
        <v>2582</v>
      </c>
      <c r="AK1" s="63" t="s">
        <v>2583</v>
      </c>
      <c r="AL1" s="63" t="s">
        <v>2584</v>
      </c>
      <c r="AM1" s="63" t="s">
        <v>2585</v>
      </c>
      <c r="AN1" s="63" t="s">
        <v>2587</v>
      </c>
      <c r="AO1" s="63" t="s">
        <v>2589</v>
      </c>
      <c r="AP1" s="63" t="s">
        <v>2591</v>
      </c>
      <c r="AQ1" s="63" t="s">
        <v>2592</v>
      </c>
      <c r="AR1" s="63" t="s">
        <v>2593</v>
      </c>
      <c r="AS1" s="63" t="s">
        <v>2594</v>
      </c>
      <c r="AT1" s="63" t="s">
        <v>2595</v>
      </c>
      <c r="AU1" s="63" t="s">
        <v>2597</v>
      </c>
      <c r="AV1" s="63" t="s">
        <v>2599</v>
      </c>
      <c r="AW1" s="63" t="s">
        <v>2601</v>
      </c>
      <c r="AX1" s="63" t="s">
        <v>2603</v>
      </c>
      <c r="AY1" s="63" t="s">
        <v>2604</v>
      </c>
      <c r="AZ1" s="63" t="s">
        <v>2605</v>
      </c>
      <c r="BA1" s="63" t="s">
        <v>2606</v>
      </c>
      <c r="BB1" s="63" t="s">
        <v>2607</v>
      </c>
      <c r="BC1" s="63" t="s">
        <v>2608</v>
      </c>
      <c r="BD1" s="63" t="s">
        <v>2609</v>
      </c>
      <c r="BE1" s="63" t="s">
        <v>2612</v>
      </c>
      <c r="BF1" s="63" t="s">
        <v>2614</v>
      </c>
      <c r="BG1" s="63" t="s">
        <v>2615</v>
      </c>
      <c r="BH1" s="63" t="s">
        <v>2616</v>
      </c>
      <c r="BI1" s="63" t="s">
        <v>2619</v>
      </c>
      <c r="BJ1" s="63" t="s">
        <v>2621</v>
      </c>
      <c r="BK1" s="63" t="s">
        <v>2622</v>
      </c>
      <c r="BL1" s="63" t="s">
        <v>2623</v>
      </c>
      <c r="BM1" s="63" t="s">
        <v>2625</v>
      </c>
      <c r="BN1" s="63" t="s">
        <v>2626</v>
      </c>
      <c r="BO1" s="63" t="s">
        <v>2627</v>
      </c>
      <c r="BP1" s="63" t="s">
        <v>2628</v>
      </c>
      <c r="BQ1" s="63" t="s">
        <v>2630</v>
      </c>
      <c r="BR1" s="63" t="s">
        <v>2632</v>
      </c>
      <c r="BS1" s="63" t="s">
        <v>2634</v>
      </c>
      <c r="BT1" s="63" t="s">
        <v>2635</v>
      </c>
      <c r="BU1" s="63" t="s">
        <v>2636</v>
      </c>
      <c r="BV1" s="63" t="s">
        <v>2637</v>
      </c>
      <c r="BW1" s="63" t="s">
        <v>2638</v>
      </c>
      <c r="BX1" s="63" t="s">
        <v>2640</v>
      </c>
      <c r="BY1" s="63" t="s">
        <v>2641</v>
      </c>
      <c r="BZ1" s="63" t="s">
        <v>2643</v>
      </c>
      <c r="CA1" s="63" t="s">
        <v>2645</v>
      </c>
      <c r="CB1" s="63" t="s">
        <v>2646</v>
      </c>
      <c r="CC1" s="63" t="s">
        <v>2647</v>
      </c>
      <c r="CD1" s="63" t="s">
        <v>2648</v>
      </c>
      <c r="CE1" s="63" t="s">
        <v>2650</v>
      </c>
      <c r="CF1" s="63" t="s">
        <v>2652</v>
      </c>
      <c r="CG1" s="63" t="s">
        <v>2654</v>
      </c>
      <c r="CH1" s="63" t="s">
        <v>2655</v>
      </c>
      <c r="CI1" s="63" t="s">
        <v>2656</v>
      </c>
      <c r="CJ1" s="63" t="s">
        <v>2657</v>
      </c>
      <c r="CK1" s="63" t="s">
        <v>2659</v>
      </c>
      <c r="CL1" s="63" t="s">
        <v>2661</v>
      </c>
      <c r="CM1" s="63" t="s">
        <v>2662</v>
      </c>
      <c r="CN1" s="63" t="s">
        <v>2663</v>
      </c>
      <c r="CO1" s="63" t="s">
        <v>2665</v>
      </c>
      <c r="CP1" s="63" t="s">
        <v>2666</v>
      </c>
      <c r="CQ1" s="63" t="s">
        <v>2668</v>
      </c>
      <c r="CR1" s="63" t="s">
        <v>2670</v>
      </c>
      <c r="CS1" s="63" t="s">
        <v>2671</v>
      </c>
      <c r="CT1" s="63" t="s">
        <v>2672</v>
      </c>
      <c r="CU1" s="63" t="s">
        <v>2673</v>
      </c>
      <c r="CV1" s="63" t="s">
        <v>2675</v>
      </c>
      <c r="CW1" s="63" t="s">
        <v>2677</v>
      </c>
      <c r="CX1" s="63" t="s">
        <v>2678</v>
      </c>
      <c r="CY1" s="63" t="s">
        <v>2680</v>
      </c>
      <c r="CZ1" s="63" t="s">
        <v>2681</v>
      </c>
      <c r="DA1" s="63" t="s">
        <v>2682</v>
      </c>
      <c r="DB1" s="63" t="s">
        <v>2683</v>
      </c>
      <c r="DC1" s="63" t="s">
        <v>2684</v>
      </c>
      <c r="DD1" s="63" t="s">
        <v>2687</v>
      </c>
      <c r="DE1" s="63" t="s">
        <v>2688</v>
      </c>
      <c r="DF1" s="63" t="s">
        <v>2690</v>
      </c>
      <c r="DG1" s="63" t="s">
        <v>2691</v>
      </c>
      <c r="DH1" s="63" t="s">
        <v>2692</v>
      </c>
      <c r="DI1" s="63" t="s">
        <v>2693</v>
      </c>
      <c r="DJ1" s="63" t="s">
        <v>2694</v>
      </c>
      <c r="DK1" s="63" t="s">
        <v>2696</v>
      </c>
      <c r="DL1" s="63" t="s">
        <v>2698</v>
      </c>
      <c r="DM1" s="63" t="s">
        <v>2700</v>
      </c>
      <c r="DN1" s="63" t="s">
        <v>2701</v>
      </c>
      <c r="DO1" s="63" t="s">
        <v>2702</v>
      </c>
      <c r="DP1" s="63" t="s">
        <v>2703</v>
      </c>
      <c r="DQ1" s="63" t="s">
        <v>2704</v>
      </c>
      <c r="DR1" s="63" t="s">
        <v>2706</v>
      </c>
      <c r="DS1" s="63" t="s">
        <v>2708</v>
      </c>
      <c r="DT1" s="63" t="s">
        <v>2710</v>
      </c>
      <c r="DU1" s="63" t="s">
        <v>2711</v>
      </c>
      <c r="DV1" s="63" t="s">
        <v>2712</v>
      </c>
      <c r="DW1" s="63" t="s">
        <v>2713</v>
      </c>
      <c r="DX1" s="63" t="s">
        <v>2714</v>
      </c>
      <c r="DY1" s="63" t="s">
        <v>2716</v>
      </c>
      <c r="DZ1" s="63" t="s">
        <v>2718</v>
      </c>
      <c r="EA1" s="63" t="s">
        <v>2719</v>
      </c>
      <c r="EB1" s="63" t="s">
        <v>2721</v>
      </c>
      <c r="EC1" s="63" t="s">
        <v>2722</v>
      </c>
      <c r="ED1" s="63" t="s">
        <v>2723</v>
      </c>
      <c r="EE1" s="63" t="s">
        <v>2725</v>
      </c>
      <c r="EF1" s="63" t="s">
        <v>2726</v>
      </c>
      <c r="EG1" s="63" t="s">
        <v>2728</v>
      </c>
      <c r="EH1" s="63" t="s">
        <v>2729</v>
      </c>
      <c r="EI1" s="63" t="s">
        <v>2730</v>
      </c>
      <c r="EJ1" s="63" t="s">
        <v>2731</v>
      </c>
      <c r="EK1" s="63" t="s">
        <v>2733</v>
      </c>
      <c r="EL1" s="63" t="s">
        <v>2734</v>
      </c>
      <c r="EM1" s="63" t="s">
        <v>2736</v>
      </c>
      <c r="EN1" s="63" t="s">
        <v>2738</v>
      </c>
      <c r="EO1" s="63" t="s">
        <v>2739</v>
      </c>
      <c r="EP1" s="63" t="s">
        <v>2740</v>
      </c>
      <c r="EQ1" s="63" t="s">
        <v>2741</v>
      </c>
      <c r="ER1" s="63" t="s">
        <v>2742</v>
      </c>
      <c r="ES1" s="63" t="s">
        <v>2743</v>
      </c>
      <c r="ET1" s="63" t="s">
        <v>2745</v>
      </c>
      <c r="EU1" s="63" t="s">
        <v>2748</v>
      </c>
      <c r="EV1" s="63" t="s">
        <v>2749</v>
      </c>
      <c r="EW1" s="63" t="s">
        <v>2750</v>
      </c>
      <c r="EX1" s="63" t="s">
        <v>2751</v>
      </c>
      <c r="EY1" s="63" t="s">
        <v>2752</v>
      </c>
      <c r="EZ1" s="63" t="s">
        <v>2753</v>
      </c>
      <c r="FA1" s="63" t="s">
        <v>2755</v>
      </c>
      <c r="FB1" s="63" t="s">
        <v>2756</v>
      </c>
      <c r="FC1" s="63" t="s">
        <v>2758</v>
      </c>
      <c r="FD1" s="63" t="s">
        <v>2759</v>
      </c>
      <c r="FE1" s="63" t="s">
        <v>2761</v>
      </c>
      <c r="FF1" s="63" t="s">
        <v>2762</v>
      </c>
      <c r="FG1" s="63" t="s">
        <v>2763</v>
      </c>
      <c r="FH1" s="63" t="s">
        <v>2765</v>
      </c>
      <c r="FI1" s="63" t="s">
        <v>2766</v>
      </c>
      <c r="FJ1" s="63" t="s">
        <v>2768</v>
      </c>
      <c r="FK1" s="63" t="s">
        <v>2769</v>
      </c>
      <c r="FL1" s="63" t="s">
        <v>2770</v>
      </c>
      <c r="FM1" s="63" t="s">
        <v>2772</v>
      </c>
      <c r="FN1" s="63" t="s">
        <v>2773</v>
      </c>
      <c r="FO1" s="63" t="s">
        <v>2775</v>
      </c>
      <c r="FP1" s="63" t="s">
        <v>2777</v>
      </c>
      <c r="FQ1" s="63" t="s">
        <v>2778</v>
      </c>
      <c r="FR1" s="63" t="s">
        <v>2779</v>
      </c>
      <c r="FS1" s="63" t="s">
        <v>2780</v>
      </c>
      <c r="FT1" s="63" t="s">
        <v>2782</v>
      </c>
      <c r="FU1" s="63" t="s">
        <v>2783</v>
      </c>
      <c r="FV1" s="63" t="s">
        <v>2785</v>
      </c>
      <c r="FW1" s="63" t="s">
        <v>2787</v>
      </c>
      <c r="FX1" s="63" t="s">
        <v>2788</v>
      </c>
      <c r="FY1" s="63" t="s">
        <v>2789</v>
      </c>
      <c r="FZ1" s="63" t="s">
        <v>2790</v>
      </c>
      <c r="GA1" s="63" t="s">
        <v>2791</v>
      </c>
      <c r="GB1" s="63" t="s">
        <v>2794</v>
      </c>
      <c r="GC1" s="63" t="s">
        <v>2795</v>
      </c>
      <c r="GD1" s="63" t="s">
        <v>2797</v>
      </c>
      <c r="GE1" s="63" t="s">
        <v>2798</v>
      </c>
      <c r="GF1" s="63" t="s">
        <v>2799</v>
      </c>
      <c r="GG1" s="63" t="s">
        <v>2800</v>
      </c>
      <c r="GH1" s="63" t="s">
        <v>2801</v>
      </c>
      <c r="GI1" s="63" t="s">
        <v>2802</v>
      </c>
      <c r="GJ1" s="63" t="s">
        <v>2805</v>
      </c>
      <c r="GK1" s="63" t="s">
        <v>2807</v>
      </c>
      <c r="GL1" s="63" t="s">
        <v>2808</v>
      </c>
      <c r="GM1" s="63" t="s">
        <v>2809</v>
      </c>
      <c r="GN1" s="63" t="s">
        <v>2810</v>
      </c>
      <c r="GO1" s="63" t="s">
        <v>2811</v>
      </c>
      <c r="GP1" s="63" t="s">
        <v>2812</v>
      </c>
      <c r="GQ1" s="63" t="s">
        <v>2814</v>
      </c>
      <c r="GR1" s="63" t="s">
        <v>2816</v>
      </c>
      <c r="GS1" s="63" t="s">
        <v>2818</v>
      </c>
      <c r="GT1" s="63" t="s">
        <v>2819</v>
      </c>
      <c r="GU1" s="63" t="s">
        <v>2820</v>
      </c>
      <c r="GV1" s="63" t="s">
        <v>2821</v>
      </c>
      <c r="GW1" s="63" t="s">
        <v>2823</v>
      </c>
      <c r="GX1" s="63" t="s">
        <v>2824</v>
      </c>
      <c r="GY1" s="63" t="s">
        <v>2826</v>
      </c>
      <c r="GZ1" s="63" t="s">
        <v>2827</v>
      </c>
      <c r="HA1" s="63" t="s">
        <v>2829</v>
      </c>
      <c r="HB1" s="63" t="s">
        <v>2830</v>
      </c>
      <c r="HC1" s="63" t="s">
        <v>2831</v>
      </c>
      <c r="HD1" s="63" t="s">
        <v>2832</v>
      </c>
      <c r="HE1" s="63" t="s">
        <v>2835</v>
      </c>
      <c r="HF1" s="63" t="s">
        <v>2836</v>
      </c>
      <c r="HG1" s="63" t="s">
        <v>2837</v>
      </c>
      <c r="HH1" s="63" t="s">
        <v>2838</v>
      </c>
      <c r="HI1" s="63" t="s">
        <v>2840</v>
      </c>
      <c r="HJ1" s="63" t="s">
        <v>2841</v>
      </c>
      <c r="HK1" s="63" t="s">
        <v>2842</v>
      </c>
      <c r="HL1" s="63" t="s">
        <v>2844</v>
      </c>
      <c r="HM1" s="63" t="s">
        <v>2845</v>
      </c>
      <c r="HN1" s="63" t="s">
        <v>2847</v>
      </c>
      <c r="HO1" s="63" t="s">
        <v>2848</v>
      </c>
      <c r="HP1" s="63" t="s">
        <v>2849</v>
      </c>
      <c r="HQ1" s="63" t="s">
        <v>2850</v>
      </c>
      <c r="HR1" s="63" t="s">
        <v>2852</v>
      </c>
      <c r="HS1" s="63" t="s">
        <v>2853</v>
      </c>
      <c r="HT1" s="63" t="s">
        <v>2855</v>
      </c>
      <c r="HU1" s="63" t="s">
        <v>2857</v>
      </c>
      <c r="HV1" s="63" t="s">
        <v>2858</v>
      </c>
      <c r="HW1" s="63" t="s">
        <v>2859</v>
      </c>
      <c r="HX1" s="63" t="s">
        <v>2860</v>
      </c>
      <c r="HY1" s="63" t="s">
        <v>2861</v>
      </c>
      <c r="HZ1" s="63" t="s">
        <v>2863</v>
      </c>
    </row>
    <row r="2">
      <c r="A2" s="63">
        <v>1.0</v>
      </c>
      <c r="B2" s="63" t="s">
        <v>2866</v>
      </c>
      <c r="C2" s="63" t="s">
        <v>2867</v>
      </c>
      <c r="D2" s="63">
        <v>1.0</v>
      </c>
      <c r="E2" s="63" t="s">
        <v>2867</v>
      </c>
      <c r="F2" s="63" t="s">
        <v>2868</v>
      </c>
      <c r="G2" s="63" t="s">
        <v>2869</v>
      </c>
      <c r="H2" s="63" t="s">
        <v>2869</v>
      </c>
      <c r="I2" s="63" t="s">
        <v>2872</v>
      </c>
      <c r="J2" s="63">
        <v>3.0</v>
      </c>
      <c r="K2" s="63">
        <v>26268.0</v>
      </c>
      <c r="L2" s="63">
        <v>3.0443255E7</v>
      </c>
      <c r="M2" s="63">
        <v>3.0443255E7</v>
      </c>
      <c r="N2" s="63">
        <v>42.0</v>
      </c>
      <c r="O2" s="63" t="s">
        <v>2874</v>
      </c>
      <c r="P2" s="63" t="s">
        <v>2875</v>
      </c>
      <c r="Q2" s="63" t="s">
        <v>2876</v>
      </c>
      <c r="R2" s="65">
        <v>42894.0</v>
      </c>
      <c r="S2" s="63" t="s">
        <v>2880</v>
      </c>
      <c r="T2" s="65">
        <v>42894.0</v>
      </c>
      <c r="U2" s="67">
        <v>42894.63294984954</v>
      </c>
      <c r="V2" s="63" t="s">
        <v>2882</v>
      </c>
      <c r="W2" s="67">
        <v>42894.63293989583</v>
      </c>
      <c r="X2" s="63">
        <v>1.0</v>
      </c>
      <c r="Y2" s="63" t="s">
        <v>2884</v>
      </c>
      <c r="Z2" s="63">
        <v>250000.0</v>
      </c>
      <c r="AA2" s="63">
        <v>1.0</v>
      </c>
      <c r="AB2" s="63" t="s">
        <v>2886</v>
      </c>
      <c r="AC2" s="63" t="s">
        <v>2887</v>
      </c>
      <c r="AD2" s="63" t="b">
        <v>1</v>
      </c>
      <c r="AE2" s="63" t="b">
        <v>1</v>
      </c>
      <c r="AF2" s="63" t="s">
        <v>2888</v>
      </c>
      <c r="AG2" s="63" t="s">
        <v>2889</v>
      </c>
      <c r="AH2" s="63" t="s">
        <v>2892</v>
      </c>
      <c r="AI2" s="63" t="s">
        <v>2893</v>
      </c>
      <c r="AJ2" s="63" t="s">
        <v>2893</v>
      </c>
      <c r="AK2" s="63" t="s">
        <v>2894</v>
      </c>
      <c r="AL2" s="63">
        <v>31.33</v>
      </c>
      <c r="AM2" s="63" t="s">
        <v>2893</v>
      </c>
      <c r="AN2" s="63" t="b">
        <v>0</v>
      </c>
      <c r="AO2" s="63" t="s">
        <v>2895</v>
      </c>
      <c r="AP2" s="63" t="b">
        <v>0</v>
      </c>
      <c r="AQ2" s="63">
        <v>900.0</v>
      </c>
      <c r="AR2" s="63">
        <v>300.0</v>
      </c>
      <c r="AS2" s="63">
        <v>0.0</v>
      </c>
      <c r="AT2" s="63">
        <v>900000.0</v>
      </c>
      <c r="AU2" s="63">
        <v>900000.0</v>
      </c>
      <c r="AV2" s="63">
        <v>0.0</v>
      </c>
      <c r="AW2" s="63">
        <v>5.0</v>
      </c>
      <c r="AX2" s="63">
        <v>0.0</v>
      </c>
      <c r="AY2" s="63" t="s">
        <v>2894</v>
      </c>
      <c r="AZ2" s="63" t="s">
        <v>2894</v>
      </c>
      <c r="BA2" s="63" t="s">
        <v>2894</v>
      </c>
      <c r="BB2" s="63" t="s">
        <v>2894</v>
      </c>
      <c r="BC2" s="63" t="s">
        <v>2894</v>
      </c>
      <c r="BD2" s="63" t="s">
        <v>2894</v>
      </c>
      <c r="BE2" s="63">
        <v>2.0</v>
      </c>
      <c r="BF2" s="63" t="s">
        <v>2900</v>
      </c>
      <c r="BG2" s="63" t="s">
        <v>2901</v>
      </c>
      <c r="BH2" s="67">
        <v>42894.65377333333</v>
      </c>
      <c r="BI2" s="63" t="s">
        <v>2904</v>
      </c>
      <c r="BJ2" s="67">
        <v>42894.644894502315</v>
      </c>
      <c r="BK2" s="63" t="s">
        <v>2894</v>
      </c>
      <c r="BL2" s="63" t="s">
        <v>2905</v>
      </c>
      <c r="BM2" s="63" t="s">
        <v>2893</v>
      </c>
      <c r="BN2" s="63">
        <v>900000.0</v>
      </c>
      <c r="BO2" s="63">
        <v>100.0</v>
      </c>
      <c r="BP2" s="63" t="s">
        <v>2894</v>
      </c>
      <c r="BQ2" s="63" t="s">
        <v>2908</v>
      </c>
      <c r="BR2" s="63">
        <v>3.0</v>
      </c>
      <c r="BS2" s="63" t="s">
        <v>2910</v>
      </c>
      <c r="BT2" s="63" t="b">
        <v>1</v>
      </c>
      <c r="BU2" s="63" t="s">
        <v>2894</v>
      </c>
      <c r="BV2" s="63" t="b">
        <v>0</v>
      </c>
      <c r="BW2" s="63" t="s">
        <v>2894</v>
      </c>
      <c r="BX2" s="63">
        <v>1.0</v>
      </c>
      <c r="BY2" s="63" t="s">
        <v>2895</v>
      </c>
      <c r="BZ2" s="63" t="s">
        <v>2912</v>
      </c>
      <c r="CA2" s="63" t="s">
        <v>2894</v>
      </c>
      <c r="CB2" s="63">
        <v>708.0</v>
      </c>
      <c r="CC2" s="63" t="s">
        <v>2915</v>
      </c>
      <c r="CD2" s="63" t="s">
        <v>2894</v>
      </c>
      <c r="CE2" s="63" t="s">
        <v>2918</v>
      </c>
      <c r="CF2" s="63" t="s">
        <v>2894</v>
      </c>
      <c r="CG2" s="63" t="s">
        <v>2919</v>
      </c>
      <c r="CH2" s="63" t="s">
        <v>2894</v>
      </c>
      <c r="CI2" s="63" t="s">
        <v>2920</v>
      </c>
      <c r="CJ2" s="63" t="s">
        <v>2894</v>
      </c>
      <c r="CK2" s="63" t="s">
        <v>2894</v>
      </c>
      <c r="CL2" s="63" t="s">
        <v>2894</v>
      </c>
      <c r="CM2" s="63" t="s">
        <v>2894</v>
      </c>
      <c r="CN2" s="63" t="s">
        <v>2894</v>
      </c>
      <c r="CO2" s="63">
        <v>1.0</v>
      </c>
      <c r="CP2" s="63" t="s">
        <v>2894</v>
      </c>
      <c r="CQ2" s="63" t="s">
        <v>2894</v>
      </c>
      <c r="CR2" s="63" t="s">
        <v>2894</v>
      </c>
      <c r="CS2" s="63" t="s">
        <v>2894</v>
      </c>
      <c r="CT2" s="63" t="s">
        <v>2894</v>
      </c>
      <c r="CU2" s="63" t="s">
        <v>2894</v>
      </c>
      <c r="CV2" s="63" t="s">
        <v>2894</v>
      </c>
      <c r="CW2" s="63" t="s">
        <v>2894</v>
      </c>
      <c r="CX2" s="63" t="s">
        <v>2894</v>
      </c>
      <c r="CY2" s="63" t="s">
        <v>2927</v>
      </c>
      <c r="CZ2" s="63" t="s">
        <v>2912</v>
      </c>
      <c r="DA2" s="63" t="s">
        <v>2894</v>
      </c>
      <c r="DB2" s="63" t="s">
        <v>2894</v>
      </c>
      <c r="DC2" s="63" t="s">
        <v>2928</v>
      </c>
      <c r="DD2" s="63" t="s">
        <v>2894</v>
      </c>
      <c r="DE2" s="63">
        <v>1.0</v>
      </c>
      <c r="DF2" s="63" t="s">
        <v>2894</v>
      </c>
      <c r="DG2" s="63" t="s">
        <v>2894</v>
      </c>
      <c r="DH2" s="63" t="s">
        <v>2894</v>
      </c>
      <c r="DI2" s="63" t="s">
        <v>2894</v>
      </c>
      <c r="DJ2" s="63" t="s">
        <v>2894</v>
      </c>
      <c r="DK2" s="63" t="s">
        <v>2894</v>
      </c>
      <c r="DL2" s="63" t="s">
        <v>2894</v>
      </c>
      <c r="DM2" s="63" t="s">
        <v>2894</v>
      </c>
      <c r="DN2" s="63" t="s">
        <v>2894</v>
      </c>
      <c r="DO2" s="63" t="s">
        <v>2894</v>
      </c>
      <c r="DP2" s="63" t="s">
        <v>2894</v>
      </c>
      <c r="DQ2" s="63" t="b">
        <v>1</v>
      </c>
      <c r="DR2" s="63" t="b">
        <v>1</v>
      </c>
      <c r="DS2" s="67">
        <v>42894.696221273145</v>
      </c>
      <c r="DT2" s="63" t="s">
        <v>2894</v>
      </c>
      <c r="DU2" s="63" t="s">
        <v>2894</v>
      </c>
      <c r="DV2" s="63">
        <v>0.0</v>
      </c>
      <c r="DW2" s="63">
        <v>0.0</v>
      </c>
      <c r="DX2" s="63" t="s">
        <v>2894</v>
      </c>
      <c r="DY2" s="63" t="s">
        <v>2894</v>
      </c>
      <c r="DZ2" s="63" t="s">
        <v>2894</v>
      </c>
      <c r="EA2" s="63" t="s">
        <v>2894</v>
      </c>
      <c r="EB2" s="63" t="s">
        <v>2894</v>
      </c>
      <c r="EC2" s="63">
        <v>0.0</v>
      </c>
      <c r="ED2" s="63" t="b">
        <v>0</v>
      </c>
      <c r="EE2" s="63" t="b">
        <v>0</v>
      </c>
      <c r="EF2" s="63" t="s">
        <v>2894</v>
      </c>
      <c r="EG2" s="63">
        <v>0.0</v>
      </c>
      <c r="EH2" s="63" t="s">
        <v>2894</v>
      </c>
      <c r="EI2" s="63">
        <v>0.0</v>
      </c>
      <c r="EJ2" s="63">
        <v>0.0</v>
      </c>
      <c r="EK2" s="63">
        <v>0.0</v>
      </c>
      <c r="EL2" s="63">
        <v>0.0</v>
      </c>
      <c r="EM2" s="63" t="s">
        <v>2894</v>
      </c>
      <c r="EN2" s="63" t="s">
        <v>2894</v>
      </c>
      <c r="EO2" s="63" t="s">
        <v>2894</v>
      </c>
      <c r="EP2" s="63" t="s">
        <v>2894</v>
      </c>
      <c r="EQ2" s="63">
        <v>0.0</v>
      </c>
      <c r="ER2" s="63">
        <v>0.0</v>
      </c>
      <c r="ES2" s="63">
        <v>0.0</v>
      </c>
      <c r="ET2" s="63">
        <v>0.0</v>
      </c>
      <c r="EU2" s="63">
        <v>0.0</v>
      </c>
      <c r="EV2" s="63">
        <v>0.0</v>
      </c>
      <c r="EW2" s="63">
        <v>0.0</v>
      </c>
      <c r="EX2" s="63" t="s">
        <v>2894</v>
      </c>
      <c r="EY2" s="67">
        <v>42894.632950011575</v>
      </c>
      <c r="EZ2" s="67">
        <v>42894.633279594906</v>
      </c>
      <c r="FA2" s="63" t="s">
        <v>2894</v>
      </c>
      <c r="FB2" s="67">
        <v>42894.63447777778</v>
      </c>
      <c r="FC2" s="63" t="s">
        <v>2894</v>
      </c>
      <c r="FD2" s="67">
        <v>42894.69615800926</v>
      </c>
      <c r="FE2" s="63" t="s">
        <v>2894</v>
      </c>
      <c r="FF2" s="67">
        <v>42894.6962212963</v>
      </c>
      <c r="FG2" s="63" t="s">
        <v>2894</v>
      </c>
      <c r="FH2" s="63" t="s">
        <v>2894</v>
      </c>
      <c r="FI2" s="63" t="s">
        <v>2894</v>
      </c>
      <c r="FJ2" s="63" t="s">
        <v>2894</v>
      </c>
      <c r="FK2" s="63" t="s">
        <v>2894</v>
      </c>
      <c r="FL2" s="63" t="s">
        <v>2894</v>
      </c>
      <c r="FM2" s="63">
        <v>1.0</v>
      </c>
      <c r="FN2" s="63">
        <v>0.0</v>
      </c>
      <c r="FO2" s="63" t="s">
        <v>2945</v>
      </c>
      <c r="FP2" s="63">
        <v>12132.0</v>
      </c>
      <c r="FQ2" s="63" t="s">
        <v>2894</v>
      </c>
      <c r="FR2" s="63" t="s">
        <v>2947</v>
      </c>
      <c r="FS2" s="63">
        <v>1.0</v>
      </c>
      <c r="FT2" s="63">
        <v>42.0</v>
      </c>
      <c r="FU2" s="63" t="s">
        <v>2949</v>
      </c>
      <c r="FV2" s="63" t="s">
        <v>2894</v>
      </c>
      <c r="FW2" s="63" t="s">
        <v>2894</v>
      </c>
      <c r="FX2" s="63" t="s">
        <v>2950</v>
      </c>
      <c r="FY2" s="63" t="s">
        <v>2951</v>
      </c>
      <c r="FZ2" s="63" t="s">
        <v>2894</v>
      </c>
      <c r="GA2" s="63" t="s">
        <v>2894</v>
      </c>
      <c r="GB2" s="63" t="s">
        <v>2894</v>
      </c>
      <c r="GC2" s="63">
        <v>0.0</v>
      </c>
      <c r="GD2" s="63">
        <v>0.0</v>
      </c>
      <c r="GE2" s="63">
        <v>0.0</v>
      </c>
      <c r="GF2" s="63">
        <v>0.0</v>
      </c>
      <c r="GG2" s="63" t="s">
        <v>2894</v>
      </c>
      <c r="GH2" s="63">
        <v>0.0</v>
      </c>
      <c r="GI2" s="63">
        <v>0.0</v>
      </c>
      <c r="GJ2" s="63" t="s">
        <v>2894</v>
      </c>
      <c r="GK2" s="63" t="s">
        <v>2894</v>
      </c>
      <c r="GL2" s="63" t="s">
        <v>2894</v>
      </c>
      <c r="GM2" s="63" t="s">
        <v>2894</v>
      </c>
      <c r="GN2" s="63" t="s">
        <v>2894</v>
      </c>
      <c r="GO2" s="63" t="s">
        <v>2894</v>
      </c>
      <c r="GP2" s="63" t="s">
        <v>2894</v>
      </c>
      <c r="GQ2" s="63" t="s">
        <v>2894</v>
      </c>
      <c r="GR2" s="63" t="s">
        <v>2894</v>
      </c>
      <c r="GS2" s="63" t="s">
        <v>2894</v>
      </c>
      <c r="GT2" s="63" t="s">
        <v>2894</v>
      </c>
      <c r="GU2" s="63" t="s">
        <v>2894</v>
      </c>
      <c r="GV2" s="63" t="s">
        <v>2894</v>
      </c>
      <c r="GW2" s="63">
        <v>0.0</v>
      </c>
      <c r="GX2" s="63">
        <v>0.0</v>
      </c>
      <c r="GY2" s="63">
        <v>0.0</v>
      </c>
      <c r="GZ2" s="63">
        <v>0.0</v>
      </c>
      <c r="HA2" s="63" t="s">
        <v>2894</v>
      </c>
      <c r="HB2" s="63">
        <v>0.0</v>
      </c>
      <c r="HC2" s="63">
        <v>0.0</v>
      </c>
      <c r="HD2" s="63">
        <v>0.0</v>
      </c>
      <c r="HE2" s="63">
        <v>0.0</v>
      </c>
      <c r="HF2" s="63">
        <v>0.0</v>
      </c>
      <c r="HG2" s="63">
        <v>1800.0</v>
      </c>
      <c r="HH2" s="63" t="s">
        <v>2894</v>
      </c>
      <c r="HI2" s="63" t="s">
        <v>2894</v>
      </c>
      <c r="HJ2" s="63" t="s">
        <v>2894</v>
      </c>
      <c r="HK2" s="63">
        <v>0.0</v>
      </c>
      <c r="HL2" s="63">
        <v>0.0</v>
      </c>
      <c r="HM2" s="63">
        <v>0.0</v>
      </c>
      <c r="HN2" s="63">
        <v>0.0</v>
      </c>
      <c r="HO2" s="63">
        <v>0.0</v>
      </c>
      <c r="HP2" s="63">
        <v>0.0</v>
      </c>
      <c r="HQ2" s="63">
        <v>1.0</v>
      </c>
      <c r="HR2" s="67">
        <v>42894.6962212963</v>
      </c>
      <c r="HS2" s="63">
        <v>1.0</v>
      </c>
      <c r="HT2" s="63">
        <v>1.0</v>
      </c>
      <c r="HU2" s="63">
        <v>132.0</v>
      </c>
      <c r="HV2" s="63" t="s">
        <v>2894</v>
      </c>
      <c r="HW2" s="67">
        <v>45324.93964100435</v>
      </c>
      <c r="HX2" s="63" t="s">
        <v>2894</v>
      </c>
      <c r="HY2" s="63" t="s">
        <v>2894</v>
      </c>
      <c r="HZ2" s="63" t="s">
        <v>2894</v>
      </c>
    </row>
    <row r="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5"/>
      <c r="S3" s="63"/>
      <c r="T3" s="65"/>
      <c r="U3" s="67"/>
      <c r="V3" s="63"/>
      <c r="W3" s="67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7"/>
      <c r="BI3" s="63"/>
      <c r="BJ3" s="67"/>
      <c r="BK3" s="63"/>
      <c r="BL3" s="63"/>
      <c r="BM3" s="63"/>
      <c r="BN3" s="63"/>
      <c r="BO3" s="63"/>
      <c r="BP3" s="63"/>
      <c r="BQ3" s="63" t="s">
        <v>2977</v>
      </c>
      <c r="BR3" s="63">
        <v>4.0</v>
      </c>
      <c r="BS3" s="63" t="s">
        <v>2980</v>
      </c>
      <c r="BT3" s="63" t="b">
        <v>0</v>
      </c>
      <c r="BU3" s="63" t="s">
        <v>2894</v>
      </c>
      <c r="BV3" s="63" t="b">
        <v>0</v>
      </c>
      <c r="BW3" s="63" t="s">
        <v>2894</v>
      </c>
      <c r="BX3" s="63">
        <v>1.0</v>
      </c>
      <c r="BY3" s="63" t="s">
        <v>2895</v>
      </c>
      <c r="BZ3" s="63" t="s">
        <v>2905</v>
      </c>
      <c r="CA3" s="63" t="s">
        <v>2894</v>
      </c>
      <c r="CB3" s="63">
        <v>708.0</v>
      </c>
      <c r="CC3" s="63" t="s">
        <v>2894</v>
      </c>
      <c r="CD3" s="63" t="s">
        <v>2894</v>
      </c>
      <c r="CE3" s="63" t="s">
        <v>2894</v>
      </c>
      <c r="CF3" s="63" t="s">
        <v>2894</v>
      </c>
      <c r="CG3" s="63" t="s">
        <v>2894</v>
      </c>
      <c r="CH3" s="63" t="s">
        <v>2894</v>
      </c>
      <c r="CI3" s="63" t="s">
        <v>2894</v>
      </c>
      <c r="CJ3" s="63" t="s">
        <v>2894</v>
      </c>
      <c r="CK3" s="63" t="s">
        <v>2894</v>
      </c>
      <c r="CL3" s="63" t="s">
        <v>2894</v>
      </c>
      <c r="CM3" s="63" t="s">
        <v>2894</v>
      </c>
      <c r="CN3" s="63" t="s">
        <v>2894</v>
      </c>
      <c r="CO3" s="63" t="s">
        <v>2894</v>
      </c>
      <c r="CP3" s="63" t="s">
        <v>2894</v>
      </c>
      <c r="CQ3" s="63" t="s">
        <v>2894</v>
      </c>
      <c r="CR3" s="63" t="s">
        <v>2894</v>
      </c>
      <c r="CS3" s="63" t="s">
        <v>2894</v>
      </c>
      <c r="CT3" s="63" t="s">
        <v>2894</v>
      </c>
      <c r="CU3" s="63" t="s">
        <v>2894</v>
      </c>
      <c r="CV3" s="63" t="s">
        <v>2894</v>
      </c>
      <c r="CW3" s="63" t="s">
        <v>2894</v>
      </c>
      <c r="CX3" s="63" t="s">
        <v>2894</v>
      </c>
      <c r="CY3" s="63" t="s">
        <v>2987</v>
      </c>
      <c r="CZ3" s="63" t="s">
        <v>2905</v>
      </c>
      <c r="DA3" s="63" t="s">
        <v>2894</v>
      </c>
      <c r="DB3" s="63" t="s">
        <v>2894</v>
      </c>
      <c r="DC3" s="63" t="s">
        <v>2989</v>
      </c>
      <c r="DD3" s="63" t="s">
        <v>2894</v>
      </c>
      <c r="DE3" s="63" t="s">
        <v>2894</v>
      </c>
      <c r="DF3" s="63" t="s">
        <v>2894</v>
      </c>
      <c r="DG3" s="63" t="s">
        <v>2990</v>
      </c>
      <c r="DH3" s="63" t="s">
        <v>2894</v>
      </c>
      <c r="DI3" s="63" t="s">
        <v>2894</v>
      </c>
      <c r="DJ3" s="63" t="s">
        <v>2894</v>
      </c>
      <c r="DK3" s="63" t="s">
        <v>2894</v>
      </c>
      <c r="DL3" s="63" t="s">
        <v>2855</v>
      </c>
      <c r="DM3" s="63" t="s">
        <v>2894</v>
      </c>
      <c r="DN3" s="63" t="s">
        <v>2894</v>
      </c>
      <c r="DO3" s="63" t="s">
        <v>2894</v>
      </c>
      <c r="DP3" s="63" t="s">
        <v>2894</v>
      </c>
      <c r="DQ3" s="63" t="b">
        <v>1</v>
      </c>
      <c r="DR3" s="63" t="b">
        <v>1</v>
      </c>
      <c r="DS3" s="67">
        <v>42894.70901145833</v>
      </c>
      <c r="DT3" s="63" t="s">
        <v>2894</v>
      </c>
      <c r="DU3" s="63" t="s">
        <v>2894</v>
      </c>
      <c r="DV3" s="63">
        <v>0.0</v>
      </c>
      <c r="DW3" s="63">
        <v>0.0</v>
      </c>
      <c r="DX3" s="63" t="s">
        <v>2894</v>
      </c>
      <c r="DY3" s="63" t="s">
        <v>2894</v>
      </c>
      <c r="DZ3" s="63" t="s">
        <v>2894</v>
      </c>
      <c r="EA3" s="63" t="s">
        <v>2894</v>
      </c>
      <c r="EB3" s="63" t="s">
        <v>2894</v>
      </c>
      <c r="EC3" s="63" t="s">
        <v>2894</v>
      </c>
      <c r="ED3" s="63" t="b">
        <v>0</v>
      </c>
      <c r="EE3" s="63" t="s">
        <v>2894</v>
      </c>
      <c r="EF3" s="63" t="s">
        <v>2894</v>
      </c>
      <c r="EG3" s="63">
        <v>0.0</v>
      </c>
      <c r="EH3" s="63" t="s">
        <v>2894</v>
      </c>
      <c r="EI3" s="63">
        <v>0.0</v>
      </c>
      <c r="EJ3" s="63">
        <v>0.0</v>
      </c>
      <c r="EK3" s="63">
        <v>0.0</v>
      </c>
      <c r="EL3" s="63">
        <v>0.0</v>
      </c>
      <c r="EM3" s="63" t="s">
        <v>2894</v>
      </c>
      <c r="EN3" s="63" t="s">
        <v>2894</v>
      </c>
      <c r="EO3" s="63" t="s">
        <v>2894</v>
      </c>
      <c r="EP3" s="63" t="s">
        <v>2894</v>
      </c>
      <c r="EQ3" s="63">
        <v>0.0</v>
      </c>
      <c r="ER3" s="63">
        <v>0.0</v>
      </c>
      <c r="ES3" s="63">
        <v>0.0</v>
      </c>
      <c r="ET3" s="63">
        <v>0.0</v>
      </c>
      <c r="EU3" s="63">
        <v>0.0</v>
      </c>
      <c r="EV3" s="63">
        <v>0.0</v>
      </c>
      <c r="EW3" s="63">
        <v>0.0</v>
      </c>
      <c r="EX3" s="63" t="s">
        <v>2894</v>
      </c>
      <c r="EY3" s="67">
        <v>42894.633280636575</v>
      </c>
      <c r="EZ3" s="63" t="s">
        <v>2894</v>
      </c>
      <c r="FA3" s="63" t="s">
        <v>2894</v>
      </c>
      <c r="FB3" s="63" t="s">
        <v>2894</v>
      </c>
      <c r="FC3" s="63" t="s">
        <v>2894</v>
      </c>
      <c r="FD3" s="63" t="s">
        <v>2894</v>
      </c>
      <c r="FE3" s="63" t="s">
        <v>2894</v>
      </c>
      <c r="FF3" s="63" t="s">
        <v>2894</v>
      </c>
      <c r="FG3" s="63" t="s">
        <v>2894</v>
      </c>
      <c r="FH3" s="63" t="s">
        <v>2894</v>
      </c>
      <c r="FI3" s="63" t="s">
        <v>2894</v>
      </c>
      <c r="FJ3" s="63" t="s">
        <v>2894</v>
      </c>
      <c r="FK3" s="63" t="s">
        <v>2894</v>
      </c>
      <c r="FL3" s="63" t="s">
        <v>2894</v>
      </c>
      <c r="FM3" s="63">
        <v>0.0</v>
      </c>
      <c r="FN3" s="63">
        <v>1.0</v>
      </c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7"/>
      <c r="HX3" s="63"/>
      <c r="HY3" s="63"/>
      <c r="HZ3" s="63"/>
    </row>
    <row r="4">
      <c r="A4" s="63">
        <v>2.0</v>
      </c>
      <c r="B4" s="63" t="s">
        <v>3017</v>
      </c>
      <c r="C4" s="63" t="s">
        <v>2867</v>
      </c>
      <c r="D4" s="63">
        <v>1.0</v>
      </c>
      <c r="E4" s="63" t="s">
        <v>2867</v>
      </c>
      <c r="F4" s="63" t="s">
        <v>2868</v>
      </c>
      <c r="G4" s="63" t="s">
        <v>2869</v>
      </c>
      <c r="H4" s="63" t="s">
        <v>2869</v>
      </c>
      <c r="I4" s="63" t="s">
        <v>2872</v>
      </c>
      <c r="J4" s="63">
        <v>5.0</v>
      </c>
      <c r="K4" s="63">
        <v>26322.0</v>
      </c>
      <c r="L4" s="63">
        <v>3.0444252E7</v>
      </c>
      <c r="M4" s="63">
        <v>3.0444252E7</v>
      </c>
      <c r="N4" s="63">
        <v>42.0</v>
      </c>
      <c r="O4" s="63" t="s">
        <v>2874</v>
      </c>
      <c r="P4" s="63" t="s">
        <v>2875</v>
      </c>
      <c r="Q4" s="63" t="s">
        <v>2876</v>
      </c>
      <c r="R4" s="65">
        <v>42894.0</v>
      </c>
      <c r="S4" s="63" t="s">
        <v>3024</v>
      </c>
      <c r="T4" s="65">
        <v>42894.0</v>
      </c>
      <c r="U4" s="67">
        <v>42894.69719474537</v>
      </c>
      <c r="V4" s="63" t="s">
        <v>3025</v>
      </c>
      <c r="W4" s="67">
        <v>42894.69718321759</v>
      </c>
      <c r="X4" s="63">
        <v>1.0</v>
      </c>
      <c r="Y4" s="63" t="s">
        <v>2884</v>
      </c>
      <c r="Z4" s="63">
        <v>250000.0</v>
      </c>
      <c r="AA4" s="63">
        <v>1.0</v>
      </c>
      <c r="AB4" s="63" t="s">
        <v>2886</v>
      </c>
      <c r="AC4" s="63" t="s">
        <v>2887</v>
      </c>
      <c r="AD4" s="63" t="b">
        <v>1</v>
      </c>
      <c r="AE4" s="63" t="b">
        <v>1</v>
      </c>
      <c r="AF4" s="63" t="s">
        <v>2888</v>
      </c>
      <c r="AG4" s="63" t="s">
        <v>2889</v>
      </c>
      <c r="AH4" s="63" t="s">
        <v>2892</v>
      </c>
      <c r="AI4" s="63" t="s">
        <v>2893</v>
      </c>
      <c r="AJ4" s="63" t="s">
        <v>2893</v>
      </c>
      <c r="AK4" s="63" t="s">
        <v>2894</v>
      </c>
      <c r="AL4" s="63">
        <v>31.33</v>
      </c>
      <c r="AM4" s="63" t="s">
        <v>2893</v>
      </c>
      <c r="AN4" s="63" t="b">
        <v>0</v>
      </c>
      <c r="AO4" s="63" t="s">
        <v>2895</v>
      </c>
      <c r="AP4" s="63" t="b">
        <v>0</v>
      </c>
      <c r="AQ4" s="63">
        <v>900.0</v>
      </c>
      <c r="AR4" s="63">
        <v>300.0</v>
      </c>
      <c r="AS4" s="63">
        <v>0.0</v>
      </c>
      <c r="AT4" s="63">
        <v>21500.0</v>
      </c>
      <c r="AU4" s="63">
        <v>21500.0</v>
      </c>
      <c r="AV4" s="63">
        <v>0.0</v>
      </c>
      <c r="AW4" s="63">
        <v>7.0</v>
      </c>
      <c r="AX4" s="63">
        <v>0.0</v>
      </c>
      <c r="AY4" s="63" t="s">
        <v>2894</v>
      </c>
      <c r="AZ4" s="63" t="s">
        <v>2894</v>
      </c>
      <c r="BA4" s="63" t="s">
        <v>2894</v>
      </c>
      <c r="BB4" s="63" t="s">
        <v>2894</v>
      </c>
      <c r="BC4" s="63" t="s">
        <v>2894</v>
      </c>
      <c r="BD4" s="63" t="s">
        <v>2894</v>
      </c>
      <c r="BE4" s="63">
        <v>2.0</v>
      </c>
      <c r="BF4" s="63" t="s">
        <v>2900</v>
      </c>
      <c r="BG4" s="63" t="s">
        <v>3037</v>
      </c>
      <c r="BH4" s="67">
        <v>42894.71801684028</v>
      </c>
      <c r="BI4" s="63" t="s">
        <v>3038</v>
      </c>
      <c r="BJ4" s="67">
        <v>42894.713362546296</v>
      </c>
      <c r="BK4" s="63" t="s">
        <v>2894</v>
      </c>
      <c r="BL4" s="63" t="s">
        <v>2905</v>
      </c>
      <c r="BM4" s="63" t="s">
        <v>2893</v>
      </c>
      <c r="BN4" s="63">
        <v>21500.0</v>
      </c>
      <c r="BO4" s="63">
        <v>9.0</v>
      </c>
      <c r="BP4" s="63" t="s">
        <v>2894</v>
      </c>
      <c r="BQ4" s="63" t="s">
        <v>3043</v>
      </c>
      <c r="BR4" s="63">
        <v>6.0</v>
      </c>
      <c r="BS4" s="63" t="s">
        <v>3044</v>
      </c>
      <c r="BT4" s="63" t="b">
        <v>1</v>
      </c>
      <c r="BU4" s="63" t="s">
        <v>2894</v>
      </c>
      <c r="BV4" s="63" t="b">
        <v>0</v>
      </c>
      <c r="BW4" s="63" t="s">
        <v>2894</v>
      </c>
      <c r="BX4" s="63">
        <v>1.0</v>
      </c>
      <c r="BY4" s="63" t="s">
        <v>2895</v>
      </c>
      <c r="BZ4" s="63" t="s">
        <v>2905</v>
      </c>
      <c r="CA4" s="63" t="s">
        <v>2894</v>
      </c>
      <c r="CB4" s="63">
        <v>708.0</v>
      </c>
      <c r="CC4" s="63" t="s">
        <v>3049</v>
      </c>
      <c r="CD4" s="63" t="s">
        <v>2894</v>
      </c>
      <c r="CE4" s="63" t="s">
        <v>3050</v>
      </c>
      <c r="CF4" s="63" t="s">
        <v>2894</v>
      </c>
      <c r="CG4" s="63" t="s">
        <v>2894</v>
      </c>
      <c r="CH4" s="63" t="s">
        <v>2894</v>
      </c>
      <c r="CI4" s="63" t="s">
        <v>2894</v>
      </c>
      <c r="CJ4" s="63" t="s">
        <v>2894</v>
      </c>
      <c r="CK4" s="63" t="s">
        <v>2894</v>
      </c>
      <c r="CL4" s="63" t="s">
        <v>2894</v>
      </c>
      <c r="CM4" s="63" t="s">
        <v>2894</v>
      </c>
      <c r="CN4" s="63" t="s">
        <v>2894</v>
      </c>
      <c r="CO4" s="63" t="s">
        <v>2894</v>
      </c>
      <c r="CP4" s="63" t="s">
        <v>2894</v>
      </c>
      <c r="CQ4" s="63" t="s">
        <v>2894</v>
      </c>
      <c r="CR4" s="63" t="s">
        <v>2894</v>
      </c>
      <c r="CS4" s="63" t="s">
        <v>2894</v>
      </c>
      <c r="CT4" s="63" t="s">
        <v>2894</v>
      </c>
      <c r="CU4" s="63" t="s">
        <v>2894</v>
      </c>
      <c r="CV4" s="63" t="s">
        <v>2894</v>
      </c>
      <c r="CW4" s="63" t="s">
        <v>2894</v>
      </c>
      <c r="CX4" s="63" t="s">
        <v>2894</v>
      </c>
      <c r="CY4" s="63" t="s">
        <v>3055</v>
      </c>
      <c r="CZ4" s="63" t="s">
        <v>2905</v>
      </c>
      <c r="DA4" s="63" t="s">
        <v>2894</v>
      </c>
      <c r="DB4" s="63" t="s">
        <v>2894</v>
      </c>
      <c r="DC4" s="63" t="s">
        <v>3056</v>
      </c>
      <c r="DD4" s="63" t="s">
        <v>2894</v>
      </c>
      <c r="DE4" s="63" t="s">
        <v>2894</v>
      </c>
      <c r="DF4" s="63" t="s">
        <v>2894</v>
      </c>
      <c r="DG4" s="63" t="s">
        <v>2990</v>
      </c>
      <c r="DH4" s="63" t="s">
        <v>2894</v>
      </c>
      <c r="DI4" s="63" t="s">
        <v>2894</v>
      </c>
      <c r="DJ4" s="63" t="s">
        <v>2894</v>
      </c>
      <c r="DK4" s="63" t="s">
        <v>2894</v>
      </c>
      <c r="DL4" s="63" t="s">
        <v>2855</v>
      </c>
      <c r="DM4" s="63" t="s">
        <v>2894</v>
      </c>
      <c r="DN4" s="63" t="s">
        <v>2894</v>
      </c>
      <c r="DO4" s="63" t="s">
        <v>3059</v>
      </c>
      <c r="DP4" s="63" t="s">
        <v>3061</v>
      </c>
      <c r="DQ4" s="63" t="b">
        <v>1</v>
      </c>
      <c r="DR4" s="63" t="b">
        <v>1</v>
      </c>
      <c r="DS4" s="67">
        <v>42894.709138067126</v>
      </c>
      <c r="DT4" s="67">
        <v>42894.747662037036</v>
      </c>
      <c r="DU4" s="67">
        <v>42894.7508912037</v>
      </c>
      <c r="DV4" s="63">
        <v>0.0</v>
      </c>
      <c r="DW4" s="63">
        <v>0.0</v>
      </c>
      <c r="DX4" s="63" t="s">
        <v>2894</v>
      </c>
      <c r="DY4" s="63" t="s">
        <v>2894</v>
      </c>
      <c r="DZ4" s="63" t="s">
        <v>2894</v>
      </c>
      <c r="EA4" s="63" t="s">
        <v>2894</v>
      </c>
      <c r="EB4" s="63" t="s">
        <v>2894</v>
      </c>
      <c r="EC4" s="63" t="s">
        <v>2894</v>
      </c>
      <c r="ED4" s="63" t="b">
        <v>0</v>
      </c>
      <c r="EE4" s="63" t="s">
        <v>2894</v>
      </c>
      <c r="EF4" s="63" t="s">
        <v>2894</v>
      </c>
      <c r="EG4" s="63">
        <v>0.0</v>
      </c>
      <c r="EH4" s="63" t="s">
        <v>2894</v>
      </c>
      <c r="EI4" s="63">
        <v>0.0</v>
      </c>
      <c r="EJ4" s="63">
        <v>0.0</v>
      </c>
      <c r="EK4" s="63">
        <v>0.0</v>
      </c>
      <c r="EL4" s="63">
        <v>0.0</v>
      </c>
      <c r="EM4" s="63" t="s">
        <v>2894</v>
      </c>
      <c r="EN4" s="63" t="s">
        <v>2894</v>
      </c>
      <c r="EO4" s="63" t="s">
        <v>2894</v>
      </c>
      <c r="EP4" s="63" t="s">
        <v>2894</v>
      </c>
      <c r="EQ4" s="63">
        <v>0.0</v>
      </c>
      <c r="ER4" s="63">
        <v>0.0</v>
      </c>
      <c r="ES4" s="63">
        <v>0.0</v>
      </c>
      <c r="ET4" s="63">
        <v>0.0</v>
      </c>
      <c r="EU4" s="63">
        <v>0.0</v>
      </c>
      <c r="EV4" s="63">
        <v>0.0</v>
      </c>
      <c r="EW4" s="63">
        <v>0.0</v>
      </c>
      <c r="EX4" s="63" t="s">
        <v>2894</v>
      </c>
      <c r="EY4" s="67">
        <v>42894.697194953704</v>
      </c>
      <c r="EZ4" s="67">
        <v>42894.70250215278</v>
      </c>
      <c r="FA4" s="63" t="s">
        <v>2894</v>
      </c>
      <c r="FB4" s="67">
        <v>42894.70294582176</v>
      </c>
      <c r="FC4" s="63" t="s">
        <v>2894</v>
      </c>
      <c r="FD4" s="63" t="s">
        <v>2894</v>
      </c>
      <c r="FE4" s="63" t="s">
        <v>2894</v>
      </c>
      <c r="FF4" s="63" t="s">
        <v>2894</v>
      </c>
      <c r="FG4" s="63" t="s">
        <v>2894</v>
      </c>
      <c r="FH4" s="63" t="s">
        <v>2894</v>
      </c>
      <c r="FI4" s="63" t="s">
        <v>2894</v>
      </c>
      <c r="FJ4" s="63" t="s">
        <v>2894</v>
      </c>
      <c r="FK4" s="63" t="s">
        <v>2894</v>
      </c>
      <c r="FL4" s="63" t="s">
        <v>2894</v>
      </c>
      <c r="FM4" s="63">
        <v>0.0</v>
      </c>
      <c r="FN4" s="63">
        <v>1.0</v>
      </c>
      <c r="FO4" s="63" t="s">
        <v>2945</v>
      </c>
      <c r="FP4" s="63">
        <v>12132.0</v>
      </c>
      <c r="FQ4" s="63" t="s">
        <v>2894</v>
      </c>
      <c r="FR4" s="63" t="s">
        <v>2947</v>
      </c>
      <c r="FS4" s="63">
        <v>1.0</v>
      </c>
      <c r="FT4" s="63">
        <v>42.0</v>
      </c>
      <c r="FU4" s="63" t="s">
        <v>2949</v>
      </c>
      <c r="FV4" s="63" t="s">
        <v>2894</v>
      </c>
      <c r="FW4" s="63" t="s">
        <v>2894</v>
      </c>
      <c r="FX4" s="63" t="s">
        <v>2950</v>
      </c>
      <c r="FY4" s="63" t="s">
        <v>2951</v>
      </c>
      <c r="FZ4" s="63" t="s">
        <v>2894</v>
      </c>
      <c r="GA4" s="63" t="s">
        <v>2894</v>
      </c>
      <c r="GB4" s="63" t="s">
        <v>2894</v>
      </c>
      <c r="GC4" s="63">
        <v>0.0</v>
      </c>
      <c r="GD4" s="63">
        <v>0.0</v>
      </c>
      <c r="GE4" s="63">
        <v>0.0</v>
      </c>
      <c r="GF4" s="63">
        <v>0.0</v>
      </c>
      <c r="GG4" s="63" t="s">
        <v>2894</v>
      </c>
      <c r="GH4" s="63">
        <v>0.0</v>
      </c>
      <c r="GI4" s="63">
        <v>0.0</v>
      </c>
      <c r="GJ4" s="63" t="s">
        <v>2894</v>
      </c>
      <c r="GK4" s="63" t="s">
        <v>2894</v>
      </c>
      <c r="GL4" s="63" t="s">
        <v>2894</v>
      </c>
      <c r="GM4" s="63" t="s">
        <v>2894</v>
      </c>
      <c r="GN4" s="63" t="s">
        <v>2894</v>
      </c>
      <c r="GO4" s="63" t="s">
        <v>2894</v>
      </c>
      <c r="GP4" s="63" t="s">
        <v>2894</v>
      </c>
      <c r="GQ4" s="63" t="s">
        <v>2894</v>
      </c>
      <c r="GR4" s="63" t="s">
        <v>2894</v>
      </c>
      <c r="GS4" s="63" t="s">
        <v>2894</v>
      </c>
      <c r="GT4" s="63" t="s">
        <v>2894</v>
      </c>
      <c r="GU4" s="63" t="s">
        <v>2894</v>
      </c>
      <c r="GV4" s="63" t="s">
        <v>2894</v>
      </c>
      <c r="GW4" s="63">
        <v>0.0</v>
      </c>
      <c r="GX4" s="63">
        <v>0.0</v>
      </c>
      <c r="GY4" s="63">
        <v>0.0</v>
      </c>
      <c r="GZ4" s="63">
        <v>0.0</v>
      </c>
      <c r="HA4" s="63" t="s">
        <v>2894</v>
      </c>
      <c r="HB4" s="63">
        <v>0.0</v>
      </c>
      <c r="HC4" s="63">
        <v>0.0</v>
      </c>
      <c r="HD4" s="63">
        <v>0.0</v>
      </c>
      <c r="HE4" s="63">
        <v>0.0</v>
      </c>
      <c r="HF4" s="63">
        <v>0.0</v>
      </c>
      <c r="HG4" s="63">
        <v>1800.0</v>
      </c>
      <c r="HH4" s="63" t="s">
        <v>2894</v>
      </c>
      <c r="HI4" s="63" t="s">
        <v>2894</v>
      </c>
      <c r="HJ4" s="63" t="s">
        <v>2894</v>
      </c>
      <c r="HK4" s="63">
        <v>0.0</v>
      </c>
      <c r="HL4" s="63">
        <v>0.0</v>
      </c>
      <c r="HM4" s="63">
        <v>0.0</v>
      </c>
      <c r="HN4" s="63">
        <v>0.0</v>
      </c>
      <c r="HO4" s="63">
        <v>0.0</v>
      </c>
      <c r="HP4" s="63">
        <v>0.0</v>
      </c>
      <c r="HQ4" s="63">
        <v>0.0</v>
      </c>
      <c r="HR4" s="63" t="s">
        <v>2894</v>
      </c>
      <c r="HS4" s="63">
        <v>0.0</v>
      </c>
      <c r="HT4" s="63">
        <v>1.0</v>
      </c>
      <c r="HU4" s="63">
        <v>497.0</v>
      </c>
      <c r="HV4" s="63" t="s">
        <v>2894</v>
      </c>
      <c r="HW4" s="67">
        <v>45324.93964100435</v>
      </c>
      <c r="HX4" s="63" t="s">
        <v>2894</v>
      </c>
      <c r="HY4" s="63" t="s">
        <v>2894</v>
      </c>
      <c r="HZ4" s="63" t="s">
        <v>2894</v>
      </c>
    </row>
    <row r="5">
      <c r="A5" s="63">
        <v>3.0</v>
      </c>
      <c r="B5" s="63" t="s">
        <v>3117</v>
      </c>
      <c r="C5" s="63" t="s">
        <v>2867</v>
      </c>
      <c r="D5" s="63">
        <v>1.0</v>
      </c>
      <c r="E5" s="63" t="s">
        <v>2867</v>
      </c>
      <c r="F5" s="63" t="s">
        <v>2868</v>
      </c>
      <c r="G5" s="63" t="s">
        <v>2869</v>
      </c>
      <c r="H5" s="63" t="s">
        <v>2869</v>
      </c>
      <c r="I5" s="63" t="s">
        <v>2872</v>
      </c>
      <c r="J5" s="63">
        <v>4.0</v>
      </c>
      <c r="K5" s="63">
        <v>26299.0</v>
      </c>
      <c r="L5" s="63">
        <v>3.044392E7</v>
      </c>
      <c r="M5" s="63">
        <v>3.044392E7</v>
      </c>
      <c r="N5" s="63">
        <v>42.0</v>
      </c>
      <c r="O5" s="63" t="s">
        <v>2874</v>
      </c>
      <c r="P5" s="63" t="s">
        <v>2875</v>
      </c>
      <c r="Q5" s="63" t="s">
        <v>2876</v>
      </c>
      <c r="R5" s="65">
        <v>42894.0</v>
      </c>
      <c r="S5" s="63" t="s">
        <v>3129</v>
      </c>
      <c r="T5" s="65">
        <v>42894.0</v>
      </c>
      <c r="U5" s="67">
        <v>42894.66932758102</v>
      </c>
      <c r="V5" s="63" t="s">
        <v>3131</v>
      </c>
      <c r="W5" s="67">
        <v>42894.669316354164</v>
      </c>
      <c r="X5" s="63">
        <v>1.0</v>
      </c>
      <c r="Y5" s="63" t="s">
        <v>2884</v>
      </c>
      <c r="Z5" s="63">
        <v>250000.0</v>
      </c>
      <c r="AA5" s="63">
        <v>1.0</v>
      </c>
      <c r="AB5" s="63" t="s">
        <v>2886</v>
      </c>
      <c r="AC5" s="63" t="s">
        <v>2887</v>
      </c>
      <c r="AD5" s="63" t="b">
        <v>1</v>
      </c>
      <c r="AE5" s="63" t="b">
        <v>1</v>
      </c>
      <c r="AF5" s="63" t="s">
        <v>2888</v>
      </c>
      <c r="AG5" s="63" t="s">
        <v>2889</v>
      </c>
      <c r="AH5" s="63" t="s">
        <v>2892</v>
      </c>
      <c r="AI5" s="63" t="s">
        <v>2893</v>
      </c>
      <c r="AJ5" s="63" t="s">
        <v>2893</v>
      </c>
      <c r="AK5" s="63" t="s">
        <v>2894</v>
      </c>
      <c r="AL5" s="63">
        <v>31.33</v>
      </c>
      <c r="AM5" s="63" t="s">
        <v>2893</v>
      </c>
      <c r="AN5" s="63" t="b">
        <v>0</v>
      </c>
      <c r="AO5" s="63" t="s">
        <v>2895</v>
      </c>
      <c r="AP5" s="63" t="b">
        <v>0</v>
      </c>
      <c r="AQ5" s="63">
        <v>900.0</v>
      </c>
      <c r="AR5" s="63">
        <v>300.0</v>
      </c>
      <c r="AS5" s="63">
        <v>0.0</v>
      </c>
      <c r="AT5" s="63">
        <v>21500.0</v>
      </c>
      <c r="AU5" s="63">
        <v>21500.0</v>
      </c>
      <c r="AV5" s="63">
        <v>0.0</v>
      </c>
      <c r="AW5" s="63">
        <v>6.0</v>
      </c>
      <c r="AX5" s="63">
        <v>0.0</v>
      </c>
      <c r="AY5" s="63" t="s">
        <v>2894</v>
      </c>
      <c r="AZ5" s="63" t="s">
        <v>2894</v>
      </c>
      <c r="BA5" s="63" t="s">
        <v>2894</v>
      </c>
      <c r="BB5" s="63" t="s">
        <v>2894</v>
      </c>
      <c r="BC5" s="63" t="s">
        <v>2894</v>
      </c>
      <c r="BD5" s="63" t="s">
        <v>2894</v>
      </c>
      <c r="BE5" s="63">
        <v>2.0</v>
      </c>
      <c r="BF5" s="63" t="s">
        <v>2900</v>
      </c>
      <c r="BG5" s="63" t="s">
        <v>3153</v>
      </c>
      <c r="BH5" s="67">
        <v>42894.69014983797</v>
      </c>
      <c r="BI5" s="63" t="s">
        <v>2894</v>
      </c>
      <c r="BJ5" s="63" t="s">
        <v>2894</v>
      </c>
      <c r="BK5" s="63" t="s">
        <v>2894</v>
      </c>
      <c r="BL5" s="63" t="s">
        <v>2905</v>
      </c>
      <c r="BM5" s="63" t="s">
        <v>2893</v>
      </c>
      <c r="BN5" s="63">
        <v>21500.0</v>
      </c>
      <c r="BO5" s="63">
        <v>9.0</v>
      </c>
      <c r="BP5" s="63" t="s">
        <v>2894</v>
      </c>
      <c r="BQ5" s="63" t="s">
        <v>3161</v>
      </c>
      <c r="BR5" s="63">
        <v>5.0</v>
      </c>
      <c r="BS5" s="63" t="s">
        <v>3165</v>
      </c>
      <c r="BT5" s="63" t="b">
        <v>1</v>
      </c>
      <c r="BU5" s="63" t="s">
        <v>2894</v>
      </c>
      <c r="BV5" s="63" t="b">
        <v>0</v>
      </c>
      <c r="BW5" s="63" t="s">
        <v>2894</v>
      </c>
      <c r="BX5" s="63">
        <v>1.0</v>
      </c>
      <c r="BY5" s="63" t="s">
        <v>2895</v>
      </c>
      <c r="BZ5" s="63" t="s">
        <v>2905</v>
      </c>
      <c r="CA5" s="63" t="s">
        <v>2894</v>
      </c>
      <c r="CB5" s="63">
        <v>708.0</v>
      </c>
      <c r="CC5" s="63" t="s">
        <v>3170</v>
      </c>
      <c r="CD5" s="63" t="s">
        <v>2894</v>
      </c>
      <c r="CE5" s="63" t="s">
        <v>2894</v>
      </c>
      <c r="CF5" s="63" t="s">
        <v>2894</v>
      </c>
      <c r="CG5" s="63" t="s">
        <v>2894</v>
      </c>
      <c r="CH5" s="63" t="s">
        <v>2894</v>
      </c>
      <c r="CI5" s="63" t="s">
        <v>2894</v>
      </c>
      <c r="CJ5" s="63" t="s">
        <v>2894</v>
      </c>
      <c r="CK5" s="63" t="s">
        <v>2894</v>
      </c>
      <c r="CL5" s="63" t="s">
        <v>2894</v>
      </c>
      <c r="CM5" s="63" t="s">
        <v>2894</v>
      </c>
      <c r="CN5" s="63" t="s">
        <v>2894</v>
      </c>
      <c r="CO5" s="63" t="s">
        <v>2894</v>
      </c>
      <c r="CP5" s="63" t="s">
        <v>2894</v>
      </c>
      <c r="CQ5" s="63" t="s">
        <v>2894</v>
      </c>
      <c r="CR5" s="63" t="s">
        <v>2894</v>
      </c>
      <c r="CS5" s="63" t="s">
        <v>2894</v>
      </c>
      <c r="CT5" s="63" t="s">
        <v>2894</v>
      </c>
      <c r="CU5" s="63" t="s">
        <v>2894</v>
      </c>
      <c r="CV5" s="63" t="s">
        <v>2894</v>
      </c>
      <c r="CW5" s="63" t="s">
        <v>2894</v>
      </c>
      <c r="CX5" s="63" t="s">
        <v>2894</v>
      </c>
      <c r="CY5" s="63" t="s">
        <v>3180</v>
      </c>
      <c r="CZ5" s="63" t="s">
        <v>2905</v>
      </c>
      <c r="DA5" s="63" t="s">
        <v>2894</v>
      </c>
      <c r="DB5" s="63" t="s">
        <v>2894</v>
      </c>
      <c r="DC5" s="63" t="s">
        <v>3182</v>
      </c>
      <c r="DD5" s="63" t="s">
        <v>2894</v>
      </c>
      <c r="DE5" s="63" t="s">
        <v>2894</v>
      </c>
      <c r="DF5" s="63" t="s">
        <v>2894</v>
      </c>
      <c r="DG5" s="63" t="s">
        <v>2990</v>
      </c>
      <c r="DH5" s="63" t="s">
        <v>2894</v>
      </c>
      <c r="DI5" s="63" t="s">
        <v>2894</v>
      </c>
      <c r="DJ5" s="63" t="s">
        <v>2894</v>
      </c>
      <c r="DK5" s="63" t="s">
        <v>2894</v>
      </c>
      <c r="DL5" s="63" t="s">
        <v>2855</v>
      </c>
      <c r="DM5" s="63" t="s">
        <v>2894</v>
      </c>
      <c r="DN5" s="63" t="s">
        <v>2894</v>
      </c>
      <c r="DO5" s="63" t="s">
        <v>3189</v>
      </c>
      <c r="DP5" s="63" t="s">
        <v>3190</v>
      </c>
      <c r="DQ5" s="63" t="b">
        <v>1</v>
      </c>
      <c r="DR5" s="63" t="b">
        <v>1</v>
      </c>
      <c r="DS5" s="67">
        <v>42894.708900590274</v>
      </c>
      <c r="DT5" s="67">
        <v>42894.75472222222</v>
      </c>
      <c r="DU5" s="67">
        <v>42894.76142361111</v>
      </c>
      <c r="DV5" s="63">
        <v>0.0</v>
      </c>
      <c r="DW5" s="63">
        <v>0.0</v>
      </c>
      <c r="DX5" s="63" t="s">
        <v>2894</v>
      </c>
      <c r="DY5" s="63" t="s">
        <v>2894</v>
      </c>
      <c r="DZ5" s="63" t="s">
        <v>2894</v>
      </c>
      <c r="EA5" s="63" t="s">
        <v>2894</v>
      </c>
      <c r="EB5" s="63" t="s">
        <v>2894</v>
      </c>
      <c r="EC5" s="63" t="s">
        <v>2894</v>
      </c>
      <c r="ED5" s="63" t="b">
        <v>0</v>
      </c>
      <c r="EE5" s="63" t="s">
        <v>2894</v>
      </c>
      <c r="EF5" s="63" t="s">
        <v>2894</v>
      </c>
      <c r="EG5" s="63">
        <v>0.0</v>
      </c>
      <c r="EH5" s="63" t="s">
        <v>2894</v>
      </c>
      <c r="EI5" s="63">
        <v>0.0</v>
      </c>
      <c r="EJ5" s="63">
        <v>0.0</v>
      </c>
      <c r="EK5" s="63">
        <v>0.0</v>
      </c>
      <c r="EL5" s="63">
        <v>0.0</v>
      </c>
      <c r="EM5" s="63" t="s">
        <v>2894</v>
      </c>
      <c r="EN5" s="63" t="s">
        <v>2894</v>
      </c>
      <c r="EO5" s="63" t="s">
        <v>2894</v>
      </c>
      <c r="EP5" s="63" t="s">
        <v>2894</v>
      </c>
      <c r="EQ5" s="63">
        <v>0.0</v>
      </c>
      <c r="ER5" s="63">
        <v>0.0</v>
      </c>
      <c r="ES5" s="63">
        <v>0.0</v>
      </c>
      <c r="ET5" s="63">
        <v>0.0</v>
      </c>
      <c r="EU5" s="63">
        <v>0.0</v>
      </c>
      <c r="EV5" s="63">
        <v>0.0</v>
      </c>
      <c r="EW5" s="63">
        <v>0.0</v>
      </c>
      <c r="EX5" s="63" t="s">
        <v>2894</v>
      </c>
      <c r="EY5" s="67">
        <v>42894.66932778935</v>
      </c>
      <c r="EZ5" s="67">
        <v>42894.70430989583</v>
      </c>
      <c r="FA5" s="63" t="s">
        <v>2894</v>
      </c>
      <c r="FB5" s="63" t="s">
        <v>2894</v>
      </c>
      <c r="FC5" s="63" t="s">
        <v>2894</v>
      </c>
      <c r="FD5" s="63" t="s">
        <v>2894</v>
      </c>
      <c r="FE5" s="63" t="s">
        <v>2894</v>
      </c>
      <c r="FF5" s="63" t="s">
        <v>2894</v>
      </c>
      <c r="FG5" s="63" t="s">
        <v>2894</v>
      </c>
      <c r="FH5" s="63" t="s">
        <v>2894</v>
      </c>
      <c r="FI5" s="63" t="s">
        <v>2894</v>
      </c>
      <c r="FJ5" s="63" t="s">
        <v>2894</v>
      </c>
      <c r="FK5" s="63" t="s">
        <v>2894</v>
      </c>
      <c r="FL5" s="63" t="s">
        <v>2894</v>
      </c>
      <c r="FM5" s="63">
        <v>0.0</v>
      </c>
      <c r="FN5" s="63">
        <v>1.0</v>
      </c>
      <c r="FO5" s="63" t="s">
        <v>2945</v>
      </c>
      <c r="FP5" s="63">
        <v>12132.0</v>
      </c>
      <c r="FQ5" s="63" t="s">
        <v>2894</v>
      </c>
      <c r="FR5" s="63" t="s">
        <v>2947</v>
      </c>
      <c r="FS5" s="63">
        <v>1.0</v>
      </c>
      <c r="FT5" s="63">
        <v>42.0</v>
      </c>
      <c r="FU5" s="63" t="s">
        <v>2949</v>
      </c>
      <c r="FV5" s="63" t="s">
        <v>2894</v>
      </c>
      <c r="FW5" s="63" t="s">
        <v>2894</v>
      </c>
      <c r="FX5" s="63" t="s">
        <v>2950</v>
      </c>
      <c r="FY5" s="63" t="s">
        <v>2951</v>
      </c>
      <c r="FZ5" s="63" t="s">
        <v>2894</v>
      </c>
      <c r="GA5" s="63" t="s">
        <v>2894</v>
      </c>
      <c r="GB5" s="63" t="s">
        <v>2894</v>
      </c>
      <c r="GC5" s="63">
        <v>0.0</v>
      </c>
      <c r="GD5" s="63">
        <v>0.0</v>
      </c>
      <c r="GE5" s="63">
        <v>0.0</v>
      </c>
      <c r="GF5" s="63">
        <v>0.0</v>
      </c>
      <c r="GG5" s="63" t="s">
        <v>2894</v>
      </c>
      <c r="GH5" s="63">
        <v>0.0</v>
      </c>
      <c r="GI5" s="63">
        <v>0.0</v>
      </c>
      <c r="GJ5" s="63" t="s">
        <v>2894</v>
      </c>
      <c r="GK5" s="63" t="s">
        <v>2894</v>
      </c>
      <c r="GL5" s="63" t="s">
        <v>2894</v>
      </c>
      <c r="GM5" s="63" t="s">
        <v>2894</v>
      </c>
      <c r="GN5" s="63" t="s">
        <v>2894</v>
      </c>
      <c r="GO5" s="63" t="s">
        <v>2894</v>
      </c>
      <c r="GP5" s="63" t="s">
        <v>2894</v>
      </c>
      <c r="GQ5" s="63" t="s">
        <v>2894</v>
      </c>
      <c r="GR5" s="63" t="s">
        <v>2894</v>
      </c>
      <c r="GS5" s="63" t="s">
        <v>2894</v>
      </c>
      <c r="GT5" s="63" t="s">
        <v>2894</v>
      </c>
      <c r="GU5" s="63" t="s">
        <v>2894</v>
      </c>
      <c r="GV5" s="63" t="s">
        <v>2894</v>
      </c>
      <c r="GW5" s="63">
        <v>0.0</v>
      </c>
      <c r="GX5" s="63">
        <v>0.0</v>
      </c>
      <c r="GY5" s="63">
        <v>0.0</v>
      </c>
      <c r="GZ5" s="63">
        <v>0.0</v>
      </c>
      <c r="HA5" s="63" t="s">
        <v>2894</v>
      </c>
      <c r="HB5" s="63">
        <v>0.0</v>
      </c>
      <c r="HC5" s="63">
        <v>0.0</v>
      </c>
      <c r="HD5" s="63">
        <v>0.0</v>
      </c>
      <c r="HE5" s="63">
        <v>0.0</v>
      </c>
      <c r="HF5" s="63">
        <v>0.0</v>
      </c>
      <c r="HG5" s="63">
        <v>1800.0</v>
      </c>
      <c r="HH5" s="63" t="s">
        <v>2894</v>
      </c>
      <c r="HI5" s="63" t="s">
        <v>2894</v>
      </c>
      <c r="HJ5" s="63" t="s">
        <v>2894</v>
      </c>
      <c r="HK5" s="63">
        <v>0.0</v>
      </c>
      <c r="HL5" s="63">
        <v>0.0</v>
      </c>
      <c r="HM5" s="63">
        <v>0.0</v>
      </c>
      <c r="HN5" s="63">
        <v>0.0</v>
      </c>
      <c r="HO5" s="63">
        <v>0.0</v>
      </c>
      <c r="HP5" s="63">
        <v>0.0</v>
      </c>
      <c r="HQ5" s="63">
        <v>0.0</v>
      </c>
      <c r="HR5" s="63" t="s">
        <v>2894</v>
      </c>
      <c r="HS5" s="63">
        <v>0.0</v>
      </c>
      <c r="HT5" s="63">
        <v>1.0</v>
      </c>
      <c r="HU5" s="63" t="s">
        <v>2894</v>
      </c>
      <c r="HV5" s="63" t="s">
        <v>2894</v>
      </c>
      <c r="HW5" s="67">
        <v>45324.93964100435</v>
      </c>
      <c r="HX5" s="63" t="s">
        <v>2894</v>
      </c>
      <c r="HY5" s="63" t="s">
        <v>2894</v>
      </c>
      <c r="HZ5" s="63" t="s">
        <v>2894</v>
      </c>
    </row>
    <row r="6">
      <c r="A6" s="63">
        <v>4.0</v>
      </c>
      <c r="B6" s="63" t="s">
        <v>3236</v>
      </c>
      <c r="C6" s="63" t="s">
        <v>2867</v>
      </c>
      <c r="D6" s="63">
        <v>1.0</v>
      </c>
      <c r="E6" s="63" t="s">
        <v>2867</v>
      </c>
      <c r="F6" s="63" t="s">
        <v>2868</v>
      </c>
      <c r="G6" s="63" t="s">
        <v>2869</v>
      </c>
      <c r="H6" s="63" t="s">
        <v>2869</v>
      </c>
      <c r="I6" s="63" t="s">
        <v>2872</v>
      </c>
      <c r="J6" s="63">
        <v>6.0</v>
      </c>
      <c r="K6" s="63">
        <v>26334.0</v>
      </c>
      <c r="L6" s="63">
        <v>3.0444373E7</v>
      </c>
      <c r="M6" s="63">
        <v>3.0444373E7</v>
      </c>
      <c r="N6" s="63">
        <v>42.0</v>
      </c>
      <c r="O6" s="63" t="s">
        <v>2874</v>
      </c>
      <c r="P6" s="63" t="s">
        <v>2875</v>
      </c>
      <c r="Q6" s="63" t="s">
        <v>2876</v>
      </c>
      <c r="R6" s="65">
        <v>42894.0</v>
      </c>
      <c r="S6" s="63" t="s">
        <v>3243</v>
      </c>
      <c r="T6" s="65">
        <v>42894.0</v>
      </c>
      <c r="U6" s="67">
        <v>42894.70964383102</v>
      </c>
      <c r="V6" s="63" t="s">
        <v>3244</v>
      </c>
      <c r="W6" s="67">
        <v>42894.70963027778</v>
      </c>
      <c r="X6" s="63">
        <v>1.0</v>
      </c>
      <c r="Y6" s="63" t="s">
        <v>2884</v>
      </c>
      <c r="Z6" s="63">
        <v>250000.0</v>
      </c>
      <c r="AA6" s="63">
        <v>1.0</v>
      </c>
      <c r="AB6" s="63" t="s">
        <v>2886</v>
      </c>
      <c r="AC6" s="63" t="s">
        <v>2887</v>
      </c>
      <c r="AD6" s="63" t="b">
        <v>1</v>
      </c>
      <c r="AE6" s="63" t="b">
        <v>1</v>
      </c>
      <c r="AF6" s="63" t="s">
        <v>2888</v>
      </c>
      <c r="AG6" s="63" t="s">
        <v>2889</v>
      </c>
      <c r="AH6" s="63" t="s">
        <v>2892</v>
      </c>
      <c r="AI6" s="63" t="s">
        <v>2893</v>
      </c>
      <c r="AJ6" s="63" t="s">
        <v>2893</v>
      </c>
      <c r="AK6" s="63" t="s">
        <v>2894</v>
      </c>
      <c r="AL6" s="63">
        <v>31.33</v>
      </c>
      <c r="AM6" s="63" t="s">
        <v>2893</v>
      </c>
      <c r="AN6" s="63" t="b">
        <v>0</v>
      </c>
      <c r="AO6" s="63" t="s">
        <v>2895</v>
      </c>
      <c r="AP6" s="63" t="b">
        <v>0</v>
      </c>
      <c r="AQ6" s="63">
        <v>900.0</v>
      </c>
      <c r="AR6" s="63">
        <v>300.0</v>
      </c>
      <c r="AS6" s="63">
        <v>0.0</v>
      </c>
      <c r="AT6" s="63">
        <v>25500.0</v>
      </c>
      <c r="AU6" s="63">
        <v>25500.0</v>
      </c>
      <c r="AV6" s="63">
        <v>0.0</v>
      </c>
      <c r="AW6" s="63">
        <v>8.0</v>
      </c>
      <c r="AX6" s="63">
        <v>0.0</v>
      </c>
      <c r="AY6" s="63" t="s">
        <v>2894</v>
      </c>
      <c r="AZ6" s="63" t="s">
        <v>2894</v>
      </c>
      <c r="BA6" s="63" t="s">
        <v>2894</v>
      </c>
      <c r="BB6" s="63" t="s">
        <v>2894</v>
      </c>
      <c r="BC6" s="63" t="s">
        <v>2894</v>
      </c>
      <c r="BD6" s="63" t="s">
        <v>2894</v>
      </c>
      <c r="BE6" s="63">
        <v>2.0</v>
      </c>
      <c r="BF6" s="63" t="s">
        <v>2900</v>
      </c>
      <c r="BG6" s="63" t="s">
        <v>3257</v>
      </c>
      <c r="BH6" s="67">
        <v>42894.73046385417</v>
      </c>
      <c r="BI6" s="63" t="s">
        <v>3258</v>
      </c>
      <c r="BJ6" s="67">
        <v>42894.729710706015</v>
      </c>
      <c r="BK6" s="63" t="s">
        <v>2894</v>
      </c>
      <c r="BL6" s="63" t="s">
        <v>2912</v>
      </c>
      <c r="BM6" s="63" t="s">
        <v>2893</v>
      </c>
      <c r="BN6" s="63">
        <v>25500.0</v>
      </c>
      <c r="BO6" s="63">
        <v>11.0</v>
      </c>
      <c r="BP6" s="63" t="s">
        <v>2894</v>
      </c>
      <c r="BQ6" s="63" t="s">
        <v>3261</v>
      </c>
      <c r="BR6" s="63">
        <v>7.0</v>
      </c>
      <c r="BS6" s="63" t="s">
        <v>3263</v>
      </c>
      <c r="BT6" s="63" t="b">
        <v>1</v>
      </c>
      <c r="BU6" s="63" t="s">
        <v>2894</v>
      </c>
      <c r="BV6" s="63" t="b">
        <v>0</v>
      </c>
      <c r="BW6" s="63" t="s">
        <v>2894</v>
      </c>
      <c r="BX6" s="63">
        <v>1.0</v>
      </c>
      <c r="BY6" s="63" t="s">
        <v>2895</v>
      </c>
      <c r="BZ6" s="63" t="s">
        <v>2912</v>
      </c>
      <c r="CA6" s="63" t="s">
        <v>2894</v>
      </c>
      <c r="CB6" s="63">
        <v>708.0</v>
      </c>
      <c r="CC6" s="63" t="s">
        <v>3269</v>
      </c>
      <c r="CD6" s="63" t="s">
        <v>2894</v>
      </c>
      <c r="CE6" s="63" t="s">
        <v>3271</v>
      </c>
      <c r="CF6" s="63" t="s">
        <v>2894</v>
      </c>
      <c r="CG6" s="63" t="s">
        <v>3273</v>
      </c>
      <c r="CH6" s="63" t="s">
        <v>2894</v>
      </c>
      <c r="CI6" s="63" t="s">
        <v>3274</v>
      </c>
      <c r="CJ6" s="63" t="s">
        <v>2894</v>
      </c>
      <c r="CK6" s="63" t="s">
        <v>2894</v>
      </c>
      <c r="CL6" s="63" t="s">
        <v>2894</v>
      </c>
      <c r="CM6" s="63" t="s">
        <v>2894</v>
      </c>
      <c r="CN6" s="63" t="s">
        <v>2894</v>
      </c>
      <c r="CO6" s="63">
        <v>1.0</v>
      </c>
      <c r="CP6" s="63" t="s">
        <v>2894</v>
      </c>
      <c r="CQ6" s="63" t="s">
        <v>2894</v>
      </c>
      <c r="CR6" s="63" t="s">
        <v>2894</v>
      </c>
      <c r="CS6" s="63" t="s">
        <v>2894</v>
      </c>
      <c r="CT6" s="63" t="s">
        <v>2894</v>
      </c>
      <c r="CU6" s="63" t="s">
        <v>2894</v>
      </c>
      <c r="CV6" s="63" t="s">
        <v>2894</v>
      </c>
      <c r="CW6" s="63" t="s">
        <v>2894</v>
      </c>
      <c r="CX6" s="63" t="s">
        <v>2894</v>
      </c>
      <c r="CY6" s="63" t="s">
        <v>3282</v>
      </c>
      <c r="CZ6" s="63" t="s">
        <v>2912</v>
      </c>
      <c r="DA6" s="63" t="s">
        <v>2894</v>
      </c>
      <c r="DB6" s="63" t="s">
        <v>2894</v>
      </c>
      <c r="DC6" s="63" t="s">
        <v>3285</v>
      </c>
      <c r="DD6" s="63" t="s">
        <v>2894</v>
      </c>
      <c r="DE6" s="63">
        <v>1.0</v>
      </c>
      <c r="DF6" s="63" t="s">
        <v>2894</v>
      </c>
      <c r="DG6" s="63" t="s">
        <v>2894</v>
      </c>
      <c r="DH6" s="63" t="s">
        <v>2894</v>
      </c>
      <c r="DI6" s="63" t="s">
        <v>2894</v>
      </c>
      <c r="DJ6" s="63" t="s">
        <v>2894</v>
      </c>
      <c r="DK6" s="63" t="s">
        <v>2894</v>
      </c>
      <c r="DL6" s="63" t="s">
        <v>2894</v>
      </c>
      <c r="DM6" s="63" t="s">
        <v>2894</v>
      </c>
      <c r="DN6" s="63" t="s">
        <v>2894</v>
      </c>
      <c r="DO6" s="63" t="s">
        <v>2894</v>
      </c>
      <c r="DP6" s="63" t="s">
        <v>2894</v>
      </c>
      <c r="DQ6" s="63" t="b">
        <v>1</v>
      </c>
      <c r="DR6" s="63" t="b">
        <v>1</v>
      </c>
      <c r="DS6" s="67">
        <v>42894.719397141205</v>
      </c>
      <c r="DT6" s="63" t="s">
        <v>2894</v>
      </c>
      <c r="DU6" s="63" t="s">
        <v>2894</v>
      </c>
      <c r="DV6" s="63">
        <v>0.0</v>
      </c>
      <c r="DW6" s="63">
        <v>0.0</v>
      </c>
      <c r="DX6" s="63" t="s">
        <v>2894</v>
      </c>
      <c r="DY6" s="63" t="s">
        <v>2894</v>
      </c>
      <c r="DZ6" s="63" t="s">
        <v>2894</v>
      </c>
      <c r="EA6" s="63" t="s">
        <v>2894</v>
      </c>
      <c r="EB6" s="63" t="s">
        <v>2894</v>
      </c>
      <c r="EC6" s="63">
        <v>0.0</v>
      </c>
      <c r="ED6" s="63" t="b">
        <v>0</v>
      </c>
      <c r="EE6" s="63" t="b">
        <v>0</v>
      </c>
      <c r="EF6" s="63" t="s">
        <v>2894</v>
      </c>
      <c r="EG6" s="63">
        <v>0.0</v>
      </c>
      <c r="EH6" s="63" t="s">
        <v>2894</v>
      </c>
      <c r="EI6" s="63">
        <v>0.0</v>
      </c>
      <c r="EJ6" s="63">
        <v>0.0</v>
      </c>
      <c r="EK6" s="63">
        <v>0.0</v>
      </c>
      <c r="EL6" s="63">
        <v>0.0</v>
      </c>
      <c r="EM6" s="63" t="s">
        <v>2894</v>
      </c>
      <c r="EN6" s="63" t="s">
        <v>2894</v>
      </c>
      <c r="EO6" s="63" t="s">
        <v>2894</v>
      </c>
      <c r="EP6" s="63" t="s">
        <v>2894</v>
      </c>
      <c r="EQ6" s="63">
        <v>0.0</v>
      </c>
      <c r="ER6" s="63">
        <v>0.0</v>
      </c>
      <c r="ES6" s="63">
        <v>0.0</v>
      </c>
      <c r="ET6" s="63">
        <v>0.0</v>
      </c>
      <c r="EU6" s="63">
        <v>0.0</v>
      </c>
      <c r="EV6" s="63">
        <v>0.0</v>
      </c>
      <c r="EW6" s="63">
        <v>0.0</v>
      </c>
      <c r="EX6" s="63" t="s">
        <v>2894</v>
      </c>
      <c r="EY6" s="67">
        <v>42894.70964405093</v>
      </c>
      <c r="EZ6" s="67">
        <v>42894.709689027775</v>
      </c>
      <c r="FA6" s="63" t="s">
        <v>2894</v>
      </c>
      <c r="FB6" s="67">
        <v>42894.71929396991</v>
      </c>
      <c r="FC6" s="63" t="s">
        <v>2894</v>
      </c>
      <c r="FD6" s="67">
        <v>42894.719334444446</v>
      </c>
      <c r="FE6" s="63" t="s">
        <v>2894</v>
      </c>
      <c r="FF6" s="67">
        <v>42894.719397175926</v>
      </c>
      <c r="FG6" s="63" t="s">
        <v>2894</v>
      </c>
      <c r="FH6" s="63" t="s">
        <v>2894</v>
      </c>
      <c r="FI6" s="63" t="s">
        <v>2894</v>
      </c>
      <c r="FJ6" s="63" t="s">
        <v>2894</v>
      </c>
      <c r="FK6" s="63" t="s">
        <v>2894</v>
      </c>
      <c r="FL6" s="63" t="s">
        <v>2894</v>
      </c>
      <c r="FM6" s="63">
        <v>1.0</v>
      </c>
      <c r="FN6" s="63">
        <v>0.0</v>
      </c>
      <c r="FO6" s="63" t="s">
        <v>2894</v>
      </c>
      <c r="FP6" s="63" t="s">
        <v>2894</v>
      </c>
      <c r="FQ6" s="63" t="s">
        <v>2894</v>
      </c>
      <c r="FR6" s="63" t="s">
        <v>2947</v>
      </c>
      <c r="FS6" s="63">
        <v>1.0</v>
      </c>
      <c r="FT6" s="63">
        <v>42.0</v>
      </c>
      <c r="FU6" s="63" t="s">
        <v>2949</v>
      </c>
      <c r="FV6" s="63" t="s">
        <v>2894</v>
      </c>
      <c r="FW6" s="63" t="s">
        <v>2894</v>
      </c>
      <c r="FX6" s="63" t="s">
        <v>2950</v>
      </c>
      <c r="FY6" s="63" t="s">
        <v>2951</v>
      </c>
      <c r="FZ6" s="63" t="s">
        <v>2894</v>
      </c>
      <c r="GA6" s="63" t="s">
        <v>2894</v>
      </c>
      <c r="GB6" s="63" t="s">
        <v>2894</v>
      </c>
      <c r="GC6" s="63">
        <v>0.0</v>
      </c>
      <c r="GD6" s="63">
        <v>0.0</v>
      </c>
      <c r="GE6" s="63">
        <v>0.0</v>
      </c>
      <c r="GF6" s="63">
        <v>0.0</v>
      </c>
      <c r="GG6" s="63" t="s">
        <v>2894</v>
      </c>
      <c r="GH6" s="63">
        <v>0.0</v>
      </c>
      <c r="GI6" s="63">
        <v>0.0</v>
      </c>
      <c r="GJ6" s="63" t="s">
        <v>2894</v>
      </c>
      <c r="GK6" s="63" t="s">
        <v>2894</v>
      </c>
      <c r="GL6" s="63" t="s">
        <v>2894</v>
      </c>
      <c r="GM6" s="63" t="s">
        <v>2894</v>
      </c>
      <c r="GN6" s="63" t="s">
        <v>2894</v>
      </c>
      <c r="GO6" s="63" t="s">
        <v>2894</v>
      </c>
      <c r="GP6" s="63" t="s">
        <v>2894</v>
      </c>
      <c r="GQ6" s="63" t="s">
        <v>2894</v>
      </c>
      <c r="GR6" s="63" t="s">
        <v>2894</v>
      </c>
      <c r="GS6" s="63" t="s">
        <v>2894</v>
      </c>
      <c r="GT6" s="63" t="s">
        <v>2894</v>
      </c>
      <c r="GU6" s="63" t="s">
        <v>2894</v>
      </c>
      <c r="GV6" s="63" t="s">
        <v>2894</v>
      </c>
      <c r="GW6" s="63">
        <v>0.0</v>
      </c>
      <c r="GX6" s="63">
        <v>0.0</v>
      </c>
      <c r="GY6" s="63">
        <v>0.0</v>
      </c>
      <c r="GZ6" s="63">
        <v>0.0</v>
      </c>
      <c r="HA6" s="63" t="s">
        <v>2894</v>
      </c>
      <c r="HB6" s="63">
        <v>0.0</v>
      </c>
      <c r="HC6" s="63">
        <v>0.0</v>
      </c>
      <c r="HD6" s="63">
        <v>0.0</v>
      </c>
      <c r="HE6" s="63">
        <v>0.0</v>
      </c>
      <c r="HF6" s="63">
        <v>0.0</v>
      </c>
      <c r="HG6" s="63">
        <v>1800.0</v>
      </c>
      <c r="HH6" s="63" t="s">
        <v>2894</v>
      </c>
      <c r="HI6" s="63" t="s">
        <v>2894</v>
      </c>
      <c r="HJ6" s="63" t="s">
        <v>2894</v>
      </c>
      <c r="HK6" s="63">
        <v>0.0</v>
      </c>
      <c r="HL6" s="63">
        <v>0.0</v>
      </c>
      <c r="HM6" s="63">
        <v>0.0</v>
      </c>
      <c r="HN6" s="63">
        <v>0.0</v>
      </c>
      <c r="HO6" s="63">
        <v>0.0</v>
      </c>
      <c r="HP6" s="63">
        <v>0.0</v>
      </c>
      <c r="HQ6" s="63">
        <v>1.0</v>
      </c>
      <c r="HR6" s="67">
        <v>42894.719397175926</v>
      </c>
      <c r="HS6" s="63">
        <v>1.0</v>
      </c>
      <c r="HT6" s="63">
        <v>0.0</v>
      </c>
      <c r="HU6" s="63">
        <v>834.0</v>
      </c>
      <c r="HV6" s="63" t="s">
        <v>2894</v>
      </c>
      <c r="HW6" s="67">
        <v>45324.93964100435</v>
      </c>
      <c r="HX6" s="63" t="s">
        <v>2894</v>
      </c>
      <c r="HY6" s="63" t="s">
        <v>2894</v>
      </c>
      <c r="HZ6" s="63" t="s">
        <v>2894</v>
      </c>
    </row>
    <row r="7">
      <c r="A7" s="63">
        <v>5.0</v>
      </c>
      <c r="B7" s="63" t="s">
        <v>3316</v>
      </c>
      <c r="C7" s="63" t="s">
        <v>2867</v>
      </c>
      <c r="D7" s="63">
        <v>1.0</v>
      </c>
      <c r="E7" s="63" t="s">
        <v>2867</v>
      </c>
      <c r="F7" s="63" t="s">
        <v>2868</v>
      </c>
      <c r="G7" s="63" t="s">
        <v>2869</v>
      </c>
      <c r="H7" s="63" t="s">
        <v>2869</v>
      </c>
      <c r="I7" s="63" t="s">
        <v>2872</v>
      </c>
      <c r="J7" s="63">
        <v>1.0</v>
      </c>
      <c r="K7" s="63">
        <v>26225.0</v>
      </c>
      <c r="L7" s="63">
        <v>3.0441588E7</v>
      </c>
      <c r="M7" s="63">
        <v>3.0441588E7</v>
      </c>
      <c r="N7" s="63">
        <v>42.0</v>
      </c>
      <c r="O7" s="63" t="s">
        <v>2874</v>
      </c>
      <c r="P7" s="63" t="s">
        <v>2875</v>
      </c>
      <c r="Q7" s="63" t="s">
        <v>2876</v>
      </c>
      <c r="R7" s="65">
        <v>42894.0</v>
      </c>
      <c r="S7" s="63" t="s">
        <v>3322</v>
      </c>
      <c r="T7" s="65">
        <v>42894.0</v>
      </c>
      <c r="U7" s="67">
        <v>42894.58511170139</v>
      </c>
      <c r="V7" s="63" t="s">
        <v>3324</v>
      </c>
      <c r="W7" s="67">
        <v>42894.585096724535</v>
      </c>
      <c r="X7" s="63">
        <v>1.0</v>
      </c>
      <c r="Y7" s="63" t="s">
        <v>2884</v>
      </c>
      <c r="Z7" s="63">
        <v>250000.0</v>
      </c>
      <c r="AA7" s="63">
        <v>1.0</v>
      </c>
      <c r="AB7" s="63" t="s">
        <v>2886</v>
      </c>
      <c r="AC7" s="63" t="s">
        <v>2887</v>
      </c>
      <c r="AD7" s="63" t="b">
        <v>1</v>
      </c>
      <c r="AE7" s="63" t="b">
        <v>1</v>
      </c>
      <c r="AF7" s="63" t="s">
        <v>2888</v>
      </c>
      <c r="AG7" s="63" t="s">
        <v>2889</v>
      </c>
      <c r="AH7" s="63" t="s">
        <v>2892</v>
      </c>
      <c r="AI7" s="63" t="s">
        <v>2893</v>
      </c>
      <c r="AJ7" s="63" t="s">
        <v>2893</v>
      </c>
      <c r="AK7" s="63" t="s">
        <v>2894</v>
      </c>
      <c r="AL7" s="63">
        <v>31.33</v>
      </c>
      <c r="AM7" s="63" t="s">
        <v>2893</v>
      </c>
      <c r="AN7" s="63" t="b">
        <v>0</v>
      </c>
      <c r="AO7" s="63" t="s">
        <v>2895</v>
      </c>
      <c r="AP7" s="63" t="b">
        <v>0</v>
      </c>
      <c r="AQ7" s="63">
        <v>900.0</v>
      </c>
      <c r="AR7" s="63">
        <v>300.0</v>
      </c>
      <c r="AS7" s="63">
        <v>0.0</v>
      </c>
      <c r="AT7" s="63">
        <v>900000.0</v>
      </c>
      <c r="AU7" s="63">
        <v>900000.0</v>
      </c>
      <c r="AV7" s="63">
        <v>0.0</v>
      </c>
      <c r="AW7" s="63">
        <v>3.0</v>
      </c>
      <c r="AX7" s="63">
        <v>0.0</v>
      </c>
      <c r="AY7" s="63" t="s">
        <v>3333</v>
      </c>
      <c r="AZ7" s="67">
        <v>42894.603020787035</v>
      </c>
      <c r="BA7" s="63" t="s">
        <v>3334</v>
      </c>
      <c r="BB7" s="67">
        <v>42894.60268201389</v>
      </c>
      <c r="BC7" s="63" t="s">
        <v>2894</v>
      </c>
      <c r="BD7" s="63" t="s">
        <v>2894</v>
      </c>
      <c r="BE7" s="63">
        <v>2.0</v>
      </c>
      <c r="BF7" s="63" t="s">
        <v>2900</v>
      </c>
      <c r="BG7" s="63" t="s">
        <v>3337</v>
      </c>
      <c r="BH7" s="67">
        <v>42894.605930185186</v>
      </c>
      <c r="BI7" s="63" t="s">
        <v>3338</v>
      </c>
      <c r="BJ7" s="67">
        <v>42894.60337645833</v>
      </c>
      <c r="BK7" s="63" t="s">
        <v>2894</v>
      </c>
      <c r="BL7" s="63" t="s">
        <v>2912</v>
      </c>
      <c r="BM7" s="63" t="s">
        <v>2893</v>
      </c>
      <c r="BN7" s="63">
        <v>900000.0</v>
      </c>
      <c r="BO7" s="63">
        <v>100.0</v>
      </c>
      <c r="BP7" s="63" t="s">
        <v>2894</v>
      </c>
      <c r="BQ7" s="63" t="s">
        <v>3344</v>
      </c>
      <c r="BR7" s="63">
        <v>1.0</v>
      </c>
      <c r="BS7" s="63" t="s">
        <v>3346</v>
      </c>
      <c r="BT7" s="63" t="b">
        <v>1</v>
      </c>
      <c r="BU7" s="63" t="s">
        <v>2894</v>
      </c>
      <c r="BV7" s="63" t="b">
        <v>0</v>
      </c>
      <c r="BW7" s="63" t="s">
        <v>2894</v>
      </c>
      <c r="BX7" s="63">
        <v>1.0</v>
      </c>
      <c r="BY7" s="63" t="s">
        <v>2895</v>
      </c>
      <c r="BZ7" s="63" t="s">
        <v>2912</v>
      </c>
      <c r="CA7" s="63" t="s">
        <v>2894</v>
      </c>
      <c r="CB7" s="63">
        <v>708.0</v>
      </c>
      <c r="CC7" s="63" t="s">
        <v>3349</v>
      </c>
      <c r="CD7" s="63" t="s">
        <v>2894</v>
      </c>
      <c r="CE7" s="63" t="s">
        <v>3350</v>
      </c>
      <c r="CF7" s="63" t="s">
        <v>2894</v>
      </c>
      <c r="CG7" s="63" t="s">
        <v>3351</v>
      </c>
      <c r="CH7" s="63" t="s">
        <v>2894</v>
      </c>
      <c r="CI7" s="63" t="s">
        <v>3353</v>
      </c>
      <c r="CJ7" s="63" t="s">
        <v>2894</v>
      </c>
      <c r="CK7" s="63" t="s">
        <v>2894</v>
      </c>
      <c r="CL7" s="63" t="s">
        <v>2894</v>
      </c>
      <c r="CM7" s="63" t="s">
        <v>2894</v>
      </c>
      <c r="CN7" s="63" t="s">
        <v>2894</v>
      </c>
      <c r="CO7" s="63">
        <v>1.0</v>
      </c>
      <c r="CP7" s="63" t="s">
        <v>2894</v>
      </c>
      <c r="CQ7" s="63" t="s">
        <v>2894</v>
      </c>
      <c r="CR7" s="63" t="s">
        <v>2894</v>
      </c>
      <c r="CS7" s="63" t="s">
        <v>2894</v>
      </c>
      <c r="CT7" s="63" t="s">
        <v>2894</v>
      </c>
      <c r="CU7" s="63" t="s">
        <v>2894</v>
      </c>
      <c r="CV7" s="63" t="s">
        <v>2894</v>
      </c>
      <c r="CW7" s="63" t="s">
        <v>2894</v>
      </c>
      <c r="CX7" s="63" t="s">
        <v>2894</v>
      </c>
      <c r="CY7" s="63" t="s">
        <v>3360</v>
      </c>
      <c r="CZ7" s="63" t="s">
        <v>2912</v>
      </c>
      <c r="DA7" s="63" t="s">
        <v>2894</v>
      </c>
      <c r="DB7" s="63" t="s">
        <v>2894</v>
      </c>
      <c r="DC7" s="63" t="s">
        <v>3362</v>
      </c>
      <c r="DD7" s="63" t="s">
        <v>2894</v>
      </c>
      <c r="DE7" s="63">
        <v>1.0</v>
      </c>
      <c r="DF7" s="63" t="s">
        <v>2894</v>
      </c>
      <c r="DG7" s="63" t="s">
        <v>2894</v>
      </c>
      <c r="DH7" s="63" t="s">
        <v>2894</v>
      </c>
      <c r="DI7" s="63" t="s">
        <v>2894</v>
      </c>
      <c r="DJ7" s="63" t="s">
        <v>2894</v>
      </c>
      <c r="DK7" s="63" t="s">
        <v>2894</v>
      </c>
      <c r="DL7" s="63" t="s">
        <v>2894</v>
      </c>
      <c r="DM7" s="63" t="s">
        <v>2894</v>
      </c>
      <c r="DN7" s="63" t="s">
        <v>2894</v>
      </c>
      <c r="DO7" s="63" t="s">
        <v>2894</v>
      </c>
      <c r="DP7" s="63" t="s">
        <v>2894</v>
      </c>
      <c r="DQ7" s="63" t="b">
        <v>1</v>
      </c>
      <c r="DR7" s="63" t="b">
        <v>1</v>
      </c>
      <c r="DS7" s="67">
        <v>42894.62758854167</v>
      </c>
      <c r="DT7" s="63" t="s">
        <v>2894</v>
      </c>
      <c r="DU7" s="63" t="s">
        <v>2894</v>
      </c>
      <c r="DV7" s="63">
        <v>0.0</v>
      </c>
      <c r="DW7" s="63">
        <v>0.0</v>
      </c>
      <c r="DX7" s="63" t="s">
        <v>2894</v>
      </c>
      <c r="DY7" s="63" t="s">
        <v>2894</v>
      </c>
      <c r="DZ7" s="63" t="s">
        <v>2894</v>
      </c>
      <c r="EA7" s="63" t="s">
        <v>2894</v>
      </c>
      <c r="EB7" s="63" t="s">
        <v>2894</v>
      </c>
      <c r="EC7" s="63">
        <v>0.0</v>
      </c>
      <c r="ED7" s="63" t="b">
        <v>0</v>
      </c>
      <c r="EE7" s="63" t="b">
        <v>0</v>
      </c>
      <c r="EF7" s="63" t="s">
        <v>2894</v>
      </c>
      <c r="EG7" s="63">
        <v>0.0</v>
      </c>
      <c r="EH7" s="63" t="s">
        <v>2894</v>
      </c>
      <c r="EI7" s="63">
        <v>0.0</v>
      </c>
      <c r="EJ7" s="63">
        <v>0.0</v>
      </c>
      <c r="EK7" s="63">
        <v>0.0</v>
      </c>
      <c r="EL7" s="63">
        <v>0.0</v>
      </c>
      <c r="EM7" s="63" t="s">
        <v>2894</v>
      </c>
      <c r="EN7" s="63" t="s">
        <v>2894</v>
      </c>
      <c r="EO7" s="63" t="s">
        <v>2894</v>
      </c>
      <c r="EP7" s="63" t="s">
        <v>2894</v>
      </c>
      <c r="EQ7" s="63">
        <v>0.0</v>
      </c>
      <c r="ER7" s="63">
        <v>0.0</v>
      </c>
      <c r="ES7" s="63">
        <v>0.0</v>
      </c>
      <c r="ET7" s="63">
        <v>0.0</v>
      </c>
      <c r="EU7" s="63">
        <v>0.0</v>
      </c>
      <c r="EV7" s="63">
        <v>0.0</v>
      </c>
      <c r="EW7" s="63">
        <v>0.0</v>
      </c>
      <c r="EX7" s="63" t="s">
        <v>2894</v>
      </c>
      <c r="EY7" s="67">
        <v>42894.585111898145</v>
      </c>
      <c r="EZ7" s="67">
        <v>42894.6013290162</v>
      </c>
      <c r="FA7" s="63" t="s">
        <v>2894</v>
      </c>
      <c r="FB7" s="67">
        <v>42894.6032509838</v>
      </c>
      <c r="FC7" s="63" t="s">
        <v>2894</v>
      </c>
      <c r="FD7" s="67">
        <v>42894.603353101855</v>
      </c>
      <c r="FE7" s="63" t="s">
        <v>2894</v>
      </c>
      <c r="FF7" s="67">
        <v>42894.62758857639</v>
      </c>
      <c r="FG7" s="63" t="s">
        <v>2894</v>
      </c>
      <c r="FH7" s="63" t="s">
        <v>2894</v>
      </c>
      <c r="FI7" s="63" t="s">
        <v>2894</v>
      </c>
      <c r="FJ7" s="63" t="s">
        <v>2894</v>
      </c>
      <c r="FK7" s="63" t="s">
        <v>2894</v>
      </c>
      <c r="FL7" s="63" t="s">
        <v>2894</v>
      </c>
      <c r="FM7" s="63">
        <v>1.0</v>
      </c>
      <c r="FN7" s="63">
        <v>0.0</v>
      </c>
      <c r="FO7" s="63" t="s">
        <v>2894</v>
      </c>
      <c r="FP7" s="63" t="s">
        <v>2894</v>
      </c>
      <c r="FQ7" s="63" t="s">
        <v>2894</v>
      </c>
      <c r="FR7" s="63" t="s">
        <v>2947</v>
      </c>
      <c r="FS7" s="63">
        <v>1.0</v>
      </c>
      <c r="FT7" s="63">
        <v>42.0</v>
      </c>
      <c r="FU7" s="63" t="s">
        <v>2949</v>
      </c>
      <c r="FV7" s="63" t="s">
        <v>2894</v>
      </c>
      <c r="FW7" s="63" t="s">
        <v>2894</v>
      </c>
      <c r="FX7" s="63" t="s">
        <v>2950</v>
      </c>
      <c r="FY7" s="63" t="s">
        <v>2951</v>
      </c>
      <c r="FZ7" s="63" t="s">
        <v>2894</v>
      </c>
      <c r="GA7" s="63" t="s">
        <v>2894</v>
      </c>
      <c r="GB7" s="63" t="s">
        <v>2894</v>
      </c>
      <c r="GC7" s="63">
        <v>0.0</v>
      </c>
      <c r="GD7" s="63">
        <v>1518.0</v>
      </c>
      <c r="GE7" s="63">
        <v>29.0</v>
      </c>
      <c r="GF7" s="63">
        <v>0.0</v>
      </c>
      <c r="GG7" s="63" t="s">
        <v>2894</v>
      </c>
      <c r="GH7" s="63">
        <v>0.0</v>
      </c>
      <c r="GI7" s="63">
        <v>0.0</v>
      </c>
      <c r="GJ7" s="63" t="s">
        <v>2894</v>
      </c>
      <c r="GK7" s="63" t="s">
        <v>2894</v>
      </c>
      <c r="GL7" s="63" t="s">
        <v>2894</v>
      </c>
      <c r="GM7" s="63" t="s">
        <v>2894</v>
      </c>
      <c r="GN7" s="63" t="s">
        <v>2894</v>
      </c>
      <c r="GO7" s="63" t="s">
        <v>2894</v>
      </c>
      <c r="GP7" s="63" t="s">
        <v>2894</v>
      </c>
      <c r="GQ7" s="63" t="s">
        <v>2894</v>
      </c>
      <c r="GR7" s="63" t="s">
        <v>2894</v>
      </c>
      <c r="GS7" s="63" t="s">
        <v>2894</v>
      </c>
      <c r="GT7" s="63" t="s">
        <v>2894</v>
      </c>
      <c r="GU7" s="63" t="s">
        <v>2894</v>
      </c>
      <c r="GV7" s="63" t="s">
        <v>2894</v>
      </c>
      <c r="GW7" s="63">
        <v>0.0</v>
      </c>
      <c r="GX7" s="63">
        <v>0.0</v>
      </c>
      <c r="GY7" s="63">
        <v>0.0</v>
      </c>
      <c r="GZ7" s="63">
        <v>0.0</v>
      </c>
      <c r="HA7" s="63" t="s">
        <v>2894</v>
      </c>
      <c r="HB7" s="63">
        <v>0.0</v>
      </c>
      <c r="HC7" s="63">
        <v>0.0</v>
      </c>
      <c r="HD7" s="63">
        <v>0.0</v>
      </c>
      <c r="HE7" s="63">
        <v>0.0</v>
      </c>
      <c r="HF7" s="63">
        <v>0.0</v>
      </c>
      <c r="HG7" s="63">
        <v>1800.0</v>
      </c>
      <c r="HH7" s="63" t="s">
        <v>2894</v>
      </c>
      <c r="HI7" s="63" t="s">
        <v>2894</v>
      </c>
      <c r="HJ7" s="63" t="s">
        <v>2894</v>
      </c>
      <c r="HK7" s="63">
        <v>0.0</v>
      </c>
      <c r="HL7" s="63">
        <v>0.0</v>
      </c>
      <c r="HM7" s="63">
        <v>0.0</v>
      </c>
      <c r="HN7" s="63">
        <v>0.0</v>
      </c>
      <c r="HO7" s="63">
        <v>0.0</v>
      </c>
      <c r="HP7" s="63">
        <v>0.0</v>
      </c>
      <c r="HQ7" s="63">
        <v>1.0</v>
      </c>
      <c r="HR7" s="67">
        <v>42894.62758857639</v>
      </c>
      <c r="HS7" s="63">
        <v>1.0</v>
      </c>
      <c r="HT7" s="63">
        <v>0.0</v>
      </c>
      <c r="HU7" s="63">
        <v>1568.0</v>
      </c>
      <c r="HV7" s="63" t="s">
        <v>2894</v>
      </c>
      <c r="HW7" s="67">
        <v>45324.93964100435</v>
      </c>
      <c r="HX7" s="63" t="s">
        <v>2894</v>
      </c>
      <c r="HY7" s="63" t="s">
        <v>2894</v>
      </c>
      <c r="HZ7" s="63" t="s">
        <v>2894</v>
      </c>
    </row>
    <row r="8">
      <c r="A8" s="63">
        <v>6.0</v>
      </c>
      <c r="B8" s="63" t="s">
        <v>3402</v>
      </c>
      <c r="C8" s="63" t="s">
        <v>2867</v>
      </c>
      <c r="D8" s="63">
        <v>1.0</v>
      </c>
      <c r="E8" s="63" t="s">
        <v>2867</v>
      </c>
      <c r="F8" s="63" t="s">
        <v>2868</v>
      </c>
      <c r="G8" s="63" t="s">
        <v>2869</v>
      </c>
      <c r="H8" s="63" t="s">
        <v>2869</v>
      </c>
      <c r="I8" s="63" t="s">
        <v>2872</v>
      </c>
      <c r="J8" s="63">
        <v>2.0</v>
      </c>
      <c r="K8" s="63">
        <v>26261.0</v>
      </c>
      <c r="L8" s="63">
        <v>3.0443124E7</v>
      </c>
      <c r="M8" s="63">
        <v>3.0443124E7</v>
      </c>
      <c r="N8" s="63">
        <v>42.0</v>
      </c>
      <c r="O8" s="63" t="s">
        <v>2874</v>
      </c>
      <c r="P8" s="63" t="s">
        <v>2875</v>
      </c>
      <c r="Q8" s="63" t="s">
        <v>2876</v>
      </c>
      <c r="R8" s="65">
        <v>42894.0</v>
      </c>
      <c r="S8" s="63" t="s">
        <v>3409</v>
      </c>
      <c r="T8" s="65">
        <v>42894.0</v>
      </c>
      <c r="U8" s="67">
        <v>42894.62649689815</v>
      </c>
      <c r="V8" s="63" t="s">
        <v>3410</v>
      </c>
      <c r="W8" s="67">
        <v>42894.62648357639</v>
      </c>
      <c r="X8" s="63">
        <v>1.0</v>
      </c>
      <c r="Y8" s="63" t="s">
        <v>2884</v>
      </c>
      <c r="Z8" s="63">
        <v>250000.0</v>
      </c>
      <c r="AA8" s="63">
        <v>1.0</v>
      </c>
      <c r="AB8" s="63" t="s">
        <v>2886</v>
      </c>
      <c r="AC8" s="63" t="s">
        <v>2887</v>
      </c>
      <c r="AD8" s="63" t="b">
        <v>1</v>
      </c>
      <c r="AE8" s="63" t="b">
        <v>1</v>
      </c>
      <c r="AF8" s="63" t="s">
        <v>2888</v>
      </c>
      <c r="AG8" s="63" t="s">
        <v>2889</v>
      </c>
      <c r="AH8" s="63" t="s">
        <v>2892</v>
      </c>
      <c r="AI8" s="63" t="s">
        <v>2893</v>
      </c>
      <c r="AJ8" s="63" t="s">
        <v>2893</v>
      </c>
      <c r="AK8" s="63" t="s">
        <v>2894</v>
      </c>
      <c r="AL8" s="63">
        <v>31.33</v>
      </c>
      <c r="AM8" s="63" t="s">
        <v>2893</v>
      </c>
      <c r="AN8" s="63" t="b">
        <v>0</v>
      </c>
      <c r="AO8" s="63" t="s">
        <v>2895</v>
      </c>
      <c r="AP8" s="63" t="b">
        <v>0</v>
      </c>
      <c r="AQ8" s="63">
        <v>900.0</v>
      </c>
      <c r="AR8" s="63">
        <v>300.0</v>
      </c>
      <c r="AS8" s="63">
        <v>0.0</v>
      </c>
      <c r="AT8" s="63">
        <v>550000.0</v>
      </c>
      <c r="AU8" s="63">
        <v>550000.0</v>
      </c>
      <c r="AV8" s="63">
        <v>0.0</v>
      </c>
      <c r="AW8" s="63">
        <v>4.0</v>
      </c>
      <c r="AX8" s="63">
        <v>0.0</v>
      </c>
      <c r="AY8" s="63" t="s">
        <v>3420</v>
      </c>
      <c r="AZ8" s="67">
        <v>42894.62997672454</v>
      </c>
      <c r="BA8" s="63" t="s">
        <v>3421</v>
      </c>
      <c r="BB8" s="67">
        <v>42894.62945421296</v>
      </c>
      <c r="BC8" s="63" t="s">
        <v>2894</v>
      </c>
      <c r="BD8" s="63" t="s">
        <v>2894</v>
      </c>
      <c r="BE8" s="63">
        <v>2.0</v>
      </c>
      <c r="BF8" s="63" t="s">
        <v>2900</v>
      </c>
      <c r="BG8" s="63" t="s">
        <v>3424</v>
      </c>
      <c r="BH8" s="67">
        <v>42894.64731710648</v>
      </c>
      <c r="BI8" s="63" t="s">
        <v>3426</v>
      </c>
      <c r="BJ8" s="67">
        <v>42894.63639865741</v>
      </c>
      <c r="BK8" s="63" t="s">
        <v>2894</v>
      </c>
      <c r="BL8" s="63" t="s">
        <v>2912</v>
      </c>
      <c r="BM8" s="63" t="s">
        <v>2893</v>
      </c>
      <c r="BN8" s="63">
        <v>550000.0</v>
      </c>
      <c r="BO8" s="63">
        <v>100.0</v>
      </c>
      <c r="BP8" s="63" t="s">
        <v>2894</v>
      </c>
      <c r="BQ8" s="63" t="s">
        <v>3428</v>
      </c>
      <c r="BR8" s="63">
        <v>2.0</v>
      </c>
      <c r="BS8" s="63" t="s">
        <v>3430</v>
      </c>
      <c r="BT8" s="63" t="b">
        <v>1</v>
      </c>
      <c r="BU8" s="63" t="s">
        <v>2894</v>
      </c>
      <c r="BV8" s="63" t="b">
        <v>0</v>
      </c>
      <c r="BW8" s="63" t="s">
        <v>2894</v>
      </c>
      <c r="BX8" s="63">
        <v>1.0</v>
      </c>
      <c r="BY8" s="63" t="s">
        <v>2895</v>
      </c>
      <c r="BZ8" s="63" t="s">
        <v>2912</v>
      </c>
      <c r="CA8" s="63" t="s">
        <v>2894</v>
      </c>
      <c r="CB8" s="63">
        <v>708.0</v>
      </c>
      <c r="CC8" s="63" t="s">
        <v>3433</v>
      </c>
      <c r="CD8" s="63" t="s">
        <v>2894</v>
      </c>
      <c r="CE8" s="63" t="s">
        <v>3436</v>
      </c>
      <c r="CF8" s="63" t="s">
        <v>2894</v>
      </c>
      <c r="CG8" s="63" t="s">
        <v>3437</v>
      </c>
      <c r="CH8" s="63" t="s">
        <v>2894</v>
      </c>
      <c r="CI8" s="63" t="s">
        <v>3438</v>
      </c>
      <c r="CJ8" s="63" t="s">
        <v>2894</v>
      </c>
      <c r="CK8" s="63" t="s">
        <v>2894</v>
      </c>
      <c r="CL8" s="63" t="s">
        <v>2894</v>
      </c>
      <c r="CM8" s="63" t="s">
        <v>3441</v>
      </c>
      <c r="CN8" s="63" t="s">
        <v>2894</v>
      </c>
      <c r="CO8" s="63">
        <v>1.0</v>
      </c>
      <c r="CP8" s="63" t="s">
        <v>2894</v>
      </c>
      <c r="CQ8" s="63" t="s">
        <v>2894</v>
      </c>
      <c r="CR8" s="63" t="s">
        <v>2894</v>
      </c>
      <c r="CS8" s="63" t="s">
        <v>2894</v>
      </c>
      <c r="CT8" s="63" t="s">
        <v>2894</v>
      </c>
      <c r="CU8" s="63" t="s">
        <v>2894</v>
      </c>
      <c r="CV8" s="63" t="s">
        <v>2894</v>
      </c>
      <c r="CW8" s="63" t="s">
        <v>2894</v>
      </c>
      <c r="CX8" s="63" t="s">
        <v>2894</v>
      </c>
      <c r="CY8" s="63" t="s">
        <v>3446</v>
      </c>
      <c r="CZ8" s="63" t="s">
        <v>2912</v>
      </c>
      <c r="DA8" s="63" t="s">
        <v>2894</v>
      </c>
      <c r="DB8" s="63" t="s">
        <v>2894</v>
      </c>
      <c r="DC8" s="63" t="s">
        <v>3450</v>
      </c>
      <c r="DD8" s="63" t="s">
        <v>3441</v>
      </c>
      <c r="DE8" s="63">
        <v>1.0</v>
      </c>
      <c r="DF8" s="63" t="s">
        <v>2894</v>
      </c>
      <c r="DG8" s="63" t="s">
        <v>2894</v>
      </c>
      <c r="DH8" s="63" t="s">
        <v>2894</v>
      </c>
      <c r="DI8" s="63" t="s">
        <v>2894</v>
      </c>
      <c r="DJ8" s="63" t="s">
        <v>2894</v>
      </c>
      <c r="DK8" s="63" t="s">
        <v>2894</v>
      </c>
      <c r="DL8" s="63" t="s">
        <v>2894</v>
      </c>
      <c r="DM8" s="63" t="s">
        <v>2894</v>
      </c>
      <c r="DN8" s="63" t="s">
        <v>2894</v>
      </c>
      <c r="DO8" s="63" t="s">
        <v>2894</v>
      </c>
      <c r="DP8" s="63" t="s">
        <v>2894</v>
      </c>
      <c r="DQ8" s="63" t="b">
        <v>1</v>
      </c>
      <c r="DR8" s="63" t="b">
        <v>1</v>
      </c>
      <c r="DS8" s="67">
        <v>42894.63240159722</v>
      </c>
      <c r="DT8" s="63" t="s">
        <v>2894</v>
      </c>
      <c r="DU8" s="63" t="s">
        <v>2894</v>
      </c>
      <c r="DV8" s="63">
        <v>0.0</v>
      </c>
      <c r="DW8" s="63">
        <v>0.0</v>
      </c>
      <c r="DX8" s="63" t="s">
        <v>2894</v>
      </c>
      <c r="DY8" s="63" t="s">
        <v>2894</v>
      </c>
      <c r="DZ8" s="63" t="s">
        <v>2894</v>
      </c>
      <c r="EA8" s="63" t="s">
        <v>2894</v>
      </c>
      <c r="EB8" s="63" t="s">
        <v>2894</v>
      </c>
      <c r="EC8" s="63">
        <v>0.0</v>
      </c>
      <c r="ED8" s="63" t="b">
        <v>0</v>
      </c>
      <c r="EE8" s="63" t="b">
        <v>0</v>
      </c>
      <c r="EF8" s="63" t="s">
        <v>2894</v>
      </c>
      <c r="EG8" s="63">
        <v>0.0</v>
      </c>
      <c r="EH8" s="63" t="s">
        <v>2894</v>
      </c>
      <c r="EI8" s="63">
        <v>0.0</v>
      </c>
      <c r="EJ8" s="63">
        <v>0.0</v>
      </c>
      <c r="EK8" s="63">
        <v>0.0</v>
      </c>
      <c r="EL8" s="63">
        <v>0.0</v>
      </c>
      <c r="EM8" s="63" t="s">
        <v>2894</v>
      </c>
      <c r="EN8" s="63" t="s">
        <v>2894</v>
      </c>
      <c r="EO8" s="63" t="s">
        <v>2894</v>
      </c>
      <c r="EP8" s="63" t="s">
        <v>2894</v>
      </c>
      <c r="EQ8" s="63">
        <v>0.0</v>
      </c>
      <c r="ER8" s="63">
        <v>0.0</v>
      </c>
      <c r="ES8" s="63">
        <v>0.0</v>
      </c>
      <c r="ET8" s="63">
        <v>0.0</v>
      </c>
      <c r="EU8" s="63">
        <v>0.0</v>
      </c>
      <c r="EV8" s="63">
        <v>0.0</v>
      </c>
      <c r="EW8" s="63">
        <v>0.0</v>
      </c>
      <c r="EX8" s="63" t="s">
        <v>2894</v>
      </c>
      <c r="EY8" s="67">
        <v>42894.626497060184</v>
      </c>
      <c r="EZ8" s="67">
        <v>42894.62922498843</v>
      </c>
      <c r="FA8" s="63" t="s">
        <v>2894</v>
      </c>
      <c r="FB8" s="67">
        <v>42894.63092336806</v>
      </c>
      <c r="FC8" s="63" t="s">
        <v>2894</v>
      </c>
      <c r="FD8" s="67">
        <v>42894.63107474537</v>
      </c>
      <c r="FE8" s="63" t="s">
        <v>2894</v>
      </c>
      <c r="FF8" s="67">
        <v>42894.63240162037</v>
      </c>
      <c r="FG8" s="63" t="s">
        <v>2894</v>
      </c>
      <c r="FH8" s="63" t="s">
        <v>2894</v>
      </c>
      <c r="FI8" s="63" t="s">
        <v>2894</v>
      </c>
      <c r="FJ8" s="63" t="s">
        <v>2894</v>
      </c>
      <c r="FK8" s="63" t="s">
        <v>2894</v>
      </c>
      <c r="FL8" s="63" t="s">
        <v>2894</v>
      </c>
      <c r="FM8" s="63">
        <v>1.0</v>
      </c>
      <c r="FN8" s="63">
        <v>0.0</v>
      </c>
      <c r="FO8" s="63" t="s">
        <v>2894</v>
      </c>
      <c r="FP8" s="63" t="s">
        <v>2894</v>
      </c>
      <c r="FQ8" s="63" t="s">
        <v>2894</v>
      </c>
      <c r="FR8" s="63" t="s">
        <v>2947</v>
      </c>
      <c r="FS8" s="63">
        <v>1.0</v>
      </c>
      <c r="FT8" s="63">
        <v>42.0</v>
      </c>
      <c r="FU8" s="63" t="s">
        <v>2949</v>
      </c>
      <c r="FV8" s="63" t="s">
        <v>2894</v>
      </c>
      <c r="FW8" s="63" t="s">
        <v>2894</v>
      </c>
      <c r="FX8" s="63" t="s">
        <v>2950</v>
      </c>
      <c r="FY8" s="63" t="s">
        <v>2951</v>
      </c>
      <c r="FZ8" s="63" t="s">
        <v>2894</v>
      </c>
      <c r="GA8" s="63" t="s">
        <v>2894</v>
      </c>
      <c r="GB8" s="63" t="s">
        <v>2894</v>
      </c>
      <c r="GC8" s="63">
        <v>0.0</v>
      </c>
      <c r="GD8" s="63">
        <v>255.0</v>
      </c>
      <c r="GE8" s="63">
        <v>45.0</v>
      </c>
      <c r="GF8" s="63">
        <v>0.0</v>
      </c>
      <c r="GG8" s="63" t="s">
        <v>2894</v>
      </c>
      <c r="GH8" s="63">
        <v>0.0</v>
      </c>
      <c r="GI8" s="63">
        <v>0.0</v>
      </c>
      <c r="GJ8" s="63" t="s">
        <v>2894</v>
      </c>
      <c r="GK8" s="63" t="s">
        <v>2894</v>
      </c>
      <c r="GL8" s="63" t="s">
        <v>2894</v>
      </c>
      <c r="GM8" s="63" t="s">
        <v>2894</v>
      </c>
      <c r="GN8" s="63" t="s">
        <v>2894</v>
      </c>
      <c r="GO8" s="63" t="s">
        <v>2894</v>
      </c>
      <c r="GP8" s="63" t="s">
        <v>2894</v>
      </c>
      <c r="GQ8" s="63" t="s">
        <v>2894</v>
      </c>
      <c r="GR8" s="63" t="s">
        <v>2894</v>
      </c>
      <c r="GS8" s="63" t="s">
        <v>2894</v>
      </c>
      <c r="GT8" s="63" t="s">
        <v>2894</v>
      </c>
      <c r="GU8" s="63" t="s">
        <v>2894</v>
      </c>
      <c r="GV8" s="63" t="s">
        <v>2894</v>
      </c>
      <c r="GW8" s="63">
        <v>0.0</v>
      </c>
      <c r="GX8" s="63">
        <v>0.0</v>
      </c>
      <c r="GY8" s="63">
        <v>0.0</v>
      </c>
      <c r="GZ8" s="63">
        <v>0.0</v>
      </c>
      <c r="HA8" s="63" t="s">
        <v>2894</v>
      </c>
      <c r="HB8" s="63">
        <v>0.0</v>
      </c>
      <c r="HC8" s="63">
        <v>0.0</v>
      </c>
      <c r="HD8" s="63">
        <v>0.0</v>
      </c>
      <c r="HE8" s="63">
        <v>0.0</v>
      </c>
      <c r="HF8" s="63">
        <v>0.0</v>
      </c>
      <c r="HG8" s="63">
        <v>1800.0</v>
      </c>
      <c r="HH8" s="63" t="s">
        <v>2894</v>
      </c>
      <c r="HI8" s="63" t="s">
        <v>2894</v>
      </c>
      <c r="HJ8" s="63" t="s">
        <v>2894</v>
      </c>
      <c r="HK8" s="63">
        <v>0.0</v>
      </c>
      <c r="HL8" s="63">
        <v>0.0</v>
      </c>
      <c r="HM8" s="63">
        <v>0.0</v>
      </c>
      <c r="HN8" s="63">
        <v>0.0</v>
      </c>
      <c r="HO8" s="63">
        <v>0.0</v>
      </c>
      <c r="HP8" s="63">
        <v>0.0</v>
      </c>
      <c r="HQ8" s="63">
        <v>1.0</v>
      </c>
      <c r="HR8" s="67">
        <v>42894.63240162037</v>
      </c>
      <c r="HS8" s="63">
        <v>1.0</v>
      </c>
      <c r="HT8" s="63">
        <v>0.0</v>
      </c>
      <c r="HU8" s="63">
        <v>383.0</v>
      </c>
      <c r="HV8" s="63" t="s">
        <v>2894</v>
      </c>
      <c r="HW8" s="67">
        <v>45324.93964100435</v>
      </c>
      <c r="HX8" s="63" t="s">
        <v>2894</v>
      </c>
      <c r="HY8" s="63" t="s">
        <v>2894</v>
      </c>
      <c r="HZ8" s="63" t="s">
        <v>2894</v>
      </c>
    </row>
    <row r="9">
      <c r="A9" s="63">
        <v>7.0</v>
      </c>
      <c r="B9" s="63" t="s">
        <v>3495</v>
      </c>
      <c r="C9" s="63" t="s">
        <v>2867</v>
      </c>
      <c r="D9" s="63">
        <v>1.0</v>
      </c>
      <c r="E9" s="63" t="s">
        <v>2867</v>
      </c>
      <c r="F9" s="63" t="s">
        <v>2868</v>
      </c>
      <c r="G9" s="63" t="s">
        <v>2869</v>
      </c>
      <c r="H9" s="63" t="s">
        <v>2869</v>
      </c>
      <c r="I9" s="63" t="s">
        <v>2872</v>
      </c>
      <c r="J9" s="63">
        <v>8.0</v>
      </c>
      <c r="K9" s="63">
        <v>28581.0</v>
      </c>
      <c r="L9" s="63">
        <v>3.0696137E7</v>
      </c>
      <c r="M9" s="63">
        <v>3.0696137E7</v>
      </c>
      <c r="N9" s="63">
        <v>42.0</v>
      </c>
      <c r="O9" s="63" t="s">
        <v>2874</v>
      </c>
      <c r="P9" s="63" t="s">
        <v>2875</v>
      </c>
      <c r="Q9" s="63" t="s">
        <v>2876</v>
      </c>
      <c r="R9" s="65">
        <v>42899.0</v>
      </c>
      <c r="S9" s="63" t="s">
        <v>3502</v>
      </c>
      <c r="T9" s="65">
        <v>42899.0</v>
      </c>
      <c r="U9" s="67">
        <v>42899.408798344906</v>
      </c>
      <c r="V9" s="63" t="s">
        <v>3503</v>
      </c>
      <c r="W9" s="67">
        <v>42899.408790532405</v>
      </c>
      <c r="X9" s="63">
        <v>1.0</v>
      </c>
      <c r="Y9" s="63" t="s">
        <v>2884</v>
      </c>
      <c r="Z9" s="63">
        <v>250000.0</v>
      </c>
      <c r="AA9" s="63">
        <v>1.0</v>
      </c>
      <c r="AB9" s="63" t="s">
        <v>2886</v>
      </c>
      <c r="AC9" s="63" t="s">
        <v>2887</v>
      </c>
      <c r="AD9" s="63" t="b">
        <v>1</v>
      </c>
      <c r="AE9" s="63" t="b">
        <v>1</v>
      </c>
      <c r="AF9" s="63" t="s">
        <v>2888</v>
      </c>
      <c r="AG9" s="63" t="s">
        <v>2889</v>
      </c>
      <c r="AH9" s="63" t="s">
        <v>2892</v>
      </c>
      <c r="AI9" s="63" t="s">
        <v>2893</v>
      </c>
      <c r="AJ9" s="63" t="s">
        <v>2893</v>
      </c>
      <c r="AK9" s="63" t="s">
        <v>2894</v>
      </c>
      <c r="AL9" s="63">
        <v>31.33</v>
      </c>
      <c r="AM9" s="63" t="s">
        <v>2893</v>
      </c>
      <c r="AN9" s="63" t="b">
        <v>0</v>
      </c>
      <c r="AO9" s="63" t="s">
        <v>2895</v>
      </c>
      <c r="AP9" s="63" t="b">
        <v>0</v>
      </c>
      <c r="AQ9" s="63">
        <v>900.0</v>
      </c>
      <c r="AR9" s="63">
        <v>300.0</v>
      </c>
      <c r="AS9" s="63">
        <v>0.0</v>
      </c>
      <c r="AT9" s="63">
        <v>21500.0</v>
      </c>
      <c r="AU9" s="63">
        <v>21500.0</v>
      </c>
      <c r="AV9" s="63">
        <v>0.0</v>
      </c>
      <c r="AW9" s="63">
        <v>10.0</v>
      </c>
      <c r="AX9" s="63">
        <v>0.0</v>
      </c>
      <c r="AY9" s="63" t="s">
        <v>3514</v>
      </c>
      <c r="AZ9" s="67">
        <v>42899.419352592595</v>
      </c>
      <c r="BA9" s="63" t="s">
        <v>3515</v>
      </c>
      <c r="BB9" s="67">
        <v>42899.41784681713</v>
      </c>
      <c r="BC9" s="63" t="s">
        <v>2894</v>
      </c>
      <c r="BD9" s="63" t="s">
        <v>2894</v>
      </c>
      <c r="BE9" s="63">
        <v>2.0</v>
      </c>
      <c r="BF9" s="63" t="s">
        <v>2900</v>
      </c>
      <c r="BG9" s="63" t="s">
        <v>3518</v>
      </c>
      <c r="BH9" s="67">
        <v>42899.4296240162</v>
      </c>
      <c r="BI9" s="63" t="s">
        <v>3519</v>
      </c>
      <c r="BJ9" s="67">
        <v>42899.428263483795</v>
      </c>
      <c r="BK9" s="63" t="s">
        <v>2894</v>
      </c>
      <c r="BL9" s="63" t="s">
        <v>2912</v>
      </c>
      <c r="BM9" s="63" t="s">
        <v>2893</v>
      </c>
      <c r="BN9" s="63">
        <v>21500.0</v>
      </c>
      <c r="BO9" s="63">
        <v>9.0</v>
      </c>
      <c r="BP9" s="63" t="s">
        <v>2894</v>
      </c>
      <c r="BQ9" s="63" t="s">
        <v>3524</v>
      </c>
      <c r="BR9" s="63">
        <v>10.0</v>
      </c>
      <c r="BS9" s="63" t="s">
        <v>3526</v>
      </c>
      <c r="BT9" s="63" t="b">
        <v>1</v>
      </c>
      <c r="BU9" s="63" t="s">
        <v>2894</v>
      </c>
      <c r="BV9" s="63" t="b">
        <v>0</v>
      </c>
      <c r="BW9" s="63" t="s">
        <v>2894</v>
      </c>
      <c r="BX9" s="63">
        <v>1.0</v>
      </c>
      <c r="BY9" s="63" t="s">
        <v>2895</v>
      </c>
      <c r="BZ9" s="63" t="s">
        <v>2912</v>
      </c>
      <c r="CA9" s="63" t="s">
        <v>2894</v>
      </c>
      <c r="CB9" s="63">
        <v>708.0</v>
      </c>
      <c r="CC9" s="63" t="s">
        <v>3530</v>
      </c>
      <c r="CD9" s="63" t="s">
        <v>2894</v>
      </c>
      <c r="CE9" s="63" t="s">
        <v>3531</v>
      </c>
      <c r="CF9" s="63" t="s">
        <v>2894</v>
      </c>
      <c r="CG9" s="63" t="s">
        <v>3532</v>
      </c>
      <c r="CH9" s="63" t="s">
        <v>2894</v>
      </c>
      <c r="CI9" s="63" t="s">
        <v>3534</v>
      </c>
      <c r="CJ9" s="63" t="s">
        <v>2894</v>
      </c>
      <c r="CK9" s="63" t="s">
        <v>2894</v>
      </c>
      <c r="CL9" s="63" t="s">
        <v>2894</v>
      </c>
      <c r="CM9" s="63" t="s">
        <v>3536</v>
      </c>
      <c r="CN9" s="63" t="s">
        <v>2894</v>
      </c>
      <c r="CO9" s="63">
        <v>3.0</v>
      </c>
      <c r="CP9" s="63" t="s">
        <v>2894</v>
      </c>
      <c r="CQ9" s="63" t="s">
        <v>2894</v>
      </c>
      <c r="CR9" s="63" t="s">
        <v>2894</v>
      </c>
      <c r="CS9" s="63" t="s">
        <v>2894</v>
      </c>
      <c r="CT9" s="63" t="s">
        <v>2894</v>
      </c>
      <c r="CU9" s="63" t="s">
        <v>2894</v>
      </c>
      <c r="CV9" s="63" t="s">
        <v>2894</v>
      </c>
      <c r="CW9" s="63" t="s">
        <v>2894</v>
      </c>
      <c r="CX9" s="63" t="s">
        <v>2894</v>
      </c>
      <c r="CY9" s="63" t="s">
        <v>3541</v>
      </c>
      <c r="CZ9" s="63" t="s">
        <v>2912</v>
      </c>
      <c r="DA9" s="63" t="s">
        <v>2894</v>
      </c>
      <c r="DB9" s="63" t="s">
        <v>2894</v>
      </c>
      <c r="DC9" s="63" t="s">
        <v>3544</v>
      </c>
      <c r="DD9" s="63" t="s">
        <v>3536</v>
      </c>
      <c r="DE9" s="63">
        <v>3.0</v>
      </c>
      <c r="DF9" s="63" t="s">
        <v>2894</v>
      </c>
      <c r="DG9" s="63" t="s">
        <v>2894</v>
      </c>
      <c r="DH9" s="63" t="s">
        <v>2894</v>
      </c>
      <c r="DI9" s="63" t="s">
        <v>2894</v>
      </c>
      <c r="DJ9" s="63" t="s">
        <v>2894</v>
      </c>
      <c r="DK9" s="63" t="s">
        <v>2894</v>
      </c>
      <c r="DL9" s="63" t="s">
        <v>2894</v>
      </c>
      <c r="DM9" s="63" t="s">
        <v>2894</v>
      </c>
      <c r="DN9" s="63" t="s">
        <v>2894</v>
      </c>
      <c r="DO9" s="63" t="s">
        <v>2894</v>
      </c>
      <c r="DP9" s="63" t="s">
        <v>2894</v>
      </c>
      <c r="DQ9" s="63" t="b">
        <v>1</v>
      </c>
      <c r="DR9" s="63" t="b">
        <v>1</v>
      </c>
      <c r="DS9" s="67">
        <v>42899.42114226852</v>
      </c>
      <c r="DT9" s="63" t="s">
        <v>2894</v>
      </c>
      <c r="DU9" s="63" t="s">
        <v>2894</v>
      </c>
      <c r="DV9" s="63">
        <v>0.0</v>
      </c>
      <c r="DW9" s="63">
        <v>0.0</v>
      </c>
      <c r="DX9" s="63" t="s">
        <v>2894</v>
      </c>
      <c r="DY9" s="63" t="s">
        <v>2894</v>
      </c>
      <c r="DZ9" s="63" t="s">
        <v>2894</v>
      </c>
      <c r="EA9" s="63" t="s">
        <v>2894</v>
      </c>
      <c r="EB9" s="63" t="s">
        <v>2894</v>
      </c>
      <c r="EC9" s="63">
        <v>0.0</v>
      </c>
      <c r="ED9" s="63" t="b">
        <v>0</v>
      </c>
      <c r="EE9" s="63" t="b">
        <v>0</v>
      </c>
      <c r="EF9" s="63" t="s">
        <v>2894</v>
      </c>
      <c r="EG9" s="63">
        <v>0.0</v>
      </c>
      <c r="EH9" s="63" t="s">
        <v>2894</v>
      </c>
      <c r="EI9" s="63">
        <v>0.0</v>
      </c>
      <c r="EJ9" s="63">
        <v>0.0</v>
      </c>
      <c r="EK9" s="63">
        <v>0.0</v>
      </c>
      <c r="EL9" s="63">
        <v>0.0</v>
      </c>
      <c r="EM9" s="63" t="s">
        <v>2894</v>
      </c>
      <c r="EN9" s="63" t="s">
        <v>2894</v>
      </c>
      <c r="EO9" s="63" t="s">
        <v>2894</v>
      </c>
      <c r="EP9" s="63" t="s">
        <v>2894</v>
      </c>
      <c r="EQ9" s="63">
        <v>0.0</v>
      </c>
      <c r="ER9" s="63">
        <v>0.0</v>
      </c>
      <c r="ES9" s="63">
        <v>0.0</v>
      </c>
      <c r="ET9" s="63">
        <v>0.0</v>
      </c>
      <c r="EU9" s="63">
        <v>0.0</v>
      </c>
      <c r="EV9" s="63">
        <v>0.0</v>
      </c>
      <c r="EW9" s="63">
        <v>0.0</v>
      </c>
      <c r="EX9" s="63" t="s">
        <v>2894</v>
      </c>
      <c r="EY9" s="67">
        <v>42899.4087984838</v>
      </c>
      <c r="EZ9" s="67">
        <v>42899.408909143516</v>
      </c>
      <c r="FA9" s="63" t="s">
        <v>2894</v>
      </c>
      <c r="FB9" s="67">
        <v>42899.409295694444</v>
      </c>
      <c r="FC9" s="63" t="s">
        <v>2894</v>
      </c>
      <c r="FD9" s="67">
        <v>42899.41954938658</v>
      </c>
      <c r="FE9" s="63" t="s">
        <v>2894</v>
      </c>
      <c r="FF9" s="67">
        <v>42899.421142314815</v>
      </c>
      <c r="FG9" s="63" t="s">
        <v>2894</v>
      </c>
      <c r="FH9" s="63" t="s">
        <v>2894</v>
      </c>
      <c r="FI9" s="63" t="s">
        <v>2894</v>
      </c>
      <c r="FJ9" s="63" t="s">
        <v>2894</v>
      </c>
      <c r="FK9" s="63" t="s">
        <v>2894</v>
      </c>
      <c r="FL9" s="63" t="s">
        <v>2894</v>
      </c>
      <c r="FM9" s="63">
        <v>1.0</v>
      </c>
      <c r="FN9" s="63">
        <v>0.0</v>
      </c>
      <c r="FO9" s="63" t="s">
        <v>2894</v>
      </c>
      <c r="FP9" s="63" t="s">
        <v>2894</v>
      </c>
      <c r="FQ9" s="63" t="s">
        <v>2894</v>
      </c>
      <c r="FR9" s="63" t="s">
        <v>2947</v>
      </c>
      <c r="FS9" s="63">
        <v>1.0</v>
      </c>
      <c r="FT9" s="63">
        <v>42.0</v>
      </c>
      <c r="FU9" s="63" t="s">
        <v>2949</v>
      </c>
      <c r="FV9" s="63" t="s">
        <v>2894</v>
      </c>
      <c r="FW9" s="63" t="s">
        <v>2894</v>
      </c>
      <c r="FX9" s="63" t="s">
        <v>2950</v>
      </c>
      <c r="FY9" s="63" t="s">
        <v>2951</v>
      </c>
      <c r="FZ9" s="63" t="s">
        <v>2894</v>
      </c>
      <c r="GA9" s="63" t="s">
        <v>2894</v>
      </c>
      <c r="GB9" s="63" t="s">
        <v>2894</v>
      </c>
      <c r="GC9" s="63">
        <v>0.0</v>
      </c>
      <c r="GD9" s="63">
        <v>781.0</v>
      </c>
      <c r="GE9" s="63">
        <v>130.0</v>
      </c>
      <c r="GF9" s="63">
        <v>0.0</v>
      </c>
      <c r="GG9" s="63" t="s">
        <v>2894</v>
      </c>
      <c r="GH9" s="63">
        <v>0.0</v>
      </c>
      <c r="GI9" s="63">
        <v>0.0</v>
      </c>
      <c r="GJ9" s="63" t="s">
        <v>2894</v>
      </c>
      <c r="GK9" s="63" t="s">
        <v>2894</v>
      </c>
      <c r="GL9" s="63" t="s">
        <v>2894</v>
      </c>
      <c r="GM9" s="63" t="s">
        <v>2894</v>
      </c>
      <c r="GN9" s="63" t="s">
        <v>2894</v>
      </c>
      <c r="GO9" s="63" t="s">
        <v>2894</v>
      </c>
      <c r="GP9" s="63" t="s">
        <v>2894</v>
      </c>
      <c r="GQ9" s="63" t="s">
        <v>2894</v>
      </c>
      <c r="GR9" s="63" t="s">
        <v>2894</v>
      </c>
      <c r="GS9" s="63" t="s">
        <v>2894</v>
      </c>
      <c r="GT9" s="63" t="s">
        <v>2894</v>
      </c>
      <c r="GU9" s="63" t="s">
        <v>2894</v>
      </c>
      <c r="GV9" s="63" t="s">
        <v>2894</v>
      </c>
      <c r="GW9" s="63">
        <v>0.0</v>
      </c>
      <c r="GX9" s="63">
        <v>0.0</v>
      </c>
      <c r="GY9" s="63">
        <v>0.0</v>
      </c>
      <c r="GZ9" s="63">
        <v>0.0</v>
      </c>
      <c r="HA9" s="63" t="s">
        <v>2894</v>
      </c>
      <c r="HB9" s="63">
        <v>0.0</v>
      </c>
      <c r="HC9" s="63">
        <v>0.0</v>
      </c>
      <c r="HD9" s="63">
        <v>0.0</v>
      </c>
      <c r="HE9" s="63">
        <v>0.0</v>
      </c>
      <c r="HF9" s="63">
        <v>0.0</v>
      </c>
      <c r="HG9" s="63">
        <v>1800.0</v>
      </c>
      <c r="HH9" s="63" t="s">
        <v>2894</v>
      </c>
      <c r="HI9" s="63" t="s">
        <v>2894</v>
      </c>
      <c r="HJ9" s="63" t="s">
        <v>2894</v>
      </c>
      <c r="HK9" s="63">
        <v>0.0</v>
      </c>
      <c r="HL9" s="63">
        <v>0.0</v>
      </c>
      <c r="HM9" s="63">
        <v>0.0</v>
      </c>
      <c r="HN9" s="63">
        <v>0.0</v>
      </c>
      <c r="HO9" s="63">
        <v>0.0</v>
      </c>
      <c r="HP9" s="63">
        <v>0.0</v>
      </c>
      <c r="HQ9" s="63">
        <v>1.0</v>
      </c>
      <c r="HR9" s="67">
        <v>42899.421142314815</v>
      </c>
      <c r="HS9" s="63">
        <v>1.0</v>
      </c>
      <c r="HT9" s="63">
        <v>0.0</v>
      </c>
      <c r="HU9" s="63">
        <v>43.0</v>
      </c>
      <c r="HV9" s="63" t="s">
        <v>2894</v>
      </c>
      <c r="HW9" s="67">
        <v>45324.93964100435</v>
      </c>
      <c r="HX9" s="63" t="s">
        <v>2894</v>
      </c>
      <c r="HY9" s="63" t="s">
        <v>2894</v>
      </c>
      <c r="HZ9" s="63" t="s">
        <v>2894</v>
      </c>
    </row>
    <row r="10">
      <c r="A10" s="63">
        <v>8.0</v>
      </c>
      <c r="B10" s="63" t="s">
        <v>3601</v>
      </c>
      <c r="C10" s="63" t="s">
        <v>2867</v>
      </c>
      <c r="D10" s="63">
        <v>1.0</v>
      </c>
      <c r="E10" s="63" t="s">
        <v>2867</v>
      </c>
      <c r="F10" s="63" t="s">
        <v>2868</v>
      </c>
      <c r="G10" s="63" t="s">
        <v>2869</v>
      </c>
      <c r="H10" s="63" t="s">
        <v>2869</v>
      </c>
      <c r="I10" s="63" t="s">
        <v>2872</v>
      </c>
      <c r="J10" s="63">
        <v>7.0</v>
      </c>
      <c r="K10" s="63">
        <v>28579.0</v>
      </c>
      <c r="L10" s="63">
        <v>3.0696129E7</v>
      </c>
      <c r="M10" s="63">
        <v>3.0696129E7</v>
      </c>
      <c r="N10" s="63">
        <v>42.0</v>
      </c>
      <c r="O10" s="63" t="s">
        <v>2874</v>
      </c>
      <c r="P10" s="63" t="s">
        <v>2875</v>
      </c>
      <c r="Q10" s="63" t="s">
        <v>2876</v>
      </c>
      <c r="R10" s="65">
        <v>42899.0</v>
      </c>
      <c r="S10" s="63" t="s">
        <v>3607</v>
      </c>
      <c r="T10" s="65">
        <v>42899.0</v>
      </c>
      <c r="U10" s="67">
        <v>42899.40150832176</v>
      </c>
      <c r="V10" s="63" t="s">
        <v>3608</v>
      </c>
      <c r="W10" s="67">
        <v>42899.40149505787</v>
      </c>
      <c r="X10" s="63">
        <v>1.0</v>
      </c>
      <c r="Y10" s="63" t="s">
        <v>2884</v>
      </c>
      <c r="Z10" s="63">
        <v>250000.0</v>
      </c>
      <c r="AA10" s="63">
        <v>1.0</v>
      </c>
      <c r="AB10" s="63" t="s">
        <v>2886</v>
      </c>
      <c r="AC10" s="63" t="s">
        <v>2887</v>
      </c>
      <c r="AD10" s="63" t="b">
        <v>1</v>
      </c>
      <c r="AE10" s="63" t="b">
        <v>1</v>
      </c>
      <c r="AF10" s="63" t="s">
        <v>2888</v>
      </c>
      <c r="AG10" s="63" t="s">
        <v>2889</v>
      </c>
      <c r="AH10" s="63" t="s">
        <v>2892</v>
      </c>
      <c r="AI10" s="63" t="s">
        <v>2893</v>
      </c>
      <c r="AJ10" s="63" t="s">
        <v>2893</v>
      </c>
      <c r="AK10" s="63" t="s">
        <v>2894</v>
      </c>
      <c r="AL10" s="63">
        <v>31.33</v>
      </c>
      <c r="AM10" s="63" t="s">
        <v>2893</v>
      </c>
      <c r="AN10" s="63" t="b">
        <v>0</v>
      </c>
      <c r="AO10" s="63" t="s">
        <v>2895</v>
      </c>
      <c r="AP10" s="63" t="b">
        <v>0</v>
      </c>
      <c r="AQ10" s="63">
        <v>900.0</v>
      </c>
      <c r="AR10" s="63">
        <v>300.0</v>
      </c>
      <c r="AS10" s="63">
        <v>0.0</v>
      </c>
      <c r="AT10" s="63">
        <v>352000.0</v>
      </c>
      <c r="AU10" s="63">
        <v>352000.0</v>
      </c>
      <c r="AV10" s="63">
        <v>0.0</v>
      </c>
      <c r="AW10" s="63">
        <v>9.0</v>
      </c>
      <c r="AX10" s="63">
        <v>0.0</v>
      </c>
      <c r="AY10" s="63" t="s">
        <v>2894</v>
      </c>
      <c r="AZ10" s="63" t="s">
        <v>2894</v>
      </c>
      <c r="BA10" s="63" t="s">
        <v>2894</v>
      </c>
      <c r="BB10" s="63" t="s">
        <v>2894</v>
      </c>
      <c r="BC10" s="63" t="s">
        <v>2894</v>
      </c>
      <c r="BD10" s="63" t="s">
        <v>2894</v>
      </c>
      <c r="BE10" s="63">
        <v>2.0</v>
      </c>
      <c r="BF10" s="63" t="s">
        <v>2900</v>
      </c>
      <c r="BG10" s="63" t="s">
        <v>3621</v>
      </c>
      <c r="BH10" s="67">
        <v>42899.42232851852</v>
      </c>
      <c r="BI10" s="63" t="s">
        <v>3622</v>
      </c>
      <c r="BJ10" s="67">
        <v>42899.41370134259</v>
      </c>
      <c r="BK10" s="63" t="s">
        <v>2894</v>
      </c>
      <c r="BL10" s="63" t="s">
        <v>2905</v>
      </c>
      <c r="BM10" s="63" t="s">
        <v>2893</v>
      </c>
      <c r="BN10" s="63">
        <v>352000.0</v>
      </c>
      <c r="BO10" s="63">
        <v>100.0</v>
      </c>
      <c r="BP10" s="63" t="s">
        <v>2894</v>
      </c>
      <c r="BQ10" s="63" t="s">
        <v>3625</v>
      </c>
      <c r="BR10" s="63">
        <v>8.0</v>
      </c>
      <c r="BS10" s="63" t="s">
        <v>3627</v>
      </c>
      <c r="BT10" s="63" t="b">
        <v>1</v>
      </c>
      <c r="BU10" s="63" t="s">
        <v>2894</v>
      </c>
      <c r="BV10" s="63" t="b">
        <v>0</v>
      </c>
      <c r="BW10" s="63" t="s">
        <v>2894</v>
      </c>
      <c r="BX10" s="63">
        <v>1.0</v>
      </c>
      <c r="BY10" s="63" t="s">
        <v>2895</v>
      </c>
      <c r="BZ10" s="63" t="s">
        <v>2912</v>
      </c>
      <c r="CA10" s="63" t="s">
        <v>2894</v>
      </c>
      <c r="CB10" s="63">
        <v>708.0</v>
      </c>
      <c r="CC10" s="63" t="s">
        <v>3633</v>
      </c>
      <c r="CD10" s="63" t="s">
        <v>2894</v>
      </c>
      <c r="CE10" s="63" t="s">
        <v>3635</v>
      </c>
      <c r="CF10" s="63" t="s">
        <v>2894</v>
      </c>
      <c r="CG10" s="63" t="s">
        <v>3638</v>
      </c>
      <c r="CH10" s="63" t="s">
        <v>2894</v>
      </c>
      <c r="CI10" s="63" t="s">
        <v>3639</v>
      </c>
      <c r="CJ10" s="63" t="s">
        <v>2894</v>
      </c>
      <c r="CK10" s="63" t="s">
        <v>2894</v>
      </c>
      <c r="CL10" s="63" t="s">
        <v>2894</v>
      </c>
      <c r="CM10" s="63" t="s">
        <v>3642</v>
      </c>
      <c r="CN10" s="63" t="s">
        <v>2894</v>
      </c>
      <c r="CO10" s="63">
        <v>1.0</v>
      </c>
      <c r="CP10" s="63" t="s">
        <v>2894</v>
      </c>
      <c r="CQ10" s="63" t="s">
        <v>2894</v>
      </c>
      <c r="CR10" s="63" t="s">
        <v>2894</v>
      </c>
      <c r="CS10" s="63" t="s">
        <v>2894</v>
      </c>
      <c r="CT10" s="63" t="s">
        <v>2894</v>
      </c>
      <c r="CU10" s="63" t="s">
        <v>2894</v>
      </c>
      <c r="CV10" s="63" t="s">
        <v>2894</v>
      </c>
      <c r="CW10" s="63" t="s">
        <v>2894</v>
      </c>
      <c r="CX10" s="63" t="s">
        <v>2894</v>
      </c>
      <c r="CY10" s="63" t="s">
        <v>3645</v>
      </c>
      <c r="CZ10" s="63" t="s">
        <v>2912</v>
      </c>
      <c r="DA10" s="63" t="s">
        <v>2894</v>
      </c>
      <c r="DB10" s="63" t="s">
        <v>2894</v>
      </c>
      <c r="DC10" s="63" t="s">
        <v>3650</v>
      </c>
      <c r="DD10" s="63" t="s">
        <v>3642</v>
      </c>
      <c r="DE10" s="63">
        <v>1.0</v>
      </c>
      <c r="DF10" s="63" t="s">
        <v>2894</v>
      </c>
      <c r="DG10" s="63" t="s">
        <v>2894</v>
      </c>
      <c r="DH10" s="63" t="s">
        <v>2894</v>
      </c>
      <c r="DI10" s="63" t="s">
        <v>2894</v>
      </c>
      <c r="DJ10" s="63" t="s">
        <v>2894</v>
      </c>
      <c r="DK10" s="63" t="s">
        <v>2894</v>
      </c>
      <c r="DL10" s="63" t="s">
        <v>2894</v>
      </c>
      <c r="DM10" s="63" t="s">
        <v>2894</v>
      </c>
      <c r="DN10" s="63" t="s">
        <v>2894</v>
      </c>
      <c r="DO10" s="63" t="s">
        <v>2894</v>
      </c>
      <c r="DP10" s="63" t="s">
        <v>2894</v>
      </c>
      <c r="DQ10" s="63" t="b">
        <v>1</v>
      </c>
      <c r="DR10" s="63" t="b">
        <v>1</v>
      </c>
      <c r="DS10" s="67">
        <v>42899.403813287034</v>
      </c>
      <c r="DT10" s="63" t="s">
        <v>2894</v>
      </c>
      <c r="DU10" s="63" t="s">
        <v>2894</v>
      </c>
      <c r="DV10" s="63">
        <v>0.0</v>
      </c>
      <c r="DW10" s="63">
        <v>0.0</v>
      </c>
      <c r="DX10" s="63" t="s">
        <v>2894</v>
      </c>
      <c r="DY10" s="63" t="s">
        <v>2894</v>
      </c>
      <c r="DZ10" s="63" t="s">
        <v>2894</v>
      </c>
      <c r="EA10" s="63" t="s">
        <v>2894</v>
      </c>
      <c r="EB10" s="63" t="s">
        <v>2894</v>
      </c>
      <c r="EC10" s="63">
        <v>0.0</v>
      </c>
      <c r="ED10" s="63" t="b">
        <v>0</v>
      </c>
      <c r="EE10" s="63" t="b">
        <v>0</v>
      </c>
      <c r="EF10" s="63" t="s">
        <v>2894</v>
      </c>
      <c r="EG10" s="63">
        <v>0.0</v>
      </c>
      <c r="EH10" s="63" t="s">
        <v>2894</v>
      </c>
      <c r="EI10" s="63">
        <v>0.0</v>
      </c>
      <c r="EJ10" s="63">
        <v>0.0</v>
      </c>
      <c r="EK10" s="63">
        <v>0.0</v>
      </c>
      <c r="EL10" s="63">
        <v>0.0</v>
      </c>
      <c r="EM10" s="63" t="s">
        <v>2894</v>
      </c>
      <c r="EN10" s="63" t="s">
        <v>2894</v>
      </c>
      <c r="EO10" s="63" t="s">
        <v>2894</v>
      </c>
      <c r="EP10" s="63" t="s">
        <v>2894</v>
      </c>
      <c r="EQ10" s="63">
        <v>0.0</v>
      </c>
      <c r="ER10" s="63">
        <v>0.0</v>
      </c>
      <c r="ES10" s="63">
        <v>0.0</v>
      </c>
      <c r="ET10" s="63">
        <v>0.0</v>
      </c>
      <c r="EU10" s="63">
        <v>0.0</v>
      </c>
      <c r="EV10" s="63">
        <v>0.0</v>
      </c>
      <c r="EW10" s="63">
        <v>0.0</v>
      </c>
      <c r="EX10" s="63" t="s">
        <v>2894</v>
      </c>
      <c r="EY10" s="67">
        <v>42899.40150847222</v>
      </c>
      <c r="EZ10" s="67">
        <v>42899.40188991898</v>
      </c>
      <c r="FA10" s="63" t="s">
        <v>2894</v>
      </c>
      <c r="FB10" s="67">
        <v>42899.40328462963</v>
      </c>
      <c r="FC10" s="63" t="s">
        <v>2894</v>
      </c>
      <c r="FD10" s="67">
        <v>42899.40350900463</v>
      </c>
      <c r="FE10" s="63" t="s">
        <v>2894</v>
      </c>
      <c r="FF10" s="67">
        <v>42899.40381332176</v>
      </c>
      <c r="FG10" s="63" t="s">
        <v>2894</v>
      </c>
      <c r="FH10" s="63" t="s">
        <v>2894</v>
      </c>
      <c r="FI10" s="63" t="s">
        <v>2894</v>
      </c>
      <c r="FJ10" s="63" t="s">
        <v>2894</v>
      </c>
      <c r="FK10" s="63" t="s">
        <v>2894</v>
      </c>
      <c r="FL10" s="63" t="s">
        <v>2894</v>
      </c>
      <c r="FM10" s="63">
        <v>1.0</v>
      </c>
      <c r="FN10" s="63">
        <v>0.0</v>
      </c>
      <c r="FO10" s="63" t="s">
        <v>2945</v>
      </c>
      <c r="FP10" s="63">
        <v>12132.0</v>
      </c>
      <c r="FQ10" s="63" t="s">
        <v>2894</v>
      </c>
      <c r="FR10" s="63" t="s">
        <v>2947</v>
      </c>
      <c r="FS10" s="63">
        <v>1.0</v>
      </c>
      <c r="FT10" s="63">
        <v>42.0</v>
      </c>
      <c r="FU10" s="63" t="s">
        <v>2949</v>
      </c>
      <c r="FV10" s="63" t="s">
        <v>2894</v>
      </c>
      <c r="FW10" s="63" t="s">
        <v>2894</v>
      </c>
      <c r="FX10" s="63" t="s">
        <v>2950</v>
      </c>
      <c r="FY10" s="63" t="s">
        <v>2951</v>
      </c>
      <c r="FZ10" s="63" t="s">
        <v>2894</v>
      </c>
      <c r="GA10" s="63" t="s">
        <v>2894</v>
      </c>
      <c r="GB10" s="63" t="s">
        <v>2894</v>
      </c>
      <c r="GC10" s="63">
        <v>0.0</v>
      </c>
      <c r="GD10" s="63">
        <v>0.0</v>
      </c>
      <c r="GE10" s="63">
        <v>0.0</v>
      </c>
      <c r="GF10" s="63">
        <v>0.0</v>
      </c>
      <c r="GG10" s="63" t="s">
        <v>2894</v>
      </c>
      <c r="GH10" s="63">
        <v>0.0</v>
      </c>
      <c r="GI10" s="63">
        <v>0.0</v>
      </c>
      <c r="GJ10" s="63" t="s">
        <v>2894</v>
      </c>
      <c r="GK10" s="63" t="s">
        <v>2894</v>
      </c>
      <c r="GL10" s="63" t="s">
        <v>2894</v>
      </c>
      <c r="GM10" s="63" t="s">
        <v>2894</v>
      </c>
      <c r="GN10" s="63" t="s">
        <v>2894</v>
      </c>
      <c r="GO10" s="63" t="s">
        <v>2894</v>
      </c>
      <c r="GP10" s="63" t="s">
        <v>2894</v>
      </c>
      <c r="GQ10" s="63" t="s">
        <v>2894</v>
      </c>
      <c r="GR10" s="63" t="s">
        <v>2894</v>
      </c>
      <c r="GS10" s="63" t="s">
        <v>2894</v>
      </c>
      <c r="GT10" s="63" t="s">
        <v>2894</v>
      </c>
      <c r="GU10" s="63" t="s">
        <v>2894</v>
      </c>
      <c r="GV10" s="63" t="s">
        <v>2894</v>
      </c>
      <c r="GW10" s="63">
        <v>0.0</v>
      </c>
      <c r="GX10" s="63">
        <v>0.0</v>
      </c>
      <c r="GY10" s="63">
        <v>0.0</v>
      </c>
      <c r="GZ10" s="63">
        <v>0.0</v>
      </c>
      <c r="HA10" s="63" t="s">
        <v>2894</v>
      </c>
      <c r="HB10" s="63">
        <v>0.0</v>
      </c>
      <c r="HC10" s="63">
        <v>0.0</v>
      </c>
      <c r="HD10" s="63">
        <v>0.0</v>
      </c>
      <c r="HE10" s="63">
        <v>0.0</v>
      </c>
      <c r="HF10" s="63">
        <v>0.0</v>
      </c>
      <c r="HG10" s="63">
        <v>1800.0</v>
      </c>
      <c r="HH10" s="63" t="s">
        <v>2894</v>
      </c>
      <c r="HI10" s="63" t="s">
        <v>2894</v>
      </c>
      <c r="HJ10" s="63" t="s">
        <v>2894</v>
      </c>
      <c r="HK10" s="63">
        <v>0.0</v>
      </c>
      <c r="HL10" s="63">
        <v>0.0</v>
      </c>
      <c r="HM10" s="63">
        <v>0.0</v>
      </c>
      <c r="HN10" s="63">
        <v>0.0</v>
      </c>
      <c r="HO10" s="63">
        <v>0.0</v>
      </c>
      <c r="HP10" s="63">
        <v>0.0</v>
      </c>
      <c r="HQ10" s="63">
        <v>1.0</v>
      </c>
      <c r="HR10" s="67">
        <v>42899.40381332176</v>
      </c>
      <c r="HS10" s="63">
        <v>1.0</v>
      </c>
      <c r="HT10" s="63">
        <v>1.0</v>
      </c>
      <c r="HU10" s="63">
        <v>154.0</v>
      </c>
      <c r="HV10" s="63" t="s">
        <v>2894</v>
      </c>
      <c r="HW10" s="67">
        <v>45324.93964100435</v>
      </c>
      <c r="HX10" s="63" t="s">
        <v>2894</v>
      </c>
      <c r="HY10" s="63" t="s">
        <v>2894</v>
      </c>
      <c r="HZ10" s="63" t="s">
        <v>2894</v>
      </c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5"/>
      <c r="S11" s="63"/>
      <c r="T11" s="65"/>
      <c r="U11" s="67"/>
      <c r="V11" s="63"/>
      <c r="W11" s="67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7"/>
      <c r="BA11" s="63"/>
      <c r="BB11" s="67"/>
      <c r="BC11" s="63"/>
      <c r="BD11" s="63"/>
      <c r="BE11" s="63"/>
      <c r="BF11" s="63"/>
      <c r="BG11" s="63"/>
      <c r="BH11" s="67"/>
      <c r="BI11" s="63"/>
      <c r="BJ11" s="67"/>
      <c r="BK11" s="63"/>
      <c r="BL11" s="63"/>
      <c r="BM11" s="63"/>
      <c r="BN11" s="63"/>
      <c r="BO11" s="63"/>
      <c r="BP11" s="63"/>
      <c r="BQ11" s="63" t="s">
        <v>3709</v>
      </c>
      <c r="BR11" s="63">
        <v>9.0</v>
      </c>
      <c r="BS11" s="63" t="s">
        <v>3711</v>
      </c>
      <c r="BT11" s="63" t="b">
        <v>0</v>
      </c>
      <c r="BU11" s="63" t="s">
        <v>2894</v>
      </c>
      <c r="BV11" s="63" t="b">
        <v>0</v>
      </c>
      <c r="BW11" s="63" t="s">
        <v>2894</v>
      </c>
      <c r="BX11" s="63">
        <v>1.0</v>
      </c>
      <c r="BY11" s="63" t="s">
        <v>2895</v>
      </c>
      <c r="BZ11" s="63" t="s">
        <v>2905</v>
      </c>
      <c r="CA11" s="63" t="s">
        <v>2894</v>
      </c>
      <c r="CB11" s="63">
        <v>708.0</v>
      </c>
      <c r="CC11" s="63" t="s">
        <v>2894</v>
      </c>
      <c r="CD11" s="63" t="s">
        <v>2894</v>
      </c>
      <c r="CE11" s="63" t="s">
        <v>2894</v>
      </c>
      <c r="CF11" s="63" t="s">
        <v>2894</v>
      </c>
      <c r="CG11" s="63" t="s">
        <v>2894</v>
      </c>
      <c r="CH11" s="63" t="s">
        <v>2894</v>
      </c>
      <c r="CI11" s="63" t="s">
        <v>2894</v>
      </c>
      <c r="CJ11" s="63" t="s">
        <v>2894</v>
      </c>
      <c r="CK11" s="63" t="s">
        <v>2894</v>
      </c>
      <c r="CL11" s="63" t="s">
        <v>2894</v>
      </c>
      <c r="CM11" s="63" t="s">
        <v>2894</v>
      </c>
      <c r="CN11" s="63" t="s">
        <v>2894</v>
      </c>
      <c r="CO11" s="63" t="s">
        <v>2894</v>
      </c>
      <c r="CP11" s="63" t="s">
        <v>2894</v>
      </c>
      <c r="CQ11" s="63" t="s">
        <v>2894</v>
      </c>
      <c r="CR11" s="63" t="s">
        <v>2894</v>
      </c>
      <c r="CS11" s="63" t="s">
        <v>2894</v>
      </c>
      <c r="CT11" s="63" t="s">
        <v>2894</v>
      </c>
      <c r="CU11" s="63" t="s">
        <v>2894</v>
      </c>
      <c r="CV11" s="63" t="s">
        <v>2894</v>
      </c>
      <c r="CW11" s="63" t="s">
        <v>2894</v>
      </c>
      <c r="CX11" s="63" t="s">
        <v>2894</v>
      </c>
      <c r="CY11" s="63" t="s">
        <v>3724</v>
      </c>
      <c r="CZ11" s="63" t="s">
        <v>2905</v>
      </c>
      <c r="DA11" s="63" t="s">
        <v>2894</v>
      </c>
      <c r="DB11" s="63" t="s">
        <v>2894</v>
      </c>
      <c r="DC11" s="63" t="s">
        <v>3725</v>
      </c>
      <c r="DD11" s="63" t="s">
        <v>2894</v>
      </c>
      <c r="DE11" s="63" t="s">
        <v>2894</v>
      </c>
      <c r="DF11" s="63" t="s">
        <v>2894</v>
      </c>
      <c r="DG11" s="63" t="s">
        <v>2990</v>
      </c>
      <c r="DH11" s="63" t="s">
        <v>2894</v>
      </c>
      <c r="DI11" s="63" t="s">
        <v>2894</v>
      </c>
      <c r="DJ11" s="63" t="s">
        <v>2894</v>
      </c>
      <c r="DK11" s="63" t="s">
        <v>2894</v>
      </c>
      <c r="DL11" s="63" t="s">
        <v>2855</v>
      </c>
      <c r="DM11" s="63" t="s">
        <v>2894</v>
      </c>
      <c r="DN11" s="63" t="s">
        <v>2894</v>
      </c>
      <c r="DO11" s="63" t="s">
        <v>2894</v>
      </c>
      <c r="DP11" s="63" t="s">
        <v>2894</v>
      </c>
      <c r="DQ11" s="63" t="b">
        <v>1</v>
      </c>
      <c r="DR11" s="63" t="b">
        <v>1</v>
      </c>
      <c r="DS11" s="67">
        <v>42899.40835375</v>
      </c>
      <c r="DT11" s="63" t="s">
        <v>2894</v>
      </c>
      <c r="DU11" s="63" t="s">
        <v>2894</v>
      </c>
      <c r="DV11" s="63">
        <v>0.0</v>
      </c>
      <c r="DW11" s="63">
        <v>0.0</v>
      </c>
      <c r="DX11" s="63" t="s">
        <v>2894</v>
      </c>
      <c r="DY11" s="63" t="s">
        <v>2894</v>
      </c>
      <c r="DZ11" s="63" t="s">
        <v>2894</v>
      </c>
      <c r="EA11" s="63" t="s">
        <v>2894</v>
      </c>
      <c r="EB11" s="63" t="s">
        <v>2894</v>
      </c>
      <c r="EC11" s="63" t="s">
        <v>2894</v>
      </c>
      <c r="ED11" s="63" t="b">
        <v>0</v>
      </c>
      <c r="EE11" s="63" t="s">
        <v>2894</v>
      </c>
      <c r="EF11" s="63" t="s">
        <v>2894</v>
      </c>
      <c r="EG11" s="63">
        <v>0.0</v>
      </c>
      <c r="EH11" s="63" t="s">
        <v>2894</v>
      </c>
      <c r="EI11" s="63">
        <v>0.0</v>
      </c>
      <c r="EJ11" s="63">
        <v>0.0</v>
      </c>
      <c r="EK11" s="63">
        <v>0.0</v>
      </c>
      <c r="EL11" s="63">
        <v>0.0</v>
      </c>
      <c r="EM11" s="63" t="s">
        <v>2894</v>
      </c>
      <c r="EN11" s="63" t="s">
        <v>2894</v>
      </c>
      <c r="EO11" s="63" t="s">
        <v>2894</v>
      </c>
      <c r="EP11" s="63" t="s">
        <v>2894</v>
      </c>
      <c r="EQ11" s="63">
        <v>0.0</v>
      </c>
      <c r="ER11" s="63">
        <v>0.0</v>
      </c>
      <c r="ES11" s="63">
        <v>0.0</v>
      </c>
      <c r="ET11" s="63">
        <v>0.0</v>
      </c>
      <c r="EU11" s="63">
        <v>0.0</v>
      </c>
      <c r="EV11" s="63">
        <v>0.0</v>
      </c>
      <c r="EW11" s="63">
        <v>0.0</v>
      </c>
      <c r="EX11" s="63" t="s">
        <v>2894</v>
      </c>
      <c r="EY11" s="67">
        <v>42899.40189076389</v>
      </c>
      <c r="EZ11" s="63" t="s">
        <v>2894</v>
      </c>
      <c r="FA11" s="63" t="s">
        <v>2894</v>
      </c>
      <c r="FB11" s="63" t="s">
        <v>2894</v>
      </c>
      <c r="FC11" s="63" t="s">
        <v>2894</v>
      </c>
      <c r="FD11" s="63" t="s">
        <v>2894</v>
      </c>
      <c r="FE11" s="63" t="s">
        <v>2894</v>
      </c>
      <c r="FF11" s="63" t="s">
        <v>2894</v>
      </c>
      <c r="FG11" s="63" t="s">
        <v>2894</v>
      </c>
      <c r="FH11" s="63" t="s">
        <v>2894</v>
      </c>
      <c r="FI11" s="63" t="s">
        <v>2894</v>
      </c>
      <c r="FJ11" s="63" t="s">
        <v>2894</v>
      </c>
      <c r="FK11" s="63" t="s">
        <v>2894</v>
      </c>
      <c r="FL11" s="63" t="s">
        <v>2894</v>
      </c>
      <c r="FM11" s="63">
        <v>0.0</v>
      </c>
      <c r="FN11" s="63">
        <v>1.0</v>
      </c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7"/>
      <c r="HS11" s="63"/>
      <c r="HT11" s="63"/>
      <c r="HU11" s="63"/>
      <c r="HV11" s="63"/>
      <c r="HW11" s="67"/>
      <c r="HX11" s="63"/>
      <c r="HY11" s="63"/>
      <c r="HZ11" s="63"/>
    </row>
    <row r="12">
      <c r="A12" s="63">
        <v>9.0</v>
      </c>
      <c r="B12" s="63" t="s">
        <v>3778</v>
      </c>
      <c r="C12" s="63" t="s">
        <v>2867</v>
      </c>
      <c r="D12" s="63">
        <v>1.0</v>
      </c>
      <c r="E12" s="63" t="s">
        <v>2867</v>
      </c>
      <c r="F12" s="63" t="s">
        <v>2868</v>
      </c>
      <c r="G12" s="63" t="s">
        <v>2869</v>
      </c>
      <c r="H12" s="63" t="s">
        <v>2869</v>
      </c>
      <c r="I12" s="63" t="s">
        <v>2872</v>
      </c>
      <c r="J12" s="63">
        <v>9.0</v>
      </c>
      <c r="K12" s="63">
        <v>28583.0</v>
      </c>
      <c r="L12" s="63">
        <v>3.0696151E7</v>
      </c>
      <c r="M12" s="63">
        <v>3.0696151E7</v>
      </c>
      <c r="N12" s="63">
        <v>42198.0</v>
      </c>
      <c r="O12" s="63" t="s">
        <v>2874</v>
      </c>
      <c r="P12" s="63" t="s">
        <v>2875</v>
      </c>
      <c r="Q12" s="63" t="s">
        <v>2876</v>
      </c>
      <c r="R12" s="65">
        <v>42899.0</v>
      </c>
      <c r="S12" s="63" t="s">
        <v>3790</v>
      </c>
      <c r="T12" s="65">
        <v>42899.0</v>
      </c>
      <c r="U12" s="67">
        <v>42899.41819532408</v>
      </c>
      <c r="V12" s="63" t="s">
        <v>3794</v>
      </c>
      <c r="W12" s="67">
        <v>42899.41818153935</v>
      </c>
      <c r="X12" s="63">
        <v>1.0</v>
      </c>
      <c r="Y12" s="63" t="s">
        <v>2884</v>
      </c>
      <c r="Z12" s="63">
        <v>250000.0</v>
      </c>
      <c r="AA12" s="63">
        <v>1.0</v>
      </c>
      <c r="AB12" s="63" t="s">
        <v>2886</v>
      </c>
      <c r="AC12" s="63" t="s">
        <v>2887</v>
      </c>
      <c r="AD12" s="63" t="b">
        <v>1</v>
      </c>
      <c r="AE12" s="63" t="b">
        <v>1</v>
      </c>
      <c r="AF12" s="63" t="s">
        <v>2888</v>
      </c>
      <c r="AG12" s="63" t="s">
        <v>2889</v>
      </c>
      <c r="AH12" s="63" t="s">
        <v>2892</v>
      </c>
      <c r="AI12" s="63" t="s">
        <v>2893</v>
      </c>
      <c r="AJ12" s="63" t="s">
        <v>2893</v>
      </c>
      <c r="AK12" s="63" t="s">
        <v>2894</v>
      </c>
      <c r="AL12" s="63">
        <v>31.33</v>
      </c>
      <c r="AM12" s="63" t="s">
        <v>2893</v>
      </c>
      <c r="AN12" s="63" t="b">
        <v>0</v>
      </c>
      <c r="AO12" s="63" t="s">
        <v>2895</v>
      </c>
      <c r="AP12" s="63" t="b">
        <v>0</v>
      </c>
      <c r="AQ12" s="63">
        <v>900.0</v>
      </c>
      <c r="AR12" s="63">
        <v>300.0</v>
      </c>
      <c r="AS12" s="63">
        <v>0.0</v>
      </c>
      <c r="AT12" s="63">
        <v>55000.0</v>
      </c>
      <c r="AU12" s="63">
        <v>55000.0</v>
      </c>
      <c r="AV12" s="63">
        <v>0.0</v>
      </c>
      <c r="AW12" s="63">
        <v>12.0</v>
      </c>
      <c r="AX12" s="63">
        <v>0.0</v>
      </c>
      <c r="AY12" s="63" t="s">
        <v>3807</v>
      </c>
      <c r="AZ12" s="67">
        <v>42899.42073708333</v>
      </c>
      <c r="BA12" s="63" t="s">
        <v>3809</v>
      </c>
      <c r="BB12" s="67">
        <v>42899.42032773148</v>
      </c>
      <c r="BC12" s="63" t="s">
        <v>2894</v>
      </c>
      <c r="BD12" s="63" t="s">
        <v>2894</v>
      </c>
      <c r="BE12" s="63">
        <v>11.0</v>
      </c>
      <c r="BF12" s="63" t="s">
        <v>2900</v>
      </c>
      <c r="BG12" s="63" t="s">
        <v>3816</v>
      </c>
      <c r="BH12" s="67">
        <v>42899.43901512732</v>
      </c>
      <c r="BI12" s="63" t="s">
        <v>3821</v>
      </c>
      <c r="BJ12" s="67">
        <v>42899.427272175926</v>
      </c>
      <c r="BK12" s="63" t="s">
        <v>2894</v>
      </c>
      <c r="BL12" s="63" t="s">
        <v>2912</v>
      </c>
      <c r="BM12" s="63" t="s">
        <v>2893</v>
      </c>
      <c r="BN12" s="63">
        <v>55000.0</v>
      </c>
      <c r="BO12" s="63">
        <v>27.0</v>
      </c>
      <c r="BP12" s="63" t="s">
        <v>2894</v>
      </c>
      <c r="BQ12" s="63" t="s">
        <v>3829</v>
      </c>
      <c r="BR12" s="63">
        <v>11.0</v>
      </c>
      <c r="BS12" s="63" t="s">
        <v>3830</v>
      </c>
      <c r="BT12" s="63" t="b">
        <v>1</v>
      </c>
      <c r="BU12" s="63" t="s">
        <v>2894</v>
      </c>
      <c r="BV12" s="63" t="b">
        <v>0</v>
      </c>
      <c r="BW12" s="63" t="s">
        <v>2894</v>
      </c>
      <c r="BX12" s="63">
        <v>1.0</v>
      </c>
      <c r="BY12" s="63" t="s">
        <v>2895</v>
      </c>
      <c r="BZ12" s="63" t="s">
        <v>2912</v>
      </c>
      <c r="CA12" s="63" t="s">
        <v>2894</v>
      </c>
      <c r="CB12" s="63">
        <v>999.0</v>
      </c>
      <c r="CC12" s="63" t="s">
        <v>3835</v>
      </c>
      <c r="CD12" s="63" t="s">
        <v>2894</v>
      </c>
      <c r="CE12" s="63" t="s">
        <v>3837</v>
      </c>
      <c r="CF12" s="63" t="s">
        <v>2894</v>
      </c>
      <c r="CG12" s="63" t="s">
        <v>3839</v>
      </c>
      <c r="CH12" s="63" t="s">
        <v>2894</v>
      </c>
      <c r="CI12" s="63" t="s">
        <v>3840</v>
      </c>
      <c r="CJ12" s="63" t="s">
        <v>2894</v>
      </c>
      <c r="CK12" s="63" t="s">
        <v>2894</v>
      </c>
      <c r="CL12" s="63" t="s">
        <v>2894</v>
      </c>
      <c r="CM12" s="63" t="s">
        <v>2894</v>
      </c>
      <c r="CN12" s="63" t="s">
        <v>2894</v>
      </c>
      <c r="CO12" s="63">
        <v>3.0</v>
      </c>
      <c r="CP12" s="63" t="s">
        <v>2894</v>
      </c>
      <c r="CQ12" s="63" t="s">
        <v>2894</v>
      </c>
      <c r="CR12" s="63" t="s">
        <v>2894</v>
      </c>
      <c r="CS12" s="63" t="s">
        <v>2894</v>
      </c>
      <c r="CT12" s="63" t="s">
        <v>2894</v>
      </c>
      <c r="CU12" s="63" t="s">
        <v>2894</v>
      </c>
      <c r="CV12" s="63" t="s">
        <v>2894</v>
      </c>
      <c r="CW12" s="63" t="s">
        <v>2894</v>
      </c>
      <c r="CX12" s="63" t="s">
        <v>2894</v>
      </c>
      <c r="CY12" s="63" t="s">
        <v>3847</v>
      </c>
      <c r="CZ12" s="63" t="s">
        <v>2912</v>
      </c>
      <c r="DA12" s="63" t="s">
        <v>2894</v>
      </c>
      <c r="DB12" s="63" t="s">
        <v>2894</v>
      </c>
      <c r="DC12" s="63" t="s">
        <v>3848</v>
      </c>
      <c r="DD12" s="63" t="s">
        <v>2894</v>
      </c>
      <c r="DE12" s="63">
        <v>3.0</v>
      </c>
      <c r="DF12" s="63" t="s">
        <v>2894</v>
      </c>
      <c r="DG12" s="63" t="s">
        <v>2894</v>
      </c>
      <c r="DH12" s="63" t="s">
        <v>2894</v>
      </c>
      <c r="DI12" s="63" t="s">
        <v>2894</v>
      </c>
      <c r="DJ12" s="63" t="s">
        <v>2894</v>
      </c>
      <c r="DK12" s="63" t="s">
        <v>2894</v>
      </c>
      <c r="DL12" s="63" t="s">
        <v>2894</v>
      </c>
      <c r="DM12" s="63" t="s">
        <v>2894</v>
      </c>
      <c r="DN12" s="63" t="s">
        <v>2894</v>
      </c>
      <c r="DO12" s="63" t="s">
        <v>2894</v>
      </c>
      <c r="DP12" s="63" t="s">
        <v>2894</v>
      </c>
      <c r="DQ12" s="63" t="b">
        <v>1</v>
      </c>
      <c r="DR12" s="63" t="b">
        <v>1</v>
      </c>
      <c r="DS12" s="67">
        <v>42899.44132686342</v>
      </c>
      <c r="DT12" s="63" t="s">
        <v>2894</v>
      </c>
      <c r="DU12" s="63" t="s">
        <v>2894</v>
      </c>
      <c r="DV12" s="63">
        <v>0.0</v>
      </c>
      <c r="DW12" s="63">
        <v>0.0</v>
      </c>
      <c r="DX12" s="63" t="s">
        <v>2894</v>
      </c>
      <c r="DY12" s="63" t="s">
        <v>2894</v>
      </c>
      <c r="DZ12" s="63" t="s">
        <v>2894</v>
      </c>
      <c r="EA12" s="63" t="s">
        <v>2894</v>
      </c>
      <c r="EB12" s="63" t="s">
        <v>2894</v>
      </c>
      <c r="EC12" s="63">
        <v>0.0</v>
      </c>
      <c r="ED12" s="63" t="b">
        <v>0</v>
      </c>
      <c r="EE12" s="63" t="b">
        <v>0</v>
      </c>
      <c r="EF12" s="63" t="s">
        <v>2894</v>
      </c>
      <c r="EG12" s="63">
        <v>0.0</v>
      </c>
      <c r="EH12" s="63" t="s">
        <v>2894</v>
      </c>
      <c r="EI12" s="63">
        <v>0.0</v>
      </c>
      <c r="EJ12" s="63">
        <v>0.0</v>
      </c>
      <c r="EK12" s="63">
        <v>0.0</v>
      </c>
      <c r="EL12" s="63">
        <v>0.0</v>
      </c>
      <c r="EM12" s="63" t="s">
        <v>2894</v>
      </c>
      <c r="EN12" s="63" t="s">
        <v>2894</v>
      </c>
      <c r="EO12" s="63" t="s">
        <v>2894</v>
      </c>
      <c r="EP12" s="63" t="s">
        <v>2894</v>
      </c>
      <c r="EQ12" s="63">
        <v>0.0</v>
      </c>
      <c r="ER12" s="63">
        <v>0.0</v>
      </c>
      <c r="ES12" s="63">
        <v>0.0</v>
      </c>
      <c r="ET12" s="63">
        <v>0.0</v>
      </c>
      <c r="EU12" s="63">
        <v>0.0</v>
      </c>
      <c r="EV12" s="63">
        <v>0.0</v>
      </c>
      <c r="EW12" s="63">
        <v>0.0</v>
      </c>
      <c r="EX12" s="63" t="s">
        <v>2894</v>
      </c>
      <c r="EY12" s="67">
        <v>42899.418195474536</v>
      </c>
      <c r="EZ12" s="67">
        <v>42899.420234143516</v>
      </c>
      <c r="FA12" s="63" t="s">
        <v>2894</v>
      </c>
      <c r="FB12" s="67">
        <v>42899.42165076389</v>
      </c>
      <c r="FC12" s="63" t="s">
        <v>2894</v>
      </c>
      <c r="FD12" s="67">
        <v>42899.44127953704</v>
      </c>
      <c r="FE12" s="63" t="s">
        <v>2894</v>
      </c>
      <c r="FF12" s="67">
        <v>42899.44132689815</v>
      </c>
      <c r="FG12" s="63" t="s">
        <v>2894</v>
      </c>
      <c r="FH12" s="63" t="s">
        <v>2894</v>
      </c>
      <c r="FI12" s="63" t="s">
        <v>2894</v>
      </c>
      <c r="FJ12" s="63" t="s">
        <v>2894</v>
      </c>
      <c r="FK12" s="63" t="s">
        <v>2894</v>
      </c>
      <c r="FL12" s="63" t="s">
        <v>2894</v>
      </c>
      <c r="FM12" s="63">
        <v>1.0</v>
      </c>
      <c r="FN12" s="63">
        <v>0.0</v>
      </c>
      <c r="FO12" s="63" t="s">
        <v>2894</v>
      </c>
      <c r="FP12" s="63" t="s">
        <v>2894</v>
      </c>
      <c r="FQ12" s="63" t="s">
        <v>2894</v>
      </c>
      <c r="FR12" s="63" t="s">
        <v>3870</v>
      </c>
      <c r="FS12" s="63">
        <v>2.0</v>
      </c>
      <c r="FT12" s="63">
        <v>42198.0</v>
      </c>
      <c r="FU12" s="63" t="s">
        <v>3874</v>
      </c>
      <c r="FV12" s="63" t="s">
        <v>2894</v>
      </c>
      <c r="FW12" s="63" t="s">
        <v>2894</v>
      </c>
      <c r="FX12" s="63" t="s">
        <v>3875</v>
      </c>
      <c r="FY12" s="63" t="s">
        <v>2951</v>
      </c>
      <c r="FZ12" s="63" t="s">
        <v>2894</v>
      </c>
      <c r="GA12" s="63" t="s">
        <v>2894</v>
      </c>
      <c r="GB12" s="63" t="s">
        <v>2894</v>
      </c>
      <c r="GC12" s="63">
        <v>0.0</v>
      </c>
      <c r="GD12" s="63">
        <v>184.0</v>
      </c>
      <c r="GE12" s="63">
        <v>35.0</v>
      </c>
      <c r="GF12" s="63">
        <v>0.0</v>
      </c>
      <c r="GG12" s="63" t="s">
        <v>2894</v>
      </c>
      <c r="GH12" s="63">
        <v>0.0</v>
      </c>
      <c r="GI12" s="63">
        <v>0.0</v>
      </c>
      <c r="GJ12" s="63" t="s">
        <v>2894</v>
      </c>
      <c r="GK12" s="63" t="s">
        <v>2894</v>
      </c>
      <c r="GL12" s="63" t="s">
        <v>2894</v>
      </c>
      <c r="GM12" s="63" t="s">
        <v>2894</v>
      </c>
      <c r="GN12" s="63" t="s">
        <v>2894</v>
      </c>
      <c r="GO12" s="63" t="s">
        <v>2894</v>
      </c>
      <c r="GP12" s="63" t="s">
        <v>2894</v>
      </c>
      <c r="GQ12" s="63" t="s">
        <v>2894</v>
      </c>
      <c r="GR12" s="63" t="s">
        <v>2894</v>
      </c>
      <c r="GS12" s="63" t="s">
        <v>2894</v>
      </c>
      <c r="GT12" s="63" t="s">
        <v>2894</v>
      </c>
      <c r="GU12" s="63" t="s">
        <v>2894</v>
      </c>
      <c r="GV12" s="63" t="s">
        <v>2894</v>
      </c>
      <c r="GW12" s="63">
        <v>0.0</v>
      </c>
      <c r="GX12" s="63">
        <v>0.0</v>
      </c>
      <c r="GY12" s="63">
        <v>0.0</v>
      </c>
      <c r="GZ12" s="63">
        <v>0.0</v>
      </c>
      <c r="HA12" s="63" t="s">
        <v>2894</v>
      </c>
      <c r="HB12" s="63">
        <v>0.0</v>
      </c>
      <c r="HC12" s="63">
        <v>0.0</v>
      </c>
      <c r="HD12" s="63">
        <v>0.0</v>
      </c>
      <c r="HE12" s="63">
        <v>0.0</v>
      </c>
      <c r="HF12" s="63">
        <v>0.0</v>
      </c>
      <c r="HG12" s="63">
        <v>1800.0</v>
      </c>
      <c r="HH12" s="63" t="s">
        <v>2894</v>
      </c>
      <c r="HI12" s="63" t="s">
        <v>2894</v>
      </c>
      <c r="HJ12" s="63" t="s">
        <v>2894</v>
      </c>
      <c r="HK12" s="63">
        <v>0.0</v>
      </c>
      <c r="HL12" s="63">
        <v>0.0</v>
      </c>
      <c r="HM12" s="63">
        <v>0.0</v>
      </c>
      <c r="HN12" s="63">
        <v>0.0</v>
      </c>
      <c r="HO12" s="63">
        <v>0.0</v>
      </c>
      <c r="HP12" s="63">
        <v>0.0</v>
      </c>
      <c r="HQ12" s="63">
        <v>1.0</v>
      </c>
      <c r="HR12" s="67">
        <v>42899.44132689815</v>
      </c>
      <c r="HS12" s="63">
        <v>1.0</v>
      </c>
      <c r="HT12" s="63">
        <v>0.0</v>
      </c>
      <c r="HU12" s="63">
        <v>299.0</v>
      </c>
      <c r="HV12" s="63" t="s">
        <v>2894</v>
      </c>
      <c r="HW12" s="67">
        <v>45324.93964100435</v>
      </c>
      <c r="HX12" s="63" t="s">
        <v>2894</v>
      </c>
      <c r="HY12" s="63" t="s">
        <v>2894</v>
      </c>
      <c r="HZ12" s="63" t="s">
        <v>2894</v>
      </c>
    </row>
    <row r="13">
      <c r="A13" s="63">
        <v>10.0</v>
      </c>
      <c r="B13" s="63" t="s">
        <v>3892</v>
      </c>
      <c r="C13" s="63" t="s">
        <v>2867</v>
      </c>
      <c r="D13" s="63">
        <v>1.0</v>
      </c>
      <c r="E13" s="63" t="s">
        <v>2867</v>
      </c>
      <c r="F13" s="63" t="s">
        <v>2868</v>
      </c>
      <c r="G13" s="63" t="s">
        <v>2869</v>
      </c>
      <c r="H13" s="63" t="s">
        <v>2869</v>
      </c>
      <c r="I13" s="63" t="s">
        <v>2872</v>
      </c>
      <c r="J13" s="63">
        <v>12.0</v>
      </c>
      <c r="K13" s="63">
        <v>28685.0</v>
      </c>
      <c r="L13" s="63">
        <v>3.0700095E7</v>
      </c>
      <c r="M13" s="63">
        <v>3.0700095E7</v>
      </c>
      <c r="N13" s="63">
        <v>44641.0</v>
      </c>
      <c r="O13" s="63" t="s">
        <v>2874</v>
      </c>
      <c r="P13" s="63" t="s">
        <v>2875</v>
      </c>
      <c r="Q13" s="63" t="s">
        <v>2876</v>
      </c>
      <c r="R13" s="65">
        <v>42899.0</v>
      </c>
      <c r="S13" s="63" t="s">
        <v>3901</v>
      </c>
      <c r="T13" s="65">
        <v>42899.0</v>
      </c>
      <c r="U13" s="67">
        <v>42899.54560557871</v>
      </c>
      <c r="V13" s="63" t="s">
        <v>3904</v>
      </c>
      <c r="W13" s="67">
        <v>42899.54559559028</v>
      </c>
      <c r="X13" s="63">
        <v>1.0</v>
      </c>
      <c r="Y13" s="63" t="s">
        <v>2884</v>
      </c>
      <c r="Z13" s="63">
        <v>250000.0</v>
      </c>
      <c r="AA13" s="63">
        <v>1.0</v>
      </c>
      <c r="AB13" s="63" t="s">
        <v>2886</v>
      </c>
      <c r="AC13" s="63" t="s">
        <v>2887</v>
      </c>
      <c r="AD13" s="63" t="b">
        <v>1</v>
      </c>
      <c r="AE13" s="63" t="b">
        <v>1</v>
      </c>
      <c r="AF13" s="63" t="s">
        <v>2888</v>
      </c>
      <c r="AG13" s="63" t="s">
        <v>2889</v>
      </c>
      <c r="AH13" s="63" t="s">
        <v>2892</v>
      </c>
      <c r="AI13" s="63" t="s">
        <v>2893</v>
      </c>
      <c r="AJ13" s="63" t="s">
        <v>2893</v>
      </c>
      <c r="AK13" s="63" t="s">
        <v>2894</v>
      </c>
      <c r="AL13" s="63">
        <v>31.33</v>
      </c>
      <c r="AM13" s="63" t="s">
        <v>2893</v>
      </c>
      <c r="AN13" s="63" t="b">
        <v>0</v>
      </c>
      <c r="AO13" s="63" t="s">
        <v>2895</v>
      </c>
      <c r="AP13" s="63" t="b">
        <v>0</v>
      </c>
      <c r="AQ13" s="63">
        <v>900.0</v>
      </c>
      <c r="AR13" s="63">
        <v>300.0</v>
      </c>
      <c r="AS13" s="63">
        <v>0.0</v>
      </c>
      <c r="AT13" s="63">
        <v>31000.0</v>
      </c>
      <c r="AU13" s="63">
        <v>31000.0</v>
      </c>
      <c r="AV13" s="63">
        <v>0.0</v>
      </c>
      <c r="AW13" s="63">
        <v>16.0</v>
      </c>
      <c r="AX13" s="63">
        <v>0.0</v>
      </c>
      <c r="AY13" s="63" t="s">
        <v>3914</v>
      </c>
      <c r="AZ13" s="67">
        <v>42899.55381240741</v>
      </c>
      <c r="BA13" s="63" t="s">
        <v>3917</v>
      </c>
      <c r="BB13" s="67">
        <v>42899.55333511574</v>
      </c>
      <c r="BC13" s="63" t="s">
        <v>2894</v>
      </c>
      <c r="BD13" s="63" t="s">
        <v>2894</v>
      </c>
      <c r="BE13" s="63">
        <v>13.0</v>
      </c>
      <c r="BF13" s="63" t="s">
        <v>2900</v>
      </c>
      <c r="BG13" s="63" t="s">
        <v>3921</v>
      </c>
      <c r="BH13" s="67">
        <v>42899.56642916667</v>
      </c>
      <c r="BI13" s="63" t="s">
        <v>3922</v>
      </c>
      <c r="BJ13" s="67">
        <v>42899.56375178241</v>
      </c>
      <c r="BK13" s="63" t="s">
        <v>2894</v>
      </c>
      <c r="BL13" s="63" t="s">
        <v>2912</v>
      </c>
      <c r="BM13" s="63" t="s">
        <v>2893</v>
      </c>
      <c r="BN13" s="63">
        <v>31000.0</v>
      </c>
      <c r="BO13" s="63">
        <v>15.0</v>
      </c>
      <c r="BP13" s="63" t="s">
        <v>2894</v>
      </c>
      <c r="BQ13" s="63" t="s">
        <v>3927</v>
      </c>
      <c r="BR13" s="63">
        <v>14.0</v>
      </c>
      <c r="BS13" s="63" t="s">
        <v>3930</v>
      </c>
      <c r="BT13" s="63" t="b">
        <v>1</v>
      </c>
      <c r="BU13" s="63" t="s">
        <v>2894</v>
      </c>
      <c r="BV13" s="63" t="b">
        <v>0</v>
      </c>
      <c r="BW13" s="63">
        <v>12148.0</v>
      </c>
      <c r="BX13" s="63">
        <v>1.0</v>
      </c>
      <c r="BY13" s="63" t="s">
        <v>2895</v>
      </c>
      <c r="BZ13" s="63" t="s">
        <v>2912</v>
      </c>
      <c r="CA13" s="63" t="s">
        <v>2894</v>
      </c>
      <c r="CB13" s="63">
        <v>1173.0</v>
      </c>
      <c r="CC13" s="63" t="s">
        <v>3933</v>
      </c>
      <c r="CD13" s="63" t="s">
        <v>2894</v>
      </c>
      <c r="CE13" s="63" t="s">
        <v>3935</v>
      </c>
      <c r="CF13" s="63" t="s">
        <v>2894</v>
      </c>
      <c r="CG13" s="63" t="s">
        <v>3937</v>
      </c>
      <c r="CH13" s="63" t="s">
        <v>2894</v>
      </c>
      <c r="CI13" s="63" t="s">
        <v>3938</v>
      </c>
      <c r="CJ13" s="63" t="s">
        <v>2894</v>
      </c>
      <c r="CK13" s="63" t="s">
        <v>2894</v>
      </c>
      <c r="CL13" s="63" t="s">
        <v>2894</v>
      </c>
      <c r="CM13" s="63" t="s">
        <v>3941</v>
      </c>
      <c r="CN13" s="63" t="s">
        <v>2894</v>
      </c>
      <c r="CO13" s="63">
        <v>3.0</v>
      </c>
      <c r="CP13" s="63" t="s">
        <v>2894</v>
      </c>
      <c r="CQ13" s="63" t="s">
        <v>2894</v>
      </c>
      <c r="CR13" s="63" t="s">
        <v>2894</v>
      </c>
      <c r="CS13" s="63" t="s">
        <v>2894</v>
      </c>
      <c r="CT13" s="63" t="s">
        <v>2894</v>
      </c>
      <c r="CU13" s="63" t="s">
        <v>2894</v>
      </c>
      <c r="CV13" s="63" t="s">
        <v>2894</v>
      </c>
      <c r="CW13" s="63" t="s">
        <v>2894</v>
      </c>
      <c r="CX13" s="63" t="s">
        <v>2894</v>
      </c>
      <c r="CY13" s="63" t="s">
        <v>3950</v>
      </c>
      <c r="CZ13" s="63" t="s">
        <v>2912</v>
      </c>
      <c r="DA13" s="63">
        <v>12148.0</v>
      </c>
      <c r="DB13" s="63" t="s">
        <v>2894</v>
      </c>
      <c r="DC13" s="63" t="s">
        <v>3951</v>
      </c>
      <c r="DD13" s="63" t="s">
        <v>3941</v>
      </c>
      <c r="DE13" s="63">
        <v>3.0</v>
      </c>
      <c r="DF13" s="63" t="s">
        <v>2894</v>
      </c>
      <c r="DG13" s="63" t="s">
        <v>2894</v>
      </c>
      <c r="DH13" s="63" t="s">
        <v>2894</v>
      </c>
      <c r="DI13" s="63" t="s">
        <v>2894</v>
      </c>
      <c r="DJ13" s="63" t="s">
        <v>2894</v>
      </c>
      <c r="DK13" s="63" t="s">
        <v>2894</v>
      </c>
      <c r="DL13" s="63" t="s">
        <v>2894</v>
      </c>
      <c r="DM13" s="63" t="s">
        <v>2894</v>
      </c>
      <c r="DN13" s="63" t="s">
        <v>2894</v>
      </c>
      <c r="DO13" s="63" t="s">
        <v>2894</v>
      </c>
      <c r="DP13" s="63" t="s">
        <v>2894</v>
      </c>
      <c r="DQ13" s="63" t="b">
        <v>1</v>
      </c>
      <c r="DR13" s="63" t="b">
        <v>1</v>
      </c>
      <c r="DS13" s="67">
        <v>42899.5684155787</v>
      </c>
      <c r="DT13" s="63" t="s">
        <v>2894</v>
      </c>
      <c r="DU13" s="63" t="s">
        <v>2894</v>
      </c>
      <c r="DV13" s="63">
        <v>0.0</v>
      </c>
      <c r="DW13" s="63">
        <v>0.0</v>
      </c>
      <c r="DX13" s="63" t="s">
        <v>2894</v>
      </c>
      <c r="DY13" s="63" t="s">
        <v>2894</v>
      </c>
      <c r="DZ13" s="63" t="s">
        <v>2894</v>
      </c>
      <c r="EA13" s="63" t="s">
        <v>2894</v>
      </c>
      <c r="EB13" s="63" t="s">
        <v>2894</v>
      </c>
      <c r="EC13" s="63">
        <v>0.0</v>
      </c>
      <c r="ED13" s="63" t="b">
        <v>0</v>
      </c>
      <c r="EE13" s="63" t="b">
        <v>0</v>
      </c>
      <c r="EF13" s="63" t="s">
        <v>2894</v>
      </c>
      <c r="EG13" s="63">
        <v>0.0</v>
      </c>
      <c r="EH13" s="63" t="s">
        <v>2894</v>
      </c>
      <c r="EI13" s="63">
        <v>0.0</v>
      </c>
      <c r="EJ13" s="63">
        <v>0.0</v>
      </c>
      <c r="EK13" s="63">
        <v>0.0</v>
      </c>
      <c r="EL13" s="63">
        <v>0.0</v>
      </c>
      <c r="EM13" s="63" t="s">
        <v>2894</v>
      </c>
      <c r="EN13" s="63" t="s">
        <v>2894</v>
      </c>
      <c r="EO13" s="63" t="s">
        <v>2894</v>
      </c>
      <c r="EP13" s="63" t="s">
        <v>2894</v>
      </c>
      <c r="EQ13" s="63">
        <v>0.0</v>
      </c>
      <c r="ER13" s="63">
        <v>0.0</v>
      </c>
      <c r="ES13" s="63">
        <v>0.0</v>
      </c>
      <c r="ET13" s="63">
        <v>44.0</v>
      </c>
      <c r="EU13" s="63">
        <v>0.0</v>
      </c>
      <c r="EV13" s="63">
        <v>44.0</v>
      </c>
      <c r="EW13" s="63">
        <v>0.0</v>
      </c>
      <c r="EX13" s="63" t="s">
        <v>2894</v>
      </c>
      <c r="EY13" s="67">
        <v>42899.54560574074</v>
      </c>
      <c r="EZ13" s="67">
        <v>42899.5456646875</v>
      </c>
      <c r="FA13" s="63" t="s">
        <v>2894</v>
      </c>
      <c r="FB13" s="67">
        <v>42899.55078145833</v>
      </c>
      <c r="FC13" s="63" t="s">
        <v>2894</v>
      </c>
      <c r="FD13" s="67">
        <v>42899.562679270835</v>
      </c>
      <c r="FE13" s="63" t="s">
        <v>2894</v>
      </c>
      <c r="FF13" s="67">
        <v>42899.56841561342</v>
      </c>
      <c r="FG13" s="63" t="s">
        <v>2894</v>
      </c>
      <c r="FH13" s="63" t="s">
        <v>2894</v>
      </c>
      <c r="FI13" s="63" t="s">
        <v>2894</v>
      </c>
      <c r="FJ13" s="63" t="s">
        <v>2894</v>
      </c>
      <c r="FK13" s="63" t="s">
        <v>2894</v>
      </c>
      <c r="FL13" s="63" t="s">
        <v>2894</v>
      </c>
      <c r="FM13" s="63">
        <v>1.0</v>
      </c>
      <c r="FN13" s="63">
        <v>0.0</v>
      </c>
      <c r="FO13" s="63" t="s">
        <v>2894</v>
      </c>
      <c r="FP13" s="63" t="s">
        <v>2894</v>
      </c>
      <c r="FQ13" s="63" t="s">
        <v>2894</v>
      </c>
      <c r="FR13" s="63" t="s">
        <v>3972</v>
      </c>
      <c r="FS13" s="63">
        <v>3.0</v>
      </c>
      <c r="FT13" s="63">
        <v>44641.0</v>
      </c>
      <c r="FU13" s="63" t="s">
        <v>3973</v>
      </c>
      <c r="FV13" s="63" t="s">
        <v>2894</v>
      </c>
      <c r="FW13" s="63" t="s">
        <v>2894</v>
      </c>
      <c r="FX13" s="63" t="s">
        <v>3974</v>
      </c>
      <c r="FY13" s="63" t="s">
        <v>2951</v>
      </c>
      <c r="FZ13" s="63" t="s">
        <v>2894</v>
      </c>
      <c r="GA13" s="63" t="s">
        <v>2894</v>
      </c>
      <c r="GB13" s="63" t="s">
        <v>2894</v>
      </c>
      <c r="GC13" s="63">
        <v>0.0</v>
      </c>
      <c r="GD13" s="63">
        <v>667.0</v>
      </c>
      <c r="GE13" s="63">
        <v>41.0</v>
      </c>
      <c r="GF13" s="63">
        <v>0.0</v>
      </c>
      <c r="GG13" s="63" t="s">
        <v>2894</v>
      </c>
      <c r="GH13" s="63">
        <v>0.0</v>
      </c>
      <c r="GI13" s="63">
        <v>0.0</v>
      </c>
      <c r="GJ13" s="63" t="s">
        <v>2894</v>
      </c>
      <c r="GK13" s="63" t="s">
        <v>2894</v>
      </c>
      <c r="GL13" s="63" t="s">
        <v>2894</v>
      </c>
      <c r="GM13" s="63" t="s">
        <v>2894</v>
      </c>
      <c r="GN13" s="63" t="s">
        <v>2894</v>
      </c>
      <c r="GO13" s="63" t="s">
        <v>2894</v>
      </c>
      <c r="GP13" s="63" t="s">
        <v>2894</v>
      </c>
      <c r="GQ13" s="63" t="s">
        <v>2894</v>
      </c>
      <c r="GR13" s="63" t="s">
        <v>2894</v>
      </c>
      <c r="GS13" s="63" t="s">
        <v>2894</v>
      </c>
      <c r="GT13" s="63" t="s">
        <v>2894</v>
      </c>
      <c r="GU13" s="63" t="s">
        <v>2894</v>
      </c>
      <c r="GV13" s="63" t="s">
        <v>2894</v>
      </c>
      <c r="GW13" s="63">
        <v>0.0</v>
      </c>
      <c r="GX13" s="63">
        <v>0.0</v>
      </c>
      <c r="GY13" s="63">
        <v>0.0</v>
      </c>
      <c r="GZ13" s="63">
        <v>0.0</v>
      </c>
      <c r="HA13" s="63" t="s">
        <v>2894</v>
      </c>
      <c r="HB13" s="63">
        <v>0.0</v>
      </c>
      <c r="HC13" s="63">
        <v>44.0</v>
      </c>
      <c r="HD13" s="63">
        <v>0.0</v>
      </c>
      <c r="HE13" s="63">
        <v>44.0</v>
      </c>
      <c r="HF13" s="63">
        <v>0.0</v>
      </c>
      <c r="HG13" s="63">
        <v>1800.0</v>
      </c>
      <c r="HH13" s="63" t="s">
        <v>2894</v>
      </c>
      <c r="HI13" s="63" t="s">
        <v>2894</v>
      </c>
      <c r="HJ13" s="63" t="s">
        <v>2894</v>
      </c>
      <c r="HK13" s="63">
        <v>0.0</v>
      </c>
      <c r="HL13" s="63">
        <v>0.0</v>
      </c>
      <c r="HM13" s="63">
        <v>0.0</v>
      </c>
      <c r="HN13" s="63">
        <v>0.0</v>
      </c>
      <c r="HO13" s="63">
        <v>0.0</v>
      </c>
      <c r="HP13" s="63">
        <v>0.0</v>
      </c>
      <c r="HQ13" s="63">
        <v>1.0</v>
      </c>
      <c r="HR13" s="67">
        <v>42899.56841561342</v>
      </c>
      <c r="HS13" s="63">
        <v>1.0</v>
      </c>
      <c r="HT13" s="63">
        <v>0.0</v>
      </c>
      <c r="HU13" s="63">
        <v>448.0</v>
      </c>
      <c r="HV13" s="63" t="s">
        <v>2894</v>
      </c>
      <c r="HW13" s="67">
        <v>45324.93964100435</v>
      </c>
      <c r="HX13" s="63" t="s">
        <v>2894</v>
      </c>
      <c r="HY13" s="63" t="s">
        <v>2894</v>
      </c>
      <c r="HZ13" s="63" t="s">
        <v>2894</v>
      </c>
    </row>
    <row r="14">
      <c r="A14" s="63">
        <v>11.0</v>
      </c>
      <c r="B14" s="63" t="s">
        <v>3985</v>
      </c>
      <c r="C14" s="63" t="s">
        <v>2867</v>
      </c>
      <c r="D14" s="63">
        <v>1.0</v>
      </c>
      <c r="E14" s="63" t="s">
        <v>2867</v>
      </c>
      <c r="F14" s="63" t="s">
        <v>2868</v>
      </c>
      <c r="G14" s="63" t="s">
        <v>2869</v>
      </c>
      <c r="H14" s="63" t="s">
        <v>2869</v>
      </c>
      <c r="I14" s="63" t="s">
        <v>2872</v>
      </c>
      <c r="J14" s="63">
        <v>10.0</v>
      </c>
      <c r="K14" s="63">
        <v>28638.0</v>
      </c>
      <c r="L14" s="63">
        <v>3.0697383E7</v>
      </c>
      <c r="M14" s="63">
        <v>3.0697383E7</v>
      </c>
      <c r="N14" s="63">
        <v>44641.0</v>
      </c>
      <c r="O14" s="63" t="s">
        <v>2874</v>
      </c>
      <c r="P14" s="63" t="s">
        <v>2875</v>
      </c>
      <c r="Q14" s="63" t="s">
        <v>2876</v>
      </c>
      <c r="R14" s="65">
        <v>42899.0</v>
      </c>
      <c r="S14" s="63" t="s">
        <v>3988</v>
      </c>
      <c r="T14" s="65">
        <v>42899.0</v>
      </c>
      <c r="U14" s="67">
        <v>42899.499763391206</v>
      </c>
      <c r="V14" s="63" t="s">
        <v>3990</v>
      </c>
      <c r="W14" s="67">
        <v>42899.499751284726</v>
      </c>
      <c r="X14" s="63">
        <v>1.0</v>
      </c>
      <c r="Y14" s="63" t="s">
        <v>2884</v>
      </c>
      <c r="Z14" s="63">
        <v>250000.0</v>
      </c>
      <c r="AA14" s="63">
        <v>1.0</v>
      </c>
      <c r="AB14" s="63" t="s">
        <v>2886</v>
      </c>
      <c r="AC14" s="63" t="s">
        <v>2887</v>
      </c>
      <c r="AD14" s="63" t="b">
        <v>1</v>
      </c>
      <c r="AE14" s="63" t="b">
        <v>1</v>
      </c>
      <c r="AF14" s="63" t="s">
        <v>2888</v>
      </c>
      <c r="AG14" s="63" t="s">
        <v>2889</v>
      </c>
      <c r="AH14" s="63" t="s">
        <v>2892</v>
      </c>
      <c r="AI14" s="63" t="s">
        <v>2893</v>
      </c>
      <c r="AJ14" s="63" t="s">
        <v>2893</v>
      </c>
      <c r="AK14" s="63" t="s">
        <v>2894</v>
      </c>
      <c r="AL14" s="63">
        <v>31.33</v>
      </c>
      <c r="AM14" s="63" t="s">
        <v>2893</v>
      </c>
      <c r="AN14" s="63" t="b">
        <v>0</v>
      </c>
      <c r="AO14" s="63" t="s">
        <v>2895</v>
      </c>
      <c r="AP14" s="63" t="b">
        <v>0</v>
      </c>
      <c r="AQ14" s="63">
        <v>900.0</v>
      </c>
      <c r="AR14" s="63">
        <v>300.0</v>
      </c>
      <c r="AS14" s="63">
        <v>0.0</v>
      </c>
      <c r="AT14" s="63">
        <v>48000.0</v>
      </c>
      <c r="AU14" s="63">
        <v>48000.0</v>
      </c>
      <c r="AV14" s="63">
        <v>0.0</v>
      </c>
      <c r="AW14" s="63">
        <v>14.0</v>
      </c>
      <c r="AX14" s="63">
        <v>0.0</v>
      </c>
      <c r="AY14" s="63" t="s">
        <v>2894</v>
      </c>
      <c r="AZ14" s="63" t="s">
        <v>2894</v>
      </c>
      <c r="BA14" s="63" t="s">
        <v>3996</v>
      </c>
      <c r="BB14" s="67">
        <v>42899.50326936343</v>
      </c>
      <c r="BC14" s="63" t="s">
        <v>2894</v>
      </c>
      <c r="BD14" s="63" t="s">
        <v>2894</v>
      </c>
      <c r="BE14" s="63">
        <v>13.0</v>
      </c>
      <c r="BF14" s="63" t="s">
        <v>2900</v>
      </c>
      <c r="BG14" s="63" t="s">
        <v>3997</v>
      </c>
      <c r="BH14" s="67">
        <v>42899.520584722224</v>
      </c>
      <c r="BI14" s="63" t="s">
        <v>3998</v>
      </c>
      <c r="BJ14" s="67">
        <v>42899.51021380787</v>
      </c>
      <c r="BK14" s="63" t="s">
        <v>2894</v>
      </c>
      <c r="BL14" s="63" t="s">
        <v>2912</v>
      </c>
      <c r="BM14" s="63" t="s">
        <v>2893</v>
      </c>
      <c r="BN14" s="63">
        <v>48000.0</v>
      </c>
      <c r="BO14" s="63">
        <v>24.0</v>
      </c>
      <c r="BP14" s="63" t="s">
        <v>2894</v>
      </c>
      <c r="BQ14" s="63" t="s">
        <v>4003</v>
      </c>
      <c r="BR14" s="63">
        <v>12.0</v>
      </c>
      <c r="BS14" s="63" t="s">
        <v>4004</v>
      </c>
      <c r="BT14" s="63" t="b">
        <v>1</v>
      </c>
      <c r="BU14" s="63" t="s">
        <v>2894</v>
      </c>
      <c r="BV14" s="63" t="b">
        <v>0</v>
      </c>
      <c r="BW14" s="63">
        <v>12148.0</v>
      </c>
      <c r="BX14" s="63">
        <v>1.0</v>
      </c>
      <c r="BY14" s="63" t="s">
        <v>2895</v>
      </c>
      <c r="BZ14" s="63" t="s">
        <v>2912</v>
      </c>
      <c r="CA14" s="63" t="s">
        <v>2894</v>
      </c>
      <c r="CB14" s="63">
        <v>2695.0</v>
      </c>
      <c r="CC14" s="63" t="s">
        <v>4007</v>
      </c>
      <c r="CD14" s="63" t="s">
        <v>2894</v>
      </c>
      <c r="CE14" s="63" t="s">
        <v>4010</v>
      </c>
      <c r="CF14" s="63" t="s">
        <v>2894</v>
      </c>
      <c r="CG14" s="63" t="s">
        <v>4013</v>
      </c>
      <c r="CH14" s="63" t="s">
        <v>2894</v>
      </c>
      <c r="CI14" s="63" t="s">
        <v>4014</v>
      </c>
      <c r="CJ14" s="63" t="s">
        <v>2894</v>
      </c>
      <c r="CK14" s="63" t="s">
        <v>2894</v>
      </c>
      <c r="CL14" s="63" t="s">
        <v>2894</v>
      </c>
      <c r="CM14" s="63" t="s">
        <v>4018</v>
      </c>
      <c r="CN14" s="63" t="s">
        <v>2894</v>
      </c>
      <c r="CO14" s="63">
        <v>3.0</v>
      </c>
      <c r="CP14" s="63" t="s">
        <v>2894</v>
      </c>
      <c r="CQ14" s="63" t="s">
        <v>2894</v>
      </c>
      <c r="CR14" s="63" t="s">
        <v>2894</v>
      </c>
      <c r="CS14" s="63" t="s">
        <v>2894</v>
      </c>
      <c r="CT14" s="63" t="s">
        <v>2894</v>
      </c>
      <c r="CU14" s="63" t="s">
        <v>2894</v>
      </c>
      <c r="CV14" s="63" t="s">
        <v>2894</v>
      </c>
      <c r="CW14" s="63" t="s">
        <v>2894</v>
      </c>
      <c r="CX14" s="63" t="s">
        <v>2894</v>
      </c>
      <c r="CY14" s="63" t="s">
        <v>4023</v>
      </c>
      <c r="CZ14" s="63" t="s">
        <v>2912</v>
      </c>
      <c r="DA14" s="63">
        <v>12148.0</v>
      </c>
      <c r="DB14" s="63" t="s">
        <v>2894</v>
      </c>
      <c r="DC14" s="63" t="s">
        <v>4025</v>
      </c>
      <c r="DD14" s="63" t="s">
        <v>4018</v>
      </c>
      <c r="DE14" s="63">
        <v>3.0</v>
      </c>
      <c r="DF14" s="63" t="s">
        <v>2894</v>
      </c>
      <c r="DG14" s="63" t="s">
        <v>2894</v>
      </c>
      <c r="DH14" s="63" t="s">
        <v>2894</v>
      </c>
      <c r="DI14" s="63" t="s">
        <v>2894</v>
      </c>
      <c r="DJ14" s="63" t="s">
        <v>2894</v>
      </c>
      <c r="DK14" s="63" t="s">
        <v>2894</v>
      </c>
      <c r="DL14" s="63" t="s">
        <v>2894</v>
      </c>
      <c r="DM14" s="63" t="s">
        <v>2894</v>
      </c>
      <c r="DN14" s="63" t="s">
        <v>2894</v>
      </c>
      <c r="DO14" s="63" t="s">
        <v>2894</v>
      </c>
      <c r="DP14" s="63" t="s">
        <v>2894</v>
      </c>
      <c r="DQ14" s="63" t="b">
        <v>1</v>
      </c>
      <c r="DR14" s="63" t="b">
        <v>1</v>
      </c>
      <c r="DS14" s="67">
        <v>42899.50418806713</v>
      </c>
      <c r="DT14" s="63" t="s">
        <v>2894</v>
      </c>
      <c r="DU14" s="63" t="s">
        <v>2894</v>
      </c>
      <c r="DV14" s="63">
        <v>0.0</v>
      </c>
      <c r="DW14" s="63">
        <v>0.0</v>
      </c>
      <c r="DX14" s="63" t="s">
        <v>2894</v>
      </c>
      <c r="DY14" s="63" t="s">
        <v>2894</v>
      </c>
      <c r="DZ14" s="63" t="s">
        <v>2894</v>
      </c>
      <c r="EA14" s="63" t="s">
        <v>2894</v>
      </c>
      <c r="EB14" s="63" t="s">
        <v>2894</v>
      </c>
      <c r="EC14" s="63">
        <v>0.0</v>
      </c>
      <c r="ED14" s="63" t="b">
        <v>0</v>
      </c>
      <c r="EE14" s="63" t="b">
        <v>0</v>
      </c>
      <c r="EF14" s="63" t="s">
        <v>2894</v>
      </c>
      <c r="EG14" s="63">
        <v>0.0</v>
      </c>
      <c r="EH14" s="63" t="s">
        <v>2894</v>
      </c>
      <c r="EI14" s="63">
        <v>0.0</v>
      </c>
      <c r="EJ14" s="63">
        <v>0.0</v>
      </c>
      <c r="EK14" s="63">
        <v>0.0</v>
      </c>
      <c r="EL14" s="63">
        <v>0.0</v>
      </c>
      <c r="EM14" s="63" t="s">
        <v>2894</v>
      </c>
      <c r="EN14" s="63" t="s">
        <v>2894</v>
      </c>
      <c r="EO14" s="63" t="s">
        <v>2894</v>
      </c>
      <c r="EP14" s="63" t="s">
        <v>2894</v>
      </c>
      <c r="EQ14" s="63">
        <v>0.0</v>
      </c>
      <c r="ER14" s="63">
        <v>0.0</v>
      </c>
      <c r="ES14" s="63">
        <v>0.0</v>
      </c>
      <c r="ET14" s="63">
        <v>0.0</v>
      </c>
      <c r="EU14" s="63">
        <v>0.0</v>
      </c>
      <c r="EV14" s="63">
        <v>0.0</v>
      </c>
      <c r="EW14" s="63">
        <v>0.0</v>
      </c>
      <c r="EX14" s="63" t="s">
        <v>2894</v>
      </c>
      <c r="EY14" s="67">
        <v>42899.499763541666</v>
      </c>
      <c r="EZ14" s="67">
        <v>42899.49978165509</v>
      </c>
      <c r="FA14" s="63" t="s">
        <v>2894</v>
      </c>
      <c r="FB14" s="67">
        <v>42899.50089207176</v>
      </c>
      <c r="FC14" s="63" t="s">
        <v>2894</v>
      </c>
      <c r="FD14" s="67">
        <v>42899.503920104165</v>
      </c>
      <c r="FE14" s="63" t="s">
        <v>2894</v>
      </c>
      <c r="FF14" s="67">
        <v>42899.50418809028</v>
      </c>
      <c r="FG14" s="63" t="s">
        <v>2894</v>
      </c>
      <c r="FH14" s="63" t="s">
        <v>2894</v>
      </c>
      <c r="FI14" s="63" t="s">
        <v>2894</v>
      </c>
      <c r="FJ14" s="63" t="s">
        <v>2894</v>
      </c>
      <c r="FK14" s="63" t="s">
        <v>2894</v>
      </c>
      <c r="FL14" s="63" t="s">
        <v>2894</v>
      </c>
      <c r="FM14" s="63">
        <v>1.0</v>
      </c>
      <c r="FN14" s="63">
        <v>0.0</v>
      </c>
      <c r="FO14" s="63" t="s">
        <v>2894</v>
      </c>
      <c r="FP14" s="63" t="s">
        <v>2894</v>
      </c>
      <c r="FQ14" s="63" t="s">
        <v>2894</v>
      </c>
      <c r="FR14" s="63" t="s">
        <v>4043</v>
      </c>
      <c r="FS14" s="63">
        <v>3.0</v>
      </c>
      <c r="FT14" s="63">
        <v>44641.0</v>
      </c>
      <c r="FU14" s="63" t="s">
        <v>3973</v>
      </c>
      <c r="FV14" s="63" t="s">
        <v>2894</v>
      </c>
      <c r="FW14" s="63" t="s">
        <v>2894</v>
      </c>
      <c r="FX14" s="63" t="s">
        <v>3974</v>
      </c>
      <c r="FY14" s="63" t="s">
        <v>2951</v>
      </c>
      <c r="FZ14" s="63" t="s">
        <v>2894</v>
      </c>
      <c r="GA14" s="63" t="s">
        <v>2894</v>
      </c>
      <c r="GB14" s="63" t="s">
        <v>2894</v>
      </c>
      <c r="GC14" s="63">
        <v>0.0</v>
      </c>
      <c r="GD14" s="63">
        <v>302.0</v>
      </c>
      <c r="GE14" s="63">
        <v>0.0</v>
      </c>
      <c r="GF14" s="63">
        <v>0.0</v>
      </c>
      <c r="GG14" s="63" t="s">
        <v>2894</v>
      </c>
      <c r="GH14" s="63">
        <v>0.0</v>
      </c>
      <c r="GI14" s="63">
        <v>0.0</v>
      </c>
      <c r="GJ14" s="63" t="s">
        <v>2894</v>
      </c>
      <c r="GK14" s="63" t="s">
        <v>2894</v>
      </c>
      <c r="GL14" s="63" t="s">
        <v>2894</v>
      </c>
      <c r="GM14" s="63" t="s">
        <v>2894</v>
      </c>
      <c r="GN14" s="63" t="s">
        <v>2894</v>
      </c>
      <c r="GO14" s="63" t="s">
        <v>2894</v>
      </c>
      <c r="GP14" s="63" t="s">
        <v>2894</v>
      </c>
      <c r="GQ14" s="63" t="s">
        <v>2894</v>
      </c>
      <c r="GR14" s="63" t="s">
        <v>2894</v>
      </c>
      <c r="GS14" s="63" t="s">
        <v>2894</v>
      </c>
      <c r="GT14" s="63" t="s">
        <v>2894</v>
      </c>
      <c r="GU14" s="63" t="s">
        <v>2894</v>
      </c>
      <c r="GV14" s="63" t="s">
        <v>2894</v>
      </c>
      <c r="GW14" s="63">
        <v>0.0</v>
      </c>
      <c r="GX14" s="63">
        <v>0.0</v>
      </c>
      <c r="GY14" s="63">
        <v>0.0</v>
      </c>
      <c r="GZ14" s="63">
        <v>0.0</v>
      </c>
      <c r="HA14" s="63" t="s">
        <v>2894</v>
      </c>
      <c r="HB14" s="63">
        <v>0.0</v>
      </c>
      <c r="HC14" s="63">
        <v>0.0</v>
      </c>
      <c r="HD14" s="63">
        <v>0.0</v>
      </c>
      <c r="HE14" s="63">
        <v>0.0</v>
      </c>
      <c r="HF14" s="63">
        <v>0.0</v>
      </c>
      <c r="HG14" s="63">
        <v>1800.0</v>
      </c>
      <c r="HH14" s="63" t="s">
        <v>2894</v>
      </c>
      <c r="HI14" s="63" t="s">
        <v>2894</v>
      </c>
      <c r="HJ14" s="63" t="s">
        <v>2894</v>
      </c>
      <c r="HK14" s="63">
        <v>0.0</v>
      </c>
      <c r="HL14" s="63">
        <v>0.0</v>
      </c>
      <c r="HM14" s="63">
        <v>0.0</v>
      </c>
      <c r="HN14" s="63">
        <v>0.0</v>
      </c>
      <c r="HO14" s="63">
        <v>0.0</v>
      </c>
      <c r="HP14" s="63">
        <v>0.0</v>
      </c>
      <c r="HQ14" s="63">
        <v>1.0</v>
      </c>
      <c r="HR14" s="67">
        <v>42899.50418809028</v>
      </c>
      <c r="HS14" s="63">
        <v>1.0</v>
      </c>
      <c r="HT14" s="63">
        <v>0.0</v>
      </c>
      <c r="HU14" s="63">
        <v>98.0</v>
      </c>
      <c r="HV14" s="63" t="s">
        <v>2894</v>
      </c>
      <c r="HW14" s="67">
        <v>45324.93964100435</v>
      </c>
      <c r="HX14" s="63" t="s">
        <v>2894</v>
      </c>
      <c r="HY14" s="63" t="s">
        <v>2894</v>
      </c>
      <c r="HZ14" s="63" t="s">
        <v>2894</v>
      </c>
    </row>
    <row r="15">
      <c r="A15" s="63">
        <v>12.0</v>
      </c>
      <c r="B15" s="63" t="s">
        <v>4064</v>
      </c>
      <c r="C15" s="63" t="s">
        <v>2867</v>
      </c>
      <c r="D15" s="63">
        <v>1.0</v>
      </c>
      <c r="E15" s="63" t="s">
        <v>2867</v>
      </c>
      <c r="F15" s="63" t="s">
        <v>2868</v>
      </c>
      <c r="G15" s="63" t="s">
        <v>2869</v>
      </c>
      <c r="H15" s="63" t="s">
        <v>2869</v>
      </c>
      <c r="I15" s="63" t="s">
        <v>2872</v>
      </c>
      <c r="J15" s="63">
        <v>15.0</v>
      </c>
      <c r="K15" s="63">
        <v>28713.0</v>
      </c>
      <c r="L15" s="63">
        <v>3.0702057E7</v>
      </c>
      <c r="M15" s="63">
        <v>3.0702057E7</v>
      </c>
      <c r="N15" s="63">
        <v>44641.0</v>
      </c>
      <c r="O15" s="63" t="s">
        <v>2874</v>
      </c>
      <c r="P15" s="63" t="s">
        <v>2875</v>
      </c>
      <c r="Q15" s="63" t="s">
        <v>2876</v>
      </c>
      <c r="R15" s="65">
        <v>42899.0</v>
      </c>
      <c r="S15" s="63" t="s">
        <v>4065</v>
      </c>
      <c r="T15" s="65">
        <v>42899.0</v>
      </c>
      <c r="U15" s="67">
        <v>42899.57968756944</v>
      </c>
      <c r="V15" s="63" t="s">
        <v>4066</v>
      </c>
      <c r="W15" s="67">
        <v>42899.57967979167</v>
      </c>
      <c r="X15" s="63">
        <v>1.0</v>
      </c>
      <c r="Y15" s="63" t="s">
        <v>2884</v>
      </c>
      <c r="Z15" s="63">
        <v>250000.0</v>
      </c>
      <c r="AA15" s="63">
        <v>1.0</v>
      </c>
      <c r="AB15" s="63" t="s">
        <v>2886</v>
      </c>
      <c r="AC15" s="63" t="s">
        <v>2887</v>
      </c>
      <c r="AD15" s="63" t="b">
        <v>1</v>
      </c>
      <c r="AE15" s="63" t="b">
        <v>1</v>
      </c>
      <c r="AF15" s="63" t="s">
        <v>2888</v>
      </c>
      <c r="AG15" s="63" t="s">
        <v>2889</v>
      </c>
      <c r="AH15" s="63" t="s">
        <v>2892</v>
      </c>
      <c r="AI15" s="63" t="s">
        <v>2893</v>
      </c>
      <c r="AJ15" s="63" t="s">
        <v>2893</v>
      </c>
      <c r="AK15" s="63" t="s">
        <v>2894</v>
      </c>
      <c r="AL15" s="63">
        <v>31.33</v>
      </c>
      <c r="AM15" s="63" t="s">
        <v>2893</v>
      </c>
      <c r="AN15" s="63" t="b">
        <v>0</v>
      </c>
      <c r="AO15" s="63" t="s">
        <v>2895</v>
      </c>
      <c r="AP15" s="63" t="b">
        <v>0</v>
      </c>
      <c r="AQ15" s="63">
        <v>900.0</v>
      </c>
      <c r="AR15" s="63">
        <v>300.0</v>
      </c>
      <c r="AS15" s="63">
        <v>0.0</v>
      </c>
      <c r="AT15" s="63">
        <v>21000.0</v>
      </c>
      <c r="AU15" s="63">
        <v>21000.0</v>
      </c>
      <c r="AV15" s="63">
        <v>0.0</v>
      </c>
      <c r="AW15" s="63">
        <v>20.0</v>
      </c>
      <c r="AX15" s="63">
        <v>0.0</v>
      </c>
      <c r="AY15" s="63" t="s">
        <v>4075</v>
      </c>
      <c r="AZ15" s="67">
        <v>42899.580109699076</v>
      </c>
      <c r="BA15" s="63" t="s">
        <v>4076</v>
      </c>
      <c r="BB15" s="67">
        <v>42899.57977628472</v>
      </c>
      <c r="BC15" s="63" t="s">
        <v>2894</v>
      </c>
      <c r="BD15" s="63" t="s">
        <v>2894</v>
      </c>
      <c r="BE15" s="63">
        <v>13.0</v>
      </c>
      <c r="BF15" s="63" t="s">
        <v>2900</v>
      </c>
      <c r="BG15" s="63" t="s">
        <v>4079</v>
      </c>
      <c r="BH15" s="67">
        <v>42899.60051324074</v>
      </c>
      <c r="BI15" s="63" t="s">
        <v>4080</v>
      </c>
      <c r="BJ15" s="67">
        <v>42899.590192951386</v>
      </c>
      <c r="BK15" s="63" t="s">
        <v>2894</v>
      </c>
      <c r="BL15" s="63" t="s">
        <v>2912</v>
      </c>
      <c r="BM15" s="63" t="s">
        <v>2893</v>
      </c>
      <c r="BN15" s="63">
        <v>21000.0</v>
      </c>
      <c r="BO15" s="63">
        <v>10.0</v>
      </c>
      <c r="BP15" s="63" t="s">
        <v>2894</v>
      </c>
      <c r="BQ15" s="63" t="s">
        <v>4083</v>
      </c>
      <c r="BR15" s="63">
        <v>17.0</v>
      </c>
      <c r="BS15" s="63" t="s">
        <v>4084</v>
      </c>
      <c r="BT15" s="63" t="b">
        <v>1</v>
      </c>
      <c r="BU15" s="63" t="s">
        <v>2894</v>
      </c>
      <c r="BV15" s="63" t="b">
        <v>0</v>
      </c>
      <c r="BW15" s="63">
        <v>12148.0</v>
      </c>
      <c r="BX15" s="63">
        <v>1.0</v>
      </c>
      <c r="BY15" s="63" t="s">
        <v>2895</v>
      </c>
      <c r="BZ15" s="63" t="s">
        <v>2912</v>
      </c>
      <c r="CA15" s="63" t="s">
        <v>2894</v>
      </c>
      <c r="CB15" s="63">
        <v>248.0</v>
      </c>
      <c r="CC15" s="63" t="s">
        <v>4086</v>
      </c>
      <c r="CD15" s="63" t="s">
        <v>2894</v>
      </c>
      <c r="CE15" s="63" t="s">
        <v>4088</v>
      </c>
      <c r="CF15" s="63" t="s">
        <v>2894</v>
      </c>
      <c r="CG15" s="63" t="s">
        <v>4089</v>
      </c>
      <c r="CH15" s="63" t="s">
        <v>2894</v>
      </c>
      <c r="CI15" s="63" t="s">
        <v>4091</v>
      </c>
      <c r="CJ15" s="63" t="s">
        <v>2894</v>
      </c>
      <c r="CK15" s="63" t="s">
        <v>2894</v>
      </c>
      <c r="CL15" s="63" t="s">
        <v>2894</v>
      </c>
      <c r="CM15" s="63" t="s">
        <v>4095</v>
      </c>
      <c r="CN15" s="63" t="s">
        <v>2894</v>
      </c>
      <c r="CO15" s="63">
        <v>3.0</v>
      </c>
      <c r="CP15" s="63" t="s">
        <v>2894</v>
      </c>
      <c r="CQ15" s="63" t="s">
        <v>2894</v>
      </c>
      <c r="CR15" s="63" t="s">
        <v>2894</v>
      </c>
      <c r="CS15" s="63" t="s">
        <v>2894</v>
      </c>
      <c r="CT15" s="63" t="s">
        <v>2894</v>
      </c>
      <c r="CU15" s="63" t="s">
        <v>2894</v>
      </c>
      <c r="CV15" s="63" t="s">
        <v>2894</v>
      </c>
      <c r="CW15" s="63" t="s">
        <v>2894</v>
      </c>
      <c r="CX15" s="63" t="s">
        <v>2894</v>
      </c>
      <c r="CY15" s="63" t="s">
        <v>4099</v>
      </c>
      <c r="CZ15" s="63" t="s">
        <v>2912</v>
      </c>
      <c r="DA15" s="63">
        <v>12148.0</v>
      </c>
      <c r="DB15" s="63" t="s">
        <v>2894</v>
      </c>
      <c r="DC15" s="63" t="s">
        <v>4101</v>
      </c>
      <c r="DD15" s="63" t="s">
        <v>4095</v>
      </c>
      <c r="DE15" s="63">
        <v>3.0</v>
      </c>
      <c r="DF15" s="63" t="s">
        <v>2894</v>
      </c>
      <c r="DG15" s="63" t="s">
        <v>2894</v>
      </c>
      <c r="DH15" s="63" t="s">
        <v>2894</v>
      </c>
      <c r="DI15" s="63" t="s">
        <v>2894</v>
      </c>
      <c r="DJ15" s="63" t="s">
        <v>2894</v>
      </c>
      <c r="DK15" s="63" t="s">
        <v>2894</v>
      </c>
      <c r="DL15" s="63" t="s">
        <v>2894</v>
      </c>
      <c r="DM15" s="63" t="s">
        <v>2894</v>
      </c>
      <c r="DN15" s="63" t="s">
        <v>2894</v>
      </c>
      <c r="DO15" s="63" t="s">
        <v>2894</v>
      </c>
      <c r="DP15" s="63" t="s">
        <v>2894</v>
      </c>
      <c r="DQ15" s="63" t="b">
        <v>1</v>
      </c>
      <c r="DR15" s="63" t="b">
        <v>1</v>
      </c>
      <c r="DS15" s="67">
        <v>42899.606935289354</v>
      </c>
      <c r="DT15" s="63" t="s">
        <v>2894</v>
      </c>
      <c r="DU15" s="63" t="s">
        <v>2894</v>
      </c>
      <c r="DV15" s="63">
        <v>0.0</v>
      </c>
      <c r="DW15" s="63">
        <v>0.0</v>
      </c>
      <c r="DX15" s="63" t="s">
        <v>2894</v>
      </c>
      <c r="DY15" s="63" t="s">
        <v>2894</v>
      </c>
      <c r="DZ15" s="63" t="s">
        <v>2894</v>
      </c>
      <c r="EA15" s="63" t="s">
        <v>2894</v>
      </c>
      <c r="EB15" s="63" t="s">
        <v>2894</v>
      </c>
      <c r="EC15" s="63">
        <v>0.0</v>
      </c>
      <c r="ED15" s="63" t="b">
        <v>0</v>
      </c>
      <c r="EE15" s="63" t="b">
        <v>0</v>
      </c>
      <c r="EF15" s="63" t="s">
        <v>2894</v>
      </c>
      <c r="EG15" s="63">
        <v>0.0</v>
      </c>
      <c r="EH15" s="63" t="s">
        <v>2894</v>
      </c>
      <c r="EI15" s="63">
        <v>0.0</v>
      </c>
      <c r="EJ15" s="63">
        <v>0.0</v>
      </c>
      <c r="EK15" s="63">
        <v>0.0</v>
      </c>
      <c r="EL15" s="63">
        <v>0.0</v>
      </c>
      <c r="EM15" s="63" t="s">
        <v>2894</v>
      </c>
      <c r="EN15" s="63" t="s">
        <v>2894</v>
      </c>
      <c r="EO15" s="63" t="s">
        <v>2894</v>
      </c>
      <c r="EP15" s="63" t="s">
        <v>2894</v>
      </c>
      <c r="EQ15" s="63">
        <v>0.0</v>
      </c>
      <c r="ER15" s="63">
        <v>0.0</v>
      </c>
      <c r="ES15" s="63">
        <v>0.0</v>
      </c>
      <c r="ET15" s="63">
        <v>0.0</v>
      </c>
      <c r="EU15" s="63">
        <v>0.0</v>
      </c>
      <c r="EV15" s="63">
        <v>0.0</v>
      </c>
      <c r="EW15" s="63">
        <v>0.0</v>
      </c>
      <c r="EX15" s="63" t="s">
        <v>2894</v>
      </c>
      <c r="EY15" s="67">
        <v>42899.57968767361</v>
      </c>
      <c r="EZ15" s="67">
        <v>42899.57977644676</v>
      </c>
      <c r="FA15" s="63" t="s">
        <v>2894</v>
      </c>
      <c r="FB15" s="67">
        <v>42899.58242928241</v>
      </c>
      <c r="FC15" s="63" t="s">
        <v>2894</v>
      </c>
      <c r="FD15" s="67">
        <v>42899.598255625</v>
      </c>
      <c r="FE15" s="63" t="s">
        <v>2894</v>
      </c>
      <c r="FF15" s="67">
        <v>42899.606935324075</v>
      </c>
      <c r="FG15" s="63" t="s">
        <v>2894</v>
      </c>
      <c r="FH15" s="63" t="s">
        <v>2894</v>
      </c>
      <c r="FI15" s="63" t="s">
        <v>2894</v>
      </c>
      <c r="FJ15" s="63" t="s">
        <v>2894</v>
      </c>
      <c r="FK15" s="63" t="s">
        <v>2894</v>
      </c>
      <c r="FL15" s="63" t="s">
        <v>2894</v>
      </c>
      <c r="FM15" s="63">
        <v>1.0</v>
      </c>
      <c r="FN15" s="63">
        <v>0.0</v>
      </c>
      <c r="FO15" s="63" t="s">
        <v>2894</v>
      </c>
      <c r="FP15" s="63" t="s">
        <v>2894</v>
      </c>
      <c r="FQ15" s="63" t="s">
        <v>2894</v>
      </c>
      <c r="FR15" s="63" t="s">
        <v>4127</v>
      </c>
      <c r="FS15" s="63">
        <v>3.0</v>
      </c>
      <c r="FT15" s="63">
        <v>44641.0</v>
      </c>
      <c r="FU15" s="63" t="s">
        <v>3973</v>
      </c>
      <c r="FV15" s="63" t="s">
        <v>2894</v>
      </c>
      <c r="FW15" s="63" t="s">
        <v>2894</v>
      </c>
      <c r="FX15" s="63" t="s">
        <v>3974</v>
      </c>
      <c r="FY15" s="63" t="s">
        <v>2951</v>
      </c>
      <c r="FZ15" s="63" t="s">
        <v>2894</v>
      </c>
      <c r="GA15" s="63" t="s">
        <v>2894</v>
      </c>
      <c r="GB15" s="63" t="s">
        <v>2894</v>
      </c>
      <c r="GC15" s="63">
        <v>0.0</v>
      </c>
      <c r="GD15" s="63">
        <v>7.0</v>
      </c>
      <c r="GE15" s="63">
        <v>28.0</v>
      </c>
      <c r="GF15" s="63">
        <v>0.0</v>
      </c>
      <c r="GG15" s="63" t="s">
        <v>2894</v>
      </c>
      <c r="GH15" s="63">
        <v>0.0</v>
      </c>
      <c r="GI15" s="63">
        <v>0.0</v>
      </c>
      <c r="GJ15" s="63" t="s">
        <v>2894</v>
      </c>
      <c r="GK15" s="63" t="s">
        <v>2894</v>
      </c>
      <c r="GL15" s="63" t="s">
        <v>2894</v>
      </c>
      <c r="GM15" s="63" t="s">
        <v>2894</v>
      </c>
      <c r="GN15" s="63" t="s">
        <v>2894</v>
      </c>
      <c r="GO15" s="63" t="s">
        <v>2894</v>
      </c>
      <c r="GP15" s="63" t="s">
        <v>2894</v>
      </c>
      <c r="GQ15" s="63" t="s">
        <v>2894</v>
      </c>
      <c r="GR15" s="63" t="s">
        <v>2894</v>
      </c>
      <c r="GS15" s="63" t="s">
        <v>2894</v>
      </c>
      <c r="GT15" s="63" t="s">
        <v>2894</v>
      </c>
      <c r="GU15" s="63" t="s">
        <v>2894</v>
      </c>
      <c r="GV15" s="63" t="s">
        <v>2894</v>
      </c>
      <c r="GW15" s="63">
        <v>0.0</v>
      </c>
      <c r="GX15" s="63">
        <v>0.0</v>
      </c>
      <c r="GY15" s="63">
        <v>0.0</v>
      </c>
      <c r="GZ15" s="63">
        <v>0.0</v>
      </c>
      <c r="HA15" s="63" t="s">
        <v>2894</v>
      </c>
      <c r="HB15" s="63">
        <v>0.0</v>
      </c>
      <c r="HC15" s="63">
        <v>0.0</v>
      </c>
      <c r="HD15" s="63">
        <v>0.0</v>
      </c>
      <c r="HE15" s="63">
        <v>0.0</v>
      </c>
      <c r="HF15" s="63">
        <v>0.0</v>
      </c>
      <c r="HG15" s="63">
        <v>1800.0</v>
      </c>
      <c r="HH15" s="63" t="s">
        <v>2894</v>
      </c>
      <c r="HI15" s="63" t="s">
        <v>2894</v>
      </c>
      <c r="HJ15" s="63" t="s">
        <v>2894</v>
      </c>
      <c r="HK15" s="63">
        <v>0.0</v>
      </c>
      <c r="HL15" s="63">
        <v>0.0</v>
      </c>
      <c r="HM15" s="63">
        <v>0.0</v>
      </c>
      <c r="HN15" s="63">
        <v>0.0</v>
      </c>
      <c r="HO15" s="63">
        <v>0.0</v>
      </c>
      <c r="HP15" s="63">
        <v>0.0</v>
      </c>
      <c r="HQ15" s="63">
        <v>1.0</v>
      </c>
      <c r="HR15" s="67">
        <v>42899.606935324075</v>
      </c>
      <c r="HS15" s="63">
        <v>1.0</v>
      </c>
      <c r="HT15" s="63">
        <v>0.0</v>
      </c>
      <c r="HU15" s="63">
        <v>237.0</v>
      </c>
      <c r="HV15" s="63" t="s">
        <v>2894</v>
      </c>
      <c r="HW15" s="67">
        <v>45324.93964100435</v>
      </c>
      <c r="HX15" s="63" t="s">
        <v>2894</v>
      </c>
      <c r="HY15" s="63" t="s">
        <v>2894</v>
      </c>
      <c r="HZ15" s="63" t="s">
        <v>2894</v>
      </c>
    </row>
    <row r="16">
      <c r="A16" s="63">
        <v>13.0</v>
      </c>
      <c r="B16" s="63" t="s">
        <v>3344</v>
      </c>
      <c r="C16" s="63" t="s">
        <v>2867</v>
      </c>
      <c r="D16" s="63">
        <v>1.0</v>
      </c>
      <c r="E16" s="63" t="s">
        <v>2867</v>
      </c>
      <c r="F16" s="63" t="s">
        <v>2868</v>
      </c>
      <c r="G16" s="63" t="s">
        <v>2869</v>
      </c>
      <c r="H16" s="63" t="s">
        <v>2869</v>
      </c>
      <c r="I16" s="63" t="s">
        <v>2872</v>
      </c>
      <c r="J16" s="63">
        <v>11.0</v>
      </c>
      <c r="K16" s="63">
        <v>28649.0</v>
      </c>
      <c r="L16" s="63">
        <v>3.069785E7</v>
      </c>
      <c r="M16" s="63">
        <v>3.069785E7</v>
      </c>
      <c r="N16" s="63">
        <v>44641.0</v>
      </c>
      <c r="O16" s="63" t="s">
        <v>2874</v>
      </c>
      <c r="P16" s="63" t="s">
        <v>2875</v>
      </c>
      <c r="Q16" s="63" t="s">
        <v>2876</v>
      </c>
      <c r="R16" s="65">
        <v>42899.0</v>
      </c>
      <c r="S16" s="63" t="s">
        <v>4155</v>
      </c>
      <c r="T16" s="65">
        <v>42899.0</v>
      </c>
      <c r="U16" s="67">
        <v>42899.50814413194</v>
      </c>
      <c r="V16" s="63" t="s">
        <v>4158</v>
      </c>
      <c r="W16" s="67">
        <v>42899.508132372684</v>
      </c>
      <c r="X16" s="63">
        <v>1.0</v>
      </c>
      <c r="Y16" s="63" t="s">
        <v>2884</v>
      </c>
      <c r="Z16" s="63">
        <v>250000.0</v>
      </c>
      <c r="AA16" s="63">
        <v>1.0</v>
      </c>
      <c r="AB16" s="63" t="s">
        <v>2886</v>
      </c>
      <c r="AC16" s="63" t="s">
        <v>2887</v>
      </c>
      <c r="AD16" s="63" t="b">
        <v>1</v>
      </c>
      <c r="AE16" s="63" t="b">
        <v>1</v>
      </c>
      <c r="AF16" s="63" t="s">
        <v>2888</v>
      </c>
      <c r="AG16" s="63" t="s">
        <v>2889</v>
      </c>
      <c r="AH16" s="63" t="s">
        <v>2892</v>
      </c>
      <c r="AI16" s="63" t="s">
        <v>2893</v>
      </c>
      <c r="AJ16" s="63" t="s">
        <v>2893</v>
      </c>
      <c r="AK16" s="63" t="s">
        <v>2894</v>
      </c>
      <c r="AL16" s="63">
        <v>31.33</v>
      </c>
      <c r="AM16" s="63" t="s">
        <v>2893</v>
      </c>
      <c r="AN16" s="63" t="b">
        <v>0</v>
      </c>
      <c r="AO16" s="63" t="s">
        <v>2895</v>
      </c>
      <c r="AP16" s="63" t="b">
        <v>0</v>
      </c>
      <c r="AQ16" s="63">
        <v>900.0</v>
      </c>
      <c r="AR16" s="63">
        <v>300.0</v>
      </c>
      <c r="AS16" s="63">
        <v>0.0</v>
      </c>
      <c r="AT16" s="63">
        <v>9500.0</v>
      </c>
      <c r="AU16" s="63">
        <v>9500.0</v>
      </c>
      <c r="AV16" s="63">
        <v>0.0</v>
      </c>
      <c r="AW16" s="63">
        <v>15.0</v>
      </c>
      <c r="AX16" s="63">
        <v>0.0</v>
      </c>
      <c r="AY16" s="63" t="s">
        <v>4168</v>
      </c>
      <c r="AZ16" s="67">
        <v>42899.51316495371</v>
      </c>
      <c r="BA16" s="63" t="s">
        <v>4169</v>
      </c>
      <c r="BB16" s="67">
        <v>42899.512743125</v>
      </c>
      <c r="BC16" s="63" t="s">
        <v>2894</v>
      </c>
      <c r="BD16" s="63" t="s">
        <v>2894</v>
      </c>
      <c r="BE16" s="63">
        <v>13.0</v>
      </c>
      <c r="BF16" s="63" t="s">
        <v>2900</v>
      </c>
      <c r="BG16" s="63" t="s">
        <v>4172</v>
      </c>
      <c r="BH16" s="67">
        <v>42899.528965833335</v>
      </c>
      <c r="BI16" s="63" t="s">
        <v>4173</v>
      </c>
      <c r="BJ16" s="67">
        <v>42899.523159791665</v>
      </c>
      <c r="BK16" s="63" t="s">
        <v>2894</v>
      </c>
      <c r="BL16" s="63" t="s">
        <v>2912</v>
      </c>
      <c r="BM16" s="63" t="s">
        <v>2893</v>
      </c>
      <c r="BN16" s="63">
        <v>9500.0</v>
      </c>
      <c r="BO16" s="63">
        <v>4.0</v>
      </c>
      <c r="BP16" s="63" t="s">
        <v>2894</v>
      </c>
      <c r="BQ16" s="63" t="s">
        <v>4180</v>
      </c>
      <c r="BR16" s="63">
        <v>13.0</v>
      </c>
      <c r="BS16" s="63" t="s">
        <v>4181</v>
      </c>
      <c r="BT16" s="63" t="b">
        <v>1</v>
      </c>
      <c r="BU16" s="63" t="s">
        <v>2894</v>
      </c>
      <c r="BV16" s="63" t="b">
        <v>0</v>
      </c>
      <c r="BW16" s="63">
        <v>12148.0</v>
      </c>
      <c r="BX16" s="63">
        <v>1.0</v>
      </c>
      <c r="BY16" s="63" t="s">
        <v>2895</v>
      </c>
      <c r="BZ16" s="63" t="s">
        <v>2912</v>
      </c>
      <c r="CA16" s="63" t="s">
        <v>2894</v>
      </c>
      <c r="CB16" s="63">
        <v>2083.0</v>
      </c>
      <c r="CC16" s="63" t="s">
        <v>4184</v>
      </c>
      <c r="CD16" s="63" t="s">
        <v>2894</v>
      </c>
      <c r="CE16" s="63" t="s">
        <v>4185</v>
      </c>
      <c r="CF16" s="63" t="s">
        <v>2894</v>
      </c>
      <c r="CG16" s="63" t="s">
        <v>4186</v>
      </c>
      <c r="CH16" s="63" t="s">
        <v>2894</v>
      </c>
      <c r="CI16" s="63" t="s">
        <v>4188</v>
      </c>
      <c r="CJ16" s="63" t="s">
        <v>2894</v>
      </c>
      <c r="CK16" s="63" t="s">
        <v>2894</v>
      </c>
      <c r="CL16" s="63" t="s">
        <v>2894</v>
      </c>
      <c r="CM16" s="63" t="s">
        <v>4189</v>
      </c>
      <c r="CN16" s="63" t="s">
        <v>2894</v>
      </c>
      <c r="CO16" s="63">
        <v>3.0</v>
      </c>
      <c r="CP16" s="63" t="s">
        <v>2894</v>
      </c>
      <c r="CQ16" s="63" t="s">
        <v>2894</v>
      </c>
      <c r="CR16" s="63" t="s">
        <v>2894</v>
      </c>
      <c r="CS16" s="63" t="s">
        <v>2894</v>
      </c>
      <c r="CT16" s="63" t="s">
        <v>2894</v>
      </c>
      <c r="CU16" s="63" t="s">
        <v>2894</v>
      </c>
      <c r="CV16" s="63" t="s">
        <v>2894</v>
      </c>
      <c r="CW16" s="63" t="s">
        <v>2894</v>
      </c>
      <c r="CX16" s="63" t="s">
        <v>2894</v>
      </c>
      <c r="CY16" s="63" t="s">
        <v>4191</v>
      </c>
      <c r="CZ16" s="63" t="s">
        <v>2912</v>
      </c>
      <c r="DA16" s="63">
        <v>12148.0</v>
      </c>
      <c r="DB16" s="63" t="s">
        <v>2894</v>
      </c>
      <c r="DC16" s="63" t="s">
        <v>4194</v>
      </c>
      <c r="DD16" s="63" t="s">
        <v>4189</v>
      </c>
      <c r="DE16" s="63">
        <v>3.0</v>
      </c>
      <c r="DF16" s="63" t="s">
        <v>2894</v>
      </c>
      <c r="DG16" s="63" t="s">
        <v>2894</v>
      </c>
      <c r="DH16" s="63" t="s">
        <v>2894</v>
      </c>
      <c r="DI16" s="63" t="s">
        <v>2894</v>
      </c>
      <c r="DJ16" s="63" t="s">
        <v>2894</v>
      </c>
      <c r="DK16" s="63" t="s">
        <v>2894</v>
      </c>
      <c r="DL16" s="63" t="s">
        <v>2894</v>
      </c>
      <c r="DM16" s="63" t="s">
        <v>2894</v>
      </c>
      <c r="DN16" s="63" t="s">
        <v>2894</v>
      </c>
      <c r="DO16" s="63" t="s">
        <v>2894</v>
      </c>
      <c r="DP16" s="63" t="s">
        <v>2894</v>
      </c>
      <c r="DQ16" s="63" t="b">
        <v>1</v>
      </c>
      <c r="DR16" s="63" t="b">
        <v>1</v>
      </c>
      <c r="DS16" s="67">
        <v>42899.52973056713</v>
      </c>
      <c r="DT16" s="63" t="s">
        <v>2894</v>
      </c>
      <c r="DU16" s="63" t="s">
        <v>2894</v>
      </c>
      <c r="DV16" s="63">
        <v>0.0</v>
      </c>
      <c r="DW16" s="63">
        <v>0.0</v>
      </c>
      <c r="DX16" s="63" t="s">
        <v>2894</v>
      </c>
      <c r="DY16" s="63" t="s">
        <v>2894</v>
      </c>
      <c r="DZ16" s="63" t="s">
        <v>2894</v>
      </c>
      <c r="EA16" s="63" t="s">
        <v>2894</v>
      </c>
      <c r="EB16" s="63" t="s">
        <v>2894</v>
      </c>
      <c r="EC16" s="63">
        <v>0.0</v>
      </c>
      <c r="ED16" s="63" t="b">
        <v>0</v>
      </c>
      <c r="EE16" s="63" t="b">
        <v>0</v>
      </c>
      <c r="EF16" s="63" t="s">
        <v>2894</v>
      </c>
      <c r="EG16" s="63">
        <v>0.0</v>
      </c>
      <c r="EH16" s="63" t="s">
        <v>2894</v>
      </c>
      <c r="EI16" s="63">
        <v>0.0</v>
      </c>
      <c r="EJ16" s="63">
        <v>0.0</v>
      </c>
      <c r="EK16" s="63">
        <v>0.0</v>
      </c>
      <c r="EL16" s="63">
        <v>0.0</v>
      </c>
      <c r="EM16" s="63" t="s">
        <v>2894</v>
      </c>
      <c r="EN16" s="63" t="s">
        <v>2894</v>
      </c>
      <c r="EO16" s="63" t="s">
        <v>2894</v>
      </c>
      <c r="EP16" s="63" t="s">
        <v>2894</v>
      </c>
      <c r="EQ16" s="63">
        <v>0.0</v>
      </c>
      <c r="ER16" s="63">
        <v>0.0</v>
      </c>
      <c r="ES16" s="63">
        <v>0.0</v>
      </c>
      <c r="ET16" s="63">
        <v>105.0</v>
      </c>
      <c r="EU16" s="63">
        <v>0.0</v>
      </c>
      <c r="EV16" s="63">
        <v>105.0</v>
      </c>
      <c r="EW16" s="63">
        <v>0.0</v>
      </c>
      <c r="EX16" s="63" t="s">
        <v>2894</v>
      </c>
      <c r="EY16" s="67">
        <v>42899.50814423611</v>
      </c>
      <c r="EZ16" s="67">
        <v>42899.5081908912</v>
      </c>
      <c r="FA16" s="63" t="s">
        <v>2894</v>
      </c>
      <c r="FB16" s="67">
        <v>42899.51036674769</v>
      </c>
      <c r="FC16" s="63" t="s">
        <v>2894</v>
      </c>
      <c r="FD16" s="67">
        <v>42899.5221865625</v>
      </c>
      <c r="FE16" s="63" t="s">
        <v>2894</v>
      </c>
      <c r="FF16" s="67">
        <v>42899.52973059028</v>
      </c>
      <c r="FG16" s="63" t="s">
        <v>2894</v>
      </c>
      <c r="FH16" s="63" t="s">
        <v>2894</v>
      </c>
      <c r="FI16" s="63" t="s">
        <v>2894</v>
      </c>
      <c r="FJ16" s="63" t="s">
        <v>2894</v>
      </c>
      <c r="FK16" s="63" t="s">
        <v>2894</v>
      </c>
      <c r="FL16" s="63" t="s">
        <v>2894</v>
      </c>
      <c r="FM16" s="63">
        <v>1.0</v>
      </c>
      <c r="FN16" s="63">
        <v>0.0</v>
      </c>
      <c r="FO16" s="63" t="s">
        <v>2894</v>
      </c>
      <c r="FP16" s="63" t="s">
        <v>2894</v>
      </c>
      <c r="FQ16" s="63" t="s">
        <v>2894</v>
      </c>
      <c r="FR16" s="63" t="s">
        <v>4218</v>
      </c>
      <c r="FS16" s="63">
        <v>3.0</v>
      </c>
      <c r="FT16" s="63">
        <v>44641.0</v>
      </c>
      <c r="FU16" s="63" t="s">
        <v>3973</v>
      </c>
      <c r="FV16" s="63" t="s">
        <v>2894</v>
      </c>
      <c r="FW16" s="63" t="s">
        <v>2894</v>
      </c>
      <c r="FX16" s="63" t="s">
        <v>3974</v>
      </c>
      <c r="FY16" s="63" t="s">
        <v>2951</v>
      </c>
      <c r="FZ16" s="63" t="s">
        <v>2894</v>
      </c>
      <c r="GA16" s="63" t="s">
        <v>2894</v>
      </c>
      <c r="GB16" s="63" t="s">
        <v>2894</v>
      </c>
      <c r="GC16" s="63">
        <v>0.0</v>
      </c>
      <c r="GD16" s="63">
        <v>397.0</v>
      </c>
      <c r="GE16" s="63">
        <v>36.0</v>
      </c>
      <c r="GF16" s="63">
        <v>0.0</v>
      </c>
      <c r="GG16" s="63" t="s">
        <v>2894</v>
      </c>
      <c r="GH16" s="63">
        <v>0.0</v>
      </c>
      <c r="GI16" s="63">
        <v>0.0</v>
      </c>
      <c r="GJ16" s="63" t="s">
        <v>2894</v>
      </c>
      <c r="GK16" s="63" t="s">
        <v>2894</v>
      </c>
      <c r="GL16" s="63" t="s">
        <v>2894</v>
      </c>
      <c r="GM16" s="63" t="s">
        <v>2894</v>
      </c>
      <c r="GN16" s="63" t="s">
        <v>2894</v>
      </c>
      <c r="GO16" s="63" t="s">
        <v>2894</v>
      </c>
      <c r="GP16" s="63" t="s">
        <v>2894</v>
      </c>
      <c r="GQ16" s="63" t="s">
        <v>2894</v>
      </c>
      <c r="GR16" s="63" t="s">
        <v>2894</v>
      </c>
      <c r="GS16" s="63" t="s">
        <v>2894</v>
      </c>
      <c r="GT16" s="63" t="s">
        <v>2894</v>
      </c>
      <c r="GU16" s="63" t="s">
        <v>2894</v>
      </c>
      <c r="GV16" s="63" t="s">
        <v>2894</v>
      </c>
      <c r="GW16" s="63">
        <v>0.0</v>
      </c>
      <c r="GX16" s="63">
        <v>0.0</v>
      </c>
      <c r="GY16" s="63">
        <v>0.0</v>
      </c>
      <c r="GZ16" s="63">
        <v>0.0</v>
      </c>
      <c r="HA16" s="63" t="s">
        <v>2894</v>
      </c>
      <c r="HB16" s="63">
        <v>0.0</v>
      </c>
      <c r="HC16" s="63">
        <v>105.0</v>
      </c>
      <c r="HD16" s="63">
        <v>0.0</v>
      </c>
      <c r="HE16" s="63">
        <v>105.0</v>
      </c>
      <c r="HF16" s="63">
        <v>0.0</v>
      </c>
      <c r="HG16" s="63">
        <v>1800.0</v>
      </c>
      <c r="HH16" s="63" t="s">
        <v>2894</v>
      </c>
      <c r="HI16" s="63" t="s">
        <v>2894</v>
      </c>
      <c r="HJ16" s="63" t="s">
        <v>2894</v>
      </c>
      <c r="HK16" s="63">
        <v>0.0</v>
      </c>
      <c r="HL16" s="63">
        <v>0.0</v>
      </c>
      <c r="HM16" s="63">
        <v>0.0</v>
      </c>
      <c r="HN16" s="63">
        <v>0.0</v>
      </c>
      <c r="HO16" s="63">
        <v>0.0</v>
      </c>
      <c r="HP16" s="63">
        <v>0.0</v>
      </c>
      <c r="HQ16" s="63">
        <v>1.0</v>
      </c>
      <c r="HR16" s="67">
        <v>42899.52973059028</v>
      </c>
      <c r="HS16" s="63">
        <v>1.0</v>
      </c>
      <c r="HT16" s="63">
        <v>0.0</v>
      </c>
      <c r="HU16" s="63">
        <v>193.0</v>
      </c>
      <c r="HV16" s="63" t="s">
        <v>2894</v>
      </c>
      <c r="HW16" s="67">
        <v>45324.93964100435</v>
      </c>
      <c r="HX16" s="63" t="s">
        <v>2894</v>
      </c>
      <c r="HY16" s="63" t="s">
        <v>2894</v>
      </c>
      <c r="HZ16" s="63" t="s">
        <v>2894</v>
      </c>
    </row>
    <row r="17">
      <c r="A17" s="63">
        <v>14.0</v>
      </c>
      <c r="B17" s="63" t="s">
        <v>4239</v>
      </c>
      <c r="C17" s="63" t="s">
        <v>2867</v>
      </c>
      <c r="D17" s="63">
        <v>1.0</v>
      </c>
      <c r="E17" s="63" t="s">
        <v>2867</v>
      </c>
      <c r="F17" s="63" t="s">
        <v>2868</v>
      </c>
      <c r="G17" s="63" t="s">
        <v>2869</v>
      </c>
      <c r="H17" s="63" t="s">
        <v>2869</v>
      </c>
      <c r="I17" s="63" t="s">
        <v>2872</v>
      </c>
      <c r="J17" s="63">
        <v>17.0</v>
      </c>
      <c r="K17" s="63">
        <v>28730.0</v>
      </c>
      <c r="L17" s="63">
        <v>3.0703118E7</v>
      </c>
      <c r="M17" s="63">
        <v>3.0703118E7</v>
      </c>
      <c r="N17" s="63">
        <v>41413.0</v>
      </c>
      <c r="O17" s="63" t="s">
        <v>2874</v>
      </c>
      <c r="P17" s="63" t="s">
        <v>2875</v>
      </c>
      <c r="Q17" s="63" t="s">
        <v>2876</v>
      </c>
      <c r="R17" s="65">
        <v>42899.0</v>
      </c>
      <c r="S17" s="63" t="s">
        <v>4242</v>
      </c>
      <c r="T17" s="65">
        <v>42899.0</v>
      </c>
      <c r="U17" s="67">
        <v>42899.60382440972</v>
      </c>
      <c r="V17" s="63" t="s">
        <v>4244</v>
      </c>
      <c r="W17" s="67">
        <v>42899.603816759256</v>
      </c>
      <c r="X17" s="63">
        <v>1.0</v>
      </c>
      <c r="Y17" s="63" t="s">
        <v>2884</v>
      </c>
      <c r="Z17" s="63">
        <v>250000.0</v>
      </c>
      <c r="AA17" s="63">
        <v>1.0</v>
      </c>
      <c r="AB17" s="63" t="s">
        <v>2886</v>
      </c>
      <c r="AC17" s="63" t="s">
        <v>2887</v>
      </c>
      <c r="AD17" s="63" t="b">
        <v>1</v>
      </c>
      <c r="AE17" s="63" t="b">
        <v>1</v>
      </c>
      <c r="AF17" s="63" t="s">
        <v>2888</v>
      </c>
      <c r="AG17" s="63" t="s">
        <v>2889</v>
      </c>
      <c r="AH17" s="63" t="s">
        <v>2892</v>
      </c>
      <c r="AI17" s="63" t="s">
        <v>2893</v>
      </c>
      <c r="AJ17" s="63" t="s">
        <v>2893</v>
      </c>
      <c r="AK17" s="63" t="s">
        <v>2894</v>
      </c>
      <c r="AL17" s="63">
        <v>31.33</v>
      </c>
      <c r="AM17" s="63" t="s">
        <v>2893</v>
      </c>
      <c r="AN17" s="63" t="b">
        <v>0</v>
      </c>
      <c r="AO17" s="63" t="s">
        <v>2895</v>
      </c>
      <c r="AP17" s="63" t="b">
        <v>0</v>
      </c>
      <c r="AQ17" s="63">
        <v>900.0</v>
      </c>
      <c r="AR17" s="63">
        <v>300.0</v>
      </c>
      <c r="AS17" s="63">
        <v>0.0</v>
      </c>
      <c r="AT17" s="63">
        <v>21700.0</v>
      </c>
      <c r="AU17" s="63">
        <v>21700.0</v>
      </c>
      <c r="AV17" s="63">
        <v>0.0</v>
      </c>
      <c r="AW17" s="63">
        <v>22.0</v>
      </c>
      <c r="AX17" s="63">
        <v>0.0</v>
      </c>
      <c r="AY17" s="63" t="s">
        <v>4256</v>
      </c>
      <c r="AZ17" s="67">
        <v>42899.60462653935</v>
      </c>
      <c r="BA17" s="63" t="s">
        <v>4259</v>
      </c>
      <c r="BB17" s="67">
        <v>42899.6041809838</v>
      </c>
      <c r="BC17" s="63" t="s">
        <v>2894</v>
      </c>
      <c r="BD17" s="63" t="s">
        <v>2894</v>
      </c>
      <c r="BE17" s="63">
        <v>17.0</v>
      </c>
      <c r="BF17" s="63" t="s">
        <v>2900</v>
      </c>
      <c r="BG17" s="63" t="s">
        <v>4260</v>
      </c>
      <c r="BH17" s="67">
        <v>42899.6246502662</v>
      </c>
      <c r="BI17" s="63" t="s">
        <v>4262</v>
      </c>
      <c r="BJ17" s="67">
        <v>42899.61459765046</v>
      </c>
      <c r="BK17" s="63" t="s">
        <v>2894</v>
      </c>
      <c r="BL17" s="63" t="s">
        <v>2912</v>
      </c>
      <c r="BM17" s="63" t="s">
        <v>2893</v>
      </c>
      <c r="BN17" s="63">
        <v>21700.0</v>
      </c>
      <c r="BO17" s="63">
        <v>10.0</v>
      </c>
      <c r="BP17" s="63" t="s">
        <v>2894</v>
      </c>
      <c r="BQ17" s="63" t="s">
        <v>4266</v>
      </c>
      <c r="BR17" s="63">
        <v>19.0</v>
      </c>
      <c r="BS17" s="63" t="s">
        <v>4269</v>
      </c>
      <c r="BT17" s="63" t="b">
        <v>1</v>
      </c>
      <c r="BU17" s="63" t="s">
        <v>2894</v>
      </c>
      <c r="BV17" s="63" t="b">
        <v>0</v>
      </c>
      <c r="BW17" s="63">
        <v>12147.0</v>
      </c>
      <c r="BX17" s="63">
        <v>1.0</v>
      </c>
      <c r="BY17" s="63" t="s">
        <v>2895</v>
      </c>
      <c r="BZ17" s="63" t="s">
        <v>2912</v>
      </c>
      <c r="CA17" s="63" t="s">
        <v>2894</v>
      </c>
      <c r="CB17" s="63">
        <v>406.0</v>
      </c>
      <c r="CC17" s="63" t="s">
        <v>4275</v>
      </c>
      <c r="CD17" s="63" t="s">
        <v>2894</v>
      </c>
      <c r="CE17" s="63" t="s">
        <v>4277</v>
      </c>
      <c r="CF17" s="63" t="s">
        <v>2894</v>
      </c>
      <c r="CG17" s="63" t="s">
        <v>4278</v>
      </c>
      <c r="CH17" s="63" t="s">
        <v>2894</v>
      </c>
      <c r="CI17" s="63" t="s">
        <v>4279</v>
      </c>
      <c r="CJ17" s="63" t="s">
        <v>2894</v>
      </c>
      <c r="CK17" s="63" t="s">
        <v>2894</v>
      </c>
      <c r="CL17" s="63" t="s">
        <v>2894</v>
      </c>
      <c r="CM17" s="63" t="s">
        <v>4282</v>
      </c>
      <c r="CN17" s="63" t="s">
        <v>2894</v>
      </c>
      <c r="CO17" s="63">
        <v>3.0</v>
      </c>
      <c r="CP17" s="63" t="s">
        <v>2894</v>
      </c>
      <c r="CQ17" s="63" t="s">
        <v>2894</v>
      </c>
      <c r="CR17" s="63" t="s">
        <v>2894</v>
      </c>
      <c r="CS17" s="63" t="s">
        <v>2894</v>
      </c>
      <c r="CT17" s="63" t="s">
        <v>2894</v>
      </c>
      <c r="CU17" s="63" t="s">
        <v>2894</v>
      </c>
      <c r="CV17" s="63" t="s">
        <v>2894</v>
      </c>
      <c r="CW17" s="63" t="s">
        <v>2894</v>
      </c>
      <c r="CX17" s="63" t="s">
        <v>2894</v>
      </c>
      <c r="CY17" s="63" t="s">
        <v>4289</v>
      </c>
      <c r="CZ17" s="63" t="s">
        <v>2912</v>
      </c>
      <c r="DA17" s="63">
        <v>12147.0</v>
      </c>
      <c r="DB17" s="63" t="s">
        <v>2894</v>
      </c>
      <c r="DC17" s="63" t="s">
        <v>4290</v>
      </c>
      <c r="DD17" s="63" t="s">
        <v>4282</v>
      </c>
      <c r="DE17" s="63">
        <v>3.0</v>
      </c>
      <c r="DF17" s="63" t="s">
        <v>2894</v>
      </c>
      <c r="DG17" s="63" t="s">
        <v>2894</v>
      </c>
      <c r="DH17" s="63" t="s">
        <v>2894</v>
      </c>
      <c r="DI17" s="63" t="s">
        <v>2894</v>
      </c>
      <c r="DJ17" s="63" t="s">
        <v>2894</v>
      </c>
      <c r="DK17" s="63" t="s">
        <v>2894</v>
      </c>
      <c r="DL17" s="63" t="s">
        <v>2894</v>
      </c>
      <c r="DM17" s="63" t="s">
        <v>2894</v>
      </c>
      <c r="DN17" s="63" t="s">
        <v>2894</v>
      </c>
      <c r="DO17" s="63" t="s">
        <v>2894</v>
      </c>
      <c r="DP17" s="63" t="s">
        <v>2894</v>
      </c>
      <c r="DQ17" s="63" t="b">
        <v>1</v>
      </c>
      <c r="DR17" s="63" t="b">
        <v>1</v>
      </c>
      <c r="DS17" s="67">
        <v>42899.62108009259</v>
      </c>
      <c r="DT17" s="63" t="s">
        <v>2894</v>
      </c>
      <c r="DU17" s="63" t="s">
        <v>2894</v>
      </c>
      <c r="DV17" s="63">
        <v>0.0</v>
      </c>
      <c r="DW17" s="63">
        <v>0.0</v>
      </c>
      <c r="DX17" s="63" t="s">
        <v>2894</v>
      </c>
      <c r="DY17" s="63" t="s">
        <v>2894</v>
      </c>
      <c r="DZ17" s="63" t="s">
        <v>2894</v>
      </c>
      <c r="EA17" s="63" t="s">
        <v>2894</v>
      </c>
      <c r="EB17" s="63" t="s">
        <v>2894</v>
      </c>
      <c r="EC17" s="63">
        <v>0.0</v>
      </c>
      <c r="ED17" s="63" t="b">
        <v>0</v>
      </c>
      <c r="EE17" s="63" t="b">
        <v>0</v>
      </c>
      <c r="EF17" s="63" t="s">
        <v>2894</v>
      </c>
      <c r="EG17" s="63">
        <v>0.0</v>
      </c>
      <c r="EH17" s="63" t="s">
        <v>2894</v>
      </c>
      <c r="EI17" s="63">
        <v>0.0</v>
      </c>
      <c r="EJ17" s="63">
        <v>0.0</v>
      </c>
      <c r="EK17" s="63">
        <v>0.0</v>
      </c>
      <c r="EL17" s="63">
        <v>0.0</v>
      </c>
      <c r="EM17" s="63" t="s">
        <v>2894</v>
      </c>
      <c r="EN17" s="63" t="s">
        <v>2894</v>
      </c>
      <c r="EO17" s="63" t="s">
        <v>2894</v>
      </c>
      <c r="EP17" s="63" t="s">
        <v>2894</v>
      </c>
      <c r="EQ17" s="63">
        <v>0.0</v>
      </c>
      <c r="ER17" s="63">
        <v>0.0</v>
      </c>
      <c r="ES17" s="63">
        <v>0.0</v>
      </c>
      <c r="ET17" s="63">
        <v>113.0</v>
      </c>
      <c r="EU17" s="63">
        <v>0.0</v>
      </c>
      <c r="EV17" s="63">
        <v>113.0</v>
      </c>
      <c r="EW17" s="63">
        <v>0.0</v>
      </c>
      <c r="EX17" s="63" t="s">
        <v>2894</v>
      </c>
      <c r="EY17" s="67">
        <v>42899.60382451389</v>
      </c>
      <c r="EZ17" s="67">
        <v>42899.60418115741</v>
      </c>
      <c r="FA17" s="63" t="s">
        <v>2894</v>
      </c>
      <c r="FB17" s="67">
        <v>42899.60503261574</v>
      </c>
      <c r="FC17" s="63" t="s">
        <v>2894</v>
      </c>
      <c r="FD17" s="67">
        <v>42899.61612222222</v>
      </c>
      <c r="FE17" s="63" t="s">
        <v>2894</v>
      </c>
      <c r="FF17" s="67">
        <v>42899.62108011574</v>
      </c>
      <c r="FG17" s="63" t="s">
        <v>2894</v>
      </c>
      <c r="FH17" s="63" t="s">
        <v>2894</v>
      </c>
      <c r="FI17" s="63" t="s">
        <v>2894</v>
      </c>
      <c r="FJ17" s="63" t="s">
        <v>2894</v>
      </c>
      <c r="FK17" s="63" t="s">
        <v>2894</v>
      </c>
      <c r="FL17" s="63" t="s">
        <v>2894</v>
      </c>
      <c r="FM17" s="63">
        <v>1.0</v>
      </c>
      <c r="FN17" s="63">
        <v>0.0</v>
      </c>
      <c r="FO17" s="63" t="s">
        <v>2894</v>
      </c>
      <c r="FP17" s="63" t="s">
        <v>2894</v>
      </c>
      <c r="FQ17" s="63" t="s">
        <v>2894</v>
      </c>
      <c r="FR17" s="63" t="s">
        <v>4324</v>
      </c>
      <c r="FS17" s="63">
        <v>4.0</v>
      </c>
      <c r="FT17" s="63">
        <v>41413.0</v>
      </c>
      <c r="FU17" s="63" t="s">
        <v>4325</v>
      </c>
      <c r="FV17" s="63" t="s">
        <v>2894</v>
      </c>
      <c r="FW17" s="63" t="s">
        <v>2894</v>
      </c>
      <c r="FX17" s="63" t="s">
        <v>4329</v>
      </c>
      <c r="FY17" s="63" t="s">
        <v>2951</v>
      </c>
      <c r="FZ17" s="63" t="s">
        <v>2894</v>
      </c>
      <c r="GA17" s="63" t="s">
        <v>2894</v>
      </c>
      <c r="GB17" s="63" t="s">
        <v>2894</v>
      </c>
      <c r="GC17" s="63">
        <v>0.0</v>
      </c>
      <c r="GD17" s="63">
        <v>30.0</v>
      </c>
      <c r="GE17" s="63">
        <v>38.0</v>
      </c>
      <c r="GF17" s="63">
        <v>0.0</v>
      </c>
      <c r="GG17" s="63" t="s">
        <v>2894</v>
      </c>
      <c r="GH17" s="63">
        <v>0.0</v>
      </c>
      <c r="GI17" s="63">
        <v>0.0</v>
      </c>
      <c r="GJ17" s="63" t="s">
        <v>2894</v>
      </c>
      <c r="GK17" s="63" t="s">
        <v>2894</v>
      </c>
      <c r="GL17" s="63" t="s">
        <v>2894</v>
      </c>
      <c r="GM17" s="63" t="s">
        <v>2894</v>
      </c>
      <c r="GN17" s="63" t="s">
        <v>2894</v>
      </c>
      <c r="GO17" s="63" t="s">
        <v>2894</v>
      </c>
      <c r="GP17" s="63" t="s">
        <v>2894</v>
      </c>
      <c r="GQ17" s="63" t="s">
        <v>2894</v>
      </c>
      <c r="GR17" s="63" t="s">
        <v>2894</v>
      </c>
      <c r="GS17" s="63" t="s">
        <v>2894</v>
      </c>
      <c r="GT17" s="63" t="s">
        <v>2894</v>
      </c>
      <c r="GU17" s="63" t="s">
        <v>2894</v>
      </c>
      <c r="GV17" s="63" t="s">
        <v>2894</v>
      </c>
      <c r="GW17" s="63">
        <v>0.0</v>
      </c>
      <c r="GX17" s="63">
        <v>0.0</v>
      </c>
      <c r="GY17" s="63">
        <v>0.0</v>
      </c>
      <c r="GZ17" s="63">
        <v>0.0</v>
      </c>
      <c r="HA17" s="63" t="s">
        <v>2894</v>
      </c>
      <c r="HB17" s="63">
        <v>0.0</v>
      </c>
      <c r="HC17" s="63">
        <v>113.0</v>
      </c>
      <c r="HD17" s="63">
        <v>0.0</v>
      </c>
      <c r="HE17" s="63">
        <v>113.0</v>
      </c>
      <c r="HF17" s="63">
        <v>0.0</v>
      </c>
      <c r="HG17" s="63">
        <v>1800.0</v>
      </c>
      <c r="HH17" s="63" t="s">
        <v>2894</v>
      </c>
      <c r="HI17" s="63" t="s">
        <v>2894</v>
      </c>
      <c r="HJ17" s="63" t="s">
        <v>2894</v>
      </c>
      <c r="HK17" s="63">
        <v>0.0</v>
      </c>
      <c r="HL17" s="63">
        <v>0.0</v>
      </c>
      <c r="HM17" s="63">
        <v>0.0</v>
      </c>
      <c r="HN17" s="63">
        <v>0.0</v>
      </c>
      <c r="HO17" s="63">
        <v>0.0</v>
      </c>
      <c r="HP17" s="63">
        <v>0.0</v>
      </c>
      <c r="HQ17" s="63">
        <v>1.0</v>
      </c>
      <c r="HR17" s="67">
        <v>42899.62108011574</v>
      </c>
      <c r="HS17" s="63">
        <v>1.0</v>
      </c>
      <c r="HT17" s="63">
        <v>0.0</v>
      </c>
      <c r="HU17" s="63">
        <v>105.0</v>
      </c>
      <c r="HV17" s="63" t="s">
        <v>2894</v>
      </c>
      <c r="HW17" s="67">
        <v>45324.93964100435</v>
      </c>
      <c r="HX17" s="63" t="s">
        <v>2894</v>
      </c>
      <c r="HY17" s="63" t="s">
        <v>2894</v>
      </c>
      <c r="HZ17" s="63" t="s">
        <v>2894</v>
      </c>
    </row>
    <row r="18">
      <c r="A18" s="63">
        <v>15.0</v>
      </c>
      <c r="B18" s="63" t="s">
        <v>4367</v>
      </c>
      <c r="C18" s="63" t="s">
        <v>2867</v>
      </c>
      <c r="D18" s="63">
        <v>1.0</v>
      </c>
      <c r="E18" s="63" t="s">
        <v>2867</v>
      </c>
      <c r="F18" s="63" t="s">
        <v>2868</v>
      </c>
      <c r="G18" s="63" t="s">
        <v>2869</v>
      </c>
      <c r="H18" s="63" t="s">
        <v>2869</v>
      </c>
      <c r="I18" s="63" t="s">
        <v>2872</v>
      </c>
      <c r="J18" s="63">
        <v>16.0</v>
      </c>
      <c r="K18" s="63">
        <v>28720.0</v>
      </c>
      <c r="L18" s="63">
        <v>3.0702459E7</v>
      </c>
      <c r="M18" s="63">
        <v>3.0702459E7</v>
      </c>
      <c r="N18" s="63">
        <v>41413.0</v>
      </c>
      <c r="O18" s="63" t="s">
        <v>2874</v>
      </c>
      <c r="P18" s="63" t="s">
        <v>2875</v>
      </c>
      <c r="Q18" s="63" t="s">
        <v>2876</v>
      </c>
      <c r="R18" s="65">
        <v>42899.0</v>
      </c>
      <c r="S18" s="63" t="s">
        <v>4375</v>
      </c>
      <c r="T18" s="65">
        <v>42899.0</v>
      </c>
      <c r="U18" s="67">
        <v>42899.58831641204</v>
      </c>
      <c r="V18" s="63" t="s">
        <v>4379</v>
      </c>
      <c r="W18" s="67">
        <v>42899.588307881946</v>
      </c>
      <c r="X18" s="63">
        <v>1.0</v>
      </c>
      <c r="Y18" s="63" t="s">
        <v>2884</v>
      </c>
      <c r="Z18" s="63">
        <v>250000.0</v>
      </c>
      <c r="AA18" s="63">
        <v>1.0</v>
      </c>
      <c r="AB18" s="63" t="s">
        <v>2886</v>
      </c>
      <c r="AC18" s="63" t="s">
        <v>2887</v>
      </c>
      <c r="AD18" s="63" t="b">
        <v>1</v>
      </c>
      <c r="AE18" s="63" t="b">
        <v>1</v>
      </c>
      <c r="AF18" s="63" t="s">
        <v>2888</v>
      </c>
      <c r="AG18" s="63" t="s">
        <v>2889</v>
      </c>
      <c r="AH18" s="63" t="s">
        <v>2892</v>
      </c>
      <c r="AI18" s="63" t="s">
        <v>2893</v>
      </c>
      <c r="AJ18" s="63" t="s">
        <v>2893</v>
      </c>
      <c r="AK18" s="63" t="s">
        <v>2894</v>
      </c>
      <c r="AL18" s="63">
        <v>31.33</v>
      </c>
      <c r="AM18" s="63" t="s">
        <v>2893</v>
      </c>
      <c r="AN18" s="63" t="b">
        <v>0</v>
      </c>
      <c r="AO18" s="63" t="s">
        <v>2895</v>
      </c>
      <c r="AP18" s="63" t="b">
        <v>0</v>
      </c>
      <c r="AQ18" s="63">
        <v>900.0</v>
      </c>
      <c r="AR18" s="63">
        <v>300.0</v>
      </c>
      <c r="AS18" s="63">
        <v>0.0</v>
      </c>
      <c r="AT18" s="63">
        <v>60000.0</v>
      </c>
      <c r="AU18" s="63">
        <v>60000.0</v>
      </c>
      <c r="AV18" s="63">
        <v>0.0</v>
      </c>
      <c r="AW18" s="63">
        <v>21.0</v>
      </c>
      <c r="AX18" s="63">
        <v>0.0</v>
      </c>
      <c r="AY18" s="63" t="s">
        <v>4400</v>
      </c>
      <c r="AZ18" s="67">
        <v>42899.58926707176</v>
      </c>
      <c r="BA18" s="63" t="s">
        <v>4401</v>
      </c>
      <c r="BB18" s="67">
        <v>42899.5890053125</v>
      </c>
      <c r="BC18" s="63" t="s">
        <v>2894</v>
      </c>
      <c r="BD18" s="63" t="s">
        <v>2894</v>
      </c>
      <c r="BE18" s="63">
        <v>17.0</v>
      </c>
      <c r="BF18" s="63" t="s">
        <v>2900</v>
      </c>
      <c r="BG18" s="63" t="s">
        <v>4406</v>
      </c>
      <c r="BH18" s="67">
        <v>42899.60914137732</v>
      </c>
      <c r="BI18" s="63" t="s">
        <v>4409</v>
      </c>
      <c r="BJ18" s="67">
        <v>42899.59942197917</v>
      </c>
      <c r="BK18" s="63" t="s">
        <v>2894</v>
      </c>
      <c r="BL18" s="63" t="s">
        <v>2912</v>
      </c>
      <c r="BM18" s="63" t="s">
        <v>2893</v>
      </c>
      <c r="BN18" s="63">
        <v>60000.0</v>
      </c>
      <c r="BO18" s="63">
        <v>30.0</v>
      </c>
      <c r="BP18" s="63" t="s">
        <v>2894</v>
      </c>
      <c r="BQ18" s="63" t="s">
        <v>4416</v>
      </c>
      <c r="BR18" s="63">
        <v>18.0</v>
      </c>
      <c r="BS18" s="63" t="s">
        <v>4419</v>
      </c>
      <c r="BT18" s="63" t="b">
        <v>1</v>
      </c>
      <c r="BU18" s="63" t="s">
        <v>2894</v>
      </c>
      <c r="BV18" s="63" t="b">
        <v>0</v>
      </c>
      <c r="BW18" s="63">
        <v>12147.0</v>
      </c>
      <c r="BX18" s="63">
        <v>1.0</v>
      </c>
      <c r="BY18" s="63" t="s">
        <v>2895</v>
      </c>
      <c r="BZ18" s="63" t="s">
        <v>2912</v>
      </c>
      <c r="CA18" s="63" t="s">
        <v>2894</v>
      </c>
      <c r="CB18" s="63">
        <v>2068.0</v>
      </c>
      <c r="CC18" s="63" t="s">
        <v>4427</v>
      </c>
      <c r="CD18" s="63" t="s">
        <v>2894</v>
      </c>
      <c r="CE18" s="63" t="s">
        <v>4431</v>
      </c>
      <c r="CF18" s="63" t="s">
        <v>2894</v>
      </c>
      <c r="CG18" s="63" t="s">
        <v>4435</v>
      </c>
      <c r="CH18" s="63" t="s">
        <v>2894</v>
      </c>
      <c r="CI18" s="63" t="s">
        <v>4437</v>
      </c>
      <c r="CJ18" s="63" t="s">
        <v>2894</v>
      </c>
      <c r="CK18" s="63" t="s">
        <v>2894</v>
      </c>
      <c r="CL18" s="63" t="s">
        <v>2894</v>
      </c>
      <c r="CM18" s="63" t="s">
        <v>4440</v>
      </c>
      <c r="CN18" s="63" t="s">
        <v>2894</v>
      </c>
      <c r="CO18" s="63">
        <v>3.0</v>
      </c>
      <c r="CP18" s="63" t="s">
        <v>2894</v>
      </c>
      <c r="CQ18" s="63" t="s">
        <v>2894</v>
      </c>
      <c r="CR18" s="63" t="s">
        <v>2894</v>
      </c>
      <c r="CS18" s="63" t="s">
        <v>2894</v>
      </c>
      <c r="CT18" s="63" t="s">
        <v>2894</v>
      </c>
      <c r="CU18" s="63" t="s">
        <v>2894</v>
      </c>
      <c r="CV18" s="63" t="s">
        <v>2894</v>
      </c>
      <c r="CW18" s="63" t="s">
        <v>2894</v>
      </c>
      <c r="CX18" s="63" t="s">
        <v>2894</v>
      </c>
      <c r="CY18" s="63" t="s">
        <v>4447</v>
      </c>
      <c r="CZ18" s="63" t="s">
        <v>2912</v>
      </c>
      <c r="DA18" s="63">
        <v>12147.0</v>
      </c>
      <c r="DB18" s="63" t="s">
        <v>2894</v>
      </c>
      <c r="DC18" s="63" t="s">
        <v>4449</v>
      </c>
      <c r="DD18" s="63" t="s">
        <v>4440</v>
      </c>
      <c r="DE18" s="63">
        <v>3.0</v>
      </c>
      <c r="DF18" s="63" t="s">
        <v>2894</v>
      </c>
      <c r="DG18" s="63" t="s">
        <v>2894</v>
      </c>
      <c r="DH18" s="63" t="s">
        <v>2894</v>
      </c>
      <c r="DI18" s="63" t="s">
        <v>2894</v>
      </c>
      <c r="DJ18" s="63" t="s">
        <v>2894</v>
      </c>
      <c r="DK18" s="63" t="s">
        <v>2894</v>
      </c>
      <c r="DL18" s="63" t="s">
        <v>2894</v>
      </c>
      <c r="DM18" s="63" t="s">
        <v>2894</v>
      </c>
      <c r="DN18" s="63" t="s">
        <v>2894</v>
      </c>
      <c r="DO18" s="63" t="s">
        <v>2894</v>
      </c>
      <c r="DP18" s="63" t="s">
        <v>2894</v>
      </c>
      <c r="DQ18" s="63" t="b">
        <v>1</v>
      </c>
      <c r="DR18" s="63" t="b">
        <v>1</v>
      </c>
      <c r="DS18" s="67">
        <v>42899.59063212963</v>
      </c>
      <c r="DT18" s="63" t="s">
        <v>2894</v>
      </c>
      <c r="DU18" s="63" t="s">
        <v>2894</v>
      </c>
      <c r="DV18" s="63">
        <v>0.0</v>
      </c>
      <c r="DW18" s="63">
        <v>0.0</v>
      </c>
      <c r="DX18" s="63" t="s">
        <v>2894</v>
      </c>
      <c r="DY18" s="63" t="s">
        <v>2894</v>
      </c>
      <c r="DZ18" s="63" t="s">
        <v>2894</v>
      </c>
      <c r="EA18" s="63" t="s">
        <v>2894</v>
      </c>
      <c r="EB18" s="63" t="s">
        <v>2894</v>
      </c>
      <c r="EC18" s="63">
        <v>0.0</v>
      </c>
      <c r="ED18" s="63" t="b">
        <v>0</v>
      </c>
      <c r="EE18" s="63" t="b">
        <v>0</v>
      </c>
      <c r="EF18" s="63" t="s">
        <v>2894</v>
      </c>
      <c r="EG18" s="63">
        <v>0.0</v>
      </c>
      <c r="EH18" s="63" t="s">
        <v>2894</v>
      </c>
      <c r="EI18" s="63">
        <v>0.0</v>
      </c>
      <c r="EJ18" s="63">
        <v>0.0</v>
      </c>
      <c r="EK18" s="63">
        <v>0.0</v>
      </c>
      <c r="EL18" s="63">
        <v>0.0</v>
      </c>
      <c r="EM18" s="63" t="s">
        <v>2894</v>
      </c>
      <c r="EN18" s="63" t="s">
        <v>2894</v>
      </c>
      <c r="EO18" s="63" t="s">
        <v>2894</v>
      </c>
      <c r="EP18" s="63" t="s">
        <v>2894</v>
      </c>
      <c r="EQ18" s="63">
        <v>0.0</v>
      </c>
      <c r="ER18" s="63">
        <v>0.0</v>
      </c>
      <c r="ES18" s="63">
        <v>0.0</v>
      </c>
      <c r="ET18" s="63">
        <v>0.0</v>
      </c>
      <c r="EU18" s="63">
        <v>0.0</v>
      </c>
      <c r="EV18" s="63">
        <v>0.0</v>
      </c>
      <c r="EW18" s="63">
        <v>0.0</v>
      </c>
      <c r="EX18" s="63" t="s">
        <v>2894</v>
      </c>
      <c r="EY18" s="67">
        <v>42899.58831649306</v>
      </c>
      <c r="EZ18" s="67">
        <v>42899.58900546296</v>
      </c>
      <c r="FA18" s="63" t="s">
        <v>2894</v>
      </c>
      <c r="FB18" s="67">
        <v>42899.589913159725</v>
      </c>
      <c r="FC18" s="63" t="s">
        <v>2894</v>
      </c>
      <c r="FD18" s="67">
        <v>42899.59033115741</v>
      </c>
      <c r="FE18" s="63" t="s">
        <v>2894</v>
      </c>
      <c r="FF18" s="67">
        <v>42899.59063216435</v>
      </c>
      <c r="FG18" s="63" t="s">
        <v>2894</v>
      </c>
      <c r="FH18" s="63" t="s">
        <v>2894</v>
      </c>
      <c r="FI18" s="63" t="s">
        <v>2894</v>
      </c>
      <c r="FJ18" s="63" t="s">
        <v>2894</v>
      </c>
      <c r="FK18" s="63" t="s">
        <v>2894</v>
      </c>
      <c r="FL18" s="63" t="s">
        <v>2894</v>
      </c>
      <c r="FM18" s="63">
        <v>1.0</v>
      </c>
      <c r="FN18" s="63">
        <v>0.0</v>
      </c>
      <c r="FO18" s="63" t="s">
        <v>2894</v>
      </c>
      <c r="FP18" s="63" t="s">
        <v>2894</v>
      </c>
      <c r="FQ18" s="63" t="s">
        <v>2894</v>
      </c>
      <c r="FR18" s="63" t="s">
        <v>4486</v>
      </c>
      <c r="FS18" s="63">
        <v>4.0</v>
      </c>
      <c r="FT18" s="63">
        <v>41413.0</v>
      </c>
      <c r="FU18" s="63" t="s">
        <v>4325</v>
      </c>
      <c r="FV18" s="63" t="s">
        <v>2894</v>
      </c>
      <c r="FW18" s="63" t="s">
        <v>2894</v>
      </c>
      <c r="FX18" s="63" t="s">
        <v>4329</v>
      </c>
      <c r="FY18" s="63" t="s">
        <v>2951</v>
      </c>
      <c r="FZ18" s="63" t="s">
        <v>2894</v>
      </c>
      <c r="GA18" s="63" t="s">
        <v>2894</v>
      </c>
      <c r="GB18" s="63" t="s">
        <v>2894</v>
      </c>
      <c r="GC18" s="63">
        <v>0.0</v>
      </c>
      <c r="GD18" s="63">
        <v>59.0</v>
      </c>
      <c r="GE18" s="63">
        <v>22.0</v>
      </c>
      <c r="GF18" s="63">
        <v>0.0</v>
      </c>
      <c r="GG18" s="63" t="s">
        <v>2894</v>
      </c>
      <c r="GH18" s="63">
        <v>0.0</v>
      </c>
      <c r="GI18" s="63">
        <v>0.0</v>
      </c>
      <c r="GJ18" s="63" t="s">
        <v>2894</v>
      </c>
      <c r="GK18" s="63" t="s">
        <v>2894</v>
      </c>
      <c r="GL18" s="63" t="s">
        <v>2894</v>
      </c>
      <c r="GM18" s="63" t="s">
        <v>2894</v>
      </c>
      <c r="GN18" s="63" t="s">
        <v>2894</v>
      </c>
      <c r="GO18" s="63" t="s">
        <v>2894</v>
      </c>
      <c r="GP18" s="63" t="s">
        <v>2894</v>
      </c>
      <c r="GQ18" s="63" t="s">
        <v>2894</v>
      </c>
      <c r="GR18" s="63" t="s">
        <v>2894</v>
      </c>
      <c r="GS18" s="63" t="s">
        <v>2894</v>
      </c>
      <c r="GT18" s="63" t="s">
        <v>2894</v>
      </c>
      <c r="GU18" s="63" t="s">
        <v>2894</v>
      </c>
      <c r="GV18" s="63" t="s">
        <v>2894</v>
      </c>
      <c r="GW18" s="63">
        <v>0.0</v>
      </c>
      <c r="GX18" s="63">
        <v>0.0</v>
      </c>
      <c r="GY18" s="63">
        <v>0.0</v>
      </c>
      <c r="GZ18" s="63">
        <v>0.0</v>
      </c>
      <c r="HA18" s="63" t="s">
        <v>2894</v>
      </c>
      <c r="HB18" s="63">
        <v>0.0</v>
      </c>
      <c r="HC18" s="63">
        <v>0.0</v>
      </c>
      <c r="HD18" s="63">
        <v>0.0</v>
      </c>
      <c r="HE18" s="63">
        <v>0.0</v>
      </c>
      <c r="HF18" s="63">
        <v>0.0</v>
      </c>
      <c r="HG18" s="63">
        <v>1800.0</v>
      </c>
      <c r="HH18" s="63" t="s">
        <v>2894</v>
      </c>
      <c r="HI18" s="63" t="s">
        <v>2894</v>
      </c>
      <c r="HJ18" s="63" t="s">
        <v>2894</v>
      </c>
      <c r="HK18" s="63">
        <v>0.0</v>
      </c>
      <c r="HL18" s="63">
        <v>0.0</v>
      </c>
      <c r="HM18" s="63">
        <v>0.0</v>
      </c>
      <c r="HN18" s="63">
        <v>0.0</v>
      </c>
      <c r="HO18" s="63">
        <v>0.0</v>
      </c>
      <c r="HP18" s="63">
        <v>0.0</v>
      </c>
      <c r="HQ18" s="63">
        <v>1.0</v>
      </c>
      <c r="HR18" s="67">
        <v>42899.59063216435</v>
      </c>
      <c r="HS18" s="63">
        <v>1.0</v>
      </c>
      <c r="HT18" s="63">
        <v>0.0</v>
      </c>
      <c r="HU18" s="63">
        <v>138.0</v>
      </c>
      <c r="HV18" s="63" t="s">
        <v>2894</v>
      </c>
      <c r="HW18" s="67">
        <v>45324.93964100435</v>
      </c>
      <c r="HX18" s="63" t="s">
        <v>2894</v>
      </c>
      <c r="HY18" s="63" t="s">
        <v>2894</v>
      </c>
      <c r="HZ18" s="63" t="s">
        <v>2894</v>
      </c>
    </row>
    <row r="19">
      <c r="A19" s="63">
        <v>16.0</v>
      </c>
      <c r="B19" s="63" t="s">
        <v>4509</v>
      </c>
      <c r="C19" s="63" t="s">
        <v>2867</v>
      </c>
      <c r="D19" s="63">
        <v>1.0</v>
      </c>
      <c r="E19" s="63" t="s">
        <v>2867</v>
      </c>
      <c r="F19" s="63" t="s">
        <v>2868</v>
      </c>
      <c r="G19" s="63" t="s">
        <v>2869</v>
      </c>
      <c r="H19" s="63" t="s">
        <v>2869</v>
      </c>
      <c r="I19" s="63" t="s">
        <v>2872</v>
      </c>
      <c r="J19" s="63">
        <v>13.0</v>
      </c>
      <c r="K19" s="63">
        <v>28691.0</v>
      </c>
      <c r="L19" s="63">
        <v>3.0700434E7</v>
      </c>
      <c r="M19" s="63">
        <v>3.0700434E7</v>
      </c>
      <c r="N19" s="63">
        <v>41413.0</v>
      </c>
      <c r="O19" s="63" t="s">
        <v>2874</v>
      </c>
      <c r="P19" s="63" t="s">
        <v>2875</v>
      </c>
      <c r="Q19" s="63" t="s">
        <v>2876</v>
      </c>
      <c r="R19" s="65">
        <v>42899.0</v>
      </c>
      <c r="S19" s="63" t="s">
        <v>4518</v>
      </c>
      <c r="T19" s="65">
        <v>42899.0</v>
      </c>
      <c r="U19" s="67">
        <v>42899.551201828705</v>
      </c>
      <c r="V19" s="63" t="s">
        <v>4522</v>
      </c>
      <c r="W19" s="67">
        <v>42899.55118875</v>
      </c>
      <c r="X19" s="63">
        <v>1.0</v>
      </c>
      <c r="Y19" s="63" t="s">
        <v>2884</v>
      </c>
      <c r="Z19" s="63">
        <v>250000.0</v>
      </c>
      <c r="AA19" s="63">
        <v>1.0</v>
      </c>
      <c r="AB19" s="63" t="s">
        <v>2886</v>
      </c>
      <c r="AC19" s="63" t="s">
        <v>2887</v>
      </c>
      <c r="AD19" s="63" t="b">
        <v>1</v>
      </c>
      <c r="AE19" s="63" t="b">
        <v>1</v>
      </c>
      <c r="AF19" s="63" t="s">
        <v>2888</v>
      </c>
      <c r="AG19" s="63" t="s">
        <v>2889</v>
      </c>
      <c r="AH19" s="63" t="s">
        <v>2892</v>
      </c>
      <c r="AI19" s="63" t="s">
        <v>2893</v>
      </c>
      <c r="AJ19" s="63" t="s">
        <v>2893</v>
      </c>
      <c r="AK19" s="63" t="s">
        <v>2894</v>
      </c>
      <c r="AL19" s="63">
        <v>31.33</v>
      </c>
      <c r="AM19" s="63" t="s">
        <v>2893</v>
      </c>
      <c r="AN19" s="63" t="b">
        <v>0</v>
      </c>
      <c r="AO19" s="63" t="s">
        <v>2895</v>
      </c>
      <c r="AP19" s="63" t="b">
        <v>0</v>
      </c>
      <c r="AQ19" s="63">
        <v>900.0</v>
      </c>
      <c r="AR19" s="63">
        <v>300.0</v>
      </c>
      <c r="AS19" s="63">
        <v>0.0</v>
      </c>
      <c r="AT19" s="63">
        <v>19000.0</v>
      </c>
      <c r="AU19" s="63">
        <v>19000.0</v>
      </c>
      <c r="AV19" s="63">
        <v>0.0</v>
      </c>
      <c r="AW19" s="63">
        <v>18.0</v>
      </c>
      <c r="AX19" s="63">
        <v>0.0</v>
      </c>
      <c r="AY19" s="63" t="s">
        <v>4538</v>
      </c>
      <c r="AZ19" s="67">
        <v>42899.55302896991</v>
      </c>
      <c r="BA19" s="63" t="s">
        <v>4540</v>
      </c>
      <c r="BB19" s="67">
        <v>42899.55234484954</v>
      </c>
      <c r="BC19" s="63" t="s">
        <v>2894</v>
      </c>
      <c r="BD19" s="63" t="s">
        <v>2894</v>
      </c>
      <c r="BE19" s="63">
        <v>17.0</v>
      </c>
      <c r="BF19" s="63" t="s">
        <v>2900</v>
      </c>
      <c r="BG19" s="63" t="s">
        <v>4544</v>
      </c>
      <c r="BH19" s="67">
        <v>42899.57202230324</v>
      </c>
      <c r="BI19" s="63" t="s">
        <v>4545</v>
      </c>
      <c r="BJ19" s="67">
        <v>42899.5627615162</v>
      </c>
      <c r="BK19" s="63" t="s">
        <v>2894</v>
      </c>
      <c r="BL19" s="63" t="s">
        <v>2912</v>
      </c>
      <c r="BM19" s="63" t="s">
        <v>2893</v>
      </c>
      <c r="BN19" s="63">
        <v>19000.0</v>
      </c>
      <c r="BO19" s="63">
        <v>9.0</v>
      </c>
      <c r="BP19" s="63" t="s">
        <v>2894</v>
      </c>
      <c r="BQ19" s="63" t="s">
        <v>4550</v>
      </c>
      <c r="BR19" s="63">
        <v>15.0</v>
      </c>
      <c r="BS19" s="63" t="s">
        <v>4553</v>
      </c>
      <c r="BT19" s="63" t="b">
        <v>1</v>
      </c>
      <c r="BU19" s="63" t="s">
        <v>2894</v>
      </c>
      <c r="BV19" s="63" t="b">
        <v>0</v>
      </c>
      <c r="BW19" s="63" t="s">
        <v>2894</v>
      </c>
      <c r="BX19" s="63">
        <v>1.0</v>
      </c>
      <c r="BY19" s="63" t="s">
        <v>2895</v>
      </c>
      <c r="BZ19" s="63" t="s">
        <v>2912</v>
      </c>
      <c r="CA19" s="63" t="s">
        <v>2894</v>
      </c>
      <c r="CB19" s="63">
        <v>2068.0</v>
      </c>
      <c r="CC19" s="63" t="s">
        <v>4560</v>
      </c>
      <c r="CD19" s="63" t="s">
        <v>2894</v>
      </c>
      <c r="CE19" s="63" t="s">
        <v>4561</v>
      </c>
      <c r="CF19" s="63" t="s">
        <v>2894</v>
      </c>
      <c r="CG19" s="63" t="s">
        <v>4562</v>
      </c>
      <c r="CH19" s="63" t="s">
        <v>2894</v>
      </c>
      <c r="CI19" s="63" t="s">
        <v>4566</v>
      </c>
      <c r="CJ19" s="63" t="s">
        <v>2894</v>
      </c>
      <c r="CK19" s="63" t="s">
        <v>2894</v>
      </c>
      <c r="CL19" s="63" t="s">
        <v>2894</v>
      </c>
      <c r="CM19" s="63" t="s">
        <v>4570</v>
      </c>
      <c r="CN19" s="63" t="s">
        <v>2894</v>
      </c>
      <c r="CO19" s="63">
        <v>3.0</v>
      </c>
      <c r="CP19" s="63" t="s">
        <v>2894</v>
      </c>
      <c r="CQ19" s="63" t="s">
        <v>2894</v>
      </c>
      <c r="CR19" s="63" t="s">
        <v>2894</v>
      </c>
      <c r="CS19" s="63" t="s">
        <v>2894</v>
      </c>
      <c r="CT19" s="63" t="s">
        <v>2894</v>
      </c>
      <c r="CU19" s="63" t="s">
        <v>2894</v>
      </c>
      <c r="CV19" s="63" t="s">
        <v>2894</v>
      </c>
      <c r="CW19" s="63" t="s">
        <v>2894</v>
      </c>
      <c r="CX19" s="63" t="s">
        <v>2894</v>
      </c>
      <c r="CY19" s="63" t="s">
        <v>4580</v>
      </c>
      <c r="CZ19" s="63" t="s">
        <v>2912</v>
      </c>
      <c r="DA19" s="63" t="s">
        <v>2894</v>
      </c>
      <c r="DB19" s="63" t="s">
        <v>2894</v>
      </c>
      <c r="DC19" s="63" t="s">
        <v>4582</v>
      </c>
      <c r="DD19" s="63" t="s">
        <v>4570</v>
      </c>
      <c r="DE19" s="63">
        <v>3.0</v>
      </c>
      <c r="DF19" s="63" t="s">
        <v>2894</v>
      </c>
      <c r="DG19" s="63" t="s">
        <v>2894</v>
      </c>
      <c r="DH19" s="63" t="s">
        <v>2894</v>
      </c>
      <c r="DI19" s="63" t="s">
        <v>2894</v>
      </c>
      <c r="DJ19" s="63" t="s">
        <v>2894</v>
      </c>
      <c r="DK19" s="63" t="s">
        <v>2894</v>
      </c>
      <c r="DL19" s="63" t="s">
        <v>2894</v>
      </c>
      <c r="DM19" s="63" t="s">
        <v>2894</v>
      </c>
      <c r="DN19" s="63" t="s">
        <v>2894</v>
      </c>
      <c r="DO19" s="63" t="s">
        <v>2894</v>
      </c>
      <c r="DP19" s="63" t="s">
        <v>2894</v>
      </c>
      <c r="DQ19" s="63" t="b">
        <v>1</v>
      </c>
      <c r="DR19" s="63" t="b">
        <v>1</v>
      </c>
      <c r="DS19" s="67">
        <v>42899.55559240741</v>
      </c>
      <c r="DT19" s="63" t="s">
        <v>2894</v>
      </c>
      <c r="DU19" s="63" t="s">
        <v>2894</v>
      </c>
      <c r="DV19" s="63">
        <v>0.0</v>
      </c>
      <c r="DW19" s="63">
        <v>0.0</v>
      </c>
      <c r="DX19" s="63" t="s">
        <v>2894</v>
      </c>
      <c r="DY19" s="63" t="s">
        <v>2894</v>
      </c>
      <c r="DZ19" s="63" t="s">
        <v>2894</v>
      </c>
      <c r="EA19" s="63" t="s">
        <v>2894</v>
      </c>
      <c r="EB19" s="63" t="s">
        <v>2894</v>
      </c>
      <c r="EC19" s="63">
        <v>0.0</v>
      </c>
      <c r="ED19" s="63" t="b">
        <v>0</v>
      </c>
      <c r="EE19" s="63" t="b">
        <v>0</v>
      </c>
      <c r="EF19" s="63" t="s">
        <v>2894</v>
      </c>
      <c r="EG19" s="63">
        <v>0.0</v>
      </c>
      <c r="EH19" s="63" t="s">
        <v>2894</v>
      </c>
      <c r="EI19" s="63">
        <v>0.0</v>
      </c>
      <c r="EJ19" s="63">
        <v>0.0</v>
      </c>
      <c r="EK19" s="63">
        <v>0.0</v>
      </c>
      <c r="EL19" s="63">
        <v>0.0</v>
      </c>
      <c r="EM19" s="63" t="s">
        <v>2894</v>
      </c>
      <c r="EN19" s="63" t="s">
        <v>2894</v>
      </c>
      <c r="EO19" s="63" t="s">
        <v>2894</v>
      </c>
      <c r="EP19" s="63" t="s">
        <v>2894</v>
      </c>
      <c r="EQ19" s="63">
        <v>0.0</v>
      </c>
      <c r="ER19" s="63">
        <v>0.0</v>
      </c>
      <c r="ES19" s="63">
        <v>0.0</v>
      </c>
      <c r="ET19" s="63">
        <v>0.0</v>
      </c>
      <c r="EU19" s="63">
        <v>0.0</v>
      </c>
      <c r="EV19" s="63">
        <v>0.0</v>
      </c>
      <c r="EW19" s="63">
        <v>0.0</v>
      </c>
      <c r="EX19" s="63" t="s">
        <v>2894</v>
      </c>
      <c r="EY19" s="67">
        <v>42899.55120195602</v>
      </c>
      <c r="EZ19" s="67">
        <v>42899.55244355324</v>
      </c>
      <c r="FA19" s="63" t="s">
        <v>2894</v>
      </c>
      <c r="FB19" s="67">
        <v>42899.55429620371</v>
      </c>
      <c r="FC19" s="63" t="s">
        <v>2894</v>
      </c>
      <c r="FD19" s="67">
        <v>42899.55555636574</v>
      </c>
      <c r="FE19" s="63" t="s">
        <v>2894</v>
      </c>
      <c r="FF19" s="67">
        <v>42899.55559243056</v>
      </c>
      <c r="FG19" s="63" t="s">
        <v>2894</v>
      </c>
      <c r="FH19" s="63" t="s">
        <v>2894</v>
      </c>
      <c r="FI19" s="63" t="s">
        <v>2894</v>
      </c>
      <c r="FJ19" s="63" t="s">
        <v>2894</v>
      </c>
      <c r="FK19" s="63" t="s">
        <v>2894</v>
      </c>
      <c r="FL19" s="63" t="s">
        <v>2894</v>
      </c>
      <c r="FM19" s="63">
        <v>1.0</v>
      </c>
      <c r="FN19" s="63">
        <v>0.0</v>
      </c>
      <c r="FO19" s="63" t="s">
        <v>2894</v>
      </c>
      <c r="FP19" s="63" t="s">
        <v>2894</v>
      </c>
      <c r="FQ19" s="63" t="s">
        <v>2894</v>
      </c>
      <c r="FR19" s="63" t="s">
        <v>4486</v>
      </c>
      <c r="FS19" s="63">
        <v>4.0</v>
      </c>
      <c r="FT19" s="63">
        <v>41413.0</v>
      </c>
      <c r="FU19" s="63" t="s">
        <v>4325</v>
      </c>
      <c r="FV19" s="63" t="s">
        <v>2894</v>
      </c>
      <c r="FW19" s="63" t="s">
        <v>2894</v>
      </c>
      <c r="FX19" s="63" t="s">
        <v>4329</v>
      </c>
      <c r="FY19" s="63" t="s">
        <v>2951</v>
      </c>
      <c r="FZ19" s="63" t="s">
        <v>2894</v>
      </c>
      <c r="GA19" s="63" t="s">
        <v>2894</v>
      </c>
      <c r="GB19" s="63" t="s">
        <v>2894</v>
      </c>
      <c r="GC19" s="63">
        <v>0.0</v>
      </c>
      <c r="GD19" s="63">
        <v>98.0</v>
      </c>
      <c r="GE19" s="63">
        <v>59.0</v>
      </c>
      <c r="GF19" s="63">
        <v>0.0</v>
      </c>
      <c r="GG19" s="63" t="s">
        <v>2894</v>
      </c>
      <c r="GH19" s="63">
        <v>0.0</v>
      </c>
      <c r="GI19" s="63">
        <v>0.0</v>
      </c>
      <c r="GJ19" s="63" t="s">
        <v>2894</v>
      </c>
      <c r="GK19" s="63" t="s">
        <v>2894</v>
      </c>
      <c r="GL19" s="63" t="s">
        <v>2894</v>
      </c>
      <c r="GM19" s="63" t="s">
        <v>2894</v>
      </c>
      <c r="GN19" s="63" t="s">
        <v>2894</v>
      </c>
      <c r="GO19" s="63" t="s">
        <v>2894</v>
      </c>
      <c r="GP19" s="63" t="s">
        <v>2894</v>
      </c>
      <c r="GQ19" s="63" t="s">
        <v>2894</v>
      </c>
      <c r="GR19" s="63" t="s">
        <v>2894</v>
      </c>
      <c r="GS19" s="63" t="s">
        <v>2894</v>
      </c>
      <c r="GT19" s="63" t="s">
        <v>2894</v>
      </c>
      <c r="GU19" s="63" t="s">
        <v>2894</v>
      </c>
      <c r="GV19" s="63" t="s">
        <v>2894</v>
      </c>
      <c r="GW19" s="63">
        <v>0.0</v>
      </c>
      <c r="GX19" s="63">
        <v>0.0</v>
      </c>
      <c r="GY19" s="63">
        <v>0.0</v>
      </c>
      <c r="GZ19" s="63">
        <v>0.0</v>
      </c>
      <c r="HA19" s="63" t="s">
        <v>2894</v>
      </c>
      <c r="HB19" s="63">
        <v>0.0</v>
      </c>
      <c r="HC19" s="63">
        <v>0.0</v>
      </c>
      <c r="HD19" s="63">
        <v>0.0</v>
      </c>
      <c r="HE19" s="63">
        <v>0.0</v>
      </c>
      <c r="HF19" s="63">
        <v>0.0</v>
      </c>
      <c r="HG19" s="63">
        <v>1800.0</v>
      </c>
      <c r="HH19" s="63" t="s">
        <v>2894</v>
      </c>
      <c r="HI19" s="63" t="s">
        <v>2894</v>
      </c>
      <c r="HJ19" s="63" t="s">
        <v>2894</v>
      </c>
      <c r="HK19" s="63">
        <v>0.0</v>
      </c>
      <c r="HL19" s="63">
        <v>0.0</v>
      </c>
      <c r="HM19" s="63">
        <v>0.0</v>
      </c>
      <c r="HN19" s="63">
        <v>0.0</v>
      </c>
      <c r="HO19" s="63">
        <v>0.0</v>
      </c>
      <c r="HP19" s="63">
        <v>0.0</v>
      </c>
      <c r="HQ19" s="63">
        <v>1.0</v>
      </c>
      <c r="HR19" s="67">
        <v>42899.55559243056</v>
      </c>
      <c r="HS19" s="63">
        <v>1.0</v>
      </c>
      <c r="HT19" s="63">
        <v>0.0</v>
      </c>
      <c r="HU19" s="63">
        <v>268.0</v>
      </c>
      <c r="HV19" s="63" t="s">
        <v>2894</v>
      </c>
      <c r="HW19" s="67">
        <v>45324.93964100435</v>
      </c>
      <c r="HX19" s="63" t="s">
        <v>2894</v>
      </c>
      <c r="HY19" s="63" t="s">
        <v>2894</v>
      </c>
      <c r="HZ19" s="63" t="s">
        <v>2894</v>
      </c>
    </row>
    <row r="20">
      <c r="A20" s="63">
        <v>17.0</v>
      </c>
      <c r="B20" s="63" t="s">
        <v>4662</v>
      </c>
      <c r="C20" s="63" t="s">
        <v>2867</v>
      </c>
      <c r="D20" s="63">
        <v>1.0</v>
      </c>
      <c r="E20" s="63" t="s">
        <v>2867</v>
      </c>
      <c r="F20" s="63" t="s">
        <v>2868</v>
      </c>
      <c r="G20" s="63" t="s">
        <v>2869</v>
      </c>
      <c r="H20" s="63" t="s">
        <v>2869</v>
      </c>
      <c r="I20" s="63" t="s">
        <v>2872</v>
      </c>
      <c r="J20" s="63">
        <v>14.0</v>
      </c>
      <c r="K20" s="63">
        <v>28697.0</v>
      </c>
      <c r="L20" s="63">
        <v>3.0700831E7</v>
      </c>
      <c r="M20" s="63">
        <v>3.0700831E7</v>
      </c>
      <c r="N20" s="63">
        <v>41413.0</v>
      </c>
      <c r="O20" s="63" t="s">
        <v>2874</v>
      </c>
      <c r="P20" s="63" t="s">
        <v>2875</v>
      </c>
      <c r="Q20" s="63" t="s">
        <v>2876</v>
      </c>
      <c r="R20" s="65">
        <v>42899.0</v>
      </c>
      <c r="S20" s="63" t="s">
        <v>4671</v>
      </c>
      <c r="T20" s="65">
        <v>42899.0</v>
      </c>
      <c r="U20" s="67">
        <v>42899.55730113426</v>
      </c>
      <c r="V20" s="63" t="s">
        <v>4676</v>
      </c>
      <c r="W20" s="67">
        <v>42899.55728959491</v>
      </c>
      <c r="X20" s="63">
        <v>1.0</v>
      </c>
      <c r="Y20" s="63" t="s">
        <v>2884</v>
      </c>
      <c r="Z20" s="63">
        <v>250000.0</v>
      </c>
      <c r="AA20" s="63">
        <v>1.0</v>
      </c>
      <c r="AB20" s="63" t="s">
        <v>2886</v>
      </c>
      <c r="AC20" s="63" t="s">
        <v>2887</v>
      </c>
      <c r="AD20" s="63" t="b">
        <v>1</v>
      </c>
      <c r="AE20" s="63" t="b">
        <v>1</v>
      </c>
      <c r="AF20" s="63" t="s">
        <v>2888</v>
      </c>
      <c r="AG20" s="63" t="s">
        <v>2889</v>
      </c>
      <c r="AH20" s="63" t="s">
        <v>2892</v>
      </c>
      <c r="AI20" s="63" t="s">
        <v>2893</v>
      </c>
      <c r="AJ20" s="63" t="s">
        <v>2893</v>
      </c>
      <c r="AK20" s="63" t="s">
        <v>2894</v>
      </c>
      <c r="AL20" s="63">
        <v>31.33</v>
      </c>
      <c r="AM20" s="63" t="s">
        <v>2893</v>
      </c>
      <c r="AN20" s="63" t="b">
        <v>0</v>
      </c>
      <c r="AO20" s="63" t="s">
        <v>2895</v>
      </c>
      <c r="AP20" s="63" t="b">
        <v>0</v>
      </c>
      <c r="AQ20" s="63">
        <v>900.0</v>
      </c>
      <c r="AR20" s="63">
        <v>300.0</v>
      </c>
      <c r="AS20" s="63">
        <v>0.0</v>
      </c>
      <c r="AT20" s="63">
        <v>24200.0</v>
      </c>
      <c r="AU20" s="63">
        <v>24200.0</v>
      </c>
      <c r="AV20" s="63">
        <v>0.0</v>
      </c>
      <c r="AW20" s="63">
        <v>19.0</v>
      </c>
      <c r="AX20" s="63">
        <v>0.0</v>
      </c>
      <c r="AY20" s="63" t="s">
        <v>4695</v>
      </c>
      <c r="AZ20" s="67">
        <v>42899.558407372686</v>
      </c>
      <c r="BA20" s="63" t="s">
        <v>4696</v>
      </c>
      <c r="BB20" s="67">
        <v>42899.55786650463</v>
      </c>
      <c r="BC20" s="63" t="s">
        <v>2894</v>
      </c>
      <c r="BD20" s="63" t="s">
        <v>2894</v>
      </c>
      <c r="BE20" s="63">
        <v>17.0</v>
      </c>
      <c r="BF20" s="63" t="s">
        <v>2900</v>
      </c>
      <c r="BG20" s="63" t="s">
        <v>4701</v>
      </c>
      <c r="BH20" s="67">
        <v>42899.57812309028</v>
      </c>
      <c r="BI20" s="63" t="s">
        <v>4702</v>
      </c>
      <c r="BJ20" s="67">
        <v>42899.5682831713</v>
      </c>
      <c r="BK20" s="63" t="s">
        <v>2894</v>
      </c>
      <c r="BL20" s="63" t="s">
        <v>2912</v>
      </c>
      <c r="BM20" s="63" t="s">
        <v>2893</v>
      </c>
      <c r="BN20" s="63">
        <v>24200.0</v>
      </c>
      <c r="BO20" s="63">
        <v>12.0</v>
      </c>
      <c r="BP20" s="63" t="s">
        <v>2894</v>
      </c>
      <c r="BQ20" s="63" t="s">
        <v>4708</v>
      </c>
      <c r="BR20" s="63">
        <v>16.0</v>
      </c>
      <c r="BS20" s="63" t="s">
        <v>4710</v>
      </c>
      <c r="BT20" s="63" t="b">
        <v>1</v>
      </c>
      <c r="BU20" s="63" t="s">
        <v>2894</v>
      </c>
      <c r="BV20" s="63" t="b">
        <v>0</v>
      </c>
      <c r="BW20" s="63" t="s">
        <v>2894</v>
      </c>
      <c r="BX20" s="63">
        <v>1.0</v>
      </c>
      <c r="BY20" s="63" t="s">
        <v>2895</v>
      </c>
      <c r="BZ20" s="63" t="s">
        <v>2912</v>
      </c>
      <c r="CA20" s="63" t="s">
        <v>2894</v>
      </c>
      <c r="CB20" s="63">
        <v>2068.0</v>
      </c>
      <c r="CC20" s="63" t="s">
        <v>4716</v>
      </c>
      <c r="CD20" s="63" t="s">
        <v>2894</v>
      </c>
      <c r="CE20" s="63" t="s">
        <v>4717</v>
      </c>
      <c r="CF20" s="63" t="s">
        <v>2894</v>
      </c>
      <c r="CG20" s="63" t="s">
        <v>4718</v>
      </c>
      <c r="CH20" s="63" t="s">
        <v>2894</v>
      </c>
      <c r="CI20" s="63" t="s">
        <v>4722</v>
      </c>
      <c r="CJ20" s="63" t="s">
        <v>2894</v>
      </c>
      <c r="CK20" s="63" t="s">
        <v>2894</v>
      </c>
      <c r="CL20" s="63" t="s">
        <v>2894</v>
      </c>
      <c r="CM20" s="63" t="s">
        <v>4726</v>
      </c>
      <c r="CN20" s="63" t="s">
        <v>2894</v>
      </c>
      <c r="CO20" s="63">
        <v>3.0</v>
      </c>
      <c r="CP20" s="63" t="s">
        <v>2894</v>
      </c>
      <c r="CQ20" s="63" t="s">
        <v>2894</v>
      </c>
      <c r="CR20" s="63" t="s">
        <v>2894</v>
      </c>
      <c r="CS20" s="63" t="s">
        <v>2894</v>
      </c>
      <c r="CT20" s="63" t="s">
        <v>2894</v>
      </c>
      <c r="CU20" s="63" t="s">
        <v>2894</v>
      </c>
      <c r="CV20" s="63" t="s">
        <v>2894</v>
      </c>
      <c r="CW20" s="63" t="s">
        <v>2894</v>
      </c>
      <c r="CX20" s="63" t="s">
        <v>2894</v>
      </c>
      <c r="CY20" s="63" t="s">
        <v>4734</v>
      </c>
      <c r="CZ20" s="63" t="s">
        <v>2912</v>
      </c>
      <c r="DA20" s="63" t="s">
        <v>2894</v>
      </c>
      <c r="DB20" s="63" t="s">
        <v>2894</v>
      </c>
      <c r="DC20" s="63" t="s">
        <v>4738</v>
      </c>
      <c r="DD20" s="63" t="s">
        <v>4726</v>
      </c>
      <c r="DE20" s="63">
        <v>3.0</v>
      </c>
      <c r="DF20" s="63" t="s">
        <v>2894</v>
      </c>
      <c r="DG20" s="63" t="s">
        <v>2894</v>
      </c>
      <c r="DH20" s="63" t="s">
        <v>2894</v>
      </c>
      <c r="DI20" s="63" t="s">
        <v>2894</v>
      </c>
      <c r="DJ20" s="63" t="s">
        <v>2894</v>
      </c>
      <c r="DK20" s="63" t="s">
        <v>2894</v>
      </c>
      <c r="DL20" s="63" t="s">
        <v>2894</v>
      </c>
      <c r="DM20" s="63" t="s">
        <v>2894</v>
      </c>
      <c r="DN20" s="63" t="s">
        <v>2894</v>
      </c>
      <c r="DO20" s="63" t="s">
        <v>2894</v>
      </c>
      <c r="DP20" s="63" t="s">
        <v>2894</v>
      </c>
      <c r="DQ20" s="63" t="b">
        <v>1</v>
      </c>
      <c r="DR20" s="63" t="b">
        <v>1</v>
      </c>
      <c r="DS20" s="67">
        <v>42899.56378386574</v>
      </c>
      <c r="DT20" s="63" t="s">
        <v>2894</v>
      </c>
      <c r="DU20" s="63" t="s">
        <v>2894</v>
      </c>
      <c r="DV20" s="63">
        <v>0.0</v>
      </c>
      <c r="DW20" s="63">
        <v>0.0</v>
      </c>
      <c r="DX20" s="63" t="s">
        <v>2894</v>
      </c>
      <c r="DY20" s="63" t="s">
        <v>2894</v>
      </c>
      <c r="DZ20" s="63" t="s">
        <v>2894</v>
      </c>
      <c r="EA20" s="63" t="s">
        <v>2894</v>
      </c>
      <c r="EB20" s="63" t="s">
        <v>2894</v>
      </c>
      <c r="EC20" s="63">
        <v>0.0</v>
      </c>
      <c r="ED20" s="63" t="b">
        <v>0</v>
      </c>
      <c r="EE20" s="63" t="b">
        <v>0</v>
      </c>
      <c r="EF20" s="63" t="s">
        <v>2894</v>
      </c>
      <c r="EG20" s="63">
        <v>0.0</v>
      </c>
      <c r="EH20" s="63" t="s">
        <v>2894</v>
      </c>
      <c r="EI20" s="63">
        <v>0.0</v>
      </c>
      <c r="EJ20" s="63">
        <v>0.0</v>
      </c>
      <c r="EK20" s="63">
        <v>0.0</v>
      </c>
      <c r="EL20" s="63">
        <v>0.0</v>
      </c>
      <c r="EM20" s="63" t="s">
        <v>2894</v>
      </c>
      <c r="EN20" s="63" t="s">
        <v>2894</v>
      </c>
      <c r="EO20" s="63" t="s">
        <v>2894</v>
      </c>
      <c r="EP20" s="63" t="s">
        <v>2894</v>
      </c>
      <c r="EQ20" s="63">
        <v>0.0</v>
      </c>
      <c r="ER20" s="63">
        <v>0.0</v>
      </c>
      <c r="ES20" s="63">
        <v>0.0</v>
      </c>
      <c r="ET20" s="63">
        <v>0.0</v>
      </c>
      <c r="EU20" s="63">
        <v>0.0</v>
      </c>
      <c r="EV20" s="63">
        <v>0.0</v>
      </c>
      <c r="EW20" s="63">
        <v>0.0</v>
      </c>
      <c r="EX20" s="63" t="s">
        <v>2894</v>
      </c>
      <c r="EY20" s="67">
        <v>42899.55730126157</v>
      </c>
      <c r="EZ20" s="67">
        <v>42899.557763958335</v>
      </c>
      <c r="FA20" s="63" t="s">
        <v>2894</v>
      </c>
      <c r="FB20" s="67">
        <v>42899.56283082176</v>
      </c>
      <c r="FC20" s="63" t="s">
        <v>2894</v>
      </c>
      <c r="FD20" s="67">
        <v>42899.56368648148</v>
      </c>
      <c r="FE20" s="63" t="s">
        <v>2894</v>
      </c>
      <c r="FF20" s="67">
        <v>42899.56378390046</v>
      </c>
      <c r="FG20" s="63" t="s">
        <v>2894</v>
      </c>
      <c r="FH20" s="63" t="s">
        <v>2894</v>
      </c>
      <c r="FI20" s="63" t="s">
        <v>2894</v>
      </c>
      <c r="FJ20" s="63" t="s">
        <v>2894</v>
      </c>
      <c r="FK20" s="63" t="s">
        <v>2894</v>
      </c>
      <c r="FL20" s="63" t="s">
        <v>2894</v>
      </c>
      <c r="FM20" s="63">
        <v>1.0</v>
      </c>
      <c r="FN20" s="63">
        <v>0.0</v>
      </c>
      <c r="FO20" s="63" t="s">
        <v>2894</v>
      </c>
      <c r="FP20" s="63" t="s">
        <v>2894</v>
      </c>
      <c r="FQ20" s="63" t="s">
        <v>2894</v>
      </c>
      <c r="FR20" s="63" t="s">
        <v>4486</v>
      </c>
      <c r="FS20" s="63">
        <v>4.0</v>
      </c>
      <c r="FT20" s="63">
        <v>41413.0</v>
      </c>
      <c r="FU20" s="63" t="s">
        <v>4325</v>
      </c>
      <c r="FV20" s="63" t="s">
        <v>2894</v>
      </c>
      <c r="FW20" s="63" t="s">
        <v>2894</v>
      </c>
      <c r="FX20" s="63" t="s">
        <v>4329</v>
      </c>
      <c r="FY20" s="63" t="s">
        <v>2951</v>
      </c>
      <c r="FZ20" s="63" t="s">
        <v>2894</v>
      </c>
      <c r="GA20" s="63" t="s">
        <v>2894</v>
      </c>
      <c r="GB20" s="63" t="s">
        <v>2894</v>
      </c>
      <c r="GC20" s="63">
        <v>0.0</v>
      </c>
      <c r="GD20" s="63">
        <v>48.0</v>
      </c>
      <c r="GE20" s="63">
        <v>46.0</v>
      </c>
      <c r="GF20" s="63">
        <v>0.0</v>
      </c>
      <c r="GG20" s="63" t="s">
        <v>2894</v>
      </c>
      <c r="GH20" s="63">
        <v>0.0</v>
      </c>
      <c r="GI20" s="63">
        <v>0.0</v>
      </c>
      <c r="GJ20" s="63" t="s">
        <v>2894</v>
      </c>
      <c r="GK20" s="63" t="s">
        <v>2894</v>
      </c>
      <c r="GL20" s="63" t="s">
        <v>2894</v>
      </c>
      <c r="GM20" s="63" t="s">
        <v>2894</v>
      </c>
      <c r="GN20" s="63" t="s">
        <v>2894</v>
      </c>
      <c r="GO20" s="63" t="s">
        <v>2894</v>
      </c>
      <c r="GP20" s="63" t="s">
        <v>2894</v>
      </c>
      <c r="GQ20" s="63" t="s">
        <v>2894</v>
      </c>
      <c r="GR20" s="63" t="s">
        <v>2894</v>
      </c>
      <c r="GS20" s="63" t="s">
        <v>2894</v>
      </c>
      <c r="GT20" s="63" t="s">
        <v>2894</v>
      </c>
      <c r="GU20" s="63" t="s">
        <v>2894</v>
      </c>
      <c r="GV20" s="63" t="s">
        <v>2894</v>
      </c>
      <c r="GW20" s="63">
        <v>0.0</v>
      </c>
      <c r="GX20" s="63">
        <v>0.0</v>
      </c>
      <c r="GY20" s="63">
        <v>0.0</v>
      </c>
      <c r="GZ20" s="63">
        <v>0.0</v>
      </c>
      <c r="HA20" s="63" t="s">
        <v>2894</v>
      </c>
      <c r="HB20" s="63">
        <v>0.0</v>
      </c>
      <c r="HC20" s="63">
        <v>0.0</v>
      </c>
      <c r="HD20" s="63">
        <v>0.0</v>
      </c>
      <c r="HE20" s="63">
        <v>0.0</v>
      </c>
      <c r="HF20" s="63">
        <v>0.0</v>
      </c>
      <c r="HG20" s="63">
        <v>1800.0</v>
      </c>
      <c r="HH20" s="63" t="s">
        <v>2894</v>
      </c>
      <c r="HI20" s="63" t="s">
        <v>2894</v>
      </c>
      <c r="HJ20" s="63" t="s">
        <v>2894</v>
      </c>
      <c r="HK20" s="63">
        <v>0.0</v>
      </c>
      <c r="HL20" s="63">
        <v>0.0</v>
      </c>
      <c r="HM20" s="63">
        <v>0.0</v>
      </c>
      <c r="HN20" s="63">
        <v>0.0</v>
      </c>
      <c r="HO20" s="63">
        <v>0.0</v>
      </c>
      <c r="HP20" s="63">
        <v>0.0</v>
      </c>
      <c r="HQ20" s="63">
        <v>1.0</v>
      </c>
      <c r="HR20" s="67">
        <v>42899.56378390046</v>
      </c>
      <c r="HS20" s="63">
        <v>1.0</v>
      </c>
      <c r="HT20" s="63">
        <v>0.0</v>
      </c>
      <c r="HU20" s="63">
        <v>478.0</v>
      </c>
      <c r="HV20" s="63" t="s">
        <v>2894</v>
      </c>
      <c r="HW20" s="67">
        <v>45324.93964100435</v>
      </c>
      <c r="HX20" s="63" t="s">
        <v>2894</v>
      </c>
      <c r="HY20" s="63" t="s">
        <v>2894</v>
      </c>
      <c r="HZ20" s="63" t="s">
        <v>2894</v>
      </c>
    </row>
    <row r="21">
      <c r="A21" s="63">
        <v>18.0</v>
      </c>
      <c r="B21" s="63" t="s">
        <v>4825</v>
      </c>
      <c r="C21" s="63" t="s">
        <v>2867</v>
      </c>
      <c r="D21" s="63">
        <v>1.0</v>
      </c>
      <c r="E21" s="63" t="s">
        <v>2867</v>
      </c>
      <c r="F21" s="63" t="s">
        <v>2868</v>
      </c>
      <c r="G21" s="63" t="s">
        <v>2869</v>
      </c>
      <c r="H21" s="63" t="s">
        <v>2869</v>
      </c>
      <c r="I21" s="63" t="s">
        <v>2872</v>
      </c>
      <c r="J21" s="63">
        <v>19.0</v>
      </c>
      <c r="K21" s="63">
        <v>29086.0</v>
      </c>
      <c r="L21" s="63">
        <v>3.0713959E7</v>
      </c>
      <c r="M21" s="63">
        <v>3.0713959E7</v>
      </c>
      <c r="N21" s="63">
        <v>41413.0</v>
      </c>
      <c r="O21" s="63" t="s">
        <v>2874</v>
      </c>
      <c r="P21" s="63" t="s">
        <v>2875</v>
      </c>
      <c r="Q21" s="63" t="s">
        <v>2876</v>
      </c>
      <c r="R21" s="65">
        <v>42899.0</v>
      </c>
      <c r="S21" s="63" t="s">
        <v>4839</v>
      </c>
      <c r="T21" s="65">
        <v>42899.0</v>
      </c>
      <c r="U21" s="67">
        <v>42899.868654467595</v>
      </c>
      <c r="V21" s="63" t="s">
        <v>4841</v>
      </c>
      <c r="W21" s="67">
        <v>42899.868643483795</v>
      </c>
      <c r="X21" s="63">
        <v>1.0</v>
      </c>
      <c r="Y21" s="63" t="s">
        <v>2884</v>
      </c>
      <c r="Z21" s="63">
        <v>250000.0</v>
      </c>
      <c r="AA21" s="63">
        <v>1.0</v>
      </c>
      <c r="AB21" s="63" t="s">
        <v>2886</v>
      </c>
      <c r="AC21" s="63" t="s">
        <v>2887</v>
      </c>
      <c r="AD21" s="63" t="b">
        <v>1</v>
      </c>
      <c r="AE21" s="63" t="b">
        <v>1</v>
      </c>
      <c r="AF21" s="63" t="s">
        <v>2888</v>
      </c>
      <c r="AG21" s="63" t="s">
        <v>2889</v>
      </c>
      <c r="AH21" s="63" t="s">
        <v>2892</v>
      </c>
      <c r="AI21" s="63" t="s">
        <v>2893</v>
      </c>
      <c r="AJ21" s="63" t="s">
        <v>2893</v>
      </c>
      <c r="AK21" s="63" t="s">
        <v>2894</v>
      </c>
      <c r="AL21" s="63">
        <v>31.33</v>
      </c>
      <c r="AM21" s="63" t="s">
        <v>2893</v>
      </c>
      <c r="AN21" s="63" t="b">
        <v>0</v>
      </c>
      <c r="AO21" s="63" t="s">
        <v>2895</v>
      </c>
      <c r="AP21" s="63" t="b">
        <v>0</v>
      </c>
      <c r="AQ21" s="63">
        <v>900.0</v>
      </c>
      <c r="AR21" s="63">
        <v>300.0</v>
      </c>
      <c r="AS21" s="63">
        <v>0.0</v>
      </c>
      <c r="AT21" s="63">
        <v>30000.0</v>
      </c>
      <c r="AU21" s="63">
        <v>30000.0</v>
      </c>
      <c r="AV21" s="63">
        <v>0.0</v>
      </c>
      <c r="AW21" s="63">
        <v>24.0</v>
      </c>
      <c r="AX21" s="63">
        <v>0.0</v>
      </c>
      <c r="AY21" s="63" t="s">
        <v>2894</v>
      </c>
      <c r="AZ21" s="63" t="s">
        <v>2894</v>
      </c>
      <c r="BA21" s="63" t="s">
        <v>2894</v>
      </c>
      <c r="BB21" s="63" t="s">
        <v>2894</v>
      </c>
      <c r="BC21" s="63" t="s">
        <v>2894</v>
      </c>
      <c r="BD21" s="63" t="s">
        <v>2894</v>
      </c>
      <c r="BE21" s="63">
        <v>17.0</v>
      </c>
      <c r="BF21" s="63" t="s">
        <v>2900</v>
      </c>
      <c r="BG21" s="63" t="s">
        <v>4864</v>
      </c>
      <c r="BH21" s="67">
        <v>42901.27706704861</v>
      </c>
      <c r="BI21" s="63" t="s">
        <v>2894</v>
      </c>
      <c r="BJ21" s="63" t="s">
        <v>2894</v>
      </c>
      <c r="BK21" s="63" t="s">
        <v>2894</v>
      </c>
      <c r="BL21" s="63" t="s">
        <v>2905</v>
      </c>
      <c r="BM21" s="63" t="s">
        <v>2893</v>
      </c>
      <c r="BN21" s="63">
        <v>30000.0</v>
      </c>
      <c r="BO21" s="63">
        <v>15.0</v>
      </c>
      <c r="BP21" s="63" t="s">
        <v>2894</v>
      </c>
      <c r="BQ21" s="63" t="s">
        <v>4873</v>
      </c>
      <c r="BR21" s="63">
        <v>21.0</v>
      </c>
      <c r="BS21" s="63" t="s">
        <v>4876</v>
      </c>
      <c r="BT21" s="63" t="b">
        <v>1</v>
      </c>
      <c r="BU21" s="63" t="s">
        <v>2894</v>
      </c>
      <c r="BV21" s="63" t="b">
        <v>0</v>
      </c>
      <c r="BW21" s="63" t="s">
        <v>2894</v>
      </c>
      <c r="BX21" s="63">
        <v>1.0</v>
      </c>
      <c r="BY21" s="63" t="s">
        <v>2895</v>
      </c>
      <c r="BZ21" s="63" t="s">
        <v>2905</v>
      </c>
      <c r="CA21" s="63" t="s">
        <v>2894</v>
      </c>
      <c r="CB21" s="63">
        <v>514929.0</v>
      </c>
      <c r="CC21" s="63" t="s">
        <v>2894</v>
      </c>
      <c r="CD21" s="63" t="s">
        <v>2894</v>
      </c>
      <c r="CE21" s="63" t="s">
        <v>2894</v>
      </c>
      <c r="CF21" s="63" t="s">
        <v>2894</v>
      </c>
      <c r="CG21" s="63" t="s">
        <v>2894</v>
      </c>
      <c r="CH21" s="63" t="s">
        <v>2894</v>
      </c>
      <c r="CI21" s="63" t="s">
        <v>2894</v>
      </c>
      <c r="CJ21" s="63" t="s">
        <v>2894</v>
      </c>
      <c r="CK21" s="63" t="s">
        <v>2894</v>
      </c>
      <c r="CL21" s="63" t="s">
        <v>2894</v>
      </c>
      <c r="CM21" s="63" t="s">
        <v>2894</v>
      </c>
      <c r="CN21" s="63" t="s">
        <v>2894</v>
      </c>
      <c r="CO21" s="63" t="s">
        <v>2894</v>
      </c>
      <c r="CP21" s="63" t="s">
        <v>2894</v>
      </c>
      <c r="CQ21" s="63" t="s">
        <v>2894</v>
      </c>
      <c r="CR21" s="63" t="s">
        <v>2894</v>
      </c>
      <c r="CS21" s="63" t="s">
        <v>2894</v>
      </c>
      <c r="CT21" s="63" t="s">
        <v>2894</v>
      </c>
      <c r="CU21" s="63" t="s">
        <v>2894</v>
      </c>
      <c r="CV21" s="63" t="s">
        <v>2894</v>
      </c>
      <c r="CW21" s="63" t="s">
        <v>2894</v>
      </c>
      <c r="CX21" s="63" t="s">
        <v>2894</v>
      </c>
      <c r="CY21" s="63" t="s">
        <v>4900</v>
      </c>
      <c r="CZ21" s="63" t="s">
        <v>2905</v>
      </c>
      <c r="DA21" s="63" t="s">
        <v>2894</v>
      </c>
      <c r="DB21" s="63" t="s">
        <v>2894</v>
      </c>
      <c r="DC21" s="63" t="s">
        <v>4905</v>
      </c>
      <c r="DD21" s="63" t="s">
        <v>2894</v>
      </c>
      <c r="DE21" s="63" t="s">
        <v>2894</v>
      </c>
      <c r="DF21" s="63" t="s">
        <v>2894</v>
      </c>
      <c r="DG21" s="63" t="s">
        <v>2990</v>
      </c>
      <c r="DH21" s="63" t="s">
        <v>2894</v>
      </c>
      <c r="DI21" s="63" t="s">
        <v>2894</v>
      </c>
      <c r="DJ21" s="63" t="s">
        <v>2894</v>
      </c>
      <c r="DK21" s="63" t="s">
        <v>2894</v>
      </c>
      <c r="DL21" s="63" t="s">
        <v>2855</v>
      </c>
      <c r="DM21" s="63" t="s">
        <v>2894</v>
      </c>
      <c r="DN21" s="63" t="s">
        <v>2894</v>
      </c>
      <c r="DO21" s="63" t="s">
        <v>2894</v>
      </c>
      <c r="DP21" s="63" t="s">
        <v>2894</v>
      </c>
      <c r="DQ21" s="63" t="b">
        <v>1</v>
      </c>
      <c r="DR21" s="63" t="b">
        <v>1</v>
      </c>
      <c r="DS21" s="67">
        <v>42900.456601701386</v>
      </c>
      <c r="DT21" s="63" t="s">
        <v>2894</v>
      </c>
      <c r="DU21" s="63" t="s">
        <v>2894</v>
      </c>
      <c r="DV21" s="63">
        <v>0.0</v>
      </c>
      <c r="DW21" s="63">
        <v>0.0</v>
      </c>
      <c r="DX21" s="63" t="s">
        <v>2894</v>
      </c>
      <c r="DY21" s="63" t="s">
        <v>2894</v>
      </c>
      <c r="DZ21" s="63" t="s">
        <v>2894</v>
      </c>
      <c r="EA21" s="63" t="s">
        <v>2894</v>
      </c>
      <c r="EB21" s="63" t="s">
        <v>2894</v>
      </c>
      <c r="EC21" s="63" t="s">
        <v>2894</v>
      </c>
      <c r="ED21" s="63" t="b">
        <v>0</v>
      </c>
      <c r="EE21" s="63" t="s">
        <v>2894</v>
      </c>
      <c r="EF21" s="63" t="s">
        <v>2894</v>
      </c>
      <c r="EG21" s="63">
        <v>0.0</v>
      </c>
      <c r="EH21" s="63" t="s">
        <v>2894</v>
      </c>
      <c r="EI21" s="63">
        <v>0.0</v>
      </c>
      <c r="EJ21" s="63">
        <v>0.0</v>
      </c>
      <c r="EK21" s="63">
        <v>0.0</v>
      </c>
      <c r="EL21" s="63">
        <v>0.0</v>
      </c>
      <c r="EM21" s="63" t="s">
        <v>2894</v>
      </c>
      <c r="EN21" s="63" t="s">
        <v>2894</v>
      </c>
      <c r="EO21" s="63" t="s">
        <v>2894</v>
      </c>
      <c r="EP21" s="63" t="s">
        <v>2894</v>
      </c>
      <c r="EQ21" s="63">
        <v>0.0</v>
      </c>
      <c r="ER21" s="63">
        <v>0.0</v>
      </c>
      <c r="ES21" s="63">
        <v>0.0</v>
      </c>
      <c r="ET21" s="63">
        <v>0.0</v>
      </c>
      <c r="EU21" s="63">
        <v>0.0</v>
      </c>
      <c r="EV21" s="63">
        <v>0.0</v>
      </c>
      <c r="EW21" s="63">
        <v>0.0</v>
      </c>
      <c r="EX21" s="63" t="s">
        <v>2894</v>
      </c>
      <c r="EY21" s="67">
        <v>42899.86865460648</v>
      </c>
      <c r="EZ21" s="63" t="s">
        <v>2894</v>
      </c>
      <c r="FA21" s="63" t="s">
        <v>2894</v>
      </c>
      <c r="FB21" s="63" t="s">
        <v>2894</v>
      </c>
      <c r="FC21" s="63" t="s">
        <v>2894</v>
      </c>
      <c r="FD21" s="63" t="s">
        <v>2894</v>
      </c>
      <c r="FE21" s="63" t="s">
        <v>2894</v>
      </c>
      <c r="FF21" s="63" t="s">
        <v>2894</v>
      </c>
      <c r="FG21" s="63" t="s">
        <v>2894</v>
      </c>
      <c r="FH21" s="63" t="s">
        <v>2894</v>
      </c>
      <c r="FI21" s="63" t="s">
        <v>2894</v>
      </c>
      <c r="FJ21" s="63" t="s">
        <v>2894</v>
      </c>
      <c r="FK21" s="63" t="s">
        <v>2894</v>
      </c>
      <c r="FL21" s="63" t="s">
        <v>2894</v>
      </c>
      <c r="FM21" s="63">
        <v>0.0</v>
      </c>
      <c r="FN21" s="63">
        <v>1.0</v>
      </c>
      <c r="FO21" s="63" t="s">
        <v>2945</v>
      </c>
      <c r="FP21" s="63">
        <v>12132.0</v>
      </c>
      <c r="FQ21" s="63" t="s">
        <v>4949</v>
      </c>
      <c r="FR21" s="63" t="s">
        <v>4951</v>
      </c>
      <c r="FS21" s="63">
        <v>4.0</v>
      </c>
      <c r="FT21" s="63">
        <v>41413.0</v>
      </c>
      <c r="FU21" s="63" t="s">
        <v>4325</v>
      </c>
      <c r="FV21" s="63" t="s">
        <v>2894</v>
      </c>
      <c r="FW21" s="63" t="s">
        <v>2894</v>
      </c>
      <c r="FX21" s="63" t="s">
        <v>4329</v>
      </c>
      <c r="FY21" s="63" t="s">
        <v>2951</v>
      </c>
      <c r="FZ21" s="63" t="s">
        <v>2894</v>
      </c>
      <c r="GA21" s="63" t="s">
        <v>2894</v>
      </c>
      <c r="GB21" s="63" t="s">
        <v>2894</v>
      </c>
      <c r="GC21" s="63">
        <v>0.0</v>
      </c>
      <c r="GD21" s="63">
        <v>0.0</v>
      </c>
      <c r="GE21" s="63">
        <v>0.0</v>
      </c>
      <c r="GF21" s="63">
        <v>0.0</v>
      </c>
      <c r="GG21" s="63" t="s">
        <v>2894</v>
      </c>
      <c r="GH21" s="63">
        <v>0.0</v>
      </c>
      <c r="GI21" s="63">
        <v>0.0</v>
      </c>
      <c r="GJ21" s="63" t="s">
        <v>2894</v>
      </c>
      <c r="GK21" s="63" t="s">
        <v>2894</v>
      </c>
      <c r="GL21" s="63" t="s">
        <v>2894</v>
      </c>
      <c r="GM21" s="63" t="s">
        <v>2894</v>
      </c>
      <c r="GN21" s="63" t="s">
        <v>2894</v>
      </c>
      <c r="GO21" s="63" t="s">
        <v>2894</v>
      </c>
      <c r="GP21" s="63" t="s">
        <v>2894</v>
      </c>
      <c r="GQ21" s="63" t="s">
        <v>2894</v>
      </c>
      <c r="GR21" s="63" t="s">
        <v>2894</v>
      </c>
      <c r="GS21" s="63" t="s">
        <v>2894</v>
      </c>
      <c r="GT21" s="63" t="s">
        <v>2894</v>
      </c>
      <c r="GU21" s="63" t="s">
        <v>2894</v>
      </c>
      <c r="GV21" s="63" t="s">
        <v>2894</v>
      </c>
      <c r="GW21" s="63">
        <v>0.0</v>
      </c>
      <c r="GX21" s="63">
        <v>0.0</v>
      </c>
      <c r="GY21" s="63">
        <v>0.0</v>
      </c>
      <c r="GZ21" s="63">
        <v>0.0</v>
      </c>
      <c r="HA21" s="63" t="s">
        <v>2894</v>
      </c>
      <c r="HB21" s="63">
        <v>0.0</v>
      </c>
      <c r="HC21" s="63">
        <v>0.0</v>
      </c>
      <c r="HD21" s="63">
        <v>0.0</v>
      </c>
      <c r="HE21" s="63">
        <v>0.0</v>
      </c>
      <c r="HF21" s="63">
        <v>0.0</v>
      </c>
      <c r="HG21" s="63">
        <v>121687.0</v>
      </c>
      <c r="HH21" s="63" t="s">
        <v>2894</v>
      </c>
      <c r="HI21" s="63" t="s">
        <v>2894</v>
      </c>
      <c r="HJ21" s="63" t="s">
        <v>2894</v>
      </c>
      <c r="HK21" s="63">
        <v>0.0</v>
      </c>
      <c r="HL21" s="63">
        <v>0.0</v>
      </c>
      <c r="HM21" s="63">
        <v>0.0</v>
      </c>
      <c r="HN21" s="63">
        <v>0.0</v>
      </c>
      <c r="HO21" s="63">
        <v>0.0</v>
      </c>
      <c r="HP21" s="63">
        <v>0.0</v>
      </c>
      <c r="HQ21" s="63">
        <v>0.0</v>
      </c>
      <c r="HR21" s="63" t="s">
        <v>2894</v>
      </c>
      <c r="HS21" s="63">
        <v>0.0</v>
      </c>
      <c r="HT21" s="63">
        <v>1.0</v>
      </c>
      <c r="HU21" s="63" t="s">
        <v>2894</v>
      </c>
      <c r="HV21" s="63" t="s">
        <v>2894</v>
      </c>
      <c r="HW21" s="67">
        <v>45324.93964100435</v>
      </c>
      <c r="HX21" s="63" t="s">
        <v>2894</v>
      </c>
      <c r="HY21" s="63" t="s">
        <v>2894</v>
      </c>
      <c r="HZ21" s="63" t="s">
        <v>2894</v>
      </c>
    </row>
    <row r="22">
      <c r="A22" s="63">
        <v>19.0</v>
      </c>
      <c r="B22" s="63" t="s">
        <v>4985</v>
      </c>
      <c r="C22" s="63" t="s">
        <v>2867</v>
      </c>
      <c r="D22" s="63">
        <v>1.0</v>
      </c>
      <c r="E22" s="63" t="s">
        <v>2867</v>
      </c>
      <c r="F22" s="63" t="s">
        <v>2868</v>
      </c>
      <c r="G22" s="63" t="s">
        <v>2869</v>
      </c>
      <c r="H22" s="63" t="s">
        <v>2869</v>
      </c>
      <c r="I22" s="63" t="s">
        <v>2872</v>
      </c>
      <c r="J22" s="63">
        <v>20.0</v>
      </c>
      <c r="K22" s="63">
        <v>29087.0</v>
      </c>
      <c r="L22" s="63">
        <v>3.0714E7</v>
      </c>
      <c r="M22" s="63">
        <v>3.0714E7</v>
      </c>
      <c r="N22" s="63">
        <v>41413.0</v>
      </c>
      <c r="O22" s="63" t="s">
        <v>2874</v>
      </c>
      <c r="P22" s="63" t="s">
        <v>2875</v>
      </c>
      <c r="Q22" s="63" t="s">
        <v>2876</v>
      </c>
      <c r="R22" s="65">
        <v>42899.0</v>
      </c>
      <c r="S22" s="63" t="s">
        <v>4996</v>
      </c>
      <c r="T22" s="65">
        <v>42899.0</v>
      </c>
      <c r="U22" s="67">
        <v>42899.868946145834</v>
      </c>
      <c r="V22" s="63" t="s">
        <v>4997</v>
      </c>
      <c r="W22" s="67">
        <v>42899.868937430554</v>
      </c>
      <c r="X22" s="63">
        <v>1.0</v>
      </c>
      <c r="Y22" s="63" t="s">
        <v>2884</v>
      </c>
      <c r="Z22" s="63">
        <v>250000.0</v>
      </c>
      <c r="AA22" s="63">
        <v>1.0</v>
      </c>
      <c r="AB22" s="63" t="s">
        <v>2886</v>
      </c>
      <c r="AC22" s="63" t="s">
        <v>2887</v>
      </c>
      <c r="AD22" s="63" t="b">
        <v>1</v>
      </c>
      <c r="AE22" s="63" t="b">
        <v>1</v>
      </c>
      <c r="AF22" s="63" t="s">
        <v>2888</v>
      </c>
      <c r="AG22" s="63" t="s">
        <v>2889</v>
      </c>
      <c r="AH22" s="63" t="s">
        <v>2892</v>
      </c>
      <c r="AI22" s="63" t="s">
        <v>2893</v>
      </c>
      <c r="AJ22" s="63" t="s">
        <v>2893</v>
      </c>
      <c r="AK22" s="63" t="s">
        <v>2894</v>
      </c>
      <c r="AL22" s="63">
        <v>31.33</v>
      </c>
      <c r="AM22" s="63" t="s">
        <v>2893</v>
      </c>
      <c r="AN22" s="63" t="b">
        <v>0</v>
      </c>
      <c r="AO22" s="63" t="s">
        <v>2895</v>
      </c>
      <c r="AP22" s="63" t="b">
        <v>0</v>
      </c>
      <c r="AQ22" s="63">
        <v>900.0</v>
      </c>
      <c r="AR22" s="63">
        <v>300.0</v>
      </c>
      <c r="AS22" s="63">
        <v>0.0</v>
      </c>
      <c r="AT22" s="63">
        <v>15000.0</v>
      </c>
      <c r="AU22" s="63">
        <v>15000.0</v>
      </c>
      <c r="AV22" s="63">
        <v>0.0</v>
      </c>
      <c r="AW22" s="63">
        <v>25.0</v>
      </c>
      <c r="AX22" s="63">
        <v>0.0</v>
      </c>
      <c r="AY22" s="63" t="s">
        <v>2894</v>
      </c>
      <c r="AZ22" s="63" t="s">
        <v>2894</v>
      </c>
      <c r="BA22" s="63" t="s">
        <v>2894</v>
      </c>
      <c r="BB22" s="63" t="s">
        <v>2894</v>
      </c>
      <c r="BC22" s="63" t="s">
        <v>2894</v>
      </c>
      <c r="BD22" s="63" t="s">
        <v>2894</v>
      </c>
      <c r="BE22" s="63">
        <v>17.0</v>
      </c>
      <c r="BF22" s="63" t="s">
        <v>2900</v>
      </c>
      <c r="BG22" s="63" t="s">
        <v>5012</v>
      </c>
      <c r="BH22" s="67">
        <v>42899.8897709375</v>
      </c>
      <c r="BI22" s="63" t="s">
        <v>2894</v>
      </c>
      <c r="BJ22" s="63" t="s">
        <v>2894</v>
      </c>
      <c r="BK22" s="63" t="s">
        <v>2894</v>
      </c>
      <c r="BL22" s="63" t="s">
        <v>2905</v>
      </c>
      <c r="BM22" s="63" t="s">
        <v>2893</v>
      </c>
      <c r="BN22" s="63">
        <v>15000.0</v>
      </c>
      <c r="BO22" s="63">
        <v>7.0</v>
      </c>
      <c r="BP22" s="63" t="s">
        <v>2894</v>
      </c>
      <c r="BQ22" s="63" t="s">
        <v>5015</v>
      </c>
      <c r="BR22" s="63">
        <v>22.0</v>
      </c>
      <c r="BS22" s="63" t="s">
        <v>5017</v>
      </c>
      <c r="BT22" s="63" t="b">
        <v>1</v>
      </c>
      <c r="BU22" s="63" t="s">
        <v>2894</v>
      </c>
      <c r="BV22" s="63" t="b">
        <v>0</v>
      </c>
      <c r="BW22" s="63" t="s">
        <v>2894</v>
      </c>
      <c r="BX22" s="63">
        <v>1.0</v>
      </c>
      <c r="BY22" s="63" t="s">
        <v>2895</v>
      </c>
      <c r="BZ22" s="63" t="s">
        <v>2905</v>
      </c>
      <c r="CA22" s="63" t="s">
        <v>2894</v>
      </c>
      <c r="CB22" s="63">
        <v>1447.0</v>
      </c>
      <c r="CC22" s="63" t="s">
        <v>2894</v>
      </c>
      <c r="CD22" s="63" t="s">
        <v>2894</v>
      </c>
      <c r="CE22" s="63" t="s">
        <v>2894</v>
      </c>
      <c r="CF22" s="63" t="s">
        <v>2894</v>
      </c>
      <c r="CG22" s="63" t="s">
        <v>2894</v>
      </c>
      <c r="CH22" s="63" t="s">
        <v>2894</v>
      </c>
      <c r="CI22" s="63" t="s">
        <v>2894</v>
      </c>
      <c r="CJ22" s="63" t="s">
        <v>2894</v>
      </c>
      <c r="CK22" s="63" t="s">
        <v>2894</v>
      </c>
      <c r="CL22" s="63" t="s">
        <v>2894</v>
      </c>
      <c r="CM22" s="63" t="s">
        <v>2894</v>
      </c>
      <c r="CN22" s="63" t="s">
        <v>2894</v>
      </c>
      <c r="CO22" s="63" t="s">
        <v>2894</v>
      </c>
      <c r="CP22" s="63" t="s">
        <v>2894</v>
      </c>
      <c r="CQ22" s="63" t="s">
        <v>2894</v>
      </c>
      <c r="CR22" s="63" t="s">
        <v>2894</v>
      </c>
      <c r="CS22" s="63" t="s">
        <v>2894</v>
      </c>
      <c r="CT22" s="63" t="s">
        <v>2894</v>
      </c>
      <c r="CU22" s="63" t="s">
        <v>2894</v>
      </c>
      <c r="CV22" s="63" t="s">
        <v>2894</v>
      </c>
      <c r="CW22" s="63" t="s">
        <v>2894</v>
      </c>
      <c r="CX22" s="63" t="s">
        <v>2894</v>
      </c>
      <c r="CY22" s="63" t="s">
        <v>5031</v>
      </c>
      <c r="CZ22" s="63" t="s">
        <v>2905</v>
      </c>
      <c r="DA22" s="63" t="s">
        <v>2894</v>
      </c>
      <c r="DB22" s="63" t="s">
        <v>2894</v>
      </c>
      <c r="DC22" s="63" t="s">
        <v>5033</v>
      </c>
      <c r="DD22" s="63" t="s">
        <v>2894</v>
      </c>
      <c r="DE22" s="63" t="s">
        <v>2894</v>
      </c>
      <c r="DF22" s="63" t="s">
        <v>2894</v>
      </c>
      <c r="DG22" s="63" t="s">
        <v>2990</v>
      </c>
      <c r="DH22" s="63" t="s">
        <v>2894</v>
      </c>
      <c r="DI22" s="63" t="s">
        <v>2894</v>
      </c>
      <c r="DJ22" s="63" t="s">
        <v>2894</v>
      </c>
      <c r="DK22" s="63" t="s">
        <v>2894</v>
      </c>
      <c r="DL22" s="63" t="s">
        <v>2855</v>
      </c>
      <c r="DM22" s="63" t="s">
        <v>2894</v>
      </c>
      <c r="DN22" s="63" t="s">
        <v>2894</v>
      </c>
      <c r="DO22" s="63" t="s">
        <v>2894</v>
      </c>
      <c r="DP22" s="63" t="s">
        <v>2894</v>
      </c>
      <c r="DQ22" s="63" t="b">
        <v>1</v>
      </c>
      <c r="DR22" s="63" t="b">
        <v>1</v>
      </c>
      <c r="DS22" s="67">
        <v>42899.95230125</v>
      </c>
      <c r="DT22" s="63" t="s">
        <v>2894</v>
      </c>
      <c r="DU22" s="63" t="s">
        <v>2894</v>
      </c>
      <c r="DV22" s="63">
        <v>0.0</v>
      </c>
      <c r="DW22" s="63">
        <v>0.0</v>
      </c>
      <c r="DX22" s="63" t="s">
        <v>2894</v>
      </c>
      <c r="DY22" s="63" t="s">
        <v>2894</v>
      </c>
      <c r="DZ22" s="63" t="s">
        <v>2894</v>
      </c>
      <c r="EA22" s="63" t="s">
        <v>2894</v>
      </c>
      <c r="EB22" s="63" t="s">
        <v>2894</v>
      </c>
      <c r="EC22" s="63" t="s">
        <v>2894</v>
      </c>
      <c r="ED22" s="63" t="b">
        <v>0</v>
      </c>
      <c r="EE22" s="63" t="s">
        <v>2894</v>
      </c>
      <c r="EF22" s="63" t="s">
        <v>2894</v>
      </c>
      <c r="EG22" s="63">
        <v>0.0</v>
      </c>
      <c r="EH22" s="63" t="s">
        <v>2894</v>
      </c>
      <c r="EI22" s="63">
        <v>0.0</v>
      </c>
      <c r="EJ22" s="63">
        <v>0.0</v>
      </c>
      <c r="EK22" s="63">
        <v>0.0</v>
      </c>
      <c r="EL22" s="63">
        <v>0.0</v>
      </c>
      <c r="EM22" s="63" t="s">
        <v>2894</v>
      </c>
      <c r="EN22" s="63" t="s">
        <v>2894</v>
      </c>
      <c r="EO22" s="63" t="s">
        <v>2894</v>
      </c>
      <c r="EP22" s="63" t="s">
        <v>2894</v>
      </c>
      <c r="EQ22" s="63">
        <v>0.0</v>
      </c>
      <c r="ER22" s="63">
        <v>0.0</v>
      </c>
      <c r="ES22" s="63">
        <v>0.0</v>
      </c>
      <c r="ET22" s="63">
        <v>0.0</v>
      </c>
      <c r="EU22" s="63">
        <v>0.0</v>
      </c>
      <c r="EV22" s="63">
        <v>0.0</v>
      </c>
      <c r="EW22" s="63">
        <v>0.0</v>
      </c>
      <c r="EX22" s="63" t="s">
        <v>2894</v>
      </c>
      <c r="EY22" s="67">
        <v>42899.86894623843</v>
      </c>
      <c r="EZ22" s="63" t="s">
        <v>2894</v>
      </c>
      <c r="FA22" s="63" t="s">
        <v>2894</v>
      </c>
      <c r="FB22" s="63" t="s">
        <v>2894</v>
      </c>
      <c r="FC22" s="63" t="s">
        <v>2894</v>
      </c>
      <c r="FD22" s="63" t="s">
        <v>2894</v>
      </c>
      <c r="FE22" s="63" t="s">
        <v>2894</v>
      </c>
      <c r="FF22" s="63" t="s">
        <v>2894</v>
      </c>
      <c r="FG22" s="63" t="s">
        <v>2894</v>
      </c>
      <c r="FH22" s="63" t="s">
        <v>2894</v>
      </c>
      <c r="FI22" s="63" t="s">
        <v>2894</v>
      </c>
      <c r="FJ22" s="63" t="s">
        <v>2894</v>
      </c>
      <c r="FK22" s="63" t="s">
        <v>2894</v>
      </c>
      <c r="FL22" s="63" t="s">
        <v>2894</v>
      </c>
      <c r="FM22" s="63">
        <v>0.0</v>
      </c>
      <c r="FN22" s="63">
        <v>1.0</v>
      </c>
      <c r="FO22" s="63" t="s">
        <v>5072</v>
      </c>
      <c r="FP22" s="63" t="s">
        <v>2894</v>
      </c>
      <c r="FQ22" s="63" t="s">
        <v>2894</v>
      </c>
      <c r="FR22" s="63" t="s">
        <v>5075</v>
      </c>
      <c r="FS22" s="63">
        <v>4.0</v>
      </c>
      <c r="FT22" s="63">
        <v>41413.0</v>
      </c>
      <c r="FU22" s="63" t="s">
        <v>4325</v>
      </c>
      <c r="FV22" s="63" t="s">
        <v>2894</v>
      </c>
      <c r="FW22" s="63" t="s">
        <v>2894</v>
      </c>
      <c r="FX22" s="63" t="s">
        <v>4329</v>
      </c>
      <c r="FY22" s="63" t="s">
        <v>2951</v>
      </c>
      <c r="FZ22" s="63" t="s">
        <v>2894</v>
      </c>
      <c r="GA22" s="63" t="s">
        <v>2894</v>
      </c>
      <c r="GB22" s="63" t="s">
        <v>2894</v>
      </c>
      <c r="GC22" s="63">
        <v>0.0</v>
      </c>
      <c r="GD22" s="63">
        <v>0.0</v>
      </c>
      <c r="GE22" s="63">
        <v>0.0</v>
      </c>
      <c r="GF22" s="63">
        <v>0.0</v>
      </c>
      <c r="GG22" s="63" t="s">
        <v>2894</v>
      </c>
      <c r="GH22" s="63">
        <v>0.0</v>
      </c>
      <c r="GI22" s="63">
        <v>0.0</v>
      </c>
      <c r="GJ22" s="63" t="s">
        <v>2894</v>
      </c>
      <c r="GK22" s="63" t="s">
        <v>2894</v>
      </c>
      <c r="GL22" s="63" t="s">
        <v>2894</v>
      </c>
      <c r="GM22" s="63" t="s">
        <v>2894</v>
      </c>
      <c r="GN22" s="63" t="s">
        <v>2894</v>
      </c>
      <c r="GO22" s="63" t="s">
        <v>2894</v>
      </c>
      <c r="GP22" s="63" t="s">
        <v>2894</v>
      </c>
      <c r="GQ22" s="63" t="s">
        <v>2894</v>
      </c>
      <c r="GR22" s="63" t="s">
        <v>2894</v>
      </c>
      <c r="GS22" s="63" t="s">
        <v>2894</v>
      </c>
      <c r="GT22" s="63" t="s">
        <v>2894</v>
      </c>
      <c r="GU22" s="63" t="s">
        <v>2894</v>
      </c>
      <c r="GV22" s="63" t="s">
        <v>2894</v>
      </c>
      <c r="GW22" s="63">
        <v>0.0</v>
      </c>
      <c r="GX22" s="63">
        <v>0.0</v>
      </c>
      <c r="GY22" s="63">
        <v>0.0</v>
      </c>
      <c r="GZ22" s="63">
        <v>0.0</v>
      </c>
      <c r="HA22" s="63" t="s">
        <v>2894</v>
      </c>
      <c r="HB22" s="63">
        <v>0.0</v>
      </c>
      <c r="HC22" s="63">
        <v>0.0</v>
      </c>
      <c r="HD22" s="63">
        <v>0.0</v>
      </c>
      <c r="HE22" s="63">
        <v>0.0</v>
      </c>
      <c r="HF22" s="63">
        <v>0.0</v>
      </c>
      <c r="HG22" s="63">
        <v>1800.0</v>
      </c>
      <c r="HH22" s="63" t="s">
        <v>2894</v>
      </c>
      <c r="HI22" s="63" t="s">
        <v>2894</v>
      </c>
      <c r="HJ22" s="63" t="s">
        <v>2894</v>
      </c>
      <c r="HK22" s="63">
        <v>0.0</v>
      </c>
      <c r="HL22" s="63">
        <v>0.0</v>
      </c>
      <c r="HM22" s="63">
        <v>0.0</v>
      </c>
      <c r="HN22" s="63">
        <v>0.0</v>
      </c>
      <c r="HO22" s="63">
        <v>0.0</v>
      </c>
      <c r="HP22" s="63">
        <v>0.0</v>
      </c>
      <c r="HQ22" s="63">
        <v>0.0</v>
      </c>
      <c r="HR22" s="63" t="s">
        <v>2894</v>
      </c>
      <c r="HS22" s="63">
        <v>0.0</v>
      </c>
      <c r="HT22" s="63">
        <v>1.0</v>
      </c>
      <c r="HU22" s="63" t="s">
        <v>2894</v>
      </c>
      <c r="HV22" s="63" t="s">
        <v>2894</v>
      </c>
      <c r="HW22" s="67">
        <v>45324.93964100435</v>
      </c>
      <c r="HX22" s="63" t="s">
        <v>2894</v>
      </c>
      <c r="HY22" s="63" t="s">
        <v>2894</v>
      </c>
      <c r="HZ22" s="63" t="s">
        <v>2894</v>
      </c>
    </row>
    <row r="23">
      <c r="A23" s="63">
        <v>20.0</v>
      </c>
      <c r="B23" s="63" t="s">
        <v>5105</v>
      </c>
      <c r="C23" s="63" t="s">
        <v>2867</v>
      </c>
      <c r="D23" s="63">
        <v>1.0</v>
      </c>
      <c r="E23" s="63" t="s">
        <v>2867</v>
      </c>
      <c r="F23" s="63" t="s">
        <v>2868</v>
      </c>
      <c r="G23" s="63" t="s">
        <v>2869</v>
      </c>
      <c r="H23" s="63" t="s">
        <v>2869</v>
      </c>
      <c r="I23" s="63" t="s">
        <v>2872</v>
      </c>
      <c r="J23" s="63">
        <v>18.0</v>
      </c>
      <c r="K23" s="63">
        <v>29085.0</v>
      </c>
      <c r="L23" s="63">
        <v>3.071391E7</v>
      </c>
      <c r="M23" s="63">
        <v>3.071391E7</v>
      </c>
      <c r="N23" s="63">
        <v>41413.0</v>
      </c>
      <c r="O23" s="63" t="s">
        <v>2874</v>
      </c>
      <c r="P23" s="63" t="s">
        <v>2875</v>
      </c>
      <c r="Q23" s="63" t="s">
        <v>2876</v>
      </c>
      <c r="R23" s="65">
        <v>42899.0</v>
      </c>
      <c r="S23" s="63" t="s">
        <v>5109</v>
      </c>
      <c r="T23" s="65">
        <v>42899.0</v>
      </c>
      <c r="U23" s="67">
        <v>42899.86837664352</v>
      </c>
      <c r="V23" s="63" t="s">
        <v>5112</v>
      </c>
      <c r="W23" s="67">
        <v>42899.86836479167</v>
      </c>
      <c r="X23" s="63">
        <v>1.0</v>
      </c>
      <c r="Y23" s="63" t="s">
        <v>2884</v>
      </c>
      <c r="Z23" s="63">
        <v>250000.0</v>
      </c>
      <c r="AA23" s="63">
        <v>1.0</v>
      </c>
      <c r="AB23" s="63" t="s">
        <v>2886</v>
      </c>
      <c r="AC23" s="63" t="s">
        <v>2887</v>
      </c>
      <c r="AD23" s="63" t="b">
        <v>1</v>
      </c>
      <c r="AE23" s="63" t="b">
        <v>1</v>
      </c>
      <c r="AF23" s="63" t="s">
        <v>2888</v>
      </c>
      <c r="AG23" s="63" t="s">
        <v>2889</v>
      </c>
      <c r="AH23" s="63" t="s">
        <v>2892</v>
      </c>
      <c r="AI23" s="63" t="s">
        <v>2893</v>
      </c>
      <c r="AJ23" s="63" t="s">
        <v>2893</v>
      </c>
      <c r="AK23" s="63" t="s">
        <v>2894</v>
      </c>
      <c r="AL23" s="63">
        <v>31.33</v>
      </c>
      <c r="AM23" s="63" t="s">
        <v>2893</v>
      </c>
      <c r="AN23" s="63" t="b">
        <v>0</v>
      </c>
      <c r="AO23" s="63" t="s">
        <v>2895</v>
      </c>
      <c r="AP23" s="63" t="b">
        <v>0</v>
      </c>
      <c r="AQ23" s="63">
        <v>900.0</v>
      </c>
      <c r="AR23" s="63">
        <v>300.0</v>
      </c>
      <c r="AS23" s="63">
        <v>0.0</v>
      </c>
      <c r="AT23" s="63">
        <v>40100.0</v>
      </c>
      <c r="AU23" s="63">
        <v>40100.0</v>
      </c>
      <c r="AV23" s="63">
        <v>0.0</v>
      </c>
      <c r="AW23" s="63">
        <v>23.0</v>
      </c>
      <c r="AX23" s="63">
        <v>0.0</v>
      </c>
      <c r="AY23" s="63" t="s">
        <v>2894</v>
      </c>
      <c r="AZ23" s="63" t="s">
        <v>2894</v>
      </c>
      <c r="BA23" s="63" t="s">
        <v>2894</v>
      </c>
      <c r="BB23" s="63" t="s">
        <v>2894</v>
      </c>
      <c r="BC23" s="63" t="s">
        <v>2894</v>
      </c>
      <c r="BD23" s="63" t="s">
        <v>2894</v>
      </c>
      <c r="BE23" s="63">
        <v>17.0</v>
      </c>
      <c r="BF23" s="63" t="s">
        <v>2900</v>
      </c>
      <c r="BG23" s="63" t="s">
        <v>5117</v>
      </c>
      <c r="BH23" s="67">
        <v>42899.88919832176</v>
      </c>
      <c r="BI23" s="63" t="s">
        <v>2894</v>
      </c>
      <c r="BJ23" s="63" t="s">
        <v>2894</v>
      </c>
      <c r="BK23" s="63" t="s">
        <v>2894</v>
      </c>
      <c r="BL23" s="63" t="s">
        <v>2905</v>
      </c>
      <c r="BM23" s="63" t="s">
        <v>2893</v>
      </c>
      <c r="BN23" s="63">
        <v>40100.0</v>
      </c>
      <c r="BO23" s="63">
        <v>21.0</v>
      </c>
      <c r="BP23" s="63" t="s">
        <v>2894</v>
      </c>
      <c r="BQ23" s="63" t="s">
        <v>5122</v>
      </c>
      <c r="BR23" s="63">
        <v>20.0</v>
      </c>
      <c r="BS23" s="63" t="s">
        <v>5123</v>
      </c>
      <c r="BT23" s="63" t="b">
        <v>1</v>
      </c>
      <c r="BU23" s="63" t="s">
        <v>2894</v>
      </c>
      <c r="BV23" s="63" t="b">
        <v>0</v>
      </c>
      <c r="BW23" s="63" t="s">
        <v>2894</v>
      </c>
      <c r="BX23" s="63">
        <v>1.0</v>
      </c>
      <c r="BY23" s="63" t="s">
        <v>2895</v>
      </c>
      <c r="BZ23" s="63" t="s">
        <v>2905</v>
      </c>
      <c r="CA23" s="63" t="s">
        <v>2894</v>
      </c>
      <c r="CB23" s="63">
        <v>1021.0</v>
      </c>
      <c r="CC23" s="63" t="s">
        <v>2894</v>
      </c>
      <c r="CD23" s="63" t="s">
        <v>2894</v>
      </c>
      <c r="CE23" s="63" t="s">
        <v>2894</v>
      </c>
      <c r="CF23" s="63" t="s">
        <v>2894</v>
      </c>
      <c r="CG23" s="63" t="s">
        <v>2894</v>
      </c>
      <c r="CH23" s="63" t="s">
        <v>2894</v>
      </c>
      <c r="CI23" s="63" t="s">
        <v>2894</v>
      </c>
      <c r="CJ23" s="63" t="s">
        <v>2894</v>
      </c>
      <c r="CK23" s="63" t="s">
        <v>2894</v>
      </c>
      <c r="CL23" s="63" t="s">
        <v>2894</v>
      </c>
      <c r="CM23" s="63" t="s">
        <v>2894</v>
      </c>
      <c r="CN23" s="63" t="s">
        <v>2894</v>
      </c>
      <c r="CO23" s="63" t="s">
        <v>2894</v>
      </c>
      <c r="CP23" s="63" t="s">
        <v>2894</v>
      </c>
      <c r="CQ23" s="63" t="s">
        <v>2894</v>
      </c>
      <c r="CR23" s="63" t="s">
        <v>2894</v>
      </c>
      <c r="CS23" s="63" t="s">
        <v>2894</v>
      </c>
      <c r="CT23" s="63" t="s">
        <v>2894</v>
      </c>
      <c r="CU23" s="63" t="s">
        <v>2894</v>
      </c>
      <c r="CV23" s="63" t="s">
        <v>2894</v>
      </c>
      <c r="CW23" s="63" t="s">
        <v>2894</v>
      </c>
      <c r="CX23" s="63" t="s">
        <v>2894</v>
      </c>
      <c r="CY23" s="63" t="s">
        <v>5132</v>
      </c>
      <c r="CZ23" s="63" t="s">
        <v>2905</v>
      </c>
      <c r="DA23" s="63" t="s">
        <v>2894</v>
      </c>
      <c r="DB23" s="63" t="s">
        <v>2894</v>
      </c>
      <c r="DC23" s="63" t="s">
        <v>5135</v>
      </c>
      <c r="DD23" s="63" t="s">
        <v>2894</v>
      </c>
      <c r="DE23" s="63" t="s">
        <v>2894</v>
      </c>
      <c r="DF23" s="63" t="s">
        <v>2894</v>
      </c>
      <c r="DG23" s="63" t="s">
        <v>2990</v>
      </c>
      <c r="DH23" s="63" t="s">
        <v>2894</v>
      </c>
      <c r="DI23" s="63" t="s">
        <v>2894</v>
      </c>
      <c r="DJ23" s="63" t="s">
        <v>2894</v>
      </c>
      <c r="DK23" s="63" t="s">
        <v>2894</v>
      </c>
      <c r="DL23" s="63" t="s">
        <v>2855</v>
      </c>
      <c r="DM23" s="63" t="s">
        <v>2894</v>
      </c>
      <c r="DN23" s="63" t="s">
        <v>2894</v>
      </c>
      <c r="DO23" s="63" t="s">
        <v>2894</v>
      </c>
      <c r="DP23" s="63" t="s">
        <v>2894</v>
      </c>
      <c r="DQ23" s="63" t="b">
        <v>1</v>
      </c>
      <c r="DR23" s="63" t="b">
        <v>1</v>
      </c>
      <c r="DS23" s="67">
        <v>42899.951710960646</v>
      </c>
      <c r="DT23" s="63" t="s">
        <v>2894</v>
      </c>
      <c r="DU23" s="63" t="s">
        <v>2894</v>
      </c>
      <c r="DV23" s="63">
        <v>0.0</v>
      </c>
      <c r="DW23" s="63">
        <v>0.0</v>
      </c>
      <c r="DX23" s="63" t="s">
        <v>2894</v>
      </c>
      <c r="DY23" s="63" t="s">
        <v>2894</v>
      </c>
      <c r="DZ23" s="63" t="s">
        <v>2894</v>
      </c>
      <c r="EA23" s="63" t="s">
        <v>2894</v>
      </c>
      <c r="EB23" s="63" t="s">
        <v>2894</v>
      </c>
      <c r="EC23" s="63" t="s">
        <v>2894</v>
      </c>
      <c r="ED23" s="63" t="b">
        <v>0</v>
      </c>
      <c r="EE23" s="63" t="s">
        <v>2894</v>
      </c>
      <c r="EF23" s="63" t="s">
        <v>2894</v>
      </c>
      <c r="EG23" s="63">
        <v>0.0</v>
      </c>
      <c r="EH23" s="63" t="s">
        <v>2894</v>
      </c>
      <c r="EI23" s="63">
        <v>0.0</v>
      </c>
      <c r="EJ23" s="63">
        <v>0.0</v>
      </c>
      <c r="EK23" s="63">
        <v>0.0</v>
      </c>
      <c r="EL23" s="63">
        <v>0.0</v>
      </c>
      <c r="EM23" s="63" t="s">
        <v>2894</v>
      </c>
      <c r="EN23" s="63" t="s">
        <v>2894</v>
      </c>
      <c r="EO23" s="63" t="s">
        <v>2894</v>
      </c>
      <c r="EP23" s="63" t="s">
        <v>2894</v>
      </c>
      <c r="EQ23" s="63">
        <v>0.0</v>
      </c>
      <c r="ER23" s="63">
        <v>0.0</v>
      </c>
      <c r="ES23" s="63">
        <v>0.0</v>
      </c>
      <c r="ET23" s="63">
        <v>0.0</v>
      </c>
      <c r="EU23" s="63">
        <v>0.0</v>
      </c>
      <c r="EV23" s="63">
        <v>0.0</v>
      </c>
      <c r="EW23" s="63">
        <v>0.0</v>
      </c>
      <c r="EX23" s="63" t="s">
        <v>2894</v>
      </c>
      <c r="EY23" s="67">
        <v>42899.868376805556</v>
      </c>
      <c r="EZ23" s="63" t="s">
        <v>2894</v>
      </c>
      <c r="FA23" s="63" t="s">
        <v>2894</v>
      </c>
      <c r="FB23" s="63" t="s">
        <v>2894</v>
      </c>
      <c r="FC23" s="63" t="s">
        <v>2894</v>
      </c>
      <c r="FD23" s="63" t="s">
        <v>2894</v>
      </c>
      <c r="FE23" s="63" t="s">
        <v>2894</v>
      </c>
      <c r="FF23" s="63" t="s">
        <v>2894</v>
      </c>
      <c r="FG23" s="63" t="s">
        <v>2894</v>
      </c>
      <c r="FH23" s="63" t="s">
        <v>2894</v>
      </c>
      <c r="FI23" s="63" t="s">
        <v>2894</v>
      </c>
      <c r="FJ23" s="63" t="s">
        <v>2894</v>
      </c>
      <c r="FK23" s="63" t="s">
        <v>2894</v>
      </c>
      <c r="FL23" s="63" t="s">
        <v>2894</v>
      </c>
      <c r="FM23" s="63">
        <v>0.0</v>
      </c>
      <c r="FN23" s="63">
        <v>1.0</v>
      </c>
      <c r="FO23" s="63" t="s">
        <v>5072</v>
      </c>
      <c r="FP23" s="63" t="s">
        <v>2894</v>
      </c>
      <c r="FQ23" s="63" t="s">
        <v>2894</v>
      </c>
      <c r="FR23" s="63" t="s">
        <v>5146</v>
      </c>
      <c r="FS23" s="63">
        <v>4.0</v>
      </c>
      <c r="FT23" s="63">
        <v>41413.0</v>
      </c>
      <c r="FU23" s="63" t="s">
        <v>4325</v>
      </c>
      <c r="FV23" s="63" t="s">
        <v>2894</v>
      </c>
      <c r="FW23" s="63" t="s">
        <v>2894</v>
      </c>
      <c r="FX23" s="63" t="s">
        <v>4329</v>
      </c>
      <c r="FY23" s="63" t="s">
        <v>2951</v>
      </c>
      <c r="FZ23" s="63" t="s">
        <v>2894</v>
      </c>
      <c r="GA23" s="63" t="s">
        <v>2894</v>
      </c>
      <c r="GB23" s="63" t="s">
        <v>2894</v>
      </c>
      <c r="GC23" s="63">
        <v>0.0</v>
      </c>
      <c r="GD23" s="63">
        <v>0.0</v>
      </c>
      <c r="GE23" s="63">
        <v>0.0</v>
      </c>
      <c r="GF23" s="63">
        <v>0.0</v>
      </c>
      <c r="GG23" s="63" t="s">
        <v>2894</v>
      </c>
      <c r="GH23" s="63">
        <v>0.0</v>
      </c>
      <c r="GI23" s="63">
        <v>0.0</v>
      </c>
      <c r="GJ23" s="63" t="s">
        <v>2894</v>
      </c>
      <c r="GK23" s="63" t="s">
        <v>2894</v>
      </c>
      <c r="GL23" s="63" t="s">
        <v>2894</v>
      </c>
      <c r="GM23" s="63" t="s">
        <v>2894</v>
      </c>
      <c r="GN23" s="63" t="s">
        <v>2894</v>
      </c>
      <c r="GO23" s="63" t="s">
        <v>2894</v>
      </c>
      <c r="GP23" s="63" t="s">
        <v>2894</v>
      </c>
      <c r="GQ23" s="63" t="s">
        <v>2894</v>
      </c>
      <c r="GR23" s="63" t="s">
        <v>2894</v>
      </c>
      <c r="GS23" s="63" t="s">
        <v>2894</v>
      </c>
      <c r="GT23" s="63" t="s">
        <v>2894</v>
      </c>
      <c r="GU23" s="63" t="s">
        <v>2894</v>
      </c>
      <c r="GV23" s="63" t="s">
        <v>2894</v>
      </c>
      <c r="GW23" s="63">
        <v>0.0</v>
      </c>
      <c r="GX23" s="63">
        <v>0.0</v>
      </c>
      <c r="GY23" s="63">
        <v>0.0</v>
      </c>
      <c r="GZ23" s="63">
        <v>0.0</v>
      </c>
      <c r="HA23" s="63" t="s">
        <v>2894</v>
      </c>
      <c r="HB23" s="63">
        <v>0.0</v>
      </c>
      <c r="HC23" s="63">
        <v>0.0</v>
      </c>
      <c r="HD23" s="63">
        <v>0.0</v>
      </c>
      <c r="HE23" s="63">
        <v>0.0</v>
      </c>
      <c r="HF23" s="63">
        <v>0.0</v>
      </c>
      <c r="HG23" s="63">
        <v>1800.0</v>
      </c>
      <c r="HH23" s="63" t="s">
        <v>2894</v>
      </c>
      <c r="HI23" s="63" t="s">
        <v>2894</v>
      </c>
      <c r="HJ23" s="63" t="s">
        <v>2894</v>
      </c>
      <c r="HK23" s="63">
        <v>0.0</v>
      </c>
      <c r="HL23" s="63">
        <v>0.0</v>
      </c>
      <c r="HM23" s="63">
        <v>0.0</v>
      </c>
      <c r="HN23" s="63">
        <v>0.0</v>
      </c>
      <c r="HO23" s="63">
        <v>0.0</v>
      </c>
      <c r="HP23" s="63">
        <v>0.0</v>
      </c>
      <c r="HQ23" s="63">
        <v>0.0</v>
      </c>
      <c r="HR23" s="63" t="s">
        <v>2894</v>
      </c>
      <c r="HS23" s="63">
        <v>0.0</v>
      </c>
      <c r="HT23" s="63">
        <v>1.0</v>
      </c>
      <c r="HU23" s="63" t="s">
        <v>2894</v>
      </c>
      <c r="HV23" s="63" t="s">
        <v>2894</v>
      </c>
      <c r="HW23" s="67">
        <v>45324.93964100435</v>
      </c>
      <c r="HX23" s="63" t="s">
        <v>2894</v>
      </c>
      <c r="HY23" s="63" t="s">
        <v>2894</v>
      </c>
      <c r="HZ23" s="63" t="s">
        <v>2894</v>
      </c>
    </row>
    <row r="24">
      <c r="A24" s="63">
        <v>21.0</v>
      </c>
      <c r="B24" s="63" t="s">
        <v>5155</v>
      </c>
      <c r="C24" s="63" t="s">
        <v>2867</v>
      </c>
      <c r="D24" s="63">
        <v>1.0</v>
      </c>
      <c r="E24" s="63" t="s">
        <v>2867</v>
      </c>
      <c r="F24" s="63" t="s">
        <v>2868</v>
      </c>
      <c r="G24" s="63" t="s">
        <v>2869</v>
      </c>
      <c r="H24" s="63" t="s">
        <v>2869</v>
      </c>
      <c r="I24" s="63" t="s">
        <v>2872</v>
      </c>
      <c r="J24" s="63">
        <v>21.0</v>
      </c>
      <c r="K24" s="63">
        <v>29088.0</v>
      </c>
      <c r="L24" s="63">
        <v>3.0715468E7</v>
      </c>
      <c r="M24" s="63">
        <v>3.0715468E7</v>
      </c>
      <c r="N24" s="63">
        <v>42429.0</v>
      </c>
      <c r="O24" s="63" t="s">
        <v>2874</v>
      </c>
      <c r="P24" s="63" t="s">
        <v>2875</v>
      </c>
      <c r="Q24" s="63" t="s">
        <v>2876</v>
      </c>
      <c r="R24" s="65">
        <v>42900.0</v>
      </c>
      <c r="S24" s="63" t="s">
        <v>5160</v>
      </c>
      <c r="T24" s="65">
        <v>42899.0</v>
      </c>
      <c r="U24" s="67">
        <v>42899.87736013889</v>
      </c>
      <c r="V24" s="63" t="s">
        <v>5161</v>
      </c>
      <c r="W24" s="67">
        <v>42899.87734866898</v>
      </c>
      <c r="X24" s="63">
        <v>1.0</v>
      </c>
      <c r="Y24" s="63" t="s">
        <v>2884</v>
      </c>
      <c r="Z24" s="63">
        <v>250000.0</v>
      </c>
      <c r="AA24" s="63">
        <v>1.0</v>
      </c>
      <c r="AB24" s="63" t="s">
        <v>2886</v>
      </c>
      <c r="AC24" s="63" t="s">
        <v>2887</v>
      </c>
      <c r="AD24" s="63" t="b">
        <v>1</v>
      </c>
      <c r="AE24" s="63" t="b">
        <v>1</v>
      </c>
      <c r="AF24" s="63" t="s">
        <v>2888</v>
      </c>
      <c r="AG24" s="63" t="s">
        <v>2889</v>
      </c>
      <c r="AH24" s="63" t="s">
        <v>2892</v>
      </c>
      <c r="AI24" s="63" t="s">
        <v>2893</v>
      </c>
      <c r="AJ24" s="63" t="s">
        <v>2893</v>
      </c>
      <c r="AK24" s="63" t="s">
        <v>2894</v>
      </c>
      <c r="AL24" s="63">
        <v>31.33</v>
      </c>
      <c r="AM24" s="63" t="s">
        <v>2893</v>
      </c>
      <c r="AN24" s="63" t="b">
        <v>0</v>
      </c>
      <c r="AO24" s="63" t="s">
        <v>2895</v>
      </c>
      <c r="AP24" s="63" t="b">
        <v>0</v>
      </c>
      <c r="AQ24" s="63">
        <v>900.0</v>
      </c>
      <c r="AR24" s="63">
        <v>300.0</v>
      </c>
      <c r="AS24" s="63">
        <v>0.0</v>
      </c>
      <c r="AT24" s="63">
        <v>53000.0</v>
      </c>
      <c r="AU24" s="63">
        <v>53000.0</v>
      </c>
      <c r="AV24" s="63">
        <v>0.0</v>
      </c>
      <c r="AW24" s="63">
        <v>27.0</v>
      </c>
      <c r="AX24" s="63">
        <v>0.0</v>
      </c>
      <c r="AY24" s="63" t="s">
        <v>2894</v>
      </c>
      <c r="AZ24" s="63" t="s">
        <v>2894</v>
      </c>
      <c r="BA24" s="63" t="s">
        <v>2894</v>
      </c>
      <c r="BB24" s="63" t="s">
        <v>2894</v>
      </c>
      <c r="BC24" s="63" t="s">
        <v>2894</v>
      </c>
      <c r="BD24" s="63" t="s">
        <v>2894</v>
      </c>
      <c r="BE24" s="63">
        <v>26.0</v>
      </c>
      <c r="BF24" s="63" t="s">
        <v>2900</v>
      </c>
      <c r="BG24" s="63" t="s">
        <v>5168</v>
      </c>
      <c r="BH24" s="67">
        <v>42901.28715674768</v>
      </c>
      <c r="BI24" s="63" t="s">
        <v>2894</v>
      </c>
      <c r="BJ24" s="63" t="s">
        <v>2894</v>
      </c>
      <c r="BK24" s="63" t="s">
        <v>2894</v>
      </c>
      <c r="BL24" s="63" t="s">
        <v>2905</v>
      </c>
      <c r="BM24" s="63" t="s">
        <v>2893</v>
      </c>
      <c r="BN24" s="63">
        <v>53000.0</v>
      </c>
      <c r="BO24" s="63">
        <v>26.0</v>
      </c>
      <c r="BP24" s="63" t="s">
        <v>2894</v>
      </c>
      <c r="BQ24" s="63" t="s">
        <v>5171</v>
      </c>
      <c r="BR24" s="63">
        <v>23.0</v>
      </c>
      <c r="BS24" s="63" t="s">
        <v>5172</v>
      </c>
      <c r="BT24" s="63" t="b">
        <v>1</v>
      </c>
      <c r="BU24" s="63" t="s">
        <v>2894</v>
      </c>
      <c r="BV24" s="63" t="b">
        <v>0</v>
      </c>
      <c r="BW24" s="63" t="s">
        <v>2894</v>
      </c>
      <c r="BX24" s="63">
        <v>1.0</v>
      </c>
      <c r="BY24" s="63" t="s">
        <v>2895</v>
      </c>
      <c r="BZ24" s="63" t="s">
        <v>2905</v>
      </c>
      <c r="CA24" s="63" t="s">
        <v>2894</v>
      </c>
      <c r="CB24" s="63">
        <v>515863.0</v>
      </c>
      <c r="CC24" s="63" t="s">
        <v>2894</v>
      </c>
      <c r="CD24" s="63" t="s">
        <v>2894</v>
      </c>
      <c r="CE24" s="63" t="s">
        <v>2894</v>
      </c>
      <c r="CF24" s="63" t="s">
        <v>2894</v>
      </c>
      <c r="CG24" s="63" t="s">
        <v>2894</v>
      </c>
      <c r="CH24" s="63" t="s">
        <v>2894</v>
      </c>
      <c r="CI24" s="63" t="s">
        <v>2894</v>
      </c>
      <c r="CJ24" s="63" t="s">
        <v>2894</v>
      </c>
      <c r="CK24" s="63" t="s">
        <v>2894</v>
      </c>
      <c r="CL24" s="63" t="s">
        <v>2894</v>
      </c>
      <c r="CM24" s="63" t="s">
        <v>2894</v>
      </c>
      <c r="CN24" s="63" t="s">
        <v>2894</v>
      </c>
      <c r="CO24" s="63" t="s">
        <v>2894</v>
      </c>
      <c r="CP24" s="63" t="s">
        <v>2894</v>
      </c>
      <c r="CQ24" s="63" t="s">
        <v>2894</v>
      </c>
      <c r="CR24" s="63" t="s">
        <v>2894</v>
      </c>
      <c r="CS24" s="63" t="s">
        <v>2894</v>
      </c>
      <c r="CT24" s="63" t="s">
        <v>2894</v>
      </c>
      <c r="CU24" s="63" t="s">
        <v>2894</v>
      </c>
      <c r="CV24" s="63" t="s">
        <v>2894</v>
      </c>
      <c r="CW24" s="63" t="s">
        <v>2894</v>
      </c>
      <c r="CX24" s="63" t="s">
        <v>2894</v>
      </c>
      <c r="CY24" s="63" t="s">
        <v>5177</v>
      </c>
      <c r="CZ24" s="63" t="s">
        <v>2905</v>
      </c>
      <c r="DA24" s="63" t="s">
        <v>2894</v>
      </c>
      <c r="DB24" s="63" t="s">
        <v>2894</v>
      </c>
      <c r="DC24" s="63" t="s">
        <v>5180</v>
      </c>
      <c r="DD24" s="63" t="s">
        <v>2894</v>
      </c>
      <c r="DE24" s="63" t="s">
        <v>2894</v>
      </c>
      <c r="DF24" s="63" t="s">
        <v>2894</v>
      </c>
      <c r="DG24" s="63" t="s">
        <v>2990</v>
      </c>
      <c r="DH24" s="63" t="s">
        <v>2894</v>
      </c>
      <c r="DI24" s="63" t="s">
        <v>2894</v>
      </c>
      <c r="DJ24" s="63" t="s">
        <v>2894</v>
      </c>
      <c r="DK24" s="63" t="s">
        <v>2894</v>
      </c>
      <c r="DL24" s="63" t="s">
        <v>2855</v>
      </c>
      <c r="DM24" s="63" t="s">
        <v>2894</v>
      </c>
      <c r="DN24" s="63" t="s">
        <v>2894</v>
      </c>
      <c r="DO24" s="63" t="s">
        <v>2894</v>
      </c>
      <c r="DP24" s="63" t="s">
        <v>2894</v>
      </c>
      <c r="DQ24" s="63" t="b">
        <v>1</v>
      </c>
      <c r="DR24" s="63" t="b">
        <v>1</v>
      </c>
      <c r="DS24" s="67">
        <v>42900.45668412037</v>
      </c>
      <c r="DT24" s="63" t="s">
        <v>2894</v>
      </c>
      <c r="DU24" s="63" t="s">
        <v>2894</v>
      </c>
      <c r="DV24" s="63">
        <v>0.0</v>
      </c>
      <c r="DW24" s="63">
        <v>0.0</v>
      </c>
      <c r="DX24" s="63" t="s">
        <v>2894</v>
      </c>
      <c r="DY24" s="63" t="s">
        <v>2894</v>
      </c>
      <c r="DZ24" s="63" t="s">
        <v>2894</v>
      </c>
      <c r="EA24" s="63" t="s">
        <v>2894</v>
      </c>
      <c r="EB24" s="63" t="s">
        <v>2894</v>
      </c>
      <c r="EC24" s="63" t="s">
        <v>2894</v>
      </c>
      <c r="ED24" s="63" t="b">
        <v>0</v>
      </c>
      <c r="EE24" s="63" t="s">
        <v>2894</v>
      </c>
      <c r="EF24" s="63" t="s">
        <v>2894</v>
      </c>
      <c r="EG24" s="63">
        <v>0.0</v>
      </c>
      <c r="EH24" s="63" t="s">
        <v>2894</v>
      </c>
      <c r="EI24" s="63">
        <v>0.0</v>
      </c>
      <c r="EJ24" s="63">
        <v>0.0</v>
      </c>
      <c r="EK24" s="63">
        <v>0.0</v>
      </c>
      <c r="EL24" s="63">
        <v>0.0</v>
      </c>
      <c r="EM24" s="63" t="s">
        <v>2894</v>
      </c>
      <c r="EN24" s="63" t="s">
        <v>2894</v>
      </c>
      <c r="EO24" s="63" t="s">
        <v>2894</v>
      </c>
      <c r="EP24" s="63" t="s">
        <v>2894</v>
      </c>
      <c r="EQ24" s="63">
        <v>0.0</v>
      </c>
      <c r="ER24" s="63">
        <v>0.0</v>
      </c>
      <c r="ES24" s="63">
        <v>0.0</v>
      </c>
      <c r="ET24" s="63">
        <v>0.0</v>
      </c>
      <c r="EU24" s="63">
        <v>0.0</v>
      </c>
      <c r="EV24" s="63">
        <v>0.0</v>
      </c>
      <c r="EW24" s="63">
        <v>0.0</v>
      </c>
      <c r="EX24" s="63" t="s">
        <v>2894</v>
      </c>
      <c r="EY24" s="67">
        <v>42899.87736023148</v>
      </c>
      <c r="EZ24" s="63" t="s">
        <v>2894</v>
      </c>
      <c r="FA24" s="63" t="s">
        <v>2894</v>
      </c>
      <c r="FB24" s="63" t="s">
        <v>2894</v>
      </c>
      <c r="FC24" s="63" t="s">
        <v>2894</v>
      </c>
      <c r="FD24" s="63" t="s">
        <v>2894</v>
      </c>
      <c r="FE24" s="63" t="s">
        <v>2894</v>
      </c>
      <c r="FF24" s="63" t="s">
        <v>2894</v>
      </c>
      <c r="FG24" s="63" t="s">
        <v>2894</v>
      </c>
      <c r="FH24" s="63" t="s">
        <v>2894</v>
      </c>
      <c r="FI24" s="63" t="s">
        <v>2894</v>
      </c>
      <c r="FJ24" s="63" t="s">
        <v>2894</v>
      </c>
      <c r="FK24" s="63" t="s">
        <v>2894</v>
      </c>
      <c r="FL24" s="63" t="s">
        <v>2894</v>
      </c>
      <c r="FM24" s="63">
        <v>0.0</v>
      </c>
      <c r="FN24" s="63">
        <v>1.0</v>
      </c>
      <c r="FO24" s="63" t="s">
        <v>2945</v>
      </c>
      <c r="FP24" s="63">
        <v>12132.0</v>
      </c>
      <c r="FQ24" s="63" t="s">
        <v>4949</v>
      </c>
      <c r="FR24" s="63" t="s">
        <v>4951</v>
      </c>
      <c r="FS24" s="63">
        <v>5.0</v>
      </c>
      <c r="FT24" s="63">
        <v>42429.0</v>
      </c>
      <c r="FU24" s="63" t="s">
        <v>5187</v>
      </c>
      <c r="FV24" s="63" t="s">
        <v>2894</v>
      </c>
      <c r="FW24" s="63" t="s">
        <v>2894</v>
      </c>
      <c r="FX24" s="63" t="s">
        <v>5188</v>
      </c>
      <c r="FY24" s="63" t="s">
        <v>2951</v>
      </c>
      <c r="FZ24" s="63" t="s">
        <v>2894</v>
      </c>
      <c r="GA24" s="63" t="s">
        <v>2894</v>
      </c>
      <c r="GB24" s="63" t="s">
        <v>2894</v>
      </c>
      <c r="GC24" s="63">
        <v>0.0</v>
      </c>
      <c r="GD24" s="63">
        <v>0.0</v>
      </c>
      <c r="GE24" s="63">
        <v>0.0</v>
      </c>
      <c r="GF24" s="63">
        <v>0.0</v>
      </c>
      <c r="GG24" s="63" t="s">
        <v>2894</v>
      </c>
      <c r="GH24" s="63">
        <v>0.0</v>
      </c>
      <c r="GI24" s="63">
        <v>0.0</v>
      </c>
      <c r="GJ24" s="63" t="s">
        <v>2894</v>
      </c>
      <c r="GK24" s="63" t="s">
        <v>2894</v>
      </c>
      <c r="GL24" s="63" t="s">
        <v>2894</v>
      </c>
      <c r="GM24" s="63" t="s">
        <v>2894</v>
      </c>
      <c r="GN24" s="63" t="s">
        <v>2894</v>
      </c>
      <c r="GO24" s="63" t="s">
        <v>2894</v>
      </c>
      <c r="GP24" s="63" t="s">
        <v>2894</v>
      </c>
      <c r="GQ24" s="63" t="s">
        <v>2894</v>
      </c>
      <c r="GR24" s="63" t="s">
        <v>2894</v>
      </c>
      <c r="GS24" s="63" t="s">
        <v>2894</v>
      </c>
      <c r="GT24" s="63" t="s">
        <v>2894</v>
      </c>
      <c r="GU24" s="63" t="s">
        <v>2894</v>
      </c>
      <c r="GV24" s="63" t="s">
        <v>2894</v>
      </c>
      <c r="GW24" s="63">
        <v>0.0</v>
      </c>
      <c r="GX24" s="63">
        <v>0.0</v>
      </c>
      <c r="GY24" s="63">
        <v>0.0</v>
      </c>
      <c r="GZ24" s="63">
        <v>0.0</v>
      </c>
      <c r="HA24" s="63" t="s">
        <v>2894</v>
      </c>
      <c r="HB24" s="63">
        <v>0.0</v>
      </c>
      <c r="HC24" s="63">
        <v>0.0</v>
      </c>
      <c r="HD24" s="63">
        <v>0.0</v>
      </c>
      <c r="HE24" s="63">
        <v>0.0</v>
      </c>
      <c r="HF24" s="63">
        <v>0.0</v>
      </c>
      <c r="HG24" s="63">
        <v>121807.0</v>
      </c>
      <c r="HH24" s="63" t="s">
        <v>2894</v>
      </c>
      <c r="HI24" s="63" t="s">
        <v>2894</v>
      </c>
      <c r="HJ24" s="63" t="s">
        <v>2894</v>
      </c>
      <c r="HK24" s="63">
        <v>0.0</v>
      </c>
      <c r="HL24" s="63">
        <v>0.0</v>
      </c>
      <c r="HM24" s="63">
        <v>0.0</v>
      </c>
      <c r="HN24" s="63">
        <v>0.0</v>
      </c>
      <c r="HO24" s="63">
        <v>0.0</v>
      </c>
      <c r="HP24" s="63">
        <v>0.0</v>
      </c>
      <c r="HQ24" s="63">
        <v>0.0</v>
      </c>
      <c r="HR24" s="63" t="s">
        <v>2894</v>
      </c>
      <c r="HS24" s="63">
        <v>0.0</v>
      </c>
      <c r="HT24" s="63">
        <v>1.0</v>
      </c>
      <c r="HU24" s="63" t="s">
        <v>2894</v>
      </c>
      <c r="HV24" s="63" t="s">
        <v>2894</v>
      </c>
      <c r="HW24" s="67">
        <v>45324.93964100435</v>
      </c>
      <c r="HX24" s="63" t="s">
        <v>2894</v>
      </c>
      <c r="HY24" s="63" t="s">
        <v>2894</v>
      </c>
      <c r="HZ24" s="63" t="s">
        <v>2894</v>
      </c>
    </row>
    <row r="25">
      <c r="A25" s="63">
        <v>22.0</v>
      </c>
      <c r="B25" s="63" t="s">
        <v>3428</v>
      </c>
      <c r="C25" s="63" t="s">
        <v>2867</v>
      </c>
      <c r="D25" s="63">
        <v>1.0</v>
      </c>
      <c r="E25" s="63" t="s">
        <v>2867</v>
      </c>
      <c r="F25" s="63" t="s">
        <v>2868</v>
      </c>
      <c r="G25" s="63" t="s">
        <v>2869</v>
      </c>
      <c r="H25" s="63" t="s">
        <v>2869</v>
      </c>
      <c r="I25" s="63" t="s">
        <v>2872</v>
      </c>
      <c r="J25" s="63">
        <v>22.0</v>
      </c>
      <c r="K25" s="63">
        <v>29089.0</v>
      </c>
      <c r="L25" s="63">
        <v>3.071612E7</v>
      </c>
      <c r="M25" s="63">
        <v>3.071612E7</v>
      </c>
      <c r="N25" s="63">
        <v>42429.0</v>
      </c>
      <c r="O25" s="63" t="s">
        <v>2874</v>
      </c>
      <c r="P25" s="63" t="s">
        <v>2875</v>
      </c>
      <c r="Q25" s="63" t="s">
        <v>2876</v>
      </c>
      <c r="R25" s="65">
        <v>42900.0</v>
      </c>
      <c r="S25" s="63" t="s">
        <v>5193</v>
      </c>
      <c r="T25" s="65">
        <v>42899.0</v>
      </c>
      <c r="U25" s="67">
        <v>42899.881069675925</v>
      </c>
      <c r="V25" s="63" t="s">
        <v>5194</v>
      </c>
      <c r="W25" s="67">
        <v>42899.88106341435</v>
      </c>
      <c r="X25" s="63">
        <v>1.0</v>
      </c>
      <c r="Y25" s="63" t="s">
        <v>2884</v>
      </c>
      <c r="Z25" s="63">
        <v>250000.0</v>
      </c>
      <c r="AA25" s="63">
        <v>1.0</v>
      </c>
      <c r="AB25" s="63" t="s">
        <v>2886</v>
      </c>
      <c r="AC25" s="63" t="s">
        <v>2887</v>
      </c>
      <c r="AD25" s="63" t="b">
        <v>1</v>
      </c>
      <c r="AE25" s="63" t="b">
        <v>1</v>
      </c>
      <c r="AF25" s="63" t="s">
        <v>2888</v>
      </c>
      <c r="AG25" s="63" t="s">
        <v>2889</v>
      </c>
      <c r="AH25" s="63" t="s">
        <v>2892</v>
      </c>
      <c r="AI25" s="63" t="s">
        <v>2893</v>
      </c>
      <c r="AJ25" s="63" t="s">
        <v>2893</v>
      </c>
      <c r="AK25" s="63" t="s">
        <v>2894</v>
      </c>
      <c r="AL25" s="63">
        <v>31.33</v>
      </c>
      <c r="AM25" s="63" t="s">
        <v>2893</v>
      </c>
      <c r="AN25" s="63" t="b">
        <v>0</v>
      </c>
      <c r="AO25" s="63" t="s">
        <v>2895</v>
      </c>
      <c r="AP25" s="63" t="b">
        <v>0</v>
      </c>
      <c r="AQ25" s="63">
        <v>900.0</v>
      </c>
      <c r="AR25" s="63">
        <v>300.0</v>
      </c>
      <c r="AS25" s="63">
        <v>0.0</v>
      </c>
      <c r="AT25" s="63">
        <v>62000.0</v>
      </c>
      <c r="AU25" s="63">
        <v>62000.0</v>
      </c>
      <c r="AV25" s="63">
        <v>0.0</v>
      </c>
      <c r="AW25" s="63">
        <v>28.0</v>
      </c>
      <c r="AX25" s="63">
        <v>0.0</v>
      </c>
      <c r="AY25" s="63" t="s">
        <v>2894</v>
      </c>
      <c r="AZ25" s="63" t="s">
        <v>2894</v>
      </c>
      <c r="BA25" s="63" t="s">
        <v>2894</v>
      </c>
      <c r="BB25" s="63" t="s">
        <v>2894</v>
      </c>
      <c r="BC25" s="63" t="s">
        <v>2894</v>
      </c>
      <c r="BD25" s="63" t="s">
        <v>2894</v>
      </c>
      <c r="BE25" s="63">
        <v>26.0</v>
      </c>
      <c r="BF25" s="63" t="s">
        <v>2900</v>
      </c>
      <c r="BG25" s="63" t="s">
        <v>5195</v>
      </c>
      <c r="BH25" s="67">
        <v>42901.29087152778</v>
      </c>
      <c r="BI25" s="63" t="s">
        <v>2894</v>
      </c>
      <c r="BJ25" s="63" t="s">
        <v>2894</v>
      </c>
      <c r="BK25" s="63" t="s">
        <v>2894</v>
      </c>
      <c r="BL25" s="63" t="s">
        <v>2905</v>
      </c>
      <c r="BM25" s="63" t="s">
        <v>2893</v>
      </c>
      <c r="BN25" s="63">
        <v>62000.0</v>
      </c>
      <c r="BO25" s="63">
        <v>31.0</v>
      </c>
      <c r="BP25" s="63" t="s">
        <v>2894</v>
      </c>
      <c r="BQ25" s="63" t="s">
        <v>5198</v>
      </c>
      <c r="BR25" s="63">
        <v>24.0</v>
      </c>
      <c r="BS25" s="63" t="s">
        <v>5199</v>
      </c>
      <c r="BT25" s="63" t="b">
        <v>1</v>
      </c>
      <c r="BU25" s="63" t="s">
        <v>2894</v>
      </c>
      <c r="BV25" s="63" t="b">
        <v>0</v>
      </c>
      <c r="BW25" s="63" t="s">
        <v>2894</v>
      </c>
      <c r="BX25" s="63">
        <v>1.0</v>
      </c>
      <c r="BY25" s="63" t="s">
        <v>2895</v>
      </c>
      <c r="BZ25" s="63" t="s">
        <v>2905</v>
      </c>
      <c r="CA25" s="63" t="s">
        <v>2894</v>
      </c>
      <c r="CB25" s="63">
        <v>515863.0</v>
      </c>
      <c r="CC25" s="63" t="s">
        <v>2894</v>
      </c>
      <c r="CD25" s="63" t="s">
        <v>2894</v>
      </c>
      <c r="CE25" s="63" t="s">
        <v>2894</v>
      </c>
      <c r="CF25" s="63" t="s">
        <v>2894</v>
      </c>
      <c r="CG25" s="63" t="s">
        <v>2894</v>
      </c>
      <c r="CH25" s="63" t="s">
        <v>2894</v>
      </c>
      <c r="CI25" s="63" t="s">
        <v>2894</v>
      </c>
      <c r="CJ25" s="63" t="s">
        <v>2894</v>
      </c>
      <c r="CK25" s="63" t="s">
        <v>2894</v>
      </c>
      <c r="CL25" s="63" t="s">
        <v>2894</v>
      </c>
      <c r="CM25" s="63" t="s">
        <v>2894</v>
      </c>
      <c r="CN25" s="63" t="s">
        <v>2894</v>
      </c>
      <c r="CO25" s="63" t="s">
        <v>2894</v>
      </c>
      <c r="CP25" s="63" t="s">
        <v>2894</v>
      </c>
      <c r="CQ25" s="63" t="s">
        <v>2894</v>
      </c>
      <c r="CR25" s="63" t="s">
        <v>2894</v>
      </c>
      <c r="CS25" s="63" t="s">
        <v>2894</v>
      </c>
      <c r="CT25" s="63" t="s">
        <v>2894</v>
      </c>
      <c r="CU25" s="63" t="s">
        <v>2894</v>
      </c>
      <c r="CV25" s="63" t="s">
        <v>2894</v>
      </c>
      <c r="CW25" s="63" t="s">
        <v>2894</v>
      </c>
      <c r="CX25" s="63" t="s">
        <v>2894</v>
      </c>
      <c r="CY25" s="63" t="s">
        <v>5202</v>
      </c>
      <c r="CZ25" s="63" t="s">
        <v>2905</v>
      </c>
      <c r="DA25" s="63" t="s">
        <v>2894</v>
      </c>
      <c r="DB25" s="63" t="s">
        <v>2894</v>
      </c>
      <c r="DC25" s="63" t="s">
        <v>5203</v>
      </c>
      <c r="DD25" s="63" t="s">
        <v>2894</v>
      </c>
      <c r="DE25" s="63" t="s">
        <v>2894</v>
      </c>
      <c r="DF25" s="63" t="s">
        <v>2894</v>
      </c>
      <c r="DG25" s="63" t="s">
        <v>2990</v>
      </c>
      <c r="DH25" s="63" t="s">
        <v>2894</v>
      </c>
      <c r="DI25" s="63" t="s">
        <v>2894</v>
      </c>
      <c r="DJ25" s="63" t="s">
        <v>2894</v>
      </c>
      <c r="DK25" s="63" t="s">
        <v>2894</v>
      </c>
      <c r="DL25" s="63" t="s">
        <v>2855</v>
      </c>
      <c r="DM25" s="63" t="s">
        <v>2894</v>
      </c>
      <c r="DN25" s="63" t="s">
        <v>2894</v>
      </c>
      <c r="DO25" s="63" t="s">
        <v>2894</v>
      </c>
      <c r="DP25" s="63" t="s">
        <v>2894</v>
      </c>
      <c r="DQ25" s="63" t="b">
        <v>1</v>
      </c>
      <c r="DR25" s="63" t="b">
        <v>1</v>
      </c>
      <c r="DS25" s="67">
        <v>42900.45675292824</v>
      </c>
      <c r="DT25" s="63" t="s">
        <v>2894</v>
      </c>
      <c r="DU25" s="63" t="s">
        <v>2894</v>
      </c>
      <c r="DV25" s="63">
        <v>0.0</v>
      </c>
      <c r="DW25" s="63">
        <v>0.0</v>
      </c>
      <c r="DX25" s="63" t="s">
        <v>2894</v>
      </c>
      <c r="DY25" s="63" t="s">
        <v>2894</v>
      </c>
      <c r="DZ25" s="63" t="s">
        <v>2894</v>
      </c>
      <c r="EA25" s="63" t="s">
        <v>2894</v>
      </c>
      <c r="EB25" s="63" t="s">
        <v>2894</v>
      </c>
      <c r="EC25" s="63" t="s">
        <v>2894</v>
      </c>
      <c r="ED25" s="63" t="b">
        <v>0</v>
      </c>
      <c r="EE25" s="63" t="s">
        <v>2894</v>
      </c>
      <c r="EF25" s="63" t="s">
        <v>2894</v>
      </c>
      <c r="EG25" s="63">
        <v>0.0</v>
      </c>
      <c r="EH25" s="63" t="s">
        <v>2894</v>
      </c>
      <c r="EI25" s="63">
        <v>0.0</v>
      </c>
      <c r="EJ25" s="63">
        <v>0.0</v>
      </c>
      <c r="EK25" s="63">
        <v>0.0</v>
      </c>
      <c r="EL25" s="63">
        <v>0.0</v>
      </c>
      <c r="EM25" s="63" t="s">
        <v>2894</v>
      </c>
      <c r="EN25" s="63" t="s">
        <v>2894</v>
      </c>
      <c r="EO25" s="63" t="s">
        <v>2894</v>
      </c>
      <c r="EP25" s="63" t="s">
        <v>2894</v>
      </c>
      <c r="EQ25" s="63">
        <v>0.0</v>
      </c>
      <c r="ER25" s="63">
        <v>0.0</v>
      </c>
      <c r="ES25" s="63">
        <v>0.0</v>
      </c>
      <c r="ET25" s="63">
        <v>0.0</v>
      </c>
      <c r="EU25" s="63">
        <v>0.0</v>
      </c>
      <c r="EV25" s="63">
        <v>0.0</v>
      </c>
      <c r="EW25" s="63">
        <v>0.0</v>
      </c>
      <c r="EX25" s="63" t="s">
        <v>2894</v>
      </c>
      <c r="EY25" s="67">
        <v>42899.881069814815</v>
      </c>
      <c r="EZ25" s="63" t="s">
        <v>2894</v>
      </c>
      <c r="FA25" s="63" t="s">
        <v>2894</v>
      </c>
      <c r="FB25" s="63" t="s">
        <v>2894</v>
      </c>
      <c r="FC25" s="63" t="s">
        <v>2894</v>
      </c>
      <c r="FD25" s="63" t="s">
        <v>2894</v>
      </c>
      <c r="FE25" s="63" t="s">
        <v>2894</v>
      </c>
      <c r="FF25" s="63" t="s">
        <v>2894</v>
      </c>
      <c r="FG25" s="63" t="s">
        <v>2894</v>
      </c>
      <c r="FH25" s="63" t="s">
        <v>2894</v>
      </c>
      <c r="FI25" s="63" t="s">
        <v>2894</v>
      </c>
      <c r="FJ25" s="63" t="s">
        <v>2894</v>
      </c>
      <c r="FK25" s="63" t="s">
        <v>2894</v>
      </c>
      <c r="FL25" s="63" t="s">
        <v>2894</v>
      </c>
      <c r="FM25" s="63">
        <v>0.0</v>
      </c>
      <c r="FN25" s="63">
        <v>1.0</v>
      </c>
      <c r="FO25" s="63" t="s">
        <v>2945</v>
      </c>
      <c r="FP25" s="63">
        <v>12132.0</v>
      </c>
      <c r="FQ25" s="63" t="s">
        <v>4949</v>
      </c>
      <c r="FR25" s="63" t="s">
        <v>4951</v>
      </c>
      <c r="FS25" s="63">
        <v>5.0</v>
      </c>
      <c r="FT25" s="63">
        <v>42429.0</v>
      </c>
      <c r="FU25" s="63" t="s">
        <v>5187</v>
      </c>
      <c r="FV25" s="63" t="s">
        <v>2894</v>
      </c>
      <c r="FW25" s="63" t="s">
        <v>2894</v>
      </c>
      <c r="FX25" s="63" t="s">
        <v>5188</v>
      </c>
      <c r="FY25" s="63" t="s">
        <v>2951</v>
      </c>
      <c r="FZ25" s="63" t="s">
        <v>2894</v>
      </c>
      <c r="GA25" s="63" t="s">
        <v>2894</v>
      </c>
      <c r="GB25" s="63" t="s">
        <v>2894</v>
      </c>
      <c r="GC25" s="63">
        <v>0.0</v>
      </c>
      <c r="GD25" s="63">
        <v>0.0</v>
      </c>
      <c r="GE25" s="63">
        <v>0.0</v>
      </c>
      <c r="GF25" s="63">
        <v>0.0</v>
      </c>
      <c r="GG25" s="63" t="s">
        <v>2894</v>
      </c>
      <c r="GH25" s="63">
        <v>0.0</v>
      </c>
      <c r="GI25" s="63">
        <v>0.0</v>
      </c>
      <c r="GJ25" s="63" t="s">
        <v>2894</v>
      </c>
      <c r="GK25" s="63" t="s">
        <v>2894</v>
      </c>
      <c r="GL25" s="63" t="s">
        <v>2894</v>
      </c>
      <c r="GM25" s="63" t="s">
        <v>2894</v>
      </c>
      <c r="GN25" s="63" t="s">
        <v>2894</v>
      </c>
      <c r="GO25" s="63" t="s">
        <v>2894</v>
      </c>
      <c r="GP25" s="63" t="s">
        <v>2894</v>
      </c>
      <c r="GQ25" s="63" t="s">
        <v>2894</v>
      </c>
      <c r="GR25" s="63" t="s">
        <v>2894</v>
      </c>
      <c r="GS25" s="63" t="s">
        <v>2894</v>
      </c>
      <c r="GT25" s="63" t="s">
        <v>2894</v>
      </c>
      <c r="GU25" s="63" t="s">
        <v>2894</v>
      </c>
      <c r="GV25" s="63" t="s">
        <v>2894</v>
      </c>
      <c r="GW25" s="63">
        <v>0.0</v>
      </c>
      <c r="GX25" s="63">
        <v>0.0</v>
      </c>
      <c r="GY25" s="63">
        <v>0.0</v>
      </c>
      <c r="GZ25" s="63">
        <v>0.0</v>
      </c>
      <c r="HA25" s="63" t="s">
        <v>2894</v>
      </c>
      <c r="HB25" s="63">
        <v>0.0</v>
      </c>
      <c r="HC25" s="63">
        <v>0.0</v>
      </c>
      <c r="HD25" s="63">
        <v>0.0</v>
      </c>
      <c r="HE25" s="63">
        <v>0.0</v>
      </c>
      <c r="HF25" s="63">
        <v>0.0</v>
      </c>
      <c r="HG25" s="63">
        <v>121807.0</v>
      </c>
      <c r="HH25" s="63" t="s">
        <v>2894</v>
      </c>
      <c r="HI25" s="63" t="s">
        <v>2894</v>
      </c>
      <c r="HJ25" s="63" t="s">
        <v>2894</v>
      </c>
      <c r="HK25" s="63">
        <v>0.0</v>
      </c>
      <c r="HL25" s="63">
        <v>0.0</v>
      </c>
      <c r="HM25" s="63">
        <v>0.0</v>
      </c>
      <c r="HN25" s="63">
        <v>0.0</v>
      </c>
      <c r="HO25" s="63">
        <v>0.0</v>
      </c>
      <c r="HP25" s="63">
        <v>0.0</v>
      </c>
      <c r="HQ25" s="63">
        <v>0.0</v>
      </c>
      <c r="HR25" s="63" t="s">
        <v>2894</v>
      </c>
      <c r="HS25" s="63">
        <v>0.0</v>
      </c>
      <c r="HT25" s="63">
        <v>1.0</v>
      </c>
      <c r="HU25" s="63" t="s">
        <v>2894</v>
      </c>
      <c r="HV25" s="63" t="s">
        <v>2894</v>
      </c>
      <c r="HW25" s="67">
        <v>45324.93964100435</v>
      </c>
      <c r="HX25" s="63" t="s">
        <v>2894</v>
      </c>
      <c r="HY25" s="63" t="s">
        <v>2894</v>
      </c>
      <c r="HZ25" s="63" t="s">
        <v>2894</v>
      </c>
    </row>
    <row r="26">
      <c r="A26" s="63">
        <v>23.0</v>
      </c>
      <c r="B26" s="63" t="s">
        <v>5214</v>
      </c>
      <c r="C26" s="63" t="s">
        <v>2867</v>
      </c>
      <c r="D26" s="63">
        <v>1.0</v>
      </c>
      <c r="E26" s="63" t="s">
        <v>2867</v>
      </c>
      <c r="F26" s="63" t="s">
        <v>2868</v>
      </c>
      <c r="G26" s="63" t="s">
        <v>2869</v>
      </c>
      <c r="H26" s="63" t="s">
        <v>2869</v>
      </c>
      <c r="I26" s="63" t="s">
        <v>2872</v>
      </c>
      <c r="J26" s="63">
        <v>24.0</v>
      </c>
      <c r="K26" s="63">
        <v>29140.0</v>
      </c>
      <c r="L26" s="63">
        <v>3.0732053E7</v>
      </c>
      <c r="M26" s="63">
        <v>3.0732053E7</v>
      </c>
      <c r="N26" s="63">
        <v>44641.0</v>
      </c>
      <c r="O26" s="63" t="s">
        <v>2874</v>
      </c>
      <c r="P26" s="63" t="s">
        <v>2875</v>
      </c>
      <c r="Q26" s="63" t="s">
        <v>2876</v>
      </c>
      <c r="R26" s="65">
        <v>42900.0</v>
      </c>
      <c r="S26" s="63" t="s">
        <v>5219</v>
      </c>
      <c r="T26" s="65">
        <v>42900.0</v>
      </c>
      <c r="U26" s="67">
        <v>42900.48693071759</v>
      </c>
      <c r="V26" s="63" t="s">
        <v>5220</v>
      </c>
      <c r="W26" s="67">
        <v>42900.48691583333</v>
      </c>
      <c r="X26" s="63">
        <v>1.0</v>
      </c>
      <c r="Y26" s="63" t="s">
        <v>2884</v>
      </c>
      <c r="Z26" s="63">
        <v>250000.0</v>
      </c>
      <c r="AA26" s="63">
        <v>1.0</v>
      </c>
      <c r="AB26" s="63" t="s">
        <v>2886</v>
      </c>
      <c r="AC26" s="63" t="s">
        <v>2887</v>
      </c>
      <c r="AD26" s="63" t="b">
        <v>1</v>
      </c>
      <c r="AE26" s="63" t="b">
        <v>1</v>
      </c>
      <c r="AF26" s="63" t="s">
        <v>2888</v>
      </c>
      <c r="AG26" s="63" t="s">
        <v>2889</v>
      </c>
      <c r="AH26" s="63" t="s">
        <v>2892</v>
      </c>
      <c r="AI26" s="63" t="s">
        <v>2893</v>
      </c>
      <c r="AJ26" s="63" t="s">
        <v>2893</v>
      </c>
      <c r="AK26" s="63" t="s">
        <v>2894</v>
      </c>
      <c r="AL26" s="63">
        <v>31.33</v>
      </c>
      <c r="AM26" s="63" t="s">
        <v>2893</v>
      </c>
      <c r="AN26" s="63" t="b">
        <v>0</v>
      </c>
      <c r="AO26" s="63" t="s">
        <v>2895</v>
      </c>
      <c r="AP26" s="63" t="b">
        <v>0</v>
      </c>
      <c r="AQ26" s="63">
        <v>900.0</v>
      </c>
      <c r="AR26" s="63">
        <v>300.0</v>
      </c>
      <c r="AS26" s="63">
        <v>0.0</v>
      </c>
      <c r="AT26" s="63">
        <v>21500.0</v>
      </c>
      <c r="AU26" s="63">
        <v>21500.0</v>
      </c>
      <c r="AV26" s="63">
        <v>0.0</v>
      </c>
      <c r="AW26" s="63">
        <v>30.0</v>
      </c>
      <c r="AX26" s="63">
        <v>0.0</v>
      </c>
      <c r="AY26" s="63" t="s">
        <v>5225</v>
      </c>
      <c r="AZ26" s="67">
        <v>42900.49789254629</v>
      </c>
      <c r="BA26" s="63" t="s">
        <v>5226</v>
      </c>
      <c r="BB26" s="67">
        <v>42900.49761255787</v>
      </c>
      <c r="BC26" s="63" t="s">
        <v>2894</v>
      </c>
      <c r="BD26" s="63" t="s">
        <v>2894</v>
      </c>
      <c r="BE26" s="63">
        <v>13.0</v>
      </c>
      <c r="BF26" s="63" t="s">
        <v>2900</v>
      </c>
      <c r="BG26" s="63" t="s">
        <v>5228</v>
      </c>
      <c r="BH26" s="67">
        <v>42900.50774936342</v>
      </c>
      <c r="BI26" s="63" t="s">
        <v>5230</v>
      </c>
      <c r="BJ26" s="67">
        <v>42900.50802922454</v>
      </c>
      <c r="BK26" s="63" t="s">
        <v>2894</v>
      </c>
      <c r="BL26" s="63" t="s">
        <v>2912</v>
      </c>
      <c r="BM26" s="63" t="s">
        <v>2893</v>
      </c>
      <c r="BN26" s="63">
        <v>21500.0</v>
      </c>
      <c r="BO26" s="63">
        <v>10.0</v>
      </c>
      <c r="BP26" s="63" t="s">
        <v>2894</v>
      </c>
      <c r="BQ26" s="63" t="s">
        <v>5232</v>
      </c>
      <c r="BR26" s="63">
        <v>26.0</v>
      </c>
      <c r="BS26" s="63" t="s">
        <v>5234</v>
      </c>
      <c r="BT26" s="63" t="b">
        <v>1</v>
      </c>
      <c r="BU26" s="63" t="s">
        <v>2894</v>
      </c>
      <c r="BV26" s="63" t="b">
        <v>0</v>
      </c>
      <c r="BW26" s="63">
        <v>12157.0</v>
      </c>
      <c r="BX26" s="63">
        <v>1.0</v>
      </c>
      <c r="BY26" s="63" t="s">
        <v>2895</v>
      </c>
      <c r="BZ26" s="63" t="s">
        <v>2912</v>
      </c>
      <c r="CA26" s="63" t="s">
        <v>2894</v>
      </c>
      <c r="CB26" s="63">
        <v>1277.0</v>
      </c>
      <c r="CC26" s="63" t="s">
        <v>5237</v>
      </c>
      <c r="CD26" s="63" t="s">
        <v>2894</v>
      </c>
      <c r="CE26" s="63" t="s">
        <v>5238</v>
      </c>
      <c r="CF26" s="63" t="s">
        <v>2894</v>
      </c>
      <c r="CG26" s="63" t="s">
        <v>5239</v>
      </c>
      <c r="CH26" s="63" t="s">
        <v>2894</v>
      </c>
      <c r="CI26" s="63" t="s">
        <v>5240</v>
      </c>
      <c r="CJ26" s="63" t="s">
        <v>2894</v>
      </c>
      <c r="CK26" s="63" t="s">
        <v>2894</v>
      </c>
      <c r="CL26" s="63" t="s">
        <v>2894</v>
      </c>
      <c r="CM26" s="63" t="s">
        <v>5241</v>
      </c>
      <c r="CN26" s="63" t="s">
        <v>2894</v>
      </c>
      <c r="CO26" s="63">
        <v>3.0</v>
      </c>
      <c r="CP26" s="63" t="s">
        <v>2894</v>
      </c>
      <c r="CQ26" s="63" t="s">
        <v>2894</v>
      </c>
      <c r="CR26" s="63" t="s">
        <v>2894</v>
      </c>
      <c r="CS26" s="63" t="s">
        <v>2894</v>
      </c>
      <c r="CT26" s="63" t="s">
        <v>2894</v>
      </c>
      <c r="CU26" s="63" t="s">
        <v>2894</v>
      </c>
      <c r="CV26" s="63" t="s">
        <v>2894</v>
      </c>
      <c r="CW26" s="63" t="s">
        <v>2894</v>
      </c>
      <c r="CX26" s="63" t="s">
        <v>2894</v>
      </c>
      <c r="CY26" s="63" t="s">
        <v>5242</v>
      </c>
      <c r="CZ26" s="63" t="s">
        <v>2912</v>
      </c>
      <c r="DA26" s="63">
        <v>12157.0</v>
      </c>
      <c r="DB26" s="63" t="s">
        <v>2894</v>
      </c>
      <c r="DC26" s="63" t="s">
        <v>5245</v>
      </c>
      <c r="DD26" s="63" t="s">
        <v>5241</v>
      </c>
      <c r="DE26" s="63">
        <v>3.0</v>
      </c>
      <c r="DF26" s="63" t="s">
        <v>2894</v>
      </c>
      <c r="DG26" s="63" t="s">
        <v>2894</v>
      </c>
      <c r="DH26" s="63" t="s">
        <v>2894</v>
      </c>
      <c r="DI26" s="63" t="s">
        <v>2894</v>
      </c>
      <c r="DJ26" s="63" t="s">
        <v>2894</v>
      </c>
      <c r="DK26" s="63" t="s">
        <v>2894</v>
      </c>
      <c r="DL26" s="63" t="s">
        <v>2894</v>
      </c>
      <c r="DM26" s="63" t="s">
        <v>2894</v>
      </c>
      <c r="DN26" s="63" t="s">
        <v>2894</v>
      </c>
      <c r="DO26" s="63" t="s">
        <v>2894</v>
      </c>
      <c r="DP26" s="63" t="s">
        <v>2894</v>
      </c>
      <c r="DQ26" s="63" t="b">
        <v>1</v>
      </c>
      <c r="DR26" s="63" t="b">
        <v>1</v>
      </c>
      <c r="DS26" s="67">
        <v>42900.50984766204</v>
      </c>
      <c r="DT26" s="63" t="s">
        <v>2894</v>
      </c>
      <c r="DU26" s="63" t="s">
        <v>2894</v>
      </c>
      <c r="DV26" s="63">
        <v>0.0</v>
      </c>
      <c r="DW26" s="63">
        <v>0.0</v>
      </c>
      <c r="DX26" s="63" t="s">
        <v>2894</v>
      </c>
      <c r="DY26" s="63" t="s">
        <v>2894</v>
      </c>
      <c r="DZ26" s="63" t="s">
        <v>2894</v>
      </c>
      <c r="EA26" s="63" t="s">
        <v>2894</v>
      </c>
      <c r="EB26" s="63" t="s">
        <v>2894</v>
      </c>
      <c r="EC26" s="63">
        <v>0.0</v>
      </c>
      <c r="ED26" s="63" t="b">
        <v>0</v>
      </c>
      <c r="EE26" s="63" t="b">
        <v>0</v>
      </c>
      <c r="EF26" s="63" t="s">
        <v>2894</v>
      </c>
      <c r="EG26" s="63">
        <v>0.0</v>
      </c>
      <c r="EH26" s="63" t="s">
        <v>2894</v>
      </c>
      <c r="EI26" s="63">
        <v>0.0</v>
      </c>
      <c r="EJ26" s="63">
        <v>0.0</v>
      </c>
      <c r="EK26" s="63">
        <v>0.0</v>
      </c>
      <c r="EL26" s="63">
        <v>0.0</v>
      </c>
      <c r="EM26" s="63" t="s">
        <v>2894</v>
      </c>
      <c r="EN26" s="63" t="s">
        <v>2894</v>
      </c>
      <c r="EO26" s="63" t="s">
        <v>2894</v>
      </c>
      <c r="EP26" s="63" t="s">
        <v>2894</v>
      </c>
      <c r="EQ26" s="63">
        <v>0.0</v>
      </c>
      <c r="ER26" s="63">
        <v>0.0</v>
      </c>
      <c r="ES26" s="63">
        <v>0.0</v>
      </c>
      <c r="ET26" s="63">
        <v>0.0</v>
      </c>
      <c r="EU26" s="63">
        <v>0.0</v>
      </c>
      <c r="EV26" s="63">
        <v>0.0</v>
      </c>
      <c r="EW26" s="63">
        <v>0.0</v>
      </c>
      <c r="EX26" s="63" t="s">
        <v>2894</v>
      </c>
      <c r="EY26" s="67">
        <v>42900.486930810184</v>
      </c>
      <c r="EZ26" s="67">
        <v>42900.49096560185</v>
      </c>
      <c r="FA26" s="63" t="s">
        <v>2894</v>
      </c>
      <c r="FB26" s="67">
        <v>42900.49165645833</v>
      </c>
      <c r="FC26" s="63" t="s">
        <v>2894</v>
      </c>
      <c r="FD26" s="67">
        <v>42900.50240232639</v>
      </c>
      <c r="FE26" s="63" t="s">
        <v>2894</v>
      </c>
      <c r="FF26" s="67">
        <v>42900.509847685185</v>
      </c>
      <c r="FG26" s="63" t="s">
        <v>2894</v>
      </c>
      <c r="FH26" s="63" t="s">
        <v>2894</v>
      </c>
      <c r="FI26" s="63" t="s">
        <v>2894</v>
      </c>
      <c r="FJ26" s="63" t="s">
        <v>2894</v>
      </c>
      <c r="FK26" s="63" t="s">
        <v>2894</v>
      </c>
      <c r="FL26" s="63" t="s">
        <v>2894</v>
      </c>
      <c r="FM26" s="63">
        <v>1.0</v>
      </c>
      <c r="FN26" s="63">
        <v>0.0</v>
      </c>
      <c r="FO26" s="63" t="s">
        <v>2894</v>
      </c>
      <c r="FP26" s="63" t="s">
        <v>2894</v>
      </c>
      <c r="FQ26" s="63" t="s">
        <v>2894</v>
      </c>
      <c r="FR26" s="63" t="s">
        <v>5257</v>
      </c>
      <c r="FS26" s="63">
        <v>3.0</v>
      </c>
      <c r="FT26" s="63">
        <v>44641.0</v>
      </c>
      <c r="FU26" s="63" t="s">
        <v>3973</v>
      </c>
      <c r="FV26" s="63" t="s">
        <v>2894</v>
      </c>
      <c r="FW26" s="63" t="s">
        <v>2894</v>
      </c>
      <c r="FX26" s="63" t="s">
        <v>3974</v>
      </c>
      <c r="FY26" s="63" t="s">
        <v>2951</v>
      </c>
      <c r="FZ26" s="63" t="s">
        <v>2894</v>
      </c>
      <c r="GA26" s="63" t="s">
        <v>2894</v>
      </c>
      <c r="GB26" s="63" t="s">
        <v>2894</v>
      </c>
      <c r="GC26" s="63">
        <v>0.0</v>
      </c>
      <c r="GD26" s="63">
        <v>922.0</v>
      </c>
      <c r="GE26" s="63">
        <v>24.0</v>
      </c>
      <c r="GF26" s="63">
        <v>0.0</v>
      </c>
      <c r="GG26" s="63" t="s">
        <v>2894</v>
      </c>
      <c r="GH26" s="63">
        <v>0.0</v>
      </c>
      <c r="GI26" s="63">
        <v>0.0</v>
      </c>
      <c r="GJ26" s="63" t="s">
        <v>2894</v>
      </c>
      <c r="GK26" s="63" t="s">
        <v>2894</v>
      </c>
      <c r="GL26" s="63" t="s">
        <v>2894</v>
      </c>
      <c r="GM26" s="63" t="s">
        <v>2894</v>
      </c>
      <c r="GN26" s="63" t="s">
        <v>2894</v>
      </c>
      <c r="GO26" s="63" t="s">
        <v>2894</v>
      </c>
      <c r="GP26" s="63" t="s">
        <v>2894</v>
      </c>
      <c r="GQ26" s="63" t="s">
        <v>2894</v>
      </c>
      <c r="GR26" s="63" t="s">
        <v>2894</v>
      </c>
      <c r="GS26" s="63" t="s">
        <v>2894</v>
      </c>
      <c r="GT26" s="63" t="s">
        <v>2894</v>
      </c>
      <c r="GU26" s="63" t="s">
        <v>2894</v>
      </c>
      <c r="GV26" s="63" t="s">
        <v>2894</v>
      </c>
      <c r="GW26" s="63">
        <v>0.0</v>
      </c>
      <c r="GX26" s="63">
        <v>0.0</v>
      </c>
      <c r="GY26" s="63">
        <v>0.0</v>
      </c>
      <c r="GZ26" s="63">
        <v>0.0</v>
      </c>
      <c r="HA26" s="63" t="s">
        <v>2894</v>
      </c>
      <c r="HB26" s="63">
        <v>0.0</v>
      </c>
      <c r="HC26" s="63">
        <v>0.0</v>
      </c>
      <c r="HD26" s="63">
        <v>0.0</v>
      </c>
      <c r="HE26" s="63">
        <v>0.0</v>
      </c>
      <c r="HF26" s="63">
        <v>0.0</v>
      </c>
      <c r="HG26" s="63">
        <v>1800.0</v>
      </c>
      <c r="HH26" s="63" t="s">
        <v>2894</v>
      </c>
      <c r="HI26" s="63" t="s">
        <v>2894</v>
      </c>
      <c r="HJ26" s="63" t="s">
        <v>2894</v>
      </c>
      <c r="HK26" s="63">
        <v>0.0</v>
      </c>
      <c r="HL26" s="63">
        <v>0.0</v>
      </c>
      <c r="HM26" s="63">
        <v>0.0</v>
      </c>
      <c r="HN26" s="63">
        <v>0.0</v>
      </c>
      <c r="HO26" s="63">
        <v>0.0</v>
      </c>
      <c r="HP26" s="63">
        <v>0.0</v>
      </c>
      <c r="HQ26" s="63">
        <v>1.0</v>
      </c>
      <c r="HR26" s="67">
        <v>42900.509847685185</v>
      </c>
      <c r="HS26" s="63">
        <v>1.0</v>
      </c>
      <c r="HT26" s="63">
        <v>0.0</v>
      </c>
      <c r="HU26" s="63">
        <v>409.0</v>
      </c>
      <c r="HV26" s="63" t="s">
        <v>2894</v>
      </c>
      <c r="HW26" s="67">
        <v>45324.93964100435</v>
      </c>
      <c r="HX26" s="63" t="s">
        <v>2894</v>
      </c>
      <c r="HY26" s="63" t="s">
        <v>2894</v>
      </c>
      <c r="HZ26" s="63" t="s">
        <v>2894</v>
      </c>
    </row>
    <row r="27">
      <c r="A27" s="63">
        <v>24.0</v>
      </c>
      <c r="B27" s="63" t="s">
        <v>5269</v>
      </c>
      <c r="C27" s="63" t="s">
        <v>2867</v>
      </c>
      <c r="D27" s="63">
        <v>1.0</v>
      </c>
      <c r="E27" s="63" t="s">
        <v>2867</v>
      </c>
      <c r="F27" s="63" t="s">
        <v>2868</v>
      </c>
      <c r="G27" s="63" t="s">
        <v>2869</v>
      </c>
      <c r="H27" s="63" t="s">
        <v>2869</v>
      </c>
      <c r="I27" s="63" t="s">
        <v>2872</v>
      </c>
      <c r="J27" s="63">
        <v>26.0</v>
      </c>
      <c r="K27" s="63">
        <v>29181.0</v>
      </c>
      <c r="L27" s="63">
        <v>3.0733557E7</v>
      </c>
      <c r="M27" s="63">
        <v>3.0733557E7</v>
      </c>
      <c r="N27" s="63">
        <v>41413.0</v>
      </c>
      <c r="O27" s="63" t="s">
        <v>2874</v>
      </c>
      <c r="P27" s="63" t="s">
        <v>2875</v>
      </c>
      <c r="Q27" s="63" t="s">
        <v>2876</v>
      </c>
      <c r="R27" s="65">
        <v>42900.0</v>
      </c>
      <c r="S27" s="63" t="s">
        <v>5271</v>
      </c>
      <c r="T27" s="65">
        <v>42900.0</v>
      </c>
      <c r="U27" s="67">
        <v>42900.51780342592</v>
      </c>
      <c r="V27" s="63" t="s">
        <v>5273</v>
      </c>
      <c r="W27" s="67">
        <v>42900.517779699076</v>
      </c>
      <c r="X27" s="63">
        <v>1.0</v>
      </c>
      <c r="Y27" s="63" t="s">
        <v>2884</v>
      </c>
      <c r="Z27" s="63">
        <v>250000.0</v>
      </c>
      <c r="AA27" s="63">
        <v>1.0</v>
      </c>
      <c r="AB27" s="63" t="s">
        <v>2886</v>
      </c>
      <c r="AC27" s="63" t="s">
        <v>2887</v>
      </c>
      <c r="AD27" s="63" t="b">
        <v>1</v>
      </c>
      <c r="AE27" s="63" t="b">
        <v>1</v>
      </c>
      <c r="AF27" s="63" t="s">
        <v>2888</v>
      </c>
      <c r="AG27" s="63" t="s">
        <v>2889</v>
      </c>
      <c r="AH27" s="63" t="s">
        <v>2892</v>
      </c>
      <c r="AI27" s="63" t="s">
        <v>2893</v>
      </c>
      <c r="AJ27" s="63" t="s">
        <v>2893</v>
      </c>
      <c r="AK27" s="63" t="s">
        <v>2894</v>
      </c>
      <c r="AL27" s="63">
        <v>31.33</v>
      </c>
      <c r="AM27" s="63" t="s">
        <v>2893</v>
      </c>
      <c r="AN27" s="63" t="b">
        <v>0</v>
      </c>
      <c r="AO27" s="63" t="s">
        <v>2895</v>
      </c>
      <c r="AP27" s="63" t="b">
        <v>0</v>
      </c>
      <c r="AQ27" s="63">
        <v>900.0</v>
      </c>
      <c r="AR27" s="63">
        <v>300.0</v>
      </c>
      <c r="AS27" s="63">
        <v>0.0</v>
      </c>
      <c r="AT27" s="63">
        <v>19700.0</v>
      </c>
      <c r="AU27" s="63">
        <v>19700.0</v>
      </c>
      <c r="AV27" s="63">
        <v>0.0</v>
      </c>
      <c r="AW27" s="63">
        <v>32.0</v>
      </c>
      <c r="AX27" s="63">
        <v>0.0</v>
      </c>
      <c r="AY27" s="63" t="s">
        <v>5278</v>
      </c>
      <c r="AZ27" s="67">
        <v>42900.51826909722</v>
      </c>
      <c r="BA27" s="63" t="s">
        <v>5280</v>
      </c>
      <c r="BB27" s="67">
        <v>42900.51789899306</v>
      </c>
      <c r="BC27" s="63" t="s">
        <v>2894</v>
      </c>
      <c r="BD27" s="63" t="s">
        <v>2894</v>
      </c>
      <c r="BE27" s="63">
        <v>17.0</v>
      </c>
      <c r="BF27" s="63" t="s">
        <v>2900</v>
      </c>
      <c r="BG27" s="63" t="s">
        <v>5282</v>
      </c>
      <c r="BH27" s="67">
        <v>42900.53861314815</v>
      </c>
      <c r="BI27" s="63" t="s">
        <v>5283</v>
      </c>
      <c r="BJ27" s="67">
        <v>42900.52831565972</v>
      </c>
      <c r="BK27" s="63" t="s">
        <v>2894</v>
      </c>
      <c r="BL27" s="63" t="s">
        <v>2912</v>
      </c>
      <c r="BM27" s="63" t="s">
        <v>2893</v>
      </c>
      <c r="BN27" s="63">
        <v>19700.0</v>
      </c>
      <c r="BO27" s="63">
        <v>9.0</v>
      </c>
      <c r="BP27" s="63" t="s">
        <v>2894</v>
      </c>
      <c r="BQ27" s="63" t="s">
        <v>5285</v>
      </c>
      <c r="BR27" s="63">
        <v>28.0</v>
      </c>
      <c r="BS27" s="63" t="s">
        <v>5287</v>
      </c>
      <c r="BT27" s="63" t="b">
        <v>1</v>
      </c>
      <c r="BU27" s="63" t="s">
        <v>2894</v>
      </c>
      <c r="BV27" s="63" t="b">
        <v>0</v>
      </c>
      <c r="BW27" s="63">
        <v>12157.0</v>
      </c>
      <c r="BX27" s="63">
        <v>1.0</v>
      </c>
      <c r="BY27" s="63" t="s">
        <v>2895</v>
      </c>
      <c r="BZ27" s="63" t="s">
        <v>2912</v>
      </c>
      <c r="CA27" s="63" t="s">
        <v>2894</v>
      </c>
      <c r="CB27" s="63">
        <v>985.0</v>
      </c>
      <c r="CC27" s="63" t="s">
        <v>5290</v>
      </c>
      <c r="CD27" s="63" t="s">
        <v>2894</v>
      </c>
      <c r="CE27" s="63" t="s">
        <v>5291</v>
      </c>
      <c r="CF27" s="63" t="s">
        <v>2894</v>
      </c>
      <c r="CG27" s="63" t="s">
        <v>5292</v>
      </c>
      <c r="CH27" s="63" t="s">
        <v>2894</v>
      </c>
      <c r="CI27" s="63" t="s">
        <v>5294</v>
      </c>
      <c r="CJ27" s="63" t="s">
        <v>2894</v>
      </c>
      <c r="CK27" s="63" t="s">
        <v>2894</v>
      </c>
      <c r="CL27" s="63" t="s">
        <v>2894</v>
      </c>
      <c r="CM27" s="63" t="s">
        <v>5296</v>
      </c>
      <c r="CN27" s="63" t="s">
        <v>2894</v>
      </c>
      <c r="CO27" s="63">
        <v>3.0</v>
      </c>
      <c r="CP27" s="63" t="s">
        <v>2894</v>
      </c>
      <c r="CQ27" s="63" t="s">
        <v>2894</v>
      </c>
      <c r="CR27" s="63" t="s">
        <v>2894</v>
      </c>
      <c r="CS27" s="63" t="s">
        <v>2894</v>
      </c>
      <c r="CT27" s="63" t="s">
        <v>2894</v>
      </c>
      <c r="CU27" s="63" t="s">
        <v>2894</v>
      </c>
      <c r="CV27" s="63" t="s">
        <v>2894</v>
      </c>
      <c r="CW27" s="63" t="s">
        <v>2894</v>
      </c>
      <c r="CX27" s="63" t="s">
        <v>2894</v>
      </c>
      <c r="CY27" s="63" t="s">
        <v>5297</v>
      </c>
      <c r="CZ27" s="63" t="s">
        <v>2912</v>
      </c>
      <c r="DA27" s="63">
        <v>12157.0</v>
      </c>
      <c r="DB27" s="63" t="s">
        <v>2894</v>
      </c>
      <c r="DC27" s="63" t="s">
        <v>5300</v>
      </c>
      <c r="DD27" s="63" t="s">
        <v>5296</v>
      </c>
      <c r="DE27" s="63">
        <v>3.0</v>
      </c>
      <c r="DF27" s="63" t="s">
        <v>2894</v>
      </c>
      <c r="DG27" s="63" t="s">
        <v>2894</v>
      </c>
      <c r="DH27" s="63" t="s">
        <v>2894</v>
      </c>
      <c r="DI27" s="63" t="s">
        <v>2894</v>
      </c>
      <c r="DJ27" s="63" t="s">
        <v>2894</v>
      </c>
      <c r="DK27" s="63" t="s">
        <v>2894</v>
      </c>
      <c r="DL27" s="63" t="s">
        <v>2894</v>
      </c>
      <c r="DM27" s="63" t="s">
        <v>2894</v>
      </c>
      <c r="DN27" s="63" t="s">
        <v>2894</v>
      </c>
      <c r="DO27" s="63" t="s">
        <v>2894</v>
      </c>
      <c r="DP27" s="63" t="s">
        <v>2894</v>
      </c>
      <c r="DQ27" s="63" t="b">
        <v>1</v>
      </c>
      <c r="DR27" s="63" t="b">
        <v>1</v>
      </c>
      <c r="DS27" s="67">
        <v>42900.534147164355</v>
      </c>
      <c r="DT27" s="63" t="s">
        <v>2894</v>
      </c>
      <c r="DU27" s="63" t="s">
        <v>2894</v>
      </c>
      <c r="DV27" s="63">
        <v>0.0</v>
      </c>
      <c r="DW27" s="63">
        <v>0.0</v>
      </c>
      <c r="DX27" s="63" t="s">
        <v>2894</v>
      </c>
      <c r="DY27" s="63" t="s">
        <v>2894</v>
      </c>
      <c r="DZ27" s="63" t="s">
        <v>2894</v>
      </c>
      <c r="EA27" s="63" t="s">
        <v>2894</v>
      </c>
      <c r="EB27" s="63" t="s">
        <v>2894</v>
      </c>
      <c r="EC27" s="63">
        <v>0.0</v>
      </c>
      <c r="ED27" s="63" t="b">
        <v>0</v>
      </c>
      <c r="EE27" s="63" t="b">
        <v>0</v>
      </c>
      <c r="EF27" s="63" t="s">
        <v>2894</v>
      </c>
      <c r="EG27" s="63">
        <v>0.0</v>
      </c>
      <c r="EH27" s="63" t="s">
        <v>2894</v>
      </c>
      <c r="EI27" s="63">
        <v>0.0</v>
      </c>
      <c r="EJ27" s="63">
        <v>0.0</v>
      </c>
      <c r="EK27" s="63">
        <v>0.0</v>
      </c>
      <c r="EL27" s="63">
        <v>0.0</v>
      </c>
      <c r="EM27" s="63" t="s">
        <v>2894</v>
      </c>
      <c r="EN27" s="63" t="s">
        <v>2894</v>
      </c>
      <c r="EO27" s="63" t="s">
        <v>2894</v>
      </c>
      <c r="EP27" s="63" t="s">
        <v>2894</v>
      </c>
      <c r="EQ27" s="63">
        <v>0.0</v>
      </c>
      <c r="ER27" s="63">
        <v>0.0</v>
      </c>
      <c r="ES27" s="63">
        <v>0.0</v>
      </c>
      <c r="ET27" s="63">
        <v>60.0</v>
      </c>
      <c r="EU27" s="63">
        <v>0.0</v>
      </c>
      <c r="EV27" s="63">
        <v>60.0</v>
      </c>
      <c r="EW27" s="63">
        <v>0.0</v>
      </c>
      <c r="EX27" s="63" t="s">
        <v>2894</v>
      </c>
      <c r="EY27" s="67">
        <v>42900.51780354167</v>
      </c>
      <c r="EZ27" s="67">
        <v>42900.51789915509</v>
      </c>
      <c r="FA27" s="63" t="s">
        <v>2894</v>
      </c>
      <c r="FB27" s="67">
        <v>42900.52176877315</v>
      </c>
      <c r="FC27" s="63" t="s">
        <v>2894</v>
      </c>
      <c r="FD27" s="67">
        <v>42900.529070833334</v>
      </c>
      <c r="FE27" s="63" t="s">
        <v>2894</v>
      </c>
      <c r="FF27" s="67">
        <v>42900.5341471875</v>
      </c>
      <c r="FG27" s="63" t="s">
        <v>2894</v>
      </c>
      <c r="FH27" s="63" t="s">
        <v>2894</v>
      </c>
      <c r="FI27" s="63" t="s">
        <v>2894</v>
      </c>
      <c r="FJ27" s="63" t="s">
        <v>2894</v>
      </c>
      <c r="FK27" s="63" t="s">
        <v>2894</v>
      </c>
      <c r="FL27" s="63" t="s">
        <v>2894</v>
      </c>
      <c r="FM27" s="63">
        <v>1.0</v>
      </c>
      <c r="FN27" s="63">
        <v>0.0</v>
      </c>
      <c r="FO27" s="63" t="s">
        <v>2894</v>
      </c>
      <c r="FP27" s="63" t="s">
        <v>2894</v>
      </c>
      <c r="FQ27" s="63" t="s">
        <v>2894</v>
      </c>
      <c r="FR27" s="63" t="s">
        <v>5311</v>
      </c>
      <c r="FS27" s="63">
        <v>4.0</v>
      </c>
      <c r="FT27" s="63">
        <v>41413.0</v>
      </c>
      <c r="FU27" s="63" t="s">
        <v>4325</v>
      </c>
      <c r="FV27" s="63" t="s">
        <v>2894</v>
      </c>
      <c r="FW27" s="63" t="s">
        <v>2894</v>
      </c>
      <c r="FX27" s="63" t="s">
        <v>4329</v>
      </c>
      <c r="FY27" s="63" t="s">
        <v>2951</v>
      </c>
      <c r="FZ27" s="63" t="s">
        <v>2894</v>
      </c>
      <c r="GA27" s="63" t="s">
        <v>2894</v>
      </c>
      <c r="GB27" s="63" t="s">
        <v>2894</v>
      </c>
      <c r="GC27" s="63">
        <v>0.0</v>
      </c>
      <c r="GD27" s="63">
        <v>8.0</v>
      </c>
      <c r="GE27" s="63">
        <v>31.0</v>
      </c>
      <c r="GF27" s="63">
        <v>0.0</v>
      </c>
      <c r="GG27" s="63" t="s">
        <v>2894</v>
      </c>
      <c r="GH27" s="63">
        <v>0.0</v>
      </c>
      <c r="GI27" s="63">
        <v>0.0</v>
      </c>
      <c r="GJ27" s="63" t="s">
        <v>2894</v>
      </c>
      <c r="GK27" s="63" t="s">
        <v>2894</v>
      </c>
      <c r="GL27" s="63" t="s">
        <v>2894</v>
      </c>
      <c r="GM27" s="63" t="s">
        <v>2894</v>
      </c>
      <c r="GN27" s="63" t="s">
        <v>2894</v>
      </c>
      <c r="GO27" s="63" t="s">
        <v>2894</v>
      </c>
      <c r="GP27" s="63" t="s">
        <v>2894</v>
      </c>
      <c r="GQ27" s="63" t="s">
        <v>2894</v>
      </c>
      <c r="GR27" s="63" t="s">
        <v>2894</v>
      </c>
      <c r="GS27" s="63" t="s">
        <v>2894</v>
      </c>
      <c r="GT27" s="63" t="s">
        <v>2894</v>
      </c>
      <c r="GU27" s="63" t="s">
        <v>2894</v>
      </c>
      <c r="GV27" s="63" t="s">
        <v>2894</v>
      </c>
      <c r="GW27" s="63">
        <v>0.0</v>
      </c>
      <c r="GX27" s="63">
        <v>0.0</v>
      </c>
      <c r="GY27" s="63">
        <v>0.0</v>
      </c>
      <c r="GZ27" s="63">
        <v>0.0</v>
      </c>
      <c r="HA27" s="63" t="s">
        <v>2894</v>
      </c>
      <c r="HB27" s="63">
        <v>0.0</v>
      </c>
      <c r="HC27" s="63">
        <v>60.0</v>
      </c>
      <c r="HD27" s="63">
        <v>0.0</v>
      </c>
      <c r="HE27" s="63">
        <v>60.0</v>
      </c>
      <c r="HF27" s="63">
        <v>0.0</v>
      </c>
      <c r="HG27" s="63">
        <v>1800.0</v>
      </c>
      <c r="HH27" s="63" t="s">
        <v>2894</v>
      </c>
      <c r="HI27" s="63" t="s">
        <v>2894</v>
      </c>
      <c r="HJ27" s="63" t="s">
        <v>2894</v>
      </c>
      <c r="HK27" s="63">
        <v>0.0</v>
      </c>
      <c r="HL27" s="63">
        <v>0.0</v>
      </c>
      <c r="HM27" s="63">
        <v>0.0</v>
      </c>
      <c r="HN27" s="63">
        <v>0.0</v>
      </c>
      <c r="HO27" s="63">
        <v>0.0</v>
      </c>
      <c r="HP27" s="63">
        <v>0.0</v>
      </c>
      <c r="HQ27" s="63">
        <v>1.0</v>
      </c>
      <c r="HR27" s="67">
        <v>42900.5341471875</v>
      </c>
      <c r="HS27" s="63">
        <v>1.0</v>
      </c>
      <c r="HT27" s="63">
        <v>0.0</v>
      </c>
      <c r="HU27" s="63">
        <v>344.0</v>
      </c>
      <c r="HV27" s="63" t="s">
        <v>2894</v>
      </c>
      <c r="HW27" s="67">
        <v>45324.93964100435</v>
      </c>
      <c r="HX27" s="63" t="s">
        <v>2894</v>
      </c>
      <c r="HY27" s="63" t="s">
        <v>2894</v>
      </c>
      <c r="HZ27" s="63" t="s">
        <v>2894</v>
      </c>
    </row>
    <row r="28">
      <c r="A28" s="63">
        <v>25.0</v>
      </c>
      <c r="B28" s="63" t="s">
        <v>5326</v>
      </c>
      <c r="C28" s="63" t="s">
        <v>2867</v>
      </c>
      <c r="D28" s="63">
        <v>1.0</v>
      </c>
      <c r="E28" s="63" t="s">
        <v>2867</v>
      </c>
      <c r="F28" s="63" t="s">
        <v>2868</v>
      </c>
      <c r="G28" s="63" t="s">
        <v>2869</v>
      </c>
      <c r="H28" s="63" t="s">
        <v>2869</v>
      </c>
      <c r="I28" s="63" t="s">
        <v>2872</v>
      </c>
      <c r="J28" s="63">
        <v>28.0</v>
      </c>
      <c r="K28" s="63">
        <v>29219.0</v>
      </c>
      <c r="L28" s="63">
        <v>3.0735558E7</v>
      </c>
      <c r="M28" s="63">
        <v>3.0735558E7</v>
      </c>
      <c r="N28" s="63">
        <v>41413.0</v>
      </c>
      <c r="O28" s="63" t="s">
        <v>2874</v>
      </c>
      <c r="P28" s="63" t="s">
        <v>2875</v>
      </c>
      <c r="Q28" s="63" t="s">
        <v>2876</v>
      </c>
      <c r="R28" s="65">
        <v>42900.0</v>
      </c>
      <c r="S28" s="63" t="s">
        <v>5329</v>
      </c>
      <c r="T28" s="65">
        <v>42900.0</v>
      </c>
      <c r="U28" s="67">
        <v>42900.551352372684</v>
      </c>
      <c r="V28" s="63" t="s">
        <v>5330</v>
      </c>
      <c r="W28" s="67">
        <v>42900.55134375</v>
      </c>
      <c r="X28" s="63">
        <v>1.0</v>
      </c>
      <c r="Y28" s="63" t="s">
        <v>2884</v>
      </c>
      <c r="Z28" s="63">
        <v>250000.0</v>
      </c>
      <c r="AA28" s="63">
        <v>1.0</v>
      </c>
      <c r="AB28" s="63" t="s">
        <v>2886</v>
      </c>
      <c r="AC28" s="63" t="s">
        <v>2887</v>
      </c>
      <c r="AD28" s="63" t="b">
        <v>1</v>
      </c>
      <c r="AE28" s="63" t="b">
        <v>1</v>
      </c>
      <c r="AF28" s="63" t="s">
        <v>2888</v>
      </c>
      <c r="AG28" s="63" t="s">
        <v>2889</v>
      </c>
      <c r="AH28" s="63" t="s">
        <v>2892</v>
      </c>
      <c r="AI28" s="63" t="s">
        <v>2893</v>
      </c>
      <c r="AJ28" s="63" t="s">
        <v>2893</v>
      </c>
      <c r="AK28" s="63" t="s">
        <v>2894</v>
      </c>
      <c r="AL28" s="63">
        <v>31.33</v>
      </c>
      <c r="AM28" s="63" t="s">
        <v>2893</v>
      </c>
      <c r="AN28" s="63" t="b">
        <v>0</v>
      </c>
      <c r="AO28" s="63" t="s">
        <v>2895</v>
      </c>
      <c r="AP28" s="63" t="b">
        <v>0</v>
      </c>
      <c r="AQ28" s="63">
        <v>900.0</v>
      </c>
      <c r="AR28" s="63">
        <v>300.0</v>
      </c>
      <c r="AS28" s="63">
        <v>0.0</v>
      </c>
      <c r="AT28" s="63">
        <v>25000.0</v>
      </c>
      <c r="AU28" s="63">
        <v>25000.0</v>
      </c>
      <c r="AV28" s="63">
        <v>0.0</v>
      </c>
      <c r="AW28" s="63">
        <v>34.0</v>
      </c>
      <c r="AX28" s="63">
        <v>0.0</v>
      </c>
      <c r="AY28" s="63" t="s">
        <v>5335</v>
      </c>
      <c r="AZ28" s="67">
        <v>42900.55190564815</v>
      </c>
      <c r="BA28" s="63" t="s">
        <v>5336</v>
      </c>
      <c r="BB28" s="67">
        <v>42900.551437395836</v>
      </c>
      <c r="BC28" s="63" t="s">
        <v>2894</v>
      </c>
      <c r="BD28" s="63" t="s">
        <v>2894</v>
      </c>
      <c r="BE28" s="63">
        <v>17.0</v>
      </c>
      <c r="BF28" s="63" t="s">
        <v>2900</v>
      </c>
      <c r="BG28" s="63" t="s">
        <v>5337</v>
      </c>
      <c r="BH28" s="67">
        <v>42900.57217730324</v>
      </c>
      <c r="BI28" s="63" t="s">
        <v>5339</v>
      </c>
      <c r="BJ28" s="67">
        <v>42900.5618540625</v>
      </c>
      <c r="BK28" s="63" t="s">
        <v>2894</v>
      </c>
      <c r="BL28" s="63" t="s">
        <v>2912</v>
      </c>
      <c r="BM28" s="63" t="s">
        <v>2893</v>
      </c>
      <c r="BN28" s="63">
        <v>25000.0</v>
      </c>
      <c r="BO28" s="63">
        <v>12.0</v>
      </c>
      <c r="BP28" s="63" t="s">
        <v>2894</v>
      </c>
      <c r="BQ28" s="63" t="s">
        <v>5341</v>
      </c>
      <c r="BR28" s="63">
        <v>30.0</v>
      </c>
      <c r="BS28" s="63" t="s">
        <v>5343</v>
      </c>
      <c r="BT28" s="63" t="b">
        <v>1</v>
      </c>
      <c r="BU28" s="63" t="s">
        <v>2894</v>
      </c>
      <c r="BV28" s="63" t="b">
        <v>0</v>
      </c>
      <c r="BW28" s="63">
        <v>12157.0</v>
      </c>
      <c r="BX28" s="63">
        <v>1.0</v>
      </c>
      <c r="BY28" s="63" t="s">
        <v>2895</v>
      </c>
      <c r="BZ28" s="63" t="s">
        <v>2912</v>
      </c>
      <c r="CA28" s="63" t="s">
        <v>2894</v>
      </c>
      <c r="CB28" s="63">
        <v>576.0</v>
      </c>
      <c r="CC28" s="63" t="s">
        <v>5347</v>
      </c>
      <c r="CD28" s="63" t="s">
        <v>2894</v>
      </c>
      <c r="CE28" s="63" t="s">
        <v>5348</v>
      </c>
      <c r="CF28" s="63" t="s">
        <v>2894</v>
      </c>
      <c r="CG28" s="63" t="s">
        <v>5349</v>
      </c>
      <c r="CH28" s="63" t="s">
        <v>2894</v>
      </c>
      <c r="CI28" s="63" t="s">
        <v>5351</v>
      </c>
      <c r="CJ28" s="63" t="s">
        <v>2894</v>
      </c>
      <c r="CK28" s="63" t="s">
        <v>2894</v>
      </c>
      <c r="CL28" s="63" t="s">
        <v>2894</v>
      </c>
      <c r="CM28" s="63" t="s">
        <v>5353</v>
      </c>
      <c r="CN28" s="63" t="s">
        <v>2894</v>
      </c>
      <c r="CO28" s="63">
        <v>3.0</v>
      </c>
      <c r="CP28" s="63" t="s">
        <v>2894</v>
      </c>
      <c r="CQ28" s="63" t="s">
        <v>2894</v>
      </c>
      <c r="CR28" s="63" t="s">
        <v>2894</v>
      </c>
      <c r="CS28" s="63" t="s">
        <v>2894</v>
      </c>
      <c r="CT28" s="63" t="s">
        <v>2894</v>
      </c>
      <c r="CU28" s="63" t="s">
        <v>2894</v>
      </c>
      <c r="CV28" s="63" t="s">
        <v>2894</v>
      </c>
      <c r="CW28" s="63" t="s">
        <v>2894</v>
      </c>
      <c r="CX28" s="63" t="s">
        <v>2894</v>
      </c>
      <c r="CY28" s="63" t="s">
        <v>5356</v>
      </c>
      <c r="CZ28" s="63" t="s">
        <v>2912</v>
      </c>
      <c r="DA28" s="63">
        <v>12157.0</v>
      </c>
      <c r="DB28" s="63" t="s">
        <v>2894</v>
      </c>
      <c r="DC28" s="63" t="s">
        <v>5359</v>
      </c>
      <c r="DD28" s="63" t="s">
        <v>5353</v>
      </c>
      <c r="DE28" s="63">
        <v>3.0</v>
      </c>
      <c r="DF28" s="63" t="s">
        <v>2894</v>
      </c>
      <c r="DG28" s="63" t="s">
        <v>2894</v>
      </c>
      <c r="DH28" s="63" t="s">
        <v>2894</v>
      </c>
      <c r="DI28" s="63" t="s">
        <v>2894</v>
      </c>
      <c r="DJ28" s="63" t="s">
        <v>2894</v>
      </c>
      <c r="DK28" s="63" t="s">
        <v>2894</v>
      </c>
      <c r="DL28" s="63" t="s">
        <v>2894</v>
      </c>
      <c r="DM28" s="63" t="s">
        <v>2894</v>
      </c>
      <c r="DN28" s="63" t="s">
        <v>2894</v>
      </c>
      <c r="DO28" s="63" t="s">
        <v>2894</v>
      </c>
      <c r="DP28" s="63" t="s">
        <v>2894</v>
      </c>
      <c r="DQ28" s="63" t="b">
        <v>1</v>
      </c>
      <c r="DR28" s="63" t="b">
        <v>1</v>
      </c>
      <c r="DS28" s="67">
        <v>42900.56846787037</v>
      </c>
      <c r="DT28" s="63" t="s">
        <v>2894</v>
      </c>
      <c r="DU28" s="63" t="s">
        <v>2894</v>
      </c>
      <c r="DV28" s="63">
        <v>0.0</v>
      </c>
      <c r="DW28" s="63">
        <v>0.0</v>
      </c>
      <c r="DX28" s="63" t="s">
        <v>2894</v>
      </c>
      <c r="DY28" s="63" t="s">
        <v>2894</v>
      </c>
      <c r="DZ28" s="63" t="s">
        <v>2894</v>
      </c>
      <c r="EA28" s="63" t="s">
        <v>2894</v>
      </c>
      <c r="EB28" s="63" t="s">
        <v>2894</v>
      </c>
      <c r="EC28" s="63">
        <v>0.0</v>
      </c>
      <c r="ED28" s="63" t="b">
        <v>0</v>
      </c>
      <c r="EE28" s="63" t="b">
        <v>0</v>
      </c>
      <c r="EF28" s="63" t="s">
        <v>2894</v>
      </c>
      <c r="EG28" s="63">
        <v>0.0</v>
      </c>
      <c r="EH28" s="63" t="s">
        <v>2894</v>
      </c>
      <c r="EI28" s="63">
        <v>0.0</v>
      </c>
      <c r="EJ28" s="63">
        <v>0.0</v>
      </c>
      <c r="EK28" s="63">
        <v>0.0</v>
      </c>
      <c r="EL28" s="63">
        <v>0.0</v>
      </c>
      <c r="EM28" s="63" t="s">
        <v>2894</v>
      </c>
      <c r="EN28" s="63" t="s">
        <v>2894</v>
      </c>
      <c r="EO28" s="63" t="s">
        <v>2894</v>
      </c>
      <c r="EP28" s="63" t="s">
        <v>2894</v>
      </c>
      <c r="EQ28" s="63">
        <v>0.0</v>
      </c>
      <c r="ER28" s="63">
        <v>0.0</v>
      </c>
      <c r="ES28" s="63">
        <v>0.0</v>
      </c>
      <c r="ET28" s="63">
        <v>43.0</v>
      </c>
      <c r="EU28" s="63">
        <v>0.0</v>
      </c>
      <c r="EV28" s="63">
        <v>43.0</v>
      </c>
      <c r="EW28" s="63">
        <v>0.0</v>
      </c>
      <c r="EX28" s="63" t="s">
        <v>2894</v>
      </c>
      <c r="EY28" s="67">
        <v>42900.55135248842</v>
      </c>
      <c r="EZ28" s="67">
        <v>42900.55143755787</v>
      </c>
      <c r="FA28" s="63" t="s">
        <v>2894</v>
      </c>
      <c r="FB28" s="67">
        <v>42900.552491793984</v>
      </c>
      <c r="FC28" s="63" t="s">
        <v>2894</v>
      </c>
      <c r="FD28" s="67">
        <v>42900.56529251157</v>
      </c>
      <c r="FE28" s="63" t="s">
        <v>2894</v>
      </c>
      <c r="FF28" s="67">
        <v>42900.56846789352</v>
      </c>
      <c r="FG28" s="63" t="s">
        <v>2894</v>
      </c>
      <c r="FH28" s="63" t="s">
        <v>2894</v>
      </c>
      <c r="FI28" s="63" t="s">
        <v>2894</v>
      </c>
      <c r="FJ28" s="63" t="s">
        <v>2894</v>
      </c>
      <c r="FK28" s="63" t="s">
        <v>2894</v>
      </c>
      <c r="FL28" s="63" t="s">
        <v>2894</v>
      </c>
      <c r="FM28" s="63">
        <v>1.0</v>
      </c>
      <c r="FN28" s="63">
        <v>0.0</v>
      </c>
      <c r="FO28" s="63" t="s">
        <v>2894</v>
      </c>
      <c r="FP28" s="63" t="s">
        <v>2894</v>
      </c>
      <c r="FQ28" s="63" t="s">
        <v>2894</v>
      </c>
      <c r="FR28" s="63" t="s">
        <v>5368</v>
      </c>
      <c r="FS28" s="63">
        <v>4.0</v>
      </c>
      <c r="FT28" s="63">
        <v>41413.0</v>
      </c>
      <c r="FU28" s="63" t="s">
        <v>4325</v>
      </c>
      <c r="FV28" s="63" t="s">
        <v>2894</v>
      </c>
      <c r="FW28" s="63" t="s">
        <v>2894</v>
      </c>
      <c r="FX28" s="63" t="s">
        <v>4329</v>
      </c>
      <c r="FY28" s="63" t="s">
        <v>2951</v>
      </c>
      <c r="FZ28" s="63" t="s">
        <v>2894</v>
      </c>
      <c r="GA28" s="63" t="s">
        <v>2894</v>
      </c>
      <c r="GB28" s="63" t="s">
        <v>2894</v>
      </c>
      <c r="GC28" s="63">
        <v>0.0</v>
      </c>
      <c r="GD28" s="63">
        <v>7.0</v>
      </c>
      <c r="GE28" s="63">
        <v>40.0</v>
      </c>
      <c r="GF28" s="63">
        <v>0.0</v>
      </c>
      <c r="GG28" s="63" t="s">
        <v>2894</v>
      </c>
      <c r="GH28" s="63">
        <v>0.0</v>
      </c>
      <c r="GI28" s="63">
        <v>0.0</v>
      </c>
      <c r="GJ28" s="63" t="s">
        <v>2894</v>
      </c>
      <c r="GK28" s="63" t="s">
        <v>2894</v>
      </c>
      <c r="GL28" s="63" t="s">
        <v>2894</v>
      </c>
      <c r="GM28" s="63" t="s">
        <v>2894</v>
      </c>
      <c r="GN28" s="63" t="s">
        <v>2894</v>
      </c>
      <c r="GO28" s="63" t="s">
        <v>2894</v>
      </c>
      <c r="GP28" s="63" t="s">
        <v>2894</v>
      </c>
      <c r="GQ28" s="63" t="s">
        <v>2894</v>
      </c>
      <c r="GR28" s="63" t="s">
        <v>2894</v>
      </c>
      <c r="GS28" s="63" t="s">
        <v>2894</v>
      </c>
      <c r="GT28" s="63" t="s">
        <v>2894</v>
      </c>
      <c r="GU28" s="63" t="s">
        <v>2894</v>
      </c>
      <c r="GV28" s="63" t="s">
        <v>2894</v>
      </c>
      <c r="GW28" s="63">
        <v>0.0</v>
      </c>
      <c r="GX28" s="63">
        <v>0.0</v>
      </c>
      <c r="GY28" s="63">
        <v>0.0</v>
      </c>
      <c r="GZ28" s="63">
        <v>0.0</v>
      </c>
      <c r="HA28" s="63" t="s">
        <v>2894</v>
      </c>
      <c r="HB28" s="63">
        <v>0.0</v>
      </c>
      <c r="HC28" s="63">
        <v>43.0</v>
      </c>
      <c r="HD28" s="63">
        <v>0.0</v>
      </c>
      <c r="HE28" s="63">
        <v>43.0</v>
      </c>
      <c r="HF28" s="63">
        <v>0.0</v>
      </c>
      <c r="HG28" s="63">
        <v>1800.0</v>
      </c>
      <c r="HH28" s="63" t="s">
        <v>2894</v>
      </c>
      <c r="HI28" s="63" t="s">
        <v>2894</v>
      </c>
      <c r="HJ28" s="63" t="s">
        <v>2894</v>
      </c>
      <c r="HK28" s="63">
        <v>0.0</v>
      </c>
      <c r="HL28" s="63">
        <v>0.0</v>
      </c>
      <c r="HM28" s="63">
        <v>0.0</v>
      </c>
      <c r="HN28" s="63">
        <v>0.0</v>
      </c>
      <c r="HO28" s="63">
        <v>0.0</v>
      </c>
      <c r="HP28" s="63">
        <v>0.0</v>
      </c>
      <c r="HQ28" s="63">
        <v>1.0</v>
      </c>
      <c r="HR28" s="67">
        <v>42900.56846789352</v>
      </c>
      <c r="HS28" s="63">
        <v>1.0</v>
      </c>
      <c r="HT28" s="63">
        <v>0.0</v>
      </c>
      <c r="HU28" s="63">
        <v>99.0</v>
      </c>
      <c r="HV28" s="63" t="s">
        <v>2894</v>
      </c>
      <c r="HW28" s="67">
        <v>45324.93964100435</v>
      </c>
      <c r="HX28" s="63" t="s">
        <v>2894</v>
      </c>
      <c r="HY28" s="63" t="s">
        <v>2894</v>
      </c>
      <c r="HZ28" s="63" t="s">
        <v>2894</v>
      </c>
    </row>
    <row r="29">
      <c r="A29" s="63">
        <v>26.0</v>
      </c>
      <c r="B29" s="63" t="s">
        <v>5378</v>
      </c>
      <c r="C29" s="63" t="s">
        <v>2867</v>
      </c>
      <c r="D29" s="63">
        <v>1.0</v>
      </c>
      <c r="E29" s="63" t="s">
        <v>2867</v>
      </c>
      <c r="F29" s="63" t="s">
        <v>2868</v>
      </c>
      <c r="G29" s="63" t="s">
        <v>2869</v>
      </c>
      <c r="H29" s="63" t="s">
        <v>2869</v>
      </c>
      <c r="I29" s="63" t="s">
        <v>2872</v>
      </c>
      <c r="J29" s="63">
        <v>27.0</v>
      </c>
      <c r="K29" s="63">
        <v>29199.0</v>
      </c>
      <c r="L29" s="63">
        <v>3.0734286E7</v>
      </c>
      <c r="M29" s="63">
        <v>3.0734286E7</v>
      </c>
      <c r="N29" s="63">
        <v>41413.0</v>
      </c>
      <c r="O29" s="63" t="s">
        <v>2874</v>
      </c>
      <c r="P29" s="63" t="s">
        <v>2875</v>
      </c>
      <c r="Q29" s="63" t="s">
        <v>2876</v>
      </c>
      <c r="R29" s="65">
        <v>42900.0</v>
      </c>
      <c r="S29" s="63" t="s">
        <v>5383</v>
      </c>
      <c r="T29" s="65">
        <v>42900.0</v>
      </c>
      <c r="U29" s="67">
        <v>42900.529563958335</v>
      </c>
      <c r="V29" s="63" t="s">
        <v>5385</v>
      </c>
      <c r="W29" s="67">
        <v>42900.52955199074</v>
      </c>
      <c r="X29" s="63">
        <v>1.0</v>
      </c>
      <c r="Y29" s="63" t="s">
        <v>2884</v>
      </c>
      <c r="Z29" s="63">
        <v>250000.0</v>
      </c>
      <c r="AA29" s="63">
        <v>1.0</v>
      </c>
      <c r="AB29" s="63" t="s">
        <v>2886</v>
      </c>
      <c r="AC29" s="63" t="s">
        <v>2887</v>
      </c>
      <c r="AD29" s="63" t="b">
        <v>1</v>
      </c>
      <c r="AE29" s="63" t="b">
        <v>1</v>
      </c>
      <c r="AF29" s="63" t="s">
        <v>2888</v>
      </c>
      <c r="AG29" s="63" t="s">
        <v>2889</v>
      </c>
      <c r="AH29" s="63" t="s">
        <v>2892</v>
      </c>
      <c r="AI29" s="63" t="s">
        <v>2893</v>
      </c>
      <c r="AJ29" s="63" t="s">
        <v>2893</v>
      </c>
      <c r="AK29" s="63" t="s">
        <v>2894</v>
      </c>
      <c r="AL29" s="63">
        <v>31.33</v>
      </c>
      <c r="AM29" s="63" t="s">
        <v>2893</v>
      </c>
      <c r="AN29" s="63" t="b">
        <v>0</v>
      </c>
      <c r="AO29" s="63" t="s">
        <v>2895</v>
      </c>
      <c r="AP29" s="63" t="b">
        <v>0</v>
      </c>
      <c r="AQ29" s="63">
        <v>900.0</v>
      </c>
      <c r="AR29" s="63">
        <v>300.0</v>
      </c>
      <c r="AS29" s="63">
        <v>0.0</v>
      </c>
      <c r="AT29" s="63">
        <v>0.0</v>
      </c>
      <c r="AU29" s="63">
        <v>0.0</v>
      </c>
      <c r="AV29" s="63">
        <v>0.0</v>
      </c>
      <c r="AW29" s="63">
        <v>33.0</v>
      </c>
      <c r="AX29" s="63">
        <v>0.0</v>
      </c>
      <c r="AY29" s="63" t="s">
        <v>5393</v>
      </c>
      <c r="AZ29" s="67">
        <v>42900.530272488424</v>
      </c>
      <c r="BA29" s="63" t="s">
        <v>5394</v>
      </c>
      <c r="BB29" s="67">
        <v>42900.53000986111</v>
      </c>
      <c r="BC29" s="63" t="s">
        <v>2894</v>
      </c>
      <c r="BD29" s="63" t="s">
        <v>2894</v>
      </c>
      <c r="BE29" s="63">
        <v>17.0</v>
      </c>
      <c r="BF29" s="63" t="s">
        <v>2900</v>
      </c>
      <c r="BG29" s="63" t="s">
        <v>5397</v>
      </c>
      <c r="BH29" s="67">
        <v>42900.55038543981</v>
      </c>
      <c r="BI29" s="63" t="s">
        <v>5398</v>
      </c>
      <c r="BJ29" s="67">
        <v>42900.540426527776</v>
      </c>
      <c r="BK29" s="63" t="s">
        <v>2894</v>
      </c>
      <c r="BL29" s="63" t="s">
        <v>2912</v>
      </c>
      <c r="BM29" s="63" t="s">
        <v>2893</v>
      </c>
      <c r="BN29" s="63">
        <v>25000.0</v>
      </c>
      <c r="BO29" s="63">
        <v>12.0</v>
      </c>
      <c r="BP29" s="63" t="s">
        <v>2894</v>
      </c>
      <c r="BQ29" s="63" t="s">
        <v>5401</v>
      </c>
      <c r="BR29" s="63">
        <v>29.0</v>
      </c>
      <c r="BS29" s="63" t="s">
        <v>5402</v>
      </c>
      <c r="BT29" s="63" t="b">
        <v>1</v>
      </c>
      <c r="BU29" s="63" t="s">
        <v>2894</v>
      </c>
      <c r="BV29" s="63" t="b">
        <v>0</v>
      </c>
      <c r="BW29" s="63">
        <v>12156.0</v>
      </c>
      <c r="BX29" s="63">
        <v>1.0</v>
      </c>
      <c r="BY29" s="63" t="s">
        <v>2895</v>
      </c>
      <c r="BZ29" s="63" t="s">
        <v>2912</v>
      </c>
      <c r="CA29" s="63" t="s">
        <v>2894</v>
      </c>
      <c r="CB29" s="63">
        <v>350.0</v>
      </c>
      <c r="CC29" s="63" t="s">
        <v>5405</v>
      </c>
      <c r="CD29" s="63" t="s">
        <v>2894</v>
      </c>
      <c r="CE29" s="63" t="s">
        <v>5406</v>
      </c>
      <c r="CF29" s="63" t="s">
        <v>2894</v>
      </c>
      <c r="CG29" s="63" t="s">
        <v>5407</v>
      </c>
      <c r="CH29" s="63" t="s">
        <v>2894</v>
      </c>
      <c r="CI29" s="63" t="s">
        <v>5408</v>
      </c>
      <c r="CJ29" s="63" t="s">
        <v>2894</v>
      </c>
      <c r="CK29" s="63" t="s">
        <v>2894</v>
      </c>
      <c r="CL29" s="63" t="s">
        <v>2894</v>
      </c>
      <c r="CM29" s="63" t="s">
        <v>5409</v>
      </c>
      <c r="CN29" s="63" t="s">
        <v>2894</v>
      </c>
      <c r="CO29" s="63">
        <v>3.0</v>
      </c>
      <c r="CP29" s="63" t="s">
        <v>2894</v>
      </c>
      <c r="CQ29" s="63" t="s">
        <v>2894</v>
      </c>
      <c r="CR29" s="63" t="s">
        <v>2894</v>
      </c>
      <c r="CS29" s="63" t="s">
        <v>2894</v>
      </c>
      <c r="CT29" s="63" t="s">
        <v>2894</v>
      </c>
      <c r="CU29" s="63" t="s">
        <v>2894</v>
      </c>
      <c r="CV29" s="63" t="s">
        <v>2894</v>
      </c>
      <c r="CW29" s="63" t="s">
        <v>2894</v>
      </c>
      <c r="CX29" s="63" t="s">
        <v>2894</v>
      </c>
      <c r="CY29" s="63" t="s">
        <v>5412</v>
      </c>
      <c r="CZ29" s="63" t="s">
        <v>2912</v>
      </c>
      <c r="DA29" s="63">
        <v>12156.0</v>
      </c>
      <c r="DB29" s="63" t="s">
        <v>2894</v>
      </c>
      <c r="DC29" s="63" t="s">
        <v>5413</v>
      </c>
      <c r="DD29" s="63" t="s">
        <v>5409</v>
      </c>
      <c r="DE29" s="63">
        <v>3.0</v>
      </c>
      <c r="DF29" s="63" t="s">
        <v>2894</v>
      </c>
      <c r="DG29" s="63" t="s">
        <v>2894</v>
      </c>
      <c r="DH29" s="63" t="s">
        <v>2894</v>
      </c>
      <c r="DI29" s="63" t="s">
        <v>2894</v>
      </c>
      <c r="DJ29" s="63" t="s">
        <v>2894</v>
      </c>
      <c r="DK29" s="63" t="s">
        <v>2894</v>
      </c>
      <c r="DL29" s="63" t="s">
        <v>2894</v>
      </c>
      <c r="DM29" s="63" t="s">
        <v>2894</v>
      </c>
      <c r="DN29" s="63" t="s">
        <v>2894</v>
      </c>
      <c r="DO29" s="63" t="s">
        <v>2894</v>
      </c>
      <c r="DP29" s="63" t="s">
        <v>2894</v>
      </c>
      <c r="DQ29" s="63" t="b">
        <v>1</v>
      </c>
      <c r="DR29" s="63" t="b">
        <v>1</v>
      </c>
      <c r="DS29" s="67">
        <v>42900.54734950232</v>
      </c>
      <c r="DT29" s="63" t="s">
        <v>2894</v>
      </c>
      <c r="DU29" s="63" t="s">
        <v>2894</v>
      </c>
      <c r="DV29" s="63">
        <v>0.0</v>
      </c>
      <c r="DW29" s="63">
        <v>0.0</v>
      </c>
      <c r="DX29" s="63" t="s">
        <v>2894</v>
      </c>
      <c r="DY29" s="63" t="s">
        <v>2894</v>
      </c>
      <c r="DZ29" s="63" t="s">
        <v>2894</v>
      </c>
      <c r="EA29" s="63" t="s">
        <v>2894</v>
      </c>
      <c r="EB29" s="63" t="s">
        <v>2894</v>
      </c>
      <c r="EC29" s="63">
        <v>0.0</v>
      </c>
      <c r="ED29" s="63" t="b">
        <v>0</v>
      </c>
      <c r="EE29" s="63" t="b">
        <v>0</v>
      </c>
      <c r="EF29" s="63" t="s">
        <v>2894</v>
      </c>
      <c r="EG29" s="63">
        <v>0.0</v>
      </c>
      <c r="EH29" s="63" t="s">
        <v>2894</v>
      </c>
      <c r="EI29" s="63">
        <v>0.0</v>
      </c>
      <c r="EJ29" s="63">
        <v>0.0</v>
      </c>
      <c r="EK29" s="63">
        <v>0.0</v>
      </c>
      <c r="EL29" s="63">
        <v>0.0</v>
      </c>
      <c r="EM29" s="63" t="s">
        <v>2894</v>
      </c>
      <c r="EN29" s="63" t="s">
        <v>2894</v>
      </c>
      <c r="EO29" s="63" t="s">
        <v>2894</v>
      </c>
      <c r="EP29" s="63" t="s">
        <v>2894</v>
      </c>
      <c r="EQ29" s="63">
        <v>0.0</v>
      </c>
      <c r="ER29" s="63">
        <v>0.0</v>
      </c>
      <c r="ES29" s="63">
        <v>0.0</v>
      </c>
      <c r="ET29" s="63">
        <v>105.0</v>
      </c>
      <c r="EU29" s="63">
        <v>0.0</v>
      </c>
      <c r="EV29" s="63">
        <v>105.0</v>
      </c>
      <c r="EW29" s="63">
        <v>0.0</v>
      </c>
      <c r="EX29" s="63" t="s">
        <v>2894</v>
      </c>
      <c r="EY29" s="67">
        <v>42900.529564108794</v>
      </c>
      <c r="EZ29" s="67">
        <v>42900.53000996528</v>
      </c>
      <c r="FA29" s="63" t="s">
        <v>2894</v>
      </c>
      <c r="FB29" s="67">
        <v>42900.53089576389</v>
      </c>
      <c r="FC29" s="63" t="s">
        <v>2894</v>
      </c>
      <c r="FD29" s="67">
        <v>42900.54098784722</v>
      </c>
      <c r="FE29" s="63" t="s">
        <v>2894</v>
      </c>
      <c r="FF29" s="67">
        <v>42900.54734952546</v>
      </c>
      <c r="FG29" s="63" t="s">
        <v>2894</v>
      </c>
      <c r="FH29" s="63" t="s">
        <v>2894</v>
      </c>
      <c r="FI29" s="63" t="s">
        <v>2894</v>
      </c>
      <c r="FJ29" s="63" t="s">
        <v>2894</v>
      </c>
      <c r="FK29" s="63" t="s">
        <v>2894</v>
      </c>
      <c r="FL29" s="63" t="s">
        <v>2894</v>
      </c>
      <c r="FM29" s="63">
        <v>1.0</v>
      </c>
      <c r="FN29" s="63">
        <v>0.0</v>
      </c>
      <c r="FO29" s="63" t="s">
        <v>2894</v>
      </c>
      <c r="FP29" s="63" t="s">
        <v>2894</v>
      </c>
      <c r="FQ29" s="63" t="s">
        <v>2894</v>
      </c>
      <c r="FR29" s="63" t="s">
        <v>5418</v>
      </c>
      <c r="FS29" s="63">
        <v>4.0</v>
      </c>
      <c r="FT29" s="63">
        <v>41413.0</v>
      </c>
      <c r="FU29" s="63" t="s">
        <v>4325</v>
      </c>
      <c r="FV29" s="63" t="s">
        <v>2894</v>
      </c>
      <c r="FW29" s="63" t="s">
        <v>2894</v>
      </c>
      <c r="FX29" s="63" t="s">
        <v>4329</v>
      </c>
      <c r="FY29" s="63" t="s">
        <v>2951</v>
      </c>
      <c r="FZ29" s="63" t="s">
        <v>2894</v>
      </c>
      <c r="GA29" s="63" t="s">
        <v>2894</v>
      </c>
      <c r="GB29" s="63" t="s">
        <v>2894</v>
      </c>
      <c r="GC29" s="63">
        <v>0.0</v>
      </c>
      <c r="GD29" s="63">
        <v>38.0</v>
      </c>
      <c r="GE29" s="63">
        <v>22.0</v>
      </c>
      <c r="GF29" s="63">
        <v>0.0</v>
      </c>
      <c r="GG29" s="63" t="s">
        <v>2894</v>
      </c>
      <c r="GH29" s="63">
        <v>0.0</v>
      </c>
      <c r="GI29" s="63">
        <v>0.0</v>
      </c>
      <c r="GJ29" s="63" t="s">
        <v>2894</v>
      </c>
      <c r="GK29" s="63" t="s">
        <v>2894</v>
      </c>
      <c r="GL29" s="63" t="s">
        <v>2894</v>
      </c>
      <c r="GM29" s="63" t="s">
        <v>2894</v>
      </c>
      <c r="GN29" s="63" t="s">
        <v>2894</v>
      </c>
      <c r="GO29" s="63" t="s">
        <v>2894</v>
      </c>
      <c r="GP29" s="63" t="s">
        <v>2894</v>
      </c>
      <c r="GQ29" s="63" t="s">
        <v>2894</v>
      </c>
      <c r="GR29" s="63" t="s">
        <v>2894</v>
      </c>
      <c r="GS29" s="63" t="s">
        <v>2894</v>
      </c>
      <c r="GT29" s="63" t="s">
        <v>2894</v>
      </c>
      <c r="GU29" s="63" t="s">
        <v>2894</v>
      </c>
      <c r="GV29" s="63" t="s">
        <v>2894</v>
      </c>
      <c r="GW29" s="63">
        <v>0.0</v>
      </c>
      <c r="GX29" s="63">
        <v>0.0</v>
      </c>
      <c r="GY29" s="63">
        <v>0.0</v>
      </c>
      <c r="GZ29" s="63">
        <v>0.0</v>
      </c>
      <c r="HA29" s="63" t="s">
        <v>2894</v>
      </c>
      <c r="HB29" s="63">
        <v>0.0</v>
      </c>
      <c r="HC29" s="63">
        <v>105.0</v>
      </c>
      <c r="HD29" s="63">
        <v>0.0</v>
      </c>
      <c r="HE29" s="63">
        <v>105.0</v>
      </c>
      <c r="HF29" s="63">
        <v>0.0</v>
      </c>
      <c r="HG29" s="63">
        <v>1800.0</v>
      </c>
      <c r="HH29" s="63" t="s">
        <v>2894</v>
      </c>
      <c r="HI29" s="63" t="s">
        <v>2894</v>
      </c>
      <c r="HJ29" s="63" t="s">
        <v>2894</v>
      </c>
      <c r="HK29" s="63">
        <v>0.0</v>
      </c>
      <c r="HL29" s="63">
        <v>0.0</v>
      </c>
      <c r="HM29" s="63">
        <v>0.0</v>
      </c>
      <c r="HN29" s="63">
        <v>0.0</v>
      </c>
      <c r="HO29" s="63">
        <v>0.0</v>
      </c>
      <c r="HP29" s="63">
        <v>0.0</v>
      </c>
      <c r="HQ29" s="63">
        <v>1.0</v>
      </c>
      <c r="HR29" s="67">
        <v>42900.54734952546</v>
      </c>
      <c r="HS29" s="63">
        <v>1.0</v>
      </c>
      <c r="HT29" s="63">
        <v>0.0</v>
      </c>
      <c r="HU29" s="63">
        <v>116.0</v>
      </c>
      <c r="HV29" s="63" t="s">
        <v>2894</v>
      </c>
      <c r="HW29" s="67">
        <v>45324.93964100435</v>
      </c>
      <c r="HX29" s="63" t="s">
        <v>2894</v>
      </c>
      <c r="HY29" s="63" t="s">
        <v>2894</v>
      </c>
      <c r="HZ29" s="63" t="s">
        <v>2894</v>
      </c>
    </row>
    <row r="30">
      <c r="A30" s="63">
        <v>27.0</v>
      </c>
      <c r="B30" s="63" t="s">
        <v>5433</v>
      </c>
      <c r="C30" s="63" t="s">
        <v>2867</v>
      </c>
      <c r="D30" s="63">
        <v>1.0</v>
      </c>
      <c r="E30" s="63" t="s">
        <v>2867</v>
      </c>
      <c r="F30" s="63" t="s">
        <v>2868</v>
      </c>
      <c r="G30" s="63" t="s">
        <v>2869</v>
      </c>
      <c r="H30" s="63" t="s">
        <v>2869</v>
      </c>
      <c r="I30" s="63" t="s">
        <v>2872</v>
      </c>
      <c r="J30" s="63">
        <v>23.0</v>
      </c>
      <c r="K30" s="63">
        <v>29090.0</v>
      </c>
      <c r="L30" s="63">
        <v>3.0730614E7</v>
      </c>
      <c r="M30" s="63">
        <v>3.0730614E7</v>
      </c>
      <c r="N30" s="63">
        <v>42.0</v>
      </c>
      <c r="O30" s="63" t="s">
        <v>2874</v>
      </c>
      <c r="P30" s="63" t="s">
        <v>2875</v>
      </c>
      <c r="Q30" s="63" t="s">
        <v>2876</v>
      </c>
      <c r="R30" s="65">
        <v>42900.0</v>
      </c>
      <c r="S30" s="63" t="s">
        <v>5438</v>
      </c>
      <c r="T30" s="65">
        <v>42900.0</v>
      </c>
      <c r="U30" s="67">
        <v>42900.033913217594</v>
      </c>
      <c r="V30" s="63" t="s">
        <v>5439</v>
      </c>
      <c r="W30" s="67">
        <v>42900.03389542824</v>
      </c>
      <c r="X30" s="63">
        <v>1.0</v>
      </c>
      <c r="Y30" s="63" t="s">
        <v>2884</v>
      </c>
      <c r="Z30" s="63">
        <v>250000.0</v>
      </c>
      <c r="AA30" s="63">
        <v>1.0</v>
      </c>
      <c r="AB30" s="63" t="s">
        <v>2886</v>
      </c>
      <c r="AC30" s="63" t="s">
        <v>2887</v>
      </c>
      <c r="AD30" s="63" t="b">
        <v>1</v>
      </c>
      <c r="AE30" s="63" t="b">
        <v>1</v>
      </c>
      <c r="AF30" s="63" t="s">
        <v>2888</v>
      </c>
      <c r="AG30" s="63" t="s">
        <v>2889</v>
      </c>
      <c r="AH30" s="63" t="s">
        <v>2892</v>
      </c>
      <c r="AI30" s="63" t="s">
        <v>2893</v>
      </c>
      <c r="AJ30" s="63" t="s">
        <v>2893</v>
      </c>
      <c r="AK30" s="63" t="s">
        <v>2894</v>
      </c>
      <c r="AL30" s="63">
        <v>31.33</v>
      </c>
      <c r="AM30" s="63" t="s">
        <v>2893</v>
      </c>
      <c r="AN30" s="63" t="b">
        <v>0</v>
      </c>
      <c r="AO30" s="63" t="s">
        <v>2895</v>
      </c>
      <c r="AP30" s="63" t="b">
        <v>0</v>
      </c>
      <c r="AQ30" s="63">
        <v>900.0</v>
      </c>
      <c r="AR30" s="63">
        <v>300.0</v>
      </c>
      <c r="AS30" s="63">
        <v>0.0</v>
      </c>
      <c r="AT30" s="63">
        <v>45000.0</v>
      </c>
      <c r="AU30" s="63">
        <v>45000.0</v>
      </c>
      <c r="AV30" s="63">
        <v>0.0</v>
      </c>
      <c r="AW30" s="63">
        <v>29.0</v>
      </c>
      <c r="AX30" s="63">
        <v>0.0</v>
      </c>
      <c r="AY30" s="63" t="s">
        <v>2894</v>
      </c>
      <c r="AZ30" s="63" t="s">
        <v>2894</v>
      </c>
      <c r="BA30" s="63" t="s">
        <v>2894</v>
      </c>
      <c r="BB30" s="63" t="s">
        <v>2894</v>
      </c>
      <c r="BC30" s="63" t="s">
        <v>2894</v>
      </c>
      <c r="BD30" s="63" t="s">
        <v>2894</v>
      </c>
      <c r="BE30" s="63">
        <v>2.0</v>
      </c>
      <c r="BF30" s="63" t="s">
        <v>2900</v>
      </c>
      <c r="BG30" s="63" t="s">
        <v>5448</v>
      </c>
      <c r="BH30" s="67">
        <v>42900.05473111111</v>
      </c>
      <c r="BI30" s="63" t="s">
        <v>2894</v>
      </c>
      <c r="BJ30" s="63" t="s">
        <v>2894</v>
      </c>
      <c r="BK30" s="63" t="s">
        <v>2894</v>
      </c>
      <c r="BL30" s="63" t="s">
        <v>2905</v>
      </c>
      <c r="BM30" s="63" t="s">
        <v>2893</v>
      </c>
      <c r="BN30" s="63">
        <v>45000.0</v>
      </c>
      <c r="BO30" s="63">
        <v>21.0</v>
      </c>
      <c r="BP30" s="63" t="s">
        <v>2894</v>
      </c>
      <c r="BQ30" s="63" t="s">
        <v>5451</v>
      </c>
      <c r="BR30" s="63">
        <v>25.0</v>
      </c>
      <c r="BS30" s="63" t="s">
        <v>5452</v>
      </c>
      <c r="BT30" s="63" t="b">
        <v>1</v>
      </c>
      <c r="BU30" s="63" t="s">
        <v>2894</v>
      </c>
      <c r="BV30" s="63" t="b">
        <v>0</v>
      </c>
      <c r="BW30" s="63" t="s">
        <v>2894</v>
      </c>
      <c r="BX30" s="63">
        <v>1.0</v>
      </c>
      <c r="BY30" s="63" t="s">
        <v>2895</v>
      </c>
      <c r="BZ30" s="63" t="s">
        <v>2905</v>
      </c>
      <c r="CA30" s="63" t="s">
        <v>2894</v>
      </c>
      <c r="CB30" s="63">
        <v>350.0</v>
      </c>
      <c r="CC30" s="63" t="s">
        <v>2894</v>
      </c>
      <c r="CD30" s="63" t="s">
        <v>2894</v>
      </c>
      <c r="CE30" s="63" t="s">
        <v>2894</v>
      </c>
      <c r="CF30" s="63" t="s">
        <v>2894</v>
      </c>
      <c r="CG30" s="63" t="s">
        <v>2894</v>
      </c>
      <c r="CH30" s="63" t="s">
        <v>2894</v>
      </c>
      <c r="CI30" s="63" t="s">
        <v>2894</v>
      </c>
      <c r="CJ30" s="63" t="s">
        <v>2894</v>
      </c>
      <c r="CK30" s="63" t="s">
        <v>2894</v>
      </c>
      <c r="CL30" s="63" t="s">
        <v>2894</v>
      </c>
      <c r="CM30" s="63" t="s">
        <v>2894</v>
      </c>
      <c r="CN30" s="63" t="s">
        <v>2894</v>
      </c>
      <c r="CO30" s="63" t="s">
        <v>2894</v>
      </c>
      <c r="CP30" s="63" t="s">
        <v>2894</v>
      </c>
      <c r="CQ30" s="63" t="s">
        <v>2894</v>
      </c>
      <c r="CR30" s="63" t="s">
        <v>2894</v>
      </c>
      <c r="CS30" s="63" t="s">
        <v>2894</v>
      </c>
      <c r="CT30" s="63" t="s">
        <v>2894</v>
      </c>
      <c r="CU30" s="63" t="s">
        <v>2894</v>
      </c>
      <c r="CV30" s="63" t="s">
        <v>2894</v>
      </c>
      <c r="CW30" s="63" t="s">
        <v>2894</v>
      </c>
      <c r="CX30" s="63" t="s">
        <v>2894</v>
      </c>
      <c r="CY30" s="63" t="s">
        <v>5460</v>
      </c>
      <c r="CZ30" s="63" t="s">
        <v>2905</v>
      </c>
      <c r="DA30" s="63" t="s">
        <v>2894</v>
      </c>
      <c r="DB30" s="63" t="s">
        <v>2894</v>
      </c>
      <c r="DC30" s="63" t="s">
        <v>5462</v>
      </c>
      <c r="DD30" s="63" t="s">
        <v>2894</v>
      </c>
      <c r="DE30" s="63" t="s">
        <v>2894</v>
      </c>
      <c r="DF30" s="63" t="s">
        <v>2894</v>
      </c>
      <c r="DG30" s="63" t="s">
        <v>2990</v>
      </c>
      <c r="DH30" s="63" t="s">
        <v>2894</v>
      </c>
      <c r="DI30" s="63" t="s">
        <v>2894</v>
      </c>
      <c r="DJ30" s="63" t="s">
        <v>2894</v>
      </c>
      <c r="DK30" s="63" t="s">
        <v>2894</v>
      </c>
      <c r="DL30" s="63" t="s">
        <v>2855</v>
      </c>
      <c r="DM30" s="63" t="s">
        <v>2894</v>
      </c>
      <c r="DN30" s="63" t="s">
        <v>2894</v>
      </c>
      <c r="DO30" s="63" t="s">
        <v>2894</v>
      </c>
      <c r="DP30" s="63" t="s">
        <v>2894</v>
      </c>
      <c r="DQ30" s="63" t="b">
        <v>1</v>
      </c>
      <c r="DR30" s="63" t="b">
        <v>1</v>
      </c>
      <c r="DS30" s="67">
        <v>42900.117228449075</v>
      </c>
      <c r="DT30" s="63" t="s">
        <v>2894</v>
      </c>
      <c r="DU30" s="63" t="s">
        <v>2894</v>
      </c>
      <c r="DV30" s="63">
        <v>0.0</v>
      </c>
      <c r="DW30" s="63">
        <v>0.0</v>
      </c>
      <c r="DX30" s="63" t="s">
        <v>2894</v>
      </c>
      <c r="DY30" s="63" t="s">
        <v>2894</v>
      </c>
      <c r="DZ30" s="63" t="s">
        <v>2894</v>
      </c>
      <c r="EA30" s="63" t="s">
        <v>2894</v>
      </c>
      <c r="EB30" s="63" t="s">
        <v>2894</v>
      </c>
      <c r="EC30" s="63" t="s">
        <v>2894</v>
      </c>
      <c r="ED30" s="63" t="b">
        <v>0</v>
      </c>
      <c r="EE30" s="63" t="s">
        <v>2894</v>
      </c>
      <c r="EF30" s="63" t="s">
        <v>2894</v>
      </c>
      <c r="EG30" s="63">
        <v>0.0</v>
      </c>
      <c r="EH30" s="63" t="s">
        <v>2894</v>
      </c>
      <c r="EI30" s="63">
        <v>0.0</v>
      </c>
      <c r="EJ30" s="63">
        <v>0.0</v>
      </c>
      <c r="EK30" s="63">
        <v>0.0</v>
      </c>
      <c r="EL30" s="63">
        <v>0.0</v>
      </c>
      <c r="EM30" s="63" t="s">
        <v>2894</v>
      </c>
      <c r="EN30" s="63" t="s">
        <v>2894</v>
      </c>
      <c r="EO30" s="63" t="s">
        <v>2894</v>
      </c>
      <c r="EP30" s="63" t="s">
        <v>2894</v>
      </c>
      <c r="EQ30" s="63">
        <v>0.0</v>
      </c>
      <c r="ER30" s="63">
        <v>0.0</v>
      </c>
      <c r="ES30" s="63">
        <v>0.0</v>
      </c>
      <c r="ET30" s="63">
        <v>0.0</v>
      </c>
      <c r="EU30" s="63">
        <v>0.0</v>
      </c>
      <c r="EV30" s="63">
        <v>0.0</v>
      </c>
      <c r="EW30" s="63">
        <v>0.0</v>
      </c>
      <c r="EX30" s="63" t="s">
        <v>2894</v>
      </c>
      <c r="EY30" s="67">
        <v>42900.033913506944</v>
      </c>
      <c r="EZ30" s="63" t="s">
        <v>2894</v>
      </c>
      <c r="FA30" s="63" t="s">
        <v>2894</v>
      </c>
      <c r="FB30" s="63" t="s">
        <v>2894</v>
      </c>
      <c r="FC30" s="63" t="s">
        <v>2894</v>
      </c>
      <c r="FD30" s="63" t="s">
        <v>2894</v>
      </c>
      <c r="FE30" s="63" t="s">
        <v>2894</v>
      </c>
      <c r="FF30" s="63" t="s">
        <v>2894</v>
      </c>
      <c r="FG30" s="63" t="s">
        <v>2894</v>
      </c>
      <c r="FH30" s="63" t="s">
        <v>2894</v>
      </c>
      <c r="FI30" s="63" t="s">
        <v>2894</v>
      </c>
      <c r="FJ30" s="63" t="s">
        <v>2894</v>
      </c>
      <c r="FK30" s="63" t="s">
        <v>2894</v>
      </c>
      <c r="FL30" s="63" t="s">
        <v>2894</v>
      </c>
      <c r="FM30" s="63">
        <v>0.0</v>
      </c>
      <c r="FN30" s="63">
        <v>1.0</v>
      </c>
      <c r="FO30" s="63" t="s">
        <v>5072</v>
      </c>
      <c r="FP30" s="63" t="s">
        <v>2894</v>
      </c>
      <c r="FQ30" s="63" t="s">
        <v>2894</v>
      </c>
      <c r="FR30" s="63" t="s">
        <v>5476</v>
      </c>
      <c r="FS30" s="63">
        <v>1.0</v>
      </c>
      <c r="FT30" s="63">
        <v>42.0</v>
      </c>
      <c r="FU30" s="63" t="s">
        <v>2949</v>
      </c>
      <c r="FV30" s="63" t="s">
        <v>2894</v>
      </c>
      <c r="FW30" s="63" t="s">
        <v>2894</v>
      </c>
      <c r="FX30" s="63" t="s">
        <v>2950</v>
      </c>
      <c r="FY30" s="63" t="s">
        <v>2951</v>
      </c>
      <c r="FZ30" s="63" t="s">
        <v>2894</v>
      </c>
      <c r="GA30" s="63" t="s">
        <v>2894</v>
      </c>
      <c r="GB30" s="63" t="s">
        <v>2894</v>
      </c>
      <c r="GC30" s="63">
        <v>0.0</v>
      </c>
      <c r="GD30" s="63">
        <v>0.0</v>
      </c>
      <c r="GE30" s="63">
        <v>0.0</v>
      </c>
      <c r="GF30" s="63">
        <v>0.0</v>
      </c>
      <c r="GG30" s="63" t="s">
        <v>2894</v>
      </c>
      <c r="GH30" s="63">
        <v>0.0</v>
      </c>
      <c r="GI30" s="63">
        <v>0.0</v>
      </c>
      <c r="GJ30" s="63" t="s">
        <v>2894</v>
      </c>
      <c r="GK30" s="63" t="s">
        <v>2894</v>
      </c>
      <c r="GL30" s="63" t="s">
        <v>2894</v>
      </c>
      <c r="GM30" s="63" t="s">
        <v>2894</v>
      </c>
      <c r="GN30" s="63" t="s">
        <v>2894</v>
      </c>
      <c r="GO30" s="63" t="s">
        <v>2894</v>
      </c>
      <c r="GP30" s="63" t="s">
        <v>2894</v>
      </c>
      <c r="GQ30" s="63" t="s">
        <v>2894</v>
      </c>
      <c r="GR30" s="63" t="s">
        <v>2894</v>
      </c>
      <c r="GS30" s="63" t="s">
        <v>2894</v>
      </c>
      <c r="GT30" s="63" t="s">
        <v>2894</v>
      </c>
      <c r="GU30" s="63" t="s">
        <v>2894</v>
      </c>
      <c r="GV30" s="63" t="s">
        <v>2894</v>
      </c>
      <c r="GW30" s="63">
        <v>0.0</v>
      </c>
      <c r="GX30" s="63">
        <v>0.0</v>
      </c>
      <c r="GY30" s="63">
        <v>0.0</v>
      </c>
      <c r="GZ30" s="63">
        <v>0.0</v>
      </c>
      <c r="HA30" s="63" t="s">
        <v>2894</v>
      </c>
      <c r="HB30" s="63">
        <v>0.0</v>
      </c>
      <c r="HC30" s="63">
        <v>0.0</v>
      </c>
      <c r="HD30" s="63">
        <v>0.0</v>
      </c>
      <c r="HE30" s="63">
        <v>0.0</v>
      </c>
      <c r="HF30" s="63">
        <v>0.0</v>
      </c>
      <c r="HG30" s="63">
        <v>1800.0</v>
      </c>
      <c r="HH30" s="63" t="s">
        <v>2894</v>
      </c>
      <c r="HI30" s="63" t="s">
        <v>2894</v>
      </c>
      <c r="HJ30" s="63" t="s">
        <v>2894</v>
      </c>
      <c r="HK30" s="63">
        <v>0.0</v>
      </c>
      <c r="HL30" s="63">
        <v>0.0</v>
      </c>
      <c r="HM30" s="63">
        <v>0.0</v>
      </c>
      <c r="HN30" s="63">
        <v>0.0</v>
      </c>
      <c r="HO30" s="63">
        <v>0.0</v>
      </c>
      <c r="HP30" s="63">
        <v>0.0</v>
      </c>
      <c r="HQ30" s="63">
        <v>0.0</v>
      </c>
      <c r="HR30" s="63" t="s">
        <v>2894</v>
      </c>
      <c r="HS30" s="63">
        <v>0.0</v>
      </c>
      <c r="HT30" s="63">
        <v>1.0</v>
      </c>
      <c r="HU30" s="63" t="s">
        <v>2894</v>
      </c>
      <c r="HV30" s="63" t="s">
        <v>2894</v>
      </c>
      <c r="HW30" s="67">
        <v>45324.93964100435</v>
      </c>
      <c r="HX30" s="63" t="s">
        <v>2894</v>
      </c>
      <c r="HY30" s="63" t="s">
        <v>2894</v>
      </c>
      <c r="HZ30" s="63" t="s">
        <v>2894</v>
      </c>
    </row>
    <row r="31">
      <c r="A31" s="63">
        <v>28.0</v>
      </c>
      <c r="B31" s="63" t="s">
        <v>5485</v>
      </c>
      <c r="C31" s="63" t="s">
        <v>2867</v>
      </c>
      <c r="D31" s="63">
        <v>1.0</v>
      </c>
      <c r="E31" s="63" t="s">
        <v>2867</v>
      </c>
      <c r="F31" s="63" t="s">
        <v>2868</v>
      </c>
      <c r="G31" s="63" t="s">
        <v>2869</v>
      </c>
      <c r="H31" s="63" t="s">
        <v>2869</v>
      </c>
      <c r="I31" s="63" t="s">
        <v>2872</v>
      </c>
      <c r="J31" s="63">
        <v>25.0</v>
      </c>
      <c r="K31" s="63">
        <v>29152.0</v>
      </c>
      <c r="L31" s="63">
        <v>3.0732302E7</v>
      </c>
      <c r="M31" s="63">
        <v>3.0732302E7</v>
      </c>
      <c r="N31" s="63">
        <v>42429.0</v>
      </c>
      <c r="O31" s="63" t="s">
        <v>2874</v>
      </c>
      <c r="P31" s="63" t="s">
        <v>2875</v>
      </c>
      <c r="Q31" s="63" t="s">
        <v>2876</v>
      </c>
      <c r="R31" s="65">
        <v>42900.0</v>
      </c>
      <c r="S31" s="63" t="s">
        <v>5490</v>
      </c>
      <c r="T31" s="65">
        <v>42900.0</v>
      </c>
      <c r="U31" s="67">
        <v>42900.494652291665</v>
      </c>
      <c r="V31" s="63" t="s">
        <v>5491</v>
      </c>
      <c r="W31" s="67">
        <v>42900.49463959491</v>
      </c>
      <c r="X31" s="63">
        <v>1.0</v>
      </c>
      <c r="Y31" s="63" t="s">
        <v>2884</v>
      </c>
      <c r="Z31" s="63">
        <v>250000.0</v>
      </c>
      <c r="AA31" s="63">
        <v>1.0</v>
      </c>
      <c r="AB31" s="63" t="s">
        <v>2886</v>
      </c>
      <c r="AC31" s="63" t="s">
        <v>2887</v>
      </c>
      <c r="AD31" s="63" t="b">
        <v>1</v>
      </c>
      <c r="AE31" s="63" t="b">
        <v>1</v>
      </c>
      <c r="AF31" s="63" t="s">
        <v>2888</v>
      </c>
      <c r="AG31" s="63" t="s">
        <v>2889</v>
      </c>
      <c r="AH31" s="63" t="s">
        <v>2892</v>
      </c>
      <c r="AI31" s="63" t="s">
        <v>2893</v>
      </c>
      <c r="AJ31" s="63" t="s">
        <v>2893</v>
      </c>
      <c r="AK31" s="63" t="s">
        <v>2894</v>
      </c>
      <c r="AL31" s="63">
        <v>31.33</v>
      </c>
      <c r="AM31" s="63" t="s">
        <v>2893</v>
      </c>
      <c r="AN31" s="63" t="b">
        <v>0</v>
      </c>
      <c r="AO31" s="63" t="s">
        <v>2895</v>
      </c>
      <c r="AP31" s="63" t="b">
        <v>0</v>
      </c>
      <c r="AQ31" s="63">
        <v>900.0</v>
      </c>
      <c r="AR31" s="63">
        <v>300.0</v>
      </c>
      <c r="AS31" s="63">
        <v>0.0</v>
      </c>
      <c r="AT31" s="63">
        <v>47000.0</v>
      </c>
      <c r="AU31" s="63">
        <v>47000.0</v>
      </c>
      <c r="AV31" s="63">
        <v>0.0</v>
      </c>
      <c r="AW31" s="63">
        <v>31.0</v>
      </c>
      <c r="AX31" s="63">
        <v>0.0</v>
      </c>
      <c r="AY31" s="63" t="s">
        <v>5498</v>
      </c>
      <c r="AZ31" s="67">
        <v>42900.49588743055</v>
      </c>
      <c r="BA31" s="63" t="s">
        <v>5501</v>
      </c>
      <c r="BB31" s="67">
        <v>42900.49526391204</v>
      </c>
      <c r="BC31" s="63" t="s">
        <v>2894</v>
      </c>
      <c r="BD31" s="63" t="s">
        <v>2894</v>
      </c>
      <c r="BE31" s="63">
        <v>26.0</v>
      </c>
      <c r="BF31" s="63" t="s">
        <v>2900</v>
      </c>
      <c r="BG31" s="63" t="s">
        <v>5502</v>
      </c>
      <c r="BH31" s="67">
        <v>42900.51547305556</v>
      </c>
      <c r="BI31" s="63" t="s">
        <v>5505</v>
      </c>
      <c r="BJ31" s="67">
        <v>42900.5056805787</v>
      </c>
      <c r="BK31" s="63" t="s">
        <v>2894</v>
      </c>
      <c r="BL31" s="63" t="s">
        <v>2905</v>
      </c>
      <c r="BM31" s="63" t="s">
        <v>2893</v>
      </c>
      <c r="BN31" s="63">
        <v>47000.0</v>
      </c>
      <c r="BO31" s="63">
        <v>23.0</v>
      </c>
      <c r="BP31" s="63" t="s">
        <v>2894</v>
      </c>
      <c r="BQ31" s="63" t="s">
        <v>5506</v>
      </c>
      <c r="BR31" s="63">
        <v>27.0</v>
      </c>
      <c r="BS31" s="63" t="s">
        <v>5507</v>
      </c>
      <c r="BT31" s="63" t="b">
        <v>1</v>
      </c>
      <c r="BU31" s="63" t="s">
        <v>2894</v>
      </c>
      <c r="BV31" s="63" t="b">
        <v>0</v>
      </c>
      <c r="BW31" s="63">
        <v>12157.0</v>
      </c>
      <c r="BX31" s="63">
        <v>1.0</v>
      </c>
      <c r="BY31" s="63" t="s">
        <v>2895</v>
      </c>
      <c r="BZ31" s="63" t="s">
        <v>2905</v>
      </c>
      <c r="CA31" s="63" t="s">
        <v>2894</v>
      </c>
      <c r="CB31" s="63">
        <v>1253.0</v>
      </c>
      <c r="CC31" s="63" t="s">
        <v>5510</v>
      </c>
      <c r="CD31" s="63" t="s">
        <v>2894</v>
      </c>
      <c r="CE31" s="63" t="s">
        <v>2894</v>
      </c>
      <c r="CF31" s="63" t="s">
        <v>2894</v>
      </c>
      <c r="CG31" s="63" t="s">
        <v>2894</v>
      </c>
      <c r="CH31" s="63" t="s">
        <v>2894</v>
      </c>
      <c r="CI31" s="63" t="s">
        <v>2894</v>
      </c>
      <c r="CJ31" s="63" t="s">
        <v>2894</v>
      </c>
      <c r="CK31" s="63" t="s">
        <v>2894</v>
      </c>
      <c r="CL31" s="63" t="s">
        <v>2894</v>
      </c>
      <c r="CM31" s="63" t="s">
        <v>2894</v>
      </c>
      <c r="CN31" s="63" t="s">
        <v>2894</v>
      </c>
      <c r="CO31" s="63" t="s">
        <v>2894</v>
      </c>
      <c r="CP31" s="63" t="s">
        <v>2894</v>
      </c>
      <c r="CQ31" s="63" t="s">
        <v>2894</v>
      </c>
      <c r="CR31" s="63" t="s">
        <v>2894</v>
      </c>
      <c r="CS31" s="63" t="s">
        <v>2894</v>
      </c>
      <c r="CT31" s="63" t="s">
        <v>2894</v>
      </c>
      <c r="CU31" s="63" t="s">
        <v>2894</v>
      </c>
      <c r="CV31" s="63" t="s">
        <v>2894</v>
      </c>
      <c r="CW31" s="63" t="s">
        <v>2894</v>
      </c>
      <c r="CX31" s="63" t="s">
        <v>2894</v>
      </c>
      <c r="CY31" s="63" t="s">
        <v>5513</v>
      </c>
      <c r="CZ31" s="63" t="s">
        <v>2905</v>
      </c>
      <c r="DA31" s="63">
        <v>12157.0</v>
      </c>
      <c r="DB31" s="63" t="s">
        <v>2894</v>
      </c>
      <c r="DC31" s="63" t="s">
        <v>5516</v>
      </c>
      <c r="DD31" s="63" t="s">
        <v>5517</v>
      </c>
      <c r="DE31" s="63" t="s">
        <v>2894</v>
      </c>
      <c r="DF31" s="63" t="s">
        <v>2894</v>
      </c>
      <c r="DG31" s="63" t="s">
        <v>2990</v>
      </c>
      <c r="DH31" s="63" t="s">
        <v>2894</v>
      </c>
      <c r="DI31" s="63" t="s">
        <v>2894</v>
      </c>
      <c r="DJ31" s="63" t="s">
        <v>2894</v>
      </c>
      <c r="DK31" s="63" t="s">
        <v>2894</v>
      </c>
      <c r="DL31" s="63" t="s">
        <v>2855</v>
      </c>
      <c r="DM31" s="63" t="s">
        <v>2894</v>
      </c>
      <c r="DN31" s="63" t="s">
        <v>2894</v>
      </c>
      <c r="DO31" s="63" t="s">
        <v>5520</v>
      </c>
      <c r="DP31" s="63" t="s">
        <v>5522</v>
      </c>
      <c r="DQ31" s="63" t="b">
        <v>1</v>
      </c>
      <c r="DR31" s="63" t="b">
        <v>1</v>
      </c>
      <c r="DS31" s="67">
        <v>42900.50476103009</v>
      </c>
      <c r="DT31" s="67">
        <v>42900.51278935185</v>
      </c>
      <c r="DU31" s="67">
        <v>42900.51744212963</v>
      </c>
      <c r="DV31" s="63">
        <v>0.0</v>
      </c>
      <c r="DW31" s="63">
        <v>0.0</v>
      </c>
      <c r="DX31" s="63" t="s">
        <v>2894</v>
      </c>
      <c r="DY31" s="63" t="s">
        <v>2894</v>
      </c>
      <c r="DZ31" s="63" t="s">
        <v>2894</v>
      </c>
      <c r="EA31" s="63" t="s">
        <v>2894</v>
      </c>
      <c r="EB31" s="63" t="s">
        <v>2894</v>
      </c>
      <c r="EC31" s="63" t="s">
        <v>2894</v>
      </c>
      <c r="ED31" s="63" t="b">
        <v>0</v>
      </c>
      <c r="EE31" s="63" t="s">
        <v>2894</v>
      </c>
      <c r="EF31" s="63" t="s">
        <v>2894</v>
      </c>
      <c r="EG31" s="63">
        <v>0.0</v>
      </c>
      <c r="EH31" s="63" t="s">
        <v>2894</v>
      </c>
      <c r="EI31" s="63">
        <v>0.0</v>
      </c>
      <c r="EJ31" s="63">
        <v>0.0</v>
      </c>
      <c r="EK31" s="63">
        <v>0.0</v>
      </c>
      <c r="EL31" s="63">
        <v>0.0</v>
      </c>
      <c r="EM31" s="63" t="s">
        <v>2894</v>
      </c>
      <c r="EN31" s="63" t="s">
        <v>2894</v>
      </c>
      <c r="EO31" s="63" t="s">
        <v>2894</v>
      </c>
      <c r="EP31" s="63" t="s">
        <v>2894</v>
      </c>
      <c r="EQ31" s="63">
        <v>0.0</v>
      </c>
      <c r="ER31" s="63">
        <v>0.0</v>
      </c>
      <c r="ES31" s="63">
        <v>0.0</v>
      </c>
      <c r="ET31" s="63">
        <v>0.0</v>
      </c>
      <c r="EU31" s="63">
        <v>0.0</v>
      </c>
      <c r="EV31" s="63">
        <v>0.0</v>
      </c>
      <c r="EW31" s="63">
        <v>0.0</v>
      </c>
      <c r="EX31" s="63" t="s">
        <v>2894</v>
      </c>
      <c r="EY31" s="67">
        <v>42900.49465237268</v>
      </c>
      <c r="EZ31" s="67">
        <v>42900.50310234954</v>
      </c>
      <c r="FA31" s="63" t="s">
        <v>2894</v>
      </c>
      <c r="FB31" s="63" t="s">
        <v>2894</v>
      </c>
      <c r="FC31" s="63" t="s">
        <v>2894</v>
      </c>
      <c r="FD31" s="63" t="s">
        <v>2894</v>
      </c>
      <c r="FE31" s="63" t="s">
        <v>2894</v>
      </c>
      <c r="FF31" s="63" t="s">
        <v>2894</v>
      </c>
      <c r="FG31" s="63" t="s">
        <v>2894</v>
      </c>
      <c r="FH31" s="63" t="s">
        <v>2894</v>
      </c>
      <c r="FI31" s="63" t="s">
        <v>2894</v>
      </c>
      <c r="FJ31" s="63" t="s">
        <v>2894</v>
      </c>
      <c r="FK31" s="63" t="s">
        <v>2894</v>
      </c>
      <c r="FL31" s="63" t="s">
        <v>2894</v>
      </c>
      <c r="FM31" s="63">
        <v>0.0</v>
      </c>
      <c r="FN31" s="63">
        <v>1.0</v>
      </c>
      <c r="FO31" s="63" t="s">
        <v>2945</v>
      </c>
      <c r="FP31" s="63">
        <v>12132.0</v>
      </c>
      <c r="FQ31" s="63" t="s">
        <v>4949</v>
      </c>
      <c r="FR31" s="63" t="s">
        <v>4486</v>
      </c>
      <c r="FS31" s="63">
        <v>5.0</v>
      </c>
      <c r="FT31" s="63">
        <v>42429.0</v>
      </c>
      <c r="FU31" s="63" t="s">
        <v>5187</v>
      </c>
      <c r="FV31" s="63" t="s">
        <v>2894</v>
      </c>
      <c r="FW31" s="63" t="s">
        <v>2894</v>
      </c>
      <c r="FX31" s="63" t="s">
        <v>5188</v>
      </c>
      <c r="FY31" s="63" t="s">
        <v>2951</v>
      </c>
      <c r="FZ31" s="63" t="s">
        <v>2894</v>
      </c>
      <c r="GA31" s="63" t="s">
        <v>2894</v>
      </c>
      <c r="GB31" s="63" t="s">
        <v>2894</v>
      </c>
      <c r="GC31" s="63">
        <v>0.0</v>
      </c>
      <c r="GD31" s="63">
        <v>52.0</v>
      </c>
      <c r="GE31" s="63">
        <v>53.0</v>
      </c>
      <c r="GF31" s="63">
        <v>0.0</v>
      </c>
      <c r="GG31" s="63" t="s">
        <v>2894</v>
      </c>
      <c r="GH31" s="63">
        <v>0.0</v>
      </c>
      <c r="GI31" s="63">
        <v>0.0</v>
      </c>
      <c r="GJ31" s="63" t="s">
        <v>2894</v>
      </c>
      <c r="GK31" s="63" t="s">
        <v>2894</v>
      </c>
      <c r="GL31" s="63" t="s">
        <v>2894</v>
      </c>
      <c r="GM31" s="63" t="s">
        <v>2894</v>
      </c>
      <c r="GN31" s="63" t="s">
        <v>2894</v>
      </c>
      <c r="GO31" s="63" t="s">
        <v>2894</v>
      </c>
      <c r="GP31" s="63" t="s">
        <v>2894</v>
      </c>
      <c r="GQ31" s="63" t="s">
        <v>2894</v>
      </c>
      <c r="GR31" s="63" t="s">
        <v>2894</v>
      </c>
      <c r="GS31" s="63" t="s">
        <v>2894</v>
      </c>
      <c r="GT31" s="63" t="s">
        <v>2894</v>
      </c>
      <c r="GU31" s="63" t="s">
        <v>2894</v>
      </c>
      <c r="GV31" s="63" t="s">
        <v>2894</v>
      </c>
      <c r="GW31" s="63">
        <v>0.0</v>
      </c>
      <c r="GX31" s="63">
        <v>0.0</v>
      </c>
      <c r="GY31" s="63">
        <v>0.0</v>
      </c>
      <c r="GZ31" s="63">
        <v>0.0</v>
      </c>
      <c r="HA31" s="63" t="s">
        <v>2894</v>
      </c>
      <c r="HB31" s="63">
        <v>0.0</v>
      </c>
      <c r="HC31" s="63">
        <v>0.0</v>
      </c>
      <c r="HD31" s="63">
        <v>0.0</v>
      </c>
      <c r="HE31" s="63">
        <v>0.0</v>
      </c>
      <c r="HF31" s="63">
        <v>0.0</v>
      </c>
      <c r="HG31" s="63">
        <v>1800.0</v>
      </c>
      <c r="HH31" s="63" t="s">
        <v>2894</v>
      </c>
      <c r="HI31" s="63" t="s">
        <v>2894</v>
      </c>
      <c r="HJ31" s="63" t="s">
        <v>2894</v>
      </c>
      <c r="HK31" s="63">
        <v>0.0</v>
      </c>
      <c r="HL31" s="63">
        <v>0.0</v>
      </c>
      <c r="HM31" s="63">
        <v>0.0</v>
      </c>
      <c r="HN31" s="63">
        <v>0.0</v>
      </c>
      <c r="HO31" s="63">
        <v>0.0</v>
      </c>
      <c r="HP31" s="63">
        <v>0.0</v>
      </c>
      <c r="HQ31" s="63">
        <v>0.0</v>
      </c>
      <c r="HR31" s="63" t="s">
        <v>2894</v>
      </c>
      <c r="HS31" s="63">
        <v>0.0</v>
      </c>
      <c r="HT31" s="63">
        <v>1.0</v>
      </c>
      <c r="HU31" s="63" t="s">
        <v>2894</v>
      </c>
      <c r="HV31" s="63" t="s">
        <v>2894</v>
      </c>
      <c r="HW31" s="67">
        <v>45324.93964100435</v>
      </c>
      <c r="HX31" s="63" t="s">
        <v>2894</v>
      </c>
      <c r="HY31" s="63" t="s">
        <v>2894</v>
      </c>
      <c r="HZ31" s="63" t="s">
        <v>2894</v>
      </c>
    </row>
    <row r="32">
      <c r="A32" s="63">
        <v>29.0</v>
      </c>
      <c r="B32" s="63" t="s">
        <v>5544</v>
      </c>
      <c r="C32" s="63" t="s">
        <v>2867</v>
      </c>
      <c r="D32" s="63">
        <v>1.0</v>
      </c>
      <c r="E32" s="63" t="s">
        <v>2867</v>
      </c>
      <c r="F32" s="63" t="s">
        <v>2868</v>
      </c>
      <c r="G32" s="63" t="s">
        <v>2869</v>
      </c>
      <c r="H32" s="63" t="s">
        <v>2869</v>
      </c>
      <c r="I32" s="63" t="s">
        <v>2872</v>
      </c>
      <c r="J32" s="63">
        <v>37.0</v>
      </c>
      <c r="K32" s="63">
        <v>29824.0</v>
      </c>
      <c r="L32" s="63">
        <v>3.0776113E7</v>
      </c>
      <c r="M32" s="63">
        <v>3.0776113E7</v>
      </c>
      <c r="N32" s="63">
        <v>44641.0</v>
      </c>
      <c r="O32" s="63" t="s">
        <v>2874</v>
      </c>
      <c r="P32" s="63" t="s">
        <v>2875</v>
      </c>
      <c r="Q32" s="63" t="s">
        <v>2876</v>
      </c>
      <c r="R32" s="65">
        <v>42901.0</v>
      </c>
      <c r="S32" s="63" t="s">
        <v>5548</v>
      </c>
      <c r="T32" s="65">
        <v>42901.0</v>
      </c>
      <c r="U32" s="67">
        <v>42901.56974627315</v>
      </c>
      <c r="V32" s="63" t="s">
        <v>5550</v>
      </c>
      <c r="W32" s="67">
        <v>42901.56973634259</v>
      </c>
      <c r="X32" s="63">
        <v>1.0</v>
      </c>
      <c r="Y32" s="63" t="s">
        <v>2884</v>
      </c>
      <c r="Z32" s="63">
        <v>250000.0</v>
      </c>
      <c r="AA32" s="63">
        <v>1.0</v>
      </c>
      <c r="AB32" s="63" t="s">
        <v>2886</v>
      </c>
      <c r="AC32" s="63" t="s">
        <v>2887</v>
      </c>
      <c r="AD32" s="63" t="b">
        <v>1</v>
      </c>
      <c r="AE32" s="63" t="b">
        <v>1</v>
      </c>
      <c r="AF32" s="63" t="s">
        <v>2888</v>
      </c>
      <c r="AG32" s="63" t="s">
        <v>2889</v>
      </c>
      <c r="AH32" s="63" t="s">
        <v>2892</v>
      </c>
      <c r="AI32" s="63" t="s">
        <v>2893</v>
      </c>
      <c r="AJ32" s="63" t="s">
        <v>2893</v>
      </c>
      <c r="AK32" s="63" t="s">
        <v>2894</v>
      </c>
      <c r="AL32" s="63">
        <v>31.33</v>
      </c>
      <c r="AM32" s="63" t="s">
        <v>2893</v>
      </c>
      <c r="AN32" s="63" t="b">
        <v>0</v>
      </c>
      <c r="AO32" s="63" t="s">
        <v>2895</v>
      </c>
      <c r="AP32" s="63" t="b">
        <v>0</v>
      </c>
      <c r="AQ32" s="63">
        <v>900.0</v>
      </c>
      <c r="AR32" s="63">
        <v>300.0</v>
      </c>
      <c r="AS32" s="63">
        <v>0.0</v>
      </c>
      <c r="AT32" s="63">
        <v>42000.0</v>
      </c>
      <c r="AU32" s="63">
        <v>42000.0</v>
      </c>
      <c r="AV32" s="63">
        <v>0.0</v>
      </c>
      <c r="AW32" s="63">
        <v>43.0</v>
      </c>
      <c r="AX32" s="63">
        <v>0.0</v>
      </c>
      <c r="AY32" s="63" t="s">
        <v>2894</v>
      </c>
      <c r="AZ32" s="63" t="s">
        <v>2894</v>
      </c>
      <c r="BA32" s="63" t="s">
        <v>2894</v>
      </c>
      <c r="BB32" s="63" t="s">
        <v>2894</v>
      </c>
      <c r="BC32" s="63" t="s">
        <v>2894</v>
      </c>
      <c r="BD32" s="63" t="s">
        <v>2894</v>
      </c>
      <c r="BE32" s="63">
        <v>13.0</v>
      </c>
      <c r="BF32" s="63" t="s">
        <v>2900</v>
      </c>
      <c r="BG32" s="63" t="s">
        <v>5559</v>
      </c>
      <c r="BH32" s="67">
        <v>42901.59559309028</v>
      </c>
      <c r="BI32" s="63" t="s">
        <v>2894</v>
      </c>
      <c r="BJ32" s="63" t="s">
        <v>2894</v>
      </c>
      <c r="BK32" s="63" t="s">
        <v>2894</v>
      </c>
      <c r="BL32" s="63" t="s">
        <v>2905</v>
      </c>
      <c r="BM32" s="63" t="s">
        <v>2893</v>
      </c>
      <c r="BN32" s="63">
        <v>42000.0</v>
      </c>
      <c r="BO32" s="63">
        <v>21.0</v>
      </c>
      <c r="BP32" s="63" t="s">
        <v>2894</v>
      </c>
      <c r="BQ32" s="63" t="s">
        <v>5562</v>
      </c>
      <c r="BR32" s="63">
        <v>39.0</v>
      </c>
      <c r="BS32" s="63" t="s">
        <v>5563</v>
      </c>
      <c r="BT32" s="63" t="b">
        <v>1</v>
      </c>
      <c r="BU32" s="63" t="s">
        <v>2894</v>
      </c>
      <c r="BV32" s="63" t="b">
        <v>0</v>
      </c>
      <c r="BW32" s="63" t="s">
        <v>2894</v>
      </c>
      <c r="BX32" s="63">
        <v>1.0</v>
      </c>
      <c r="BY32" s="63" t="s">
        <v>2895</v>
      </c>
      <c r="BZ32" s="63" t="s">
        <v>2905</v>
      </c>
      <c r="CA32" s="63" t="s">
        <v>2894</v>
      </c>
      <c r="CB32" s="63">
        <v>5961.0</v>
      </c>
      <c r="CC32" s="63" t="s">
        <v>2894</v>
      </c>
      <c r="CD32" s="63" t="s">
        <v>2894</v>
      </c>
      <c r="CE32" s="63" t="s">
        <v>2894</v>
      </c>
      <c r="CF32" s="63" t="s">
        <v>2894</v>
      </c>
      <c r="CG32" s="63" t="s">
        <v>2894</v>
      </c>
      <c r="CH32" s="63" t="s">
        <v>2894</v>
      </c>
      <c r="CI32" s="63" t="s">
        <v>2894</v>
      </c>
      <c r="CJ32" s="63" t="s">
        <v>2894</v>
      </c>
      <c r="CK32" s="63" t="s">
        <v>2894</v>
      </c>
      <c r="CL32" s="63" t="s">
        <v>2894</v>
      </c>
      <c r="CM32" s="63" t="s">
        <v>2894</v>
      </c>
      <c r="CN32" s="63" t="s">
        <v>2894</v>
      </c>
      <c r="CO32" s="63" t="s">
        <v>2894</v>
      </c>
      <c r="CP32" s="63" t="s">
        <v>2894</v>
      </c>
      <c r="CQ32" s="63" t="s">
        <v>2894</v>
      </c>
      <c r="CR32" s="63" t="s">
        <v>2894</v>
      </c>
      <c r="CS32" s="63" t="s">
        <v>2894</v>
      </c>
      <c r="CT32" s="63" t="s">
        <v>2894</v>
      </c>
      <c r="CU32" s="63" t="s">
        <v>2894</v>
      </c>
      <c r="CV32" s="63" t="s">
        <v>2894</v>
      </c>
      <c r="CW32" s="63" t="s">
        <v>2894</v>
      </c>
      <c r="CX32" s="63" t="s">
        <v>2894</v>
      </c>
      <c r="CY32" s="63" t="s">
        <v>5572</v>
      </c>
      <c r="CZ32" s="63" t="s">
        <v>2905</v>
      </c>
      <c r="DA32" s="63" t="s">
        <v>2894</v>
      </c>
      <c r="DB32" s="63" t="s">
        <v>2894</v>
      </c>
      <c r="DC32" s="63" t="s">
        <v>5573</v>
      </c>
      <c r="DD32" s="63" t="s">
        <v>2894</v>
      </c>
      <c r="DE32" s="63" t="s">
        <v>2894</v>
      </c>
      <c r="DF32" s="63" t="s">
        <v>2894</v>
      </c>
      <c r="DG32" s="63" t="s">
        <v>2990</v>
      </c>
      <c r="DH32" s="63" t="s">
        <v>2894</v>
      </c>
      <c r="DI32" s="63" t="s">
        <v>2894</v>
      </c>
      <c r="DJ32" s="63" t="s">
        <v>2894</v>
      </c>
      <c r="DK32" s="63" t="s">
        <v>2894</v>
      </c>
      <c r="DL32" s="63" t="s">
        <v>2855</v>
      </c>
      <c r="DM32" s="63" t="s">
        <v>2894</v>
      </c>
      <c r="DN32" s="63" t="s">
        <v>2894</v>
      </c>
      <c r="DO32" s="63" t="s">
        <v>2894</v>
      </c>
      <c r="DP32" s="63" t="s">
        <v>2894</v>
      </c>
      <c r="DQ32" s="63" t="b">
        <v>1</v>
      </c>
      <c r="DR32" s="63" t="b">
        <v>1</v>
      </c>
      <c r="DS32" s="67">
        <v>42901.58326320602</v>
      </c>
      <c r="DT32" s="63" t="s">
        <v>2894</v>
      </c>
      <c r="DU32" s="63" t="s">
        <v>2894</v>
      </c>
      <c r="DV32" s="63">
        <v>0.0</v>
      </c>
      <c r="DW32" s="63">
        <v>0.0</v>
      </c>
      <c r="DX32" s="63" t="s">
        <v>2894</v>
      </c>
      <c r="DY32" s="63" t="s">
        <v>2894</v>
      </c>
      <c r="DZ32" s="63" t="s">
        <v>2894</v>
      </c>
      <c r="EA32" s="63" t="s">
        <v>2894</v>
      </c>
      <c r="EB32" s="63" t="s">
        <v>2894</v>
      </c>
      <c r="EC32" s="63" t="s">
        <v>2894</v>
      </c>
      <c r="ED32" s="63" t="b">
        <v>0</v>
      </c>
      <c r="EE32" s="63" t="s">
        <v>2894</v>
      </c>
      <c r="EF32" s="63" t="s">
        <v>2894</v>
      </c>
      <c r="EG32" s="63">
        <v>0.0</v>
      </c>
      <c r="EH32" s="63" t="s">
        <v>2894</v>
      </c>
      <c r="EI32" s="63">
        <v>0.0</v>
      </c>
      <c r="EJ32" s="63">
        <v>0.0</v>
      </c>
      <c r="EK32" s="63">
        <v>0.0</v>
      </c>
      <c r="EL32" s="63">
        <v>0.0</v>
      </c>
      <c r="EM32" s="63" t="s">
        <v>2894</v>
      </c>
      <c r="EN32" s="63" t="s">
        <v>2894</v>
      </c>
      <c r="EO32" s="63" t="s">
        <v>2894</v>
      </c>
      <c r="EP32" s="63" t="s">
        <v>2894</v>
      </c>
      <c r="EQ32" s="63">
        <v>0.0</v>
      </c>
      <c r="ER32" s="63">
        <v>0.0</v>
      </c>
      <c r="ES32" s="63">
        <v>0.0</v>
      </c>
      <c r="ET32" s="63">
        <v>0.0</v>
      </c>
      <c r="EU32" s="63">
        <v>0.0</v>
      </c>
      <c r="EV32" s="63">
        <v>0.0</v>
      </c>
      <c r="EW32" s="63">
        <v>0.0</v>
      </c>
      <c r="EX32" s="63" t="s">
        <v>2894</v>
      </c>
      <c r="EY32" s="67">
        <v>42901.56974641204</v>
      </c>
      <c r="EZ32" s="63" t="s">
        <v>2894</v>
      </c>
      <c r="FA32" s="63" t="s">
        <v>2894</v>
      </c>
      <c r="FB32" s="63" t="s">
        <v>2894</v>
      </c>
      <c r="FC32" s="63" t="s">
        <v>2894</v>
      </c>
      <c r="FD32" s="63" t="s">
        <v>2894</v>
      </c>
      <c r="FE32" s="63" t="s">
        <v>2894</v>
      </c>
      <c r="FF32" s="63" t="s">
        <v>2894</v>
      </c>
      <c r="FG32" s="63" t="s">
        <v>2894</v>
      </c>
      <c r="FH32" s="63" t="s">
        <v>2894</v>
      </c>
      <c r="FI32" s="63" t="s">
        <v>2894</v>
      </c>
      <c r="FJ32" s="63" t="s">
        <v>2894</v>
      </c>
      <c r="FK32" s="63" t="s">
        <v>2894</v>
      </c>
      <c r="FL32" s="63" t="s">
        <v>2894</v>
      </c>
      <c r="FM32" s="63">
        <v>0.0</v>
      </c>
      <c r="FN32" s="63">
        <v>1.0</v>
      </c>
      <c r="FO32" s="63" t="s">
        <v>2945</v>
      </c>
      <c r="FP32" s="63">
        <v>12151.0</v>
      </c>
      <c r="FQ32" s="63" t="s">
        <v>4949</v>
      </c>
      <c r="FR32" s="63" t="s">
        <v>3870</v>
      </c>
      <c r="FS32" s="63">
        <v>3.0</v>
      </c>
      <c r="FT32" s="63">
        <v>44641.0</v>
      </c>
      <c r="FU32" s="63" t="s">
        <v>3973</v>
      </c>
      <c r="FV32" s="63" t="s">
        <v>2894</v>
      </c>
      <c r="FW32" s="63" t="s">
        <v>2894</v>
      </c>
      <c r="FX32" s="63" t="s">
        <v>3974</v>
      </c>
      <c r="FY32" s="63" t="s">
        <v>2951</v>
      </c>
      <c r="FZ32" s="63" t="s">
        <v>2894</v>
      </c>
      <c r="GA32" s="63" t="s">
        <v>2894</v>
      </c>
      <c r="GB32" s="63" t="s">
        <v>2894</v>
      </c>
      <c r="GC32" s="63">
        <v>0.0</v>
      </c>
      <c r="GD32" s="63">
        <v>0.0</v>
      </c>
      <c r="GE32" s="63">
        <v>0.0</v>
      </c>
      <c r="GF32" s="63">
        <v>0.0</v>
      </c>
      <c r="GG32" s="63" t="s">
        <v>2894</v>
      </c>
      <c r="GH32" s="63">
        <v>0.0</v>
      </c>
      <c r="GI32" s="63">
        <v>0.0</v>
      </c>
      <c r="GJ32" s="63" t="s">
        <v>2894</v>
      </c>
      <c r="GK32" s="63" t="s">
        <v>2894</v>
      </c>
      <c r="GL32" s="63" t="s">
        <v>2894</v>
      </c>
      <c r="GM32" s="63" t="s">
        <v>2894</v>
      </c>
      <c r="GN32" s="63" t="s">
        <v>2894</v>
      </c>
      <c r="GO32" s="63" t="s">
        <v>2894</v>
      </c>
      <c r="GP32" s="63" t="s">
        <v>2894</v>
      </c>
      <c r="GQ32" s="63" t="s">
        <v>2894</v>
      </c>
      <c r="GR32" s="63" t="s">
        <v>2894</v>
      </c>
      <c r="GS32" s="63" t="s">
        <v>2894</v>
      </c>
      <c r="GT32" s="63" t="s">
        <v>2894</v>
      </c>
      <c r="GU32" s="63" t="s">
        <v>2894</v>
      </c>
      <c r="GV32" s="63" t="s">
        <v>2894</v>
      </c>
      <c r="GW32" s="63">
        <v>0.0</v>
      </c>
      <c r="GX32" s="63">
        <v>0.0</v>
      </c>
      <c r="GY32" s="63">
        <v>0.0</v>
      </c>
      <c r="GZ32" s="63">
        <v>0.0</v>
      </c>
      <c r="HA32" s="63" t="s">
        <v>2894</v>
      </c>
      <c r="HB32" s="63">
        <v>0.0</v>
      </c>
      <c r="HC32" s="63">
        <v>0.0</v>
      </c>
      <c r="HD32" s="63">
        <v>0.0</v>
      </c>
      <c r="HE32" s="63">
        <v>0.0</v>
      </c>
      <c r="HF32" s="63">
        <v>0.0</v>
      </c>
      <c r="HG32" s="63">
        <v>2234.0</v>
      </c>
      <c r="HH32" s="63" t="s">
        <v>2894</v>
      </c>
      <c r="HI32" s="63" t="s">
        <v>2894</v>
      </c>
      <c r="HJ32" s="63" t="s">
        <v>2894</v>
      </c>
      <c r="HK32" s="63">
        <v>0.0</v>
      </c>
      <c r="HL32" s="63">
        <v>0.0</v>
      </c>
      <c r="HM32" s="63">
        <v>0.0</v>
      </c>
      <c r="HN32" s="63">
        <v>0.0</v>
      </c>
      <c r="HO32" s="63">
        <v>0.0</v>
      </c>
      <c r="HP32" s="63">
        <v>0.0</v>
      </c>
      <c r="HQ32" s="63">
        <v>0.0</v>
      </c>
      <c r="HR32" s="63" t="s">
        <v>2894</v>
      </c>
      <c r="HS32" s="63">
        <v>0.0</v>
      </c>
      <c r="HT32" s="63">
        <v>1.0</v>
      </c>
      <c r="HU32" s="63" t="s">
        <v>2894</v>
      </c>
      <c r="HV32" s="63" t="s">
        <v>2894</v>
      </c>
      <c r="HW32" s="67">
        <v>45324.93964100435</v>
      </c>
      <c r="HX32" s="63" t="s">
        <v>2894</v>
      </c>
      <c r="HY32" s="63" t="s">
        <v>2894</v>
      </c>
      <c r="HZ32" s="63" t="s">
        <v>2894</v>
      </c>
    </row>
    <row r="33">
      <c r="A33" s="63">
        <v>30.0</v>
      </c>
      <c r="B33" s="63" t="s">
        <v>5594</v>
      </c>
      <c r="C33" s="63" t="s">
        <v>2867</v>
      </c>
      <c r="D33" s="63">
        <v>1.0</v>
      </c>
      <c r="E33" s="63" t="s">
        <v>2867</v>
      </c>
      <c r="F33" s="63" t="s">
        <v>2868</v>
      </c>
      <c r="G33" s="63" t="s">
        <v>2869</v>
      </c>
      <c r="H33" s="63" t="s">
        <v>2869</v>
      </c>
      <c r="I33" s="63" t="s">
        <v>2872</v>
      </c>
      <c r="J33" s="63">
        <v>38.0</v>
      </c>
      <c r="K33" s="63">
        <v>29838.0</v>
      </c>
      <c r="L33" s="63">
        <v>3.0776913E7</v>
      </c>
      <c r="M33" s="63">
        <v>3.0776913E7</v>
      </c>
      <c r="N33" s="63">
        <v>44641.0</v>
      </c>
      <c r="O33" s="63" t="s">
        <v>2874</v>
      </c>
      <c r="P33" s="63" t="s">
        <v>2875</v>
      </c>
      <c r="Q33" s="63" t="s">
        <v>2876</v>
      </c>
      <c r="R33" s="65">
        <v>42901.0</v>
      </c>
      <c r="S33" s="63" t="s">
        <v>5601</v>
      </c>
      <c r="T33" s="65">
        <v>42901.0</v>
      </c>
      <c r="U33" s="67">
        <v>42901.58332196759</v>
      </c>
      <c r="V33" s="63" t="s">
        <v>5602</v>
      </c>
      <c r="W33" s="67">
        <v>42901.583309270834</v>
      </c>
      <c r="X33" s="63">
        <v>1.0</v>
      </c>
      <c r="Y33" s="63" t="s">
        <v>2884</v>
      </c>
      <c r="Z33" s="63">
        <v>250000.0</v>
      </c>
      <c r="AA33" s="63">
        <v>1.0</v>
      </c>
      <c r="AB33" s="63" t="s">
        <v>2886</v>
      </c>
      <c r="AC33" s="63" t="s">
        <v>2887</v>
      </c>
      <c r="AD33" s="63" t="b">
        <v>1</v>
      </c>
      <c r="AE33" s="63" t="b">
        <v>1</v>
      </c>
      <c r="AF33" s="63" t="s">
        <v>2888</v>
      </c>
      <c r="AG33" s="63" t="s">
        <v>2889</v>
      </c>
      <c r="AH33" s="63" t="s">
        <v>2892</v>
      </c>
      <c r="AI33" s="63" t="s">
        <v>2893</v>
      </c>
      <c r="AJ33" s="63" t="s">
        <v>2893</v>
      </c>
      <c r="AK33" s="63" t="s">
        <v>2894</v>
      </c>
      <c r="AL33" s="63">
        <v>31.33</v>
      </c>
      <c r="AM33" s="63" t="s">
        <v>2893</v>
      </c>
      <c r="AN33" s="63" t="b">
        <v>0</v>
      </c>
      <c r="AO33" s="63" t="s">
        <v>2895</v>
      </c>
      <c r="AP33" s="63" t="b">
        <v>0</v>
      </c>
      <c r="AQ33" s="63">
        <v>900.0</v>
      </c>
      <c r="AR33" s="63">
        <v>300.0</v>
      </c>
      <c r="AS33" s="63">
        <v>0.0</v>
      </c>
      <c r="AT33" s="63">
        <v>105000.0</v>
      </c>
      <c r="AU33" s="63">
        <v>105000.0</v>
      </c>
      <c r="AV33" s="63">
        <v>0.0</v>
      </c>
      <c r="AW33" s="63">
        <v>44.0</v>
      </c>
      <c r="AX33" s="63">
        <v>0.0</v>
      </c>
      <c r="AY33" s="63" t="s">
        <v>2894</v>
      </c>
      <c r="AZ33" s="63" t="s">
        <v>2894</v>
      </c>
      <c r="BA33" s="63" t="s">
        <v>5611</v>
      </c>
      <c r="BB33" s="67">
        <v>42901.58479129629</v>
      </c>
      <c r="BC33" s="63" t="s">
        <v>2894</v>
      </c>
      <c r="BD33" s="63" t="s">
        <v>2894</v>
      </c>
      <c r="BE33" s="63">
        <v>13.0</v>
      </c>
      <c r="BF33" s="63" t="s">
        <v>2900</v>
      </c>
      <c r="BG33" s="63" t="s">
        <v>5614</v>
      </c>
      <c r="BH33" s="67">
        <v>42901.60916590278</v>
      </c>
      <c r="BI33" s="63" t="s">
        <v>5615</v>
      </c>
      <c r="BJ33" s="67">
        <v>42901.595207962964</v>
      </c>
      <c r="BK33" s="63" t="s">
        <v>2894</v>
      </c>
      <c r="BL33" s="63" t="s">
        <v>2905</v>
      </c>
      <c r="BM33" s="63" t="s">
        <v>2893</v>
      </c>
      <c r="BN33" s="63">
        <v>105000.0</v>
      </c>
      <c r="BO33" s="63">
        <v>52.0</v>
      </c>
      <c r="BP33" s="63" t="s">
        <v>2894</v>
      </c>
      <c r="BQ33" s="63" t="s">
        <v>5616</v>
      </c>
      <c r="BR33" s="63">
        <v>40.0</v>
      </c>
      <c r="BS33" s="63" t="s">
        <v>5617</v>
      </c>
      <c r="BT33" s="63" t="b">
        <v>1</v>
      </c>
      <c r="BU33" s="63" t="s">
        <v>2894</v>
      </c>
      <c r="BV33" s="63" t="b">
        <v>0</v>
      </c>
      <c r="BW33" s="63" t="s">
        <v>2894</v>
      </c>
      <c r="BX33" s="63">
        <v>1.0</v>
      </c>
      <c r="BY33" s="63" t="s">
        <v>2895</v>
      </c>
      <c r="BZ33" s="63" t="s">
        <v>2905</v>
      </c>
      <c r="CA33" s="63" t="s">
        <v>2894</v>
      </c>
      <c r="CB33" s="63">
        <v>5961.0</v>
      </c>
      <c r="CC33" s="63" t="s">
        <v>2894</v>
      </c>
      <c r="CD33" s="63" t="s">
        <v>2894</v>
      </c>
      <c r="CE33" s="63" t="s">
        <v>2894</v>
      </c>
      <c r="CF33" s="63" t="s">
        <v>2894</v>
      </c>
      <c r="CG33" s="63" t="s">
        <v>2894</v>
      </c>
      <c r="CH33" s="63" t="s">
        <v>2894</v>
      </c>
      <c r="CI33" s="63" t="s">
        <v>2894</v>
      </c>
      <c r="CJ33" s="63" t="s">
        <v>2894</v>
      </c>
      <c r="CK33" s="63" t="s">
        <v>2894</v>
      </c>
      <c r="CL33" s="63" t="s">
        <v>2894</v>
      </c>
      <c r="CM33" s="63" t="s">
        <v>2894</v>
      </c>
      <c r="CN33" s="63" t="s">
        <v>2894</v>
      </c>
      <c r="CO33" s="63" t="s">
        <v>2894</v>
      </c>
      <c r="CP33" s="63" t="s">
        <v>2894</v>
      </c>
      <c r="CQ33" s="63" t="s">
        <v>2894</v>
      </c>
      <c r="CR33" s="63" t="s">
        <v>2894</v>
      </c>
      <c r="CS33" s="63" t="s">
        <v>2894</v>
      </c>
      <c r="CT33" s="63" t="s">
        <v>2894</v>
      </c>
      <c r="CU33" s="63" t="s">
        <v>2894</v>
      </c>
      <c r="CV33" s="63" t="s">
        <v>2894</v>
      </c>
      <c r="CW33" s="63" t="s">
        <v>2894</v>
      </c>
      <c r="CX33" s="63" t="s">
        <v>2894</v>
      </c>
      <c r="CY33" s="63" t="s">
        <v>5622</v>
      </c>
      <c r="CZ33" s="63" t="s">
        <v>2905</v>
      </c>
      <c r="DA33" s="63" t="s">
        <v>2894</v>
      </c>
      <c r="DB33" s="63" t="s">
        <v>2894</v>
      </c>
      <c r="DC33" s="63" t="s">
        <v>5625</v>
      </c>
      <c r="DD33" s="63" t="s">
        <v>2894</v>
      </c>
      <c r="DE33" s="63" t="s">
        <v>2894</v>
      </c>
      <c r="DF33" s="63" t="s">
        <v>2894</v>
      </c>
      <c r="DG33" s="63" t="s">
        <v>2990</v>
      </c>
      <c r="DH33" s="63" t="s">
        <v>2894</v>
      </c>
      <c r="DI33" s="63" t="s">
        <v>2894</v>
      </c>
      <c r="DJ33" s="63" t="s">
        <v>2894</v>
      </c>
      <c r="DK33" s="63" t="s">
        <v>2894</v>
      </c>
      <c r="DL33" s="63" t="s">
        <v>2855</v>
      </c>
      <c r="DM33" s="63" t="s">
        <v>2894</v>
      </c>
      <c r="DN33" s="63" t="s">
        <v>2894</v>
      </c>
      <c r="DO33" s="63" t="s">
        <v>2894</v>
      </c>
      <c r="DP33" s="63" t="s">
        <v>2894</v>
      </c>
      <c r="DQ33" s="63" t="b">
        <v>1</v>
      </c>
      <c r="DR33" s="63" t="b">
        <v>1</v>
      </c>
      <c r="DS33" s="67">
        <v>42901.585147743055</v>
      </c>
      <c r="DT33" s="63" t="s">
        <v>2894</v>
      </c>
      <c r="DU33" s="63" t="s">
        <v>2894</v>
      </c>
      <c r="DV33" s="63">
        <v>0.0</v>
      </c>
      <c r="DW33" s="63">
        <v>0.0</v>
      </c>
      <c r="DX33" s="63" t="s">
        <v>2894</v>
      </c>
      <c r="DY33" s="63" t="s">
        <v>2894</v>
      </c>
      <c r="DZ33" s="63" t="s">
        <v>2894</v>
      </c>
      <c r="EA33" s="63" t="s">
        <v>2894</v>
      </c>
      <c r="EB33" s="63" t="s">
        <v>2894</v>
      </c>
      <c r="EC33" s="63" t="s">
        <v>2894</v>
      </c>
      <c r="ED33" s="63" t="b">
        <v>0</v>
      </c>
      <c r="EE33" s="63" t="s">
        <v>2894</v>
      </c>
      <c r="EF33" s="63" t="s">
        <v>2894</v>
      </c>
      <c r="EG33" s="63">
        <v>0.0</v>
      </c>
      <c r="EH33" s="63" t="s">
        <v>2894</v>
      </c>
      <c r="EI33" s="63">
        <v>0.0</v>
      </c>
      <c r="EJ33" s="63">
        <v>0.0</v>
      </c>
      <c r="EK33" s="63">
        <v>0.0</v>
      </c>
      <c r="EL33" s="63">
        <v>0.0</v>
      </c>
      <c r="EM33" s="63" t="s">
        <v>2894</v>
      </c>
      <c r="EN33" s="63" t="s">
        <v>2894</v>
      </c>
      <c r="EO33" s="63" t="s">
        <v>2894</v>
      </c>
      <c r="EP33" s="63" t="s">
        <v>2894</v>
      </c>
      <c r="EQ33" s="63">
        <v>0.0</v>
      </c>
      <c r="ER33" s="63">
        <v>0.0</v>
      </c>
      <c r="ES33" s="63">
        <v>0.0</v>
      </c>
      <c r="ET33" s="63">
        <v>0.0</v>
      </c>
      <c r="EU33" s="63">
        <v>0.0</v>
      </c>
      <c r="EV33" s="63">
        <v>0.0</v>
      </c>
      <c r="EW33" s="63">
        <v>0.0</v>
      </c>
      <c r="EX33" s="63" t="s">
        <v>2894</v>
      </c>
      <c r="EY33" s="67">
        <v>42901.58332212963</v>
      </c>
      <c r="EZ33" s="63" t="s">
        <v>2894</v>
      </c>
      <c r="FA33" s="63" t="s">
        <v>2894</v>
      </c>
      <c r="FB33" s="63" t="s">
        <v>2894</v>
      </c>
      <c r="FC33" s="63" t="s">
        <v>2894</v>
      </c>
      <c r="FD33" s="63" t="s">
        <v>2894</v>
      </c>
      <c r="FE33" s="63" t="s">
        <v>2894</v>
      </c>
      <c r="FF33" s="63" t="s">
        <v>2894</v>
      </c>
      <c r="FG33" s="63" t="s">
        <v>2894</v>
      </c>
      <c r="FH33" s="63" t="s">
        <v>2894</v>
      </c>
      <c r="FI33" s="63" t="s">
        <v>2894</v>
      </c>
      <c r="FJ33" s="63" t="s">
        <v>2894</v>
      </c>
      <c r="FK33" s="63" t="s">
        <v>2894</v>
      </c>
      <c r="FL33" s="63" t="s">
        <v>2894</v>
      </c>
      <c r="FM33" s="63">
        <v>0.0</v>
      </c>
      <c r="FN33" s="63">
        <v>1.0</v>
      </c>
      <c r="FO33" s="63" t="s">
        <v>5072</v>
      </c>
      <c r="FP33" s="63" t="s">
        <v>2894</v>
      </c>
      <c r="FQ33" s="63" t="s">
        <v>2894</v>
      </c>
      <c r="FR33" s="63" t="s">
        <v>3870</v>
      </c>
      <c r="FS33" s="63">
        <v>3.0</v>
      </c>
      <c r="FT33" s="63">
        <v>44641.0</v>
      </c>
      <c r="FU33" s="63" t="s">
        <v>3973</v>
      </c>
      <c r="FV33" s="63" t="s">
        <v>2894</v>
      </c>
      <c r="FW33" s="63" t="s">
        <v>2894</v>
      </c>
      <c r="FX33" s="63" t="s">
        <v>3974</v>
      </c>
      <c r="FY33" s="63" t="s">
        <v>2951</v>
      </c>
      <c r="FZ33" s="63" t="s">
        <v>2894</v>
      </c>
      <c r="GA33" s="63" t="s">
        <v>2894</v>
      </c>
      <c r="GB33" s="63" t="s">
        <v>2894</v>
      </c>
      <c r="GC33" s="63">
        <v>0.0</v>
      </c>
      <c r="GD33" s="63">
        <v>126.0</v>
      </c>
      <c r="GE33" s="63">
        <v>0.0</v>
      </c>
      <c r="GF33" s="63">
        <v>0.0</v>
      </c>
      <c r="GG33" s="63" t="s">
        <v>2894</v>
      </c>
      <c r="GH33" s="63">
        <v>0.0</v>
      </c>
      <c r="GI33" s="63">
        <v>0.0</v>
      </c>
      <c r="GJ33" s="63" t="s">
        <v>2894</v>
      </c>
      <c r="GK33" s="63" t="s">
        <v>2894</v>
      </c>
      <c r="GL33" s="63" t="s">
        <v>2894</v>
      </c>
      <c r="GM33" s="63" t="s">
        <v>2894</v>
      </c>
      <c r="GN33" s="63" t="s">
        <v>2894</v>
      </c>
      <c r="GO33" s="63" t="s">
        <v>2894</v>
      </c>
      <c r="GP33" s="63" t="s">
        <v>2894</v>
      </c>
      <c r="GQ33" s="63" t="s">
        <v>2894</v>
      </c>
      <c r="GR33" s="63" t="s">
        <v>2894</v>
      </c>
      <c r="GS33" s="63" t="s">
        <v>2894</v>
      </c>
      <c r="GT33" s="63" t="s">
        <v>2894</v>
      </c>
      <c r="GU33" s="63" t="s">
        <v>2894</v>
      </c>
      <c r="GV33" s="63" t="s">
        <v>2894</v>
      </c>
      <c r="GW33" s="63">
        <v>0.0</v>
      </c>
      <c r="GX33" s="63">
        <v>0.0</v>
      </c>
      <c r="GY33" s="63">
        <v>0.0</v>
      </c>
      <c r="GZ33" s="63">
        <v>0.0</v>
      </c>
      <c r="HA33" s="63" t="s">
        <v>2894</v>
      </c>
      <c r="HB33" s="63">
        <v>0.0</v>
      </c>
      <c r="HC33" s="63">
        <v>0.0</v>
      </c>
      <c r="HD33" s="63">
        <v>0.0</v>
      </c>
      <c r="HE33" s="63">
        <v>0.0</v>
      </c>
      <c r="HF33" s="63">
        <v>0.0</v>
      </c>
      <c r="HG33" s="63">
        <v>2234.0</v>
      </c>
      <c r="HH33" s="63" t="s">
        <v>2894</v>
      </c>
      <c r="HI33" s="63" t="s">
        <v>2894</v>
      </c>
      <c r="HJ33" s="63" t="s">
        <v>2894</v>
      </c>
      <c r="HK33" s="63">
        <v>0.0</v>
      </c>
      <c r="HL33" s="63">
        <v>0.0</v>
      </c>
      <c r="HM33" s="63">
        <v>0.0</v>
      </c>
      <c r="HN33" s="63">
        <v>0.0</v>
      </c>
      <c r="HO33" s="63">
        <v>0.0</v>
      </c>
      <c r="HP33" s="63">
        <v>0.0</v>
      </c>
      <c r="HQ33" s="63">
        <v>0.0</v>
      </c>
      <c r="HR33" s="63" t="s">
        <v>2894</v>
      </c>
      <c r="HS33" s="63">
        <v>0.0</v>
      </c>
      <c r="HT33" s="63">
        <v>1.0</v>
      </c>
      <c r="HU33" s="63" t="s">
        <v>2894</v>
      </c>
      <c r="HV33" s="63" t="s">
        <v>2894</v>
      </c>
      <c r="HW33" s="67">
        <v>45324.93964100435</v>
      </c>
      <c r="HX33" s="63" t="s">
        <v>2894</v>
      </c>
      <c r="HY33" s="63" t="s">
        <v>2894</v>
      </c>
      <c r="HZ33" s="63" t="s">
        <v>2894</v>
      </c>
    </row>
    <row r="34">
      <c r="A34" s="63">
        <v>31.0</v>
      </c>
      <c r="B34" s="63" t="s">
        <v>5646</v>
      </c>
      <c r="C34" s="63" t="s">
        <v>2867</v>
      </c>
      <c r="D34" s="63">
        <v>1.0</v>
      </c>
      <c r="E34" s="63" t="s">
        <v>2867</v>
      </c>
      <c r="F34" s="63" t="s">
        <v>2868</v>
      </c>
      <c r="G34" s="63" t="s">
        <v>2869</v>
      </c>
      <c r="H34" s="63" t="s">
        <v>2869</v>
      </c>
      <c r="I34" s="63" t="s">
        <v>2872</v>
      </c>
      <c r="J34" s="63">
        <v>31.0</v>
      </c>
      <c r="K34" s="63">
        <v>29749.0</v>
      </c>
      <c r="L34" s="63">
        <v>3.0771418E7</v>
      </c>
      <c r="M34" s="63">
        <v>3.0771418E7</v>
      </c>
      <c r="N34" s="63">
        <v>44641.0</v>
      </c>
      <c r="O34" s="63" t="s">
        <v>2874</v>
      </c>
      <c r="P34" s="63" t="s">
        <v>2875</v>
      </c>
      <c r="Q34" s="63" t="s">
        <v>2876</v>
      </c>
      <c r="R34" s="65">
        <v>42901.0</v>
      </c>
      <c r="S34" s="63" t="s">
        <v>5649</v>
      </c>
      <c r="T34" s="65">
        <v>42901.0</v>
      </c>
      <c r="U34" s="67">
        <v>42901.501133958336</v>
      </c>
      <c r="V34" s="63" t="s">
        <v>5650</v>
      </c>
      <c r="W34" s="67">
        <v>42901.50111765046</v>
      </c>
      <c r="X34" s="63">
        <v>1.0</v>
      </c>
      <c r="Y34" s="63" t="s">
        <v>2884</v>
      </c>
      <c r="Z34" s="63">
        <v>250000.0</v>
      </c>
      <c r="AA34" s="63">
        <v>1.0</v>
      </c>
      <c r="AB34" s="63" t="s">
        <v>2886</v>
      </c>
      <c r="AC34" s="63" t="s">
        <v>2887</v>
      </c>
      <c r="AD34" s="63" t="b">
        <v>1</v>
      </c>
      <c r="AE34" s="63" t="b">
        <v>1</v>
      </c>
      <c r="AF34" s="63" t="s">
        <v>2888</v>
      </c>
      <c r="AG34" s="63" t="s">
        <v>2889</v>
      </c>
      <c r="AH34" s="63" t="s">
        <v>2892</v>
      </c>
      <c r="AI34" s="63" t="s">
        <v>2893</v>
      </c>
      <c r="AJ34" s="63" t="s">
        <v>2893</v>
      </c>
      <c r="AK34" s="63" t="s">
        <v>2894</v>
      </c>
      <c r="AL34" s="63">
        <v>31.33</v>
      </c>
      <c r="AM34" s="63" t="s">
        <v>2893</v>
      </c>
      <c r="AN34" s="63" t="b">
        <v>0</v>
      </c>
      <c r="AO34" s="63" t="s">
        <v>2895</v>
      </c>
      <c r="AP34" s="63" t="b">
        <v>0</v>
      </c>
      <c r="AQ34" s="63">
        <v>900.0</v>
      </c>
      <c r="AR34" s="63">
        <v>300.0</v>
      </c>
      <c r="AS34" s="63">
        <v>0.0</v>
      </c>
      <c r="AT34" s="63">
        <v>54500.0</v>
      </c>
      <c r="AU34" s="63">
        <v>54500.0</v>
      </c>
      <c r="AV34" s="63">
        <v>0.0</v>
      </c>
      <c r="AW34" s="63">
        <v>37.0</v>
      </c>
      <c r="AX34" s="63">
        <v>0.0</v>
      </c>
      <c r="AY34" s="63" t="s">
        <v>2894</v>
      </c>
      <c r="AZ34" s="63" t="s">
        <v>2894</v>
      </c>
      <c r="BA34" s="63" t="s">
        <v>5658</v>
      </c>
      <c r="BB34" s="67">
        <v>42901.50546929398</v>
      </c>
      <c r="BC34" s="63" t="s">
        <v>2894</v>
      </c>
      <c r="BD34" s="63" t="s">
        <v>2894</v>
      </c>
      <c r="BE34" s="63">
        <v>13.0</v>
      </c>
      <c r="BF34" s="63" t="s">
        <v>2900</v>
      </c>
      <c r="BG34" s="63" t="s">
        <v>5660</v>
      </c>
      <c r="BH34" s="67">
        <v>42901.52195109954</v>
      </c>
      <c r="BI34" s="63" t="s">
        <v>5661</v>
      </c>
      <c r="BJ34" s="67">
        <v>42901.515885960645</v>
      </c>
      <c r="BK34" s="63" t="s">
        <v>2894</v>
      </c>
      <c r="BL34" s="63" t="s">
        <v>2905</v>
      </c>
      <c r="BM34" s="63" t="s">
        <v>2893</v>
      </c>
      <c r="BN34" s="63">
        <v>54500.0</v>
      </c>
      <c r="BO34" s="63">
        <v>27.0</v>
      </c>
      <c r="BP34" s="63" t="s">
        <v>2894</v>
      </c>
      <c r="BQ34" s="63" t="s">
        <v>5664</v>
      </c>
      <c r="BR34" s="63">
        <v>33.0</v>
      </c>
      <c r="BS34" s="63" t="s">
        <v>5666</v>
      </c>
      <c r="BT34" s="63" t="b">
        <v>1</v>
      </c>
      <c r="BU34" s="63" t="s">
        <v>2894</v>
      </c>
      <c r="BV34" s="63" t="b">
        <v>0</v>
      </c>
      <c r="BW34" s="63">
        <v>12156.0</v>
      </c>
      <c r="BX34" s="63">
        <v>1.0</v>
      </c>
      <c r="BY34" s="63" t="s">
        <v>2895</v>
      </c>
      <c r="BZ34" s="63" t="s">
        <v>2905</v>
      </c>
      <c r="CA34" s="63" t="s">
        <v>2894</v>
      </c>
      <c r="CB34" s="63">
        <v>909.0</v>
      </c>
      <c r="CC34" s="63" t="s">
        <v>5668</v>
      </c>
      <c r="CD34" s="63" t="s">
        <v>2894</v>
      </c>
      <c r="CE34" s="63" t="s">
        <v>5669</v>
      </c>
      <c r="CF34" s="63" t="s">
        <v>2894</v>
      </c>
      <c r="CG34" s="63" t="s">
        <v>2894</v>
      </c>
      <c r="CH34" s="63" t="s">
        <v>2894</v>
      </c>
      <c r="CI34" s="63" t="s">
        <v>2894</v>
      </c>
      <c r="CJ34" s="63" t="s">
        <v>2894</v>
      </c>
      <c r="CK34" s="63" t="s">
        <v>2894</v>
      </c>
      <c r="CL34" s="63" t="s">
        <v>2894</v>
      </c>
      <c r="CM34" s="63" t="s">
        <v>2894</v>
      </c>
      <c r="CN34" s="63" t="s">
        <v>2894</v>
      </c>
      <c r="CO34" s="63" t="s">
        <v>2894</v>
      </c>
      <c r="CP34" s="63" t="s">
        <v>2894</v>
      </c>
      <c r="CQ34" s="63" t="s">
        <v>2894</v>
      </c>
      <c r="CR34" s="63" t="s">
        <v>2894</v>
      </c>
      <c r="CS34" s="63" t="s">
        <v>2894</v>
      </c>
      <c r="CT34" s="63" t="s">
        <v>2894</v>
      </c>
      <c r="CU34" s="63" t="s">
        <v>2894</v>
      </c>
      <c r="CV34" s="63" t="s">
        <v>2894</v>
      </c>
      <c r="CW34" s="63" t="s">
        <v>2894</v>
      </c>
      <c r="CX34" s="63" t="s">
        <v>2894</v>
      </c>
      <c r="CY34" s="63" t="s">
        <v>5672</v>
      </c>
      <c r="CZ34" s="63" t="s">
        <v>2905</v>
      </c>
      <c r="DA34" s="63">
        <v>12156.0</v>
      </c>
      <c r="DB34" s="63" t="s">
        <v>2894</v>
      </c>
      <c r="DC34" s="63" t="s">
        <v>5673</v>
      </c>
      <c r="DD34" s="63" t="s">
        <v>5674</v>
      </c>
      <c r="DE34" s="63" t="s">
        <v>2894</v>
      </c>
      <c r="DF34" s="63" t="s">
        <v>2894</v>
      </c>
      <c r="DG34" s="63" t="s">
        <v>2990</v>
      </c>
      <c r="DH34" s="63" t="s">
        <v>2894</v>
      </c>
      <c r="DI34" s="63" t="s">
        <v>2894</v>
      </c>
      <c r="DJ34" s="63" t="s">
        <v>2894</v>
      </c>
      <c r="DK34" s="63" t="s">
        <v>2894</v>
      </c>
      <c r="DL34" s="63" t="s">
        <v>2855</v>
      </c>
      <c r="DM34" s="63" t="s">
        <v>2894</v>
      </c>
      <c r="DN34" s="63" t="s">
        <v>2894</v>
      </c>
      <c r="DO34" s="63" t="s">
        <v>5677</v>
      </c>
      <c r="DP34" s="63" t="s">
        <v>5678</v>
      </c>
      <c r="DQ34" s="63" t="b">
        <v>1</v>
      </c>
      <c r="DR34" s="63" t="b">
        <v>1</v>
      </c>
      <c r="DS34" s="67">
        <v>42901.516043958334</v>
      </c>
      <c r="DT34" s="67">
        <v>42901.51545138889</v>
      </c>
      <c r="DU34" s="67">
        <v>42901.52310185185</v>
      </c>
      <c r="DV34" s="63">
        <v>0.0</v>
      </c>
      <c r="DW34" s="63">
        <v>0.0</v>
      </c>
      <c r="DX34" s="63" t="s">
        <v>2894</v>
      </c>
      <c r="DY34" s="63" t="s">
        <v>2894</v>
      </c>
      <c r="DZ34" s="63" t="s">
        <v>2894</v>
      </c>
      <c r="EA34" s="63" t="s">
        <v>2894</v>
      </c>
      <c r="EB34" s="63" t="s">
        <v>2894</v>
      </c>
      <c r="EC34" s="63" t="s">
        <v>2894</v>
      </c>
      <c r="ED34" s="63" t="b">
        <v>0</v>
      </c>
      <c r="EE34" s="63" t="s">
        <v>2894</v>
      </c>
      <c r="EF34" s="63" t="s">
        <v>2894</v>
      </c>
      <c r="EG34" s="63">
        <v>0.0</v>
      </c>
      <c r="EH34" s="63" t="s">
        <v>2894</v>
      </c>
      <c r="EI34" s="63">
        <v>0.0</v>
      </c>
      <c r="EJ34" s="63">
        <v>0.0</v>
      </c>
      <c r="EK34" s="63">
        <v>0.0</v>
      </c>
      <c r="EL34" s="63">
        <v>0.0</v>
      </c>
      <c r="EM34" s="63" t="s">
        <v>2894</v>
      </c>
      <c r="EN34" s="63" t="s">
        <v>2894</v>
      </c>
      <c r="EO34" s="63" t="s">
        <v>2894</v>
      </c>
      <c r="EP34" s="63" t="s">
        <v>2894</v>
      </c>
      <c r="EQ34" s="63">
        <v>0.0</v>
      </c>
      <c r="ER34" s="63">
        <v>0.0</v>
      </c>
      <c r="ES34" s="63">
        <v>0.0</v>
      </c>
      <c r="ET34" s="63">
        <v>0.0</v>
      </c>
      <c r="EU34" s="63">
        <v>0.0</v>
      </c>
      <c r="EV34" s="63">
        <v>0.0</v>
      </c>
      <c r="EW34" s="63">
        <v>0.0</v>
      </c>
      <c r="EX34" s="63" t="s">
        <v>2894</v>
      </c>
      <c r="EY34" s="67">
        <v>42901.50113413195</v>
      </c>
      <c r="EZ34" s="67">
        <v>42901.50159100694</v>
      </c>
      <c r="FA34" s="63" t="s">
        <v>2894</v>
      </c>
      <c r="FB34" s="67">
        <v>42901.50226680555</v>
      </c>
      <c r="FC34" s="63" t="s">
        <v>2894</v>
      </c>
      <c r="FD34" s="63" t="s">
        <v>2894</v>
      </c>
      <c r="FE34" s="63" t="s">
        <v>2894</v>
      </c>
      <c r="FF34" s="63" t="s">
        <v>2894</v>
      </c>
      <c r="FG34" s="63" t="s">
        <v>2894</v>
      </c>
      <c r="FH34" s="63" t="s">
        <v>2894</v>
      </c>
      <c r="FI34" s="63" t="s">
        <v>2894</v>
      </c>
      <c r="FJ34" s="63" t="s">
        <v>2894</v>
      </c>
      <c r="FK34" s="63" t="s">
        <v>2894</v>
      </c>
      <c r="FL34" s="63" t="s">
        <v>2894</v>
      </c>
      <c r="FM34" s="63">
        <v>0.0</v>
      </c>
      <c r="FN34" s="63">
        <v>1.0</v>
      </c>
      <c r="FO34" s="63" t="s">
        <v>5072</v>
      </c>
      <c r="FP34" s="63" t="s">
        <v>2894</v>
      </c>
      <c r="FQ34" s="63" t="s">
        <v>2894</v>
      </c>
      <c r="FR34" s="63" t="s">
        <v>5685</v>
      </c>
      <c r="FS34" s="63">
        <v>3.0</v>
      </c>
      <c r="FT34" s="63">
        <v>44641.0</v>
      </c>
      <c r="FU34" s="63" t="s">
        <v>3973</v>
      </c>
      <c r="FV34" s="63" t="s">
        <v>2894</v>
      </c>
      <c r="FW34" s="63" t="s">
        <v>2894</v>
      </c>
      <c r="FX34" s="63" t="s">
        <v>3974</v>
      </c>
      <c r="FY34" s="63" t="s">
        <v>2951</v>
      </c>
      <c r="FZ34" s="63" t="s">
        <v>2894</v>
      </c>
      <c r="GA34" s="63" t="s">
        <v>2894</v>
      </c>
      <c r="GB34" s="63" t="s">
        <v>2894</v>
      </c>
      <c r="GC34" s="63">
        <v>0.0</v>
      </c>
      <c r="GD34" s="63">
        <v>374.0</v>
      </c>
      <c r="GE34" s="63">
        <v>0.0</v>
      </c>
      <c r="GF34" s="63">
        <v>0.0</v>
      </c>
      <c r="GG34" s="63" t="s">
        <v>2894</v>
      </c>
      <c r="GH34" s="63">
        <v>0.0</v>
      </c>
      <c r="GI34" s="63">
        <v>0.0</v>
      </c>
      <c r="GJ34" s="63" t="s">
        <v>2894</v>
      </c>
      <c r="GK34" s="63" t="s">
        <v>2894</v>
      </c>
      <c r="GL34" s="63" t="s">
        <v>2894</v>
      </c>
      <c r="GM34" s="63" t="s">
        <v>2894</v>
      </c>
      <c r="GN34" s="63" t="s">
        <v>2894</v>
      </c>
      <c r="GO34" s="63" t="s">
        <v>2894</v>
      </c>
      <c r="GP34" s="63" t="s">
        <v>2894</v>
      </c>
      <c r="GQ34" s="63" t="s">
        <v>2894</v>
      </c>
      <c r="GR34" s="63" t="s">
        <v>2894</v>
      </c>
      <c r="GS34" s="63" t="s">
        <v>2894</v>
      </c>
      <c r="GT34" s="63" t="s">
        <v>2894</v>
      </c>
      <c r="GU34" s="63" t="s">
        <v>2894</v>
      </c>
      <c r="GV34" s="63" t="s">
        <v>2894</v>
      </c>
      <c r="GW34" s="63">
        <v>0.0</v>
      </c>
      <c r="GX34" s="63">
        <v>0.0</v>
      </c>
      <c r="GY34" s="63">
        <v>0.0</v>
      </c>
      <c r="GZ34" s="63">
        <v>0.0</v>
      </c>
      <c r="HA34" s="63" t="s">
        <v>2894</v>
      </c>
      <c r="HB34" s="63">
        <v>0.0</v>
      </c>
      <c r="HC34" s="63">
        <v>0.0</v>
      </c>
      <c r="HD34" s="63">
        <v>0.0</v>
      </c>
      <c r="HE34" s="63">
        <v>0.0</v>
      </c>
      <c r="HF34" s="63">
        <v>0.0</v>
      </c>
      <c r="HG34" s="63">
        <v>1800.0</v>
      </c>
      <c r="HH34" s="63" t="s">
        <v>2894</v>
      </c>
      <c r="HI34" s="63" t="s">
        <v>2894</v>
      </c>
      <c r="HJ34" s="63" t="s">
        <v>2894</v>
      </c>
      <c r="HK34" s="63">
        <v>0.0</v>
      </c>
      <c r="HL34" s="63">
        <v>0.0</v>
      </c>
      <c r="HM34" s="63">
        <v>0.0</v>
      </c>
      <c r="HN34" s="63">
        <v>0.0</v>
      </c>
      <c r="HO34" s="63">
        <v>0.0</v>
      </c>
      <c r="HP34" s="63">
        <v>0.0</v>
      </c>
      <c r="HQ34" s="63">
        <v>0.0</v>
      </c>
      <c r="HR34" s="63" t="s">
        <v>2894</v>
      </c>
      <c r="HS34" s="63">
        <v>0.0</v>
      </c>
      <c r="HT34" s="63">
        <v>1.0</v>
      </c>
      <c r="HU34" s="63">
        <v>99.0</v>
      </c>
      <c r="HV34" s="63" t="s">
        <v>2894</v>
      </c>
      <c r="HW34" s="67">
        <v>45324.93964100435</v>
      </c>
      <c r="HX34" s="63" t="s">
        <v>2894</v>
      </c>
      <c r="HY34" s="63" t="s">
        <v>2894</v>
      </c>
      <c r="HZ34" s="63" t="s">
        <v>2894</v>
      </c>
    </row>
    <row r="35">
      <c r="A35" s="63">
        <v>32.0</v>
      </c>
      <c r="B35" s="63" t="s">
        <v>5698</v>
      </c>
      <c r="C35" s="63" t="s">
        <v>2867</v>
      </c>
      <c r="D35" s="63">
        <v>1.0</v>
      </c>
      <c r="E35" s="63" t="s">
        <v>2867</v>
      </c>
      <c r="F35" s="63" t="s">
        <v>2868</v>
      </c>
      <c r="G35" s="63" t="s">
        <v>2869</v>
      </c>
      <c r="H35" s="63" t="s">
        <v>2869</v>
      </c>
      <c r="I35" s="63" t="s">
        <v>2872</v>
      </c>
      <c r="J35" s="63">
        <v>49.0</v>
      </c>
      <c r="K35" s="63">
        <v>30296.0</v>
      </c>
      <c r="L35" s="63">
        <v>3.0801326E7</v>
      </c>
      <c r="M35" s="63">
        <v>3.0801326E7</v>
      </c>
      <c r="N35" s="63">
        <v>44641.0</v>
      </c>
      <c r="O35" s="63" t="s">
        <v>2874</v>
      </c>
      <c r="P35" s="63" t="s">
        <v>2875</v>
      </c>
      <c r="Q35" s="63" t="s">
        <v>2876</v>
      </c>
      <c r="R35" s="65">
        <v>42902.0</v>
      </c>
      <c r="S35" s="63" t="s">
        <v>5701</v>
      </c>
      <c r="T35" s="65">
        <v>42901.0</v>
      </c>
      <c r="U35" s="67">
        <v>42901.905998055554</v>
      </c>
      <c r="V35" s="63" t="s">
        <v>5702</v>
      </c>
      <c r="W35" s="67">
        <v>42901.90598611111</v>
      </c>
      <c r="X35" s="63">
        <v>1.0</v>
      </c>
      <c r="Y35" s="63" t="s">
        <v>2884</v>
      </c>
      <c r="Z35" s="63">
        <v>250000.0</v>
      </c>
      <c r="AA35" s="63">
        <v>1.0</v>
      </c>
      <c r="AB35" s="63" t="s">
        <v>2886</v>
      </c>
      <c r="AC35" s="63" t="s">
        <v>2887</v>
      </c>
      <c r="AD35" s="63" t="b">
        <v>1</v>
      </c>
      <c r="AE35" s="63" t="b">
        <v>1</v>
      </c>
      <c r="AF35" s="63" t="s">
        <v>2888</v>
      </c>
      <c r="AG35" s="63" t="s">
        <v>2889</v>
      </c>
      <c r="AH35" s="63" t="s">
        <v>2892</v>
      </c>
      <c r="AI35" s="63" t="s">
        <v>2893</v>
      </c>
      <c r="AJ35" s="63" t="s">
        <v>2893</v>
      </c>
      <c r="AK35" s="63" t="s">
        <v>2894</v>
      </c>
      <c r="AL35" s="63">
        <v>31.33</v>
      </c>
      <c r="AM35" s="63" t="s">
        <v>2893</v>
      </c>
      <c r="AN35" s="63" t="b">
        <v>0</v>
      </c>
      <c r="AO35" s="63" t="s">
        <v>2895</v>
      </c>
      <c r="AP35" s="63" t="b">
        <v>0</v>
      </c>
      <c r="AQ35" s="63">
        <v>900.0</v>
      </c>
      <c r="AR35" s="63">
        <v>300.0</v>
      </c>
      <c r="AS35" s="63">
        <v>0.0</v>
      </c>
      <c r="AT35" s="63">
        <v>40000.0</v>
      </c>
      <c r="AU35" s="63">
        <v>40000.0</v>
      </c>
      <c r="AV35" s="63">
        <v>0.0</v>
      </c>
      <c r="AW35" s="63">
        <v>55.0</v>
      </c>
      <c r="AX35" s="63">
        <v>0.0</v>
      </c>
      <c r="AY35" s="63" t="s">
        <v>5707</v>
      </c>
      <c r="AZ35" s="67">
        <v>42901.90699362269</v>
      </c>
      <c r="BA35" s="63" t="s">
        <v>5709</v>
      </c>
      <c r="BB35" s="67">
        <v>42901.90637912037</v>
      </c>
      <c r="BC35" s="63" t="s">
        <v>2894</v>
      </c>
      <c r="BD35" s="63" t="s">
        <v>2894</v>
      </c>
      <c r="BE35" s="63">
        <v>13.0</v>
      </c>
      <c r="BF35" s="63" t="s">
        <v>2900</v>
      </c>
      <c r="BG35" s="63" t="s">
        <v>5711</v>
      </c>
      <c r="BH35" s="67">
        <v>42901.92681967593</v>
      </c>
      <c r="BI35" s="63" t="s">
        <v>5712</v>
      </c>
      <c r="BJ35" s="67">
        <v>42901.91679578704</v>
      </c>
      <c r="BK35" s="63" t="s">
        <v>2894</v>
      </c>
      <c r="BL35" s="63" t="s">
        <v>2912</v>
      </c>
      <c r="BM35" s="63" t="s">
        <v>2893</v>
      </c>
      <c r="BN35" s="63">
        <v>40000.0</v>
      </c>
      <c r="BO35" s="63">
        <v>20.0</v>
      </c>
      <c r="BP35" s="63" t="s">
        <v>2894</v>
      </c>
      <c r="BQ35" s="63" t="s">
        <v>5713</v>
      </c>
      <c r="BR35" s="63">
        <v>51.0</v>
      </c>
      <c r="BS35" s="63" t="s">
        <v>5714</v>
      </c>
      <c r="BT35" s="63" t="b">
        <v>1</v>
      </c>
      <c r="BU35" s="63" t="s">
        <v>2894</v>
      </c>
      <c r="BV35" s="63" t="b">
        <v>0</v>
      </c>
      <c r="BW35" s="63">
        <v>12148.0</v>
      </c>
      <c r="BX35" s="63">
        <v>1.0</v>
      </c>
      <c r="BY35" s="63" t="s">
        <v>2895</v>
      </c>
      <c r="BZ35" s="63" t="s">
        <v>2912</v>
      </c>
      <c r="CA35" s="63" t="s">
        <v>2894</v>
      </c>
      <c r="CB35" s="63">
        <v>2696.0</v>
      </c>
      <c r="CC35" s="63" t="s">
        <v>5717</v>
      </c>
      <c r="CD35" s="63" t="s">
        <v>2894</v>
      </c>
      <c r="CE35" s="63" t="s">
        <v>5718</v>
      </c>
      <c r="CF35" s="63" t="s">
        <v>2894</v>
      </c>
      <c r="CG35" s="63" t="s">
        <v>5719</v>
      </c>
      <c r="CH35" s="63" t="s">
        <v>2894</v>
      </c>
      <c r="CI35" s="63" t="s">
        <v>5720</v>
      </c>
      <c r="CJ35" s="63" t="s">
        <v>2894</v>
      </c>
      <c r="CK35" s="63" t="s">
        <v>2894</v>
      </c>
      <c r="CL35" s="63" t="s">
        <v>2894</v>
      </c>
      <c r="CM35" s="63" t="s">
        <v>5723</v>
      </c>
      <c r="CN35" s="63" t="s">
        <v>2894</v>
      </c>
      <c r="CO35" s="63">
        <v>3.0</v>
      </c>
      <c r="CP35" s="63" t="s">
        <v>2894</v>
      </c>
      <c r="CQ35" s="63" t="s">
        <v>2894</v>
      </c>
      <c r="CR35" s="63" t="s">
        <v>2894</v>
      </c>
      <c r="CS35" s="63" t="s">
        <v>2894</v>
      </c>
      <c r="CT35" s="63" t="s">
        <v>2894</v>
      </c>
      <c r="CU35" s="63" t="s">
        <v>2894</v>
      </c>
      <c r="CV35" s="63" t="s">
        <v>2894</v>
      </c>
      <c r="CW35" s="63" t="s">
        <v>2894</v>
      </c>
      <c r="CX35" s="63" t="s">
        <v>2894</v>
      </c>
      <c r="CY35" s="63" t="s">
        <v>5724</v>
      </c>
      <c r="CZ35" s="63" t="s">
        <v>2912</v>
      </c>
      <c r="DA35" s="63">
        <v>12148.0</v>
      </c>
      <c r="DB35" s="63" t="s">
        <v>2894</v>
      </c>
      <c r="DC35" s="63" t="s">
        <v>5725</v>
      </c>
      <c r="DD35" s="63" t="s">
        <v>5723</v>
      </c>
      <c r="DE35" s="63">
        <v>3.0</v>
      </c>
      <c r="DF35" s="63" t="s">
        <v>2894</v>
      </c>
      <c r="DG35" s="63" t="s">
        <v>2894</v>
      </c>
      <c r="DH35" s="63" t="s">
        <v>2894</v>
      </c>
      <c r="DI35" s="63" t="s">
        <v>2894</v>
      </c>
      <c r="DJ35" s="63" t="s">
        <v>2894</v>
      </c>
      <c r="DK35" s="63" t="s">
        <v>2894</v>
      </c>
      <c r="DL35" s="63" t="s">
        <v>2894</v>
      </c>
      <c r="DM35" s="63" t="s">
        <v>2894</v>
      </c>
      <c r="DN35" s="63" t="s">
        <v>2894</v>
      </c>
      <c r="DO35" s="63" t="s">
        <v>2894</v>
      </c>
      <c r="DP35" s="63" t="s">
        <v>2894</v>
      </c>
      <c r="DQ35" s="63" t="b">
        <v>1</v>
      </c>
      <c r="DR35" s="63" t="b">
        <v>1</v>
      </c>
      <c r="DS35" s="67">
        <v>42901.92688222222</v>
      </c>
      <c r="DT35" s="63" t="s">
        <v>2894</v>
      </c>
      <c r="DU35" s="63" t="s">
        <v>2894</v>
      </c>
      <c r="DV35" s="63">
        <v>0.0</v>
      </c>
      <c r="DW35" s="63">
        <v>0.0</v>
      </c>
      <c r="DX35" s="63" t="s">
        <v>2894</v>
      </c>
      <c r="DY35" s="63" t="s">
        <v>2894</v>
      </c>
      <c r="DZ35" s="63" t="s">
        <v>2894</v>
      </c>
      <c r="EA35" s="63" t="s">
        <v>2894</v>
      </c>
      <c r="EB35" s="63" t="s">
        <v>2894</v>
      </c>
      <c r="EC35" s="63">
        <v>0.0</v>
      </c>
      <c r="ED35" s="63" t="b">
        <v>0</v>
      </c>
      <c r="EE35" s="63" t="b">
        <v>0</v>
      </c>
      <c r="EF35" s="63" t="s">
        <v>2894</v>
      </c>
      <c r="EG35" s="63">
        <v>0.0</v>
      </c>
      <c r="EH35" s="63" t="s">
        <v>2894</v>
      </c>
      <c r="EI35" s="63">
        <v>0.0</v>
      </c>
      <c r="EJ35" s="63">
        <v>0.0</v>
      </c>
      <c r="EK35" s="63">
        <v>0.0</v>
      </c>
      <c r="EL35" s="63">
        <v>0.0</v>
      </c>
      <c r="EM35" s="63" t="s">
        <v>2894</v>
      </c>
      <c r="EN35" s="63" t="s">
        <v>2894</v>
      </c>
      <c r="EO35" s="63" t="s">
        <v>2894</v>
      </c>
      <c r="EP35" s="63" t="s">
        <v>2894</v>
      </c>
      <c r="EQ35" s="63">
        <v>0.0</v>
      </c>
      <c r="ER35" s="63">
        <v>0.0</v>
      </c>
      <c r="ES35" s="63">
        <v>0.0</v>
      </c>
      <c r="ET35" s="63">
        <v>0.0</v>
      </c>
      <c r="EU35" s="63">
        <v>0.0</v>
      </c>
      <c r="EV35" s="63">
        <v>0.0</v>
      </c>
      <c r="EW35" s="63">
        <v>0.0</v>
      </c>
      <c r="EX35" s="63" t="s">
        <v>2894</v>
      </c>
      <c r="EY35" s="67">
        <v>42901.905998229166</v>
      </c>
      <c r="EZ35" s="67">
        <v>42901.90637928241</v>
      </c>
      <c r="FA35" s="63" t="s">
        <v>2894</v>
      </c>
      <c r="FB35" s="67">
        <v>42901.91024741898</v>
      </c>
      <c r="FC35" s="63" t="s">
        <v>2894</v>
      </c>
      <c r="FD35" s="67">
        <v>42901.91988987268</v>
      </c>
      <c r="FE35" s="63" t="s">
        <v>2894</v>
      </c>
      <c r="FF35" s="67">
        <v>42901.92688224537</v>
      </c>
      <c r="FG35" s="63" t="s">
        <v>2894</v>
      </c>
      <c r="FH35" s="63" t="s">
        <v>2894</v>
      </c>
      <c r="FI35" s="63" t="s">
        <v>2894</v>
      </c>
      <c r="FJ35" s="63" t="s">
        <v>2894</v>
      </c>
      <c r="FK35" s="63" t="s">
        <v>2894</v>
      </c>
      <c r="FL35" s="63" t="s">
        <v>2894</v>
      </c>
      <c r="FM35" s="63">
        <v>1.0</v>
      </c>
      <c r="FN35" s="63">
        <v>0.0</v>
      </c>
      <c r="FO35" s="63" t="s">
        <v>2894</v>
      </c>
      <c r="FP35" s="63" t="s">
        <v>2894</v>
      </c>
      <c r="FQ35" s="63" t="s">
        <v>2894</v>
      </c>
      <c r="FR35" s="63" t="s">
        <v>5730</v>
      </c>
      <c r="FS35" s="63">
        <v>3.0</v>
      </c>
      <c r="FT35" s="63">
        <v>44641.0</v>
      </c>
      <c r="FU35" s="63" t="s">
        <v>3973</v>
      </c>
      <c r="FV35" s="63" t="s">
        <v>2894</v>
      </c>
      <c r="FW35" s="63" t="s">
        <v>2894</v>
      </c>
      <c r="FX35" s="63" t="s">
        <v>3974</v>
      </c>
      <c r="FY35" s="63" t="s">
        <v>2951</v>
      </c>
      <c r="FZ35" s="63" t="s">
        <v>2894</v>
      </c>
      <c r="GA35" s="63" t="s">
        <v>2894</v>
      </c>
      <c r="GB35" s="63" t="s">
        <v>2894</v>
      </c>
      <c r="GC35" s="63">
        <v>0.0</v>
      </c>
      <c r="GD35" s="63">
        <v>32.0</v>
      </c>
      <c r="GE35" s="63">
        <v>53.0</v>
      </c>
      <c r="GF35" s="63">
        <v>0.0</v>
      </c>
      <c r="GG35" s="63" t="s">
        <v>2894</v>
      </c>
      <c r="GH35" s="63">
        <v>0.0</v>
      </c>
      <c r="GI35" s="63">
        <v>0.0</v>
      </c>
      <c r="GJ35" s="63" t="s">
        <v>2894</v>
      </c>
      <c r="GK35" s="63" t="s">
        <v>2894</v>
      </c>
      <c r="GL35" s="63" t="s">
        <v>2894</v>
      </c>
      <c r="GM35" s="63" t="s">
        <v>2894</v>
      </c>
      <c r="GN35" s="63" t="s">
        <v>2894</v>
      </c>
      <c r="GO35" s="63" t="s">
        <v>2894</v>
      </c>
      <c r="GP35" s="63" t="s">
        <v>2894</v>
      </c>
      <c r="GQ35" s="63" t="s">
        <v>2894</v>
      </c>
      <c r="GR35" s="63" t="s">
        <v>2894</v>
      </c>
      <c r="GS35" s="63" t="s">
        <v>2894</v>
      </c>
      <c r="GT35" s="63" t="s">
        <v>2894</v>
      </c>
      <c r="GU35" s="63" t="s">
        <v>2894</v>
      </c>
      <c r="GV35" s="63" t="s">
        <v>2894</v>
      </c>
      <c r="GW35" s="63">
        <v>0.0</v>
      </c>
      <c r="GX35" s="63">
        <v>0.0</v>
      </c>
      <c r="GY35" s="63">
        <v>0.0</v>
      </c>
      <c r="GZ35" s="63">
        <v>0.0</v>
      </c>
      <c r="HA35" s="63" t="s">
        <v>2894</v>
      </c>
      <c r="HB35" s="63">
        <v>0.0</v>
      </c>
      <c r="HC35" s="63">
        <v>0.0</v>
      </c>
      <c r="HD35" s="63">
        <v>0.0</v>
      </c>
      <c r="HE35" s="63">
        <v>0.0</v>
      </c>
      <c r="HF35" s="63">
        <v>0.0</v>
      </c>
      <c r="HG35" s="63">
        <v>1800.0</v>
      </c>
      <c r="HH35" s="63" t="s">
        <v>2894</v>
      </c>
      <c r="HI35" s="63" t="s">
        <v>2894</v>
      </c>
      <c r="HJ35" s="63" t="s">
        <v>2894</v>
      </c>
      <c r="HK35" s="63">
        <v>0.0</v>
      </c>
      <c r="HL35" s="63">
        <v>0.0</v>
      </c>
      <c r="HM35" s="63">
        <v>0.0</v>
      </c>
      <c r="HN35" s="63">
        <v>0.0</v>
      </c>
      <c r="HO35" s="63">
        <v>0.0</v>
      </c>
      <c r="HP35" s="63">
        <v>0.0</v>
      </c>
      <c r="HQ35" s="63">
        <v>1.0</v>
      </c>
      <c r="HR35" s="67">
        <v>42901.92688224537</v>
      </c>
      <c r="HS35" s="63">
        <v>1.0</v>
      </c>
      <c r="HT35" s="63">
        <v>0.0</v>
      </c>
      <c r="HU35" s="63">
        <v>368.0</v>
      </c>
      <c r="HV35" s="63" t="s">
        <v>2894</v>
      </c>
      <c r="HW35" s="67">
        <v>45324.93964100435</v>
      </c>
      <c r="HX35" s="63" t="s">
        <v>2894</v>
      </c>
      <c r="HY35" s="63" t="s">
        <v>2894</v>
      </c>
      <c r="HZ35" s="63" t="s">
        <v>2894</v>
      </c>
    </row>
    <row r="36">
      <c r="A36" s="63">
        <v>33.0</v>
      </c>
      <c r="B36" s="63" t="s">
        <v>5741</v>
      </c>
      <c r="C36" s="63" t="s">
        <v>2867</v>
      </c>
      <c r="D36" s="63">
        <v>1.0</v>
      </c>
      <c r="E36" s="63" t="s">
        <v>2867</v>
      </c>
      <c r="F36" s="63" t="s">
        <v>2868</v>
      </c>
      <c r="G36" s="63" t="s">
        <v>2869</v>
      </c>
      <c r="H36" s="63" t="s">
        <v>2869</v>
      </c>
      <c r="I36" s="63" t="s">
        <v>2872</v>
      </c>
      <c r="J36" s="63">
        <v>41.0</v>
      </c>
      <c r="K36" s="63">
        <v>30275.0</v>
      </c>
      <c r="L36" s="63">
        <v>3.0784854E7</v>
      </c>
      <c r="M36" s="63">
        <v>3.0784854E7</v>
      </c>
      <c r="N36" s="63">
        <v>44641.0</v>
      </c>
      <c r="O36" s="63" t="s">
        <v>2874</v>
      </c>
      <c r="P36" s="63" t="s">
        <v>2875</v>
      </c>
      <c r="Q36" s="63" t="s">
        <v>2876</v>
      </c>
      <c r="R36" s="65">
        <v>42901.0</v>
      </c>
      <c r="S36" s="63" t="s">
        <v>5742</v>
      </c>
      <c r="T36" s="65">
        <v>42901.0</v>
      </c>
      <c r="U36" s="67">
        <v>42901.825918159724</v>
      </c>
      <c r="V36" s="63" t="s">
        <v>5743</v>
      </c>
      <c r="W36" s="67">
        <v>42901.82590768518</v>
      </c>
      <c r="X36" s="63">
        <v>1.0</v>
      </c>
      <c r="Y36" s="63" t="s">
        <v>2884</v>
      </c>
      <c r="Z36" s="63">
        <v>250000.0</v>
      </c>
      <c r="AA36" s="63">
        <v>1.0</v>
      </c>
      <c r="AB36" s="63" t="s">
        <v>2886</v>
      </c>
      <c r="AC36" s="63" t="s">
        <v>2887</v>
      </c>
      <c r="AD36" s="63" t="b">
        <v>1</v>
      </c>
      <c r="AE36" s="63" t="b">
        <v>1</v>
      </c>
      <c r="AF36" s="63" t="s">
        <v>2888</v>
      </c>
      <c r="AG36" s="63" t="s">
        <v>2889</v>
      </c>
      <c r="AH36" s="63" t="s">
        <v>2892</v>
      </c>
      <c r="AI36" s="63" t="s">
        <v>2893</v>
      </c>
      <c r="AJ36" s="63" t="s">
        <v>2893</v>
      </c>
      <c r="AK36" s="63" t="s">
        <v>2894</v>
      </c>
      <c r="AL36" s="63">
        <v>31.33</v>
      </c>
      <c r="AM36" s="63" t="s">
        <v>2893</v>
      </c>
      <c r="AN36" s="63" t="b">
        <v>0</v>
      </c>
      <c r="AO36" s="63" t="s">
        <v>2895</v>
      </c>
      <c r="AP36" s="63" t="b">
        <v>0</v>
      </c>
      <c r="AQ36" s="63">
        <v>900.0</v>
      </c>
      <c r="AR36" s="63">
        <v>300.0</v>
      </c>
      <c r="AS36" s="63">
        <v>0.0</v>
      </c>
      <c r="AT36" s="63">
        <v>0.0</v>
      </c>
      <c r="AU36" s="63">
        <v>0.0</v>
      </c>
      <c r="AV36" s="63">
        <v>0.0</v>
      </c>
      <c r="AW36" s="63">
        <v>47.0</v>
      </c>
      <c r="AX36" s="63">
        <v>0.0</v>
      </c>
      <c r="AY36" s="63" t="s">
        <v>5746</v>
      </c>
      <c r="AZ36" s="67">
        <v>42901.83264746528</v>
      </c>
      <c r="BA36" s="63" t="s">
        <v>5749</v>
      </c>
      <c r="BB36" s="67">
        <v>42901.83211373843</v>
      </c>
      <c r="BC36" s="63" t="s">
        <v>2894</v>
      </c>
      <c r="BD36" s="63" t="s">
        <v>2894</v>
      </c>
      <c r="BE36" s="63">
        <v>13.0</v>
      </c>
      <c r="BF36" s="63" t="s">
        <v>2900</v>
      </c>
      <c r="BG36" s="63" t="s">
        <v>5750</v>
      </c>
      <c r="BH36" s="67">
        <v>42901.84674111111</v>
      </c>
      <c r="BI36" s="63" t="s">
        <v>5751</v>
      </c>
      <c r="BJ36" s="67">
        <v>42901.84044707176</v>
      </c>
      <c r="BK36" s="63" t="s">
        <v>2894</v>
      </c>
      <c r="BL36" s="63" t="s">
        <v>2912</v>
      </c>
      <c r="BM36" s="63" t="s">
        <v>2893</v>
      </c>
      <c r="BN36" s="63">
        <v>42000.0</v>
      </c>
      <c r="BO36" s="63">
        <v>21.0</v>
      </c>
      <c r="BP36" s="63" t="s">
        <v>2894</v>
      </c>
      <c r="BQ36" s="63" t="s">
        <v>5754</v>
      </c>
      <c r="BR36" s="63">
        <v>43.0</v>
      </c>
      <c r="BS36" s="63" t="s">
        <v>5755</v>
      </c>
      <c r="BT36" s="63" t="b">
        <v>1</v>
      </c>
      <c r="BU36" s="63" t="s">
        <v>2894</v>
      </c>
      <c r="BV36" s="63" t="b">
        <v>0</v>
      </c>
      <c r="BW36" s="63">
        <v>12148.0</v>
      </c>
      <c r="BX36" s="63">
        <v>1.0</v>
      </c>
      <c r="BY36" s="63" t="s">
        <v>2895</v>
      </c>
      <c r="BZ36" s="63" t="s">
        <v>2912</v>
      </c>
      <c r="CA36" s="63" t="s">
        <v>2894</v>
      </c>
      <c r="CB36" s="63">
        <v>1242.0</v>
      </c>
      <c r="CC36" s="63" t="s">
        <v>5760</v>
      </c>
      <c r="CD36" s="63" t="s">
        <v>2894</v>
      </c>
      <c r="CE36" s="63" t="s">
        <v>5761</v>
      </c>
      <c r="CF36" s="63" t="s">
        <v>2894</v>
      </c>
      <c r="CG36" s="63" t="s">
        <v>5762</v>
      </c>
      <c r="CH36" s="63" t="s">
        <v>2894</v>
      </c>
      <c r="CI36" s="63" t="s">
        <v>5765</v>
      </c>
      <c r="CJ36" s="63" t="s">
        <v>2894</v>
      </c>
      <c r="CK36" s="63" t="s">
        <v>2894</v>
      </c>
      <c r="CL36" s="63" t="s">
        <v>2894</v>
      </c>
      <c r="CM36" s="63" t="s">
        <v>5766</v>
      </c>
      <c r="CN36" s="63" t="s">
        <v>2894</v>
      </c>
      <c r="CO36" s="63">
        <v>3.0</v>
      </c>
      <c r="CP36" s="63" t="s">
        <v>2894</v>
      </c>
      <c r="CQ36" s="63" t="s">
        <v>2894</v>
      </c>
      <c r="CR36" s="63" t="s">
        <v>2894</v>
      </c>
      <c r="CS36" s="63" t="s">
        <v>2894</v>
      </c>
      <c r="CT36" s="63" t="s">
        <v>2894</v>
      </c>
      <c r="CU36" s="63" t="s">
        <v>2894</v>
      </c>
      <c r="CV36" s="63" t="s">
        <v>2894</v>
      </c>
      <c r="CW36" s="63" t="s">
        <v>2894</v>
      </c>
      <c r="CX36" s="63" t="s">
        <v>2894</v>
      </c>
      <c r="CY36" s="63" t="s">
        <v>5771</v>
      </c>
      <c r="CZ36" s="63" t="s">
        <v>2912</v>
      </c>
      <c r="DA36" s="63">
        <v>12148.0</v>
      </c>
      <c r="DB36" s="63" t="s">
        <v>2894</v>
      </c>
      <c r="DC36" s="63" t="s">
        <v>5774</v>
      </c>
      <c r="DD36" s="63" t="s">
        <v>5766</v>
      </c>
      <c r="DE36" s="63">
        <v>3.0</v>
      </c>
      <c r="DF36" s="63" t="s">
        <v>2894</v>
      </c>
      <c r="DG36" s="63" t="s">
        <v>2894</v>
      </c>
      <c r="DH36" s="63" t="s">
        <v>2894</v>
      </c>
      <c r="DI36" s="63" t="s">
        <v>2894</v>
      </c>
      <c r="DJ36" s="63" t="s">
        <v>2894</v>
      </c>
      <c r="DK36" s="63" t="s">
        <v>2894</v>
      </c>
      <c r="DL36" s="63" t="s">
        <v>2894</v>
      </c>
      <c r="DM36" s="63" t="s">
        <v>2894</v>
      </c>
      <c r="DN36" s="63" t="s">
        <v>2894</v>
      </c>
      <c r="DO36" s="63" t="s">
        <v>2894</v>
      </c>
      <c r="DP36" s="63" t="s">
        <v>2894</v>
      </c>
      <c r="DQ36" s="63" t="b">
        <v>1</v>
      </c>
      <c r="DR36" s="63" t="b">
        <v>1</v>
      </c>
      <c r="DS36" s="67">
        <v>42901.852028125</v>
      </c>
      <c r="DT36" s="63" t="s">
        <v>2894</v>
      </c>
      <c r="DU36" s="63" t="s">
        <v>2894</v>
      </c>
      <c r="DV36" s="63">
        <v>0.0</v>
      </c>
      <c r="DW36" s="63">
        <v>0.0</v>
      </c>
      <c r="DX36" s="63" t="s">
        <v>2894</v>
      </c>
      <c r="DY36" s="63" t="s">
        <v>2894</v>
      </c>
      <c r="DZ36" s="63" t="s">
        <v>2894</v>
      </c>
      <c r="EA36" s="63" t="s">
        <v>2894</v>
      </c>
      <c r="EB36" s="63" t="s">
        <v>2894</v>
      </c>
      <c r="EC36" s="63">
        <v>0.0</v>
      </c>
      <c r="ED36" s="63" t="b">
        <v>0</v>
      </c>
      <c r="EE36" s="63" t="b">
        <v>0</v>
      </c>
      <c r="EF36" s="63" t="s">
        <v>2894</v>
      </c>
      <c r="EG36" s="63">
        <v>0.0</v>
      </c>
      <c r="EH36" s="63" t="s">
        <v>2894</v>
      </c>
      <c r="EI36" s="63">
        <v>0.0</v>
      </c>
      <c r="EJ36" s="63">
        <v>0.0</v>
      </c>
      <c r="EK36" s="63">
        <v>0.0</v>
      </c>
      <c r="EL36" s="63">
        <v>0.0</v>
      </c>
      <c r="EM36" s="63" t="s">
        <v>2894</v>
      </c>
      <c r="EN36" s="63" t="s">
        <v>2894</v>
      </c>
      <c r="EO36" s="63" t="s">
        <v>2894</v>
      </c>
      <c r="EP36" s="63" t="s">
        <v>2894</v>
      </c>
      <c r="EQ36" s="63">
        <v>0.0</v>
      </c>
      <c r="ER36" s="63">
        <v>0.0</v>
      </c>
      <c r="ES36" s="63">
        <v>0.0</v>
      </c>
      <c r="ET36" s="63">
        <v>66.0</v>
      </c>
      <c r="EU36" s="63">
        <v>0.0</v>
      </c>
      <c r="EV36" s="63">
        <v>66.0</v>
      </c>
      <c r="EW36" s="63">
        <v>0.0</v>
      </c>
      <c r="EX36" s="63" t="s">
        <v>2894</v>
      </c>
      <c r="EY36" s="67">
        <v>42901.82591829861</v>
      </c>
      <c r="EZ36" s="67">
        <v>42901.825982083334</v>
      </c>
      <c r="FA36" s="63" t="s">
        <v>2894</v>
      </c>
      <c r="FB36" s="67">
        <v>42901.8304934375</v>
      </c>
      <c r="FC36" s="63" t="s">
        <v>2894</v>
      </c>
      <c r="FD36" s="67">
        <v>42901.84621847222</v>
      </c>
      <c r="FE36" s="63" t="s">
        <v>2894</v>
      </c>
      <c r="FF36" s="67">
        <v>42901.85202815972</v>
      </c>
      <c r="FG36" s="63" t="s">
        <v>2894</v>
      </c>
      <c r="FH36" s="63" t="s">
        <v>2894</v>
      </c>
      <c r="FI36" s="63" t="s">
        <v>2894</v>
      </c>
      <c r="FJ36" s="63" t="s">
        <v>2894</v>
      </c>
      <c r="FK36" s="63" t="s">
        <v>2894</v>
      </c>
      <c r="FL36" s="63" t="s">
        <v>2894</v>
      </c>
      <c r="FM36" s="63">
        <v>1.0</v>
      </c>
      <c r="FN36" s="63">
        <v>0.0</v>
      </c>
      <c r="FO36" s="63" t="s">
        <v>2894</v>
      </c>
      <c r="FP36" s="63" t="s">
        <v>2894</v>
      </c>
      <c r="FQ36" s="63" t="s">
        <v>2894</v>
      </c>
      <c r="FR36" s="63" t="s">
        <v>5786</v>
      </c>
      <c r="FS36" s="63">
        <v>3.0</v>
      </c>
      <c r="FT36" s="63">
        <v>44641.0</v>
      </c>
      <c r="FU36" s="63" t="s">
        <v>3973</v>
      </c>
      <c r="FV36" s="63" t="s">
        <v>2894</v>
      </c>
      <c r="FW36" s="63" t="s">
        <v>2894</v>
      </c>
      <c r="FX36" s="63" t="s">
        <v>3974</v>
      </c>
      <c r="FY36" s="63" t="s">
        <v>2951</v>
      </c>
      <c r="FZ36" s="63" t="s">
        <v>2894</v>
      </c>
      <c r="GA36" s="63" t="s">
        <v>2894</v>
      </c>
      <c r="GB36" s="63" t="s">
        <v>2894</v>
      </c>
      <c r="GC36" s="63">
        <v>0.0</v>
      </c>
      <c r="GD36" s="63">
        <v>535.0</v>
      </c>
      <c r="GE36" s="63">
        <v>46.0</v>
      </c>
      <c r="GF36" s="63">
        <v>0.0</v>
      </c>
      <c r="GG36" s="63" t="s">
        <v>2894</v>
      </c>
      <c r="GH36" s="63">
        <v>0.0</v>
      </c>
      <c r="GI36" s="63">
        <v>0.0</v>
      </c>
      <c r="GJ36" s="63" t="s">
        <v>2894</v>
      </c>
      <c r="GK36" s="63" t="s">
        <v>2894</v>
      </c>
      <c r="GL36" s="63" t="s">
        <v>2894</v>
      </c>
      <c r="GM36" s="63" t="s">
        <v>2894</v>
      </c>
      <c r="GN36" s="63" t="s">
        <v>2894</v>
      </c>
      <c r="GO36" s="63" t="s">
        <v>2894</v>
      </c>
      <c r="GP36" s="63" t="s">
        <v>2894</v>
      </c>
      <c r="GQ36" s="63" t="s">
        <v>2894</v>
      </c>
      <c r="GR36" s="63" t="s">
        <v>2894</v>
      </c>
      <c r="GS36" s="63" t="s">
        <v>2894</v>
      </c>
      <c r="GT36" s="63" t="s">
        <v>2894</v>
      </c>
      <c r="GU36" s="63" t="s">
        <v>2894</v>
      </c>
      <c r="GV36" s="63" t="s">
        <v>2894</v>
      </c>
      <c r="GW36" s="63">
        <v>0.0</v>
      </c>
      <c r="GX36" s="63">
        <v>0.0</v>
      </c>
      <c r="GY36" s="63">
        <v>0.0</v>
      </c>
      <c r="GZ36" s="63">
        <v>0.0</v>
      </c>
      <c r="HA36" s="63" t="s">
        <v>2894</v>
      </c>
      <c r="HB36" s="63">
        <v>0.0</v>
      </c>
      <c r="HC36" s="63">
        <v>66.0</v>
      </c>
      <c r="HD36" s="63">
        <v>0.0</v>
      </c>
      <c r="HE36" s="63">
        <v>66.0</v>
      </c>
      <c r="HF36" s="63">
        <v>0.0</v>
      </c>
      <c r="HG36" s="63">
        <v>1800.0</v>
      </c>
      <c r="HH36" s="63" t="s">
        <v>2894</v>
      </c>
      <c r="HI36" s="63" t="s">
        <v>2894</v>
      </c>
      <c r="HJ36" s="63" t="s">
        <v>2894</v>
      </c>
      <c r="HK36" s="63">
        <v>0.0</v>
      </c>
      <c r="HL36" s="63">
        <v>0.0</v>
      </c>
      <c r="HM36" s="63">
        <v>0.0</v>
      </c>
      <c r="HN36" s="63">
        <v>0.0</v>
      </c>
      <c r="HO36" s="63">
        <v>0.0</v>
      </c>
      <c r="HP36" s="63">
        <v>0.0</v>
      </c>
      <c r="HQ36" s="63">
        <v>1.0</v>
      </c>
      <c r="HR36" s="67">
        <v>42901.85202815972</v>
      </c>
      <c r="HS36" s="63">
        <v>1.0</v>
      </c>
      <c r="HT36" s="63">
        <v>0.0</v>
      </c>
      <c r="HU36" s="63">
        <v>396.0</v>
      </c>
      <c r="HV36" s="63" t="s">
        <v>2894</v>
      </c>
      <c r="HW36" s="67">
        <v>45324.93964100435</v>
      </c>
      <c r="HX36" s="63" t="s">
        <v>2894</v>
      </c>
      <c r="HY36" s="63" t="s">
        <v>2894</v>
      </c>
      <c r="HZ36" s="63" t="s">
        <v>2894</v>
      </c>
    </row>
    <row r="37">
      <c r="A37" s="63">
        <v>34.0</v>
      </c>
      <c r="B37" s="63" t="s">
        <v>5792</v>
      </c>
      <c r="C37" s="63" t="s">
        <v>2867</v>
      </c>
      <c r="D37" s="63">
        <v>1.0</v>
      </c>
      <c r="E37" s="63" t="s">
        <v>2867</v>
      </c>
      <c r="F37" s="63" t="s">
        <v>2868</v>
      </c>
      <c r="G37" s="63" t="s">
        <v>2869</v>
      </c>
      <c r="H37" s="63" t="s">
        <v>2869</v>
      </c>
      <c r="I37" s="63" t="s">
        <v>2872</v>
      </c>
      <c r="J37" s="63">
        <v>53.0</v>
      </c>
      <c r="K37" s="63">
        <v>30300.0</v>
      </c>
      <c r="L37" s="63">
        <v>3.0808075E7</v>
      </c>
      <c r="M37" s="63">
        <v>3.0808075E7</v>
      </c>
      <c r="N37" s="63">
        <v>44641.0</v>
      </c>
      <c r="O37" s="63" t="s">
        <v>2874</v>
      </c>
      <c r="P37" s="63" t="s">
        <v>2875</v>
      </c>
      <c r="Q37" s="63" t="s">
        <v>2876</v>
      </c>
      <c r="R37" s="65">
        <v>42902.0</v>
      </c>
      <c r="S37" s="63" t="s">
        <v>5795</v>
      </c>
      <c r="T37" s="65">
        <v>42901.0</v>
      </c>
      <c r="U37" s="67">
        <v>42901.94491892361</v>
      </c>
      <c r="V37" s="63" t="s">
        <v>5797</v>
      </c>
      <c r="W37" s="67">
        <v>42901.944907777775</v>
      </c>
      <c r="X37" s="63">
        <v>1.0</v>
      </c>
      <c r="Y37" s="63" t="s">
        <v>2884</v>
      </c>
      <c r="Z37" s="63">
        <v>250000.0</v>
      </c>
      <c r="AA37" s="63">
        <v>1.0</v>
      </c>
      <c r="AB37" s="63" t="s">
        <v>2886</v>
      </c>
      <c r="AC37" s="63" t="s">
        <v>2887</v>
      </c>
      <c r="AD37" s="63" t="b">
        <v>1</v>
      </c>
      <c r="AE37" s="63" t="b">
        <v>1</v>
      </c>
      <c r="AF37" s="63" t="s">
        <v>2888</v>
      </c>
      <c r="AG37" s="63" t="s">
        <v>2889</v>
      </c>
      <c r="AH37" s="63" t="s">
        <v>2892</v>
      </c>
      <c r="AI37" s="63" t="s">
        <v>2893</v>
      </c>
      <c r="AJ37" s="63" t="s">
        <v>2893</v>
      </c>
      <c r="AK37" s="63" t="s">
        <v>2894</v>
      </c>
      <c r="AL37" s="63">
        <v>31.33</v>
      </c>
      <c r="AM37" s="63" t="s">
        <v>2893</v>
      </c>
      <c r="AN37" s="63" t="b">
        <v>0</v>
      </c>
      <c r="AO37" s="63" t="s">
        <v>2895</v>
      </c>
      <c r="AP37" s="63" t="b">
        <v>0</v>
      </c>
      <c r="AQ37" s="63">
        <v>900.0</v>
      </c>
      <c r="AR37" s="63">
        <v>300.0</v>
      </c>
      <c r="AS37" s="63">
        <v>0.0</v>
      </c>
      <c r="AT37" s="63">
        <v>21500.0</v>
      </c>
      <c r="AU37" s="63">
        <v>21500.0</v>
      </c>
      <c r="AV37" s="63">
        <v>0.0</v>
      </c>
      <c r="AW37" s="63">
        <v>59.0</v>
      </c>
      <c r="AX37" s="63">
        <v>0.0</v>
      </c>
      <c r="AY37" s="63" t="s">
        <v>5805</v>
      </c>
      <c r="AZ37" s="67">
        <v>42901.945750335646</v>
      </c>
      <c r="BA37" s="63" t="s">
        <v>5807</v>
      </c>
      <c r="BB37" s="67">
        <v>42901.94538971065</v>
      </c>
      <c r="BC37" s="63" t="s">
        <v>2894</v>
      </c>
      <c r="BD37" s="63" t="s">
        <v>2894</v>
      </c>
      <c r="BE37" s="63">
        <v>13.0</v>
      </c>
      <c r="BF37" s="63" t="s">
        <v>2900</v>
      </c>
      <c r="BG37" s="63" t="s">
        <v>5809</v>
      </c>
      <c r="BH37" s="67">
        <v>42901.96574130787</v>
      </c>
      <c r="BI37" s="63" t="s">
        <v>5810</v>
      </c>
      <c r="BJ37" s="67">
        <v>42901.955806377315</v>
      </c>
      <c r="BK37" s="63" t="s">
        <v>2894</v>
      </c>
      <c r="BL37" s="63" t="s">
        <v>2912</v>
      </c>
      <c r="BM37" s="63" t="s">
        <v>2893</v>
      </c>
      <c r="BN37" s="63">
        <v>21500.0</v>
      </c>
      <c r="BO37" s="63">
        <v>10.0</v>
      </c>
      <c r="BP37" s="63" t="s">
        <v>2894</v>
      </c>
      <c r="BQ37" s="63" t="s">
        <v>5811</v>
      </c>
      <c r="BR37" s="63">
        <v>55.0</v>
      </c>
      <c r="BS37" s="63" t="s">
        <v>5812</v>
      </c>
      <c r="BT37" s="63" t="b">
        <v>1</v>
      </c>
      <c r="BU37" s="63" t="s">
        <v>2894</v>
      </c>
      <c r="BV37" s="63" t="b">
        <v>0</v>
      </c>
      <c r="BW37" s="63">
        <v>12148.0</v>
      </c>
      <c r="BX37" s="63">
        <v>1.0</v>
      </c>
      <c r="BY37" s="63" t="s">
        <v>2895</v>
      </c>
      <c r="BZ37" s="63" t="s">
        <v>2912</v>
      </c>
      <c r="CA37" s="63" t="s">
        <v>2894</v>
      </c>
      <c r="CB37" s="63">
        <v>1014.0</v>
      </c>
      <c r="CC37" s="63" t="s">
        <v>5813</v>
      </c>
      <c r="CD37" s="63" t="s">
        <v>2894</v>
      </c>
      <c r="CE37" s="63" t="s">
        <v>5814</v>
      </c>
      <c r="CF37" s="63" t="s">
        <v>2894</v>
      </c>
      <c r="CG37" s="63" t="s">
        <v>5815</v>
      </c>
      <c r="CH37" s="63" t="s">
        <v>2894</v>
      </c>
      <c r="CI37" s="63" t="s">
        <v>5816</v>
      </c>
      <c r="CJ37" s="63" t="s">
        <v>2894</v>
      </c>
      <c r="CK37" s="63" t="s">
        <v>2894</v>
      </c>
      <c r="CL37" s="63" t="s">
        <v>2894</v>
      </c>
      <c r="CM37" s="63" t="s">
        <v>5817</v>
      </c>
      <c r="CN37" s="63" t="s">
        <v>2894</v>
      </c>
      <c r="CO37" s="63">
        <v>3.0</v>
      </c>
      <c r="CP37" s="63" t="s">
        <v>2894</v>
      </c>
      <c r="CQ37" s="63" t="s">
        <v>2894</v>
      </c>
      <c r="CR37" s="63" t="s">
        <v>2894</v>
      </c>
      <c r="CS37" s="63" t="s">
        <v>2894</v>
      </c>
      <c r="CT37" s="63" t="s">
        <v>2894</v>
      </c>
      <c r="CU37" s="63" t="s">
        <v>2894</v>
      </c>
      <c r="CV37" s="63" t="s">
        <v>2894</v>
      </c>
      <c r="CW37" s="63" t="s">
        <v>2894</v>
      </c>
      <c r="CX37" s="63" t="s">
        <v>2894</v>
      </c>
      <c r="CY37" s="63" t="s">
        <v>5818</v>
      </c>
      <c r="CZ37" s="63" t="s">
        <v>2912</v>
      </c>
      <c r="DA37" s="63">
        <v>12148.0</v>
      </c>
      <c r="DB37" s="63" t="s">
        <v>2894</v>
      </c>
      <c r="DC37" s="63" t="s">
        <v>5821</v>
      </c>
      <c r="DD37" s="63" t="s">
        <v>5817</v>
      </c>
      <c r="DE37" s="63">
        <v>3.0</v>
      </c>
      <c r="DF37" s="63" t="s">
        <v>2894</v>
      </c>
      <c r="DG37" s="63" t="s">
        <v>2894</v>
      </c>
      <c r="DH37" s="63" t="s">
        <v>2894</v>
      </c>
      <c r="DI37" s="63" t="s">
        <v>2894</v>
      </c>
      <c r="DJ37" s="63" t="s">
        <v>2894</v>
      </c>
      <c r="DK37" s="63" t="s">
        <v>2894</v>
      </c>
      <c r="DL37" s="63" t="s">
        <v>2894</v>
      </c>
      <c r="DM37" s="63" t="s">
        <v>2894</v>
      </c>
      <c r="DN37" s="63" t="s">
        <v>2894</v>
      </c>
      <c r="DO37" s="63" t="s">
        <v>2894</v>
      </c>
      <c r="DP37" s="63" t="s">
        <v>2894</v>
      </c>
      <c r="DQ37" s="63" t="b">
        <v>1</v>
      </c>
      <c r="DR37" s="63" t="b">
        <v>1</v>
      </c>
      <c r="DS37" s="67">
        <v>42901.96518846065</v>
      </c>
      <c r="DT37" s="63" t="s">
        <v>2894</v>
      </c>
      <c r="DU37" s="63" t="s">
        <v>2894</v>
      </c>
      <c r="DV37" s="63">
        <v>0.0</v>
      </c>
      <c r="DW37" s="63">
        <v>0.0</v>
      </c>
      <c r="DX37" s="63" t="s">
        <v>2894</v>
      </c>
      <c r="DY37" s="63" t="s">
        <v>2894</v>
      </c>
      <c r="DZ37" s="63" t="s">
        <v>2894</v>
      </c>
      <c r="EA37" s="63" t="s">
        <v>2894</v>
      </c>
      <c r="EB37" s="63" t="s">
        <v>2894</v>
      </c>
      <c r="EC37" s="63">
        <v>0.0</v>
      </c>
      <c r="ED37" s="63" t="b">
        <v>0</v>
      </c>
      <c r="EE37" s="63" t="b">
        <v>0</v>
      </c>
      <c r="EF37" s="63" t="s">
        <v>2894</v>
      </c>
      <c r="EG37" s="63">
        <v>0.0</v>
      </c>
      <c r="EH37" s="63" t="s">
        <v>2894</v>
      </c>
      <c r="EI37" s="63">
        <v>0.0</v>
      </c>
      <c r="EJ37" s="63">
        <v>0.0</v>
      </c>
      <c r="EK37" s="63">
        <v>0.0</v>
      </c>
      <c r="EL37" s="63">
        <v>0.0</v>
      </c>
      <c r="EM37" s="63" t="s">
        <v>2894</v>
      </c>
      <c r="EN37" s="63" t="s">
        <v>2894</v>
      </c>
      <c r="EO37" s="63" t="s">
        <v>2894</v>
      </c>
      <c r="EP37" s="63" t="s">
        <v>2894</v>
      </c>
      <c r="EQ37" s="63">
        <v>0.0</v>
      </c>
      <c r="ER37" s="63">
        <v>0.0</v>
      </c>
      <c r="ES37" s="63">
        <v>0.0</v>
      </c>
      <c r="ET37" s="63">
        <v>169.0</v>
      </c>
      <c r="EU37" s="63">
        <v>0.0</v>
      </c>
      <c r="EV37" s="63">
        <v>169.0</v>
      </c>
      <c r="EW37" s="63">
        <v>0.0</v>
      </c>
      <c r="EX37" s="63" t="s">
        <v>2894</v>
      </c>
      <c r="EY37" s="67">
        <v>42901.944919050926</v>
      </c>
      <c r="EZ37" s="67">
        <v>42901.945389872686</v>
      </c>
      <c r="FA37" s="63" t="s">
        <v>2894</v>
      </c>
      <c r="FB37" s="67">
        <v>42901.9470375</v>
      </c>
      <c r="FC37" s="63" t="s">
        <v>2894</v>
      </c>
      <c r="FD37" s="67">
        <v>42901.95697422454</v>
      </c>
      <c r="FE37" s="63" t="s">
        <v>2894</v>
      </c>
      <c r="FF37" s="67">
        <v>42901.965188483795</v>
      </c>
      <c r="FG37" s="63" t="s">
        <v>2894</v>
      </c>
      <c r="FH37" s="63" t="s">
        <v>2894</v>
      </c>
      <c r="FI37" s="63" t="s">
        <v>2894</v>
      </c>
      <c r="FJ37" s="63" t="s">
        <v>2894</v>
      </c>
      <c r="FK37" s="63" t="s">
        <v>2894</v>
      </c>
      <c r="FL37" s="63" t="s">
        <v>2894</v>
      </c>
      <c r="FM37" s="63">
        <v>1.0</v>
      </c>
      <c r="FN37" s="63">
        <v>0.0</v>
      </c>
      <c r="FO37" s="63" t="s">
        <v>2894</v>
      </c>
      <c r="FP37" s="63" t="s">
        <v>2894</v>
      </c>
      <c r="FQ37" s="63" t="s">
        <v>2894</v>
      </c>
      <c r="FR37" s="63" t="s">
        <v>5829</v>
      </c>
      <c r="FS37" s="63">
        <v>3.0</v>
      </c>
      <c r="FT37" s="63">
        <v>44641.0</v>
      </c>
      <c r="FU37" s="63" t="s">
        <v>3973</v>
      </c>
      <c r="FV37" s="63" t="s">
        <v>2894</v>
      </c>
      <c r="FW37" s="63" t="s">
        <v>2894</v>
      </c>
      <c r="FX37" s="63" t="s">
        <v>3974</v>
      </c>
      <c r="FY37" s="63" t="s">
        <v>2951</v>
      </c>
      <c r="FZ37" s="63" t="s">
        <v>2894</v>
      </c>
      <c r="GA37" s="63" t="s">
        <v>2894</v>
      </c>
      <c r="GB37" s="63" t="s">
        <v>2894</v>
      </c>
      <c r="GC37" s="63">
        <v>0.0</v>
      </c>
      <c r="GD37" s="63">
        <v>40.0</v>
      </c>
      <c r="GE37" s="63">
        <v>31.0</v>
      </c>
      <c r="GF37" s="63">
        <v>0.0</v>
      </c>
      <c r="GG37" s="63" t="s">
        <v>2894</v>
      </c>
      <c r="GH37" s="63">
        <v>0.0</v>
      </c>
      <c r="GI37" s="63">
        <v>0.0</v>
      </c>
      <c r="GJ37" s="63" t="s">
        <v>2894</v>
      </c>
      <c r="GK37" s="63" t="s">
        <v>2894</v>
      </c>
      <c r="GL37" s="63" t="s">
        <v>2894</v>
      </c>
      <c r="GM37" s="63" t="s">
        <v>2894</v>
      </c>
      <c r="GN37" s="63" t="s">
        <v>2894</v>
      </c>
      <c r="GO37" s="63" t="s">
        <v>2894</v>
      </c>
      <c r="GP37" s="63" t="s">
        <v>2894</v>
      </c>
      <c r="GQ37" s="63" t="s">
        <v>2894</v>
      </c>
      <c r="GR37" s="63" t="s">
        <v>2894</v>
      </c>
      <c r="GS37" s="63" t="s">
        <v>2894</v>
      </c>
      <c r="GT37" s="63" t="s">
        <v>2894</v>
      </c>
      <c r="GU37" s="63" t="s">
        <v>2894</v>
      </c>
      <c r="GV37" s="63" t="s">
        <v>2894</v>
      </c>
      <c r="GW37" s="63">
        <v>0.0</v>
      </c>
      <c r="GX37" s="63">
        <v>0.0</v>
      </c>
      <c r="GY37" s="63">
        <v>0.0</v>
      </c>
      <c r="GZ37" s="63">
        <v>0.0</v>
      </c>
      <c r="HA37" s="63" t="s">
        <v>2894</v>
      </c>
      <c r="HB37" s="63">
        <v>0.0</v>
      </c>
      <c r="HC37" s="63">
        <v>169.0</v>
      </c>
      <c r="HD37" s="63">
        <v>0.0</v>
      </c>
      <c r="HE37" s="63">
        <v>169.0</v>
      </c>
      <c r="HF37" s="63">
        <v>0.0</v>
      </c>
      <c r="HG37" s="63">
        <v>1800.0</v>
      </c>
      <c r="HH37" s="63" t="s">
        <v>2894</v>
      </c>
      <c r="HI37" s="63" t="s">
        <v>2894</v>
      </c>
      <c r="HJ37" s="63" t="s">
        <v>2894</v>
      </c>
      <c r="HK37" s="63">
        <v>0.0</v>
      </c>
      <c r="HL37" s="63">
        <v>0.0</v>
      </c>
      <c r="HM37" s="63">
        <v>0.0</v>
      </c>
      <c r="HN37" s="63">
        <v>0.0</v>
      </c>
      <c r="HO37" s="63">
        <v>0.0</v>
      </c>
      <c r="HP37" s="63">
        <v>0.0</v>
      </c>
      <c r="HQ37" s="63">
        <v>1.0</v>
      </c>
      <c r="HR37" s="67">
        <v>42901.965188483795</v>
      </c>
      <c r="HS37" s="63">
        <v>1.0</v>
      </c>
      <c r="HT37" s="63">
        <v>0.0</v>
      </c>
      <c r="HU37" s="63">
        <v>184.0</v>
      </c>
      <c r="HV37" s="63" t="s">
        <v>2894</v>
      </c>
      <c r="HW37" s="67">
        <v>45324.93964100435</v>
      </c>
      <c r="HX37" s="63" t="s">
        <v>2894</v>
      </c>
      <c r="HY37" s="63" t="s">
        <v>2894</v>
      </c>
      <c r="HZ37" s="63" t="s">
        <v>2894</v>
      </c>
    </row>
    <row r="38">
      <c r="A38" s="63">
        <v>35.0</v>
      </c>
      <c r="B38" s="63" t="s">
        <v>5834</v>
      </c>
      <c r="C38" s="63" t="s">
        <v>2867</v>
      </c>
      <c r="D38" s="63">
        <v>1.0</v>
      </c>
      <c r="E38" s="63" t="s">
        <v>2867</v>
      </c>
      <c r="F38" s="63" t="s">
        <v>2868</v>
      </c>
      <c r="G38" s="63" t="s">
        <v>2869</v>
      </c>
      <c r="H38" s="63" t="s">
        <v>2869</v>
      </c>
      <c r="I38" s="63" t="s">
        <v>2872</v>
      </c>
      <c r="J38" s="63">
        <v>47.0</v>
      </c>
      <c r="K38" s="63">
        <v>30294.0</v>
      </c>
      <c r="L38" s="63">
        <v>3.0794313E7</v>
      </c>
      <c r="M38" s="63">
        <v>3.0794313E7</v>
      </c>
      <c r="N38" s="63">
        <v>44641.0</v>
      </c>
      <c r="O38" s="63" t="s">
        <v>2874</v>
      </c>
      <c r="P38" s="63" t="s">
        <v>2875</v>
      </c>
      <c r="Q38" s="63" t="s">
        <v>2876</v>
      </c>
      <c r="R38" s="65">
        <v>42901.0</v>
      </c>
      <c r="S38" s="63" t="s">
        <v>5835</v>
      </c>
      <c r="T38" s="65">
        <v>42901.0</v>
      </c>
      <c r="U38" s="67">
        <v>42901.87492375</v>
      </c>
      <c r="V38" s="63" t="s">
        <v>5836</v>
      </c>
      <c r="W38" s="67">
        <v>42901.87491534722</v>
      </c>
      <c r="X38" s="63">
        <v>1.0</v>
      </c>
      <c r="Y38" s="63" t="s">
        <v>2884</v>
      </c>
      <c r="Z38" s="63">
        <v>250000.0</v>
      </c>
      <c r="AA38" s="63">
        <v>1.0</v>
      </c>
      <c r="AB38" s="63" t="s">
        <v>2886</v>
      </c>
      <c r="AC38" s="63" t="s">
        <v>2887</v>
      </c>
      <c r="AD38" s="63" t="b">
        <v>1</v>
      </c>
      <c r="AE38" s="63" t="b">
        <v>1</v>
      </c>
      <c r="AF38" s="63" t="s">
        <v>2888</v>
      </c>
      <c r="AG38" s="63" t="s">
        <v>2889</v>
      </c>
      <c r="AH38" s="63" t="s">
        <v>2892</v>
      </c>
      <c r="AI38" s="63" t="s">
        <v>2893</v>
      </c>
      <c r="AJ38" s="63" t="s">
        <v>2893</v>
      </c>
      <c r="AK38" s="63" t="s">
        <v>2894</v>
      </c>
      <c r="AL38" s="63">
        <v>31.33</v>
      </c>
      <c r="AM38" s="63" t="s">
        <v>2893</v>
      </c>
      <c r="AN38" s="63" t="b">
        <v>0</v>
      </c>
      <c r="AO38" s="63" t="s">
        <v>2895</v>
      </c>
      <c r="AP38" s="63" t="b">
        <v>0</v>
      </c>
      <c r="AQ38" s="63">
        <v>900.0</v>
      </c>
      <c r="AR38" s="63">
        <v>300.0</v>
      </c>
      <c r="AS38" s="63">
        <v>0.0</v>
      </c>
      <c r="AT38" s="63">
        <v>0.0</v>
      </c>
      <c r="AU38" s="63">
        <v>0.0</v>
      </c>
      <c r="AV38" s="63">
        <v>0.0</v>
      </c>
      <c r="AW38" s="63">
        <v>53.0</v>
      </c>
      <c r="AX38" s="63">
        <v>0.0</v>
      </c>
      <c r="AY38" s="63" t="s">
        <v>5841</v>
      </c>
      <c r="AZ38" s="67">
        <v>42901.89010800926</v>
      </c>
      <c r="BA38" s="63" t="s">
        <v>5842</v>
      </c>
      <c r="BB38" s="67">
        <v>42901.889647048614</v>
      </c>
      <c r="BC38" s="63" t="s">
        <v>2894</v>
      </c>
      <c r="BD38" s="63" t="s">
        <v>2894</v>
      </c>
      <c r="BE38" s="63">
        <v>13.0</v>
      </c>
      <c r="BF38" s="63" t="s">
        <v>2900</v>
      </c>
      <c r="BG38" s="63" t="s">
        <v>5843</v>
      </c>
      <c r="BH38" s="67">
        <v>42901.895748877316</v>
      </c>
      <c r="BI38" s="63" t="s">
        <v>5844</v>
      </c>
      <c r="BJ38" s="67">
        <v>42901.90006371528</v>
      </c>
      <c r="BK38" s="63" t="s">
        <v>2894</v>
      </c>
      <c r="BL38" s="63" t="s">
        <v>2912</v>
      </c>
      <c r="BM38" s="63" t="s">
        <v>2893</v>
      </c>
      <c r="BN38" s="63">
        <v>84000.0</v>
      </c>
      <c r="BO38" s="63">
        <v>42.0</v>
      </c>
      <c r="BP38" s="63" t="s">
        <v>2894</v>
      </c>
      <c r="BQ38" s="63" t="s">
        <v>5847</v>
      </c>
      <c r="BR38" s="63">
        <v>49.0</v>
      </c>
      <c r="BS38" s="63" t="s">
        <v>5848</v>
      </c>
      <c r="BT38" s="63" t="b">
        <v>1</v>
      </c>
      <c r="BU38" s="63" t="s">
        <v>2894</v>
      </c>
      <c r="BV38" s="63" t="b">
        <v>0</v>
      </c>
      <c r="BW38" s="63">
        <v>12148.0</v>
      </c>
      <c r="BX38" s="63">
        <v>1.0</v>
      </c>
      <c r="BY38" s="63" t="s">
        <v>2895</v>
      </c>
      <c r="BZ38" s="63" t="s">
        <v>2912</v>
      </c>
      <c r="CA38" s="63" t="s">
        <v>2894</v>
      </c>
      <c r="CB38" s="63">
        <v>768.0</v>
      </c>
      <c r="CC38" s="63" t="s">
        <v>5851</v>
      </c>
      <c r="CD38" s="63" t="s">
        <v>2894</v>
      </c>
      <c r="CE38" s="63" t="s">
        <v>5852</v>
      </c>
      <c r="CF38" s="63" t="s">
        <v>2894</v>
      </c>
      <c r="CG38" s="63" t="s">
        <v>5854</v>
      </c>
      <c r="CH38" s="63" t="s">
        <v>2894</v>
      </c>
      <c r="CI38" s="63" t="s">
        <v>5856</v>
      </c>
      <c r="CJ38" s="63" t="s">
        <v>2894</v>
      </c>
      <c r="CK38" s="63" t="s">
        <v>2894</v>
      </c>
      <c r="CL38" s="63" t="s">
        <v>2894</v>
      </c>
      <c r="CM38" s="63" t="s">
        <v>5857</v>
      </c>
      <c r="CN38" s="63" t="s">
        <v>2894</v>
      </c>
      <c r="CO38" s="63">
        <v>3.0</v>
      </c>
      <c r="CP38" s="63" t="s">
        <v>2894</v>
      </c>
      <c r="CQ38" s="63" t="s">
        <v>2894</v>
      </c>
      <c r="CR38" s="63" t="s">
        <v>2894</v>
      </c>
      <c r="CS38" s="63" t="s">
        <v>2894</v>
      </c>
      <c r="CT38" s="63" t="s">
        <v>2894</v>
      </c>
      <c r="CU38" s="63" t="s">
        <v>2894</v>
      </c>
      <c r="CV38" s="63" t="s">
        <v>2894</v>
      </c>
      <c r="CW38" s="63" t="s">
        <v>2894</v>
      </c>
      <c r="CX38" s="63" t="s">
        <v>2894</v>
      </c>
      <c r="CY38" s="63" t="s">
        <v>5860</v>
      </c>
      <c r="CZ38" s="63" t="s">
        <v>2912</v>
      </c>
      <c r="DA38" s="63">
        <v>12148.0</v>
      </c>
      <c r="DB38" s="63" t="s">
        <v>2894</v>
      </c>
      <c r="DC38" s="63" t="s">
        <v>5862</v>
      </c>
      <c r="DD38" s="63" t="s">
        <v>5857</v>
      </c>
      <c r="DE38" s="63">
        <v>3.0</v>
      </c>
      <c r="DF38" s="63" t="s">
        <v>2894</v>
      </c>
      <c r="DG38" s="63" t="s">
        <v>2894</v>
      </c>
      <c r="DH38" s="63" t="s">
        <v>2894</v>
      </c>
      <c r="DI38" s="63" t="s">
        <v>2894</v>
      </c>
      <c r="DJ38" s="63" t="s">
        <v>2894</v>
      </c>
      <c r="DK38" s="63" t="s">
        <v>2894</v>
      </c>
      <c r="DL38" s="63" t="s">
        <v>2894</v>
      </c>
      <c r="DM38" s="63" t="s">
        <v>2894</v>
      </c>
      <c r="DN38" s="63" t="s">
        <v>2894</v>
      </c>
      <c r="DO38" s="63" t="s">
        <v>2894</v>
      </c>
      <c r="DP38" s="63" t="s">
        <v>2894</v>
      </c>
      <c r="DQ38" s="63" t="b">
        <v>1</v>
      </c>
      <c r="DR38" s="63" t="b">
        <v>1</v>
      </c>
      <c r="DS38" s="67">
        <v>42901.91021329861</v>
      </c>
      <c r="DT38" s="63" t="s">
        <v>2894</v>
      </c>
      <c r="DU38" s="63" t="s">
        <v>2894</v>
      </c>
      <c r="DV38" s="63">
        <v>0.0</v>
      </c>
      <c r="DW38" s="63">
        <v>0.0</v>
      </c>
      <c r="DX38" s="63" t="s">
        <v>2894</v>
      </c>
      <c r="DY38" s="63" t="s">
        <v>2894</v>
      </c>
      <c r="DZ38" s="63" t="s">
        <v>2894</v>
      </c>
      <c r="EA38" s="63" t="s">
        <v>2894</v>
      </c>
      <c r="EB38" s="63" t="s">
        <v>2894</v>
      </c>
      <c r="EC38" s="63">
        <v>0.0</v>
      </c>
      <c r="ED38" s="63" t="b">
        <v>0</v>
      </c>
      <c r="EE38" s="63" t="b">
        <v>0</v>
      </c>
      <c r="EF38" s="63" t="s">
        <v>2894</v>
      </c>
      <c r="EG38" s="63">
        <v>0.0</v>
      </c>
      <c r="EH38" s="63" t="s">
        <v>2894</v>
      </c>
      <c r="EI38" s="63">
        <v>0.0</v>
      </c>
      <c r="EJ38" s="63">
        <v>0.0</v>
      </c>
      <c r="EK38" s="63">
        <v>0.0</v>
      </c>
      <c r="EL38" s="63">
        <v>0.0</v>
      </c>
      <c r="EM38" s="63" t="s">
        <v>2894</v>
      </c>
      <c r="EN38" s="63" t="s">
        <v>2894</v>
      </c>
      <c r="EO38" s="63" t="s">
        <v>2894</v>
      </c>
      <c r="EP38" s="63" t="s">
        <v>2894</v>
      </c>
      <c r="EQ38" s="63">
        <v>0.0</v>
      </c>
      <c r="ER38" s="63">
        <v>0.0</v>
      </c>
      <c r="ES38" s="63">
        <v>0.0</v>
      </c>
      <c r="ET38" s="63">
        <v>58.0</v>
      </c>
      <c r="EU38" s="63">
        <v>0.0</v>
      </c>
      <c r="EV38" s="63">
        <v>58.0</v>
      </c>
      <c r="EW38" s="63">
        <v>0.0</v>
      </c>
      <c r="EX38" s="63" t="s">
        <v>2894</v>
      </c>
      <c r="EY38" s="67">
        <v>42901.87492400463</v>
      </c>
      <c r="EZ38" s="67">
        <v>42901.88050010417</v>
      </c>
      <c r="FA38" s="63" t="s">
        <v>2894</v>
      </c>
      <c r="FB38" s="67">
        <v>42901.89061108796</v>
      </c>
      <c r="FC38" s="63" t="s">
        <v>2894</v>
      </c>
      <c r="FD38" s="67">
        <v>42901.90190114584</v>
      </c>
      <c r="FE38" s="63" t="s">
        <v>2894</v>
      </c>
      <c r="FF38" s="67">
        <v>42901.910213333336</v>
      </c>
      <c r="FG38" s="63" t="s">
        <v>2894</v>
      </c>
      <c r="FH38" s="63" t="s">
        <v>2894</v>
      </c>
      <c r="FI38" s="63" t="s">
        <v>2894</v>
      </c>
      <c r="FJ38" s="63" t="s">
        <v>2894</v>
      </c>
      <c r="FK38" s="63" t="s">
        <v>2894</v>
      </c>
      <c r="FL38" s="63" t="s">
        <v>2894</v>
      </c>
      <c r="FM38" s="63">
        <v>1.0</v>
      </c>
      <c r="FN38" s="63">
        <v>0.0</v>
      </c>
      <c r="FO38" s="63" t="s">
        <v>2894</v>
      </c>
      <c r="FP38" s="63" t="s">
        <v>2894</v>
      </c>
      <c r="FQ38" s="63" t="s">
        <v>2894</v>
      </c>
      <c r="FR38" s="63" t="s">
        <v>5870</v>
      </c>
      <c r="FS38" s="63">
        <v>3.0</v>
      </c>
      <c r="FT38" s="63">
        <v>44641.0</v>
      </c>
      <c r="FU38" s="63" t="s">
        <v>3973</v>
      </c>
      <c r="FV38" s="63" t="s">
        <v>2894</v>
      </c>
      <c r="FW38" s="63" t="s">
        <v>2894</v>
      </c>
      <c r="FX38" s="63" t="s">
        <v>3974</v>
      </c>
      <c r="FY38" s="63" t="s">
        <v>2951</v>
      </c>
      <c r="FZ38" s="63" t="s">
        <v>2894</v>
      </c>
      <c r="GA38" s="63" t="s">
        <v>2894</v>
      </c>
      <c r="GB38" s="63" t="s">
        <v>2894</v>
      </c>
      <c r="GC38" s="63">
        <v>0.0</v>
      </c>
      <c r="GD38" s="63">
        <v>1272.0</v>
      </c>
      <c r="GE38" s="63">
        <v>39.0</v>
      </c>
      <c r="GF38" s="63">
        <v>0.0</v>
      </c>
      <c r="GG38" s="63" t="s">
        <v>2894</v>
      </c>
      <c r="GH38" s="63">
        <v>0.0</v>
      </c>
      <c r="GI38" s="63">
        <v>0.0</v>
      </c>
      <c r="GJ38" s="63" t="s">
        <v>2894</v>
      </c>
      <c r="GK38" s="63" t="s">
        <v>2894</v>
      </c>
      <c r="GL38" s="63" t="s">
        <v>2894</v>
      </c>
      <c r="GM38" s="63" t="s">
        <v>2894</v>
      </c>
      <c r="GN38" s="63" t="s">
        <v>2894</v>
      </c>
      <c r="GO38" s="63" t="s">
        <v>2894</v>
      </c>
      <c r="GP38" s="63" t="s">
        <v>2894</v>
      </c>
      <c r="GQ38" s="63" t="s">
        <v>2894</v>
      </c>
      <c r="GR38" s="63" t="s">
        <v>2894</v>
      </c>
      <c r="GS38" s="63" t="s">
        <v>2894</v>
      </c>
      <c r="GT38" s="63" t="s">
        <v>2894</v>
      </c>
      <c r="GU38" s="63" t="s">
        <v>2894</v>
      </c>
      <c r="GV38" s="63" t="s">
        <v>2894</v>
      </c>
      <c r="GW38" s="63">
        <v>0.0</v>
      </c>
      <c r="GX38" s="63">
        <v>0.0</v>
      </c>
      <c r="GY38" s="63">
        <v>0.0</v>
      </c>
      <c r="GZ38" s="63">
        <v>0.0</v>
      </c>
      <c r="HA38" s="63" t="s">
        <v>2894</v>
      </c>
      <c r="HB38" s="63">
        <v>0.0</v>
      </c>
      <c r="HC38" s="63">
        <v>58.0</v>
      </c>
      <c r="HD38" s="63">
        <v>0.0</v>
      </c>
      <c r="HE38" s="63">
        <v>58.0</v>
      </c>
      <c r="HF38" s="63">
        <v>0.0</v>
      </c>
      <c r="HG38" s="63">
        <v>1800.0</v>
      </c>
      <c r="HH38" s="63" t="s">
        <v>2894</v>
      </c>
      <c r="HI38" s="63" t="s">
        <v>2894</v>
      </c>
      <c r="HJ38" s="63" t="s">
        <v>2894</v>
      </c>
      <c r="HK38" s="63">
        <v>0.0</v>
      </c>
      <c r="HL38" s="63">
        <v>0.0</v>
      </c>
      <c r="HM38" s="63">
        <v>0.0</v>
      </c>
      <c r="HN38" s="63">
        <v>0.0</v>
      </c>
      <c r="HO38" s="63">
        <v>0.0</v>
      </c>
      <c r="HP38" s="63">
        <v>0.0</v>
      </c>
      <c r="HQ38" s="63">
        <v>1.0</v>
      </c>
      <c r="HR38" s="67">
        <v>42901.910213333336</v>
      </c>
      <c r="HS38" s="63">
        <v>1.0</v>
      </c>
      <c r="HT38" s="63">
        <v>0.0</v>
      </c>
      <c r="HU38" s="63">
        <v>1356.0</v>
      </c>
      <c r="HV38" s="63" t="s">
        <v>2894</v>
      </c>
      <c r="HW38" s="67">
        <v>45324.93964100435</v>
      </c>
      <c r="HX38" s="63" t="s">
        <v>2894</v>
      </c>
      <c r="HY38" s="63" t="s">
        <v>2894</v>
      </c>
      <c r="HZ38" s="63" t="s">
        <v>2894</v>
      </c>
    </row>
    <row r="39">
      <c r="A39" s="63">
        <v>36.0</v>
      </c>
      <c r="B39" s="63" t="s">
        <v>5877</v>
      </c>
      <c r="C39" s="63" t="s">
        <v>2867</v>
      </c>
      <c r="D39" s="63">
        <v>1.0</v>
      </c>
      <c r="E39" s="63" t="s">
        <v>2867</v>
      </c>
      <c r="F39" s="63" t="s">
        <v>2868</v>
      </c>
      <c r="G39" s="63" t="s">
        <v>2869</v>
      </c>
      <c r="H39" s="63" t="s">
        <v>2869</v>
      </c>
      <c r="I39" s="63" t="s">
        <v>2872</v>
      </c>
      <c r="J39" s="63">
        <v>40.0</v>
      </c>
      <c r="K39" s="63">
        <v>29907.0</v>
      </c>
      <c r="L39" s="63">
        <v>3.0779356E7</v>
      </c>
      <c r="M39" s="63">
        <v>3.0779356E7</v>
      </c>
      <c r="N39" s="63">
        <v>44641.0</v>
      </c>
      <c r="O39" s="63" t="s">
        <v>2874</v>
      </c>
      <c r="P39" s="63" t="s">
        <v>2875</v>
      </c>
      <c r="Q39" s="63" t="s">
        <v>2876</v>
      </c>
      <c r="R39" s="65">
        <v>42901.0</v>
      </c>
      <c r="S39" s="63" t="s">
        <v>5879</v>
      </c>
      <c r="T39" s="65">
        <v>42901.0</v>
      </c>
      <c r="U39" s="67">
        <v>42901.65671525463</v>
      </c>
      <c r="V39" s="63" t="s">
        <v>5880</v>
      </c>
      <c r="W39" s="67">
        <v>42901.65670063657</v>
      </c>
      <c r="X39" s="63">
        <v>1.0</v>
      </c>
      <c r="Y39" s="63" t="s">
        <v>2884</v>
      </c>
      <c r="Z39" s="63">
        <v>250000.0</v>
      </c>
      <c r="AA39" s="63">
        <v>1.0</v>
      </c>
      <c r="AB39" s="63" t="s">
        <v>2886</v>
      </c>
      <c r="AC39" s="63" t="s">
        <v>2887</v>
      </c>
      <c r="AD39" s="63" t="b">
        <v>1</v>
      </c>
      <c r="AE39" s="63" t="b">
        <v>1</v>
      </c>
      <c r="AF39" s="63" t="s">
        <v>2888</v>
      </c>
      <c r="AG39" s="63" t="s">
        <v>2889</v>
      </c>
      <c r="AH39" s="63" t="s">
        <v>2892</v>
      </c>
      <c r="AI39" s="63" t="s">
        <v>2893</v>
      </c>
      <c r="AJ39" s="63" t="s">
        <v>2893</v>
      </c>
      <c r="AK39" s="63" t="s">
        <v>2894</v>
      </c>
      <c r="AL39" s="63">
        <v>31.33</v>
      </c>
      <c r="AM39" s="63" t="s">
        <v>2893</v>
      </c>
      <c r="AN39" s="63" t="b">
        <v>0</v>
      </c>
      <c r="AO39" s="63" t="s">
        <v>2895</v>
      </c>
      <c r="AP39" s="63" t="b">
        <v>0</v>
      </c>
      <c r="AQ39" s="63">
        <v>900.0</v>
      </c>
      <c r="AR39" s="63">
        <v>300.0</v>
      </c>
      <c r="AS39" s="63">
        <v>0.0</v>
      </c>
      <c r="AT39" s="63">
        <v>0.0</v>
      </c>
      <c r="AU39" s="63">
        <v>0.0</v>
      </c>
      <c r="AV39" s="63">
        <v>0.0</v>
      </c>
      <c r="AW39" s="63">
        <v>46.0</v>
      </c>
      <c r="AX39" s="63">
        <v>0.0</v>
      </c>
      <c r="AY39" s="63" t="s">
        <v>5883</v>
      </c>
      <c r="AZ39" s="67">
        <v>42901.660293113426</v>
      </c>
      <c r="BA39" s="63" t="s">
        <v>5884</v>
      </c>
      <c r="BB39" s="67">
        <v>42901.65994951389</v>
      </c>
      <c r="BC39" s="63" t="s">
        <v>2894</v>
      </c>
      <c r="BD39" s="63" t="s">
        <v>2894</v>
      </c>
      <c r="BE39" s="63">
        <v>13.0</v>
      </c>
      <c r="BF39" s="63" t="s">
        <v>2900</v>
      </c>
      <c r="BG39" s="63" t="s">
        <v>5886</v>
      </c>
      <c r="BH39" s="67">
        <v>42901.67753414352</v>
      </c>
      <c r="BI39" s="63" t="s">
        <v>5887</v>
      </c>
      <c r="BJ39" s="67">
        <v>42901.67036618056</v>
      </c>
      <c r="BK39" s="63" t="s">
        <v>2894</v>
      </c>
      <c r="BL39" s="63" t="s">
        <v>2912</v>
      </c>
      <c r="BM39" s="63" t="s">
        <v>2893</v>
      </c>
      <c r="BN39" s="63">
        <v>14500.0</v>
      </c>
      <c r="BO39" s="63">
        <v>7.0</v>
      </c>
      <c r="BP39" s="63" t="s">
        <v>2894</v>
      </c>
      <c r="BQ39" s="63" t="s">
        <v>5888</v>
      </c>
      <c r="BR39" s="63">
        <v>42.0</v>
      </c>
      <c r="BS39" s="63" t="s">
        <v>5890</v>
      </c>
      <c r="BT39" s="63" t="b">
        <v>1</v>
      </c>
      <c r="BU39" s="63" t="s">
        <v>2894</v>
      </c>
      <c r="BV39" s="63" t="b">
        <v>0</v>
      </c>
      <c r="BW39" s="63">
        <v>12156.0</v>
      </c>
      <c r="BX39" s="63">
        <v>1.0</v>
      </c>
      <c r="BY39" s="63" t="s">
        <v>2895</v>
      </c>
      <c r="BZ39" s="63" t="s">
        <v>2912</v>
      </c>
      <c r="CA39" s="63" t="s">
        <v>2894</v>
      </c>
      <c r="CB39" s="63">
        <v>249.0</v>
      </c>
      <c r="CC39" s="63" t="s">
        <v>5895</v>
      </c>
      <c r="CD39" s="63" t="s">
        <v>2894</v>
      </c>
      <c r="CE39" s="63" t="s">
        <v>5898</v>
      </c>
      <c r="CF39" s="63" t="s">
        <v>2894</v>
      </c>
      <c r="CG39" s="63" t="s">
        <v>5900</v>
      </c>
      <c r="CH39" s="63" t="s">
        <v>2894</v>
      </c>
      <c r="CI39" s="63" t="s">
        <v>5902</v>
      </c>
      <c r="CJ39" s="63" t="s">
        <v>2894</v>
      </c>
      <c r="CK39" s="63" t="s">
        <v>2894</v>
      </c>
      <c r="CL39" s="63" t="s">
        <v>2894</v>
      </c>
      <c r="CM39" s="63" t="s">
        <v>5905</v>
      </c>
      <c r="CN39" s="63" t="s">
        <v>2894</v>
      </c>
      <c r="CO39" s="63">
        <v>3.0</v>
      </c>
      <c r="CP39" s="63" t="s">
        <v>2894</v>
      </c>
      <c r="CQ39" s="63" t="s">
        <v>2894</v>
      </c>
      <c r="CR39" s="63" t="s">
        <v>2894</v>
      </c>
      <c r="CS39" s="63" t="s">
        <v>2894</v>
      </c>
      <c r="CT39" s="63" t="s">
        <v>2894</v>
      </c>
      <c r="CU39" s="63" t="s">
        <v>2894</v>
      </c>
      <c r="CV39" s="63" t="s">
        <v>2894</v>
      </c>
      <c r="CW39" s="63" t="s">
        <v>2894</v>
      </c>
      <c r="CX39" s="63" t="s">
        <v>2894</v>
      </c>
      <c r="CY39" s="63" t="s">
        <v>5906</v>
      </c>
      <c r="CZ39" s="63" t="s">
        <v>2912</v>
      </c>
      <c r="DA39" s="63">
        <v>12156.0</v>
      </c>
      <c r="DB39" s="63" t="s">
        <v>2894</v>
      </c>
      <c r="DC39" s="63" t="s">
        <v>5907</v>
      </c>
      <c r="DD39" s="63" t="s">
        <v>5905</v>
      </c>
      <c r="DE39" s="63">
        <v>3.0</v>
      </c>
      <c r="DF39" s="63" t="s">
        <v>2894</v>
      </c>
      <c r="DG39" s="63" t="s">
        <v>2894</v>
      </c>
      <c r="DH39" s="63" t="s">
        <v>2894</v>
      </c>
      <c r="DI39" s="63" t="s">
        <v>2894</v>
      </c>
      <c r="DJ39" s="63" t="s">
        <v>2894</v>
      </c>
      <c r="DK39" s="63" t="s">
        <v>2894</v>
      </c>
      <c r="DL39" s="63" t="s">
        <v>2894</v>
      </c>
      <c r="DM39" s="63" t="s">
        <v>2894</v>
      </c>
      <c r="DN39" s="63" t="s">
        <v>2894</v>
      </c>
      <c r="DO39" s="63" t="s">
        <v>2894</v>
      </c>
      <c r="DP39" s="63" t="s">
        <v>2894</v>
      </c>
      <c r="DQ39" s="63" t="b">
        <v>1</v>
      </c>
      <c r="DR39" s="63" t="b">
        <v>1</v>
      </c>
      <c r="DS39" s="67">
        <v>42901.67131563657</v>
      </c>
      <c r="DT39" s="63" t="s">
        <v>2894</v>
      </c>
      <c r="DU39" s="63" t="s">
        <v>2894</v>
      </c>
      <c r="DV39" s="63">
        <v>0.0</v>
      </c>
      <c r="DW39" s="63">
        <v>0.0</v>
      </c>
      <c r="DX39" s="63" t="s">
        <v>2894</v>
      </c>
      <c r="DY39" s="63" t="s">
        <v>2894</v>
      </c>
      <c r="DZ39" s="63" t="s">
        <v>2894</v>
      </c>
      <c r="EA39" s="63" t="s">
        <v>2894</v>
      </c>
      <c r="EB39" s="63" t="s">
        <v>2894</v>
      </c>
      <c r="EC39" s="63">
        <v>0.0</v>
      </c>
      <c r="ED39" s="63" t="b">
        <v>0</v>
      </c>
      <c r="EE39" s="63" t="b">
        <v>0</v>
      </c>
      <c r="EF39" s="63" t="s">
        <v>2894</v>
      </c>
      <c r="EG39" s="63">
        <v>0.0</v>
      </c>
      <c r="EH39" s="63" t="s">
        <v>2894</v>
      </c>
      <c r="EI39" s="63">
        <v>0.0</v>
      </c>
      <c r="EJ39" s="63">
        <v>0.0</v>
      </c>
      <c r="EK39" s="63">
        <v>0.0</v>
      </c>
      <c r="EL39" s="63">
        <v>0.0</v>
      </c>
      <c r="EM39" s="63" t="s">
        <v>2894</v>
      </c>
      <c r="EN39" s="63" t="s">
        <v>2894</v>
      </c>
      <c r="EO39" s="63" t="s">
        <v>2894</v>
      </c>
      <c r="EP39" s="63" t="s">
        <v>2894</v>
      </c>
      <c r="EQ39" s="63">
        <v>0.0</v>
      </c>
      <c r="ER39" s="63">
        <v>0.0</v>
      </c>
      <c r="ES39" s="63">
        <v>0.0</v>
      </c>
      <c r="ET39" s="63">
        <v>27.0</v>
      </c>
      <c r="EU39" s="63">
        <v>0.0</v>
      </c>
      <c r="EV39" s="63">
        <v>27.0</v>
      </c>
      <c r="EW39" s="63">
        <v>0.0</v>
      </c>
      <c r="EX39" s="63" t="s">
        <v>2894</v>
      </c>
      <c r="EY39" s="67">
        <v>42901.65671538194</v>
      </c>
      <c r="EZ39" s="67">
        <v>42901.65676982639</v>
      </c>
      <c r="FA39" s="63" t="s">
        <v>2894</v>
      </c>
      <c r="FB39" s="67">
        <v>42901.65736614583</v>
      </c>
      <c r="FC39" s="63" t="s">
        <v>2894</v>
      </c>
      <c r="FD39" s="67">
        <v>42901.664616180555</v>
      </c>
      <c r="FE39" s="63" t="s">
        <v>2894</v>
      </c>
      <c r="FF39" s="67">
        <v>42901.671315659725</v>
      </c>
      <c r="FG39" s="63" t="s">
        <v>2894</v>
      </c>
      <c r="FH39" s="63" t="s">
        <v>2894</v>
      </c>
      <c r="FI39" s="63" t="s">
        <v>2894</v>
      </c>
      <c r="FJ39" s="63" t="s">
        <v>2894</v>
      </c>
      <c r="FK39" s="63" t="s">
        <v>2894</v>
      </c>
      <c r="FL39" s="63" t="s">
        <v>2894</v>
      </c>
      <c r="FM39" s="63">
        <v>1.0</v>
      </c>
      <c r="FN39" s="63">
        <v>0.0</v>
      </c>
      <c r="FO39" s="63" t="s">
        <v>2894</v>
      </c>
      <c r="FP39" s="63" t="s">
        <v>2894</v>
      </c>
      <c r="FQ39" s="63" t="s">
        <v>2894</v>
      </c>
      <c r="FR39" s="63" t="s">
        <v>5922</v>
      </c>
      <c r="FS39" s="63">
        <v>3.0</v>
      </c>
      <c r="FT39" s="63">
        <v>44641.0</v>
      </c>
      <c r="FU39" s="63" t="s">
        <v>3973</v>
      </c>
      <c r="FV39" s="63" t="s">
        <v>2894</v>
      </c>
      <c r="FW39" s="63" t="s">
        <v>2894</v>
      </c>
      <c r="FX39" s="63" t="s">
        <v>3974</v>
      </c>
      <c r="FY39" s="63" t="s">
        <v>2951</v>
      </c>
      <c r="FZ39" s="63" t="s">
        <v>2894</v>
      </c>
      <c r="GA39" s="63" t="s">
        <v>2894</v>
      </c>
      <c r="GB39" s="63" t="s">
        <v>2894</v>
      </c>
      <c r="GC39" s="63">
        <v>0.0</v>
      </c>
      <c r="GD39" s="63">
        <v>279.0</v>
      </c>
      <c r="GE39" s="63">
        <v>29.0</v>
      </c>
      <c r="GF39" s="63">
        <v>0.0</v>
      </c>
      <c r="GG39" s="63" t="s">
        <v>2894</v>
      </c>
      <c r="GH39" s="63">
        <v>0.0</v>
      </c>
      <c r="GI39" s="63">
        <v>0.0</v>
      </c>
      <c r="GJ39" s="63" t="s">
        <v>2894</v>
      </c>
      <c r="GK39" s="63" t="s">
        <v>2894</v>
      </c>
      <c r="GL39" s="63" t="s">
        <v>2894</v>
      </c>
      <c r="GM39" s="63" t="s">
        <v>2894</v>
      </c>
      <c r="GN39" s="63" t="s">
        <v>2894</v>
      </c>
      <c r="GO39" s="63" t="s">
        <v>2894</v>
      </c>
      <c r="GP39" s="63" t="s">
        <v>2894</v>
      </c>
      <c r="GQ39" s="63" t="s">
        <v>2894</v>
      </c>
      <c r="GR39" s="63" t="s">
        <v>2894</v>
      </c>
      <c r="GS39" s="63" t="s">
        <v>2894</v>
      </c>
      <c r="GT39" s="63" t="s">
        <v>2894</v>
      </c>
      <c r="GU39" s="63" t="s">
        <v>2894</v>
      </c>
      <c r="GV39" s="63" t="s">
        <v>2894</v>
      </c>
      <c r="GW39" s="63">
        <v>0.0</v>
      </c>
      <c r="GX39" s="63">
        <v>0.0</v>
      </c>
      <c r="GY39" s="63">
        <v>0.0</v>
      </c>
      <c r="GZ39" s="63">
        <v>0.0</v>
      </c>
      <c r="HA39" s="63" t="s">
        <v>2894</v>
      </c>
      <c r="HB39" s="63">
        <v>0.0</v>
      </c>
      <c r="HC39" s="63">
        <v>27.0</v>
      </c>
      <c r="HD39" s="63">
        <v>0.0</v>
      </c>
      <c r="HE39" s="63">
        <v>27.0</v>
      </c>
      <c r="HF39" s="63">
        <v>0.0</v>
      </c>
      <c r="HG39" s="63">
        <v>1800.0</v>
      </c>
      <c r="HH39" s="63" t="s">
        <v>2894</v>
      </c>
      <c r="HI39" s="63" t="s">
        <v>2894</v>
      </c>
      <c r="HJ39" s="63" t="s">
        <v>2894</v>
      </c>
      <c r="HK39" s="63">
        <v>0.0</v>
      </c>
      <c r="HL39" s="63">
        <v>0.0</v>
      </c>
      <c r="HM39" s="63">
        <v>0.0</v>
      </c>
      <c r="HN39" s="63">
        <v>0.0</v>
      </c>
      <c r="HO39" s="63">
        <v>0.0</v>
      </c>
      <c r="HP39" s="63">
        <v>0.0</v>
      </c>
      <c r="HQ39" s="63">
        <v>1.0</v>
      </c>
      <c r="HR39" s="67">
        <v>42901.671315659725</v>
      </c>
      <c r="HS39" s="63">
        <v>1.0</v>
      </c>
      <c r="HT39" s="63">
        <v>0.0</v>
      </c>
      <c r="HU39" s="63">
        <v>57.0</v>
      </c>
      <c r="HV39" s="63" t="s">
        <v>2894</v>
      </c>
      <c r="HW39" s="67">
        <v>45324.93964100435</v>
      </c>
      <c r="HX39" s="63" t="s">
        <v>2894</v>
      </c>
      <c r="HY39" s="63" t="s">
        <v>2894</v>
      </c>
      <c r="HZ39" s="63" t="s">
        <v>2894</v>
      </c>
    </row>
    <row r="40">
      <c r="A40" s="63">
        <v>37.0</v>
      </c>
      <c r="B40" s="63" t="s">
        <v>5937</v>
      </c>
      <c r="C40" s="63" t="s">
        <v>2867</v>
      </c>
      <c r="D40" s="63">
        <v>1.0</v>
      </c>
      <c r="E40" s="63" t="s">
        <v>2867</v>
      </c>
      <c r="F40" s="63" t="s">
        <v>2868</v>
      </c>
      <c r="G40" s="63" t="s">
        <v>2869</v>
      </c>
      <c r="H40" s="63" t="s">
        <v>2869</v>
      </c>
      <c r="I40" s="63" t="s">
        <v>2872</v>
      </c>
      <c r="J40" s="63">
        <v>29.0</v>
      </c>
      <c r="K40" s="63">
        <v>29728.0</v>
      </c>
      <c r="L40" s="63">
        <v>3.0770894E7</v>
      </c>
      <c r="M40" s="63">
        <v>3.0770894E7</v>
      </c>
      <c r="N40" s="63">
        <v>44641.0</v>
      </c>
      <c r="O40" s="63" t="s">
        <v>2874</v>
      </c>
      <c r="P40" s="63" t="s">
        <v>2875</v>
      </c>
      <c r="Q40" s="63" t="s">
        <v>2876</v>
      </c>
      <c r="R40" s="65">
        <v>42901.0</v>
      </c>
      <c r="S40" s="63" t="s">
        <v>5938</v>
      </c>
      <c r="T40" s="65">
        <v>42901.0</v>
      </c>
      <c r="U40" s="67">
        <v>42901.487479097224</v>
      </c>
      <c r="V40" s="63" t="s">
        <v>5939</v>
      </c>
      <c r="W40" s="67">
        <v>42901.48746332176</v>
      </c>
      <c r="X40" s="63">
        <v>1.0</v>
      </c>
      <c r="Y40" s="63" t="s">
        <v>2884</v>
      </c>
      <c r="Z40" s="63">
        <v>250000.0</v>
      </c>
      <c r="AA40" s="63">
        <v>1.0</v>
      </c>
      <c r="AB40" s="63" t="s">
        <v>2886</v>
      </c>
      <c r="AC40" s="63" t="s">
        <v>2887</v>
      </c>
      <c r="AD40" s="63" t="b">
        <v>1</v>
      </c>
      <c r="AE40" s="63" t="b">
        <v>1</v>
      </c>
      <c r="AF40" s="63" t="s">
        <v>2888</v>
      </c>
      <c r="AG40" s="63" t="s">
        <v>2889</v>
      </c>
      <c r="AH40" s="63" t="s">
        <v>2892</v>
      </c>
      <c r="AI40" s="63" t="s">
        <v>2893</v>
      </c>
      <c r="AJ40" s="63" t="s">
        <v>2893</v>
      </c>
      <c r="AK40" s="63" t="s">
        <v>2894</v>
      </c>
      <c r="AL40" s="63">
        <v>31.33</v>
      </c>
      <c r="AM40" s="63" t="s">
        <v>2893</v>
      </c>
      <c r="AN40" s="63" t="b">
        <v>0</v>
      </c>
      <c r="AO40" s="63" t="s">
        <v>2895</v>
      </c>
      <c r="AP40" s="63" t="b">
        <v>0</v>
      </c>
      <c r="AQ40" s="63">
        <v>900.0</v>
      </c>
      <c r="AR40" s="63">
        <v>300.0</v>
      </c>
      <c r="AS40" s="63">
        <v>0.0</v>
      </c>
      <c r="AT40" s="63">
        <v>33000.0</v>
      </c>
      <c r="AU40" s="63">
        <v>33000.0</v>
      </c>
      <c r="AV40" s="63">
        <v>0.0</v>
      </c>
      <c r="AW40" s="63">
        <v>35.0</v>
      </c>
      <c r="AX40" s="63">
        <v>0.0</v>
      </c>
      <c r="AY40" s="63" t="s">
        <v>5944</v>
      </c>
      <c r="AZ40" s="67">
        <v>42901.499088668985</v>
      </c>
      <c r="BA40" s="63" t="s">
        <v>5945</v>
      </c>
      <c r="BB40" s="67">
        <v>42901.49779983796</v>
      </c>
      <c r="BC40" s="63" t="s">
        <v>2894</v>
      </c>
      <c r="BD40" s="63" t="s">
        <v>2894</v>
      </c>
      <c r="BE40" s="63">
        <v>13.0</v>
      </c>
      <c r="BF40" s="63" t="s">
        <v>2900</v>
      </c>
      <c r="BG40" s="63" t="s">
        <v>5946</v>
      </c>
      <c r="BH40" s="67">
        <v>42901.508296851855</v>
      </c>
      <c r="BI40" s="63" t="s">
        <v>5948</v>
      </c>
      <c r="BJ40" s="67">
        <v>42901.508216504626</v>
      </c>
      <c r="BK40" s="63" t="s">
        <v>2894</v>
      </c>
      <c r="BL40" s="63" t="s">
        <v>2912</v>
      </c>
      <c r="BM40" s="63" t="s">
        <v>2893</v>
      </c>
      <c r="BN40" s="63">
        <v>33000.0</v>
      </c>
      <c r="BO40" s="63">
        <v>16.0</v>
      </c>
      <c r="BP40" s="63" t="s">
        <v>2894</v>
      </c>
      <c r="BQ40" s="63" t="s">
        <v>5950</v>
      </c>
      <c r="BR40" s="63">
        <v>31.0</v>
      </c>
      <c r="BS40" s="63" t="s">
        <v>5951</v>
      </c>
      <c r="BT40" s="63" t="b">
        <v>1</v>
      </c>
      <c r="BU40" s="63" t="s">
        <v>2894</v>
      </c>
      <c r="BV40" s="63" t="b">
        <v>0</v>
      </c>
      <c r="BW40" s="63">
        <v>12157.0</v>
      </c>
      <c r="BX40" s="63">
        <v>1.0</v>
      </c>
      <c r="BY40" s="63" t="s">
        <v>2895</v>
      </c>
      <c r="BZ40" s="63" t="s">
        <v>2912</v>
      </c>
      <c r="CA40" s="63" t="s">
        <v>2894</v>
      </c>
      <c r="CB40" s="63">
        <v>2211.0</v>
      </c>
      <c r="CC40" s="63" t="s">
        <v>5956</v>
      </c>
      <c r="CD40" s="63" t="s">
        <v>2894</v>
      </c>
      <c r="CE40" s="63" t="s">
        <v>5959</v>
      </c>
      <c r="CF40" s="63" t="s">
        <v>2894</v>
      </c>
      <c r="CG40" s="63" t="s">
        <v>5960</v>
      </c>
      <c r="CH40" s="63" t="s">
        <v>2894</v>
      </c>
      <c r="CI40" s="63" t="s">
        <v>5961</v>
      </c>
      <c r="CJ40" s="63" t="s">
        <v>2894</v>
      </c>
      <c r="CK40" s="63" t="s">
        <v>2894</v>
      </c>
      <c r="CL40" s="63" t="s">
        <v>2894</v>
      </c>
      <c r="CM40" s="63" t="s">
        <v>5962</v>
      </c>
      <c r="CN40" s="63" t="s">
        <v>2894</v>
      </c>
      <c r="CO40" s="63">
        <v>3.0</v>
      </c>
      <c r="CP40" s="63" t="s">
        <v>2894</v>
      </c>
      <c r="CQ40" s="63" t="s">
        <v>2894</v>
      </c>
      <c r="CR40" s="63" t="s">
        <v>2894</v>
      </c>
      <c r="CS40" s="63" t="s">
        <v>2894</v>
      </c>
      <c r="CT40" s="63" t="s">
        <v>2894</v>
      </c>
      <c r="CU40" s="63" t="s">
        <v>2894</v>
      </c>
      <c r="CV40" s="63" t="s">
        <v>2894</v>
      </c>
      <c r="CW40" s="63" t="s">
        <v>2894</v>
      </c>
      <c r="CX40" s="63" t="s">
        <v>2894</v>
      </c>
      <c r="CY40" s="63" t="s">
        <v>5967</v>
      </c>
      <c r="CZ40" s="63" t="s">
        <v>2912</v>
      </c>
      <c r="DA40" s="63">
        <v>12157.0</v>
      </c>
      <c r="DB40" s="63" t="s">
        <v>2894</v>
      </c>
      <c r="DC40" s="63" t="s">
        <v>5970</v>
      </c>
      <c r="DD40" s="63" t="s">
        <v>5962</v>
      </c>
      <c r="DE40" s="63">
        <v>3.0</v>
      </c>
      <c r="DF40" s="63" t="s">
        <v>2894</v>
      </c>
      <c r="DG40" s="63" t="s">
        <v>2894</v>
      </c>
      <c r="DH40" s="63" t="s">
        <v>2894</v>
      </c>
      <c r="DI40" s="63" t="s">
        <v>2894</v>
      </c>
      <c r="DJ40" s="63" t="s">
        <v>2894</v>
      </c>
      <c r="DK40" s="63" t="s">
        <v>2894</v>
      </c>
      <c r="DL40" s="63" t="s">
        <v>2894</v>
      </c>
      <c r="DM40" s="63" t="s">
        <v>2894</v>
      </c>
      <c r="DN40" s="63" t="s">
        <v>2894</v>
      </c>
      <c r="DO40" s="63" t="s">
        <v>2894</v>
      </c>
      <c r="DP40" s="63" t="s">
        <v>2894</v>
      </c>
      <c r="DQ40" s="63" t="b">
        <v>1</v>
      </c>
      <c r="DR40" s="63" t="b">
        <v>1</v>
      </c>
      <c r="DS40" s="67">
        <v>42901.54556881944</v>
      </c>
      <c r="DT40" s="63" t="s">
        <v>2894</v>
      </c>
      <c r="DU40" s="63" t="s">
        <v>2894</v>
      </c>
      <c r="DV40" s="63">
        <v>0.0</v>
      </c>
      <c r="DW40" s="63">
        <v>0.0</v>
      </c>
      <c r="DX40" s="63" t="s">
        <v>2894</v>
      </c>
      <c r="DY40" s="63" t="s">
        <v>2894</v>
      </c>
      <c r="DZ40" s="63" t="s">
        <v>2894</v>
      </c>
      <c r="EA40" s="63" t="s">
        <v>2894</v>
      </c>
      <c r="EB40" s="63" t="s">
        <v>2894</v>
      </c>
      <c r="EC40" s="63">
        <v>1.0</v>
      </c>
      <c r="ED40" s="63" t="b">
        <v>1</v>
      </c>
      <c r="EE40" s="63" t="b">
        <v>1</v>
      </c>
      <c r="EF40" s="63">
        <v>32.0</v>
      </c>
      <c r="EG40" s="63">
        <v>0.0</v>
      </c>
      <c r="EH40" s="63" t="s">
        <v>2894</v>
      </c>
      <c r="EI40" s="63">
        <v>0.0</v>
      </c>
      <c r="EJ40" s="63">
        <v>0.0</v>
      </c>
      <c r="EK40" s="63">
        <v>0.0</v>
      </c>
      <c r="EL40" s="63">
        <v>0.0</v>
      </c>
      <c r="EM40" s="63" t="s">
        <v>2894</v>
      </c>
      <c r="EN40" s="63" t="s">
        <v>2894</v>
      </c>
      <c r="EO40" s="63" t="s">
        <v>2894</v>
      </c>
      <c r="EP40" s="63" t="s">
        <v>2894</v>
      </c>
      <c r="EQ40" s="63">
        <v>0.0</v>
      </c>
      <c r="ER40" s="63">
        <v>0.0</v>
      </c>
      <c r="ES40" s="63">
        <v>0.0</v>
      </c>
      <c r="ET40" s="63">
        <v>88.0</v>
      </c>
      <c r="EU40" s="63">
        <v>0.0</v>
      </c>
      <c r="EV40" s="63">
        <v>88.0</v>
      </c>
      <c r="EW40" s="63">
        <v>0.0</v>
      </c>
      <c r="EX40" s="63" t="s">
        <v>2894</v>
      </c>
      <c r="EY40" s="67">
        <v>42901.48747943287</v>
      </c>
      <c r="EZ40" s="67">
        <v>42901.48751501158</v>
      </c>
      <c r="FA40" s="63" t="s">
        <v>2894</v>
      </c>
      <c r="FB40" s="67">
        <v>42901.48846689815</v>
      </c>
      <c r="FC40" s="63" t="s">
        <v>2894</v>
      </c>
      <c r="FD40" s="67">
        <v>42901.50315662037</v>
      </c>
      <c r="FE40" s="63" t="s">
        <v>2894</v>
      </c>
      <c r="FF40" s="67">
        <v>42901.54556885417</v>
      </c>
      <c r="FG40" s="63" t="s">
        <v>2894</v>
      </c>
      <c r="FH40" s="63" t="s">
        <v>2894</v>
      </c>
      <c r="FI40" s="63" t="s">
        <v>2894</v>
      </c>
      <c r="FJ40" s="63" t="s">
        <v>2894</v>
      </c>
      <c r="FK40" s="63" t="s">
        <v>2894</v>
      </c>
      <c r="FL40" s="63" t="s">
        <v>2894</v>
      </c>
      <c r="FM40" s="63">
        <v>1.0</v>
      </c>
      <c r="FN40" s="63">
        <v>0.0</v>
      </c>
      <c r="FO40" s="63" t="s">
        <v>2894</v>
      </c>
      <c r="FP40" s="63" t="s">
        <v>2894</v>
      </c>
      <c r="FQ40" s="63" t="s">
        <v>2894</v>
      </c>
      <c r="FR40" s="63" t="s">
        <v>5990</v>
      </c>
      <c r="FS40" s="63">
        <v>3.0</v>
      </c>
      <c r="FT40" s="63">
        <v>44641.0</v>
      </c>
      <c r="FU40" s="63" t="s">
        <v>3973</v>
      </c>
      <c r="FV40" s="63" t="s">
        <v>2894</v>
      </c>
      <c r="FW40" s="63" t="s">
        <v>2894</v>
      </c>
      <c r="FX40" s="63" t="s">
        <v>3974</v>
      </c>
      <c r="FY40" s="63" t="s">
        <v>2951</v>
      </c>
      <c r="FZ40" s="63" t="s">
        <v>2894</v>
      </c>
      <c r="GA40" s="63" t="s">
        <v>2894</v>
      </c>
      <c r="GB40" s="63" t="s">
        <v>2894</v>
      </c>
      <c r="GC40" s="63">
        <v>0.0</v>
      </c>
      <c r="GD40" s="63">
        <v>891.0</v>
      </c>
      <c r="GE40" s="63">
        <v>111.0</v>
      </c>
      <c r="GF40" s="63">
        <v>0.0</v>
      </c>
      <c r="GG40" s="63" t="s">
        <v>2894</v>
      </c>
      <c r="GH40" s="63">
        <v>0.0</v>
      </c>
      <c r="GI40" s="63">
        <v>0.0</v>
      </c>
      <c r="GJ40" s="63" t="s">
        <v>2894</v>
      </c>
      <c r="GK40" s="63" t="s">
        <v>2894</v>
      </c>
      <c r="GL40" s="63" t="s">
        <v>2894</v>
      </c>
      <c r="GM40" s="63" t="s">
        <v>2894</v>
      </c>
      <c r="GN40" s="63" t="s">
        <v>2894</v>
      </c>
      <c r="GO40" s="63" t="s">
        <v>2894</v>
      </c>
      <c r="GP40" s="63" t="s">
        <v>2894</v>
      </c>
      <c r="GQ40" s="63" t="s">
        <v>2894</v>
      </c>
      <c r="GR40" s="63" t="s">
        <v>2894</v>
      </c>
      <c r="GS40" s="63" t="s">
        <v>2894</v>
      </c>
      <c r="GT40" s="63" t="s">
        <v>2894</v>
      </c>
      <c r="GU40" s="63" t="s">
        <v>2894</v>
      </c>
      <c r="GV40" s="63" t="s">
        <v>2894</v>
      </c>
      <c r="GW40" s="63">
        <v>0.0</v>
      </c>
      <c r="GX40" s="63">
        <v>0.0</v>
      </c>
      <c r="GY40" s="63">
        <v>0.0</v>
      </c>
      <c r="GZ40" s="63">
        <v>0.0</v>
      </c>
      <c r="HA40" s="63" t="s">
        <v>2894</v>
      </c>
      <c r="HB40" s="63">
        <v>0.0</v>
      </c>
      <c r="HC40" s="63">
        <v>88.0</v>
      </c>
      <c r="HD40" s="63">
        <v>0.0</v>
      </c>
      <c r="HE40" s="63">
        <v>88.0</v>
      </c>
      <c r="HF40" s="63">
        <v>0.0</v>
      </c>
      <c r="HG40" s="63">
        <v>1800.0</v>
      </c>
      <c r="HH40" s="63" t="s">
        <v>2894</v>
      </c>
      <c r="HI40" s="63" t="s">
        <v>2894</v>
      </c>
      <c r="HJ40" s="63" t="s">
        <v>2894</v>
      </c>
      <c r="HK40" s="63">
        <v>0.0</v>
      </c>
      <c r="HL40" s="63">
        <v>0.0</v>
      </c>
      <c r="HM40" s="63">
        <v>0.0</v>
      </c>
      <c r="HN40" s="63">
        <v>0.0</v>
      </c>
      <c r="HO40" s="63">
        <v>0.0</v>
      </c>
      <c r="HP40" s="63">
        <v>0.0</v>
      </c>
      <c r="HQ40" s="63">
        <v>1.0</v>
      </c>
      <c r="HR40" s="67">
        <v>42901.54556885417</v>
      </c>
      <c r="HS40" s="63">
        <v>1.0</v>
      </c>
      <c r="HT40" s="63">
        <v>0.0</v>
      </c>
      <c r="HU40" s="63">
        <v>86.0</v>
      </c>
      <c r="HV40" s="63" t="s">
        <v>2894</v>
      </c>
      <c r="HW40" s="67">
        <v>45324.93964100435</v>
      </c>
      <c r="HX40" s="63" t="s">
        <v>2894</v>
      </c>
      <c r="HY40" s="63" t="s">
        <v>2894</v>
      </c>
      <c r="HZ40" s="63" t="s">
        <v>2894</v>
      </c>
    </row>
    <row r="41">
      <c r="A41" s="63">
        <v>38.0</v>
      </c>
      <c r="B41" s="63" t="s">
        <v>5995</v>
      </c>
      <c r="C41" s="63" t="s">
        <v>2867</v>
      </c>
      <c r="D41" s="63">
        <v>1.0</v>
      </c>
      <c r="E41" s="63" t="s">
        <v>2867</v>
      </c>
      <c r="F41" s="63" t="s">
        <v>2868</v>
      </c>
      <c r="G41" s="63" t="s">
        <v>2869</v>
      </c>
      <c r="H41" s="63" t="s">
        <v>2869</v>
      </c>
      <c r="I41" s="63" t="s">
        <v>2872</v>
      </c>
      <c r="J41" s="63">
        <v>30.0</v>
      </c>
      <c r="K41" s="63">
        <v>29738.0</v>
      </c>
      <c r="L41" s="63">
        <v>3.0771164E7</v>
      </c>
      <c r="M41" s="63">
        <v>3.0771164E7</v>
      </c>
      <c r="N41" s="63">
        <v>44641.0</v>
      </c>
      <c r="O41" s="63" t="s">
        <v>2874</v>
      </c>
      <c r="P41" s="63" t="s">
        <v>2875</v>
      </c>
      <c r="Q41" s="63" t="s">
        <v>2876</v>
      </c>
      <c r="R41" s="65">
        <v>42901.0</v>
      </c>
      <c r="S41" s="63" t="s">
        <v>5998</v>
      </c>
      <c r="T41" s="65">
        <v>42901.0</v>
      </c>
      <c r="U41" s="67">
        <v>42901.49409987269</v>
      </c>
      <c r="V41" s="63" t="s">
        <v>6001</v>
      </c>
      <c r="W41" s="67">
        <v>42901.494087025465</v>
      </c>
      <c r="X41" s="63">
        <v>1.0</v>
      </c>
      <c r="Y41" s="63" t="s">
        <v>2884</v>
      </c>
      <c r="Z41" s="63">
        <v>250000.0</v>
      </c>
      <c r="AA41" s="63">
        <v>1.0</v>
      </c>
      <c r="AB41" s="63" t="s">
        <v>2886</v>
      </c>
      <c r="AC41" s="63" t="s">
        <v>2887</v>
      </c>
      <c r="AD41" s="63" t="b">
        <v>1</v>
      </c>
      <c r="AE41" s="63" t="b">
        <v>1</v>
      </c>
      <c r="AF41" s="63" t="s">
        <v>2888</v>
      </c>
      <c r="AG41" s="63" t="s">
        <v>2889</v>
      </c>
      <c r="AH41" s="63" t="s">
        <v>2892</v>
      </c>
      <c r="AI41" s="63" t="s">
        <v>2893</v>
      </c>
      <c r="AJ41" s="63" t="s">
        <v>2893</v>
      </c>
      <c r="AK41" s="63" t="s">
        <v>2894</v>
      </c>
      <c r="AL41" s="63">
        <v>31.33</v>
      </c>
      <c r="AM41" s="63" t="s">
        <v>2893</v>
      </c>
      <c r="AN41" s="63" t="b">
        <v>0</v>
      </c>
      <c r="AO41" s="63" t="s">
        <v>2895</v>
      </c>
      <c r="AP41" s="63" t="b">
        <v>0</v>
      </c>
      <c r="AQ41" s="63">
        <v>900.0</v>
      </c>
      <c r="AR41" s="63">
        <v>300.0</v>
      </c>
      <c r="AS41" s="63">
        <v>0.0</v>
      </c>
      <c r="AT41" s="63">
        <v>0.0</v>
      </c>
      <c r="AU41" s="63">
        <v>0.0</v>
      </c>
      <c r="AV41" s="63">
        <v>0.0</v>
      </c>
      <c r="AW41" s="63">
        <v>36.0</v>
      </c>
      <c r="AX41" s="63">
        <v>0.0</v>
      </c>
      <c r="AY41" s="63" t="s">
        <v>2894</v>
      </c>
      <c r="AZ41" s="63" t="s">
        <v>2894</v>
      </c>
      <c r="BA41" s="63" t="s">
        <v>6009</v>
      </c>
      <c r="BB41" s="67">
        <v>42901.4985759375</v>
      </c>
      <c r="BC41" s="63" t="s">
        <v>2894</v>
      </c>
      <c r="BD41" s="63" t="s">
        <v>2894</v>
      </c>
      <c r="BE41" s="63">
        <v>13.0</v>
      </c>
      <c r="BF41" s="63" t="s">
        <v>2900</v>
      </c>
      <c r="BG41" s="63" t="s">
        <v>6010</v>
      </c>
      <c r="BH41" s="67">
        <v>42901.51492054398</v>
      </c>
      <c r="BI41" s="63" t="s">
        <v>6012</v>
      </c>
      <c r="BJ41" s="67">
        <v>42901.50899260417</v>
      </c>
      <c r="BK41" s="63" t="s">
        <v>2894</v>
      </c>
      <c r="BL41" s="63" t="s">
        <v>2912</v>
      </c>
      <c r="BM41" s="63" t="s">
        <v>2893</v>
      </c>
      <c r="BN41" s="63">
        <v>29500.0</v>
      </c>
      <c r="BO41" s="63">
        <v>14.0</v>
      </c>
      <c r="BP41" s="63" t="s">
        <v>2894</v>
      </c>
      <c r="BQ41" s="63" t="s">
        <v>6014</v>
      </c>
      <c r="BR41" s="63">
        <v>32.0</v>
      </c>
      <c r="BS41" s="63" t="s">
        <v>6016</v>
      </c>
      <c r="BT41" s="63" t="b">
        <v>1</v>
      </c>
      <c r="BU41" s="63" t="s">
        <v>2894</v>
      </c>
      <c r="BV41" s="63" t="b">
        <v>0</v>
      </c>
      <c r="BW41" s="63">
        <v>12157.0</v>
      </c>
      <c r="BX41" s="63">
        <v>1.0</v>
      </c>
      <c r="BY41" s="63" t="s">
        <v>2895</v>
      </c>
      <c r="BZ41" s="63" t="s">
        <v>2912</v>
      </c>
      <c r="CA41" s="63" t="s">
        <v>2894</v>
      </c>
      <c r="CB41" s="63">
        <v>921.0</v>
      </c>
      <c r="CC41" s="63" t="s">
        <v>6019</v>
      </c>
      <c r="CD41" s="63" t="s">
        <v>2894</v>
      </c>
      <c r="CE41" s="63" t="s">
        <v>6021</v>
      </c>
      <c r="CF41" s="63" t="s">
        <v>2894</v>
      </c>
      <c r="CG41" s="63" t="s">
        <v>6022</v>
      </c>
      <c r="CH41" s="63" t="s">
        <v>2894</v>
      </c>
      <c r="CI41" s="63" t="s">
        <v>6023</v>
      </c>
      <c r="CJ41" s="63" t="s">
        <v>2894</v>
      </c>
      <c r="CK41" s="63" t="s">
        <v>2894</v>
      </c>
      <c r="CL41" s="63" t="s">
        <v>2894</v>
      </c>
      <c r="CM41" s="63" t="s">
        <v>6025</v>
      </c>
      <c r="CN41" s="63" t="s">
        <v>2894</v>
      </c>
      <c r="CO41" s="63">
        <v>3.0</v>
      </c>
      <c r="CP41" s="63" t="s">
        <v>2894</v>
      </c>
      <c r="CQ41" s="63" t="s">
        <v>2894</v>
      </c>
      <c r="CR41" s="63" t="s">
        <v>2894</v>
      </c>
      <c r="CS41" s="63" t="s">
        <v>2894</v>
      </c>
      <c r="CT41" s="63" t="s">
        <v>2894</v>
      </c>
      <c r="CU41" s="63" t="s">
        <v>2894</v>
      </c>
      <c r="CV41" s="63" t="s">
        <v>2894</v>
      </c>
      <c r="CW41" s="63" t="s">
        <v>2894</v>
      </c>
      <c r="CX41" s="63" t="s">
        <v>2894</v>
      </c>
      <c r="CY41" s="63" t="s">
        <v>6026</v>
      </c>
      <c r="CZ41" s="63" t="s">
        <v>2912</v>
      </c>
      <c r="DA41" s="63">
        <v>12157.0</v>
      </c>
      <c r="DB41" s="63" t="s">
        <v>2894</v>
      </c>
      <c r="DC41" s="63" t="s">
        <v>6028</v>
      </c>
      <c r="DD41" s="63" t="s">
        <v>6025</v>
      </c>
      <c r="DE41" s="63">
        <v>3.0</v>
      </c>
      <c r="DF41" s="63" t="s">
        <v>2894</v>
      </c>
      <c r="DG41" s="63" t="s">
        <v>2894</v>
      </c>
      <c r="DH41" s="63" t="s">
        <v>2894</v>
      </c>
      <c r="DI41" s="63" t="s">
        <v>2894</v>
      </c>
      <c r="DJ41" s="63" t="s">
        <v>2894</v>
      </c>
      <c r="DK41" s="63" t="s">
        <v>2894</v>
      </c>
      <c r="DL41" s="63" t="s">
        <v>2894</v>
      </c>
      <c r="DM41" s="63" t="s">
        <v>2894</v>
      </c>
      <c r="DN41" s="63" t="s">
        <v>2894</v>
      </c>
      <c r="DO41" s="63" t="s">
        <v>2894</v>
      </c>
      <c r="DP41" s="63" t="s">
        <v>2894</v>
      </c>
      <c r="DQ41" s="63" t="b">
        <v>1</v>
      </c>
      <c r="DR41" s="63" t="b">
        <v>1</v>
      </c>
      <c r="DS41" s="67">
        <v>42901.51799275463</v>
      </c>
      <c r="DT41" s="63" t="s">
        <v>2894</v>
      </c>
      <c r="DU41" s="63" t="s">
        <v>2894</v>
      </c>
      <c r="DV41" s="63">
        <v>0.0</v>
      </c>
      <c r="DW41" s="63">
        <v>0.0</v>
      </c>
      <c r="DX41" s="63" t="s">
        <v>2894</v>
      </c>
      <c r="DY41" s="63" t="s">
        <v>2894</v>
      </c>
      <c r="DZ41" s="63" t="s">
        <v>2894</v>
      </c>
      <c r="EA41" s="63" t="s">
        <v>2894</v>
      </c>
      <c r="EB41" s="63" t="s">
        <v>2894</v>
      </c>
      <c r="EC41" s="63">
        <v>1.0</v>
      </c>
      <c r="ED41" s="63" t="b">
        <v>1</v>
      </c>
      <c r="EE41" s="63" t="b">
        <v>1</v>
      </c>
      <c r="EF41" s="63">
        <v>31.0</v>
      </c>
      <c r="EG41" s="63">
        <v>0.0</v>
      </c>
      <c r="EH41" s="63" t="s">
        <v>2894</v>
      </c>
      <c r="EI41" s="63">
        <v>0.0</v>
      </c>
      <c r="EJ41" s="63">
        <v>0.0</v>
      </c>
      <c r="EK41" s="63">
        <v>0.0</v>
      </c>
      <c r="EL41" s="63">
        <v>0.0</v>
      </c>
      <c r="EM41" s="63" t="s">
        <v>2894</v>
      </c>
      <c r="EN41" s="63" t="s">
        <v>2894</v>
      </c>
      <c r="EO41" s="63" t="s">
        <v>2894</v>
      </c>
      <c r="EP41" s="63" t="s">
        <v>2894</v>
      </c>
      <c r="EQ41" s="63">
        <v>0.0</v>
      </c>
      <c r="ER41" s="63">
        <v>0.0</v>
      </c>
      <c r="ES41" s="63">
        <v>0.0</v>
      </c>
      <c r="ET41" s="63">
        <v>28.0</v>
      </c>
      <c r="EU41" s="63">
        <v>0.0</v>
      </c>
      <c r="EV41" s="63">
        <v>28.0</v>
      </c>
      <c r="EW41" s="63">
        <v>0.0</v>
      </c>
      <c r="EX41" s="63" t="s">
        <v>2894</v>
      </c>
      <c r="EY41" s="67">
        <v>42901.49410004629</v>
      </c>
      <c r="EZ41" s="67">
        <v>42901.49857607639</v>
      </c>
      <c r="FA41" s="63" t="s">
        <v>2894</v>
      </c>
      <c r="FB41" s="67">
        <v>42901.50263193287</v>
      </c>
      <c r="FC41" s="63" t="s">
        <v>2894</v>
      </c>
      <c r="FD41" s="67">
        <v>42901.50316517361</v>
      </c>
      <c r="FE41" s="63" t="s">
        <v>2894</v>
      </c>
      <c r="FF41" s="67">
        <v>42901.51799277778</v>
      </c>
      <c r="FG41" s="63" t="s">
        <v>2894</v>
      </c>
      <c r="FH41" s="63" t="s">
        <v>2894</v>
      </c>
      <c r="FI41" s="63" t="s">
        <v>2894</v>
      </c>
      <c r="FJ41" s="63" t="s">
        <v>2894</v>
      </c>
      <c r="FK41" s="63" t="s">
        <v>2894</v>
      </c>
      <c r="FL41" s="63" t="s">
        <v>2894</v>
      </c>
      <c r="FM41" s="63">
        <v>1.0</v>
      </c>
      <c r="FN41" s="63">
        <v>0.0</v>
      </c>
      <c r="FO41" s="63" t="s">
        <v>2894</v>
      </c>
      <c r="FP41" s="63" t="s">
        <v>2894</v>
      </c>
      <c r="FQ41" s="63" t="s">
        <v>2894</v>
      </c>
      <c r="FR41" s="63" t="s">
        <v>6045</v>
      </c>
      <c r="FS41" s="63">
        <v>3.0</v>
      </c>
      <c r="FT41" s="63">
        <v>44641.0</v>
      </c>
      <c r="FU41" s="63" t="s">
        <v>3973</v>
      </c>
      <c r="FV41" s="63" t="s">
        <v>2894</v>
      </c>
      <c r="FW41" s="63" t="s">
        <v>2894</v>
      </c>
      <c r="FX41" s="63" t="s">
        <v>3974</v>
      </c>
      <c r="FY41" s="63" t="s">
        <v>2951</v>
      </c>
      <c r="FZ41" s="63" t="s">
        <v>2894</v>
      </c>
      <c r="GA41" s="63" t="s">
        <v>2894</v>
      </c>
      <c r="GB41" s="63" t="s">
        <v>2894</v>
      </c>
      <c r="GC41" s="63">
        <v>0.0</v>
      </c>
      <c r="GD41" s="63">
        <v>386.0</v>
      </c>
      <c r="GE41" s="63">
        <v>0.0</v>
      </c>
      <c r="GF41" s="63">
        <v>0.0</v>
      </c>
      <c r="GG41" s="63" t="s">
        <v>2894</v>
      </c>
      <c r="GH41" s="63">
        <v>0.0</v>
      </c>
      <c r="GI41" s="63">
        <v>0.0</v>
      </c>
      <c r="GJ41" s="63" t="s">
        <v>2894</v>
      </c>
      <c r="GK41" s="63" t="s">
        <v>2894</v>
      </c>
      <c r="GL41" s="63" t="s">
        <v>2894</v>
      </c>
      <c r="GM41" s="63" t="s">
        <v>2894</v>
      </c>
      <c r="GN41" s="63" t="s">
        <v>2894</v>
      </c>
      <c r="GO41" s="63" t="s">
        <v>2894</v>
      </c>
      <c r="GP41" s="63" t="s">
        <v>2894</v>
      </c>
      <c r="GQ41" s="63" t="s">
        <v>2894</v>
      </c>
      <c r="GR41" s="63" t="s">
        <v>2894</v>
      </c>
      <c r="GS41" s="63" t="s">
        <v>2894</v>
      </c>
      <c r="GT41" s="63" t="s">
        <v>2894</v>
      </c>
      <c r="GU41" s="63" t="s">
        <v>2894</v>
      </c>
      <c r="GV41" s="63" t="s">
        <v>2894</v>
      </c>
      <c r="GW41" s="63">
        <v>0.0</v>
      </c>
      <c r="GX41" s="63">
        <v>0.0</v>
      </c>
      <c r="GY41" s="63">
        <v>0.0</v>
      </c>
      <c r="GZ41" s="63">
        <v>0.0</v>
      </c>
      <c r="HA41" s="63" t="s">
        <v>2894</v>
      </c>
      <c r="HB41" s="63">
        <v>0.0</v>
      </c>
      <c r="HC41" s="63">
        <v>28.0</v>
      </c>
      <c r="HD41" s="63">
        <v>0.0</v>
      </c>
      <c r="HE41" s="63">
        <v>28.0</v>
      </c>
      <c r="HF41" s="63">
        <v>0.0</v>
      </c>
      <c r="HG41" s="63">
        <v>1800.0</v>
      </c>
      <c r="HH41" s="63" t="s">
        <v>2894</v>
      </c>
      <c r="HI41" s="63" t="s">
        <v>2894</v>
      </c>
      <c r="HJ41" s="63" t="s">
        <v>2894</v>
      </c>
      <c r="HK41" s="63">
        <v>0.0</v>
      </c>
      <c r="HL41" s="63">
        <v>0.0</v>
      </c>
      <c r="HM41" s="63">
        <v>0.0</v>
      </c>
      <c r="HN41" s="63">
        <v>0.0</v>
      </c>
      <c r="HO41" s="63">
        <v>0.0</v>
      </c>
      <c r="HP41" s="63">
        <v>0.0</v>
      </c>
      <c r="HQ41" s="63">
        <v>1.0</v>
      </c>
      <c r="HR41" s="67">
        <v>42901.51799277778</v>
      </c>
      <c r="HS41" s="63">
        <v>1.0</v>
      </c>
      <c r="HT41" s="63">
        <v>0.0</v>
      </c>
      <c r="HU41" s="63">
        <v>738.0</v>
      </c>
      <c r="HV41" s="63" t="s">
        <v>2894</v>
      </c>
      <c r="HW41" s="67">
        <v>45324.93964100435</v>
      </c>
      <c r="HX41" s="63" t="s">
        <v>2894</v>
      </c>
      <c r="HY41" s="63" t="s">
        <v>2894</v>
      </c>
      <c r="HZ41" s="63" t="s">
        <v>2894</v>
      </c>
    </row>
    <row r="42">
      <c r="A42" s="63">
        <v>39.0</v>
      </c>
      <c r="B42" s="63" t="s">
        <v>2977</v>
      </c>
      <c r="C42" s="63" t="s">
        <v>2867</v>
      </c>
      <c r="D42" s="63">
        <v>1.0</v>
      </c>
      <c r="E42" s="63" t="s">
        <v>2867</v>
      </c>
      <c r="F42" s="63" t="s">
        <v>2868</v>
      </c>
      <c r="G42" s="63" t="s">
        <v>2869</v>
      </c>
      <c r="H42" s="63" t="s">
        <v>2869</v>
      </c>
      <c r="I42" s="63" t="s">
        <v>2872</v>
      </c>
      <c r="J42" s="63">
        <v>34.0</v>
      </c>
      <c r="K42" s="63">
        <v>29795.0</v>
      </c>
      <c r="L42" s="63">
        <v>3.0774147E7</v>
      </c>
      <c r="M42" s="63">
        <v>3.0774147E7</v>
      </c>
      <c r="N42" s="63">
        <v>41413.0</v>
      </c>
      <c r="O42" s="63" t="s">
        <v>2874</v>
      </c>
      <c r="P42" s="63" t="s">
        <v>2875</v>
      </c>
      <c r="Q42" s="63" t="s">
        <v>2876</v>
      </c>
      <c r="R42" s="65">
        <v>42901.0</v>
      </c>
      <c r="S42" s="63" t="s">
        <v>6054</v>
      </c>
      <c r="T42" s="65">
        <v>42901.0</v>
      </c>
      <c r="U42" s="67">
        <v>42901.54124655093</v>
      </c>
      <c r="V42" s="63" t="s">
        <v>6057</v>
      </c>
      <c r="W42" s="67">
        <v>42901.54124150463</v>
      </c>
      <c r="X42" s="63">
        <v>1.0</v>
      </c>
      <c r="Y42" s="63" t="s">
        <v>2884</v>
      </c>
      <c r="Z42" s="63">
        <v>250000.0</v>
      </c>
      <c r="AA42" s="63">
        <v>1.0</v>
      </c>
      <c r="AB42" s="63" t="s">
        <v>2886</v>
      </c>
      <c r="AC42" s="63" t="s">
        <v>2887</v>
      </c>
      <c r="AD42" s="63" t="b">
        <v>1</v>
      </c>
      <c r="AE42" s="63" t="b">
        <v>1</v>
      </c>
      <c r="AF42" s="63" t="s">
        <v>2888</v>
      </c>
      <c r="AG42" s="63" t="s">
        <v>2889</v>
      </c>
      <c r="AH42" s="63" t="s">
        <v>2892</v>
      </c>
      <c r="AI42" s="63" t="s">
        <v>2893</v>
      </c>
      <c r="AJ42" s="63" t="s">
        <v>2893</v>
      </c>
      <c r="AK42" s="63" t="s">
        <v>2894</v>
      </c>
      <c r="AL42" s="63">
        <v>31.33</v>
      </c>
      <c r="AM42" s="63" t="s">
        <v>2893</v>
      </c>
      <c r="AN42" s="63" t="b">
        <v>0</v>
      </c>
      <c r="AO42" s="63" t="s">
        <v>2895</v>
      </c>
      <c r="AP42" s="63" t="b">
        <v>0</v>
      </c>
      <c r="AQ42" s="63">
        <v>900.0</v>
      </c>
      <c r="AR42" s="63">
        <v>300.0</v>
      </c>
      <c r="AS42" s="63">
        <v>0.0</v>
      </c>
      <c r="AT42" s="63">
        <v>19500.0</v>
      </c>
      <c r="AU42" s="63">
        <v>19500.0</v>
      </c>
      <c r="AV42" s="63">
        <v>0.0</v>
      </c>
      <c r="AW42" s="63">
        <v>40.0</v>
      </c>
      <c r="AX42" s="63">
        <v>0.0</v>
      </c>
      <c r="AY42" s="63" t="s">
        <v>2894</v>
      </c>
      <c r="AZ42" s="63" t="s">
        <v>2894</v>
      </c>
      <c r="BA42" s="63" t="s">
        <v>6064</v>
      </c>
      <c r="BB42" s="67">
        <v>42901.54165371528</v>
      </c>
      <c r="BC42" s="63" t="s">
        <v>2894</v>
      </c>
      <c r="BD42" s="63" t="s">
        <v>2894</v>
      </c>
      <c r="BE42" s="63">
        <v>17.0</v>
      </c>
      <c r="BF42" s="63" t="s">
        <v>2900</v>
      </c>
      <c r="BG42" s="63" t="s">
        <v>6067</v>
      </c>
      <c r="BH42" s="67">
        <v>42901.562075</v>
      </c>
      <c r="BI42" s="63" t="s">
        <v>6068</v>
      </c>
      <c r="BJ42" s="67">
        <v>42901.55207038194</v>
      </c>
      <c r="BK42" s="63" t="s">
        <v>2894</v>
      </c>
      <c r="BL42" s="63" t="s">
        <v>2905</v>
      </c>
      <c r="BM42" s="63" t="s">
        <v>2893</v>
      </c>
      <c r="BN42" s="63">
        <v>19500.0</v>
      </c>
      <c r="BO42" s="63">
        <v>9.0</v>
      </c>
      <c r="BP42" s="63" t="s">
        <v>2894</v>
      </c>
      <c r="BQ42" s="63" t="s">
        <v>6071</v>
      </c>
      <c r="BR42" s="63">
        <v>36.0</v>
      </c>
      <c r="BS42" s="63" t="s">
        <v>6072</v>
      </c>
      <c r="BT42" s="63" t="b">
        <v>1</v>
      </c>
      <c r="BU42" s="63" t="s">
        <v>2894</v>
      </c>
      <c r="BV42" s="63" t="b">
        <v>0</v>
      </c>
      <c r="BW42" s="63">
        <v>12157.0</v>
      </c>
      <c r="BX42" s="63">
        <v>1.0</v>
      </c>
      <c r="BY42" s="63" t="s">
        <v>2895</v>
      </c>
      <c r="BZ42" s="63" t="s">
        <v>2905</v>
      </c>
      <c r="CA42" s="63" t="s">
        <v>2894</v>
      </c>
      <c r="CB42" s="63">
        <v>2068.0</v>
      </c>
      <c r="CC42" s="63" t="s">
        <v>6073</v>
      </c>
      <c r="CD42" s="63" t="s">
        <v>2894</v>
      </c>
      <c r="CE42" s="63" t="s">
        <v>2894</v>
      </c>
      <c r="CF42" s="63" t="s">
        <v>2894</v>
      </c>
      <c r="CG42" s="63" t="s">
        <v>2894</v>
      </c>
      <c r="CH42" s="63" t="s">
        <v>2894</v>
      </c>
      <c r="CI42" s="63" t="s">
        <v>2894</v>
      </c>
      <c r="CJ42" s="63" t="s">
        <v>2894</v>
      </c>
      <c r="CK42" s="63" t="s">
        <v>2894</v>
      </c>
      <c r="CL42" s="63" t="s">
        <v>2894</v>
      </c>
      <c r="CM42" s="63" t="s">
        <v>2894</v>
      </c>
      <c r="CN42" s="63" t="s">
        <v>2894</v>
      </c>
      <c r="CO42" s="63" t="s">
        <v>2894</v>
      </c>
      <c r="CP42" s="63" t="s">
        <v>2894</v>
      </c>
      <c r="CQ42" s="63" t="s">
        <v>2894</v>
      </c>
      <c r="CR42" s="63" t="s">
        <v>2894</v>
      </c>
      <c r="CS42" s="63" t="s">
        <v>2894</v>
      </c>
      <c r="CT42" s="63" t="s">
        <v>2894</v>
      </c>
      <c r="CU42" s="63" t="s">
        <v>2894</v>
      </c>
      <c r="CV42" s="63" t="s">
        <v>2894</v>
      </c>
      <c r="CW42" s="63" t="s">
        <v>2894</v>
      </c>
      <c r="CX42" s="63" t="s">
        <v>2894</v>
      </c>
      <c r="CY42" s="63" t="s">
        <v>6077</v>
      </c>
      <c r="CZ42" s="63" t="s">
        <v>2905</v>
      </c>
      <c r="DA42" s="63">
        <v>12157.0</v>
      </c>
      <c r="DB42" s="63" t="s">
        <v>2894</v>
      </c>
      <c r="DC42" s="63" t="s">
        <v>6078</v>
      </c>
      <c r="DD42" s="63" t="s">
        <v>6079</v>
      </c>
      <c r="DE42" s="63" t="s">
        <v>2894</v>
      </c>
      <c r="DF42" s="63" t="s">
        <v>2894</v>
      </c>
      <c r="DG42" s="63" t="s">
        <v>2990</v>
      </c>
      <c r="DH42" s="63" t="s">
        <v>2894</v>
      </c>
      <c r="DI42" s="63" t="s">
        <v>2894</v>
      </c>
      <c r="DJ42" s="63" t="s">
        <v>2894</v>
      </c>
      <c r="DK42" s="63" t="s">
        <v>2894</v>
      </c>
      <c r="DL42" s="63" t="s">
        <v>2855</v>
      </c>
      <c r="DM42" s="63" t="s">
        <v>2894</v>
      </c>
      <c r="DN42" s="63" t="s">
        <v>2894</v>
      </c>
      <c r="DO42" s="63" t="s">
        <v>6081</v>
      </c>
      <c r="DP42" s="63" t="s">
        <v>6082</v>
      </c>
      <c r="DQ42" s="63" t="b">
        <v>1</v>
      </c>
      <c r="DR42" s="63" t="b">
        <v>1</v>
      </c>
      <c r="DS42" s="67">
        <v>42901.543531944444</v>
      </c>
      <c r="DT42" s="67">
        <v>42901.54871527778</v>
      </c>
      <c r="DU42" s="67">
        <v>42901.568194444444</v>
      </c>
      <c r="DV42" s="63">
        <v>0.0</v>
      </c>
      <c r="DW42" s="63">
        <v>0.0</v>
      </c>
      <c r="DX42" s="63" t="s">
        <v>2894</v>
      </c>
      <c r="DY42" s="63" t="s">
        <v>2894</v>
      </c>
      <c r="DZ42" s="63" t="s">
        <v>2894</v>
      </c>
      <c r="EA42" s="63" t="s">
        <v>2894</v>
      </c>
      <c r="EB42" s="63" t="s">
        <v>2894</v>
      </c>
      <c r="EC42" s="63" t="s">
        <v>2894</v>
      </c>
      <c r="ED42" s="63" t="b">
        <v>0</v>
      </c>
      <c r="EE42" s="63" t="s">
        <v>2894</v>
      </c>
      <c r="EF42" s="63" t="s">
        <v>2894</v>
      </c>
      <c r="EG42" s="63">
        <v>0.0</v>
      </c>
      <c r="EH42" s="63" t="s">
        <v>2894</v>
      </c>
      <c r="EI42" s="63">
        <v>0.0</v>
      </c>
      <c r="EJ42" s="63">
        <v>0.0</v>
      </c>
      <c r="EK42" s="63">
        <v>0.0</v>
      </c>
      <c r="EL42" s="63">
        <v>0.0</v>
      </c>
      <c r="EM42" s="63" t="s">
        <v>2894</v>
      </c>
      <c r="EN42" s="63" t="s">
        <v>2894</v>
      </c>
      <c r="EO42" s="63" t="s">
        <v>2894</v>
      </c>
      <c r="EP42" s="63" t="s">
        <v>2894</v>
      </c>
      <c r="EQ42" s="63">
        <v>0.0</v>
      </c>
      <c r="ER42" s="63">
        <v>0.0</v>
      </c>
      <c r="ES42" s="63">
        <v>0.0</v>
      </c>
      <c r="ET42" s="63">
        <v>0.0</v>
      </c>
      <c r="EU42" s="63">
        <v>0.0</v>
      </c>
      <c r="EV42" s="63">
        <v>0.0</v>
      </c>
      <c r="EW42" s="63">
        <v>0.0</v>
      </c>
      <c r="EX42" s="63" t="s">
        <v>2894</v>
      </c>
      <c r="EY42" s="67">
        <v>42901.54124667824</v>
      </c>
      <c r="EZ42" s="67">
        <v>42901.54165387731</v>
      </c>
      <c r="FA42" s="63" t="s">
        <v>2894</v>
      </c>
      <c r="FB42" s="63" t="s">
        <v>2894</v>
      </c>
      <c r="FC42" s="63" t="s">
        <v>2894</v>
      </c>
      <c r="FD42" s="63" t="s">
        <v>2894</v>
      </c>
      <c r="FE42" s="63" t="s">
        <v>2894</v>
      </c>
      <c r="FF42" s="63" t="s">
        <v>2894</v>
      </c>
      <c r="FG42" s="63" t="s">
        <v>2894</v>
      </c>
      <c r="FH42" s="63" t="s">
        <v>2894</v>
      </c>
      <c r="FI42" s="63" t="s">
        <v>2894</v>
      </c>
      <c r="FJ42" s="63" t="s">
        <v>2894</v>
      </c>
      <c r="FK42" s="63" t="s">
        <v>2894</v>
      </c>
      <c r="FL42" s="63" t="s">
        <v>2894</v>
      </c>
      <c r="FM42" s="63">
        <v>0.0</v>
      </c>
      <c r="FN42" s="63">
        <v>1.0</v>
      </c>
      <c r="FO42" s="63" t="s">
        <v>5072</v>
      </c>
      <c r="FP42" s="63" t="s">
        <v>2894</v>
      </c>
      <c r="FQ42" s="63" t="s">
        <v>2894</v>
      </c>
      <c r="FR42" s="63" t="s">
        <v>4486</v>
      </c>
      <c r="FS42" s="63">
        <v>4.0</v>
      </c>
      <c r="FT42" s="63">
        <v>41413.0</v>
      </c>
      <c r="FU42" s="63" t="s">
        <v>4325</v>
      </c>
      <c r="FV42" s="63" t="s">
        <v>2894</v>
      </c>
      <c r="FW42" s="63" t="s">
        <v>2894</v>
      </c>
      <c r="FX42" s="63" t="s">
        <v>4329</v>
      </c>
      <c r="FY42" s="63" t="s">
        <v>2951</v>
      </c>
      <c r="FZ42" s="63" t="s">
        <v>2894</v>
      </c>
      <c r="GA42" s="63" t="s">
        <v>2894</v>
      </c>
      <c r="GB42" s="63" t="s">
        <v>2894</v>
      </c>
      <c r="GC42" s="63">
        <v>0.0</v>
      </c>
      <c r="GD42" s="63">
        <v>35.0</v>
      </c>
      <c r="GE42" s="63">
        <v>0.0</v>
      </c>
      <c r="GF42" s="63">
        <v>0.0</v>
      </c>
      <c r="GG42" s="63" t="s">
        <v>2894</v>
      </c>
      <c r="GH42" s="63">
        <v>0.0</v>
      </c>
      <c r="GI42" s="63">
        <v>0.0</v>
      </c>
      <c r="GJ42" s="63" t="s">
        <v>2894</v>
      </c>
      <c r="GK42" s="63" t="s">
        <v>2894</v>
      </c>
      <c r="GL42" s="63" t="s">
        <v>2894</v>
      </c>
      <c r="GM42" s="63" t="s">
        <v>2894</v>
      </c>
      <c r="GN42" s="63" t="s">
        <v>2894</v>
      </c>
      <c r="GO42" s="63" t="s">
        <v>2894</v>
      </c>
      <c r="GP42" s="63" t="s">
        <v>2894</v>
      </c>
      <c r="GQ42" s="63" t="s">
        <v>2894</v>
      </c>
      <c r="GR42" s="63" t="s">
        <v>2894</v>
      </c>
      <c r="GS42" s="63" t="s">
        <v>2894</v>
      </c>
      <c r="GT42" s="63" t="s">
        <v>2894</v>
      </c>
      <c r="GU42" s="63" t="s">
        <v>2894</v>
      </c>
      <c r="GV42" s="63" t="s">
        <v>2894</v>
      </c>
      <c r="GW42" s="63">
        <v>0.0</v>
      </c>
      <c r="GX42" s="63">
        <v>0.0</v>
      </c>
      <c r="GY42" s="63">
        <v>0.0</v>
      </c>
      <c r="GZ42" s="63">
        <v>0.0</v>
      </c>
      <c r="HA42" s="63" t="s">
        <v>2894</v>
      </c>
      <c r="HB42" s="63">
        <v>0.0</v>
      </c>
      <c r="HC42" s="63">
        <v>0.0</v>
      </c>
      <c r="HD42" s="63">
        <v>0.0</v>
      </c>
      <c r="HE42" s="63">
        <v>0.0</v>
      </c>
      <c r="HF42" s="63">
        <v>0.0</v>
      </c>
      <c r="HG42" s="63">
        <v>1800.0</v>
      </c>
      <c r="HH42" s="63" t="s">
        <v>2894</v>
      </c>
      <c r="HI42" s="63" t="s">
        <v>2894</v>
      </c>
      <c r="HJ42" s="63" t="s">
        <v>2894</v>
      </c>
      <c r="HK42" s="63">
        <v>0.0</v>
      </c>
      <c r="HL42" s="63">
        <v>0.0</v>
      </c>
      <c r="HM42" s="63">
        <v>0.0</v>
      </c>
      <c r="HN42" s="63">
        <v>0.0</v>
      </c>
      <c r="HO42" s="63">
        <v>0.0</v>
      </c>
      <c r="HP42" s="63">
        <v>0.0</v>
      </c>
      <c r="HQ42" s="63">
        <v>0.0</v>
      </c>
      <c r="HR42" s="63" t="s">
        <v>2894</v>
      </c>
      <c r="HS42" s="63">
        <v>0.0</v>
      </c>
      <c r="HT42" s="63">
        <v>1.0</v>
      </c>
      <c r="HU42" s="63" t="s">
        <v>2894</v>
      </c>
      <c r="HV42" s="63" t="s">
        <v>2894</v>
      </c>
      <c r="HW42" s="67">
        <v>45324.93964100435</v>
      </c>
      <c r="HX42" s="63" t="s">
        <v>2894</v>
      </c>
      <c r="HY42" s="63" t="s">
        <v>2894</v>
      </c>
      <c r="HZ42" s="63" t="s">
        <v>2894</v>
      </c>
    </row>
    <row r="43">
      <c r="A43" s="63">
        <v>40.0</v>
      </c>
      <c r="B43" s="63" t="s">
        <v>6099</v>
      </c>
      <c r="C43" s="63" t="s">
        <v>2867</v>
      </c>
      <c r="D43" s="63">
        <v>1.0</v>
      </c>
      <c r="E43" s="63" t="s">
        <v>2867</v>
      </c>
      <c r="F43" s="63" t="s">
        <v>2868</v>
      </c>
      <c r="G43" s="63" t="s">
        <v>2869</v>
      </c>
      <c r="H43" s="63" t="s">
        <v>2869</v>
      </c>
      <c r="I43" s="63" t="s">
        <v>2872</v>
      </c>
      <c r="J43" s="63">
        <v>32.0</v>
      </c>
      <c r="K43" s="63">
        <v>29785.0</v>
      </c>
      <c r="L43" s="63">
        <v>3.0773112E7</v>
      </c>
      <c r="M43" s="63">
        <v>3.0773112E7</v>
      </c>
      <c r="N43" s="63">
        <v>41413.0</v>
      </c>
      <c r="O43" s="63" t="s">
        <v>2874</v>
      </c>
      <c r="P43" s="63" t="s">
        <v>2875</v>
      </c>
      <c r="Q43" s="63" t="s">
        <v>2876</v>
      </c>
      <c r="R43" s="65">
        <v>42901.0</v>
      </c>
      <c r="S43" s="63" t="s">
        <v>6104</v>
      </c>
      <c r="T43" s="65">
        <v>42901.0</v>
      </c>
      <c r="U43" s="67">
        <v>42901.52664655093</v>
      </c>
      <c r="V43" s="63" t="s">
        <v>6105</v>
      </c>
      <c r="W43" s="67">
        <v>42901.52663564815</v>
      </c>
      <c r="X43" s="63">
        <v>1.0</v>
      </c>
      <c r="Y43" s="63" t="s">
        <v>2884</v>
      </c>
      <c r="Z43" s="63">
        <v>250000.0</v>
      </c>
      <c r="AA43" s="63">
        <v>1.0</v>
      </c>
      <c r="AB43" s="63" t="s">
        <v>2886</v>
      </c>
      <c r="AC43" s="63" t="s">
        <v>2887</v>
      </c>
      <c r="AD43" s="63" t="b">
        <v>1</v>
      </c>
      <c r="AE43" s="63" t="b">
        <v>1</v>
      </c>
      <c r="AF43" s="63" t="s">
        <v>2888</v>
      </c>
      <c r="AG43" s="63" t="s">
        <v>2889</v>
      </c>
      <c r="AH43" s="63" t="s">
        <v>2892</v>
      </c>
      <c r="AI43" s="63" t="s">
        <v>2893</v>
      </c>
      <c r="AJ43" s="63" t="s">
        <v>2893</v>
      </c>
      <c r="AK43" s="63" t="s">
        <v>2894</v>
      </c>
      <c r="AL43" s="63">
        <v>31.33</v>
      </c>
      <c r="AM43" s="63" t="s">
        <v>2893</v>
      </c>
      <c r="AN43" s="63" t="b">
        <v>0</v>
      </c>
      <c r="AO43" s="63" t="s">
        <v>2895</v>
      </c>
      <c r="AP43" s="63" t="b">
        <v>0</v>
      </c>
      <c r="AQ43" s="63">
        <v>900.0</v>
      </c>
      <c r="AR43" s="63">
        <v>300.0</v>
      </c>
      <c r="AS43" s="63">
        <v>0.0</v>
      </c>
      <c r="AT43" s="63">
        <v>0.0</v>
      </c>
      <c r="AU43" s="63">
        <v>0.0</v>
      </c>
      <c r="AV43" s="63">
        <v>0.0</v>
      </c>
      <c r="AW43" s="63">
        <v>38.0</v>
      </c>
      <c r="AX43" s="63">
        <v>0.0</v>
      </c>
      <c r="AY43" s="63" t="s">
        <v>6112</v>
      </c>
      <c r="AZ43" s="67">
        <v>42901.543280115744</v>
      </c>
      <c r="BA43" s="63" t="s">
        <v>6113</v>
      </c>
      <c r="BB43" s="67">
        <v>42901.5416553125</v>
      </c>
      <c r="BC43" s="63" t="s">
        <v>2894</v>
      </c>
      <c r="BD43" s="63" t="s">
        <v>2894</v>
      </c>
      <c r="BE43" s="63">
        <v>17.0</v>
      </c>
      <c r="BF43" s="63" t="s">
        <v>2900</v>
      </c>
      <c r="BG43" s="63" t="s">
        <v>6114</v>
      </c>
      <c r="BH43" s="67">
        <v>42901.547469143516</v>
      </c>
      <c r="BI43" s="63" t="s">
        <v>6116</v>
      </c>
      <c r="BJ43" s="67">
        <v>42901.55207197917</v>
      </c>
      <c r="BK43" s="63" t="s">
        <v>2894</v>
      </c>
      <c r="BL43" s="63" t="s">
        <v>2912</v>
      </c>
      <c r="BM43" s="63" t="s">
        <v>2893</v>
      </c>
      <c r="BN43" s="63">
        <v>19600.0</v>
      </c>
      <c r="BO43" s="63">
        <v>9.0</v>
      </c>
      <c r="BP43" s="63" t="s">
        <v>2894</v>
      </c>
      <c r="BQ43" s="63" t="s">
        <v>6117</v>
      </c>
      <c r="BR43" s="63">
        <v>34.0</v>
      </c>
      <c r="BS43" s="63" t="s">
        <v>6118</v>
      </c>
      <c r="BT43" s="63" t="b">
        <v>1</v>
      </c>
      <c r="BU43" s="63" t="s">
        <v>2894</v>
      </c>
      <c r="BV43" s="63" t="b">
        <v>0</v>
      </c>
      <c r="BW43" s="63">
        <v>12157.0</v>
      </c>
      <c r="BX43" s="63">
        <v>1.0</v>
      </c>
      <c r="BY43" s="63" t="s">
        <v>2895</v>
      </c>
      <c r="BZ43" s="63" t="s">
        <v>2912</v>
      </c>
      <c r="CA43" s="63" t="s">
        <v>2894</v>
      </c>
      <c r="CB43" s="63">
        <v>2172.0</v>
      </c>
      <c r="CC43" s="63" t="s">
        <v>6123</v>
      </c>
      <c r="CD43" s="63" t="s">
        <v>2894</v>
      </c>
      <c r="CE43" s="63" t="s">
        <v>6124</v>
      </c>
      <c r="CF43" s="63" t="s">
        <v>2894</v>
      </c>
      <c r="CG43" s="63" t="s">
        <v>6126</v>
      </c>
      <c r="CH43" s="63" t="s">
        <v>2894</v>
      </c>
      <c r="CI43" s="63" t="s">
        <v>6128</v>
      </c>
      <c r="CJ43" s="63" t="s">
        <v>2894</v>
      </c>
      <c r="CK43" s="63" t="s">
        <v>2894</v>
      </c>
      <c r="CL43" s="63" t="s">
        <v>2894</v>
      </c>
      <c r="CM43" s="63" t="s">
        <v>6129</v>
      </c>
      <c r="CN43" s="63" t="s">
        <v>2894</v>
      </c>
      <c r="CO43" s="63">
        <v>3.0</v>
      </c>
      <c r="CP43" s="63" t="s">
        <v>2894</v>
      </c>
      <c r="CQ43" s="63" t="s">
        <v>2894</v>
      </c>
      <c r="CR43" s="63" t="s">
        <v>2894</v>
      </c>
      <c r="CS43" s="63" t="s">
        <v>2894</v>
      </c>
      <c r="CT43" s="63" t="s">
        <v>2894</v>
      </c>
      <c r="CU43" s="63" t="s">
        <v>2894</v>
      </c>
      <c r="CV43" s="63" t="s">
        <v>2894</v>
      </c>
      <c r="CW43" s="63" t="s">
        <v>2894</v>
      </c>
      <c r="CX43" s="63" t="s">
        <v>2894</v>
      </c>
      <c r="CY43" s="63" t="s">
        <v>6134</v>
      </c>
      <c r="CZ43" s="63" t="s">
        <v>2912</v>
      </c>
      <c r="DA43" s="63">
        <v>12157.0</v>
      </c>
      <c r="DB43" s="63" t="s">
        <v>2894</v>
      </c>
      <c r="DC43" s="63" t="s">
        <v>6135</v>
      </c>
      <c r="DD43" s="63" t="s">
        <v>6129</v>
      </c>
      <c r="DE43" s="63">
        <v>3.0</v>
      </c>
      <c r="DF43" s="63" t="s">
        <v>2894</v>
      </c>
      <c r="DG43" s="63" t="s">
        <v>2894</v>
      </c>
      <c r="DH43" s="63" t="s">
        <v>2894</v>
      </c>
      <c r="DI43" s="63" t="s">
        <v>2894</v>
      </c>
      <c r="DJ43" s="63" t="s">
        <v>2894</v>
      </c>
      <c r="DK43" s="63" t="s">
        <v>2894</v>
      </c>
      <c r="DL43" s="63" t="s">
        <v>2894</v>
      </c>
      <c r="DM43" s="63" t="s">
        <v>2894</v>
      </c>
      <c r="DN43" s="63" t="s">
        <v>2894</v>
      </c>
      <c r="DO43" s="63" t="s">
        <v>2894</v>
      </c>
      <c r="DP43" s="63" t="s">
        <v>2894</v>
      </c>
      <c r="DQ43" s="63" t="b">
        <v>1</v>
      </c>
      <c r="DR43" s="63" t="b">
        <v>1</v>
      </c>
      <c r="DS43" s="67">
        <v>42901.56908069445</v>
      </c>
      <c r="DT43" s="63" t="s">
        <v>2894</v>
      </c>
      <c r="DU43" s="63" t="s">
        <v>2894</v>
      </c>
      <c r="DV43" s="63">
        <v>0.0</v>
      </c>
      <c r="DW43" s="63">
        <v>0.0</v>
      </c>
      <c r="DX43" s="63" t="s">
        <v>2894</v>
      </c>
      <c r="DY43" s="63" t="s">
        <v>2894</v>
      </c>
      <c r="DZ43" s="63" t="s">
        <v>2894</v>
      </c>
      <c r="EA43" s="63" t="s">
        <v>2894</v>
      </c>
      <c r="EB43" s="63" t="s">
        <v>2894</v>
      </c>
      <c r="EC43" s="63">
        <v>0.0</v>
      </c>
      <c r="ED43" s="63" t="b">
        <v>0</v>
      </c>
      <c r="EE43" s="63" t="b">
        <v>0</v>
      </c>
      <c r="EF43" s="63" t="s">
        <v>2894</v>
      </c>
      <c r="EG43" s="63">
        <v>0.0</v>
      </c>
      <c r="EH43" s="63" t="s">
        <v>2894</v>
      </c>
      <c r="EI43" s="63">
        <v>0.0</v>
      </c>
      <c r="EJ43" s="63">
        <v>0.0</v>
      </c>
      <c r="EK43" s="63">
        <v>0.0</v>
      </c>
      <c r="EL43" s="63">
        <v>0.0</v>
      </c>
      <c r="EM43" s="63" t="s">
        <v>2894</v>
      </c>
      <c r="EN43" s="63" t="s">
        <v>2894</v>
      </c>
      <c r="EO43" s="63" t="s">
        <v>2894</v>
      </c>
      <c r="EP43" s="63" t="s">
        <v>2894</v>
      </c>
      <c r="EQ43" s="63">
        <v>0.0</v>
      </c>
      <c r="ER43" s="63">
        <v>0.0</v>
      </c>
      <c r="ES43" s="63">
        <v>0.0</v>
      </c>
      <c r="ET43" s="63">
        <v>72.0</v>
      </c>
      <c r="EU43" s="63">
        <v>0.0</v>
      </c>
      <c r="EV43" s="63">
        <v>72.0</v>
      </c>
      <c r="EW43" s="63">
        <v>0.0</v>
      </c>
      <c r="EX43" s="63" t="s">
        <v>2894</v>
      </c>
      <c r="EY43" s="67">
        <v>42901.52664668982</v>
      </c>
      <c r="EZ43" s="67">
        <v>42901.527368587966</v>
      </c>
      <c r="FA43" s="63" t="s">
        <v>2894</v>
      </c>
      <c r="FB43" s="67">
        <v>42901.54655986111</v>
      </c>
      <c r="FC43" s="63" t="s">
        <v>2894</v>
      </c>
      <c r="FD43" s="67">
        <v>42901.562406655095</v>
      </c>
      <c r="FE43" s="63" t="s">
        <v>2894</v>
      </c>
      <c r="FF43" s="67">
        <v>42901.56908072917</v>
      </c>
      <c r="FG43" s="63" t="s">
        <v>2894</v>
      </c>
      <c r="FH43" s="63" t="s">
        <v>2894</v>
      </c>
      <c r="FI43" s="63" t="s">
        <v>2894</v>
      </c>
      <c r="FJ43" s="63" t="s">
        <v>2894</v>
      </c>
      <c r="FK43" s="63" t="s">
        <v>2894</v>
      </c>
      <c r="FL43" s="63" t="s">
        <v>2894</v>
      </c>
      <c r="FM43" s="63">
        <v>1.0</v>
      </c>
      <c r="FN43" s="63">
        <v>0.0</v>
      </c>
      <c r="FO43" s="63" t="s">
        <v>2894</v>
      </c>
      <c r="FP43" s="63" t="s">
        <v>2894</v>
      </c>
      <c r="FQ43" s="63" t="s">
        <v>2894</v>
      </c>
      <c r="FR43" s="63" t="s">
        <v>6144</v>
      </c>
      <c r="FS43" s="63">
        <v>4.0</v>
      </c>
      <c r="FT43" s="63">
        <v>41413.0</v>
      </c>
      <c r="FU43" s="63" t="s">
        <v>4325</v>
      </c>
      <c r="FV43" s="63" t="s">
        <v>2894</v>
      </c>
      <c r="FW43" s="63" t="s">
        <v>2894</v>
      </c>
      <c r="FX43" s="63" t="s">
        <v>4329</v>
      </c>
      <c r="FY43" s="63" t="s">
        <v>2951</v>
      </c>
      <c r="FZ43" s="63" t="s">
        <v>2894</v>
      </c>
      <c r="GA43" s="63" t="s">
        <v>2894</v>
      </c>
      <c r="GB43" s="63" t="s">
        <v>2894</v>
      </c>
      <c r="GC43" s="63">
        <v>0.0</v>
      </c>
      <c r="GD43" s="63">
        <v>1296.0</v>
      </c>
      <c r="GE43" s="63">
        <v>140.0</v>
      </c>
      <c r="GF43" s="63">
        <v>0.0</v>
      </c>
      <c r="GG43" s="63" t="s">
        <v>2894</v>
      </c>
      <c r="GH43" s="63">
        <v>0.0</v>
      </c>
      <c r="GI43" s="63">
        <v>0.0</v>
      </c>
      <c r="GJ43" s="63" t="s">
        <v>2894</v>
      </c>
      <c r="GK43" s="63" t="s">
        <v>2894</v>
      </c>
      <c r="GL43" s="63" t="s">
        <v>2894</v>
      </c>
      <c r="GM43" s="63" t="s">
        <v>2894</v>
      </c>
      <c r="GN43" s="63" t="s">
        <v>2894</v>
      </c>
      <c r="GO43" s="63" t="s">
        <v>2894</v>
      </c>
      <c r="GP43" s="63" t="s">
        <v>2894</v>
      </c>
      <c r="GQ43" s="63" t="s">
        <v>2894</v>
      </c>
      <c r="GR43" s="63" t="s">
        <v>2894</v>
      </c>
      <c r="GS43" s="63" t="s">
        <v>2894</v>
      </c>
      <c r="GT43" s="63" t="s">
        <v>2894</v>
      </c>
      <c r="GU43" s="63" t="s">
        <v>2894</v>
      </c>
      <c r="GV43" s="63" t="s">
        <v>2894</v>
      </c>
      <c r="GW43" s="63">
        <v>0.0</v>
      </c>
      <c r="GX43" s="63">
        <v>0.0</v>
      </c>
      <c r="GY43" s="63">
        <v>0.0</v>
      </c>
      <c r="GZ43" s="63">
        <v>0.0</v>
      </c>
      <c r="HA43" s="63" t="s">
        <v>2894</v>
      </c>
      <c r="HB43" s="63">
        <v>0.0</v>
      </c>
      <c r="HC43" s="63">
        <v>72.0</v>
      </c>
      <c r="HD43" s="63">
        <v>0.0</v>
      </c>
      <c r="HE43" s="63">
        <v>72.0</v>
      </c>
      <c r="HF43" s="63">
        <v>0.0</v>
      </c>
      <c r="HG43" s="63">
        <v>1800.0</v>
      </c>
      <c r="HH43" s="63" t="s">
        <v>2894</v>
      </c>
      <c r="HI43" s="63" t="s">
        <v>2894</v>
      </c>
      <c r="HJ43" s="63" t="s">
        <v>2894</v>
      </c>
      <c r="HK43" s="63">
        <v>0.0</v>
      </c>
      <c r="HL43" s="63">
        <v>0.0</v>
      </c>
      <c r="HM43" s="63">
        <v>0.0</v>
      </c>
      <c r="HN43" s="63">
        <v>0.0</v>
      </c>
      <c r="HO43" s="63">
        <v>0.0</v>
      </c>
      <c r="HP43" s="63">
        <v>0.0</v>
      </c>
      <c r="HQ43" s="63">
        <v>1.0</v>
      </c>
      <c r="HR43" s="67">
        <v>42901.56908072917</v>
      </c>
      <c r="HS43" s="63">
        <v>1.0</v>
      </c>
      <c r="HT43" s="63">
        <v>0.0</v>
      </c>
      <c r="HU43" s="63">
        <v>1721.0</v>
      </c>
      <c r="HV43" s="63" t="s">
        <v>2894</v>
      </c>
      <c r="HW43" s="67">
        <v>45324.93964100435</v>
      </c>
      <c r="HX43" s="63" t="s">
        <v>2894</v>
      </c>
      <c r="HY43" s="63" t="s">
        <v>2894</v>
      </c>
      <c r="HZ43" s="63" t="s">
        <v>2894</v>
      </c>
    </row>
    <row r="44">
      <c r="A44" s="63">
        <v>41.0</v>
      </c>
      <c r="B44" s="63" t="s">
        <v>6157</v>
      </c>
      <c r="C44" s="63" t="s">
        <v>2867</v>
      </c>
      <c r="D44" s="63">
        <v>1.0</v>
      </c>
      <c r="E44" s="63" t="s">
        <v>2867</v>
      </c>
      <c r="F44" s="63" t="s">
        <v>2868</v>
      </c>
      <c r="G44" s="63" t="s">
        <v>2869</v>
      </c>
      <c r="H44" s="63" t="s">
        <v>2869</v>
      </c>
      <c r="I44" s="63" t="s">
        <v>2872</v>
      </c>
      <c r="J44" s="63">
        <v>55.0</v>
      </c>
      <c r="K44" s="63">
        <v>30302.0</v>
      </c>
      <c r="L44" s="63">
        <v>3.0809911E7</v>
      </c>
      <c r="M44" s="63">
        <v>3.0809911E7</v>
      </c>
      <c r="N44" s="63">
        <v>41413.0</v>
      </c>
      <c r="O44" s="63" t="s">
        <v>2874</v>
      </c>
      <c r="P44" s="63" t="s">
        <v>2875</v>
      </c>
      <c r="Q44" s="63" t="s">
        <v>2876</v>
      </c>
      <c r="R44" s="65">
        <v>42902.0</v>
      </c>
      <c r="S44" s="63" t="s">
        <v>6162</v>
      </c>
      <c r="T44" s="65">
        <v>42901.0</v>
      </c>
      <c r="U44" s="67">
        <v>42901.96039784722</v>
      </c>
      <c r="V44" s="63" t="s">
        <v>6163</v>
      </c>
      <c r="W44" s="67">
        <v>42901.96038696759</v>
      </c>
      <c r="X44" s="63">
        <v>1.0</v>
      </c>
      <c r="Y44" s="63" t="s">
        <v>2884</v>
      </c>
      <c r="Z44" s="63">
        <v>250000.0</v>
      </c>
      <c r="AA44" s="63">
        <v>1.0</v>
      </c>
      <c r="AB44" s="63" t="s">
        <v>2886</v>
      </c>
      <c r="AC44" s="63" t="s">
        <v>2887</v>
      </c>
      <c r="AD44" s="63" t="b">
        <v>1</v>
      </c>
      <c r="AE44" s="63" t="b">
        <v>1</v>
      </c>
      <c r="AF44" s="63" t="s">
        <v>2888</v>
      </c>
      <c r="AG44" s="63" t="s">
        <v>2889</v>
      </c>
      <c r="AH44" s="63" t="s">
        <v>2892</v>
      </c>
      <c r="AI44" s="63" t="s">
        <v>2893</v>
      </c>
      <c r="AJ44" s="63" t="s">
        <v>2893</v>
      </c>
      <c r="AK44" s="63" t="s">
        <v>2894</v>
      </c>
      <c r="AL44" s="63">
        <v>31.33</v>
      </c>
      <c r="AM44" s="63" t="s">
        <v>2893</v>
      </c>
      <c r="AN44" s="63" t="b">
        <v>0</v>
      </c>
      <c r="AO44" s="63" t="s">
        <v>2895</v>
      </c>
      <c r="AP44" s="63" t="b">
        <v>0</v>
      </c>
      <c r="AQ44" s="63">
        <v>900.0</v>
      </c>
      <c r="AR44" s="63">
        <v>300.0</v>
      </c>
      <c r="AS44" s="63">
        <v>0.0</v>
      </c>
      <c r="AT44" s="63">
        <v>22700.0</v>
      </c>
      <c r="AU44" s="63">
        <v>22700.0</v>
      </c>
      <c r="AV44" s="63">
        <v>0.0</v>
      </c>
      <c r="AW44" s="63">
        <v>61.0</v>
      </c>
      <c r="AX44" s="63">
        <v>0.0</v>
      </c>
      <c r="AY44" s="63" t="s">
        <v>6172</v>
      </c>
      <c r="AZ44" s="67">
        <v>42901.96122642361</v>
      </c>
      <c r="BA44" s="63" t="s">
        <v>6173</v>
      </c>
      <c r="BB44" s="67">
        <v>42901.96077351852</v>
      </c>
      <c r="BC44" s="63" t="s">
        <v>2894</v>
      </c>
      <c r="BD44" s="63" t="s">
        <v>2894</v>
      </c>
      <c r="BE44" s="63">
        <v>17.0</v>
      </c>
      <c r="BF44" s="63" t="s">
        <v>2900</v>
      </c>
      <c r="BG44" s="63" t="s">
        <v>6174</v>
      </c>
      <c r="BH44" s="67">
        <v>42901.98122047454</v>
      </c>
      <c r="BI44" s="63" t="s">
        <v>6175</v>
      </c>
      <c r="BJ44" s="67">
        <v>42901.971190185184</v>
      </c>
      <c r="BK44" s="63" t="s">
        <v>2894</v>
      </c>
      <c r="BL44" s="63" t="s">
        <v>2912</v>
      </c>
      <c r="BM44" s="63" t="s">
        <v>2893</v>
      </c>
      <c r="BN44" s="63">
        <v>22700.0</v>
      </c>
      <c r="BO44" s="63">
        <v>11.0</v>
      </c>
      <c r="BP44" s="63" t="s">
        <v>2894</v>
      </c>
      <c r="BQ44" s="63" t="s">
        <v>6176</v>
      </c>
      <c r="BR44" s="63">
        <v>57.0</v>
      </c>
      <c r="BS44" s="63" t="s">
        <v>6178</v>
      </c>
      <c r="BT44" s="63" t="b">
        <v>1</v>
      </c>
      <c r="BU44" s="63" t="s">
        <v>2894</v>
      </c>
      <c r="BV44" s="63" t="b">
        <v>0</v>
      </c>
      <c r="BW44" s="63">
        <v>12148.0</v>
      </c>
      <c r="BX44" s="63">
        <v>1.0</v>
      </c>
      <c r="BY44" s="63" t="s">
        <v>2895</v>
      </c>
      <c r="BZ44" s="63" t="s">
        <v>2912</v>
      </c>
      <c r="CA44" s="63" t="s">
        <v>2894</v>
      </c>
      <c r="CB44" s="63">
        <v>1892.0</v>
      </c>
      <c r="CC44" s="63" t="s">
        <v>6180</v>
      </c>
      <c r="CD44" s="63" t="s">
        <v>2894</v>
      </c>
      <c r="CE44" s="63" t="s">
        <v>6181</v>
      </c>
      <c r="CF44" s="63" t="s">
        <v>2894</v>
      </c>
      <c r="CG44" s="63" t="s">
        <v>6182</v>
      </c>
      <c r="CH44" s="63" t="s">
        <v>2894</v>
      </c>
      <c r="CI44" s="63" t="s">
        <v>6183</v>
      </c>
      <c r="CJ44" s="63" t="s">
        <v>2894</v>
      </c>
      <c r="CK44" s="63" t="s">
        <v>2894</v>
      </c>
      <c r="CL44" s="63" t="s">
        <v>2894</v>
      </c>
      <c r="CM44" s="63" t="s">
        <v>6184</v>
      </c>
      <c r="CN44" s="63" t="s">
        <v>2894</v>
      </c>
      <c r="CO44" s="63">
        <v>3.0</v>
      </c>
      <c r="CP44" s="63" t="s">
        <v>2894</v>
      </c>
      <c r="CQ44" s="63" t="s">
        <v>2894</v>
      </c>
      <c r="CR44" s="63" t="s">
        <v>2894</v>
      </c>
      <c r="CS44" s="63" t="s">
        <v>2894</v>
      </c>
      <c r="CT44" s="63" t="s">
        <v>2894</v>
      </c>
      <c r="CU44" s="63" t="s">
        <v>2894</v>
      </c>
      <c r="CV44" s="63" t="s">
        <v>2894</v>
      </c>
      <c r="CW44" s="63" t="s">
        <v>2894</v>
      </c>
      <c r="CX44" s="63" t="s">
        <v>2894</v>
      </c>
      <c r="CY44" s="63" t="s">
        <v>6185</v>
      </c>
      <c r="CZ44" s="63" t="s">
        <v>2912</v>
      </c>
      <c r="DA44" s="63">
        <v>12148.0</v>
      </c>
      <c r="DB44" s="63" t="s">
        <v>2894</v>
      </c>
      <c r="DC44" s="63" t="s">
        <v>6186</v>
      </c>
      <c r="DD44" s="63" t="s">
        <v>6184</v>
      </c>
      <c r="DE44" s="63">
        <v>3.0</v>
      </c>
      <c r="DF44" s="63" t="s">
        <v>2894</v>
      </c>
      <c r="DG44" s="63" t="s">
        <v>2894</v>
      </c>
      <c r="DH44" s="63" t="s">
        <v>2894</v>
      </c>
      <c r="DI44" s="63" t="s">
        <v>2894</v>
      </c>
      <c r="DJ44" s="63" t="s">
        <v>2894</v>
      </c>
      <c r="DK44" s="63" t="s">
        <v>2894</v>
      </c>
      <c r="DL44" s="63" t="s">
        <v>2894</v>
      </c>
      <c r="DM44" s="63" t="s">
        <v>2894</v>
      </c>
      <c r="DN44" s="63" t="s">
        <v>2894</v>
      </c>
      <c r="DO44" s="63" t="s">
        <v>2894</v>
      </c>
      <c r="DP44" s="63" t="s">
        <v>2894</v>
      </c>
      <c r="DQ44" s="63" t="b">
        <v>1</v>
      </c>
      <c r="DR44" s="63" t="b">
        <v>1</v>
      </c>
      <c r="DS44" s="67">
        <v>42901.98324616898</v>
      </c>
      <c r="DT44" s="63" t="s">
        <v>2894</v>
      </c>
      <c r="DU44" s="63" t="s">
        <v>2894</v>
      </c>
      <c r="DV44" s="63">
        <v>0.0</v>
      </c>
      <c r="DW44" s="63">
        <v>0.0</v>
      </c>
      <c r="DX44" s="63" t="s">
        <v>2894</v>
      </c>
      <c r="DY44" s="63" t="s">
        <v>2894</v>
      </c>
      <c r="DZ44" s="63" t="s">
        <v>2894</v>
      </c>
      <c r="EA44" s="63" t="s">
        <v>2894</v>
      </c>
      <c r="EB44" s="63" t="s">
        <v>2894</v>
      </c>
      <c r="EC44" s="63">
        <v>0.0</v>
      </c>
      <c r="ED44" s="63" t="b">
        <v>0</v>
      </c>
      <c r="EE44" s="63" t="b">
        <v>0</v>
      </c>
      <c r="EF44" s="63" t="s">
        <v>2894</v>
      </c>
      <c r="EG44" s="63">
        <v>0.0</v>
      </c>
      <c r="EH44" s="63" t="s">
        <v>2894</v>
      </c>
      <c r="EI44" s="63">
        <v>0.0</v>
      </c>
      <c r="EJ44" s="63">
        <v>0.0</v>
      </c>
      <c r="EK44" s="63">
        <v>0.0</v>
      </c>
      <c r="EL44" s="63">
        <v>0.0</v>
      </c>
      <c r="EM44" s="63" t="s">
        <v>2894</v>
      </c>
      <c r="EN44" s="63" t="s">
        <v>2894</v>
      </c>
      <c r="EO44" s="63" t="s">
        <v>2894</v>
      </c>
      <c r="EP44" s="63" t="s">
        <v>2894</v>
      </c>
      <c r="EQ44" s="63">
        <v>0.0</v>
      </c>
      <c r="ER44" s="63">
        <v>0.0</v>
      </c>
      <c r="ES44" s="63">
        <v>0.0</v>
      </c>
      <c r="ET44" s="63">
        <v>95.0</v>
      </c>
      <c r="EU44" s="63">
        <v>0.0</v>
      </c>
      <c r="EV44" s="63">
        <v>95.0</v>
      </c>
      <c r="EW44" s="63">
        <v>0.0</v>
      </c>
      <c r="EX44" s="63" t="s">
        <v>2894</v>
      </c>
      <c r="EY44" s="67">
        <v>42901.96039797454</v>
      </c>
      <c r="EZ44" s="67">
        <v>42901.960773680556</v>
      </c>
      <c r="FA44" s="63" t="s">
        <v>2894</v>
      </c>
      <c r="FB44" s="67">
        <v>42901.96523035879</v>
      </c>
      <c r="FC44" s="63" t="s">
        <v>2894</v>
      </c>
      <c r="FD44" s="67">
        <v>42901.976351481484</v>
      </c>
      <c r="FE44" s="63" t="s">
        <v>2894</v>
      </c>
      <c r="FF44" s="67">
        <v>42901.9832462037</v>
      </c>
      <c r="FG44" s="63" t="s">
        <v>2894</v>
      </c>
      <c r="FH44" s="63" t="s">
        <v>2894</v>
      </c>
      <c r="FI44" s="63" t="s">
        <v>2894</v>
      </c>
      <c r="FJ44" s="63" t="s">
        <v>2894</v>
      </c>
      <c r="FK44" s="63" t="s">
        <v>2894</v>
      </c>
      <c r="FL44" s="63" t="s">
        <v>2894</v>
      </c>
      <c r="FM44" s="63">
        <v>1.0</v>
      </c>
      <c r="FN44" s="63">
        <v>0.0</v>
      </c>
      <c r="FO44" s="63" t="s">
        <v>2894</v>
      </c>
      <c r="FP44" s="63" t="s">
        <v>2894</v>
      </c>
      <c r="FQ44" s="63" t="s">
        <v>2894</v>
      </c>
      <c r="FR44" s="63" t="s">
        <v>6194</v>
      </c>
      <c r="FS44" s="63">
        <v>4.0</v>
      </c>
      <c r="FT44" s="63">
        <v>41413.0</v>
      </c>
      <c r="FU44" s="63" t="s">
        <v>4325</v>
      </c>
      <c r="FV44" s="63" t="s">
        <v>2894</v>
      </c>
      <c r="FW44" s="63" t="s">
        <v>2894</v>
      </c>
      <c r="FX44" s="63" t="s">
        <v>4329</v>
      </c>
      <c r="FY44" s="63" t="s">
        <v>2951</v>
      </c>
      <c r="FZ44" s="63" t="s">
        <v>2894</v>
      </c>
      <c r="GA44" s="63" t="s">
        <v>2894</v>
      </c>
      <c r="GB44" s="63" t="s">
        <v>2894</v>
      </c>
      <c r="GC44" s="63">
        <v>0.0</v>
      </c>
      <c r="GD44" s="63">
        <v>32.0</v>
      </c>
      <c r="GE44" s="63">
        <v>39.0</v>
      </c>
      <c r="GF44" s="63">
        <v>0.0</v>
      </c>
      <c r="GG44" s="63" t="s">
        <v>2894</v>
      </c>
      <c r="GH44" s="63">
        <v>0.0</v>
      </c>
      <c r="GI44" s="63">
        <v>0.0</v>
      </c>
      <c r="GJ44" s="63" t="s">
        <v>2894</v>
      </c>
      <c r="GK44" s="63" t="s">
        <v>2894</v>
      </c>
      <c r="GL44" s="63" t="s">
        <v>2894</v>
      </c>
      <c r="GM44" s="63" t="s">
        <v>2894</v>
      </c>
      <c r="GN44" s="63" t="s">
        <v>2894</v>
      </c>
      <c r="GO44" s="63" t="s">
        <v>2894</v>
      </c>
      <c r="GP44" s="63" t="s">
        <v>2894</v>
      </c>
      <c r="GQ44" s="63" t="s">
        <v>2894</v>
      </c>
      <c r="GR44" s="63" t="s">
        <v>2894</v>
      </c>
      <c r="GS44" s="63" t="s">
        <v>2894</v>
      </c>
      <c r="GT44" s="63" t="s">
        <v>2894</v>
      </c>
      <c r="GU44" s="63" t="s">
        <v>2894</v>
      </c>
      <c r="GV44" s="63" t="s">
        <v>2894</v>
      </c>
      <c r="GW44" s="63">
        <v>0.0</v>
      </c>
      <c r="GX44" s="63">
        <v>0.0</v>
      </c>
      <c r="GY44" s="63">
        <v>0.0</v>
      </c>
      <c r="GZ44" s="63">
        <v>0.0</v>
      </c>
      <c r="HA44" s="63" t="s">
        <v>2894</v>
      </c>
      <c r="HB44" s="63">
        <v>0.0</v>
      </c>
      <c r="HC44" s="63">
        <v>95.0</v>
      </c>
      <c r="HD44" s="63">
        <v>0.0</v>
      </c>
      <c r="HE44" s="63">
        <v>95.0</v>
      </c>
      <c r="HF44" s="63">
        <v>0.0</v>
      </c>
      <c r="HG44" s="63">
        <v>1800.0</v>
      </c>
      <c r="HH44" s="63" t="s">
        <v>2894</v>
      </c>
      <c r="HI44" s="63" t="s">
        <v>2894</v>
      </c>
      <c r="HJ44" s="63" t="s">
        <v>2894</v>
      </c>
      <c r="HK44" s="63">
        <v>0.0</v>
      </c>
      <c r="HL44" s="63">
        <v>0.0</v>
      </c>
      <c r="HM44" s="63">
        <v>0.0</v>
      </c>
      <c r="HN44" s="63">
        <v>0.0</v>
      </c>
      <c r="HO44" s="63">
        <v>0.0</v>
      </c>
      <c r="HP44" s="63">
        <v>0.0</v>
      </c>
      <c r="HQ44" s="63">
        <v>1.0</v>
      </c>
      <c r="HR44" s="67">
        <v>42901.9832462037</v>
      </c>
      <c r="HS44" s="63">
        <v>1.0</v>
      </c>
      <c r="HT44" s="63">
        <v>0.0</v>
      </c>
      <c r="HU44" s="63">
        <v>418.0</v>
      </c>
      <c r="HV44" s="63" t="s">
        <v>2894</v>
      </c>
      <c r="HW44" s="67">
        <v>45324.93964100435</v>
      </c>
      <c r="HX44" s="63" t="s">
        <v>2894</v>
      </c>
      <c r="HY44" s="63" t="s">
        <v>2894</v>
      </c>
      <c r="HZ44" s="63" t="s">
        <v>2894</v>
      </c>
    </row>
    <row r="45">
      <c r="A45" s="63">
        <v>42.0</v>
      </c>
      <c r="B45" s="63" t="s">
        <v>6200</v>
      </c>
      <c r="C45" s="63" t="s">
        <v>2867</v>
      </c>
      <c r="D45" s="63">
        <v>1.0</v>
      </c>
      <c r="E45" s="63" t="s">
        <v>2867</v>
      </c>
      <c r="F45" s="63" t="s">
        <v>2868</v>
      </c>
      <c r="G45" s="63" t="s">
        <v>2869</v>
      </c>
      <c r="H45" s="63" t="s">
        <v>2869</v>
      </c>
      <c r="I45" s="63" t="s">
        <v>2872</v>
      </c>
      <c r="J45" s="63">
        <v>39.0</v>
      </c>
      <c r="K45" s="63">
        <v>29844.0</v>
      </c>
      <c r="L45" s="63">
        <v>3.0777316E7</v>
      </c>
      <c r="M45" s="63">
        <v>3.0777316E7</v>
      </c>
      <c r="N45" s="63">
        <v>41413.0</v>
      </c>
      <c r="O45" s="63" t="s">
        <v>2874</v>
      </c>
      <c r="P45" s="63" t="s">
        <v>2875</v>
      </c>
      <c r="Q45" s="63" t="s">
        <v>2876</v>
      </c>
      <c r="R45" s="65">
        <v>42901.0</v>
      </c>
      <c r="S45" s="63" t="s">
        <v>6203</v>
      </c>
      <c r="T45" s="65">
        <v>42901.0</v>
      </c>
      <c r="U45" s="67">
        <v>42901.59102888889</v>
      </c>
      <c r="V45" s="63" t="s">
        <v>6204</v>
      </c>
      <c r="W45" s="67">
        <v>42901.591017453706</v>
      </c>
      <c r="X45" s="63">
        <v>1.0</v>
      </c>
      <c r="Y45" s="63" t="s">
        <v>2884</v>
      </c>
      <c r="Z45" s="63">
        <v>250000.0</v>
      </c>
      <c r="AA45" s="63">
        <v>1.0</v>
      </c>
      <c r="AB45" s="63" t="s">
        <v>2886</v>
      </c>
      <c r="AC45" s="63" t="s">
        <v>2887</v>
      </c>
      <c r="AD45" s="63" t="b">
        <v>1</v>
      </c>
      <c r="AE45" s="63" t="b">
        <v>1</v>
      </c>
      <c r="AF45" s="63" t="s">
        <v>2888</v>
      </c>
      <c r="AG45" s="63" t="s">
        <v>2889</v>
      </c>
      <c r="AH45" s="63" t="s">
        <v>2892</v>
      </c>
      <c r="AI45" s="63" t="s">
        <v>2893</v>
      </c>
      <c r="AJ45" s="63" t="s">
        <v>2893</v>
      </c>
      <c r="AK45" s="63" t="s">
        <v>2894</v>
      </c>
      <c r="AL45" s="63">
        <v>31.33</v>
      </c>
      <c r="AM45" s="63" t="s">
        <v>2893</v>
      </c>
      <c r="AN45" s="63" t="b">
        <v>0</v>
      </c>
      <c r="AO45" s="63" t="s">
        <v>2895</v>
      </c>
      <c r="AP45" s="63" t="b">
        <v>0</v>
      </c>
      <c r="AQ45" s="63">
        <v>900.0</v>
      </c>
      <c r="AR45" s="63">
        <v>300.0</v>
      </c>
      <c r="AS45" s="63">
        <v>0.0</v>
      </c>
      <c r="AT45" s="63">
        <v>19700.0</v>
      </c>
      <c r="AU45" s="63">
        <v>19700.0</v>
      </c>
      <c r="AV45" s="63">
        <v>0.0</v>
      </c>
      <c r="AW45" s="63">
        <v>45.0</v>
      </c>
      <c r="AX45" s="63">
        <v>0.0</v>
      </c>
      <c r="AY45" s="63" t="s">
        <v>6207</v>
      </c>
      <c r="AZ45" s="67">
        <v>42901.59200359954</v>
      </c>
      <c r="BA45" s="63" t="s">
        <v>6208</v>
      </c>
      <c r="BB45" s="67">
        <v>42901.591486770834</v>
      </c>
      <c r="BC45" s="63" t="s">
        <v>2894</v>
      </c>
      <c r="BD45" s="63" t="s">
        <v>2894</v>
      </c>
      <c r="BE45" s="63">
        <v>17.0</v>
      </c>
      <c r="BF45" s="63" t="s">
        <v>2900</v>
      </c>
      <c r="BG45" s="63" t="s">
        <v>6209</v>
      </c>
      <c r="BH45" s="67">
        <v>42901.61185094908</v>
      </c>
      <c r="BI45" s="63" t="s">
        <v>6210</v>
      </c>
      <c r="BJ45" s="67">
        <v>42901.6019034375</v>
      </c>
      <c r="BK45" s="63" t="s">
        <v>2894</v>
      </c>
      <c r="BL45" s="63" t="s">
        <v>2912</v>
      </c>
      <c r="BM45" s="63" t="s">
        <v>2893</v>
      </c>
      <c r="BN45" s="63">
        <v>19700.0</v>
      </c>
      <c r="BO45" s="63">
        <v>9.0</v>
      </c>
      <c r="BP45" s="63" t="s">
        <v>2894</v>
      </c>
      <c r="BQ45" s="63" t="s">
        <v>6211</v>
      </c>
      <c r="BR45" s="63">
        <v>41.0</v>
      </c>
      <c r="BS45" s="63" t="s">
        <v>6212</v>
      </c>
      <c r="BT45" s="63" t="b">
        <v>1</v>
      </c>
      <c r="BU45" s="63" t="s">
        <v>2894</v>
      </c>
      <c r="BV45" s="63" t="b">
        <v>0</v>
      </c>
      <c r="BW45" s="63">
        <v>12156.0</v>
      </c>
      <c r="BX45" s="63">
        <v>1.0</v>
      </c>
      <c r="BY45" s="63" t="s">
        <v>2895</v>
      </c>
      <c r="BZ45" s="63" t="s">
        <v>2912</v>
      </c>
      <c r="CA45" s="63" t="s">
        <v>2894</v>
      </c>
      <c r="CB45" s="63">
        <v>1216.0</v>
      </c>
      <c r="CC45" s="63" t="s">
        <v>6215</v>
      </c>
      <c r="CD45" s="63" t="s">
        <v>2894</v>
      </c>
      <c r="CE45" s="63" t="s">
        <v>6216</v>
      </c>
      <c r="CF45" s="63" t="s">
        <v>2894</v>
      </c>
      <c r="CG45" s="63" t="s">
        <v>6217</v>
      </c>
      <c r="CH45" s="63" t="s">
        <v>2894</v>
      </c>
      <c r="CI45" s="63" t="s">
        <v>6220</v>
      </c>
      <c r="CJ45" s="63" t="s">
        <v>2894</v>
      </c>
      <c r="CK45" s="63" t="s">
        <v>2894</v>
      </c>
      <c r="CL45" s="63" t="s">
        <v>2894</v>
      </c>
      <c r="CM45" s="63" t="s">
        <v>6221</v>
      </c>
      <c r="CN45" s="63" t="s">
        <v>2894</v>
      </c>
      <c r="CO45" s="63">
        <v>3.0</v>
      </c>
      <c r="CP45" s="63" t="s">
        <v>2894</v>
      </c>
      <c r="CQ45" s="63" t="s">
        <v>2894</v>
      </c>
      <c r="CR45" s="63" t="s">
        <v>2894</v>
      </c>
      <c r="CS45" s="63" t="s">
        <v>2894</v>
      </c>
      <c r="CT45" s="63" t="s">
        <v>2894</v>
      </c>
      <c r="CU45" s="63" t="s">
        <v>2894</v>
      </c>
      <c r="CV45" s="63" t="s">
        <v>2894</v>
      </c>
      <c r="CW45" s="63" t="s">
        <v>2894</v>
      </c>
      <c r="CX45" s="63" t="s">
        <v>2894</v>
      </c>
      <c r="CY45" s="63" t="s">
        <v>6228</v>
      </c>
      <c r="CZ45" s="63" t="s">
        <v>2912</v>
      </c>
      <c r="DA45" s="63">
        <v>12156.0</v>
      </c>
      <c r="DB45" s="63" t="s">
        <v>2894</v>
      </c>
      <c r="DC45" s="63" t="s">
        <v>6229</v>
      </c>
      <c r="DD45" s="63" t="s">
        <v>6221</v>
      </c>
      <c r="DE45" s="63">
        <v>3.0</v>
      </c>
      <c r="DF45" s="63" t="s">
        <v>2894</v>
      </c>
      <c r="DG45" s="63" t="s">
        <v>2894</v>
      </c>
      <c r="DH45" s="63" t="s">
        <v>2894</v>
      </c>
      <c r="DI45" s="63" t="s">
        <v>2894</v>
      </c>
      <c r="DJ45" s="63" t="s">
        <v>2894</v>
      </c>
      <c r="DK45" s="63" t="s">
        <v>2894</v>
      </c>
      <c r="DL45" s="63" t="s">
        <v>2894</v>
      </c>
      <c r="DM45" s="63" t="s">
        <v>2894</v>
      </c>
      <c r="DN45" s="63" t="s">
        <v>2894</v>
      </c>
      <c r="DO45" s="63" t="s">
        <v>2894</v>
      </c>
      <c r="DP45" s="63" t="s">
        <v>2894</v>
      </c>
      <c r="DQ45" s="63" t="b">
        <v>1</v>
      </c>
      <c r="DR45" s="63" t="b">
        <v>1</v>
      </c>
      <c r="DS45" s="67">
        <v>42901.607534560186</v>
      </c>
      <c r="DT45" s="63" t="s">
        <v>2894</v>
      </c>
      <c r="DU45" s="63" t="s">
        <v>2894</v>
      </c>
      <c r="DV45" s="63">
        <v>0.0</v>
      </c>
      <c r="DW45" s="63">
        <v>0.0</v>
      </c>
      <c r="DX45" s="63" t="s">
        <v>2894</v>
      </c>
      <c r="DY45" s="63" t="s">
        <v>2894</v>
      </c>
      <c r="DZ45" s="63" t="s">
        <v>2894</v>
      </c>
      <c r="EA45" s="63" t="s">
        <v>2894</v>
      </c>
      <c r="EB45" s="63" t="s">
        <v>2894</v>
      </c>
      <c r="EC45" s="63">
        <v>0.0</v>
      </c>
      <c r="ED45" s="63" t="b">
        <v>0</v>
      </c>
      <c r="EE45" s="63" t="b">
        <v>0</v>
      </c>
      <c r="EF45" s="63" t="s">
        <v>2894</v>
      </c>
      <c r="EG45" s="63">
        <v>0.0</v>
      </c>
      <c r="EH45" s="63" t="s">
        <v>2894</v>
      </c>
      <c r="EI45" s="63">
        <v>0.0</v>
      </c>
      <c r="EJ45" s="63">
        <v>0.0</v>
      </c>
      <c r="EK45" s="63">
        <v>0.0</v>
      </c>
      <c r="EL45" s="63">
        <v>0.0</v>
      </c>
      <c r="EM45" s="63" t="s">
        <v>2894</v>
      </c>
      <c r="EN45" s="63" t="s">
        <v>2894</v>
      </c>
      <c r="EO45" s="63" t="s">
        <v>2894</v>
      </c>
      <c r="EP45" s="63" t="s">
        <v>2894</v>
      </c>
      <c r="EQ45" s="63">
        <v>0.0</v>
      </c>
      <c r="ER45" s="63">
        <v>0.0</v>
      </c>
      <c r="ES45" s="63">
        <v>0.0</v>
      </c>
      <c r="ET45" s="63">
        <v>48.0</v>
      </c>
      <c r="EU45" s="63">
        <v>0.0</v>
      </c>
      <c r="EV45" s="63">
        <v>48.0</v>
      </c>
      <c r="EW45" s="63">
        <v>0.0</v>
      </c>
      <c r="EX45" s="63" t="s">
        <v>2894</v>
      </c>
      <c r="EY45" s="67">
        <v>42901.59102901621</v>
      </c>
      <c r="EZ45" s="67">
        <v>42901.59148693287</v>
      </c>
      <c r="FA45" s="63" t="s">
        <v>2894</v>
      </c>
      <c r="FB45" s="67">
        <v>42901.593651828705</v>
      </c>
      <c r="FC45" s="63" t="s">
        <v>2894</v>
      </c>
      <c r="FD45" s="67">
        <v>42901.602617743054</v>
      </c>
      <c r="FE45" s="63" t="s">
        <v>2894</v>
      </c>
      <c r="FF45" s="67">
        <v>42901.60753458333</v>
      </c>
      <c r="FG45" s="63" t="s">
        <v>2894</v>
      </c>
      <c r="FH45" s="63" t="s">
        <v>2894</v>
      </c>
      <c r="FI45" s="63" t="s">
        <v>2894</v>
      </c>
      <c r="FJ45" s="63" t="s">
        <v>2894</v>
      </c>
      <c r="FK45" s="63" t="s">
        <v>2894</v>
      </c>
      <c r="FL45" s="63" t="s">
        <v>2894</v>
      </c>
      <c r="FM45" s="63">
        <v>1.0</v>
      </c>
      <c r="FN45" s="63">
        <v>0.0</v>
      </c>
      <c r="FO45" s="63" t="s">
        <v>2894</v>
      </c>
      <c r="FP45" s="63" t="s">
        <v>2894</v>
      </c>
      <c r="FQ45" s="63" t="s">
        <v>2894</v>
      </c>
      <c r="FR45" s="63" t="s">
        <v>6240</v>
      </c>
      <c r="FS45" s="63">
        <v>4.0</v>
      </c>
      <c r="FT45" s="63">
        <v>41413.0</v>
      </c>
      <c r="FU45" s="63" t="s">
        <v>4325</v>
      </c>
      <c r="FV45" s="63" t="s">
        <v>2894</v>
      </c>
      <c r="FW45" s="63" t="s">
        <v>2894</v>
      </c>
      <c r="FX45" s="63" t="s">
        <v>4329</v>
      </c>
      <c r="FY45" s="63" t="s">
        <v>2951</v>
      </c>
      <c r="FZ45" s="63" t="s">
        <v>2894</v>
      </c>
      <c r="GA45" s="63" t="s">
        <v>2894</v>
      </c>
      <c r="GB45" s="63" t="s">
        <v>2894</v>
      </c>
      <c r="GC45" s="63">
        <v>0.0</v>
      </c>
      <c r="GD45" s="63">
        <v>39.0</v>
      </c>
      <c r="GE45" s="63">
        <v>44.0</v>
      </c>
      <c r="GF45" s="63">
        <v>0.0</v>
      </c>
      <c r="GG45" s="63" t="s">
        <v>2894</v>
      </c>
      <c r="GH45" s="63">
        <v>0.0</v>
      </c>
      <c r="GI45" s="63">
        <v>0.0</v>
      </c>
      <c r="GJ45" s="63" t="s">
        <v>2894</v>
      </c>
      <c r="GK45" s="63" t="s">
        <v>2894</v>
      </c>
      <c r="GL45" s="63" t="s">
        <v>2894</v>
      </c>
      <c r="GM45" s="63" t="s">
        <v>2894</v>
      </c>
      <c r="GN45" s="63" t="s">
        <v>2894</v>
      </c>
      <c r="GO45" s="63" t="s">
        <v>2894</v>
      </c>
      <c r="GP45" s="63" t="s">
        <v>2894</v>
      </c>
      <c r="GQ45" s="63" t="s">
        <v>2894</v>
      </c>
      <c r="GR45" s="63" t="s">
        <v>2894</v>
      </c>
      <c r="GS45" s="63" t="s">
        <v>2894</v>
      </c>
      <c r="GT45" s="63" t="s">
        <v>2894</v>
      </c>
      <c r="GU45" s="63" t="s">
        <v>2894</v>
      </c>
      <c r="GV45" s="63" t="s">
        <v>2894</v>
      </c>
      <c r="GW45" s="63">
        <v>0.0</v>
      </c>
      <c r="GX45" s="63">
        <v>0.0</v>
      </c>
      <c r="GY45" s="63">
        <v>0.0</v>
      </c>
      <c r="GZ45" s="63">
        <v>0.0</v>
      </c>
      <c r="HA45" s="63" t="s">
        <v>2894</v>
      </c>
      <c r="HB45" s="63">
        <v>0.0</v>
      </c>
      <c r="HC45" s="63">
        <v>48.0</v>
      </c>
      <c r="HD45" s="63">
        <v>0.0</v>
      </c>
      <c r="HE45" s="63">
        <v>48.0</v>
      </c>
      <c r="HF45" s="63">
        <v>0.0</v>
      </c>
      <c r="HG45" s="63">
        <v>1800.0</v>
      </c>
      <c r="HH45" s="63" t="s">
        <v>2894</v>
      </c>
      <c r="HI45" s="63" t="s">
        <v>2894</v>
      </c>
      <c r="HJ45" s="63" t="s">
        <v>2894</v>
      </c>
      <c r="HK45" s="63">
        <v>0.0</v>
      </c>
      <c r="HL45" s="63">
        <v>0.0</v>
      </c>
      <c r="HM45" s="63">
        <v>0.0</v>
      </c>
      <c r="HN45" s="63">
        <v>0.0</v>
      </c>
      <c r="HO45" s="63">
        <v>0.0</v>
      </c>
      <c r="HP45" s="63">
        <v>0.0</v>
      </c>
      <c r="HQ45" s="63">
        <v>1.0</v>
      </c>
      <c r="HR45" s="67">
        <v>42901.60753458333</v>
      </c>
      <c r="HS45" s="63">
        <v>1.0</v>
      </c>
      <c r="HT45" s="63">
        <v>0.0</v>
      </c>
      <c r="HU45" s="63">
        <v>227.0</v>
      </c>
      <c r="HV45" s="63" t="s">
        <v>2894</v>
      </c>
      <c r="HW45" s="67">
        <v>45324.93964100435</v>
      </c>
      <c r="HX45" s="63" t="s">
        <v>2894</v>
      </c>
      <c r="HY45" s="63" t="s">
        <v>2894</v>
      </c>
      <c r="HZ45" s="63" t="s">
        <v>2894</v>
      </c>
    </row>
    <row r="46">
      <c r="A46" s="63">
        <v>43.0</v>
      </c>
      <c r="B46" s="63" t="s">
        <v>6243</v>
      </c>
      <c r="C46" s="63" t="s">
        <v>2867</v>
      </c>
      <c r="D46" s="63">
        <v>1.0</v>
      </c>
      <c r="E46" s="63" t="s">
        <v>2867</v>
      </c>
      <c r="F46" s="63" t="s">
        <v>2868</v>
      </c>
      <c r="G46" s="63" t="s">
        <v>2869</v>
      </c>
      <c r="H46" s="63" t="s">
        <v>2869</v>
      </c>
      <c r="I46" s="63" t="s">
        <v>2872</v>
      </c>
      <c r="J46" s="63">
        <v>48.0</v>
      </c>
      <c r="K46" s="63">
        <v>30295.0</v>
      </c>
      <c r="L46" s="63">
        <v>3.0799826E7</v>
      </c>
      <c r="M46" s="63">
        <v>3.0799826E7</v>
      </c>
      <c r="N46" s="63">
        <v>41413.0</v>
      </c>
      <c r="O46" s="63" t="s">
        <v>2874</v>
      </c>
      <c r="P46" s="63" t="s">
        <v>2875</v>
      </c>
      <c r="Q46" s="63" t="s">
        <v>2876</v>
      </c>
      <c r="R46" s="65">
        <v>42902.0</v>
      </c>
      <c r="S46" s="63" t="s">
        <v>6244</v>
      </c>
      <c r="T46" s="65">
        <v>42901.0</v>
      </c>
      <c r="U46" s="67">
        <v>42901.899295625</v>
      </c>
      <c r="V46" s="63" t="s">
        <v>6245</v>
      </c>
      <c r="W46" s="67">
        <v>42901.89928754629</v>
      </c>
      <c r="X46" s="63">
        <v>1.0</v>
      </c>
      <c r="Y46" s="63" t="s">
        <v>2884</v>
      </c>
      <c r="Z46" s="63">
        <v>250000.0</v>
      </c>
      <c r="AA46" s="63">
        <v>1.0</v>
      </c>
      <c r="AB46" s="63" t="s">
        <v>2886</v>
      </c>
      <c r="AC46" s="63" t="s">
        <v>2887</v>
      </c>
      <c r="AD46" s="63" t="b">
        <v>1</v>
      </c>
      <c r="AE46" s="63" t="b">
        <v>1</v>
      </c>
      <c r="AF46" s="63" t="s">
        <v>2888</v>
      </c>
      <c r="AG46" s="63" t="s">
        <v>2889</v>
      </c>
      <c r="AH46" s="63" t="s">
        <v>2892</v>
      </c>
      <c r="AI46" s="63" t="s">
        <v>2893</v>
      </c>
      <c r="AJ46" s="63" t="s">
        <v>2893</v>
      </c>
      <c r="AK46" s="63" t="s">
        <v>2894</v>
      </c>
      <c r="AL46" s="63">
        <v>31.33</v>
      </c>
      <c r="AM46" s="63" t="s">
        <v>2893</v>
      </c>
      <c r="AN46" s="63" t="b">
        <v>0</v>
      </c>
      <c r="AO46" s="63" t="s">
        <v>2895</v>
      </c>
      <c r="AP46" s="63" t="b">
        <v>0</v>
      </c>
      <c r="AQ46" s="63">
        <v>900.0</v>
      </c>
      <c r="AR46" s="63">
        <v>300.0</v>
      </c>
      <c r="AS46" s="63">
        <v>0.0</v>
      </c>
      <c r="AT46" s="63">
        <v>53400.0</v>
      </c>
      <c r="AU46" s="63">
        <v>53400.0</v>
      </c>
      <c r="AV46" s="63">
        <v>0.0</v>
      </c>
      <c r="AW46" s="63">
        <v>54.0</v>
      </c>
      <c r="AX46" s="63">
        <v>0.0</v>
      </c>
      <c r="AY46" s="63" t="s">
        <v>6248</v>
      </c>
      <c r="AZ46" s="67">
        <v>42901.90535818287</v>
      </c>
      <c r="BA46" s="63" t="s">
        <v>6249</v>
      </c>
      <c r="BB46" s="67">
        <v>42901.904880821756</v>
      </c>
      <c r="BC46" s="63" t="s">
        <v>2894</v>
      </c>
      <c r="BD46" s="63" t="s">
        <v>2894</v>
      </c>
      <c r="BE46" s="63">
        <v>17.0</v>
      </c>
      <c r="BF46" s="63" t="s">
        <v>2900</v>
      </c>
      <c r="BG46" s="63" t="s">
        <v>6250</v>
      </c>
      <c r="BH46" s="67">
        <v>42901.92012112268</v>
      </c>
      <c r="BI46" s="63" t="s">
        <v>6251</v>
      </c>
      <c r="BJ46" s="67">
        <v>42901.91529748843</v>
      </c>
      <c r="BK46" s="63" t="s">
        <v>2894</v>
      </c>
      <c r="BL46" s="63" t="s">
        <v>2912</v>
      </c>
      <c r="BM46" s="63" t="s">
        <v>2893</v>
      </c>
      <c r="BN46" s="63">
        <v>53400.0</v>
      </c>
      <c r="BO46" s="63">
        <v>26.0</v>
      </c>
      <c r="BP46" s="63" t="s">
        <v>2894</v>
      </c>
      <c r="BQ46" s="63" t="s">
        <v>6252</v>
      </c>
      <c r="BR46" s="63">
        <v>50.0</v>
      </c>
      <c r="BS46" s="63" t="s">
        <v>6253</v>
      </c>
      <c r="BT46" s="63" t="b">
        <v>1</v>
      </c>
      <c r="BU46" s="63" t="s">
        <v>2894</v>
      </c>
      <c r="BV46" s="63" t="b">
        <v>0</v>
      </c>
      <c r="BW46" s="63">
        <v>12156.0</v>
      </c>
      <c r="BX46" s="63">
        <v>1.0</v>
      </c>
      <c r="BY46" s="63" t="s">
        <v>2895</v>
      </c>
      <c r="BZ46" s="63" t="s">
        <v>2912</v>
      </c>
      <c r="CA46" s="63" t="s">
        <v>2894</v>
      </c>
      <c r="CB46" s="63">
        <v>1583.0</v>
      </c>
      <c r="CC46" s="63" t="s">
        <v>6256</v>
      </c>
      <c r="CD46" s="63" t="s">
        <v>2894</v>
      </c>
      <c r="CE46" s="63" t="s">
        <v>6257</v>
      </c>
      <c r="CF46" s="63" t="s">
        <v>2894</v>
      </c>
      <c r="CG46" s="63" t="s">
        <v>6258</v>
      </c>
      <c r="CH46" s="63" t="s">
        <v>2894</v>
      </c>
      <c r="CI46" s="63" t="s">
        <v>6259</v>
      </c>
      <c r="CJ46" s="63" t="s">
        <v>2894</v>
      </c>
      <c r="CK46" s="63" t="s">
        <v>2894</v>
      </c>
      <c r="CL46" s="63" t="s">
        <v>2894</v>
      </c>
      <c r="CM46" s="63" t="s">
        <v>6260</v>
      </c>
      <c r="CN46" s="63" t="s">
        <v>2894</v>
      </c>
      <c r="CO46" s="63">
        <v>3.0</v>
      </c>
      <c r="CP46" s="63" t="s">
        <v>2894</v>
      </c>
      <c r="CQ46" s="63" t="s">
        <v>2894</v>
      </c>
      <c r="CR46" s="63" t="s">
        <v>2894</v>
      </c>
      <c r="CS46" s="63" t="s">
        <v>2894</v>
      </c>
      <c r="CT46" s="63" t="s">
        <v>2894</v>
      </c>
      <c r="CU46" s="63" t="s">
        <v>2894</v>
      </c>
      <c r="CV46" s="63" t="s">
        <v>2894</v>
      </c>
      <c r="CW46" s="63" t="s">
        <v>2894</v>
      </c>
      <c r="CX46" s="63" t="s">
        <v>2894</v>
      </c>
      <c r="CY46" s="63" t="s">
        <v>6261</v>
      </c>
      <c r="CZ46" s="63" t="s">
        <v>2912</v>
      </c>
      <c r="DA46" s="63">
        <v>12156.0</v>
      </c>
      <c r="DB46" s="63" t="s">
        <v>2894</v>
      </c>
      <c r="DC46" s="63" t="s">
        <v>6262</v>
      </c>
      <c r="DD46" s="63" t="s">
        <v>6260</v>
      </c>
      <c r="DE46" s="63">
        <v>3.0</v>
      </c>
      <c r="DF46" s="63">
        <v>12132.0</v>
      </c>
      <c r="DG46" s="63" t="s">
        <v>2945</v>
      </c>
      <c r="DH46" s="63" t="s">
        <v>2894</v>
      </c>
      <c r="DI46" s="63" t="s">
        <v>2894</v>
      </c>
      <c r="DJ46" s="63" t="s">
        <v>2894</v>
      </c>
      <c r="DK46" s="63" t="s">
        <v>2894</v>
      </c>
      <c r="DL46" s="63" t="s">
        <v>2894</v>
      </c>
      <c r="DM46" s="63" t="s">
        <v>2894</v>
      </c>
      <c r="DN46" s="63" t="s">
        <v>2894</v>
      </c>
      <c r="DO46" s="63" t="s">
        <v>2894</v>
      </c>
      <c r="DP46" s="63" t="s">
        <v>2894</v>
      </c>
      <c r="DQ46" s="63" t="b">
        <v>1</v>
      </c>
      <c r="DR46" s="63" t="b">
        <v>1</v>
      </c>
      <c r="DS46" s="67">
        <v>42901.91495586806</v>
      </c>
      <c r="DT46" s="63" t="s">
        <v>2894</v>
      </c>
      <c r="DU46" s="63" t="s">
        <v>2894</v>
      </c>
      <c r="DV46" s="63">
        <v>0.0</v>
      </c>
      <c r="DW46" s="63">
        <v>0.0</v>
      </c>
      <c r="DX46" s="63" t="s">
        <v>2894</v>
      </c>
      <c r="DY46" s="63" t="s">
        <v>2894</v>
      </c>
      <c r="DZ46" s="63" t="s">
        <v>2894</v>
      </c>
      <c r="EA46" s="63" t="s">
        <v>2894</v>
      </c>
      <c r="EB46" s="63" t="s">
        <v>2894</v>
      </c>
      <c r="EC46" s="63">
        <v>0.0</v>
      </c>
      <c r="ED46" s="63" t="b">
        <v>0</v>
      </c>
      <c r="EE46" s="63" t="b">
        <v>0</v>
      </c>
      <c r="EF46" s="63" t="s">
        <v>2894</v>
      </c>
      <c r="EG46" s="63">
        <v>0.0</v>
      </c>
      <c r="EH46" s="63" t="s">
        <v>2894</v>
      </c>
      <c r="EI46" s="63">
        <v>0.0</v>
      </c>
      <c r="EJ46" s="63">
        <v>0.0</v>
      </c>
      <c r="EK46" s="63">
        <v>0.0</v>
      </c>
      <c r="EL46" s="63">
        <v>0.0</v>
      </c>
      <c r="EM46" s="63" t="s">
        <v>2894</v>
      </c>
      <c r="EN46" s="63" t="s">
        <v>2894</v>
      </c>
      <c r="EO46" s="63" t="s">
        <v>2894</v>
      </c>
      <c r="EP46" s="63" t="s">
        <v>2894</v>
      </c>
      <c r="EQ46" s="63">
        <v>0.0</v>
      </c>
      <c r="ER46" s="63">
        <v>0.0</v>
      </c>
      <c r="ES46" s="63">
        <v>0.0</v>
      </c>
      <c r="ET46" s="63">
        <v>0.0</v>
      </c>
      <c r="EU46" s="63">
        <v>0.0</v>
      </c>
      <c r="EV46" s="63">
        <v>0.0</v>
      </c>
      <c r="EW46" s="63">
        <v>0.0</v>
      </c>
      <c r="EX46" s="63" t="s">
        <v>2894</v>
      </c>
      <c r="EY46" s="67">
        <v>42901.89929591435</v>
      </c>
      <c r="EZ46" s="67">
        <v>42901.89958017361</v>
      </c>
      <c r="FA46" s="63" t="s">
        <v>2894</v>
      </c>
      <c r="FB46" s="67">
        <v>42901.908482893516</v>
      </c>
      <c r="FC46" s="63" t="s">
        <v>2894</v>
      </c>
      <c r="FD46" s="67">
        <v>42901.91001820602</v>
      </c>
      <c r="FE46" s="63" t="s">
        <v>2894</v>
      </c>
      <c r="FF46" s="67">
        <v>42901.91495590278</v>
      </c>
      <c r="FG46" s="63" t="s">
        <v>2894</v>
      </c>
      <c r="FH46" s="63" t="s">
        <v>2894</v>
      </c>
      <c r="FI46" s="63" t="s">
        <v>2894</v>
      </c>
      <c r="FJ46" s="63" t="s">
        <v>2894</v>
      </c>
      <c r="FK46" s="63" t="s">
        <v>2894</v>
      </c>
      <c r="FL46" s="63" t="s">
        <v>2894</v>
      </c>
      <c r="FM46" s="63">
        <v>1.0</v>
      </c>
      <c r="FN46" s="63">
        <v>0.0</v>
      </c>
      <c r="FO46" s="63" t="s">
        <v>2894</v>
      </c>
      <c r="FP46" s="63" t="s">
        <v>2894</v>
      </c>
      <c r="FQ46" s="63" t="s">
        <v>2894</v>
      </c>
      <c r="FR46" s="63" t="s">
        <v>6269</v>
      </c>
      <c r="FS46" s="63">
        <v>4.0</v>
      </c>
      <c r="FT46" s="63">
        <v>41413.0</v>
      </c>
      <c r="FU46" s="63" t="s">
        <v>4325</v>
      </c>
      <c r="FV46" s="63" t="s">
        <v>2894</v>
      </c>
      <c r="FW46" s="63" t="s">
        <v>2894</v>
      </c>
      <c r="FX46" s="63" t="s">
        <v>4329</v>
      </c>
      <c r="FY46" s="63" t="s">
        <v>2951</v>
      </c>
      <c r="FZ46" s="63" t="s">
        <v>2894</v>
      </c>
      <c r="GA46" s="63" t="s">
        <v>2894</v>
      </c>
      <c r="GB46" s="63" t="s">
        <v>2894</v>
      </c>
      <c r="GC46" s="63">
        <v>0.0</v>
      </c>
      <c r="GD46" s="63">
        <v>482.0</v>
      </c>
      <c r="GE46" s="63">
        <v>41.0</v>
      </c>
      <c r="GF46" s="63">
        <v>0.0</v>
      </c>
      <c r="GG46" s="63" t="s">
        <v>2894</v>
      </c>
      <c r="GH46" s="63">
        <v>0.0</v>
      </c>
      <c r="GI46" s="63">
        <v>0.0</v>
      </c>
      <c r="GJ46" s="63" t="s">
        <v>2894</v>
      </c>
      <c r="GK46" s="63" t="s">
        <v>2894</v>
      </c>
      <c r="GL46" s="63" t="s">
        <v>2894</v>
      </c>
      <c r="GM46" s="63" t="s">
        <v>2894</v>
      </c>
      <c r="GN46" s="63" t="s">
        <v>2894</v>
      </c>
      <c r="GO46" s="63" t="s">
        <v>2894</v>
      </c>
      <c r="GP46" s="63" t="s">
        <v>2894</v>
      </c>
      <c r="GQ46" s="63" t="s">
        <v>2894</v>
      </c>
      <c r="GR46" s="63" t="s">
        <v>2894</v>
      </c>
      <c r="GS46" s="63" t="s">
        <v>2894</v>
      </c>
      <c r="GT46" s="63" t="s">
        <v>2894</v>
      </c>
      <c r="GU46" s="63" t="s">
        <v>2894</v>
      </c>
      <c r="GV46" s="63" t="s">
        <v>2894</v>
      </c>
      <c r="GW46" s="63">
        <v>0.0</v>
      </c>
      <c r="GX46" s="63">
        <v>0.0</v>
      </c>
      <c r="GY46" s="63">
        <v>0.0</v>
      </c>
      <c r="GZ46" s="63">
        <v>0.0</v>
      </c>
      <c r="HA46" s="63" t="s">
        <v>2894</v>
      </c>
      <c r="HB46" s="63">
        <v>0.0</v>
      </c>
      <c r="HC46" s="63">
        <v>0.0</v>
      </c>
      <c r="HD46" s="63">
        <v>0.0</v>
      </c>
      <c r="HE46" s="63">
        <v>0.0</v>
      </c>
      <c r="HF46" s="63">
        <v>0.0</v>
      </c>
      <c r="HG46" s="63">
        <v>1800.0</v>
      </c>
      <c r="HH46" s="63" t="s">
        <v>2894</v>
      </c>
      <c r="HI46" s="63" t="s">
        <v>2894</v>
      </c>
      <c r="HJ46" s="63" t="s">
        <v>2894</v>
      </c>
      <c r="HK46" s="63">
        <v>0.0</v>
      </c>
      <c r="HL46" s="63">
        <v>0.0</v>
      </c>
      <c r="HM46" s="63">
        <v>0.0</v>
      </c>
      <c r="HN46" s="63">
        <v>0.0</v>
      </c>
      <c r="HO46" s="63">
        <v>0.0</v>
      </c>
      <c r="HP46" s="63">
        <v>0.0</v>
      </c>
      <c r="HQ46" s="63">
        <v>1.0</v>
      </c>
      <c r="HR46" s="67">
        <v>42901.91495590278</v>
      </c>
      <c r="HS46" s="63">
        <v>1.0</v>
      </c>
      <c r="HT46" s="63">
        <v>0.0</v>
      </c>
      <c r="HU46" s="63">
        <v>794.0</v>
      </c>
      <c r="HV46" s="63" t="s">
        <v>2894</v>
      </c>
      <c r="HW46" s="67">
        <v>45324.93964100435</v>
      </c>
      <c r="HX46" s="63" t="s">
        <v>2894</v>
      </c>
      <c r="HY46" s="63" t="s">
        <v>2894</v>
      </c>
      <c r="HZ46" s="63" t="s">
        <v>2894</v>
      </c>
    </row>
    <row r="47">
      <c r="A47" s="63">
        <v>44.0</v>
      </c>
      <c r="B47" s="63" t="s">
        <v>6274</v>
      </c>
      <c r="C47" s="63" t="s">
        <v>2867</v>
      </c>
      <c r="D47" s="63">
        <v>1.0</v>
      </c>
      <c r="E47" s="63" t="s">
        <v>2867</v>
      </c>
      <c r="F47" s="63" t="s">
        <v>2868</v>
      </c>
      <c r="G47" s="63" t="s">
        <v>2869</v>
      </c>
      <c r="H47" s="63" t="s">
        <v>2869</v>
      </c>
      <c r="I47" s="63" t="s">
        <v>2872</v>
      </c>
      <c r="J47" s="63">
        <v>46.0</v>
      </c>
      <c r="K47" s="63">
        <v>30293.0</v>
      </c>
      <c r="L47" s="63">
        <v>3.0793955E7</v>
      </c>
      <c r="M47" s="63">
        <v>3.0793955E7</v>
      </c>
      <c r="N47" s="63">
        <v>41413.0</v>
      </c>
      <c r="O47" s="63" t="s">
        <v>2874</v>
      </c>
      <c r="P47" s="63" t="s">
        <v>2875</v>
      </c>
      <c r="Q47" s="63" t="s">
        <v>2876</v>
      </c>
      <c r="R47" s="65">
        <v>42901.0</v>
      </c>
      <c r="S47" s="63" t="s">
        <v>6275</v>
      </c>
      <c r="T47" s="65">
        <v>42901.0</v>
      </c>
      <c r="U47" s="67">
        <v>42901.873329456015</v>
      </c>
      <c r="V47" s="63" t="s">
        <v>6276</v>
      </c>
      <c r="W47" s="67">
        <v>42901.87330675926</v>
      </c>
      <c r="X47" s="63">
        <v>1.0</v>
      </c>
      <c r="Y47" s="63" t="s">
        <v>2884</v>
      </c>
      <c r="Z47" s="63">
        <v>250000.0</v>
      </c>
      <c r="AA47" s="63">
        <v>1.0</v>
      </c>
      <c r="AB47" s="63" t="s">
        <v>2886</v>
      </c>
      <c r="AC47" s="63" t="s">
        <v>2887</v>
      </c>
      <c r="AD47" s="63" t="b">
        <v>1</v>
      </c>
      <c r="AE47" s="63" t="b">
        <v>1</v>
      </c>
      <c r="AF47" s="63" t="s">
        <v>2888</v>
      </c>
      <c r="AG47" s="63" t="s">
        <v>2889</v>
      </c>
      <c r="AH47" s="63" t="s">
        <v>2892</v>
      </c>
      <c r="AI47" s="63" t="s">
        <v>2893</v>
      </c>
      <c r="AJ47" s="63" t="s">
        <v>2893</v>
      </c>
      <c r="AK47" s="63" t="s">
        <v>2894</v>
      </c>
      <c r="AL47" s="63">
        <v>31.33</v>
      </c>
      <c r="AM47" s="63" t="s">
        <v>2893</v>
      </c>
      <c r="AN47" s="63" t="b">
        <v>0</v>
      </c>
      <c r="AO47" s="63" t="s">
        <v>2895</v>
      </c>
      <c r="AP47" s="63" t="b">
        <v>0</v>
      </c>
      <c r="AQ47" s="63">
        <v>900.0</v>
      </c>
      <c r="AR47" s="63">
        <v>300.0</v>
      </c>
      <c r="AS47" s="63">
        <v>0.0</v>
      </c>
      <c r="AT47" s="63">
        <v>56000.0</v>
      </c>
      <c r="AU47" s="63">
        <v>56000.0</v>
      </c>
      <c r="AV47" s="63">
        <v>0.0</v>
      </c>
      <c r="AW47" s="63">
        <v>52.0</v>
      </c>
      <c r="AX47" s="63">
        <v>0.0</v>
      </c>
      <c r="AY47" s="63" t="s">
        <v>6277</v>
      </c>
      <c r="AZ47" s="67">
        <v>42901.88604302084</v>
      </c>
      <c r="BA47" s="63" t="s">
        <v>6278</v>
      </c>
      <c r="BB47" s="67">
        <v>42901.88571958333</v>
      </c>
      <c r="BC47" s="63" t="s">
        <v>2894</v>
      </c>
      <c r="BD47" s="63" t="s">
        <v>2894</v>
      </c>
      <c r="BE47" s="63">
        <v>17.0</v>
      </c>
      <c r="BF47" s="63" t="s">
        <v>2900</v>
      </c>
      <c r="BG47" s="63" t="s">
        <v>6279</v>
      </c>
      <c r="BH47" s="67">
        <v>42901.894140289354</v>
      </c>
      <c r="BI47" s="63" t="s">
        <v>6280</v>
      </c>
      <c r="BJ47" s="67">
        <v>42901.89613625</v>
      </c>
      <c r="BK47" s="63" t="s">
        <v>2894</v>
      </c>
      <c r="BL47" s="63" t="s">
        <v>2912</v>
      </c>
      <c r="BM47" s="63" t="s">
        <v>2893</v>
      </c>
      <c r="BN47" s="63">
        <v>56000.0</v>
      </c>
      <c r="BO47" s="63">
        <v>28.0</v>
      </c>
      <c r="BP47" s="63" t="s">
        <v>2894</v>
      </c>
      <c r="BQ47" s="63" t="s">
        <v>6281</v>
      </c>
      <c r="BR47" s="63">
        <v>48.0</v>
      </c>
      <c r="BS47" s="63" t="s">
        <v>6282</v>
      </c>
      <c r="BT47" s="63" t="b">
        <v>1</v>
      </c>
      <c r="BU47" s="63" t="s">
        <v>2894</v>
      </c>
      <c r="BV47" s="63" t="b">
        <v>0</v>
      </c>
      <c r="BW47" s="63">
        <v>12156.0</v>
      </c>
      <c r="BX47" s="63">
        <v>1.0</v>
      </c>
      <c r="BY47" s="63" t="s">
        <v>2895</v>
      </c>
      <c r="BZ47" s="63" t="s">
        <v>2912</v>
      </c>
      <c r="CA47" s="63" t="s">
        <v>2894</v>
      </c>
      <c r="CB47" s="63">
        <v>1153.0</v>
      </c>
      <c r="CC47" s="63" t="s">
        <v>6283</v>
      </c>
      <c r="CD47" s="63" t="s">
        <v>2894</v>
      </c>
      <c r="CE47" s="63" t="s">
        <v>6284</v>
      </c>
      <c r="CF47" s="63" t="s">
        <v>2894</v>
      </c>
      <c r="CG47" s="63" t="s">
        <v>6285</v>
      </c>
      <c r="CH47" s="63" t="s">
        <v>2894</v>
      </c>
      <c r="CI47" s="63" t="s">
        <v>6286</v>
      </c>
      <c r="CJ47" s="63" t="s">
        <v>2894</v>
      </c>
      <c r="CK47" s="63" t="s">
        <v>2894</v>
      </c>
      <c r="CL47" s="63" t="s">
        <v>2894</v>
      </c>
      <c r="CM47" s="63" t="s">
        <v>6287</v>
      </c>
      <c r="CN47" s="63" t="s">
        <v>2894</v>
      </c>
      <c r="CO47" s="63">
        <v>3.0</v>
      </c>
      <c r="CP47" s="63" t="s">
        <v>2894</v>
      </c>
      <c r="CQ47" s="63" t="s">
        <v>2894</v>
      </c>
      <c r="CR47" s="63" t="s">
        <v>2894</v>
      </c>
      <c r="CS47" s="63" t="s">
        <v>2894</v>
      </c>
      <c r="CT47" s="63" t="s">
        <v>2894</v>
      </c>
      <c r="CU47" s="63" t="s">
        <v>2894</v>
      </c>
      <c r="CV47" s="63" t="s">
        <v>2894</v>
      </c>
      <c r="CW47" s="63" t="s">
        <v>2894</v>
      </c>
      <c r="CX47" s="63" t="s">
        <v>2894</v>
      </c>
      <c r="CY47" s="63" t="s">
        <v>6290</v>
      </c>
      <c r="CZ47" s="63" t="s">
        <v>2912</v>
      </c>
      <c r="DA47" s="63">
        <v>12156.0</v>
      </c>
      <c r="DB47" s="63" t="s">
        <v>2894</v>
      </c>
      <c r="DC47" s="63" t="s">
        <v>6293</v>
      </c>
      <c r="DD47" s="63" t="s">
        <v>6287</v>
      </c>
      <c r="DE47" s="63">
        <v>3.0</v>
      </c>
      <c r="DF47" s="63" t="s">
        <v>2894</v>
      </c>
      <c r="DG47" s="63" t="s">
        <v>2894</v>
      </c>
      <c r="DH47" s="63" t="s">
        <v>2894</v>
      </c>
      <c r="DI47" s="63" t="s">
        <v>2894</v>
      </c>
      <c r="DJ47" s="63" t="s">
        <v>2894</v>
      </c>
      <c r="DK47" s="63" t="s">
        <v>2894</v>
      </c>
      <c r="DL47" s="63" t="s">
        <v>2894</v>
      </c>
      <c r="DM47" s="63" t="s">
        <v>2894</v>
      </c>
      <c r="DN47" s="63" t="s">
        <v>2894</v>
      </c>
      <c r="DO47" s="63" t="s">
        <v>2894</v>
      </c>
      <c r="DP47" s="63" t="s">
        <v>2894</v>
      </c>
      <c r="DQ47" s="63" t="b">
        <v>1</v>
      </c>
      <c r="DR47" s="63" t="b">
        <v>1</v>
      </c>
      <c r="DS47" s="67">
        <v>42901.90844482639</v>
      </c>
      <c r="DT47" s="63" t="s">
        <v>2894</v>
      </c>
      <c r="DU47" s="63" t="s">
        <v>2894</v>
      </c>
      <c r="DV47" s="63">
        <v>0.0</v>
      </c>
      <c r="DW47" s="63">
        <v>0.0</v>
      </c>
      <c r="DX47" s="63" t="s">
        <v>2894</v>
      </c>
      <c r="DY47" s="63" t="s">
        <v>2894</v>
      </c>
      <c r="DZ47" s="63" t="s">
        <v>2894</v>
      </c>
      <c r="EA47" s="63" t="s">
        <v>2894</v>
      </c>
      <c r="EB47" s="63" t="s">
        <v>2894</v>
      </c>
      <c r="EC47" s="63">
        <v>0.0</v>
      </c>
      <c r="ED47" s="63" t="b">
        <v>0</v>
      </c>
      <c r="EE47" s="63" t="b">
        <v>0</v>
      </c>
      <c r="EF47" s="63" t="s">
        <v>2894</v>
      </c>
      <c r="EG47" s="63">
        <v>0.0</v>
      </c>
      <c r="EH47" s="63" t="s">
        <v>2894</v>
      </c>
      <c r="EI47" s="63">
        <v>0.0</v>
      </c>
      <c r="EJ47" s="63">
        <v>0.0</v>
      </c>
      <c r="EK47" s="63">
        <v>0.0</v>
      </c>
      <c r="EL47" s="63">
        <v>0.0</v>
      </c>
      <c r="EM47" s="63" t="s">
        <v>2894</v>
      </c>
      <c r="EN47" s="63" t="s">
        <v>2894</v>
      </c>
      <c r="EO47" s="63" t="s">
        <v>2894</v>
      </c>
      <c r="EP47" s="63" t="s">
        <v>2894</v>
      </c>
      <c r="EQ47" s="63">
        <v>0.0</v>
      </c>
      <c r="ER47" s="63">
        <v>0.0</v>
      </c>
      <c r="ES47" s="63">
        <v>0.0</v>
      </c>
      <c r="ET47" s="63">
        <v>56.0</v>
      </c>
      <c r="EU47" s="63">
        <v>0.0</v>
      </c>
      <c r="EV47" s="63">
        <v>56.0</v>
      </c>
      <c r="EW47" s="63">
        <v>0.0</v>
      </c>
      <c r="EX47" s="63" t="s">
        <v>2894</v>
      </c>
      <c r="EY47" s="67">
        <v>42901.8733296412</v>
      </c>
      <c r="EZ47" s="67">
        <v>42901.88964502315</v>
      </c>
      <c r="FA47" s="63" t="s">
        <v>2894</v>
      </c>
      <c r="FB47" s="67">
        <v>42901.89297891204</v>
      </c>
      <c r="FC47" s="63" t="s">
        <v>2894</v>
      </c>
      <c r="FD47" s="67">
        <v>42901.904363090274</v>
      </c>
      <c r="FE47" s="63" t="s">
        <v>2894</v>
      </c>
      <c r="FF47" s="67">
        <v>42901.90844486111</v>
      </c>
      <c r="FG47" s="63" t="s">
        <v>2894</v>
      </c>
      <c r="FH47" s="63" t="s">
        <v>2894</v>
      </c>
      <c r="FI47" s="63" t="s">
        <v>2894</v>
      </c>
      <c r="FJ47" s="63" t="s">
        <v>2894</v>
      </c>
      <c r="FK47" s="63" t="s">
        <v>2894</v>
      </c>
      <c r="FL47" s="63" t="s">
        <v>2894</v>
      </c>
      <c r="FM47" s="63">
        <v>1.0</v>
      </c>
      <c r="FN47" s="63">
        <v>0.0</v>
      </c>
      <c r="FO47" s="63" t="s">
        <v>2894</v>
      </c>
      <c r="FP47" s="63" t="s">
        <v>2894</v>
      </c>
      <c r="FQ47" s="63" t="s">
        <v>2894</v>
      </c>
      <c r="FR47" s="63" t="s">
        <v>6294</v>
      </c>
      <c r="FS47" s="63">
        <v>4.0</v>
      </c>
      <c r="FT47" s="63">
        <v>41413.0</v>
      </c>
      <c r="FU47" s="63" t="s">
        <v>4325</v>
      </c>
      <c r="FV47" s="63" t="s">
        <v>2894</v>
      </c>
      <c r="FW47" s="63" t="s">
        <v>2894</v>
      </c>
      <c r="FX47" s="63" t="s">
        <v>4329</v>
      </c>
      <c r="FY47" s="63" t="s">
        <v>2951</v>
      </c>
      <c r="FZ47" s="63" t="s">
        <v>2894</v>
      </c>
      <c r="GA47" s="63" t="s">
        <v>2894</v>
      </c>
      <c r="GB47" s="63" t="s">
        <v>2894</v>
      </c>
      <c r="GC47" s="63">
        <v>0.0</v>
      </c>
      <c r="GD47" s="63">
        <v>1070.0</v>
      </c>
      <c r="GE47" s="63">
        <v>27.0</v>
      </c>
      <c r="GF47" s="63">
        <v>0.0</v>
      </c>
      <c r="GG47" s="63" t="s">
        <v>2894</v>
      </c>
      <c r="GH47" s="63">
        <v>0.0</v>
      </c>
      <c r="GI47" s="63">
        <v>0.0</v>
      </c>
      <c r="GJ47" s="63" t="s">
        <v>2894</v>
      </c>
      <c r="GK47" s="63" t="s">
        <v>2894</v>
      </c>
      <c r="GL47" s="63" t="s">
        <v>2894</v>
      </c>
      <c r="GM47" s="63" t="s">
        <v>2894</v>
      </c>
      <c r="GN47" s="63" t="s">
        <v>2894</v>
      </c>
      <c r="GO47" s="63" t="s">
        <v>2894</v>
      </c>
      <c r="GP47" s="63" t="s">
        <v>2894</v>
      </c>
      <c r="GQ47" s="63" t="s">
        <v>2894</v>
      </c>
      <c r="GR47" s="63" t="s">
        <v>2894</v>
      </c>
      <c r="GS47" s="63" t="s">
        <v>2894</v>
      </c>
      <c r="GT47" s="63" t="s">
        <v>2894</v>
      </c>
      <c r="GU47" s="63" t="s">
        <v>2894</v>
      </c>
      <c r="GV47" s="63" t="s">
        <v>2894</v>
      </c>
      <c r="GW47" s="63">
        <v>0.0</v>
      </c>
      <c r="GX47" s="63">
        <v>0.0</v>
      </c>
      <c r="GY47" s="63">
        <v>0.0</v>
      </c>
      <c r="GZ47" s="63">
        <v>0.0</v>
      </c>
      <c r="HA47" s="63" t="s">
        <v>2894</v>
      </c>
      <c r="HB47" s="63">
        <v>0.0</v>
      </c>
      <c r="HC47" s="63">
        <v>56.0</v>
      </c>
      <c r="HD47" s="63">
        <v>0.0</v>
      </c>
      <c r="HE47" s="63">
        <v>56.0</v>
      </c>
      <c r="HF47" s="63">
        <v>0.0</v>
      </c>
      <c r="HG47" s="63">
        <v>1800.0</v>
      </c>
      <c r="HH47" s="63" t="s">
        <v>2894</v>
      </c>
      <c r="HI47" s="63" t="s">
        <v>2894</v>
      </c>
      <c r="HJ47" s="63" t="s">
        <v>2894</v>
      </c>
      <c r="HK47" s="63">
        <v>0.0</v>
      </c>
      <c r="HL47" s="63">
        <v>0.0</v>
      </c>
      <c r="HM47" s="63">
        <v>0.0</v>
      </c>
      <c r="HN47" s="63">
        <v>0.0</v>
      </c>
      <c r="HO47" s="63">
        <v>0.0</v>
      </c>
      <c r="HP47" s="63">
        <v>0.0</v>
      </c>
      <c r="HQ47" s="63">
        <v>1.0</v>
      </c>
      <c r="HR47" s="67">
        <v>42901.90844486111</v>
      </c>
      <c r="HS47" s="63">
        <v>1.0</v>
      </c>
      <c r="HT47" s="63">
        <v>0.0</v>
      </c>
      <c r="HU47" s="63">
        <v>1699.0</v>
      </c>
      <c r="HV47" s="63" t="s">
        <v>2894</v>
      </c>
      <c r="HW47" s="67">
        <v>45324.93964100435</v>
      </c>
      <c r="HX47" s="63" t="s">
        <v>2894</v>
      </c>
      <c r="HY47" s="63" t="s">
        <v>2894</v>
      </c>
      <c r="HZ47" s="63" t="s">
        <v>2894</v>
      </c>
    </row>
    <row r="48">
      <c r="A48" s="63">
        <v>45.0</v>
      </c>
      <c r="B48" s="63" t="s">
        <v>6297</v>
      </c>
      <c r="C48" s="63" t="s">
        <v>2867</v>
      </c>
      <c r="D48" s="63">
        <v>1.0</v>
      </c>
      <c r="E48" s="63" t="s">
        <v>2867</v>
      </c>
      <c r="F48" s="63" t="s">
        <v>2868</v>
      </c>
      <c r="G48" s="63" t="s">
        <v>2869</v>
      </c>
      <c r="H48" s="63" t="s">
        <v>2869</v>
      </c>
      <c r="I48" s="63" t="s">
        <v>2872</v>
      </c>
      <c r="J48" s="63">
        <v>36.0</v>
      </c>
      <c r="K48" s="63">
        <v>29802.0</v>
      </c>
      <c r="L48" s="63">
        <v>3.0774564E7</v>
      </c>
      <c r="M48" s="63">
        <v>3.0774564E7</v>
      </c>
      <c r="N48" s="63">
        <v>41413.0</v>
      </c>
      <c r="O48" s="63" t="s">
        <v>2874</v>
      </c>
      <c r="P48" s="63" t="s">
        <v>2875</v>
      </c>
      <c r="Q48" s="63" t="s">
        <v>2876</v>
      </c>
      <c r="R48" s="65">
        <v>42901.0</v>
      </c>
      <c r="S48" s="63" t="s">
        <v>6298</v>
      </c>
      <c r="T48" s="65">
        <v>42901.0</v>
      </c>
      <c r="U48" s="67">
        <v>42901.54695971065</v>
      </c>
      <c r="V48" s="63" t="s">
        <v>6299</v>
      </c>
      <c r="W48" s="67">
        <v>42901.54695484954</v>
      </c>
      <c r="X48" s="63">
        <v>1.0</v>
      </c>
      <c r="Y48" s="63" t="s">
        <v>2884</v>
      </c>
      <c r="Z48" s="63">
        <v>250000.0</v>
      </c>
      <c r="AA48" s="63">
        <v>1.0</v>
      </c>
      <c r="AB48" s="63" t="s">
        <v>2886</v>
      </c>
      <c r="AC48" s="63" t="s">
        <v>2887</v>
      </c>
      <c r="AD48" s="63" t="b">
        <v>1</v>
      </c>
      <c r="AE48" s="63" t="b">
        <v>1</v>
      </c>
      <c r="AF48" s="63" t="s">
        <v>2888</v>
      </c>
      <c r="AG48" s="63" t="s">
        <v>2889</v>
      </c>
      <c r="AH48" s="63" t="s">
        <v>2892</v>
      </c>
      <c r="AI48" s="63" t="s">
        <v>2893</v>
      </c>
      <c r="AJ48" s="63" t="s">
        <v>2893</v>
      </c>
      <c r="AK48" s="63" t="s">
        <v>2894</v>
      </c>
      <c r="AL48" s="63">
        <v>31.33</v>
      </c>
      <c r="AM48" s="63" t="s">
        <v>2893</v>
      </c>
      <c r="AN48" s="63" t="b">
        <v>0</v>
      </c>
      <c r="AO48" s="63" t="s">
        <v>2895</v>
      </c>
      <c r="AP48" s="63" t="b">
        <v>0</v>
      </c>
      <c r="AQ48" s="63">
        <v>900.0</v>
      </c>
      <c r="AR48" s="63">
        <v>300.0</v>
      </c>
      <c r="AS48" s="63">
        <v>0.0</v>
      </c>
      <c r="AT48" s="63">
        <v>24700.0</v>
      </c>
      <c r="AU48" s="63">
        <v>24700.0</v>
      </c>
      <c r="AV48" s="63">
        <v>0.0</v>
      </c>
      <c r="AW48" s="63">
        <v>42.0</v>
      </c>
      <c r="AX48" s="63">
        <v>0.0</v>
      </c>
      <c r="AY48" s="63" t="s">
        <v>6302</v>
      </c>
      <c r="AZ48" s="67">
        <v>42901.568710983796</v>
      </c>
      <c r="BA48" s="63" t="s">
        <v>6303</v>
      </c>
      <c r="BB48" s="67">
        <v>42901.568361516205</v>
      </c>
      <c r="BC48" s="63" t="s">
        <v>2894</v>
      </c>
      <c r="BD48" s="63" t="s">
        <v>2894</v>
      </c>
      <c r="BE48" s="63">
        <v>17.0</v>
      </c>
      <c r="BF48" s="63" t="s">
        <v>2900</v>
      </c>
      <c r="BG48" s="63" t="s">
        <v>6304</v>
      </c>
      <c r="BH48" s="67">
        <v>42901.567788333334</v>
      </c>
      <c r="BI48" s="63" t="s">
        <v>6305</v>
      </c>
      <c r="BJ48" s="67">
        <v>42901.57877818287</v>
      </c>
      <c r="BK48" s="63" t="s">
        <v>2894</v>
      </c>
      <c r="BL48" s="63" t="s">
        <v>2912</v>
      </c>
      <c r="BM48" s="63" t="s">
        <v>2893</v>
      </c>
      <c r="BN48" s="63">
        <v>24700.0</v>
      </c>
      <c r="BO48" s="63">
        <v>12.0</v>
      </c>
      <c r="BP48" s="63" t="s">
        <v>2894</v>
      </c>
      <c r="BQ48" s="63" t="s">
        <v>6306</v>
      </c>
      <c r="BR48" s="63">
        <v>38.0</v>
      </c>
      <c r="BS48" s="63" t="s">
        <v>6307</v>
      </c>
      <c r="BT48" s="63" t="b">
        <v>1</v>
      </c>
      <c r="BU48" s="63" t="s">
        <v>2894</v>
      </c>
      <c r="BV48" s="63" t="b">
        <v>0</v>
      </c>
      <c r="BW48" s="63">
        <v>12156.0</v>
      </c>
      <c r="BX48" s="63">
        <v>1.0</v>
      </c>
      <c r="BY48" s="63" t="s">
        <v>2895</v>
      </c>
      <c r="BZ48" s="63" t="s">
        <v>2912</v>
      </c>
      <c r="CA48" s="63" t="s">
        <v>2894</v>
      </c>
      <c r="CB48" s="63">
        <v>881.0</v>
      </c>
      <c r="CC48" s="63" t="s">
        <v>6308</v>
      </c>
      <c r="CD48" s="63" t="s">
        <v>2894</v>
      </c>
      <c r="CE48" s="63" t="s">
        <v>6309</v>
      </c>
      <c r="CF48" s="63" t="s">
        <v>2894</v>
      </c>
      <c r="CG48" s="63" t="s">
        <v>6310</v>
      </c>
      <c r="CH48" s="63" t="s">
        <v>2894</v>
      </c>
      <c r="CI48" s="63" t="s">
        <v>6311</v>
      </c>
      <c r="CJ48" s="63" t="s">
        <v>2894</v>
      </c>
      <c r="CK48" s="63" t="s">
        <v>2894</v>
      </c>
      <c r="CL48" s="63" t="s">
        <v>2894</v>
      </c>
      <c r="CM48" s="63" t="s">
        <v>6312</v>
      </c>
      <c r="CN48" s="63" t="s">
        <v>2894</v>
      </c>
      <c r="CO48" s="63">
        <v>3.0</v>
      </c>
      <c r="CP48" s="63" t="s">
        <v>2894</v>
      </c>
      <c r="CQ48" s="63" t="s">
        <v>2894</v>
      </c>
      <c r="CR48" s="63" t="s">
        <v>2894</v>
      </c>
      <c r="CS48" s="63" t="s">
        <v>2894</v>
      </c>
      <c r="CT48" s="63" t="s">
        <v>2894</v>
      </c>
      <c r="CU48" s="63" t="s">
        <v>2894</v>
      </c>
      <c r="CV48" s="63" t="s">
        <v>2894</v>
      </c>
      <c r="CW48" s="63" t="s">
        <v>2894</v>
      </c>
      <c r="CX48" s="63" t="s">
        <v>2894</v>
      </c>
      <c r="CY48" s="63" t="s">
        <v>6315</v>
      </c>
      <c r="CZ48" s="63" t="s">
        <v>2912</v>
      </c>
      <c r="DA48" s="63">
        <v>12156.0</v>
      </c>
      <c r="DB48" s="63" t="s">
        <v>2894</v>
      </c>
      <c r="DC48" s="63" t="s">
        <v>6316</v>
      </c>
      <c r="DD48" s="63" t="s">
        <v>6312</v>
      </c>
      <c r="DE48" s="63">
        <v>3.0</v>
      </c>
      <c r="DF48" s="63" t="s">
        <v>2894</v>
      </c>
      <c r="DG48" s="63" t="s">
        <v>2894</v>
      </c>
      <c r="DH48" s="63" t="s">
        <v>2894</v>
      </c>
      <c r="DI48" s="63" t="s">
        <v>2894</v>
      </c>
      <c r="DJ48" s="63" t="s">
        <v>2894</v>
      </c>
      <c r="DK48" s="63" t="s">
        <v>2894</v>
      </c>
      <c r="DL48" s="63" t="s">
        <v>2894</v>
      </c>
      <c r="DM48" s="63" t="s">
        <v>2894</v>
      </c>
      <c r="DN48" s="63" t="s">
        <v>2894</v>
      </c>
      <c r="DO48" s="63" t="s">
        <v>2894</v>
      </c>
      <c r="DP48" s="63" t="s">
        <v>2894</v>
      </c>
      <c r="DQ48" s="63" t="b">
        <v>1</v>
      </c>
      <c r="DR48" s="63" t="b">
        <v>1</v>
      </c>
      <c r="DS48" s="67">
        <v>42901.59359575232</v>
      </c>
      <c r="DT48" s="63" t="s">
        <v>2894</v>
      </c>
      <c r="DU48" s="63" t="s">
        <v>2894</v>
      </c>
      <c r="DV48" s="63">
        <v>0.0</v>
      </c>
      <c r="DW48" s="63">
        <v>0.0</v>
      </c>
      <c r="DX48" s="63" t="s">
        <v>2894</v>
      </c>
      <c r="DY48" s="63" t="s">
        <v>2894</v>
      </c>
      <c r="DZ48" s="63" t="s">
        <v>2894</v>
      </c>
      <c r="EA48" s="63" t="s">
        <v>2894</v>
      </c>
      <c r="EB48" s="63" t="s">
        <v>2894</v>
      </c>
      <c r="EC48" s="63">
        <v>0.0</v>
      </c>
      <c r="ED48" s="63" t="b">
        <v>0</v>
      </c>
      <c r="EE48" s="63" t="b">
        <v>0</v>
      </c>
      <c r="EF48" s="63" t="s">
        <v>2894</v>
      </c>
      <c r="EG48" s="63">
        <v>0.0</v>
      </c>
      <c r="EH48" s="63" t="s">
        <v>2894</v>
      </c>
      <c r="EI48" s="63">
        <v>0.0</v>
      </c>
      <c r="EJ48" s="63">
        <v>0.0</v>
      </c>
      <c r="EK48" s="63">
        <v>0.0</v>
      </c>
      <c r="EL48" s="63">
        <v>0.0</v>
      </c>
      <c r="EM48" s="63" t="s">
        <v>2894</v>
      </c>
      <c r="EN48" s="63" t="s">
        <v>2894</v>
      </c>
      <c r="EO48" s="63" t="s">
        <v>2894</v>
      </c>
      <c r="EP48" s="63" t="s">
        <v>2894</v>
      </c>
      <c r="EQ48" s="63">
        <v>0.0</v>
      </c>
      <c r="ER48" s="63">
        <v>0.0</v>
      </c>
      <c r="ES48" s="63">
        <v>0.0</v>
      </c>
      <c r="ET48" s="63">
        <v>56.0</v>
      </c>
      <c r="EU48" s="63">
        <v>0.0</v>
      </c>
      <c r="EV48" s="63">
        <v>56.0</v>
      </c>
      <c r="EW48" s="63">
        <v>0.0</v>
      </c>
      <c r="EX48" s="63" t="s">
        <v>2894</v>
      </c>
      <c r="EY48" s="67">
        <v>42901.546959837964</v>
      </c>
      <c r="EZ48" s="67">
        <v>42901.584444305554</v>
      </c>
      <c r="FA48" s="63" t="s">
        <v>2894</v>
      </c>
      <c r="FB48" s="67">
        <v>42901.58501591435</v>
      </c>
      <c r="FC48" s="63" t="s">
        <v>2894</v>
      </c>
      <c r="FD48" s="67">
        <v>42901.58630296296</v>
      </c>
      <c r="FE48" s="63" t="s">
        <v>2894</v>
      </c>
      <c r="FF48" s="67">
        <v>42901.59359578704</v>
      </c>
      <c r="FG48" s="63" t="s">
        <v>2894</v>
      </c>
      <c r="FH48" s="63" t="s">
        <v>2894</v>
      </c>
      <c r="FI48" s="63" t="s">
        <v>2894</v>
      </c>
      <c r="FJ48" s="63" t="s">
        <v>2894</v>
      </c>
      <c r="FK48" s="63" t="s">
        <v>2894</v>
      </c>
      <c r="FL48" s="63" t="s">
        <v>2894</v>
      </c>
      <c r="FM48" s="63">
        <v>1.0</v>
      </c>
      <c r="FN48" s="63">
        <v>0.0</v>
      </c>
      <c r="FO48" s="63" t="s">
        <v>2894</v>
      </c>
      <c r="FP48" s="63" t="s">
        <v>2894</v>
      </c>
      <c r="FQ48" s="63" t="s">
        <v>2894</v>
      </c>
      <c r="FR48" s="63" t="s">
        <v>6322</v>
      </c>
      <c r="FS48" s="63">
        <v>4.0</v>
      </c>
      <c r="FT48" s="63">
        <v>41413.0</v>
      </c>
      <c r="FU48" s="63" t="s">
        <v>4325</v>
      </c>
      <c r="FV48" s="63" t="s">
        <v>2894</v>
      </c>
      <c r="FW48" s="63" t="s">
        <v>2894</v>
      </c>
      <c r="FX48" s="63" t="s">
        <v>4329</v>
      </c>
      <c r="FY48" s="63" t="s">
        <v>2951</v>
      </c>
      <c r="FZ48" s="63" t="s">
        <v>2894</v>
      </c>
      <c r="GA48" s="63" t="s">
        <v>2894</v>
      </c>
      <c r="GB48" s="63" t="s">
        <v>2894</v>
      </c>
      <c r="GC48" s="63">
        <v>0.0</v>
      </c>
      <c r="GD48" s="63">
        <v>1849.0</v>
      </c>
      <c r="GE48" s="63">
        <v>30.0</v>
      </c>
      <c r="GF48" s="63">
        <v>0.0</v>
      </c>
      <c r="GG48" s="63" t="s">
        <v>2894</v>
      </c>
      <c r="GH48" s="63">
        <v>0.0</v>
      </c>
      <c r="GI48" s="63">
        <v>0.0</v>
      </c>
      <c r="GJ48" s="63" t="s">
        <v>2894</v>
      </c>
      <c r="GK48" s="63" t="s">
        <v>2894</v>
      </c>
      <c r="GL48" s="63" t="s">
        <v>2894</v>
      </c>
      <c r="GM48" s="63" t="s">
        <v>2894</v>
      </c>
      <c r="GN48" s="63" t="s">
        <v>2894</v>
      </c>
      <c r="GO48" s="63" t="s">
        <v>2894</v>
      </c>
      <c r="GP48" s="63" t="s">
        <v>2894</v>
      </c>
      <c r="GQ48" s="63" t="s">
        <v>2894</v>
      </c>
      <c r="GR48" s="63" t="s">
        <v>2894</v>
      </c>
      <c r="GS48" s="63" t="s">
        <v>2894</v>
      </c>
      <c r="GT48" s="63" t="s">
        <v>2894</v>
      </c>
      <c r="GU48" s="63" t="s">
        <v>2894</v>
      </c>
      <c r="GV48" s="63" t="s">
        <v>2894</v>
      </c>
      <c r="GW48" s="63">
        <v>0.0</v>
      </c>
      <c r="GX48" s="63">
        <v>0.0</v>
      </c>
      <c r="GY48" s="63">
        <v>0.0</v>
      </c>
      <c r="GZ48" s="63">
        <v>0.0</v>
      </c>
      <c r="HA48" s="63" t="s">
        <v>2894</v>
      </c>
      <c r="HB48" s="63">
        <v>0.0</v>
      </c>
      <c r="HC48" s="63">
        <v>56.0</v>
      </c>
      <c r="HD48" s="63">
        <v>0.0</v>
      </c>
      <c r="HE48" s="63">
        <v>56.0</v>
      </c>
      <c r="HF48" s="63">
        <v>0.0</v>
      </c>
      <c r="HG48" s="63">
        <v>1800.0</v>
      </c>
      <c r="HH48" s="63" t="s">
        <v>2894</v>
      </c>
      <c r="HI48" s="63" t="s">
        <v>2894</v>
      </c>
      <c r="HJ48" s="63" t="s">
        <v>2894</v>
      </c>
      <c r="HK48" s="63">
        <v>0.0</v>
      </c>
      <c r="HL48" s="63">
        <v>0.0</v>
      </c>
      <c r="HM48" s="63">
        <v>0.0</v>
      </c>
      <c r="HN48" s="63">
        <v>0.0</v>
      </c>
      <c r="HO48" s="63">
        <v>0.0</v>
      </c>
      <c r="HP48" s="63">
        <v>0.0</v>
      </c>
      <c r="HQ48" s="63">
        <v>1.0</v>
      </c>
      <c r="HR48" s="67">
        <v>42901.59359578704</v>
      </c>
      <c r="HS48" s="63">
        <v>1.0</v>
      </c>
      <c r="HT48" s="63">
        <v>0.0</v>
      </c>
      <c r="HU48" s="63">
        <v>3288.0</v>
      </c>
      <c r="HV48" s="63" t="s">
        <v>2894</v>
      </c>
      <c r="HW48" s="67">
        <v>45324.93964100435</v>
      </c>
      <c r="HX48" s="63" t="s">
        <v>2894</v>
      </c>
      <c r="HY48" s="63" t="s">
        <v>2894</v>
      </c>
      <c r="HZ48" s="63" t="s">
        <v>2894</v>
      </c>
    </row>
    <row r="49">
      <c r="A49" s="63">
        <v>46.0</v>
      </c>
      <c r="B49" s="63" t="s">
        <v>3161</v>
      </c>
      <c r="C49" s="63" t="s">
        <v>2867</v>
      </c>
      <c r="D49" s="63">
        <v>1.0</v>
      </c>
      <c r="E49" s="63" t="s">
        <v>2867</v>
      </c>
      <c r="F49" s="63" t="s">
        <v>2868</v>
      </c>
      <c r="G49" s="63" t="s">
        <v>2869</v>
      </c>
      <c r="H49" s="63" t="s">
        <v>2869</v>
      </c>
      <c r="I49" s="63" t="s">
        <v>2872</v>
      </c>
      <c r="J49" s="63">
        <v>45.0</v>
      </c>
      <c r="K49" s="63">
        <v>30292.0</v>
      </c>
      <c r="L49" s="63">
        <v>3.0790782E7</v>
      </c>
      <c r="M49" s="63">
        <v>3.0790782E7</v>
      </c>
      <c r="N49" s="63">
        <v>41413.0</v>
      </c>
      <c r="O49" s="63" t="s">
        <v>2874</v>
      </c>
      <c r="P49" s="63" t="s">
        <v>2875</v>
      </c>
      <c r="Q49" s="63" t="s">
        <v>2876</v>
      </c>
      <c r="R49" s="65">
        <v>42901.0</v>
      </c>
      <c r="S49" s="63" t="s">
        <v>6334</v>
      </c>
      <c r="T49" s="65">
        <v>42901.0</v>
      </c>
      <c r="U49" s="67">
        <v>42901.858994594906</v>
      </c>
      <c r="V49" s="63" t="s">
        <v>6337</v>
      </c>
      <c r="W49" s="67">
        <v>42901.8589825463</v>
      </c>
      <c r="X49" s="63">
        <v>1.0</v>
      </c>
      <c r="Y49" s="63" t="s">
        <v>2884</v>
      </c>
      <c r="Z49" s="63">
        <v>250000.0</v>
      </c>
      <c r="AA49" s="63">
        <v>1.0</v>
      </c>
      <c r="AB49" s="63" t="s">
        <v>2886</v>
      </c>
      <c r="AC49" s="63" t="s">
        <v>2887</v>
      </c>
      <c r="AD49" s="63" t="b">
        <v>1</v>
      </c>
      <c r="AE49" s="63" t="b">
        <v>1</v>
      </c>
      <c r="AF49" s="63" t="s">
        <v>2888</v>
      </c>
      <c r="AG49" s="63" t="s">
        <v>2889</v>
      </c>
      <c r="AH49" s="63" t="s">
        <v>2892</v>
      </c>
      <c r="AI49" s="63" t="s">
        <v>2893</v>
      </c>
      <c r="AJ49" s="63" t="s">
        <v>2893</v>
      </c>
      <c r="AK49" s="63" t="s">
        <v>2894</v>
      </c>
      <c r="AL49" s="63">
        <v>31.33</v>
      </c>
      <c r="AM49" s="63" t="s">
        <v>2893</v>
      </c>
      <c r="AN49" s="63" t="b">
        <v>0</v>
      </c>
      <c r="AO49" s="63" t="s">
        <v>2895</v>
      </c>
      <c r="AP49" s="63" t="b">
        <v>0</v>
      </c>
      <c r="AQ49" s="63">
        <v>900.0</v>
      </c>
      <c r="AR49" s="63">
        <v>300.0</v>
      </c>
      <c r="AS49" s="63">
        <v>0.0</v>
      </c>
      <c r="AT49" s="63">
        <v>48700.0</v>
      </c>
      <c r="AU49" s="63">
        <v>48700.0</v>
      </c>
      <c r="AV49" s="63">
        <v>0.0</v>
      </c>
      <c r="AW49" s="63">
        <v>51.0</v>
      </c>
      <c r="AX49" s="63">
        <v>0.0</v>
      </c>
      <c r="AY49" s="63" t="s">
        <v>6344</v>
      </c>
      <c r="AZ49" s="67">
        <v>42901.880739016204</v>
      </c>
      <c r="BA49" s="63" t="s">
        <v>6345</v>
      </c>
      <c r="BB49" s="67">
        <v>42901.88036484954</v>
      </c>
      <c r="BC49" s="63" t="s">
        <v>2894</v>
      </c>
      <c r="BD49" s="63" t="s">
        <v>2894</v>
      </c>
      <c r="BE49" s="63">
        <v>17.0</v>
      </c>
      <c r="BF49" s="63" t="s">
        <v>2900</v>
      </c>
      <c r="BG49" s="63" t="s">
        <v>6346</v>
      </c>
      <c r="BH49" s="67">
        <v>42901.87981608796</v>
      </c>
      <c r="BI49" s="63" t="s">
        <v>6349</v>
      </c>
      <c r="BJ49" s="67">
        <v>42901.8907815162</v>
      </c>
      <c r="BK49" s="63" t="s">
        <v>2894</v>
      </c>
      <c r="BL49" s="63" t="s">
        <v>2912</v>
      </c>
      <c r="BM49" s="63" t="s">
        <v>2893</v>
      </c>
      <c r="BN49" s="63">
        <v>48700.0</v>
      </c>
      <c r="BO49" s="63">
        <v>24.0</v>
      </c>
      <c r="BP49" s="63" t="s">
        <v>2894</v>
      </c>
      <c r="BQ49" s="63" t="s">
        <v>6352</v>
      </c>
      <c r="BR49" s="63">
        <v>47.0</v>
      </c>
      <c r="BS49" s="63" t="s">
        <v>6353</v>
      </c>
      <c r="BT49" s="63" t="b">
        <v>1</v>
      </c>
      <c r="BU49" s="63" t="s">
        <v>2894</v>
      </c>
      <c r="BV49" s="63" t="b">
        <v>0</v>
      </c>
      <c r="BW49" s="63">
        <v>12156.0</v>
      </c>
      <c r="BX49" s="63">
        <v>1.0</v>
      </c>
      <c r="BY49" s="63" t="s">
        <v>2895</v>
      </c>
      <c r="BZ49" s="63" t="s">
        <v>2912</v>
      </c>
      <c r="CA49" s="63" t="s">
        <v>2894</v>
      </c>
      <c r="CB49" s="63">
        <v>913.0</v>
      </c>
      <c r="CC49" s="63" t="s">
        <v>6356</v>
      </c>
      <c r="CD49" s="63" t="s">
        <v>2894</v>
      </c>
      <c r="CE49" s="63" t="s">
        <v>6357</v>
      </c>
      <c r="CF49" s="63" t="s">
        <v>2894</v>
      </c>
      <c r="CG49" s="63" t="s">
        <v>6358</v>
      </c>
      <c r="CH49" s="63" t="s">
        <v>2894</v>
      </c>
      <c r="CI49" s="63" t="s">
        <v>6360</v>
      </c>
      <c r="CJ49" s="63" t="s">
        <v>2894</v>
      </c>
      <c r="CK49" s="63" t="s">
        <v>2894</v>
      </c>
      <c r="CL49" s="63" t="s">
        <v>2894</v>
      </c>
      <c r="CM49" s="63" t="s">
        <v>6362</v>
      </c>
      <c r="CN49" s="63" t="s">
        <v>2894</v>
      </c>
      <c r="CO49" s="63">
        <v>3.0</v>
      </c>
      <c r="CP49" s="63" t="s">
        <v>2894</v>
      </c>
      <c r="CQ49" s="63" t="s">
        <v>2894</v>
      </c>
      <c r="CR49" s="63" t="s">
        <v>2894</v>
      </c>
      <c r="CS49" s="63" t="s">
        <v>2894</v>
      </c>
      <c r="CT49" s="63" t="s">
        <v>2894</v>
      </c>
      <c r="CU49" s="63" t="s">
        <v>2894</v>
      </c>
      <c r="CV49" s="63" t="s">
        <v>2894</v>
      </c>
      <c r="CW49" s="63" t="s">
        <v>2894</v>
      </c>
      <c r="CX49" s="63" t="s">
        <v>2894</v>
      </c>
      <c r="CY49" s="63" t="s">
        <v>6365</v>
      </c>
      <c r="CZ49" s="63" t="s">
        <v>2912</v>
      </c>
      <c r="DA49" s="63">
        <v>12156.0</v>
      </c>
      <c r="DB49" s="63" t="s">
        <v>2894</v>
      </c>
      <c r="DC49" s="63" t="s">
        <v>6368</v>
      </c>
      <c r="DD49" s="63" t="s">
        <v>6362</v>
      </c>
      <c r="DE49" s="63">
        <v>3.0</v>
      </c>
      <c r="DF49" s="63" t="s">
        <v>2894</v>
      </c>
      <c r="DG49" s="63" t="s">
        <v>2894</v>
      </c>
      <c r="DH49" s="63" t="s">
        <v>2894</v>
      </c>
      <c r="DI49" s="63" t="s">
        <v>2894</v>
      </c>
      <c r="DJ49" s="63" t="s">
        <v>2894</v>
      </c>
      <c r="DK49" s="63" t="s">
        <v>2894</v>
      </c>
      <c r="DL49" s="63" t="s">
        <v>2894</v>
      </c>
      <c r="DM49" s="63" t="s">
        <v>2894</v>
      </c>
      <c r="DN49" s="63" t="s">
        <v>2894</v>
      </c>
      <c r="DO49" s="63" t="s">
        <v>2894</v>
      </c>
      <c r="DP49" s="63" t="s">
        <v>2894</v>
      </c>
      <c r="DQ49" s="63" t="b">
        <v>1</v>
      </c>
      <c r="DR49" s="63" t="b">
        <v>1</v>
      </c>
      <c r="DS49" s="67">
        <v>42901.89293605324</v>
      </c>
      <c r="DT49" s="63" t="s">
        <v>2894</v>
      </c>
      <c r="DU49" s="63" t="s">
        <v>2894</v>
      </c>
      <c r="DV49" s="63">
        <v>0.0</v>
      </c>
      <c r="DW49" s="63">
        <v>0.0</v>
      </c>
      <c r="DX49" s="63" t="s">
        <v>2894</v>
      </c>
      <c r="DY49" s="63" t="s">
        <v>2894</v>
      </c>
      <c r="DZ49" s="63" t="s">
        <v>2894</v>
      </c>
      <c r="EA49" s="63" t="s">
        <v>2894</v>
      </c>
      <c r="EB49" s="63" t="s">
        <v>2894</v>
      </c>
      <c r="EC49" s="63">
        <v>0.0</v>
      </c>
      <c r="ED49" s="63" t="b">
        <v>0</v>
      </c>
      <c r="EE49" s="63" t="b">
        <v>0</v>
      </c>
      <c r="EF49" s="63" t="s">
        <v>2894</v>
      </c>
      <c r="EG49" s="63">
        <v>0.0</v>
      </c>
      <c r="EH49" s="63" t="s">
        <v>2894</v>
      </c>
      <c r="EI49" s="63">
        <v>0.0</v>
      </c>
      <c r="EJ49" s="63">
        <v>0.0</v>
      </c>
      <c r="EK49" s="63">
        <v>0.0</v>
      </c>
      <c r="EL49" s="63">
        <v>0.0</v>
      </c>
      <c r="EM49" s="63" t="s">
        <v>2894</v>
      </c>
      <c r="EN49" s="63" t="s">
        <v>2894</v>
      </c>
      <c r="EO49" s="63" t="s">
        <v>2894</v>
      </c>
      <c r="EP49" s="63" t="s">
        <v>2894</v>
      </c>
      <c r="EQ49" s="63">
        <v>0.0</v>
      </c>
      <c r="ER49" s="63">
        <v>0.0</v>
      </c>
      <c r="ES49" s="63">
        <v>0.0</v>
      </c>
      <c r="ET49" s="63">
        <v>93.0</v>
      </c>
      <c r="EU49" s="63">
        <v>0.0</v>
      </c>
      <c r="EV49" s="63">
        <v>93.0</v>
      </c>
      <c r="EW49" s="63">
        <v>0.0</v>
      </c>
      <c r="EX49" s="63" t="s">
        <v>2894</v>
      </c>
      <c r="EY49" s="67">
        <v>42901.85899476852</v>
      </c>
      <c r="EZ49" s="67">
        <v>42901.88030168982</v>
      </c>
      <c r="FA49" s="63" t="s">
        <v>2894</v>
      </c>
      <c r="FB49" s="67">
        <v>42901.882249305556</v>
      </c>
      <c r="FC49" s="63" t="s">
        <v>2894</v>
      </c>
      <c r="FD49" s="67">
        <v>42901.88743675926</v>
      </c>
      <c r="FE49" s="63" t="s">
        <v>2894</v>
      </c>
      <c r="FF49" s="67">
        <v>42901.89293607639</v>
      </c>
      <c r="FG49" s="63" t="s">
        <v>2894</v>
      </c>
      <c r="FH49" s="63" t="s">
        <v>2894</v>
      </c>
      <c r="FI49" s="63" t="s">
        <v>2894</v>
      </c>
      <c r="FJ49" s="63" t="s">
        <v>2894</v>
      </c>
      <c r="FK49" s="63" t="s">
        <v>2894</v>
      </c>
      <c r="FL49" s="63" t="s">
        <v>2894</v>
      </c>
      <c r="FM49" s="63">
        <v>1.0</v>
      </c>
      <c r="FN49" s="63">
        <v>0.0</v>
      </c>
      <c r="FO49" s="63" t="s">
        <v>2894</v>
      </c>
      <c r="FP49" s="63" t="s">
        <v>2894</v>
      </c>
      <c r="FQ49" s="63" t="s">
        <v>2894</v>
      </c>
      <c r="FR49" s="63" t="s">
        <v>6377</v>
      </c>
      <c r="FS49" s="63">
        <v>4.0</v>
      </c>
      <c r="FT49" s="63">
        <v>41413.0</v>
      </c>
      <c r="FU49" s="63" t="s">
        <v>4325</v>
      </c>
      <c r="FV49" s="63" t="s">
        <v>2894</v>
      </c>
      <c r="FW49" s="63" t="s">
        <v>2894</v>
      </c>
      <c r="FX49" s="63" t="s">
        <v>4329</v>
      </c>
      <c r="FY49" s="63" t="s">
        <v>2951</v>
      </c>
      <c r="FZ49" s="63" t="s">
        <v>2894</v>
      </c>
      <c r="GA49" s="63" t="s">
        <v>2894</v>
      </c>
      <c r="GB49" s="63" t="s">
        <v>2894</v>
      </c>
      <c r="GC49" s="63">
        <v>0.0</v>
      </c>
      <c r="GD49" s="63">
        <v>1846.0</v>
      </c>
      <c r="GE49" s="63">
        <v>32.0</v>
      </c>
      <c r="GF49" s="63">
        <v>0.0</v>
      </c>
      <c r="GG49" s="63" t="s">
        <v>2894</v>
      </c>
      <c r="GH49" s="63">
        <v>0.0</v>
      </c>
      <c r="GI49" s="63">
        <v>0.0</v>
      </c>
      <c r="GJ49" s="63" t="s">
        <v>2894</v>
      </c>
      <c r="GK49" s="63" t="s">
        <v>2894</v>
      </c>
      <c r="GL49" s="63" t="s">
        <v>2894</v>
      </c>
      <c r="GM49" s="63" t="s">
        <v>2894</v>
      </c>
      <c r="GN49" s="63" t="s">
        <v>2894</v>
      </c>
      <c r="GO49" s="63" t="s">
        <v>2894</v>
      </c>
      <c r="GP49" s="63" t="s">
        <v>2894</v>
      </c>
      <c r="GQ49" s="63" t="s">
        <v>2894</v>
      </c>
      <c r="GR49" s="63" t="s">
        <v>2894</v>
      </c>
      <c r="GS49" s="63" t="s">
        <v>2894</v>
      </c>
      <c r="GT49" s="63" t="s">
        <v>2894</v>
      </c>
      <c r="GU49" s="63" t="s">
        <v>2894</v>
      </c>
      <c r="GV49" s="63" t="s">
        <v>2894</v>
      </c>
      <c r="GW49" s="63">
        <v>0.0</v>
      </c>
      <c r="GX49" s="63">
        <v>0.0</v>
      </c>
      <c r="GY49" s="63">
        <v>0.0</v>
      </c>
      <c r="GZ49" s="63">
        <v>0.0</v>
      </c>
      <c r="HA49" s="63" t="s">
        <v>2894</v>
      </c>
      <c r="HB49" s="63">
        <v>0.0</v>
      </c>
      <c r="HC49" s="63">
        <v>93.0</v>
      </c>
      <c r="HD49" s="63">
        <v>0.0</v>
      </c>
      <c r="HE49" s="63">
        <v>93.0</v>
      </c>
      <c r="HF49" s="63">
        <v>0.0</v>
      </c>
      <c r="HG49" s="63">
        <v>1800.0</v>
      </c>
      <c r="HH49" s="63" t="s">
        <v>2894</v>
      </c>
      <c r="HI49" s="63" t="s">
        <v>2894</v>
      </c>
      <c r="HJ49" s="63" t="s">
        <v>2894</v>
      </c>
      <c r="HK49" s="63">
        <v>0.0</v>
      </c>
      <c r="HL49" s="63">
        <v>0.0</v>
      </c>
      <c r="HM49" s="63">
        <v>0.0</v>
      </c>
      <c r="HN49" s="63">
        <v>0.0</v>
      </c>
      <c r="HO49" s="63">
        <v>0.0</v>
      </c>
      <c r="HP49" s="63">
        <v>0.0</v>
      </c>
      <c r="HQ49" s="63">
        <v>1.0</v>
      </c>
      <c r="HR49" s="67">
        <v>42901.89293607639</v>
      </c>
      <c r="HS49" s="63">
        <v>1.0</v>
      </c>
      <c r="HT49" s="63">
        <v>0.0</v>
      </c>
      <c r="HU49" s="63">
        <v>2010.0</v>
      </c>
      <c r="HV49" s="63" t="s">
        <v>2894</v>
      </c>
      <c r="HW49" s="67">
        <v>45324.93964100435</v>
      </c>
      <c r="HX49" s="63" t="s">
        <v>2894</v>
      </c>
      <c r="HY49" s="63" t="s">
        <v>2894</v>
      </c>
      <c r="HZ49" s="63" t="s">
        <v>2894</v>
      </c>
    </row>
    <row r="50">
      <c r="A50" s="63">
        <v>47.0</v>
      </c>
      <c r="B50" s="63" t="s">
        <v>6388</v>
      </c>
      <c r="C50" s="63" t="s">
        <v>2867</v>
      </c>
      <c r="D50" s="63">
        <v>1.0</v>
      </c>
      <c r="E50" s="63" t="s">
        <v>2867</v>
      </c>
      <c r="F50" s="63" t="s">
        <v>2868</v>
      </c>
      <c r="G50" s="63" t="s">
        <v>2869</v>
      </c>
      <c r="H50" s="63" t="s">
        <v>2869</v>
      </c>
      <c r="I50" s="63" t="s">
        <v>2872</v>
      </c>
      <c r="J50" s="63">
        <v>52.0</v>
      </c>
      <c r="K50" s="63">
        <v>30299.0</v>
      </c>
      <c r="L50" s="63">
        <v>3.0807213E7</v>
      </c>
      <c r="M50" s="63">
        <v>3.0807213E7</v>
      </c>
      <c r="N50" s="63">
        <v>41413.0</v>
      </c>
      <c r="O50" s="63" t="s">
        <v>2874</v>
      </c>
      <c r="P50" s="63" t="s">
        <v>2875</v>
      </c>
      <c r="Q50" s="63" t="s">
        <v>2876</v>
      </c>
      <c r="R50" s="65">
        <v>42902.0</v>
      </c>
      <c r="S50" s="63" t="s">
        <v>6393</v>
      </c>
      <c r="T50" s="65">
        <v>42901.0</v>
      </c>
      <c r="U50" s="67">
        <v>42901.93864083333</v>
      </c>
      <c r="V50" s="63" t="s">
        <v>6394</v>
      </c>
      <c r="W50" s="67">
        <v>42901.93863150463</v>
      </c>
      <c r="X50" s="63">
        <v>1.0</v>
      </c>
      <c r="Y50" s="63" t="s">
        <v>2884</v>
      </c>
      <c r="Z50" s="63">
        <v>250000.0</v>
      </c>
      <c r="AA50" s="63">
        <v>1.0</v>
      </c>
      <c r="AB50" s="63" t="s">
        <v>2886</v>
      </c>
      <c r="AC50" s="63" t="s">
        <v>2887</v>
      </c>
      <c r="AD50" s="63" t="b">
        <v>1</v>
      </c>
      <c r="AE50" s="63" t="b">
        <v>1</v>
      </c>
      <c r="AF50" s="63" t="s">
        <v>2888</v>
      </c>
      <c r="AG50" s="63" t="s">
        <v>2889</v>
      </c>
      <c r="AH50" s="63" t="s">
        <v>2892</v>
      </c>
      <c r="AI50" s="63" t="s">
        <v>2893</v>
      </c>
      <c r="AJ50" s="63" t="s">
        <v>2893</v>
      </c>
      <c r="AK50" s="63" t="s">
        <v>2894</v>
      </c>
      <c r="AL50" s="63">
        <v>31.33</v>
      </c>
      <c r="AM50" s="63" t="s">
        <v>2893</v>
      </c>
      <c r="AN50" s="63" t="b">
        <v>0</v>
      </c>
      <c r="AO50" s="63" t="s">
        <v>2895</v>
      </c>
      <c r="AP50" s="63" t="b">
        <v>0</v>
      </c>
      <c r="AQ50" s="63">
        <v>900.0</v>
      </c>
      <c r="AR50" s="63">
        <v>300.0</v>
      </c>
      <c r="AS50" s="63">
        <v>0.0</v>
      </c>
      <c r="AT50" s="63">
        <v>0.0</v>
      </c>
      <c r="AU50" s="63">
        <v>0.0</v>
      </c>
      <c r="AV50" s="63">
        <v>0.0</v>
      </c>
      <c r="AW50" s="63">
        <v>58.0</v>
      </c>
      <c r="AX50" s="63">
        <v>0.0</v>
      </c>
      <c r="AY50" s="63" t="s">
        <v>6401</v>
      </c>
      <c r="AZ50" s="67">
        <v>42901.93944474537</v>
      </c>
      <c r="BA50" s="63" t="s">
        <v>6402</v>
      </c>
      <c r="BB50" s="67">
        <v>42901.939096863425</v>
      </c>
      <c r="BC50" s="63" t="s">
        <v>2894</v>
      </c>
      <c r="BD50" s="63" t="s">
        <v>2894</v>
      </c>
      <c r="BE50" s="63">
        <v>17.0</v>
      </c>
      <c r="BF50" s="63" t="s">
        <v>2900</v>
      </c>
      <c r="BG50" s="63" t="s">
        <v>6405</v>
      </c>
      <c r="BH50" s="67">
        <v>42901.95946508102</v>
      </c>
      <c r="BI50" s="63" t="s">
        <v>6406</v>
      </c>
      <c r="BJ50" s="67">
        <v>42901.94951353009</v>
      </c>
      <c r="BK50" s="63" t="s">
        <v>2894</v>
      </c>
      <c r="BL50" s="63" t="s">
        <v>2912</v>
      </c>
      <c r="BM50" s="63" t="s">
        <v>2893</v>
      </c>
      <c r="BN50" s="63">
        <v>30000.0</v>
      </c>
      <c r="BO50" s="63">
        <v>15.0</v>
      </c>
      <c r="BP50" s="63" t="s">
        <v>2894</v>
      </c>
      <c r="BQ50" s="63" t="s">
        <v>6409</v>
      </c>
      <c r="BR50" s="63">
        <v>54.0</v>
      </c>
      <c r="BS50" s="63" t="s">
        <v>6410</v>
      </c>
      <c r="BT50" s="63" t="b">
        <v>1</v>
      </c>
      <c r="BU50" s="63" t="s">
        <v>2894</v>
      </c>
      <c r="BV50" s="63" t="b">
        <v>0</v>
      </c>
      <c r="BW50" s="63">
        <v>12156.0</v>
      </c>
      <c r="BX50" s="63">
        <v>1.0</v>
      </c>
      <c r="BY50" s="63" t="s">
        <v>2895</v>
      </c>
      <c r="BZ50" s="63" t="s">
        <v>2912</v>
      </c>
      <c r="CA50" s="63" t="s">
        <v>2894</v>
      </c>
      <c r="CB50" s="63">
        <v>385.0</v>
      </c>
      <c r="CC50" s="63" t="s">
        <v>6413</v>
      </c>
      <c r="CD50" s="63" t="s">
        <v>2894</v>
      </c>
      <c r="CE50" s="63" t="s">
        <v>6414</v>
      </c>
      <c r="CF50" s="63" t="s">
        <v>2894</v>
      </c>
      <c r="CG50" s="63" t="s">
        <v>6415</v>
      </c>
      <c r="CH50" s="63" t="s">
        <v>2894</v>
      </c>
      <c r="CI50" s="63" t="s">
        <v>6417</v>
      </c>
      <c r="CJ50" s="63" t="s">
        <v>2894</v>
      </c>
      <c r="CK50" s="63" t="s">
        <v>2894</v>
      </c>
      <c r="CL50" s="63" t="s">
        <v>2894</v>
      </c>
      <c r="CM50" s="63" t="s">
        <v>6419</v>
      </c>
      <c r="CN50" s="63" t="s">
        <v>2894</v>
      </c>
      <c r="CO50" s="63">
        <v>3.0</v>
      </c>
      <c r="CP50" s="63" t="s">
        <v>2894</v>
      </c>
      <c r="CQ50" s="63" t="s">
        <v>2894</v>
      </c>
      <c r="CR50" s="63" t="s">
        <v>2894</v>
      </c>
      <c r="CS50" s="63" t="s">
        <v>2894</v>
      </c>
      <c r="CT50" s="63" t="s">
        <v>2894</v>
      </c>
      <c r="CU50" s="63" t="s">
        <v>2894</v>
      </c>
      <c r="CV50" s="63" t="s">
        <v>2894</v>
      </c>
      <c r="CW50" s="63" t="s">
        <v>2894</v>
      </c>
      <c r="CX50" s="63" t="s">
        <v>2894</v>
      </c>
      <c r="CY50" s="63" t="s">
        <v>6423</v>
      </c>
      <c r="CZ50" s="63" t="s">
        <v>2912</v>
      </c>
      <c r="DA50" s="63">
        <v>12156.0</v>
      </c>
      <c r="DB50" s="63" t="s">
        <v>2894</v>
      </c>
      <c r="DC50" s="63" t="s">
        <v>6425</v>
      </c>
      <c r="DD50" s="63" t="s">
        <v>6419</v>
      </c>
      <c r="DE50" s="63">
        <v>3.0</v>
      </c>
      <c r="DF50" s="63" t="s">
        <v>2894</v>
      </c>
      <c r="DG50" s="63" t="s">
        <v>2894</v>
      </c>
      <c r="DH50" s="63" t="s">
        <v>2894</v>
      </c>
      <c r="DI50" s="63" t="s">
        <v>2894</v>
      </c>
      <c r="DJ50" s="63" t="s">
        <v>2894</v>
      </c>
      <c r="DK50" s="63" t="s">
        <v>2894</v>
      </c>
      <c r="DL50" s="63" t="s">
        <v>2894</v>
      </c>
      <c r="DM50" s="63" t="s">
        <v>2894</v>
      </c>
      <c r="DN50" s="63" t="s">
        <v>2894</v>
      </c>
      <c r="DO50" s="63" t="s">
        <v>2894</v>
      </c>
      <c r="DP50" s="63" t="s">
        <v>2894</v>
      </c>
      <c r="DQ50" s="63" t="b">
        <v>1</v>
      </c>
      <c r="DR50" s="63" t="b">
        <v>1</v>
      </c>
      <c r="DS50" s="67">
        <v>42901.95042335648</v>
      </c>
      <c r="DT50" s="63" t="s">
        <v>2894</v>
      </c>
      <c r="DU50" s="63" t="s">
        <v>2894</v>
      </c>
      <c r="DV50" s="63">
        <v>0.0</v>
      </c>
      <c r="DW50" s="63">
        <v>0.0</v>
      </c>
      <c r="DX50" s="63" t="s">
        <v>2894</v>
      </c>
      <c r="DY50" s="63" t="s">
        <v>2894</v>
      </c>
      <c r="DZ50" s="63" t="s">
        <v>2894</v>
      </c>
      <c r="EA50" s="63" t="s">
        <v>2894</v>
      </c>
      <c r="EB50" s="63" t="s">
        <v>2894</v>
      </c>
      <c r="EC50" s="63">
        <v>0.0</v>
      </c>
      <c r="ED50" s="63" t="b">
        <v>0</v>
      </c>
      <c r="EE50" s="63" t="b">
        <v>0</v>
      </c>
      <c r="EF50" s="63" t="s">
        <v>2894</v>
      </c>
      <c r="EG50" s="63">
        <v>0.0</v>
      </c>
      <c r="EH50" s="63" t="s">
        <v>2894</v>
      </c>
      <c r="EI50" s="63">
        <v>0.0</v>
      </c>
      <c r="EJ50" s="63">
        <v>0.0</v>
      </c>
      <c r="EK50" s="63">
        <v>0.0</v>
      </c>
      <c r="EL50" s="63">
        <v>0.0</v>
      </c>
      <c r="EM50" s="63" t="s">
        <v>2894</v>
      </c>
      <c r="EN50" s="63" t="s">
        <v>2894</v>
      </c>
      <c r="EO50" s="63" t="s">
        <v>2894</v>
      </c>
      <c r="EP50" s="63" t="s">
        <v>2894</v>
      </c>
      <c r="EQ50" s="63">
        <v>0.0</v>
      </c>
      <c r="ER50" s="63">
        <v>0.0</v>
      </c>
      <c r="ES50" s="63">
        <v>0.0</v>
      </c>
      <c r="ET50" s="63">
        <v>0.0</v>
      </c>
      <c r="EU50" s="63">
        <v>0.0</v>
      </c>
      <c r="EV50" s="63">
        <v>0.0</v>
      </c>
      <c r="EW50" s="63">
        <v>0.0</v>
      </c>
      <c r="EX50" s="63" t="s">
        <v>2894</v>
      </c>
      <c r="EY50" s="67">
        <v>42901.93864097222</v>
      </c>
      <c r="EZ50" s="67">
        <v>42901.93909701389</v>
      </c>
      <c r="FA50" s="63" t="s">
        <v>2894</v>
      </c>
      <c r="FB50" s="67">
        <v>42901.94785547454</v>
      </c>
      <c r="FC50" s="63" t="s">
        <v>2894</v>
      </c>
      <c r="FD50" s="67">
        <v>42901.95035594908</v>
      </c>
      <c r="FE50" s="63" t="s">
        <v>2894</v>
      </c>
      <c r="FF50" s="67">
        <v>42901.9504233912</v>
      </c>
      <c r="FG50" s="63" t="s">
        <v>2894</v>
      </c>
      <c r="FH50" s="63" t="s">
        <v>2894</v>
      </c>
      <c r="FI50" s="63" t="s">
        <v>2894</v>
      </c>
      <c r="FJ50" s="63" t="s">
        <v>2894</v>
      </c>
      <c r="FK50" s="63" t="s">
        <v>2894</v>
      </c>
      <c r="FL50" s="63" t="s">
        <v>2894</v>
      </c>
      <c r="FM50" s="63">
        <v>1.0</v>
      </c>
      <c r="FN50" s="63">
        <v>0.0</v>
      </c>
      <c r="FO50" s="63" t="s">
        <v>2894</v>
      </c>
      <c r="FP50" s="63" t="s">
        <v>2894</v>
      </c>
      <c r="FQ50" s="63" t="s">
        <v>2894</v>
      </c>
      <c r="FR50" s="63" t="s">
        <v>6438</v>
      </c>
      <c r="FS50" s="63">
        <v>4.0</v>
      </c>
      <c r="FT50" s="63">
        <v>41413.0</v>
      </c>
      <c r="FU50" s="63" t="s">
        <v>4325</v>
      </c>
      <c r="FV50" s="63" t="s">
        <v>2894</v>
      </c>
      <c r="FW50" s="63" t="s">
        <v>2894</v>
      </c>
      <c r="FX50" s="63" t="s">
        <v>4329</v>
      </c>
      <c r="FY50" s="63" t="s">
        <v>2951</v>
      </c>
      <c r="FZ50" s="63" t="s">
        <v>2894</v>
      </c>
      <c r="GA50" s="63" t="s">
        <v>2894</v>
      </c>
      <c r="GB50" s="63" t="s">
        <v>2894</v>
      </c>
      <c r="GC50" s="63">
        <v>0.0</v>
      </c>
      <c r="GD50" s="63">
        <v>39.0</v>
      </c>
      <c r="GE50" s="63">
        <v>30.0</v>
      </c>
      <c r="GF50" s="63">
        <v>0.0</v>
      </c>
      <c r="GG50" s="63" t="s">
        <v>2894</v>
      </c>
      <c r="GH50" s="63">
        <v>0.0</v>
      </c>
      <c r="GI50" s="63">
        <v>0.0</v>
      </c>
      <c r="GJ50" s="63" t="s">
        <v>2894</v>
      </c>
      <c r="GK50" s="63" t="s">
        <v>2894</v>
      </c>
      <c r="GL50" s="63" t="s">
        <v>2894</v>
      </c>
      <c r="GM50" s="63" t="s">
        <v>2894</v>
      </c>
      <c r="GN50" s="63" t="s">
        <v>2894</v>
      </c>
      <c r="GO50" s="63" t="s">
        <v>2894</v>
      </c>
      <c r="GP50" s="63" t="s">
        <v>2894</v>
      </c>
      <c r="GQ50" s="63" t="s">
        <v>2894</v>
      </c>
      <c r="GR50" s="63" t="s">
        <v>2894</v>
      </c>
      <c r="GS50" s="63" t="s">
        <v>2894</v>
      </c>
      <c r="GT50" s="63" t="s">
        <v>2894</v>
      </c>
      <c r="GU50" s="63" t="s">
        <v>2894</v>
      </c>
      <c r="GV50" s="63" t="s">
        <v>2894</v>
      </c>
      <c r="GW50" s="63">
        <v>0.0</v>
      </c>
      <c r="GX50" s="63">
        <v>0.0</v>
      </c>
      <c r="GY50" s="63">
        <v>0.0</v>
      </c>
      <c r="GZ50" s="63">
        <v>0.0</v>
      </c>
      <c r="HA50" s="63" t="s">
        <v>2894</v>
      </c>
      <c r="HB50" s="63">
        <v>0.0</v>
      </c>
      <c r="HC50" s="63">
        <v>0.0</v>
      </c>
      <c r="HD50" s="63">
        <v>0.0</v>
      </c>
      <c r="HE50" s="63">
        <v>0.0</v>
      </c>
      <c r="HF50" s="63">
        <v>0.0</v>
      </c>
      <c r="HG50" s="63">
        <v>1800.0</v>
      </c>
      <c r="HH50" s="63" t="s">
        <v>2894</v>
      </c>
      <c r="HI50" s="63" t="s">
        <v>2894</v>
      </c>
      <c r="HJ50" s="63" t="s">
        <v>2894</v>
      </c>
      <c r="HK50" s="63">
        <v>0.0</v>
      </c>
      <c r="HL50" s="63">
        <v>0.0</v>
      </c>
      <c r="HM50" s="63">
        <v>0.0</v>
      </c>
      <c r="HN50" s="63">
        <v>0.0</v>
      </c>
      <c r="HO50" s="63">
        <v>0.0</v>
      </c>
      <c r="HP50" s="63">
        <v>0.0</v>
      </c>
      <c r="HQ50" s="63">
        <v>1.0</v>
      </c>
      <c r="HR50" s="67">
        <v>42901.9504233912</v>
      </c>
      <c r="HS50" s="63">
        <v>1.0</v>
      </c>
      <c r="HT50" s="63">
        <v>0.0</v>
      </c>
      <c r="HU50" s="63">
        <v>796.0</v>
      </c>
      <c r="HV50" s="63" t="s">
        <v>2894</v>
      </c>
      <c r="HW50" s="67">
        <v>45324.93964100435</v>
      </c>
      <c r="HX50" s="63" t="s">
        <v>2894</v>
      </c>
      <c r="HY50" s="63" t="s">
        <v>2894</v>
      </c>
      <c r="HZ50" s="63" t="s">
        <v>2894</v>
      </c>
    </row>
    <row r="51">
      <c r="A51" s="63">
        <v>48.0</v>
      </c>
      <c r="B51" s="63" t="s">
        <v>6449</v>
      </c>
      <c r="C51" s="63" t="s">
        <v>2867</v>
      </c>
      <c r="D51" s="63">
        <v>1.0</v>
      </c>
      <c r="E51" s="63" t="s">
        <v>2867</v>
      </c>
      <c r="F51" s="63" t="s">
        <v>2868</v>
      </c>
      <c r="G51" s="63" t="s">
        <v>2869</v>
      </c>
      <c r="H51" s="63" t="s">
        <v>2869</v>
      </c>
      <c r="I51" s="63" t="s">
        <v>2872</v>
      </c>
      <c r="J51" s="63">
        <v>54.0</v>
      </c>
      <c r="K51" s="63">
        <v>30301.0</v>
      </c>
      <c r="L51" s="63">
        <v>3.0809352E7</v>
      </c>
      <c r="M51" s="63">
        <v>3.0809352E7</v>
      </c>
      <c r="N51" s="63">
        <v>41413.0</v>
      </c>
      <c r="O51" s="63" t="s">
        <v>2874</v>
      </c>
      <c r="P51" s="63" t="s">
        <v>2875</v>
      </c>
      <c r="Q51" s="63" t="s">
        <v>2876</v>
      </c>
      <c r="R51" s="65">
        <v>42902.0</v>
      </c>
      <c r="S51" s="63" t="s">
        <v>6454</v>
      </c>
      <c r="T51" s="65">
        <v>42901.0</v>
      </c>
      <c r="U51" s="67">
        <v>42901.954923391204</v>
      </c>
      <c r="V51" s="63" t="s">
        <v>6455</v>
      </c>
      <c r="W51" s="67">
        <v>42901.95491570602</v>
      </c>
      <c r="X51" s="63">
        <v>1.0</v>
      </c>
      <c r="Y51" s="63" t="s">
        <v>2884</v>
      </c>
      <c r="Z51" s="63">
        <v>250000.0</v>
      </c>
      <c r="AA51" s="63">
        <v>1.0</v>
      </c>
      <c r="AB51" s="63" t="s">
        <v>2886</v>
      </c>
      <c r="AC51" s="63" t="s">
        <v>2887</v>
      </c>
      <c r="AD51" s="63" t="b">
        <v>1</v>
      </c>
      <c r="AE51" s="63" t="b">
        <v>1</v>
      </c>
      <c r="AF51" s="63" t="s">
        <v>2888</v>
      </c>
      <c r="AG51" s="63" t="s">
        <v>2889</v>
      </c>
      <c r="AH51" s="63" t="s">
        <v>2892</v>
      </c>
      <c r="AI51" s="63" t="s">
        <v>2893</v>
      </c>
      <c r="AJ51" s="63" t="s">
        <v>2893</v>
      </c>
      <c r="AK51" s="63" t="s">
        <v>2894</v>
      </c>
      <c r="AL51" s="63">
        <v>31.33</v>
      </c>
      <c r="AM51" s="63" t="s">
        <v>2893</v>
      </c>
      <c r="AN51" s="63" t="b">
        <v>0</v>
      </c>
      <c r="AO51" s="63" t="s">
        <v>2895</v>
      </c>
      <c r="AP51" s="63" t="b">
        <v>0</v>
      </c>
      <c r="AQ51" s="63">
        <v>900.0</v>
      </c>
      <c r="AR51" s="63">
        <v>300.0</v>
      </c>
      <c r="AS51" s="63">
        <v>0.0</v>
      </c>
      <c r="AT51" s="63">
        <v>18000.0</v>
      </c>
      <c r="AU51" s="63">
        <v>18000.0</v>
      </c>
      <c r="AV51" s="63">
        <v>0.0</v>
      </c>
      <c r="AW51" s="63">
        <v>60.0</v>
      </c>
      <c r="AX51" s="63">
        <v>0.0</v>
      </c>
      <c r="AY51" s="63" t="s">
        <v>6462</v>
      </c>
      <c r="AZ51" s="67">
        <v>42901.955790300926</v>
      </c>
      <c r="BA51" s="63" t="s">
        <v>6465</v>
      </c>
      <c r="BB51" s="67">
        <v>42901.95535318287</v>
      </c>
      <c r="BC51" s="63" t="s">
        <v>2894</v>
      </c>
      <c r="BD51" s="63" t="s">
        <v>2894</v>
      </c>
      <c r="BE51" s="63">
        <v>17.0</v>
      </c>
      <c r="BF51" s="63" t="s">
        <v>2900</v>
      </c>
      <c r="BG51" s="63" t="s">
        <v>6466</v>
      </c>
      <c r="BH51" s="67">
        <v>42901.975749178244</v>
      </c>
      <c r="BI51" s="63" t="s">
        <v>6469</v>
      </c>
      <c r="BJ51" s="67">
        <v>42901.965769849536</v>
      </c>
      <c r="BK51" s="63" t="s">
        <v>2894</v>
      </c>
      <c r="BL51" s="63" t="s">
        <v>2912</v>
      </c>
      <c r="BM51" s="63" t="s">
        <v>2893</v>
      </c>
      <c r="BN51" s="63">
        <v>18000.0</v>
      </c>
      <c r="BO51" s="63">
        <v>9.0</v>
      </c>
      <c r="BP51" s="63" t="s">
        <v>2894</v>
      </c>
      <c r="BQ51" s="63" t="s">
        <v>6472</v>
      </c>
      <c r="BR51" s="63">
        <v>56.0</v>
      </c>
      <c r="BS51" s="63" t="s">
        <v>6473</v>
      </c>
      <c r="BT51" s="63" t="b">
        <v>1</v>
      </c>
      <c r="BU51" s="63" t="s">
        <v>2894</v>
      </c>
      <c r="BV51" s="63" t="b">
        <v>0</v>
      </c>
      <c r="BW51" s="63">
        <v>12156.0</v>
      </c>
      <c r="BX51" s="63">
        <v>1.0</v>
      </c>
      <c r="BY51" s="63" t="s">
        <v>2895</v>
      </c>
      <c r="BZ51" s="63" t="s">
        <v>2912</v>
      </c>
      <c r="CA51" s="63" t="s">
        <v>2894</v>
      </c>
      <c r="CB51" s="63">
        <v>1350.0</v>
      </c>
      <c r="CC51" s="63" t="s">
        <v>6476</v>
      </c>
      <c r="CD51" s="63" t="s">
        <v>2894</v>
      </c>
      <c r="CE51" s="63" t="s">
        <v>6477</v>
      </c>
      <c r="CF51" s="63" t="s">
        <v>2894</v>
      </c>
      <c r="CG51" s="63" t="s">
        <v>6480</v>
      </c>
      <c r="CH51" s="63" t="s">
        <v>2894</v>
      </c>
      <c r="CI51" s="63" t="s">
        <v>6481</v>
      </c>
      <c r="CJ51" s="63" t="s">
        <v>2894</v>
      </c>
      <c r="CK51" s="63" t="s">
        <v>2894</v>
      </c>
      <c r="CL51" s="63" t="s">
        <v>2894</v>
      </c>
      <c r="CM51" s="63" t="s">
        <v>6482</v>
      </c>
      <c r="CN51" s="63" t="s">
        <v>2894</v>
      </c>
      <c r="CO51" s="63">
        <v>3.0</v>
      </c>
      <c r="CP51" s="63" t="s">
        <v>2894</v>
      </c>
      <c r="CQ51" s="63" t="s">
        <v>2894</v>
      </c>
      <c r="CR51" s="63" t="s">
        <v>2894</v>
      </c>
      <c r="CS51" s="63" t="s">
        <v>2894</v>
      </c>
      <c r="CT51" s="63" t="s">
        <v>2894</v>
      </c>
      <c r="CU51" s="63" t="s">
        <v>2894</v>
      </c>
      <c r="CV51" s="63" t="s">
        <v>2894</v>
      </c>
      <c r="CW51" s="63" t="s">
        <v>2894</v>
      </c>
      <c r="CX51" s="63" t="s">
        <v>2894</v>
      </c>
      <c r="CY51" s="63" t="s">
        <v>6487</v>
      </c>
      <c r="CZ51" s="63" t="s">
        <v>2912</v>
      </c>
      <c r="DA51" s="63">
        <v>12156.0</v>
      </c>
      <c r="DB51" s="63" t="s">
        <v>2894</v>
      </c>
      <c r="DC51" s="63" t="s">
        <v>6488</v>
      </c>
      <c r="DD51" s="63" t="s">
        <v>6482</v>
      </c>
      <c r="DE51" s="63">
        <v>3.0</v>
      </c>
      <c r="DF51" s="63" t="s">
        <v>2894</v>
      </c>
      <c r="DG51" s="63" t="s">
        <v>2894</v>
      </c>
      <c r="DH51" s="63" t="s">
        <v>2894</v>
      </c>
      <c r="DI51" s="63" t="s">
        <v>2894</v>
      </c>
      <c r="DJ51" s="63" t="s">
        <v>2894</v>
      </c>
      <c r="DK51" s="63" t="s">
        <v>2894</v>
      </c>
      <c r="DL51" s="63" t="s">
        <v>2894</v>
      </c>
      <c r="DM51" s="63" t="s">
        <v>2894</v>
      </c>
      <c r="DN51" s="63" t="s">
        <v>2894</v>
      </c>
      <c r="DO51" s="63" t="s">
        <v>2894</v>
      </c>
      <c r="DP51" s="63" t="s">
        <v>2894</v>
      </c>
      <c r="DQ51" s="63" t="b">
        <v>1</v>
      </c>
      <c r="DR51" s="63" t="b">
        <v>1</v>
      </c>
      <c r="DS51" s="67">
        <v>42901.9747821412</v>
      </c>
      <c r="DT51" s="63" t="s">
        <v>2894</v>
      </c>
      <c r="DU51" s="63" t="s">
        <v>2894</v>
      </c>
      <c r="DV51" s="63">
        <v>0.0</v>
      </c>
      <c r="DW51" s="63">
        <v>0.0</v>
      </c>
      <c r="DX51" s="63" t="s">
        <v>2894</v>
      </c>
      <c r="DY51" s="63" t="s">
        <v>2894</v>
      </c>
      <c r="DZ51" s="63" t="s">
        <v>2894</v>
      </c>
      <c r="EA51" s="63" t="s">
        <v>2894</v>
      </c>
      <c r="EB51" s="63" t="s">
        <v>2894</v>
      </c>
      <c r="EC51" s="63">
        <v>0.0</v>
      </c>
      <c r="ED51" s="63" t="b">
        <v>0</v>
      </c>
      <c r="EE51" s="63" t="b">
        <v>0</v>
      </c>
      <c r="EF51" s="63" t="s">
        <v>2894</v>
      </c>
      <c r="EG51" s="63">
        <v>0.0</v>
      </c>
      <c r="EH51" s="63" t="s">
        <v>2894</v>
      </c>
      <c r="EI51" s="63">
        <v>0.0</v>
      </c>
      <c r="EJ51" s="63">
        <v>0.0</v>
      </c>
      <c r="EK51" s="63">
        <v>0.0</v>
      </c>
      <c r="EL51" s="63">
        <v>0.0</v>
      </c>
      <c r="EM51" s="63" t="s">
        <v>2894</v>
      </c>
      <c r="EN51" s="63" t="s">
        <v>2894</v>
      </c>
      <c r="EO51" s="63" t="s">
        <v>2894</v>
      </c>
      <c r="EP51" s="63" t="s">
        <v>2894</v>
      </c>
      <c r="EQ51" s="63">
        <v>0.0</v>
      </c>
      <c r="ER51" s="63">
        <v>0.0</v>
      </c>
      <c r="ES51" s="63">
        <v>0.0</v>
      </c>
      <c r="ET51" s="63">
        <v>52.0</v>
      </c>
      <c r="EU51" s="63">
        <v>0.0</v>
      </c>
      <c r="EV51" s="63">
        <v>52.0</v>
      </c>
      <c r="EW51" s="63">
        <v>0.0</v>
      </c>
      <c r="EX51" s="63" t="s">
        <v>2894</v>
      </c>
      <c r="EY51" s="67">
        <v>42901.95492351852</v>
      </c>
      <c r="EZ51" s="67">
        <v>42901.95535335648</v>
      </c>
      <c r="FA51" s="63" t="s">
        <v>2894</v>
      </c>
      <c r="FB51" s="67">
        <v>42901.955777407406</v>
      </c>
      <c r="FC51" s="63" t="s">
        <v>2894</v>
      </c>
      <c r="FD51" s="67">
        <v>42901.96933995371</v>
      </c>
      <c r="FE51" s="63" t="s">
        <v>2894</v>
      </c>
      <c r="FF51" s="67">
        <v>42901.97478217592</v>
      </c>
      <c r="FG51" s="63" t="s">
        <v>2894</v>
      </c>
      <c r="FH51" s="63" t="s">
        <v>2894</v>
      </c>
      <c r="FI51" s="63" t="s">
        <v>2894</v>
      </c>
      <c r="FJ51" s="63" t="s">
        <v>2894</v>
      </c>
      <c r="FK51" s="63" t="s">
        <v>2894</v>
      </c>
      <c r="FL51" s="63" t="s">
        <v>2894</v>
      </c>
      <c r="FM51" s="63">
        <v>1.0</v>
      </c>
      <c r="FN51" s="63">
        <v>0.0</v>
      </c>
      <c r="FO51" s="63" t="s">
        <v>2894</v>
      </c>
      <c r="FP51" s="63" t="s">
        <v>2894</v>
      </c>
      <c r="FQ51" s="63" t="s">
        <v>2894</v>
      </c>
      <c r="FR51" s="63" t="s">
        <v>6499</v>
      </c>
      <c r="FS51" s="63">
        <v>4.0</v>
      </c>
      <c r="FT51" s="63">
        <v>41413.0</v>
      </c>
      <c r="FU51" s="63" t="s">
        <v>4325</v>
      </c>
      <c r="FV51" s="63" t="s">
        <v>2894</v>
      </c>
      <c r="FW51" s="63" t="s">
        <v>2894</v>
      </c>
      <c r="FX51" s="63" t="s">
        <v>4329</v>
      </c>
      <c r="FY51" s="63" t="s">
        <v>2951</v>
      </c>
      <c r="FZ51" s="63" t="s">
        <v>2894</v>
      </c>
      <c r="GA51" s="63" t="s">
        <v>2894</v>
      </c>
      <c r="GB51" s="63" t="s">
        <v>2894</v>
      </c>
      <c r="GC51" s="63">
        <v>0.0</v>
      </c>
      <c r="GD51" s="63">
        <v>37.0</v>
      </c>
      <c r="GE51" s="63">
        <v>37.0</v>
      </c>
      <c r="GF51" s="63">
        <v>0.0</v>
      </c>
      <c r="GG51" s="63" t="s">
        <v>2894</v>
      </c>
      <c r="GH51" s="63">
        <v>0.0</v>
      </c>
      <c r="GI51" s="63">
        <v>0.0</v>
      </c>
      <c r="GJ51" s="63" t="s">
        <v>2894</v>
      </c>
      <c r="GK51" s="63" t="s">
        <v>2894</v>
      </c>
      <c r="GL51" s="63" t="s">
        <v>2894</v>
      </c>
      <c r="GM51" s="63" t="s">
        <v>2894</v>
      </c>
      <c r="GN51" s="63" t="s">
        <v>2894</v>
      </c>
      <c r="GO51" s="63" t="s">
        <v>2894</v>
      </c>
      <c r="GP51" s="63" t="s">
        <v>2894</v>
      </c>
      <c r="GQ51" s="63" t="s">
        <v>2894</v>
      </c>
      <c r="GR51" s="63" t="s">
        <v>2894</v>
      </c>
      <c r="GS51" s="63" t="s">
        <v>2894</v>
      </c>
      <c r="GT51" s="63" t="s">
        <v>2894</v>
      </c>
      <c r="GU51" s="63" t="s">
        <v>2894</v>
      </c>
      <c r="GV51" s="63" t="s">
        <v>2894</v>
      </c>
      <c r="GW51" s="63">
        <v>0.0</v>
      </c>
      <c r="GX51" s="63">
        <v>0.0</v>
      </c>
      <c r="GY51" s="63">
        <v>0.0</v>
      </c>
      <c r="GZ51" s="63">
        <v>0.0</v>
      </c>
      <c r="HA51" s="63" t="s">
        <v>2894</v>
      </c>
      <c r="HB51" s="63">
        <v>0.0</v>
      </c>
      <c r="HC51" s="63">
        <v>52.0</v>
      </c>
      <c r="HD51" s="63">
        <v>0.0</v>
      </c>
      <c r="HE51" s="63">
        <v>52.0</v>
      </c>
      <c r="HF51" s="63">
        <v>0.0</v>
      </c>
      <c r="HG51" s="63">
        <v>1800.0</v>
      </c>
      <c r="HH51" s="63" t="s">
        <v>2894</v>
      </c>
      <c r="HI51" s="63" t="s">
        <v>2894</v>
      </c>
      <c r="HJ51" s="63" t="s">
        <v>2894</v>
      </c>
      <c r="HK51" s="63">
        <v>0.0</v>
      </c>
      <c r="HL51" s="63">
        <v>0.0</v>
      </c>
      <c r="HM51" s="63">
        <v>0.0</v>
      </c>
      <c r="HN51" s="63">
        <v>0.0</v>
      </c>
      <c r="HO51" s="63">
        <v>0.0</v>
      </c>
      <c r="HP51" s="63">
        <v>0.0</v>
      </c>
      <c r="HQ51" s="63">
        <v>1.0</v>
      </c>
      <c r="HR51" s="67">
        <v>42901.97478217592</v>
      </c>
      <c r="HS51" s="63">
        <v>1.0</v>
      </c>
      <c r="HT51" s="63">
        <v>0.0</v>
      </c>
      <c r="HU51" s="63">
        <v>74.0</v>
      </c>
      <c r="HV51" s="63" t="s">
        <v>2894</v>
      </c>
      <c r="HW51" s="67">
        <v>45324.93964100435</v>
      </c>
      <c r="HX51" s="63" t="s">
        <v>2894</v>
      </c>
      <c r="HY51" s="63" t="s">
        <v>2894</v>
      </c>
      <c r="HZ51" s="63" t="s">
        <v>2894</v>
      </c>
    </row>
    <row r="52">
      <c r="A52" s="63">
        <v>49.0</v>
      </c>
      <c r="B52" s="63" t="s">
        <v>6508</v>
      </c>
      <c r="C52" s="63" t="s">
        <v>2867</v>
      </c>
      <c r="D52" s="63">
        <v>1.0</v>
      </c>
      <c r="E52" s="63" t="s">
        <v>2867</v>
      </c>
      <c r="F52" s="63" t="s">
        <v>2868</v>
      </c>
      <c r="G52" s="63" t="s">
        <v>2869</v>
      </c>
      <c r="H52" s="63" t="s">
        <v>2869</v>
      </c>
      <c r="I52" s="63" t="s">
        <v>2872</v>
      </c>
      <c r="J52" s="63">
        <v>50.0</v>
      </c>
      <c r="K52" s="63">
        <v>30297.0</v>
      </c>
      <c r="L52" s="63">
        <v>3.0801681E7</v>
      </c>
      <c r="M52" s="63">
        <v>3.0801681E7</v>
      </c>
      <c r="N52" s="63">
        <v>41413.0</v>
      </c>
      <c r="O52" s="63" t="s">
        <v>2874</v>
      </c>
      <c r="P52" s="63" t="s">
        <v>2875</v>
      </c>
      <c r="Q52" s="63" t="s">
        <v>2876</v>
      </c>
      <c r="R52" s="65">
        <v>42902.0</v>
      </c>
      <c r="S52" s="63" t="s">
        <v>6513</v>
      </c>
      <c r="T52" s="65">
        <v>42901.0</v>
      </c>
      <c r="U52" s="67">
        <v>42901.907619398145</v>
      </c>
      <c r="V52" s="63" t="s">
        <v>6514</v>
      </c>
      <c r="W52" s="67">
        <v>42901.90760622685</v>
      </c>
      <c r="X52" s="63">
        <v>1.0</v>
      </c>
      <c r="Y52" s="63" t="s">
        <v>2884</v>
      </c>
      <c r="Z52" s="63">
        <v>250000.0</v>
      </c>
      <c r="AA52" s="63">
        <v>1.0</v>
      </c>
      <c r="AB52" s="63" t="s">
        <v>2886</v>
      </c>
      <c r="AC52" s="63" t="s">
        <v>2887</v>
      </c>
      <c r="AD52" s="63" t="b">
        <v>1</v>
      </c>
      <c r="AE52" s="63" t="b">
        <v>1</v>
      </c>
      <c r="AF52" s="63" t="s">
        <v>2888</v>
      </c>
      <c r="AG52" s="63" t="s">
        <v>2889</v>
      </c>
      <c r="AH52" s="63" t="s">
        <v>2892</v>
      </c>
      <c r="AI52" s="63" t="s">
        <v>2893</v>
      </c>
      <c r="AJ52" s="63" t="s">
        <v>2893</v>
      </c>
      <c r="AK52" s="63" t="s">
        <v>2894</v>
      </c>
      <c r="AL52" s="63">
        <v>31.33</v>
      </c>
      <c r="AM52" s="63" t="s">
        <v>2893</v>
      </c>
      <c r="AN52" s="63" t="b">
        <v>0</v>
      </c>
      <c r="AO52" s="63" t="s">
        <v>2895</v>
      </c>
      <c r="AP52" s="63" t="b">
        <v>0</v>
      </c>
      <c r="AQ52" s="63">
        <v>900.0</v>
      </c>
      <c r="AR52" s="63">
        <v>300.0</v>
      </c>
      <c r="AS52" s="63">
        <v>0.0</v>
      </c>
      <c r="AT52" s="63">
        <v>59800.0</v>
      </c>
      <c r="AU52" s="63">
        <v>59800.0</v>
      </c>
      <c r="AV52" s="63">
        <v>0.0</v>
      </c>
      <c r="AW52" s="63">
        <v>56.0</v>
      </c>
      <c r="AX52" s="63">
        <v>0.0</v>
      </c>
      <c r="AY52" s="63" t="s">
        <v>6519</v>
      </c>
      <c r="AZ52" s="67">
        <v>42901.91146377315</v>
      </c>
      <c r="BA52" s="63" t="s">
        <v>6520</v>
      </c>
      <c r="BB52" s="67">
        <v>42901.91112037037</v>
      </c>
      <c r="BC52" s="63" t="s">
        <v>2894</v>
      </c>
      <c r="BD52" s="63" t="s">
        <v>2894</v>
      </c>
      <c r="BE52" s="63">
        <v>17.0</v>
      </c>
      <c r="BF52" s="63" t="s">
        <v>2900</v>
      </c>
      <c r="BG52" s="63" t="s">
        <v>6523</v>
      </c>
      <c r="BH52" s="67">
        <v>42901.92843980324</v>
      </c>
      <c r="BI52" s="63" t="s">
        <v>6524</v>
      </c>
      <c r="BJ52" s="67">
        <v>42901.91806481482</v>
      </c>
      <c r="BK52" s="63" t="s">
        <v>2894</v>
      </c>
      <c r="BL52" s="63" t="s">
        <v>2912</v>
      </c>
      <c r="BM52" s="63" t="s">
        <v>2893</v>
      </c>
      <c r="BN52" s="63">
        <v>59800.0</v>
      </c>
      <c r="BO52" s="63">
        <v>37.0</v>
      </c>
      <c r="BP52" s="63" t="s">
        <v>2894</v>
      </c>
      <c r="BQ52" s="63" t="s">
        <v>6527</v>
      </c>
      <c r="BR52" s="63">
        <v>52.0</v>
      </c>
      <c r="BS52" s="63" t="s">
        <v>6528</v>
      </c>
      <c r="BT52" s="63" t="b">
        <v>1</v>
      </c>
      <c r="BU52" s="63" t="s">
        <v>2894</v>
      </c>
      <c r="BV52" s="63" t="b">
        <v>0</v>
      </c>
      <c r="BW52" s="63">
        <v>12156.0</v>
      </c>
      <c r="BX52" s="63">
        <v>1.0</v>
      </c>
      <c r="BY52" s="63" t="s">
        <v>2895</v>
      </c>
      <c r="BZ52" s="63" t="s">
        <v>2912</v>
      </c>
      <c r="CA52" s="63" t="s">
        <v>2894</v>
      </c>
      <c r="CB52" s="63">
        <v>1564.0</v>
      </c>
      <c r="CC52" s="63" t="s">
        <v>6531</v>
      </c>
      <c r="CD52" s="63" t="s">
        <v>2894</v>
      </c>
      <c r="CE52" s="63" t="s">
        <v>6532</v>
      </c>
      <c r="CF52" s="63" t="s">
        <v>2894</v>
      </c>
      <c r="CG52" s="63" t="s">
        <v>6533</v>
      </c>
      <c r="CH52" s="63" t="s">
        <v>2894</v>
      </c>
      <c r="CI52" s="63" t="s">
        <v>6534</v>
      </c>
      <c r="CJ52" s="63" t="s">
        <v>2894</v>
      </c>
      <c r="CK52" s="63" t="s">
        <v>2894</v>
      </c>
      <c r="CL52" s="63" t="s">
        <v>2894</v>
      </c>
      <c r="CM52" s="63" t="s">
        <v>6536</v>
      </c>
      <c r="CN52" s="63" t="s">
        <v>2894</v>
      </c>
      <c r="CO52" s="63">
        <v>3.0</v>
      </c>
      <c r="CP52" s="63" t="s">
        <v>2894</v>
      </c>
      <c r="CQ52" s="63" t="s">
        <v>2894</v>
      </c>
      <c r="CR52" s="63" t="s">
        <v>2894</v>
      </c>
      <c r="CS52" s="63" t="s">
        <v>2894</v>
      </c>
      <c r="CT52" s="63" t="s">
        <v>2894</v>
      </c>
      <c r="CU52" s="63" t="s">
        <v>2894</v>
      </c>
      <c r="CV52" s="63" t="s">
        <v>2894</v>
      </c>
      <c r="CW52" s="63" t="s">
        <v>2894</v>
      </c>
      <c r="CX52" s="63" t="s">
        <v>2894</v>
      </c>
      <c r="CY52" s="63" t="s">
        <v>6540</v>
      </c>
      <c r="CZ52" s="63" t="s">
        <v>2912</v>
      </c>
      <c r="DA52" s="63">
        <v>12156.0</v>
      </c>
      <c r="DB52" s="63" t="s">
        <v>2894</v>
      </c>
      <c r="DC52" s="63" t="s">
        <v>6541</v>
      </c>
      <c r="DD52" s="63" t="s">
        <v>6536</v>
      </c>
      <c r="DE52" s="63">
        <v>3.0</v>
      </c>
      <c r="DF52" s="63" t="s">
        <v>2894</v>
      </c>
      <c r="DG52" s="63" t="s">
        <v>2894</v>
      </c>
      <c r="DH52" s="63" t="s">
        <v>2894</v>
      </c>
      <c r="DI52" s="63" t="s">
        <v>2894</v>
      </c>
      <c r="DJ52" s="63" t="s">
        <v>2894</v>
      </c>
      <c r="DK52" s="63" t="s">
        <v>2894</v>
      </c>
      <c r="DL52" s="63" t="s">
        <v>2894</v>
      </c>
      <c r="DM52" s="63" t="s">
        <v>2894</v>
      </c>
      <c r="DN52" s="63" t="s">
        <v>2894</v>
      </c>
      <c r="DO52" s="63" t="s">
        <v>2894</v>
      </c>
      <c r="DP52" s="63" t="s">
        <v>2894</v>
      </c>
      <c r="DQ52" s="63" t="b">
        <v>1</v>
      </c>
      <c r="DR52" s="63" t="b">
        <v>1</v>
      </c>
      <c r="DS52" s="67">
        <v>42901.93235041667</v>
      </c>
      <c r="DT52" s="63" t="s">
        <v>2894</v>
      </c>
      <c r="DU52" s="63" t="s">
        <v>2894</v>
      </c>
      <c r="DV52" s="63">
        <v>0.0</v>
      </c>
      <c r="DW52" s="63">
        <v>0.0</v>
      </c>
      <c r="DX52" s="63" t="s">
        <v>2894</v>
      </c>
      <c r="DY52" s="63" t="s">
        <v>2894</v>
      </c>
      <c r="DZ52" s="63" t="s">
        <v>2894</v>
      </c>
      <c r="EA52" s="63" t="s">
        <v>2894</v>
      </c>
      <c r="EB52" s="63" t="s">
        <v>2894</v>
      </c>
      <c r="EC52" s="63">
        <v>0.0</v>
      </c>
      <c r="ED52" s="63" t="b">
        <v>0</v>
      </c>
      <c r="EE52" s="63" t="b">
        <v>0</v>
      </c>
      <c r="EF52" s="63" t="s">
        <v>2894</v>
      </c>
      <c r="EG52" s="63">
        <v>0.0</v>
      </c>
      <c r="EH52" s="63" t="s">
        <v>2894</v>
      </c>
      <c r="EI52" s="63">
        <v>0.0</v>
      </c>
      <c r="EJ52" s="63">
        <v>0.0</v>
      </c>
      <c r="EK52" s="63">
        <v>0.0</v>
      </c>
      <c r="EL52" s="63">
        <v>0.0</v>
      </c>
      <c r="EM52" s="63" t="s">
        <v>2894</v>
      </c>
      <c r="EN52" s="63" t="s">
        <v>2894</v>
      </c>
      <c r="EO52" s="63" t="s">
        <v>2894</v>
      </c>
      <c r="EP52" s="63" t="s">
        <v>2894</v>
      </c>
      <c r="EQ52" s="63">
        <v>0.0</v>
      </c>
      <c r="ER52" s="63">
        <v>0.0</v>
      </c>
      <c r="ES52" s="63">
        <v>0.0</v>
      </c>
      <c r="ET52" s="63">
        <v>62.0</v>
      </c>
      <c r="EU52" s="63">
        <v>0.0</v>
      </c>
      <c r="EV52" s="63">
        <v>62.0</v>
      </c>
      <c r="EW52" s="63">
        <v>0.0</v>
      </c>
      <c r="EX52" s="63" t="s">
        <v>2894</v>
      </c>
      <c r="EY52" s="67">
        <v>42901.90761958333</v>
      </c>
      <c r="EZ52" s="67">
        <v>42901.910132164354</v>
      </c>
      <c r="FA52" s="63" t="s">
        <v>2894</v>
      </c>
      <c r="FB52" s="67">
        <v>42901.915199027775</v>
      </c>
      <c r="FC52" s="63" t="s">
        <v>2894</v>
      </c>
      <c r="FD52" s="67">
        <v>42901.924724780096</v>
      </c>
      <c r="FE52" s="63" t="s">
        <v>2894</v>
      </c>
      <c r="FF52" s="67">
        <v>42901.93235043981</v>
      </c>
      <c r="FG52" s="63" t="s">
        <v>2894</v>
      </c>
      <c r="FH52" s="63" t="s">
        <v>2894</v>
      </c>
      <c r="FI52" s="63" t="s">
        <v>2894</v>
      </c>
      <c r="FJ52" s="63" t="s">
        <v>2894</v>
      </c>
      <c r="FK52" s="63" t="s">
        <v>2894</v>
      </c>
      <c r="FL52" s="63" t="s">
        <v>2894</v>
      </c>
      <c r="FM52" s="63">
        <v>1.0</v>
      </c>
      <c r="FN52" s="63">
        <v>0.0</v>
      </c>
      <c r="FO52" s="63" t="s">
        <v>2894</v>
      </c>
      <c r="FP52" s="63" t="s">
        <v>2894</v>
      </c>
      <c r="FQ52" s="63" t="s">
        <v>2894</v>
      </c>
      <c r="FR52" s="63" t="s">
        <v>6550</v>
      </c>
      <c r="FS52" s="63">
        <v>4.0</v>
      </c>
      <c r="FT52" s="63">
        <v>41413.0</v>
      </c>
      <c r="FU52" s="63" t="s">
        <v>4325</v>
      </c>
      <c r="FV52" s="63" t="s">
        <v>2894</v>
      </c>
      <c r="FW52" s="63" t="s">
        <v>2894</v>
      </c>
      <c r="FX52" s="63" t="s">
        <v>4329</v>
      </c>
      <c r="FY52" s="63" t="s">
        <v>2951</v>
      </c>
      <c r="FZ52" s="63" t="s">
        <v>2894</v>
      </c>
      <c r="GA52" s="63" t="s">
        <v>2894</v>
      </c>
      <c r="GB52" s="63" t="s">
        <v>2894</v>
      </c>
      <c r="GC52" s="63">
        <v>0.0</v>
      </c>
      <c r="GD52" s="63">
        <v>302.0</v>
      </c>
      <c r="GE52" s="63">
        <v>29.0</v>
      </c>
      <c r="GF52" s="63">
        <v>0.0</v>
      </c>
      <c r="GG52" s="63" t="s">
        <v>2894</v>
      </c>
      <c r="GH52" s="63">
        <v>0.0</v>
      </c>
      <c r="GI52" s="63">
        <v>0.0</v>
      </c>
      <c r="GJ52" s="63" t="s">
        <v>2894</v>
      </c>
      <c r="GK52" s="63" t="s">
        <v>2894</v>
      </c>
      <c r="GL52" s="63" t="s">
        <v>2894</v>
      </c>
      <c r="GM52" s="63" t="s">
        <v>2894</v>
      </c>
      <c r="GN52" s="63" t="s">
        <v>2894</v>
      </c>
      <c r="GO52" s="63" t="s">
        <v>2894</v>
      </c>
      <c r="GP52" s="63" t="s">
        <v>2894</v>
      </c>
      <c r="GQ52" s="63" t="s">
        <v>2894</v>
      </c>
      <c r="GR52" s="63" t="s">
        <v>2894</v>
      </c>
      <c r="GS52" s="63" t="s">
        <v>2894</v>
      </c>
      <c r="GT52" s="63" t="s">
        <v>2894</v>
      </c>
      <c r="GU52" s="63" t="s">
        <v>2894</v>
      </c>
      <c r="GV52" s="63" t="s">
        <v>2894</v>
      </c>
      <c r="GW52" s="63">
        <v>0.0</v>
      </c>
      <c r="GX52" s="63">
        <v>0.0</v>
      </c>
      <c r="GY52" s="63">
        <v>0.0</v>
      </c>
      <c r="GZ52" s="63">
        <v>0.0</v>
      </c>
      <c r="HA52" s="63" t="s">
        <v>2894</v>
      </c>
      <c r="HB52" s="63">
        <v>0.0</v>
      </c>
      <c r="HC52" s="63">
        <v>62.0</v>
      </c>
      <c r="HD52" s="63">
        <v>0.0</v>
      </c>
      <c r="HE52" s="63">
        <v>62.0</v>
      </c>
      <c r="HF52" s="63">
        <v>0.0</v>
      </c>
      <c r="HG52" s="63">
        <v>1800.0</v>
      </c>
      <c r="HH52" s="63" t="s">
        <v>2894</v>
      </c>
      <c r="HI52" s="63" t="s">
        <v>2894</v>
      </c>
      <c r="HJ52" s="63" t="s">
        <v>2894</v>
      </c>
      <c r="HK52" s="63">
        <v>0.0</v>
      </c>
      <c r="HL52" s="63">
        <v>0.0</v>
      </c>
      <c r="HM52" s="63">
        <v>0.0</v>
      </c>
      <c r="HN52" s="63">
        <v>0.0</v>
      </c>
      <c r="HO52" s="63">
        <v>0.0</v>
      </c>
      <c r="HP52" s="63">
        <v>0.0</v>
      </c>
      <c r="HQ52" s="63">
        <v>1.0</v>
      </c>
      <c r="HR52" s="67">
        <v>42901.93235043981</v>
      </c>
      <c r="HS52" s="63">
        <v>1.0</v>
      </c>
      <c r="HT52" s="63">
        <v>0.0</v>
      </c>
      <c r="HU52" s="63">
        <v>656.0</v>
      </c>
      <c r="HV52" s="63" t="s">
        <v>2894</v>
      </c>
      <c r="HW52" s="67">
        <v>45324.93964100435</v>
      </c>
      <c r="HX52" s="63" t="s">
        <v>2894</v>
      </c>
      <c r="HY52" s="63" t="s">
        <v>2894</v>
      </c>
      <c r="HZ52" s="63" t="s">
        <v>2894</v>
      </c>
    </row>
    <row r="53">
      <c r="A53" s="63">
        <v>50.0</v>
      </c>
      <c r="B53" s="63" t="s">
        <v>6559</v>
      </c>
      <c r="C53" s="63" t="s">
        <v>2867</v>
      </c>
      <c r="D53" s="63">
        <v>1.0</v>
      </c>
      <c r="E53" s="63" t="s">
        <v>2867</v>
      </c>
      <c r="F53" s="63" t="s">
        <v>2868</v>
      </c>
      <c r="G53" s="63" t="s">
        <v>2869</v>
      </c>
      <c r="H53" s="63" t="s">
        <v>2869</v>
      </c>
      <c r="I53" s="63" t="s">
        <v>2872</v>
      </c>
      <c r="J53" s="63">
        <v>51.0</v>
      </c>
      <c r="K53" s="63">
        <v>30298.0</v>
      </c>
      <c r="L53" s="63">
        <v>3.0803979E7</v>
      </c>
      <c r="M53" s="63">
        <v>3.0803979E7</v>
      </c>
      <c r="N53" s="63">
        <v>41413.0</v>
      </c>
      <c r="O53" s="63" t="s">
        <v>2874</v>
      </c>
      <c r="P53" s="63" t="s">
        <v>2875</v>
      </c>
      <c r="Q53" s="63" t="s">
        <v>2876</v>
      </c>
      <c r="R53" s="65">
        <v>42902.0</v>
      </c>
      <c r="S53" s="63" t="s">
        <v>6562</v>
      </c>
      <c r="T53" s="65">
        <v>42901.0</v>
      </c>
      <c r="U53" s="67">
        <v>42901.91904061343</v>
      </c>
      <c r="V53" s="63" t="s">
        <v>6563</v>
      </c>
      <c r="W53" s="67">
        <v>42901.91903424769</v>
      </c>
      <c r="X53" s="63">
        <v>1.0</v>
      </c>
      <c r="Y53" s="63" t="s">
        <v>2884</v>
      </c>
      <c r="Z53" s="63">
        <v>250000.0</v>
      </c>
      <c r="AA53" s="63">
        <v>1.0</v>
      </c>
      <c r="AB53" s="63" t="s">
        <v>2886</v>
      </c>
      <c r="AC53" s="63" t="s">
        <v>2887</v>
      </c>
      <c r="AD53" s="63" t="b">
        <v>1</v>
      </c>
      <c r="AE53" s="63" t="b">
        <v>1</v>
      </c>
      <c r="AF53" s="63" t="s">
        <v>2888</v>
      </c>
      <c r="AG53" s="63" t="s">
        <v>2889</v>
      </c>
      <c r="AH53" s="63" t="s">
        <v>2892</v>
      </c>
      <c r="AI53" s="63" t="s">
        <v>2893</v>
      </c>
      <c r="AJ53" s="63" t="s">
        <v>2893</v>
      </c>
      <c r="AK53" s="63" t="s">
        <v>2894</v>
      </c>
      <c r="AL53" s="63">
        <v>31.33</v>
      </c>
      <c r="AM53" s="63" t="s">
        <v>2893</v>
      </c>
      <c r="AN53" s="63" t="b">
        <v>0</v>
      </c>
      <c r="AO53" s="63" t="s">
        <v>2895</v>
      </c>
      <c r="AP53" s="63" t="b">
        <v>0</v>
      </c>
      <c r="AQ53" s="63">
        <v>900.0</v>
      </c>
      <c r="AR53" s="63">
        <v>300.0</v>
      </c>
      <c r="AS53" s="63">
        <v>0.0</v>
      </c>
      <c r="AT53" s="63">
        <v>49600.0</v>
      </c>
      <c r="AU53" s="63">
        <v>49600.0</v>
      </c>
      <c r="AV53" s="63">
        <v>0.0</v>
      </c>
      <c r="AW53" s="63">
        <v>57.0</v>
      </c>
      <c r="AX53" s="63">
        <v>0.0</v>
      </c>
      <c r="AY53" s="63" t="s">
        <v>6566</v>
      </c>
      <c r="AZ53" s="67">
        <v>42901.930308229166</v>
      </c>
      <c r="BA53" s="63" t="s">
        <v>6567</v>
      </c>
      <c r="BB53" s="67">
        <v>42901.92991802083</v>
      </c>
      <c r="BC53" s="63" t="s">
        <v>2894</v>
      </c>
      <c r="BD53" s="63" t="s">
        <v>2894</v>
      </c>
      <c r="BE53" s="63">
        <v>17.0</v>
      </c>
      <c r="BF53" s="63" t="s">
        <v>2900</v>
      </c>
      <c r="BG53" s="63" t="s">
        <v>6568</v>
      </c>
      <c r="BH53" s="67">
        <v>42901.93986774306</v>
      </c>
      <c r="BI53" s="63" t="s">
        <v>6569</v>
      </c>
      <c r="BJ53" s="67">
        <v>42901.9403346875</v>
      </c>
      <c r="BK53" s="63" t="s">
        <v>2894</v>
      </c>
      <c r="BL53" s="63" t="s">
        <v>2912</v>
      </c>
      <c r="BM53" s="63" t="s">
        <v>2893</v>
      </c>
      <c r="BN53" s="63">
        <v>49600.0</v>
      </c>
      <c r="BO53" s="63">
        <v>24.0</v>
      </c>
      <c r="BP53" s="63" t="s">
        <v>2894</v>
      </c>
      <c r="BQ53" s="63" t="s">
        <v>6572</v>
      </c>
      <c r="BR53" s="63">
        <v>53.0</v>
      </c>
      <c r="BS53" s="63" t="s">
        <v>6573</v>
      </c>
      <c r="BT53" s="63" t="b">
        <v>1</v>
      </c>
      <c r="BU53" s="63" t="s">
        <v>2894</v>
      </c>
      <c r="BV53" s="63" t="b">
        <v>0</v>
      </c>
      <c r="BW53" s="63">
        <v>12156.0</v>
      </c>
      <c r="BX53" s="63">
        <v>1.0</v>
      </c>
      <c r="BY53" s="63" t="s">
        <v>2895</v>
      </c>
      <c r="BZ53" s="63" t="s">
        <v>2912</v>
      </c>
      <c r="CA53" s="63" t="s">
        <v>2894</v>
      </c>
      <c r="CB53" s="63">
        <v>864.0</v>
      </c>
      <c r="CC53" s="63" t="s">
        <v>6574</v>
      </c>
      <c r="CD53" s="63" t="s">
        <v>2894</v>
      </c>
      <c r="CE53" s="63" t="s">
        <v>6575</v>
      </c>
      <c r="CF53" s="63" t="s">
        <v>2894</v>
      </c>
      <c r="CG53" s="63" t="s">
        <v>6576</v>
      </c>
      <c r="CH53" s="63" t="s">
        <v>2894</v>
      </c>
      <c r="CI53" s="63" t="s">
        <v>6578</v>
      </c>
      <c r="CJ53" s="63" t="s">
        <v>2894</v>
      </c>
      <c r="CK53" s="63" t="s">
        <v>2894</v>
      </c>
      <c r="CL53" s="63" t="s">
        <v>2894</v>
      </c>
      <c r="CM53" s="63" t="s">
        <v>6580</v>
      </c>
      <c r="CN53" s="63" t="s">
        <v>2894</v>
      </c>
      <c r="CO53" s="63">
        <v>3.0</v>
      </c>
      <c r="CP53" s="63" t="s">
        <v>2894</v>
      </c>
      <c r="CQ53" s="63" t="s">
        <v>2894</v>
      </c>
      <c r="CR53" s="63" t="s">
        <v>2894</v>
      </c>
      <c r="CS53" s="63" t="s">
        <v>2894</v>
      </c>
      <c r="CT53" s="63" t="s">
        <v>2894</v>
      </c>
      <c r="CU53" s="63" t="s">
        <v>2894</v>
      </c>
      <c r="CV53" s="63" t="s">
        <v>2894</v>
      </c>
      <c r="CW53" s="63" t="s">
        <v>2894</v>
      </c>
      <c r="CX53" s="63" t="s">
        <v>2894</v>
      </c>
      <c r="CY53" s="63" t="s">
        <v>6583</v>
      </c>
      <c r="CZ53" s="63" t="s">
        <v>2912</v>
      </c>
      <c r="DA53" s="63">
        <v>12156.0</v>
      </c>
      <c r="DB53" s="63" t="s">
        <v>2894</v>
      </c>
      <c r="DC53" s="63" t="s">
        <v>6584</v>
      </c>
      <c r="DD53" s="63" t="s">
        <v>6580</v>
      </c>
      <c r="DE53" s="63">
        <v>3.0</v>
      </c>
      <c r="DF53" s="63" t="s">
        <v>2894</v>
      </c>
      <c r="DG53" s="63" t="s">
        <v>2894</v>
      </c>
      <c r="DH53" s="63" t="s">
        <v>2894</v>
      </c>
      <c r="DI53" s="63" t="s">
        <v>2894</v>
      </c>
      <c r="DJ53" s="63" t="s">
        <v>2894</v>
      </c>
      <c r="DK53" s="63" t="s">
        <v>2894</v>
      </c>
      <c r="DL53" s="63" t="s">
        <v>2894</v>
      </c>
      <c r="DM53" s="63" t="s">
        <v>2894</v>
      </c>
      <c r="DN53" s="63" t="s">
        <v>2894</v>
      </c>
      <c r="DO53" s="63" t="s">
        <v>2894</v>
      </c>
      <c r="DP53" s="63" t="s">
        <v>2894</v>
      </c>
      <c r="DQ53" s="63" t="b">
        <v>1</v>
      </c>
      <c r="DR53" s="63" t="b">
        <v>1</v>
      </c>
      <c r="DS53" s="67">
        <v>42901.94768258102</v>
      </c>
      <c r="DT53" s="63" t="s">
        <v>2894</v>
      </c>
      <c r="DU53" s="63" t="s">
        <v>2894</v>
      </c>
      <c r="DV53" s="63">
        <v>0.0</v>
      </c>
      <c r="DW53" s="63">
        <v>0.0</v>
      </c>
      <c r="DX53" s="63" t="s">
        <v>2894</v>
      </c>
      <c r="DY53" s="63" t="s">
        <v>2894</v>
      </c>
      <c r="DZ53" s="63" t="s">
        <v>2894</v>
      </c>
      <c r="EA53" s="63" t="s">
        <v>2894</v>
      </c>
      <c r="EB53" s="63" t="s">
        <v>2894</v>
      </c>
      <c r="EC53" s="63">
        <v>0.0</v>
      </c>
      <c r="ED53" s="63" t="b">
        <v>0</v>
      </c>
      <c r="EE53" s="63" t="b">
        <v>0</v>
      </c>
      <c r="EF53" s="63" t="s">
        <v>2894</v>
      </c>
      <c r="EG53" s="63">
        <v>0.0</v>
      </c>
      <c r="EH53" s="63" t="s">
        <v>2894</v>
      </c>
      <c r="EI53" s="63">
        <v>0.0</v>
      </c>
      <c r="EJ53" s="63">
        <v>0.0</v>
      </c>
      <c r="EK53" s="63">
        <v>0.0</v>
      </c>
      <c r="EL53" s="63">
        <v>0.0</v>
      </c>
      <c r="EM53" s="63" t="s">
        <v>2894</v>
      </c>
      <c r="EN53" s="63" t="s">
        <v>2894</v>
      </c>
      <c r="EO53" s="63" t="s">
        <v>2894</v>
      </c>
      <c r="EP53" s="63" t="s">
        <v>2894</v>
      </c>
      <c r="EQ53" s="63">
        <v>0.0</v>
      </c>
      <c r="ER53" s="63">
        <v>0.0</v>
      </c>
      <c r="ES53" s="63">
        <v>0.0</v>
      </c>
      <c r="ET53" s="63">
        <v>108.0</v>
      </c>
      <c r="EU53" s="63">
        <v>0.0</v>
      </c>
      <c r="EV53" s="63">
        <v>108.0</v>
      </c>
      <c r="EW53" s="63">
        <v>0.0</v>
      </c>
      <c r="EX53" s="63" t="s">
        <v>2894</v>
      </c>
      <c r="EY53" s="67">
        <v>42901.91904079861</v>
      </c>
      <c r="EZ53" s="67">
        <v>42901.91929846065</v>
      </c>
      <c r="FA53" s="63" t="s">
        <v>2894</v>
      </c>
      <c r="FB53" s="67">
        <v>42901.93239193287</v>
      </c>
      <c r="FC53" s="63" t="s">
        <v>2894</v>
      </c>
      <c r="FD53" s="67">
        <v>42901.93639321759</v>
      </c>
      <c r="FE53" s="63" t="s">
        <v>2894</v>
      </c>
      <c r="FF53" s="67">
        <v>42901.94768261574</v>
      </c>
      <c r="FG53" s="63" t="s">
        <v>2894</v>
      </c>
      <c r="FH53" s="63" t="s">
        <v>2894</v>
      </c>
      <c r="FI53" s="63" t="s">
        <v>2894</v>
      </c>
      <c r="FJ53" s="63" t="s">
        <v>2894</v>
      </c>
      <c r="FK53" s="63" t="s">
        <v>2894</v>
      </c>
      <c r="FL53" s="63" t="s">
        <v>2894</v>
      </c>
      <c r="FM53" s="63">
        <v>1.0</v>
      </c>
      <c r="FN53" s="63">
        <v>0.0</v>
      </c>
      <c r="FO53" s="63" t="s">
        <v>2894</v>
      </c>
      <c r="FP53" s="63" t="s">
        <v>2894</v>
      </c>
      <c r="FQ53" s="63" t="s">
        <v>2894</v>
      </c>
      <c r="FR53" s="63" t="s">
        <v>6593</v>
      </c>
      <c r="FS53" s="63">
        <v>4.0</v>
      </c>
      <c r="FT53" s="63">
        <v>41413.0</v>
      </c>
      <c r="FU53" s="63" t="s">
        <v>4325</v>
      </c>
      <c r="FV53" s="63" t="s">
        <v>2894</v>
      </c>
      <c r="FW53" s="63" t="s">
        <v>2894</v>
      </c>
      <c r="FX53" s="63" t="s">
        <v>4329</v>
      </c>
      <c r="FY53" s="63" t="s">
        <v>2951</v>
      </c>
      <c r="FZ53" s="63" t="s">
        <v>2894</v>
      </c>
      <c r="GA53" s="63" t="s">
        <v>2894</v>
      </c>
      <c r="GB53" s="63" t="s">
        <v>2894</v>
      </c>
      <c r="GC53" s="63">
        <v>0.0</v>
      </c>
      <c r="GD53" s="63">
        <v>939.0</v>
      </c>
      <c r="GE53" s="63">
        <v>33.0</v>
      </c>
      <c r="GF53" s="63">
        <v>0.0</v>
      </c>
      <c r="GG53" s="63" t="s">
        <v>2894</v>
      </c>
      <c r="GH53" s="63">
        <v>0.0</v>
      </c>
      <c r="GI53" s="63">
        <v>0.0</v>
      </c>
      <c r="GJ53" s="63" t="s">
        <v>2894</v>
      </c>
      <c r="GK53" s="63" t="s">
        <v>2894</v>
      </c>
      <c r="GL53" s="63" t="s">
        <v>2894</v>
      </c>
      <c r="GM53" s="63" t="s">
        <v>2894</v>
      </c>
      <c r="GN53" s="63" t="s">
        <v>2894</v>
      </c>
      <c r="GO53" s="63" t="s">
        <v>2894</v>
      </c>
      <c r="GP53" s="63" t="s">
        <v>2894</v>
      </c>
      <c r="GQ53" s="63" t="s">
        <v>2894</v>
      </c>
      <c r="GR53" s="63" t="s">
        <v>2894</v>
      </c>
      <c r="GS53" s="63" t="s">
        <v>2894</v>
      </c>
      <c r="GT53" s="63" t="s">
        <v>2894</v>
      </c>
      <c r="GU53" s="63" t="s">
        <v>2894</v>
      </c>
      <c r="GV53" s="63" t="s">
        <v>2894</v>
      </c>
      <c r="GW53" s="63">
        <v>0.0</v>
      </c>
      <c r="GX53" s="63">
        <v>0.0</v>
      </c>
      <c r="GY53" s="63">
        <v>0.0</v>
      </c>
      <c r="GZ53" s="63">
        <v>0.0</v>
      </c>
      <c r="HA53" s="63" t="s">
        <v>2894</v>
      </c>
      <c r="HB53" s="63">
        <v>0.0</v>
      </c>
      <c r="HC53" s="63">
        <v>108.0</v>
      </c>
      <c r="HD53" s="63">
        <v>0.0</v>
      </c>
      <c r="HE53" s="63">
        <v>108.0</v>
      </c>
      <c r="HF53" s="63">
        <v>0.0</v>
      </c>
      <c r="HG53" s="63">
        <v>1800.0</v>
      </c>
      <c r="HH53" s="63" t="s">
        <v>2894</v>
      </c>
      <c r="HI53" s="63" t="s">
        <v>2894</v>
      </c>
      <c r="HJ53" s="63" t="s">
        <v>2894</v>
      </c>
      <c r="HK53" s="63">
        <v>0.0</v>
      </c>
      <c r="HL53" s="63">
        <v>0.0</v>
      </c>
      <c r="HM53" s="63">
        <v>0.0</v>
      </c>
      <c r="HN53" s="63">
        <v>0.0</v>
      </c>
      <c r="HO53" s="63">
        <v>0.0</v>
      </c>
      <c r="HP53" s="63">
        <v>0.0</v>
      </c>
      <c r="HQ53" s="63">
        <v>1.0</v>
      </c>
      <c r="HR53" s="67">
        <v>42901.94768261574</v>
      </c>
      <c r="HS53" s="63">
        <v>1.0</v>
      </c>
      <c r="HT53" s="63">
        <v>0.0</v>
      </c>
      <c r="HU53" s="63">
        <v>1154.0</v>
      </c>
      <c r="HV53" s="63" t="s">
        <v>2894</v>
      </c>
      <c r="HW53" s="67">
        <v>45324.93964100435</v>
      </c>
      <c r="HX53" s="63" t="s">
        <v>2894</v>
      </c>
      <c r="HY53" s="63" t="s">
        <v>2894</v>
      </c>
      <c r="HZ53" s="63" t="s">
        <v>2894</v>
      </c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  <c r="CN54" s="127"/>
      <c r="CO54" s="127"/>
      <c r="CP54" s="127"/>
      <c r="CQ54" s="127"/>
      <c r="CR54" s="127"/>
      <c r="CS54" s="127"/>
      <c r="CT54" s="127"/>
      <c r="CU54" s="127"/>
      <c r="CV54" s="127"/>
      <c r="CW54" s="127"/>
      <c r="CX54" s="127"/>
      <c r="CY54" s="127"/>
      <c r="CZ54" s="127"/>
      <c r="DA54" s="127"/>
      <c r="DB54" s="127"/>
      <c r="DC54" s="127"/>
      <c r="DD54" s="127"/>
      <c r="DE54" s="127"/>
      <c r="DF54" s="127"/>
      <c r="DG54" s="127"/>
      <c r="DH54" s="127"/>
      <c r="DI54" s="127"/>
      <c r="DJ54" s="127"/>
      <c r="DK54" s="127"/>
      <c r="DL54" s="127"/>
      <c r="DM54" s="127"/>
      <c r="DN54" s="127"/>
      <c r="DO54" s="127"/>
      <c r="DP54" s="127"/>
      <c r="DQ54" s="127"/>
      <c r="DR54" s="127"/>
      <c r="DS54" s="127"/>
      <c r="DT54" s="127"/>
      <c r="DU54" s="127"/>
      <c r="DV54" s="127"/>
      <c r="DW54" s="127"/>
      <c r="DX54" s="127"/>
      <c r="DY54" s="127"/>
      <c r="DZ54" s="127"/>
      <c r="EA54" s="127"/>
      <c r="EB54" s="127"/>
      <c r="EC54" s="127"/>
      <c r="ED54" s="127"/>
      <c r="EE54" s="127"/>
      <c r="EF54" s="127"/>
      <c r="EG54" s="127"/>
      <c r="EH54" s="127"/>
      <c r="EI54" s="127"/>
      <c r="EJ54" s="127"/>
      <c r="EK54" s="127"/>
      <c r="EL54" s="127"/>
      <c r="EM54" s="127"/>
      <c r="EN54" s="127"/>
      <c r="EO54" s="127"/>
      <c r="EP54" s="127"/>
      <c r="EQ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FG54" s="127"/>
      <c r="FH54" s="127"/>
      <c r="FI54" s="127"/>
      <c r="FJ54" s="127"/>
      <c r="FK54" s="127"/>
      <c r="FL54" s="127"/>
      <c r="FM54" s="127"/>
      <c r="FN54" s="127"/>
      <c r="FO54" s="127"/>
      <c r="FP54" s="127"/>
      <c r="FQ54" s="127"/>
      <c r="FR54" s="127"/>
      <c r="FS54" s="127"/>
      <c r="FT54" s="127"/>
      <c r="FU54" s="127"/>
      <c r="FV54" s="127"/>
      <c r="FW54" s="127"/>
      <c r="FX54" s="127"/>
      <c r="FY54" s="127"/>
      <c r="FZ54" s="127"/>
      <c r="GA54" s="127"/>
      <c r="GB54" s="127"/>
      <c r="GC54" s="127"/>
      <c r="GD54" s="127"/>
      <c r="GE54" s="127"/>
      <c r="GF54" s="127"/>
      <c r="GG54" s="127"/>
      <c r="GH54" s="127"/>
      <c r="GI54" s="127"/>
      <c r="GJ54" s="127"/>
      <c r="GK54" s="127"/>
      <c r="GL54" s="127"/>
      <c r="GM54" s="127"/>
      <c r="GN54" s="127"/>
      <c r="GO54" s="127"/>
      <c r="GP54" s="127"/>
      <c r="GQ54" s="127"/>
      <c r="GR54" s="127"/>
      <c r="GS54" s="127"/>
      <c r="GT54" s="127"/>
      <c r="GU54" s="127"/>
      <c r="GV54" s="127"/>
      <c r="GW54" s="127"/>
      <c r="GX54" s="127"/>
      <c r="GY54" s="127"/>
      <c r="GZ54" s="127"/>
      <c r="HA54" s="127"/>
      <c r="HB54" s="127"/>
      <c r="HC54" s="127"/>
      <c r="HD54" s="127"/>
      <c r="HE54" s="127"/>
      <c r="HF54" s="127"/>
      <c r="HG54" s="127"/>
      <c r="HH54" s="127"/>
      <c r="HI54" s="127"/>
      <c r="HJ54" s="127"/>
      <c r="HK54" s="127"/>
      <c r="HL54" s="127"/>
      <c r="HM54" s="127"/>
      <c r="HN54" s="127"/>
      <c r="HO54" s="127"/>
      <c r="HP54" s="127"/>
      <c r="HQ54" s="127"/>
      <c r="HR54" s="127"/>
      <c r="HS54" s="127"/>
      <c r="HT54" s="127"/>
      <c r="HU54" s="127"/>
      <c r="HV54" s="127"/>
      <c r="HW54" s="127"/>
      <c r="HX54" s="127"/>
      <c r="HY54" s="127"/>
      <c r="H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27"/>
      <c r="CY55" s="127"/>
      <c r="CZ55" s="127"/>
      <c r="DA55" s="127"/>
      <c r="DB55" s="127"/>
      <c r="DC55" s="127"/>
      <c r="DD55" s="127"/>
      <c r="DE55" s="127"/>
      <c r="DF55" s="127"/>
      <c r="DG55" s="127"/>
      <c r="DH55" s="127"/>
      <c r="DI55" s="127"/>
      <c r="DJ55" s="127"/>
      <c r="DK55" s="127"/>
      <c r="DL55" s="127"/>
      <c r="DM55" s="127"/>
      <c r="DN55" s="127"/>
      <c r="DO55" s="127"/>
      <c r="DP55" s="127"/>
      <c r="DQ55" s="127"/>
      <c r="DR55" s="127"/>
      <c r="DS55" s="127"/>
      <c r="DT55" s="127"/>
      <c r="DU55" s="127"/>
      <c r="DV55" s="127"/>
      <c r="DW55" s="127"/>
      <c r="DX55" s="127"/>
      <c r="DY55" s="127"/>
      <c r="DZ55" s="127"/>
      <c r="EA55" s="127"/>
      <c r="EB55" s="127"/>
      <c r="EC55" s="127"/>
      <c r="ED55" s="127"/>
      <c r="EE55" s="127"/>
      <c r="EF55" s="127"/>
      <c r="EG55" s="127"/>
      <c r="EH55" s="127"/>
      <c r="EI55" s="127"/>
      <c r="EJ55" s="127"/>
      <c r="EK55" s="127"/>
      <c r="EL55" s="127"/>
      <c r="EM55" s="127"/>
      <c r="EN55" s="127"/>
      <c r="EO55" s="127"/>
      <c r="EP55" s="127"/>
      <c r="EQ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FG55" s="127"/>
      <c r="FH55" s="127"/>
      <c r="FI55" s="127"/>
      <c r="FJ55" s="127"/>
      <c r="FK55" s="127"/>
      <c r="FL55" s="127"/>
      <c r="FM55" s="127"/>
      <c r="FN55" s="127"/>
      <c r="FO55" s="127"/>
      <c r="FP55" s="127"/>
      <c r="FQ55" s="127"/>
      <c r="FR55" s="127"/>
      <c r="FS55" s="127"/>
      <c r="FT55" s="127"/>
      <c r="FU55" s="127"/>
      <c r="FV55" s="127"/>
      <c r="FW55" s="127"/>
      <c r="FX55" s="127"/>
      <c r="FY55" s="127"/>
      <c r="FZ55" s="127"/>
      <c r="GA55" s="127"/>
      <c r="GB55" s="127"/>
      <c r="GC55" s="127"/>
      <c r="GD55" s="127"/>
      <c r="GE55" s="127"/>
      <c r="GF55" s="127"/>
      <c r="GG55" s="127"/>
      <c r="GH55" s="127"/>
      <c r="GI55" s="127"/>
      <c r="GJ55" s="127"/>
      <c r="GK55" s="127"/>
      <c r="GL55" s="127"/>
      <c r="GM55" s="127"/>
      <c r="GN55" s="127"/>
      <c r="GO55" s="127"/>
      <c r="GP55" s="127"/>
      <c r="GQ55" s="127"/>
      <c r="GR55" s="127"/>
      <c r="GS55" s="127"/>
      <c r="GT55" s="127"/>
      <c r="GU55" s="127"/>
      <c r="GV55" s="127"/>
      <c r="GW55" s="127"/>
      <c r="GX55" s="127"/>
      <c r="GY55" s="127"/>
      <c r="GZ55" s="127"/>
      <c r="HA55" s="127"/>
      <c r="HB55" s="127"/>
      <c r="HC55" s="127"/>
      <c r="HD55" s="127"/>
      <c r="HE55" s="127"/>
      <c r="HF55" s="127"/>
      <c r="HG55" s="127"/>
      <c r="HH55" s="127"/>
      <c r="HI55" s="127"/>
      <c r="HJ55" s="127"/>
      <c r="HK55" s="127"/>
      <c r="HL55" s="127"/>
      <c r="HM55" s="127"/>
      <c r="HN55" s="127"/>
      <c r="HO55" s="127"/>
      <c r="HP55" s="127"/>
      <c r="HQ55" s="127"/>
      <c r="HR55" s="127"/>
      <c r="HS55" s="127"/>
      <c r="HT55" s="127"/>
      <c r="HU55" s="127"/>
      <c r="HV55" s="127"/>
      <c r="HW55" s="127"/>
      <c r="HX55" s="127"/>
      <c r="HY55" s="127"/>
      <c r="H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27"/>
      <c r="CY56" s="127"/>
      <c r="CZ56" s="127"/>
      <c r="DA56" s="127"/>
      <c r="DB56" s="127"/>
      <c r="DC56" s="127"/>
      <c r="DD56" s="127"/>
      <c r="DE56" s="127"/>
      <c r="DF56" s="127"/>
      <c r="DG56" s="127"/>
      <c r="DH56" s="127"/>
      <c r="DI56" s="127"/>
      <c r="DJ56" s="127"/>
      <c r="DK56" s="127"/>
      <c r="DL56" s="127"/>
      <c r="DM56" s="127"/>
      <c r="DN56" s="127"/>
      <c r="DO56" s="127"/>
      <c r="DP56" s="127"/>
      <c r="DQ56" s="127"/>
      <c r="DR56" s="127"/>
      <c r="DS56" s="127"/>
      <c r="DT56" s="127"/>
      <c r="DU56" s="127"/>
      <c r="DV56" s="127"/>
      <c r="DW56" s="127"/>
      <c r="DX56" s="127"/>
      <c r="DY56" s="127"/>
      <c r="DZ56" s="127"/>
      <c r="EA56" s="127"/>
      <c r="EB56" s="127"/>
      <c r="EC56" s="127"/>
      <c r="ED56" s="127"/>
      <c r="EE56" s="127"/>
      <c r="EF56" s="127"/>
      <c r="EG56" s="127"/>
      <c r="EH56" s="127"/>
      <c r="EI56" s="127"/>
      <c r="EJ56" s="127"/>
      <c r="EK56" s="127"/>
      <c r="EL56" s="127"/>
      <c r="EM56" s="127"/>
      <c r="EN56" s="127"/>
      <c r="EO56" s="127"/>
      <c r="EP56" s="127"/>
      <c r="EQ56" s="127"/>
      <c r="ER56" s="127"/>
      <c r="ES56" s="127"/>
      <c r="ET56" s="127"/>
      <c r="EU56" s="127"/>
      <c r="EV56" s="127"/>
      <c r="EW56" s="127"/>
      <c r="EX56" s="127"/>
      <c r="EY56" s="127"/>
      <c r="EZ56" s="127"/>
      <c r="FA56" s="127"/>
      <c r="FB56" s="127"/>
      <c r="FC56" s="127"/>
      <c r="FD56" s="127"/>
      <c r="FE56" s="127"/>
      <c r="FF56" s="127"/>
      <c r="FG56" s="127"/>
      <c r="FH56" s="127"/>
      <c r="FI56" s="127"/>
      <c r="FJ56" s="127"/>
      <c r="FK56" s="127"/>
      <c r="FL56" s="127"/>
      <c r="FM56" s="127"/>
      <c r="FN56" s="127"/>
      <c r="FO56" s="127"/>
      <c r="FP56" s="127"/>
      <c r="FQ56" s="127"/>
      <c r="FR56" s="127"/>
      <c r="FS56" s="127"/>
      <c r="FT56" s="127"/>
      <c r="FU56" s="127"/>
      <c r="FV56" s="127"/>
      <c r="FW56" s="127"/>
      <c r="FX56" s="127"/>
      <c r="FY56" s="127"/>
      <c r="FZ56" s="127"/>
      <c r="GA56" s="127"/>
      <c r="GB56" s="127"/>
      <c r="GC56" s="127"/>
      <c r="GD56" s="127"/>
      <c r="GE56" s="127"/>
      <c r="GF56" s="127"/>
      <c r="GG56" s="127"/>
      <c r="GH56" s="127"/>
      <c r="GI56" s="127"/>
      <c r="GJ56" s="127"/>
      <c r="GK56" s="127"/>
      <c r="GL56" s="127"/>
      <c r="GM56" s="127"/>
      <c r="GN56" s="127"/>
      <c r="GO56" s="127"/>
      <c r="GP56" s="127"/>
      <c r="GQ56" s="127"/>
      <c r="GR56" s="127"/>
      <c r="GS56" s="127"/>
      <c r="GT56" s="127"/>
      <c r="GU56" s="127"/>
      <c r="GV56" s="127"/>
      <c r="GW56" s="127"/>
      <c r="GX56" s="127"/>
      <c r="GY56" s="127"/>
      <c r="GZ56" s="127"/>
      <c r="HA56" s="127"/>
      <c r="HB56" s="127"/>
      <c r="HC56" s="127"/>
      <c r="HD56" s="127"/>
      <c r="HE56" s="127"/>
      <c r="HF56" s="127"/>
      <c r="HG56" s="127"/>
      <c r="HH56" s="127"/>
      <c r="HI56" s="127"/>
      <c r="HJ56" s="127"/>
      <c r="HK56" s="127"/>
      <c r="HL56" s="127"/>
      <c r="HM56" s="127"/>
      <c r="HN56" s="127"/>
      <c r="HO56" s="127"/>
      <c r="HP56" s="127"/>
      <c r="HQ56" s="127"/>
      <c r="HR56" s="127"/>
      <c r="HS56" s="127"/>
      <c r="HT56" s="127"/>
      <c r="HU56" s="127"/>
      <c r="HV56" s="127"/>
      <c r="HW56" s="127"/>
      <c r="HX56" s="127"/>
      <c r="HY56" s="127"/>
      <c r="H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CB58" s="127"/>
      <c r="CC58" s="127"/>
      <c r="CD58" s="127"/>
      <c r="CE58" s="127"/>
      <c r="CF58" s="127"/>
      <c r="CG58" s="127"/>
      <c r="CH58" s="127"/>
      <c r="CI58" s="127"/>
      <c r="CJ58" s="127"/>
      <c r="CK58" s="127"/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27"/>
      <c r="CX58" s="127"/>
      <c r="CY58" s="127"/>
      <c r="CZ58" s="127"/>
      <c r="DA58" s="127"/>
      <c r="DB58" s="127"/>
      <c r="DC58" s="127"/>
      <c r="DD58" s="127"/>
      <c r="DE58" s="127"/>
      <c r="DF58" s="127"/>
      <c r="DG58" s="127"/>
      <c r="DH58" s="127"/>
      <c r="DI58" s="127"/>
      <c r="DJ58" s="127"/>
      <c r="DK58" s="127"/>
      <c r="DL58" s="127"/>
      <c r="DM58" s="127"/>
      <c r="DN58" s="127"/>
      <c r="DO58" s="127"/>
      <c r="DP58" s="127"/>
      <c r="DQ58" s="127"/>
      <c r="DR58" s="127"/>
      <c r="DS58" s="127"/>
      <c r="DT58" s="127"/>
      <c r="DU58" s="127"/>
      <c r="DV58" s="127"/>
      <c r="DW58" s="127"/>
      <c r="DX58" s="127"/>
      <c r="DY58" s="127"/>
      <c r="DZ58" s="127"/>
      <c r="EA58" s="127"/>
      <c r="EB58" s="127"/>
      <c r="EC58" s="127"/>
      <c r="ED58" s="127"/>
      <c r="EE58" s="127"/>
      <c r="EF58" s="127"/>
      <c r="EG58" s="127"/>
      <c r="EH58" s="127"/>
      <c r="EI58" s="127"/>
      <c r="EJ58" s="127"/>
      <c r="EK58" s="127"/>
      <c r="EL58" s="127"/>
      <c r="EM58" s="127"/>
      <c r="EN58" s="127"/>
      <c r="EO58" s="127"/>
      <c r="EP58" s="127"/>
      <c r="EQ58" s="127"/>
      <c r="ER58" s="127"/>
      <c r="ES58" s="127"/>
      <c r="ET58" s="127"/>
      <c r="EU58" s="127"/>
      <c r="EV58" s="127"/>
      <c r="EW58" s="127"/>
      <c r="EX58" s="127"/>
      <c r="EY58" s="127"/>
      <c r="EZ58" s="127"/>
      <c r="FA58" s="127"/>
      <c r="FB58" s="127"/>
      <c r="FC58" s="127"/>
      <c r="FD58" s="127"/>
      <c r="FE58" s="127"/>
      <c r="FF58" s="127"/>
      <c r="FG58" s="127"/>
      <c r="FH58" s="127"/>
      <c r="FI58" s="127"/>
      <c r="FJ58" s="127"/>
      <c r="FK58" s="127"/>
      <c r="FL58" s="127"/>
      <c r="FM58" s="127"/>
      <c r="FN58" s="127"/>
      <c r="FO58" s="127"/>
      <c r="FP58" s="127"/>
      <c r="FQ58" s="127"/>
      <c r="FR58" s="127"/>
      <c r="FS58" s="127"/>
      <c r="FT58" s="127"/>
      <c r="FU58" s="127"/>
      <c r="FV58" s="127"/>
      <c r="FW58" s="127"/>
      <c r="FX58" s="127"/>
      <c r="FY58" s="127"/>
      <c r="FZ58" s="127"/>
      <c r="GA58" s="127"/>
      <c r="GB58" s="127"/>
      <c r="GC58" s="127"/>
      <c r="GD58" s="127"/>
      <c r="GE58" s="127"/>
      <c r="GF58" s="127"/>
      <c r="GG58" s="127"/>
      <c r="GH58" s="127"/>
      <c r="GI58" s="127"/>
      <c r="GJ58" s="127"/>
      <c r="GK58" s="127"/>
      <c r="GL58" s="127"/>
      <c r="GM58" s="127"/>
      <c r="GN58" s="127"/>
      <c r="GO58" s="127"/>
      <c r="GP58" s="127"/>
      <c r="GQ58" s="127"/>
      <c r="GR58" s="127"/>
      <c r="GS58" s="127"/>
      <c r="GT58" s="127"/>
      <c r="GU58" s="127"/>
      <c r="GV58" s="127"/>
      <c r="GW58" s="127"/>
      <c r="GX58" s="127"/>
      <c r="GY58" s="127"/>
      <c r="GZ58" s="127"/>
      <c r="HA58" s="127"/>
      <c r="HB58" s="127"/>
      <c r="HC58" s="127"/>
      <c r="HD58" s="127"/>
      <c r="HE58" s="127"/>
      <c r="HF58" s="127"/>
      <c r="HG58" s="127"/>
      <c r="HH58" s="127"/>
      <c r="HI58" s="127"/>
      <c r="HJ58" s="127"/>
      <c r="HK58" s="127"/>
      <c r="HL58" s="127"/>
      <c r="HM58" s="127"/>
      <c r="HN58" s="127"/>
      <c r="HO58" s="127"/>
      <c r="HP58" s="127"/>
      <c r="HQ58" s="127"/>
      <c r="HR58" s="127"/>
      <c r="HS58" s="127"/>
      <c r="HT58" s="127"/>
      <c r="HU58" s="127"/>
      <c r="HV58" s="127"/>
      <c r="HW58" s="127"/>
      <c r="HX58" s="127"/>
      <c r="HY58" s="127"/>
      <c r="H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127"/>
      <c r="CC59" s="127"/>
      <c r="CD59" s="127"/>
      <c r="CE59" s="127"/>
      <c r="CF59" s="127"/>
      <c r="CG59" s="127"/>
      <c r="CH59" s="127"/>
      <c r="CI59" s="127"/>
      <c r="CJ59" s="127"/>
      <c r="CK59" s="127"/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27"/>
      <c r="CX59" s="127"/>
      <c r="CY59" s="127"/>
      <c r="CZ59" s="127"/>
      <c r="DA59" s="127"/>
      <c r="DB59" s="127"/>
      <c r="DC59" s="127"/>
      <c r="DD59" s="127"/>
      <c r="DE59" s="127"/>
      <c r="DF59" s="127"/>
      <c r="DG59" s="127"/>
      <c r="DH59" s="127"/>
      <c r="DI59" s="127"/>
      <c r="DJ59" s="127"/>
      <c r="DK59" s="127"/>
      <c r="DL59" s="127"/>
      <c r="DM59" s="127"/>
      <c r="DN59" s="127"/>
      <c r="DO59" s="127"/>
      <c r="DP59" s="127"/>
      <c r="DQ59" s="127"/>
      <c r="DR59" s="127"/>
      <c r="DS59" s="127"/>
      <c r="DT59" s="127"/>
      <c r="DU59" s="127"/>
      <c r="DV59" s="127"/>
      <c r="DW59" s="127"/>
      <c r="DX59" s="127"/>
      <c r="DY59" s="127"/>
      <c r="DZ59" s="127"/>
      <c r="EA59" s="127"/>
      <c r="EB59" s="127"/>
      <c r="EC59" s="127"/>
      <c r="ED59" s="127"/>
      <c r="EE59" s="127"/>
      <c r="EF59" s="127"/>
      <c r="EG59" s="127"/>
      <c r="EH59" s="127"/>
      <c r="EI59" s="127"/>
      <c r="EJ59" s="127"/>
      <c r="EK59" s="127"/>
      <c r="EL59" s="127"/>
      <c r="EM59" s="127"/>
      <c r="EN59" s="127"/>
      <c r="EO59" s="127"/>
      <c r="EP59" s="127"/>
      <c r="EQ59" s="127"/>
      <c r="ER59" s="127"/>
      <c r="ES59" s="127"/>
      <c r="ET59" s="127"/>
      <c r="EU59" s="127"/>
      <c r="EV59" s="127"/>
      <c r="EW59" s="127"/>
      <c r="EX59" s="127"/>
      <c r="EY59" s="127"/>
      <c r="EZ59" s="127"/>
      <c r="FA59" s="127"/>
      <c r="FB59" s="127"/>
      <c r="FC59" s="127"/>
      <c r="FD59" s="127"/>
      <c r="FE59" s="127"/>
      <c r="FF59" s="127"/>
      <c r="FG59" s="127"/>
      <c r="FH59" s="127"/>
      <c r="FI59" s="127"/>
      <c r="FJ59" s="127"/>
      <c r="FK59" s="127"/>
      <c r="FL59" s="127"/>
      <c r="FM59" s="127"/>
      <c r="FN59" s="127"/>
      <c r="FO59" s="127"/>
      <c r="FP59" s="127"/>
      <c r="FQ59" s="127"/>
      <c r="FR59" s="127"/>
      <c r="FS59" s="127"/>
      <c r="FT59" s="127"/>
      <c r="FU59" s="127"/>
      <c r="FV59" s="127"/>
      <c r="FW59" s="127"/>
      <c r="FX59" s="127"/>
      <c r="FY59" s="127"/>
      <c r="FZ59" s="127"/>
      <c r="GA59" s="127"/>
      <c r="GB59" s="127"/>
      <c r="GC59" s="127"/>
      <c r="GD59" s="127"/>
      <c r="GE59" s="127"/>
      <c r="GF59" s="127"/>
      <c r="GG59" s="127"/>
      <c r="GH59" s="127"/>
      <c r="GI59" s="127"/>
      <c r="GJ59" s="127"/>
      <c r="GK59" s="127"/>
      <c r="GL59" s="127"/>
      <c r="GM59" s="127"/>
      <c r="GN59" s="127"/>
      <c r="GO59" s="127"/>
      <c r="GP59" s="127"/>
      <c r="GQ59" s="127"/>
      <c r="GR59" s="127"/>
      <c r="GS59" s="127"/>
      <c r="GT59" s="127"/>
      <c r="GU59" s="127"/>
      <c r="GV59" s="127"/>
      <c r="GW59" s="127"/>
      <c r="GX59" s="127"/>
      <c r="GY59" s="127"/>
      <c r="GZ59" s="127"/>
      <c r="HA59" s="127"/>
      <c r="HB59" s="127"/>
      <c r="HC59" s="127"/>
      <c r="HD59" s="127"/>
      <c r="HE59" s="127"/>
      <c r="HF59" s="127"/>
      <c r="HG59" s="127"/>
      <c r="HH59" s="127"/>
      <c r="HI59" s="127"/>
      <c r="HJ59" s="127"/>
      <c r="HK59" s="127"/>
      <c r="HL59" s="127"/>
      <c r="HM59" s="127"/>
      <c r="HN59" s="127"/>
      <c r="HO59" s="127"/>
      <c r="HP59" s="127"/>
      <c r="HQ59" s="127"/>
      <c r="HR59" s="127"/>
      <c r="HS59" s="127"/>
      <c r="HT59" s="127"/>
      <c r="HU59" s="127"/>
      <c r="HV59" s="127"/>
      <c r="HW59" s="127"/>
      <c r="HX59" s="127"/>
      <c r="HY59" s="127"/>
      <c r="H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127"/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  <c r="BP60" s="127"/>
      <c r="BQ60" s="127"/>
      <c r="BR60" s="127"/>
      <c r="BS60" s="127"/>
      <c r="BT60" s="127"/>
      <c r="BU60" s="127"/>
      <c r="BV60" s="127"/>
      <c r="BW60" s="127"/>
      <c r="BX60" s="127"/>
      <c r="BY60" s="127"/>
      <c r="BZ60" s="127"/>
      <c r="CA60" s="127"/>
      <c r="CB60" s="127"/>
      <c r="CC60" s="127"/>
      <c r="CD60" s="127"/>
      <c r="CE60" s="127"/>
      <c r="CF60" s="127"/>
      <c r="CG60" s="127"/>
      <c r="CH60" s="127"/>
      <c r="CI60" s="127"/>
      <c r="CJ60" s="127"/>
      <c r="CK60" s="127"/>
      <c r="CL60" s="127"/>
      <c r="CM60" s="127"/>
      <c r="CN60" s="127"/>
      <c r="CO60" s="127"/>
      <c r="CP60" s="127"/>
      <c r="CQ60" s="127"/>
      <c r="CR60" s="127"/>
      <c r="CS60" s="127"/>
      <c r="CT60" s="127"/>
      <c r="CU60" s="127"/>
      <c r="CV60" s="127"/>
      <c r="CW60" s="127"/>
      <c r="CX60" s="127"/>
      <c r="CY60" s="127"/>
      <c r="CZ60" s="127"/>
      <c r="DA60" s="127"/>
      <c r="DB60" s="127"/>
      <c r="DC60" s="127"/>
      <c r="DD60" s="127"/>
      <c r="DE60" s="127"/>
      <c r="DF60" s="127"/>
      <c r="DG60" s="127"/>
      <c r="DH60" s="127"/>
      <c r="DI60" s="127"/>
      <c r="DJ60" s="127"/>
      <c r="DK60" s="127"/>
      <c r="DL60" s="127"/>
      <c r="DM60" s="127"/>
      <c r="DN60" s="127"/>
      <c r="DO60" s="127"/>
      <c r="DP60" s="127"/>
      <c r="DQ60" s="127"/>
      <c r="DR60" s="127"/>
      <c r="DS60" s="127"/>
      <c r="DT60" s="127"/>
      <c r="DU60" s="127"/>
      <c r="DV60" s="127"/>
      <c r="DW60" s="127"/>
      <c r="DX60" s="127"/>
      <c r="DY60" s="127"/>
      <c r="DZ60" s="127"/>
      <c r="EA60" s="127"/>
      <c r="EB60" s="127"/>
      <c r="EC60" s="127"/>
      <c r="ED60" s="127"/>
      <c r="EE60" s="127"/>
      <c r="EF60" s="127"/>
      <c r="EG60" s="127"/>
      <c r="EH60" s="127"/>
      <c r="EI60" s="127"/>
      <c r="EJ60" s="127"/>
      <c r="EK60" s="127"/>
      <c r="EL60" s="127"/>
      <c r="EM60" s="127"/>
      <c r="EN60" s="127"/>
      <c r="EO60" s="127"/>
      <c r="EP60" s="127"/>
      <c r="EQ60" s="127"/>
      <c r="ER60" s="127"/>
      <c r="ES60" s="127"/>
      <c r="ET60" s="127"/>
      <c r="EU60" s="127"/>
      <c r="EV60" s="127"/>
      <c r="EW60" s="127"/>
      <c r="EX60" s="127"/>
      <c r="EY60" s="127"/>
      <c r="EZ60" s="127"/>
      <c r="FA60" s="127"/>
      <c r="FB60" s="127"/>
      <c r="FC60" s="127"/>
      <c r="FD60" s="127"/>
      <c r="FE60" s="127"/>
      <c r="FF60" s="127"/>
      <c r="FG60" s="127"/>
      <c r="FH60" s="127"/>
      <c r="FI60" s="127"/>
      <c r="FJ60" s="127"/>
      <c r="FK60" s="127"/>
      <c r="FL60" s="127"/>
      <c r="FM60" s="127"/>
      <c r="FN60" s="127"/>
      <c r="FO60" s="127"/>
      <c r="FP60" s="127"/>
      <c r="FQ60" s="127"/>
      <c r="FR60" s="127"/>
      <c r="FS60" s="127"/>
      <c r="FT60" s="127"/>
      <c r="FU60" s="127"/>
      <c r="FV60" s="127"/>
      <c r="FW60" s="127"/>
      <c r="FX60" s="127"/>
      <c r="FY60" s="127"/>
      <c r="FZ60" s="127"/>
      <c r="GA60" s="127"/>
      <c r="GB60" s="127"/>
      <c r="GC60" s="127"/>
      <c r="GD60" s="127"/>
      <c r="GE60" s="127"/>
      <c r="GF60" s="127"/>
      <c r="GG60" s="127"/>
      <c r="GH60" s="127"/>
      <c r="GI60" s="127"/>
      <c r="GJ60" s="127"/>
      <c r="GK60" s="127"/>
      <c r="GL60" s="127"/>
      <c r="GM60" s="127"/>
      <c r="GN60" s="127"/>
      <c r="GO60" s="127"/>
      <c r="GP60" s="127"/>
      <c r="GQ60" s="127"/>
      <c r="GR60" s="127"/>
      <c r="GS60" s="127"/>
      <c r="GT60" s="127"/>
      <c r="GU60" s="127"/>
      <c r="GV60" s="127"/>
      <c r="GW60" s="127"/>
      <c r="GX60" s="127"/>
      <c r="GY60" s="127"/>
      <c r="GZ60" s="127"/>
      <c r="HA60" s="127"/>
      <c r="HB60" s="127"/>
      <c r="HC60" s="127"/>
      <c r="HD60" s="127"/>
      <c r="HE60" s="127"/>
      <c r="HF60" s="127"/>
      <c r="HG60" s="127"/>
      <c r="HH60" s="127"/>
      <c r="HI60" s="127"/>
      <c r="HJ60" s="127"/>
      <c r="HK60" s="127"/>
      <c r="HL60" s="127"/>
      <c r="HM60" s="127"/>
      <c r="HN60" s="127"/>
      <c r="HO60" s="127"/>
      <c r="HP60" s="127"/>
      <c r="HQ60" s="127"/>
      <c r="HR60" s="127"/>
      <c r="HS60" s="127"/>
      <c r="HT60" s="127"/>
      <c r="HU60" s="127"/>
      <c r="HV60" s="127"/>
      <c r="HW60" s="127"/>
      <c r="HX60" s="127"/>
      <c r="HY60" s="127"/>
      <c r="H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7"/>
      <c r="BZ61" s="127"/>
      <c r="CA61" s="127"/>
      <c r="CB61" s="127"/>
      <c r="CC61" s="127"/>
      <c r="CD61" s="127"/>
      <c r="CE61" s="127"/>
      <c r="CF61" s="127"/>
      <c r="CG61" s="127"/>
      <c r="CH61" s="127"/>
      <c r="CI61" s="127"/>
      <c r="CJ61" s="127"/>
      <c r="CK61" s="127"/>
      <c r="CL61" s="127"/>
      <c r="CM61" s="127"/>
      <c r="CN61" s="127"/>
      <c r="CO61" s="127"/>
      <c r="CP61" s="127"/>
      <c r="CQ61" s="127"/>
      <c r="CR61" s="127"/>
      <c r="CS61" s="127"/>
      <c r="CT61" s="127"/>
      <c r="CU61" s="127"/>
      <c r="CV61" s="127"/>
      <c r="CW61" s="127"/>
      <c r="CX61" s="127"/>
      <c r="CY61" s="127"/>
      <c r="CZ61" s="127"/>
      <c r="DA61" s="127"/>
      <c r="DB61" s="127"/>
      <c r="DC61" s="127"/>
      <c r="DD61" s="127"/>
      <c r="DE61" s="127"/>
      <c r="DF61" s="127"/>
      <c r="DG61" s="127"/>
      <c r="DH61" s="127"/>
      <c r="DI61" s="127"/>
      <c r="DJ61" s="127"/>
      <c r="DK61" s="127"/>
      <c r="DL61" s="127"/>
      <c r="DM61" s="127"/>
      <c r="DN61" s="127"/>
      <c r="DO61" s="127"/>
      <c r="DP61" s="127"/>
      <c r="DQ61" s="127"/>
      <c r="DR61" s="127"/>
      <c r="DS61" s="127"/>
      <c r="DT61" s="127"/>
      <c r="DU61" s="127"/>
      <c r="DV61" s="127"/>
      <c r="DW61" s="127"/>
      <c r="DX61" s="127"/>
      <c r="DY61" s="127"/>
      <c r="DZ61" s="127"/>
      <c r="EA61" s="127"/>
      <c r="EB61" s="127"/>
      <c r="EC61" s="127"/>
      <c r="ED61" s="127"/>
      <c r="EE61" s="127"/>
      <c r="EF61" s="127"/>
      <c r="EG61" s="127"/>
      <c r="EH61" s="127"/>
      <c r="EI61" s="127"/>
      <c r="EJ61" s="127"/>
      <c r="EK61" s="127"/>
      <c r="EL61" s="127"/>
      <c r="EM61" s="127"/>
      <c r="EN61" s="127"/>
      <c r="EO61" s="127"/>
      <c r="EP61" s="127"/>
      <c r="EQ61" s="127"/>
      <c r="ER61" s="127"/>
      <c r="ES61" s="127"/>
      <c r="ET61" s="127"/>
      <c r="EU61" s="127"/>
      <c r="EV61" s="127"/>
      <c r="EW61" s="127"/>
      <c r="EX61" s="127"/>
      <c r="EY61" s="127"/>
      <c r="EZ61" s="127"/>
      <c r="FA61" s="127"/>
      <c r="FB61" s="127"/>
      <c r="FC61" s="127"/>
      <c r="FD61" s="127"/>
      <c r="FE61" s="127"/>
      <c r="FF61" s="127"/>
      <c r="FG61" s="127"/>
      <c r="FH61" s="127"/>
      <c r="FI61" s="127"/>
      <c r="FJ61" s="127"/>
      <c r="FK61" s="127"/>
      <c r="FL61" s="127"/>
      <c r="FM61" s="127"/>
      <c r="FN61" s="127"/>
      <c r="FO61" s="127"/>
      <c r="FP61" s="127"/>
      <c r="FQ61" s="127"/>
      <c r="FR61" s="127"/>
      <c r="FS61" s="127"/>
      <c r="FT61" s="127"/>
      <c r="FU61" s="127"/>
      <c r="FV61" s="127"/>
      <c r="FW61" s="127"/>
      <c r="FX61" s="127"/>
      <c r="FY61" s="127"/>
      <c r="FZ61" s="127"/>
      <c r="GA61" s="127"/>
      <c r="GB61" s="127"/>
      <c r="GC61" s="127"/>
      <c r="GD61" s="127"/>
      <c r="GE61" s="127"/>
      <c r="GF61" s="127"/>
      <c r="GG61" s="127"/>
      <c r="GH61" s="127"/>
      <c r="GI61" s="127"/>
      <c r="GJ61" s="127"/>
      <c r="GK61" s="127"/>
      <c r="GL61" s="127"/>
      <c r="GM61" s="127"/>
      <c r="GN61" s="127"/>
      <c r="GO61" s="127"/>
      <c r="GP61" s="127"/>
      <c r="GQ61" s="127"/>
      <c r="GR61" s="127"/>
      <c r="GS61" s="127"/>
      <c r="GT61" s="127"/>
      <c r="GU61" s="127"/>
      <c r="GV61" s="127"/>
      <c r="GW61" s="127"/>
      <c r="GX61" s="127"/>
      <c r="GY61" s="127"/>
      <c r="GZ61" s="127"/>
      <c r="HA61" s="127"/>
      <c r="HB61" s="127"/>
      <c r="HC61" s="127"/>
      <c r="HD61" s="127"/>
      <c r="HE61" s="127"/>
      <c r="HF61" s="127"/>
      <c r="HG61" s="127"/>
      <c r="HH61" s="127"/>
      <c r="HI61" s="127"/>
      <c r="HJ61" s="127"/>
      <c r="HK61" s="127"/>
      <c r="HL61" s="127"/>
      <c r="HM61" s="127"/>
      <c r="HN61" s="127"/>
      <c r="HO61" s="127"/>
      <c r="HP61" s="127"/>
      <c r="HQ61" s="127"/>
      <c r="HR61" s="127"/>
      <c r="HS61" s="127"/>
      <c r="HT61" s="127"/>
      <c r="HU61" s="127"/>
      <c r="HV61" s="127"/>
      <c r="HW61" s="127"/>
      <c r="HX61" s="127"/>
      <c r="HY61" s="127"/>
      <c r="H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CB62" s="127"/>
      <c r="CC62" s="127"/>
      <c r="CD62" s="127"/>
      <c r="CE62" s="127"/>
      <c r="CF62" s="127"/>
      <c r="CG62" s="127"/>
      <c r="CH62" s="127"/>
      <c r="CI62" s="127"/>
      <c r="CJ62" s="127"/>
      <c r="CK62" s="127"/>
      <c r="CL62" s="127"/>
      <c r="CM62" s="127"/>
      <c r="CN62" s="127"/>
      <c r="CO62" s="127"/>
      <c r="CP62" s="127"/>
      <c r="CQ62" s="127"/>
      <c r="CR62" s="127"/>
      <c r="CS62" s="127"/>
      <c r="CT62" s="127"/>
      <c r="CU62" s="127"/>
      <c r="CV62" s="127"/>
      <c r="CW62" s="127"/>
      <c r="CX62" s="127"/>
      <c r="CY62" s="127"/>
      <c r="CZ62" s="127"/>
      <c r="DA62" s="127"/>
      <c r="DB62" s="127"/>
      <c r="DC62" s="127"/>
      <c r="DD62" s="127"/>
      <c r="DE62" s="127"/>
      <c r="DF62" s="127"/>
      <c r="DG62" s="127"/>
      <c r="DH62" s="127"/>
      <c r="DI62" s="127"/>
      <c r="DJ62" s="127"/>
      <c r="DK62" s="127"/>
      <c r="DL62" s="127"/>
      <c r="DM62" s="127"/>
      <c r="DN62" s="127"/>
      <c r="DO62" s="127"/>
      <c r="DP62" s="127"/>
      <c r="DQ62" s="127"/>
      <c r="DR62" s="127"/>
      <c r="DS62" s="127"/>
      <c r="DT62" s="127"/>
      <c r="DU62" s="127"/>
      <c r="DV62" s="127"/>
      <c r="DW62" s="127"/>
      <c r="DX62" s="127"/>
      <c r="DY62" s="127"/>
      <c r="DZ62" s="127"/>
      <c r="EA62" s="127"/>
      <c r="EB62" s="127"/>
      <c r="EC62" s="127"/>
      <c r="ED62" s="127"/>
      <c r="EE62" s="127"/>
      <c r="EF62" s="127"/>
      <c r="EG62" s="127"/>
      <c r="EH62" s="127"/>
      <c r="EI62" s="127"/>
      <c r="EJ62" s="127"/>
      <c r="EK62" s="127"/>
      <c r="EL62" s="127"/>
      <c r="EM62" s="127"/>
      <c r="EN62" s="127"/>
      <c r="EO62" s="127"/>
      <c r="EP62" s="127"/>
      <c r="EQ62" s="127"/>
      <c r="ER62" s="127"/>
      <c r="ES62" s="127"/>
      <c r="ET62" s="127"/>
      <c r="EU62" s="127"/>
      <c r="EV62" s="127"/>
      <c r="EW62" s="127"/>
      <c r="EX62" s="127"/>
      <c r="EY62" s="127"/>
      <c r="EZ62" s="127"/>
      <c r="FA62" s="127"/>
      <c r="FB62" s="127"/>
      <c r="FC62" s="127"/>
      <c r="FD62" s="127"/>
      <c r="FE62" s="127"/>
      <c r="FF62" s="127"/>
      <c r="FG62" s="127"/>
      <c r="FH62" s="127"/>
      <c r="FI62" s="127"/>
      <c r="FJ62" s="127"/>
      <c r="FK62" s="127"/>
      <c r="FL62" s="127"/>
      <c r="FM62" s="127"/>
      <c r="FN62" s="127"/>
      <c r="FO62" s="127"/>
      <c r="FP62" s="127"/>
      <c r="FQ62" s="127"/>
      <c r="FR62" s="127"/>
      <c r="FS62" s="127"/>
      <c r="FT62" s="127"/>
      <c r="FU62" s="127"/>
      <c r="FV62" s="127"/>
      <c r="FW62" s="127"/>
      <c r="FX62" s="127"/>
      <c r="FY62" s="127"/>
      <c r="FZ62" s="127"/>
      <c r="GA62" s="127"/>
      <c r="GB62" s="127"/>
      <c r="GC62" s="127"/>
      <c r="GD62" s="127"/>
      <c r="GE62" s="127"/>
      <c r="GF62" s="127"/>
      <c r="GG62" s="127"/>
      <c r="GH62" s="127"/>
      <c r="GI62" s="127"/>
      <c r="GJ62" s="127"/>
      <c r="GK62" s="127"/>
      <c r="GL62" s="127"/>
      <c r="GM62" s="127"/>
      <c r="GN62" s="127"/>
      <c r="GO62" s="127"/>
      <c r="GP62" s="127"/>
      <c r="GQ62" s="127"/>
      <c r="GR62" s="127"/>
      <c r="GS62" s="127"/>
      <c r="GT62" s="127"/>
      <c r="GU62" s="127"/>
      <c r="GV62" s="127"/>
      <c r="GW62" s="127"/>
      <c r="GX62" s="127"/>
      <c r="GY62" s="127"/>
      <c r="GZ62" s="127"/>
      <c r="HA62" s="127"/>
      <c r="HB62" s="127"/>
      <c r="HC62" s="127"/>
      <c r="HD62" s="127"/>
      <c r="HE62" s="127"/>
      <c r="HF62" s="127"/>
      <c r="HG62" s="127"/>
      <c r="HH62" s="127"/>
      <c r="HI62" s="127"/>
      <c r="HJ62" s="127"/>
      <c r="HK62" s="127"/>
      <c r="HL62" s="127"/>
      <c r="HM62" s="127"/>
      <c r="HN62" s="127"/>
      <c r="HO62" s="127"/>
      <c r="HP62" s="127"/>
      <c r="HQ62" s="127"/>
      <c r="HR62" s="127"/>
      <c r="HS62" s="127"/>
      <c r="HT62" s="127"/>
      <c r="HU62" s="127"/>
      <c r="HV62" s="127"/>
      <c r="HW62" s="127"/>
      <c r="HX62" s="127"/>
      <c r="HY62" s="127"/>
      <c r="H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127"/>
      <c r="BN63" s="127"/>
      <c r="BO63" s="127"/>
      <c r="BP63" s="127"/>
      <c r="BQ63" s="127"/>
      <c r="BR63" s="127"/>
      <c r="BS63" s="127"/>
      <c r="BT63" s="127"/>
      <c r="BU63" s="127"/>
      <c r="BV63" s="127"/>
      <c r="BW63" s="127"/>
      <c r="BX63" s="127"/>
      <c r="BY63" s="127"/>
      <c r="BZ63" s="127"/>
      <c r="CA63" s="127"/>
      <c r="CB63" s="127"/>
      <c r="CC63" s="127"/>
      <c r="CD63" s="127"/>
      <c r="CE63" s="127"/>
      <c r="CF63" s="127"/>
      <c r="CG63" s="127"/>
      <c r="CH63" s="127"/>
      <c r="CI63" s="127"/>
      <c r="CJ63" s="127"/>
      <c r="CK63" s="127"/>
      <c r="CL63" s="127"/>
      <c r="CM63" s="127"/>
      <c r="CN63" s="127"/>
      <c r="CO63" s="127"/>
      <c r="CP63" s="127"/>
      <c r="CQ63" s="127"/>
      <c r="CR63" s="127"/>
      <c r="CS63" s="127"/>
      <c r="CT63" s="127"/>
      <c r="CU63" s="127"/>
      <c r="CV63" s="127"/>
      <c r="CW63" s="127"/>
      <c r="CX63" s="127"/>
      <c r="CY63" s="127"/>
      <c r="CZ63" s="127"/>
      <c r="DA63" s="127"/>
      <c r="DB63" s="127"/>
      <c r="DC63" s="127"/>
      <c r="DD63" s="127"/>
      <c r="DE63" s="127"/>
      <c r="DF63" s="127"/>
      <c r="DG63" s="127"/>
      <c r="DH63" s="127"/>
      <c r="DI63" s="127"/>
      <c r="DJ63" s="127"/>
      <c r="DK63" s="127"/>
      <c r="DL63" s="127"/>
      <c r="DM63" s="127"/>
      <c r="DN63" s="127"/>
      <c r="DO63" s="127"/>
      <c r="DP63" s="127"/>
      <c r="DQ63" s="127"/>
      <c r="DR63" s="127"/>
      <c r="DS63" s="127"/>
      <c r="DT63" s="127"/>
      <c r="DU63" s="127"/>
      <c r="DV63" s="127"/>
      <c r="DW63" s="127"/>
      <c r="DX63" s="127"/>
      <c r="DY63" s="127"/>
      <c r="DZ63" s="127"/>
      <c r="EA63" s="127"/>
      <c r="EB63" s="127"/>
      <c r="EC63" s="127"/>
      <c r="ED63" s="127"/>
      <c r="EE63" s="127"/>
      <c r="EF63" s="127"/>
      <c r="EG63" s="127"/>
      <c r="EH63" s="127"/>
      <c r="EI63" s="127"/>
      <c r="EJ63" s="127"/>
      <c r="EK63" s="127"/>
      <c r="EL63" s="127"/>
      <c r="EM63" s="127"/>
      <c r="EN63" s="127"/>
      <c r="EO63" s="127"/>
      <c r="EP63" s="127"/>
      <c r="EQ63" s="127"/>
      <c r="ER63" s="127"/>
      <c r="ES63" s="127"/>
      <c r="ET63" s="127"/>
      <c r="EU63" s="127"/>
      <c r="EV63" s="127"/>
      <c r="EW63" s="127"/>
      <c r="EX63" s="127"/>
      <c r="EY63" s="127"/>
      <c r="EZ63" s="127"/>
      <c r="FA63" s="127"/>
      <c r="FB63" s="127"/>
      <c r="FC63" s="127"/>
      <c r="FD63" s="127"/>
      <c r="FE63" s="127"/>
      <c r="FF63" s="127"/>
      <c r="FG63" s="127"/>
      <c r="FH63" s="127"/>
      <c r="FI63" s="127"/>
      <c r="FJ63" s="127"/>
      <c r="FK63" s="127"/>
      <c r="FL63" s="127"/>
      <c r="FM63" s="127"/>
      <c r="FN63" s="127"/>
      <c r="FO63" s="127"/>
      <c r="FP63" s="127"/>
      <c r="FQ63" s="127"/>
      <c r="FR63" s="127"/>
      <c r="FS63" s="127"/>
      <c r="FT63" s="127"/>
      <c r="FU63" s="127"/>
      <c r="FV63" s="127"/>
      <c r="FW63" s="127"/>
      <c r="FX63" s="127"/>
      <c r="FY63" s="127"/>
      <c r="FZ63" s="127"/>
      <c r="GA63" s="127"/>
      <c r="GB63" s="127"/>
      <c r="GC63" s="127"/>
      <c r="GD63" s="127"/>
      <c r="GE63" s="127"/>
      <c r="GF63" s="127"/>
      <c r="GG63" s="127"/>
      <c r="GH63" s="127"/>
      <c r="GI63" s="127"/>
      <c r="GJ63" s="127"/>
      <c r="GK63" s="127"/>
      <c r="GL63" s="127"/>
      <c r="GM63" s="127"/>
      <c r="GN63" s="127"/>
      <c r="GO63" s="127"/>
      <c r="GP63" s="127"/>
      <c r="GQ63" s="127"/>
      <c r="GR63" s="127"/>
      <c r="GS63" s="127"/>
      <c r="GT63" s="127"/>
      <c r="GU63" s="127"/>
      <c r="GV63" s="127"/>
      <c r="GW63" s="127"/>
      <c r="GX63" s="127"/>
      <c r="GY63" s="127"/>
      <c r="GZ63" s="127"/>
      <c r="HA63" s="127"/>
      <c r="HB63" s="127"/>
      <c r="HC63" s="127"/>
      <c r="HD63" s="127"/>
      <c r="HE63" s="127"/>
      <c r="HF63" s="127"/>
      <c r="HG63" s="127"/>
      <c r="HH63" s="127"/>
      <c r="HI63" s="127"/>
      <c r="HJ63" s="127"/>
      <c r="HK63" s="127"/>
      <c r="HL63" s="127"/>
      <c r="HM63" s="127"/>
      <c r="HN63" s="127"/>
      <c r="HO63" s="127"/>
      <c r="HP63" s="127"/>
      <c r="HQ63" s="127"/>
      <c r="HR63" s="127"/>
      <c r="HS63" s="127"/>
      <c r="HT63" s="127"/>
      <c r="HU63" s="127"/>
      <c r="HV63" s="127"/>
      <c r="HW63" s="127"/>
      <c r="HX63" s="127"/>
      <c r="HY63" s="127"/>
      <c r="H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CB64" s="127"/>
      <c r="CC64" s="127"/>
      <c r="CD64" s="127"/>
      <c r="CE64" s="127"/>
      <c r="CF64" s="127"/>
      <c r="CG64" s="127"/>
      <c r="CH64" s="127"/>
      <c r="CI64" s="127"/>
      <c r="CJ64" s="127"/>
      <c r="CK64" s="127"/>
      <c r="CL64" s="127"/>
      <c r="CM64" s="127"/>
      <c r="CN64" s="127"/>
      <c r="CO64" s="127"/>
      <c r="CP64" s="127"/>
      <c r="CQ64" s="127"/>
      <c r="CR64" s="127"/>
      <c r="CS64" s="127"/>
      <c r="CT64" s="127"/>
      <c r="CU64" s="127"/>
      <c r="CV64" s="127"/>
      <c r="CW64" s="127"/>
      <c r="CX64" s="127"/>
      <c r="CY64" s="127"/>
      <c r="CZ64" s="127"/>
      <c r="DA64" s="127"/>
      <c r="DB64" s="127"/>
      <c r="DC64" s="127"/>
      <c r="DD64" s="127"/>
      <c r="DE64" s="127"/>
      <c r="DF64" s="127"/>
      <c r="DG64" s="127"/>
      <c r="DH64" s="127"/>
      <c r="DI64" s="127"/>
      <c r="DJ64" s="127"/>
      <c r="DK64" s="127"/>
      <c r="DL64" s="127"/>
      <c r="DM64" s="127"/>
      <c r="DN64" s="127"/>
      <c r="DO64" s="127"/>
      <c r="DP64" s="127"/>
      <c r="DQ64" s="127"/>
      <c r="DR64" s="127"/>
      <c r="DS64" s="127"/>
      <c r="DT64" s="127"/>
      <c r="DU64" s="127"/>
      <c r="DV64" s="127"/>
      <c r="DW64" s="127"/>
      <c r="DX64" s="127"/>
      <c r="DY64" s="127"/>
      <c r="DZ64" s="127"/>
      <c r="EA64" s="127"/>
      <c r="EB64" s="127"/>
      <c r="EC64" s="127"/>
      <c r="ED64" s="127"/>
      <c r="EE64" s="127"/>
      <c r="EF64" s="127"/>
      <c r="EG64" s="127"/>
      <c r="EH64" s="127"/>
      <c r="EI64" s="127"/>
      <c r="EJ64" s="127"/>
      <c r="EK64" s="127"/>
      <c r="EL64" s="127"/>
      <c r="EM64" s="127"/>
      <c r="EN64" s="127"/>
      <c r="EO64" s="127"/>
      <c r="EP64" s="127"/>
      <c r="EQ64" s="127"/>
      <c r="ER64" s="127"/>
      <c r="ES64" s="127"/>
      <c r="ET64" s="127"/>
      <c r="EU64" s="127"/>
      <c r="EV64" s="127"/>
      <c r="EW64" s="127"/>
      <c r="EX64" s="127"/>
      <c r="EY64" s="127"/>
      <c r="EZ64" s="127"/>
      <c r="FA64" s="127"/>
      <c r="FB64" s="127"/>
      <c r="FC64" s="127"/>
      <c r="FD64" s="127"/>
      <c r="FE64" s="127"/>
      <c r="FF64" s="127"/>
      <c r="FG64" s="127"/>
      <c r="FH64" s="127"/>
      <c r="FI64" s="127"/>
      <c r="FJ64" s="127"/>
      <c r="FK64" s="127"/>
      <c r="FL64" s="127"/>
      <c r="FM64" s="127"/>
      <c r="FN64" s="127"/>
      <c r="FO64" s="127"/>
      <c r="FP64" s="127"/>
      <c r="FQ64" s="127"/>
      <c r="FR64" s="127"/>
      <c r="FS64" s="127"/>
      <c r="FT64" s="127"/>
      <c r="FU64" s="127"/>
      <c r="FV64" s="127"/>
      <c r="FW64" s="127"/>
      <c r="FX64" s="127"/>
      <c r="FY64" s="127"/>
      <c r="FZ64" s="127"/>
      <c r="GA64" s="127"/>
      <c r="GB64" s="127"/>
      <c r="GC64" s="127"/>
      <c r="GD64" s="127"/>
      <c r="GE64" s="127"/>
      <c r="GF64" s="127"/>
      <c r="GG64" s="127"/>
      <c r="GH64" s="127"/>
      <c r="GI64" s="127"/>
      <c r="GJ64" s="127"/>
      <c r="GK64" s="127"/>
      <c r="GL64" s="127"/>
      <c r="GM64" s="127"/>
      <c r="GN64" s="127"/>
      <c r="GO64" s="127"/>
      <c r="GP64" s="127"/>
      <c r="GQ64" s="127"/>
      <c r="GR64" s="127"/>
      <c r="GS64" s="127"/>
      <c r="GT64" s="127"/>
      <c r="GU64" s="127"/>
      <c r="GV64" s="127"/>
      <c r="GW64" s="127"/>
      <c r="GX64" s="127"/>
      <c r="GY64" s="127"/>
      <c r="GZ64" s="127"/>
      <c r="HA64" s="127"/>
      <c r="HB64" s="127"/>
      <c r="HC64" s="127"/>
      <c r="HD64" s="127"/>
      <c r="HE64" s="127"/>
      <c r="HF64" s="127"/>
      <c r="HG64" s="127"/>
      <c r="HH64" s="127"/>
      <c r="HI64" s="127"/>
      <c r="HJ64" s="127"/>
      <c r="HK64" s="127"/>
      <c r="HL64" s="127"/>
      <c r="HM64" s="127"/>
      <c r="HN64" s="127"/>
      <c r="HO64" s="127"/>
      <c r="HP64" s="127"/>
      <c r="HQ64" s="127"/>
      <c r="HR64" s="127"/>
      <c r="HS64" s="127"/>
      <c r="HT64" s="127"/>
      <c r="HU64" s="127"/>
      <c r="HV64" s="127"/>
      <c r="HW64" s="127"/>
      <c r="HX64" s="127"/>
      <c r="HY64" s="127"/>
      <c r="H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/>
      <c r="BF65" s="127"/>
      <c r="BG65" s="127"/>
      <c r="BH65" s="127"/>
      <c r="BI65" s="127"/>
      <c r="BJ65" s="127"/>
      <c r="BK65" s="127"/>
      <c r="BL65" s="127"/>
      <c r="BM65" s="127"/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CB65" s="127"/>
      <c r="CC65" s="127"/>
      <c r="CD65" s="127"/>
      <c r="CE65" s="127"/>
      <c r="CF65" s="127"/>
      <c r="CG65" s="127"/>
      <c r="CH65" s="127"/>
      <c r="CI65" s="127"/>
      <c r="CJ65" s="127"/>
      <c r="CK65" s="127"/>
      <c r="CL65" s="127"/>
      <c r="CM65" s="127"/>
      <c r="CN65" s="127"/>
      <c r="CO65" s="127"/>
      <c r="CP65" s="127"/>
      <c r="CQ65" s="127"/>
      <c r="CR65" s="127"/>
      <c r="CS65" s="127"/>
      <c r="CT65" s="127"/>
      <c r="CU65" s="127"/>
      <c r="CV65" s="127"/>
      <c r="CW65" s="127"/>
      <c r="CX65" s="127"/>
      <c r="CY65" s="127"/>
      <c r="CZ65" s="127"/>
      <c r="DA65" s="127"/>
      <c r="DB65" s="127"/>
      <c r="DC65" s="127"/>
      <c r="DD65" s="127"/>
      <c r="DE65" s="127"/>
      <c r="DF65" s="127"/>
      <c r="DG65" s="127"/>
      <c r="DH65" s="127"/>
      <c r="DI65" s="127"/>
      <c r="DJ65" s="127"/>
      <c r="DK65" s="127"/>
      <c r="DL65" s="127"/>
      <c r="DM65" s="127"/>
      <c r="DN65" s="127"/>
      <c r="DO65" s="127"/>
      <c r="DP65" s="127"/>
      <c r="DQ65" s="127"/>
      <c r="DR65" s="127"/>
      <c r="DS65" s="127"/>
      <c r="DT65" s="127"/>
      <c r="DU65" s="127"/>
      <c r="DV65" s="127"/>
      <c r="DW65" s="127"/>
      <c r="DX65" s="127"/>
      <c r="DY65" s="127"/>
      <c r="DZ65" s="127"/>
      <c r="EA65" s="127"/>
      <c r="EB65" s="127"/>
      <c r="EC65" s="127"/>
      <c r="ED65" s="127"/>
      <c r="EE65" s="127"/>
      <c r="EF65" s="127"/>
      <c r="EG65" s="127"/>
      <c r="EH65" s="127"/>
      <c r="EI65" s="127"/>
      <c r="EJ65" s="127"/>
      <c r="EK65" s="127"/>
      <c r="EL65" s="127"/>
      <c r="EM65" s="127"/>
      <c r="EN65" s="127"/>
      <c r="EO65" s="127"/>
      <c r="EP65" s="127"/>
      <c r="EQ65" s="127"/>
      <c r="ER65" s="127"/>
      <c r="ES65" s="127"/>
      <c r="ET65" s="127"/>
      <c r="EU65" s="127"/>
      <c r="EV65" s="127"/>
      <c r="EW65" s="127"/>
      <c r="EX65" s="127"/>
      <c r="EY65" s="127"/>
      <c r="EZ65" s="127"/>
      <c r="FA65" s="127"/>
      <c r="FB65" s="127"/>
      <c r="FC65" s="127"/>
      <c r="FD65" s="127"/>
      <c r="FE65" s="127"/>
      <c r="FF65" s="127"/>
      <c r="FG65" s="127"/>
      <c r="FH65" s="127"/>
      <c r="FI65" s="127"/>
      <c r="FJ65" s="127"/>
      <c r="FK65" s="127"/>
      <c r="FL65" s="127"/>
      <c r="FM65" s="127"/>
      <c r="FN65" s="127"/>
      <c r="FO65" s="127"/>
      <c r="FP65" s="127"/>
      <c r="FQ65" s="127"/>
      <c r="FR65" s="127"/>
      <c r="FS65" s="127"/>
      <c r="FT65" s="127"/>
      <c r="FU65" s="127"/>
      <c r="FV65" s="127"/>
      <c r="FW65" s="127"/>
      <c r="FX65" s="127"/>
      <c r="FY65" s="127"/>
      <c r="FZ65" s="127"/>
      <c r="GA65" s="127"/>
      <c r="GB65" s="127"/>
      <c r="GC65" s="127"/>
      <c r="GD65" s="127"/>
      <c r="GE65" s="127"/>
      <c r="GF65" s="127"/>
      <c r="GG65" s="127"/>
      <c r="GH65" s="127"/>
      <c r="GI65" s="127"/>
      <c r="GJ65" s="127"/>
      <c r="GK65" s="127"/>
      <c r="GL65" s="127"/>
      <c r="GM65" s="127"/>
      <c r="GN65" s="127"/>
      <c r="GO65" s="127"/>
      <c r="GP65" s="127"/>
      <c r="GQ65" s="127"/>
      <c r="GR65" s="127"/>
      <c r="GS65" s="127"/>
      <c r="GT65" s="127"/>
      <c r="GU65" s="127"/>
      <c r="GV65" s="127"/>
      <c r="GW65" s="127"/>
      <c r="GX65" s="127"/>
      <c r="GY65" s="127"/>
      <c r="GZ65" s="127"/>
      <c r="HA65" s="127"/>
      <c r="HB65" s="127"/>
      <c r="HC65" s="127"/>
      <c r="HD65" s="127"/>
      <c r="HE65" s="127"/>
      <c r="HF65" s="127"/>
      <c r="HG65" s="127"/>
      <c r="HH65" s="127"/>
      <c r="HI65" s="127"/>
      <c r="HJ65" s="127"/>
      <c r="HK65" s="127"/>
      <c r="HL65" s="127"/>
      <c r="HM65" s="127"/>
      <c r="HN65" s="127"/>
      <c r="HO65" s="127"/>
      <c r="HP65" s="127"/>
      <c r="HQ65" s="127"/>
      <c r="HR65" s="127"/>
      <c r="HS65" s="127"/>
      <c r="HT65" s="127"/>
      <c r="HU65" s="127"/>
      <c r="HV65" s="127"/>
      <c r="HW65" s="127"/>
      <c r="HX65" s="127"/>
      <c r="HY65" s="127"/>
      <c r="H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  <c r="BQ66" s="127"/>
      <c r="BR66" s="127"/>
      <c r="BS66" s="127"/>
      <c r="BT66" s="127"/>
      <c r="BU66" s="127"/>
      <c r="BV66" s="127"/>
      <c r="BW66" s="127"/>
      <c r="BX66" s="127"/>
      <c r="BY66" s="127"/>
      <c r="BZ66" s="127"/>
      <c r="CA66" s="127"/>
      <c r="CB66" s="127"/>
      <c r="CC66" s="127"/>
      <c r="CD66" s="127"/>
      <c r="CE66" s="127"/>
      <c r="CF66" s="127"/>
      <c r="CG66" s="127"/>
      <c r="CH66" s="127"/>
      <c r="CI66" s="127"/>
      <c r="CJ66" s="127"/>
      <c r="CK66" s="127"/>
      <c r="CL66" s="127"/>
      <c r="CM66" s="127"/>
      <c r="CN66" s="127"/>
      <c r="CO66" s="127"/>
      <c r="CP66" s="127"/>
      <c r="CQ66" s="127"/>
      <c r="CR66" s="127"/>
      <c r="CS66" s="127"/>
      <c r="CT66" s="127"/>
      <c r="CU66" s="127"/>
      <c r="CV66" s="127"/>
      <c r="CW66" s="127"/>
      <c r="CX66" s="127"/>
      <c r="CY66" s="127"/>
      <c r="CZ66" s="127"/>
      <c r="DA66" s="127"/>
      <c r="DB66" s="127"/>
      <c r="DC66" s="127"/>
      <c r="DD66" s="127"/>
      <c r="DE66" s="127"/>
      <c r="DF66" s="127"/>
      <c r="DG66" s="127"/>
      <c r="DH66" s="127"/>
      <c r="DI66" s="127"/>
      <c r="DJ66" s="127"/>
      <c r="DK66" s="127"/>
      <c r="DL66" s="127"/>
      <c r="DM66" s="127"/>
      <c r="DN66" s="127"/>
      <c r="DO66" s="127"/>
      <c r="DP66" s="127"/>
      <c r="DQ66" s="127"/>
      <c r="DR66" s="127"/>
      <c r="DS66" s="127"/>
      <c r="DT66" s="127"/>
      <c r="DU66" s="127"/>
      <c r="DV66" s="127"/>
      <c r="DW66" s="127"/>
      <c r="DX66" s="127"/>
      <c r="DY66" s="127"/>
      <c r="DZ66" s="127"/>
      <c r="EA66" s="127"/>
      <c r="EB66" s="127"/>
      <c r="EC66" s="127"/>
      <c r="ED66" s="127"/>
      <c r="EE66" s="127"/>
      <c r="EF66" s="127"/>
      <c r="EG66" s="127"/>
      <c r="EH66" s="127"/>
      <c r="EI66" s="127"/>
      <c r="EJ66" s="127"/>
      <c r="EK66" s="127"/>
      <c r="EL66" s="127"/>
      <c r="EM66" s="127"/>
      <c r="EN66" s="127"/>
      <c r="EO66" s="127"/>
      <c r="EP66" s="127"/>
      <c r="EQ66" s="127"/>
      <c r="ER66" s="127"/>
      <c r="ES66" s="127"/>
      <c r="ET66" s="127"/>
      <c r="EU66" s="127"/>
      <c r="EV66" s="127"/>
      <c r="EW66" s="127"/>
      <c r="EX66" s="127"/>
      <c r="EY66" s="127"/>
      <c r="EZ66" s="127"/>
      <c r="FA66" s="127"/>
      <c r="FB66" s="127"/>
      <c r="FC66" s="127"/>
      <c r="FD66" s="127"/>
      <c r="FE66" s="127"/>
      <c r="FF66" s="127"/>
      <c r="FG66" s="127"/>
      <c r="FH66" s="127"/>
      <c r="FI66" s="127"/>
      <c r="FJ66" s="127"/>
      <c r="FK66" s="127"/>
      <c r="FL66" s="127"/>
      <c r="FM66" s="127"/>
      <c r="FN66" s="127"/>
      <c r="FO66" s="127"/>
      <c r="FP66" s="127"/>
      <c r="FQ66" s="127"/>
      <c r="FR66" s="127"/>
      <c r="FS66" s="127"/>
      <c r="FT66" s="127"/>
      <c r="FU66" s="127"/>
      <c r="FV66" s="127"/>
      <c r="FW66" s="127"/>
      <c r="FX66" s="127"/>
      <c r="FY66" s="127"/>
      <c r="FZ66" s="127"/>
      <c r="GA66" s="127"/>
      <c r="GB66" s="127"/>
      <c r="GC66" s="127"/>
      <c r="GD66" s="127"/>
      <c r="GE66" s="127"/>
      <c r="GF66" s="127"/>
      <c r="GG66" s="127"/>
      <c r="GH66" s="127"/>
      <c r="GI66" s="127"/>
      <c r="GJ66" s="127"/>
      <c r="GK66" s="127"/>
      <c r="GL66" s="127"/>
      <c r="GM66" s="127"/>
      <c r="GN66" s="127"/>
      <c r="GO66" s="127"/>
      <c r="GP66" s="127"/>
      <c r="GQ66" s="127"/>
      <c r="GR66" s="127"/>
      <c r="GS66" s="127"/>
      <c r="GT66" s="127"/>
      <c r="GU66" s="127"/>
      <c r="GV66" s="127"/>
      <c r="GW66" s="127"/>
      <c r="GX66" s="127"/>
      <c r="GY66" s="127"/>
      <c r="GZ66" s="127"/>
      <c r="HA66" s="127"/>
      <c r="HB66" s="127"/>
      <c r="HC66" s="127"/>
      <c r="HD66" s="127"/>
      <c r="HE66" s="127"/>
      <c r="HF66" s="127"/>
      <c r="HG66" s="127"/>
      <c r="HH66" s="127"/>
      <c r="HI66" s="127"/>
      <c r="HJ66" s="127"/>
      <c r="HK66" s="127"/>
      <c r="HL66" s="127"/>
      <c r="HM66" s="127"/>
      <c r="HN66" s="127"/>
      <c r="HO66" s="127"/>
      <c r="HP66" s="127"/>
      <c r="HQ66" s="127"/>
      <c r="HR66" s="127"/>
      <c r="HS66" s="127"/>
      <c r="HT66" s="127"/>
      <c r="HU66" s="127"/>
      <c r="HV66" s="127"/>
      <c r="HW66" s="127"/>
      <c r="HX66" s="127"/>
      <c r="HY66" s="127"/>
      <c r="H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CB67" s="127"/>
      <c r="CC67" s="127"/>
      <c r="CD67" s="127"/>
      <c r="CE67" s="127"/>
      <c r="CF67" s="127"/>
      <c r="CG67" s="127"/>
      <c r="CH67" s="127"/>
      <c r="CI67" s="127"/>
      <c r="CJ67" s="127"/>
      <c r="CK67" s="127"/>
      <c r="CL67" s="127"/>
      <c r="CM67" s="127"/>
      <c r="CN67" s="127"/>
      <c r="CO67" s="127"/>
      <c r="CP67" s="127"/>
      <c r="CQ67" s="127"/>
      <c r="CR67" s="127"/>
      <c r="CS67" s="127"/>
      <c r="CT67" s="127"/>
      <c r="CU67" s="127"/>
      <c r="CV67" s="127"/>
      <c r="CW67" s="127"/>
      <c r="CX67" s="127"/>
      <c r="CY67" s="127"/>
      <c r="CZ67" s="127"/>
      <c r="DA67" s="127"/>
      <c r="DB67" s="127"/>
      <c r="DC67" s="127"/>
      <c r="DD67" s="127"/>
      <c r="DE67" s="127"/>
      <c r="DF67" s="127"/>
      <c r="DG67" s="127"/>
      <c r="DH67" s="127"/>
      <c r="DI67" s="127"/>
      <c r="DJ67" s="127"/>
      <c r="DK67" s="127"/>
      <c r="DL67" s="127"/>
      <c r="DM67" s="127"/>
      <c r="DN67" s="127"/>
      <c r="DO67" s="127"/>
      <c r="DP67" s="127"/>
      <c r="DQ67" s="127"/>
      <c r="DR67" s="127"/>
      <c r="DS67" s="127"/>
      <c r="DT67" s="127"/>
      <c r="DU67" s="127"/>
      <c r="DV67" s="127"/>
      <c r="DW67" s="127"/>
      <c r="DX67" s="127"/>
      <c r="DY67" s="127"/>
      <c r="DZ67" s="127"/>
      <c r="EA67" s="127"/>
      <c r="EB67" s="127"/>
      <c r="EC67" s="127"/>
      <c r="ED67" s="127"/>
      <c r="EE67" s="127"/>
      <c r="EF67" s="127"/>
      <c r="EG67" s="127"/>
      <c r="EH67" s="127"/>
      <c r="EI67" s="127"/>
      <c r="EJ67" s="127"/>
      <c r="EK67" s="127"/>
      <c r="EL67" s="127"/>
      <c r="EM67" s="127"/>
      <c r="EN67" s="127"/>
      <c r="EO67" s="127"/>
      <c r="EP67" s="127"/>
      <c r="EQ67" s="127"/>
      <c r="ER67" s="127"/>
      <c r="ES67" s="127"/>
      <c r="ET67" s="127"/>
      <c r="EU67" s="127"/>
      <c r="EV67" s="127"/>
      <c r="EW67" s="127"/>
      <c r="EX67" s="127"/>
      <c r="EY67" s="127"/>
      <c r="EZ67" s="127"/>
      <c r="FA67" s="127"/>
      <c r="FB67" s="127"/>
      <c r="FC67" s="127"/>
      <c r="FD67" s="127"/>
      <c r="FE67" s="127"/>
      <c r="FF67" s="127"/>
      <c r="FG67" s="127"/>
      <c r="FH67" s="127"/>
      <c r="FI67" s="127"/>
      <c r="FJ67" s="127"/>
      <c r="FK67" s="127"/>
      <c r="FL67" s="127"/>
      <c r="FM67" s="127"/>
      <c r="FN67" s="127"/>
      <c r="FO67" s="127"/>
      <c r="FP67" s="127"/>
      <c r="FQ67" s="127"/>
      <c r="FR67" s="127"/>
      <c r="FS67" s="127"/>
      <c r="FT67" s="127"/>
      <c r="FU67" s="127"/>
      <c r="FV67" s="127"/>
      <c r="FW67" s="127"/>
      <c r="FX67" s="127"/>
      <c r="FY67" s="127"/>
      <c r="FZ67" s="127"/>
      <c r="GA67" s="127"/>
      <c r="GB67" s="127"/>
      <c r="GC67" s="127"/>
      <c r="GD67" s="127"/>
      <c r="GE67" s="127"/>
      <c r="GF67" s="127"/>
      <c r="GG67" s="127"/>
      <c r="GH67" s="127"/>
      <c r="GI67" s="127"/>
      <c r="GJ67" s="127"/>
      <c r="GK67" s="127"/>
      <c r="GL67" s="127"/>
      <c r="GM67" s="127"/>
      <c r="GN67" s="127"/>
      <c r="GO67" s="127"/>
      <c r="GP67" s="127"/>
      <c r="GQ67" s="127"/>
      <c r="GR67" s="127"/>
      <c r="GS67" s="127"/>
      <c r="GT67" s="127"/>
      <c r="GU67" s="127"/>
      <c r="GV67" s="127"/>
      <c r="GW67" s="127"/>
      <c r="GX67" s="127"/>
      <c r="GY67" s="127"/>
      <c r="GZ67" s="127"/>
      <c r="HA67" s="127"/>
      <c r="HB67" s="127"/>
      <c r="HC67" s="127"/>
      <c r="HD67" s="127"/>
      <c r="HE67" s="127"/>
      <c r="HF67" s="127"/>
      <c r="HG67" s="127"/>
      <c r="HH67" s="127"/>
      <c r="HI67" s="127"/>
      <c r="HJ67" s="127"/>
      <c r="HK67" s="127"/>
      <c r="HL67" s="127"/>
      <c r="HM67" s="127"/>
      <c r="HN67" s="127"/>
      <c r="HO67" s="127"/>
      <c r="HP67" s="127"/>
      <c r="HQ67" s="127"/>
      <c r="HR67" s="127"/>
      <c r="HS67" s="127"/>
      <c r="HT67" s="127"/>
      <c r="HU67" s="127"/>
      <c r="HV67" s="127"/>
      <c r="HW67" s="127"/>
      <c r="HX67" s="127"/>
      <c r="HY67" s="127"/>
      <c r="H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27"/>
      <c r="BJ68" s="127"/>
      <c r="BK68" s="127"/>
      <c r="BL68" s="127"/>
      <c r="BM68" s="127"/>
      <c r="BN68" s="127"/>
      <c r="BO68" s="127"/>
      <c r="BP68" s="127"/>
      <c r="BQ68" s="127"/>
      <c r="BR68" s="127"/>
      <c r="BS68" s="127"/>
      <c r="BT68" s="127"/>
      <c r="BU68" s="127"/>
      <c r="BV68" s="127"/>
      <c r="BW68" s="127"/>
      <c r="BX68" s="127"/>
      <c r="BY68" s="127"/>
      <c r="BZ68" s="127"/>
      <c r="CA68" s="127"/>
      <c r="CB68" s="127"/>
      <c r="CC68" s="127"/>
      <c r="CD68" s="127"/>
      <c r="CE68" s="127"/>
      <c r="CF68" s="127"/>
      <c r="CG68" s="127"/>
      <c r="CH68" s="127"/>
      <c r="CI68" s="127"/>
      <c r="CJ68" s="127"/>
      <c r="CK68" s="127"/>
      <c r="CL68" s="127"/>
      <c r="CM68" s="127"/>
      <c r="CN68" s="127"/>
      <c r="CO68" s="127"/>
      <c r="CP68" s="127"/>
      <c r="CQ68" s="127"/>
      <c r="CR68" s="127"/>
      <c r="CS68" s="127"/>
      <c r="CT68" s="127"/>
      <c r="CU68" s="127"/>
      <c r="CV68" s="127"/>
      <c r="CW68" s="127"/>
      <c r="CX68" s="127"/>
      <c r="CY68" s="127"/>
      <c r="CZ68" s="127"/>
      <c r="DA68" s="127"/>
      <c r="DB68" s="127"/>
      <c r="DC68" s="127"/>
      <c r="DD68" s="127"/>
      <c r="DE68" s="127"/>
      <c r="DF68" s="127"/>
      <c r="DG68" s="127"/>
      <c r="DH68" s="127"/>
      <c r="DI68" s="127"/>
      <c r="DJ68" s="127"/>
      <c r="DK68" s="127"/>
      <c r="DL68" s="127"/>
      <c r="DM68" s="127"/>
      <c r="DN68" s="127"/>
      <c r="DO68" s="127"/>
      <c r="DP68" s="127"/>
      <c r="DQ68" s="127"/>
      <c r="DR68" s="127"/>
      <c r="DS68" s="127"/>
      <c r="DT68" s="127"/>
      <c r="DU68" s="127"/>
      <c r="DV68" s="127"/>
      <c r="DW68" s="127"/>
      <c r="DX68" s="127"/>
      <c r="DY68" s="127"/>
      <c r="DZ68" s="127"/>
      <c r="EA68" s="127"/>
      <c r="EB68" s="127"/>
      <c r="EC68" s="127"/>
      <c r="ED68" s="127"/>
      <c r="EE68" s="127"/>
      <c r="EF68" s="127"/>
      <c r="EG68" s="127"/>
      <c r="EH68" s="127"/>
      <c r="EI68" s="127"/>
      <c r="EJ68" s="127"/>
      <c r="EK68" s="127"/>
      <c r="EL68" s="127"/>
      <c r="EM68" s="127"/>
      <c r="EN68" s="127"/>
      <c r="EO68" s="127"/>
      <c r="EP68" s="127"/>
      <c r="EQ68" s="127"/>
      <c r="ER68" s="127"/>
      <c r="ES68" s="127"/>
      <c r="ET68" s="127"/>
      <c r="EU68" s="127"/>
      <c r="EV68" s="127"/>
      <c r="EW68" s="127"/>
      <c r="EX68" s="127"/>
      <c r="EY68" s="127"/>
      <c r="EZ68" s="127"/>
      <c r="FA68" s="127"/>
      <c r="FB68" s="127"/>
      <c r="FC68" s="127"/>
      <c r="FD68" s="127"/>
      <c r="FE68" s="127"/>
      <c r="FF68" s="127"/>
      <c r="FG68" s="127"/>
      <c r="FH68" s="127"/>
      <c r="FI68" s="127"/>
      <c r="FJ68" s="127"/>
      <c r="FK68" s="127"/>
      <c r="FL68" s="127"/>
      <c r="FM68" s="127"/>
      <c r="FN68" s="127"/>
      <c r="FO68" s="127"/>
      <c r="FP68" s="127"/>
      <c r="FQ68" s="127"/>
      <c r="FR68" s="127"/>
      <c r="FS68" s="127"/>
      <c r="FT68" s="127"/>
      <c r="FU68" s="127"/>
      <c r="FV68" s="127"/>
      <c r="FW68" s="127"/>
      <c r="FX68" s="127"/>
      <c r="FY68" s="127"/>
      <c r="FZ68" s="127"/>
      <c r="GA68" s="127"/>
      <c r="GB68" s="127"/>
      <c r="GC68" s="127"/>
      <c r="GD68" s="127"/>
      <c r="GE68" s="127"/>
      <c r="GF68" s="127"/>
      <c r="GG68" s="127"/>
      <c r="GH68" s="127"/>
      <c r="GI68" s="127"/>
      <c r="GJ68" s="127"/>
      <c r="GK68" s="127"/>
      <c r="GL68" s="127"/>
      <c r="GM68" s="127"/>
      <c r="GN68" s="127"/>
      <c r="GO68" s="127"/>
      <c r="GP68" s="127"/>
      <c r="GQ68" s="127"/>
      <c r="GR68" s="127"/>
      <c r="GS68" s="127"/>
      <c r="GT68" s="127"/>
      <c r="GU68" s="127"/>
      <c r="GV68" s="127"/>
      <c r="GW68" s="127"/>
      <c r="GX68" s="127"/>
      <c r="GY68" s="127"/>
      <c r="GZ68" s="127"/>
      <c r="HA68" s="127"/>
      <c r="HB68" s="127"/>
      <c r="HC68" s="127"/>
      <c r="HD68" s="127"/>
      <c r="HE68" s="127"/>
      <c r="HF68" s="127"/>
      <c r="HG68" s="127"/>
      <c r="HH68" s="127"/>
      <c r="HI68" s="127"/>
      <c r="HJ68" s="127"/>
      <c r="HK68" s="127"/>
      <c r="HL68" s="127"/>
      <c r="HM68" s="127"/>
      <c r="HN68" s="127"/>
      <c r="HO68" s="127"/>
      <c r="HP68" s="127"/>
      <c r="HQ68" s="127"/>
      <c r="HR68" s="127"/>
      <c r="HS68" s="127"/>
      <c r="HT68" s="127"/>
      <c r="HU68" s="127"/>
      <c r="HV68" s="127"/>
      <c r="HW68" s="127"/>
      <c r="HX68" s="127"/>
      <c r="HY68" s="127"/>
      <c r="H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CB69" s="127"/>
      <c r="CC69" s="127"/>
      <c r="CD69" s="127"/>
      <c r="CE69" s="127"/>
      <c r="CF69" s="127"/>
      <c r="CG69" s="127"/>
      <c r="CH69" s="127"/>
      <c r="CI69" s="127"/>
      <c r="CJ69" s="127"/>
      <c r="CK69" s="127"/>
      <c r="CL69" s="127"/>
      <c r="CM69" s="127"/>
      <c r="CN69" s="127"/>
      <c r="CO69" s="127"/>
      <c r="CP69" s="127"/>
      <c r="CQ69" s="127"/>
      <c r="CR69" s="127"/>
      <c r="CS69" s="127"/>
      <c r="CT69" s="127"/>
      <c r="CU69" s="127"/>
      <c r="CV69" s="127"/>
      <c r="CW69" s="127"/>
      <c r="CX69" s="127"/>
      <c r="CY69" s="127"/>
      <c r="CZ69" s="127"/>
      <c r="DA69" s="127"/>
      <c r="DB69" s="127"/>
      <c r="DC69" s="127"/>
      <c r="DD69" s="127"/>
      <c r="DE69" s="127"/>
      <c r="DF69" s="127"/>
      <c r="DG69" s="127"/>
      <c r="DH69" s="127"/>
      <c r="DI69" s="127"/>
      <c r="DJ69" s="127"/>
      <c r="DK69" s="127"/>
      <c r="DL69" s="127"/>
      <c r="DM69" s="127"/>
      <c r="DN69" s="127"/>
      <c r="DO69" s="127"/>
      <c r="DP69" s="127"/>
      <c r="DQ69" s="127"/>
      <c r="DR69" s="127"/>
      <c r="DS69" s="127"/>
      <c r="DT69" s="127"/>
      <c r="DU69" s="127"/>
      <c r="DV69" s="127"/>
      <c r="DW69" s="127"/>
      <c r="DX69" s="127"/>
      <c r="DY69" s="127"/>
      <c r="DZ69" s="127"/>
      <c r="EA69" s="127"/>
      <c r="EB69" s="127"/>
      <c r="EC69" s="127"/>
      <c r="ED69" s="127"/>
      <c r="EE69" s="127"/>
      <c r="EF69" s="127"/>
      <c r="EG69" s="127"/>
      <c r="EH69" s="127"/>
      <c r="EI69" s="127"/>
      <c r="EJ69" s="127"/>
      <c r="EK69" s="127"/>
      <c r="EL69" s="127"/>
      <c r="EM69" s="127"/>
      <c r="EN69" s="127"/>
      <c r="EO69" s="127"/>
      <c r="EP69" s="127"/>
      <c r="EQ69" s="127"/>
      <c r="ER69" s="127"/>
      <c r="ES69" s="127"/>
      <c r="ET69" s="127"/>
      <c r="EU69" s="127"/>
      <c r="EV69" s="127"/>
      <c r="EW69" s="127"/>
      <c r="EX69" s="127"/>
      <c r="EY69" s="127"/>
      <c r="EZ69" s="127"/>
      <c r="FA69" s="127"/>
      <c r="FB69" s="127"/>
      <c r="FC69" s="127"/>
      <c r="FD69" s="127"/>
      <c r="FE69" s="127"/>
      <c r="FF69" s="127"/>
      <c r="FG69" s="127"/>
      <c r="FH69" s="127"/>
      <c r="FI69" s="127"/>
      <c r="FJ69" s="127"/>
      <c r="FK69" s="127"/>
      <c r="FL69" s="127"/>
      <c r="FM69" s="127"/>
      <c r="FN69" s="127"/>
      <c r="FO69" s="127"/>
      <c r="FP69" s="127"/>
      <c r="FQ69" s="127"/>
      <c r="FR69" s="127"/>
      <c r="FS69" s="127"/>
      <c r="FT69" s="127"/>
      <c r="FU69" s="127"/>
      <c r="FV69" s="127"/>
      <c r="FW69" s="127"/>
      <c r="FX69" s="127"/>
      <c r="FY69" s="127"/>
      <c r="FZ69" s="127"/>
      <c r="GA69" s="127"/>
      <c r="GB69" s="127"/>
      <c r="GC69" s="127"/>
      <c r="GD69" s="127"/>
      <c r="GE69" s="127"/>
      <c r="GF69" s="127"/>
      <c r="GG69" s="127"/>
      <c r="GH69" s="127"/>
      <c r="GI69" s="127"/>
      <c r="GJ69" s="127"/>
      <c r="GK69" s="127"/>
      <c r="GL69" s="127"/>
      <c r="GM69" s="127"/>
      <c r="GN69" s="127"/>
      <c r="GO69" s="127"/>
      <c r="GP69" s="127"/>
      <c r="GQ69" s="127"/>
      <c r="GR69" s="127"/>
      <c r="GS69" s="127"/>
      <c r="GT69" s="127"/>
      <c r="GU69" s="127"/>
      <c r="GV69" s="127"/>
      <c r="GW69" s="127"/>
      <c r="GX69" s="127"/>
      <c r="GY69" s="127"/>
      <c r="GZ69" s="127"/>
      <c r="HA69" s="127"/>
      <c r="HB69" s="127"/>
      <c r="HC69" s="127"/>
      <c r="HD69" s="127"/>
      <c r="HE69" s="127"/>
      <c r="HF69" s="127"/>
      <c r="HG69" s="127"/>
      <c r="HH69" s="127"/>
      <c r="HI69" s="127"/>
      <c r="HJ69" s="127"/>
      <c r="HK69" s="127"/>
      <c r="HL69" s="127"/>
      <c r="HM69" s="127"/>
      <c r="HN69" s="127"/>
      <c r="HO69" s="127"/>
      <c r="HP69" s="127"/>
      <c r="HQ69" s="127"/>
      <c r="HR69" s="127"/>
      <c r="HS69" s="127"/>
      <c r="HT69" s="127"/>
      <c r="HU69" s="127"/>
      <c r="HV69" s="127"/>
      <c r="HW69" s="127"/>
      <c r="HX69" s="127"/>
      <c r="HY69" s="127"/>
      <c r="HZ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27"/>
      <c r="BC70" s="127"/>
      <c r="BD70" s="127"/>
      <c r="BE70" s="127"/>
      <c r="BF70" s="127"/>
      <c r="BG70" s="127"/>
      <c r="BH70" s="127"/>
      <c r="BI70" s="127"/>
      <c r="BJ70" s="127"/>
      <c r="BK70" s="127"/>
      <c r="BL70" s="127"/>
      <c r="BM70" s="127"/>
      <c r="BN70" s="127"/>
      <c r="BO70" s="127"/>
      <c r="BP70" s="127"/>
      <c r="BQ70" s="127"/>
      <c r="BR70" s="127"/>
      <c r="BS70" s="127"/>
      <c r="BT70" s="127"/>
      <c r="BU70" s="127"/>
      <c r="BV70" s="127"/>
      <c r="BW70" s="127"/>
      <c r="BX70" s="127"/>
      <c r="BY70" s="127"/>
      <c r="BZ70" s="127"/>
      <c r="CA70" s="127"/>
      <c r="CB70" s="127"/>
      <c r="CC70" s="127"/>
      <c r="CD70" s="127"/>
      <c r="CE70" s="127"/>
      <c r="CF70" s="127"/>
      <c r="CG70" s="127"/>
      <c r="CH70" s="127"/>
      <c r="CI70" s="127"/>
      <c r="CJ70" s="127"/>
      <c r="CK70" s="127"/>
      <c r="CL70" s="127"/>
      <c r="CM70" s="127"/>
      <c r="CN70" s="127"/>
      <c r="CO70" s="127"/>
      <c r="CP70" s="127"/>
      <c r="CQ70" s="127"/>
      <c r="CR70" s="127"/>
      <c r="CS70" s="127"/>
      <c r="CT70" s="127"/>
      <c r="CU70" s="127"/>
      <c r="CV70" s="127"/>
      <c r="CW70" s="127"/>
      <c r="CX70" s="127"/>
      <c r="CY70" s="127"/>
      <c r="CZ70" s="127"/>
      <c r="DA70" s="127"/>
      <c r="DB70" s="127"/>
      <c r="DC70" s="127"/>
      <c r="DD70" s="127"/>
      <c r="DE70" s="127"/>
      <c r="DF70" s="127"/>
      <c r="DG70" s="127"/>
      <c r="DH70" s="127"/>
      <c r="DI70" s="127"/>
      <c r="DJ70" s="127"/>
      <c r="DK70" s="127"/>
      <c r="DL70" s="127"/>
      <c r="DM70" s="127"/>
      <c r="DN70" s="127"/>
      <c r="DO70" s="127"/>
      <c r="DP70" s="127"/>
      <c r="DQ70" s="127"/>
      <c r="DR70" s="127"/>
      <c r="DS70" s="127"/>
      <c r="DT70" s="127"/>
      <c r="DU70" s="127"/>
      <c r="DV70" s="127"/>
      <c r="DW70" s="127"/>
      <c r="DX70" s="127"/>
      <c r="DY70" s="127"/>
      <c r="DZ70" s="127"/>
      <c r="EA70" s="127"/>
      <c r="EB70" s="127"/>
      <c r="EC70" s="127"/>
      <c r="ED70" s="127"/>
      <c r="EE70" s="127"/>
      <c r="EF70" s="127"/>
      <c r="EG70" s="127"/>
      <c r="EH70" s="127"/>
      <c r="EI70" s="127"/>
      <c r="EJ70" s="127"/>
      <c r="EK70" s="127"/>
      <c r="EL70" s="127"/>
      <c r="EM70" s="127"/>
      <c r="EN70" s="127"/>
      <c r="EO70" s="127"/>
      <c r="EP70" s="127"/>
      <c r="EQ70" s="127"/>
      <c r="ER70" s="127"/>
      <c r="ES70" s="127"/>
      <c r="ET70" s="127"/>
      <c r="EU70" s="127"/>
      <c r="EV70" s="127"/>
      <c r="EW70" s="127"/>
      <c r="EX70" s="127"/>
      <c r="EY70" s="127"/>
      <c r="EZ70" s="127"/>
      <c r="FA70" s="127"/>
      <c r="FB70" s="127"/>
      <c r="FC70" s="127"/>
      <c r="FD70" s="127"/>
      <c r="FE70" s="127"/>
      <c r="FF70" s="127"/>
      <c r="FG70" s="127"/>
      <c r="FH70" s="127"/>
      <c r="FI70" s="127"/>
      <c r="FJ70" s="127"/>
      <c r="FK70" s="127"/>
      <c r="FL70" s="127"/>
      <c r="FM70" s="127"/>
      <c r="FN70" s="127"/>
      <c r="FO70" s="127"/>
      <c r="FP70" s="127"/>
      <c r="FQ70" s="127"/>
      <c r="FR70" s="127"/>
      <c r="FS70" s="127"/>
      <c r="FT70" s="127"/>
      <c r="FU70" s="127"/>
      <c r="FV70" s="127"/>
      <c r="FW70" s="127"/>
      <c r="FX70" s="127"/>
      <c r="FY70" s="127"/>
      <c r="FZ70" s="127"/>
      <c r="GA70" s="127"/>
      <c r="GB70" s="127"/>
      <c r="GC70" s="127"/>
      <c r="GD70" s="127"/>
      <c r="GE70" s="127"/>
      <c r="GF70" s="127"/>
      <c r="GG70" s="127"/>
      <c r="GH70" s="127"/>
      <c r="GI70" s="127"/>
      <c r="GJ70" s="127"/>
      <c r="GK70" s="127"/>
      <c r="GL70" s="127"/>
      <c r="GM70" s="127"/>
      <c r="GN70" s="127"/>
      <c r="GO70" s="127"/>
      <c r="GP70" s="127"/>
      <c r="GQ70" s="127"/>
      <c r="GR70" s="127"/>
      <c r="GS70" s="127"/>
      <c r="GT70" s="127"/>
      <c r="GU70" s="127"/>
      <c r="GV70" s="127"/>
      <c r="GW70" s="127"/>
      <c r="GX70" s="127"/>
      <c r="GY70" s="127"/>
      <c r="GZ70" s="127"/>
      <c r="HA70" s="127"/>
      <c r="HB70" s="127"/>
      <c r="HC70" s="127"/>
      <c r="HD70" s="127"/>
      <c r="HE70" s="127"/>
      <c r="HF70" s="127"/>
      <c r="HG70" s="127"/>
      <c r="HH70" s="127"/>
      <c r="HI70" s="127"/>
      <c r="HJ70" s="127"/>
      <c r="HK70" s="127"/>
      <c r="HL70" s="127"/>
      <c r="HM70" s="127"/>
      <c r="HN70" s="127"/>
      <c r="HO70" s="127"/>
      <c r="HP70" s="127"/>
      <c r="HQ70" s="127"/>
      <c r="HR70" s="127"/>
      <c r="HS70" s="127"/>
      <c r="HT70" s="127"/>
      <c r="HU70" s="127"/>
      <c r="HV70" s="127"/>
      <c r="HW70" s="127"/>
      <c r="HX70" s="127"/>
      <c r="HY70" s="127"/>
      <c r="HZ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  <c r="BK71" s="127"/>
      <c r="BL71" s="127"/>
      <c r="BM71" s="127"/>
      <c r="BN71" s="127"/>
      <c r="BO71" s="127"/>
      <c r="BP71" s="127"/>
      <c r="BQ71" s="127"/>
      <c r="BR71" s="127"/>
      <c r="BS71" s="127"/>
      <c r="BT71" s="127"/>
      <c r="BU71" s="127"/>
      <c r="BV71" s="127"/>
      <c r="BW71" s="127"/>
      <c r="BX71" s="127"/>
      <c r="BY71" s="127"/>
      <c r="BZ71" s="127"/>
      <c r="CA71" s="127"/>
      <c r="CB71" s="127"/>
      <c r="CC71" s="127"/>
      <c r="CD71" s="127"/>
      <c r="CE71" s="127"/>
      <c r="CF71" s="127"/>
      <c r="CG71" s="127"/>
      <c r="CH71" s="127"/>
      <c r="CI71" s="127"/>
      <c r="CJ71" s="127"/>
      <c r="CK71" s="127"/>
      <c r="CL71" s="127"/>
      <c r="CM71" s="127"/>
      <c r="CN71" s="127"/>
      <c r="CO71" s="127"/>
      <c r="CP71" s="127"/>
      <c r="CQ71" s="127"/>
      <c r="CR71" s="127"/>
      <c r="CS71" s="127"/>
      <c r="CT71" s="127"/>
      <c r="CU71" s="127"/>
      <c r="CV71" s="127"/>
      <c r="CW71" s="127"/>
      <c r="CX71" s="127"/>
      <c r="CY71" s="127"/>
      <c r="CZ71" s="127"/>
      <c r="DA71" s="127"/>
      <c r="DB71" s="127"/>
      <c r="DC71" s="127"/>
      <c r="DD71" s="127"/>
      <c r="DE71" s="127"/>
      <c r="DF71" s="127"/>
      <c r="DG71" s="127"/>
      <c r="DH71" s="127"/>
      <c r="DI71" s="127"/>
      <c r="DJ71" s="127"/>
      <c r="DK71" s="127"/>
      <c r="DL71" s="127"/>
      <c r="DM71" s="127"/>
      <c r="DN71" s="127"/>
      <c r="DO71" s="127"/>
      <c r="DP71" s="127"/>
      <c r="DQ71" s="127"/>
      <c r="DR71" s="127"/>
      <c r="DS71" s="127"/>
      <c r="DT71" s="127"/>
      <c r="DU71" s="127"/>
      <c r="DV71" s="127"/>
      <c r="DW71" s="127"/>
      <c r="DX71" s="127"/>
      <c r="DY71" s="127"/>
      <c r="DZ71" s="127"/>
      <c r="EA71" s="127"/>
      <c r="EB71" s="127"/>
      <c r="EC71" s="127"/>
      <c r="ED71" s="127"/>
      <c r="EE71" s="127"/>
      <c r="EF71" s="127"/>
      <c r="EG71" s="127"/>
      <c r="EH71" s="127"/>
      <c r="EI71" s="127"/>
      <c r="EJ71" s="127"/>
      <c r="EK71" s="127"/>
      <c r="EL71" s="127"/>
      <c r="EM71" s="127"/>
      <c r="EN71" s="127"/>
      <c r="EO71" s="127"/>
      <c r="EP71" s="127"/>
      <c r="EQ71" s="127"/>
      <c r="ER71" s="127"/>
      <c r="ES71" s="127"/>
      <c r="ET71" s="127"/>
      <c r="EU71" s="127"/>
      <c r="EV71" s="127"/>
      <c r="EW71" s="127"/>
      <c r="EX71" s="127"/>
      <c r="EY71" s="127"/>
      <c r="EZ71" s="127"/>
      <c r="FA71" s="127"/>
      <c r="FB71" s="127"/>
      <c r="FC71" s="127"/>
      <c r="FD71" s="127"/>
      <c r="FE71" s="127"/>
      <c r="FF71" s="127"/>
      <c r="FG71" s="127"/>
      <c r="FH71" s="127"/>
      <c r="FI71" s="127"/>
      <c r="FJ71" s="127"/>
      <c r="FK71" s="127"/>
      <c r="FL71" s="127"/>
      <c r="FM71" s="127"/>
      <c r="FN71" s="127"/>
      <c r="FO71" s="127"/>
      <c r="FP71" s="127"/>
      <c r="FQ71" s="127"/>
      <c r="FR71" s="127"/>
      <c r="FS71" s="127"/>
      <c r="FT71" s="127"/>
      <c r="FU71" s="127"/>
      <c r="FV71" s="127"/>
      <c r="FW71" s="127"/>
      <c r="FX71" s="127"/>
      <c r="FY71" s="127"/>
      <c r="FZ71" s="127"/>
      <c r="GA71" s="127"/>
      <c r="GB71" s="127"/>
      <c r="GC71" s="127"/>
      <c r="GD71" s="127"/>
      <c r="GE71" s="127"/>
      <c r="GF71" s="127"/>
      <c r="GG71" s="127"/>
      <c r="GH71" s="127"/>
      <c r="GI71" s="127"/>
      <c r="GJ71" s="127"/>
      <c r="GK71" s="127"/>
      <c r="GL71" s="127"/>
      <c r="GM71" s="127"/>
      <c r="GN71" s="127"/>
      <c r="GO71" s="127"/>
      <c r="GP71" s="127"/>
      <c r="GQ71" s="127"/>
      <c r="GR71" s="127"/>
      <c r="GS71" s="127"/>
      <c r="GT71" s="127"/>
      <c r="GU71" s="127"/>
      <c r="GV71" s="127"/>
      <c r="GW71" s="127"/>
      <c r="GX71" s="127"/>
      <c r="GY71" s="127"/>
      <c r="GZ71" s="127"/>
      <c r="HA71" s="127"/>
      <c r="HB71" s="127"/>
      <c r="HC71" s="127"/>
      <c r="HD71" s="127"/>
      <c r="HE71" s="127"/>
      <c r="HF71" s="127"/>
      <c r="HG71" s="127"/>
      <c r="HH71" s="127"/>
      <c r="HI71" s="127"/>
      <c r="HJ71" s="127"/>
      <c r="HK71" s="127"/>
      <c r="HL71" s="127"/>
      <c r="HM71" s="127"/>
      <c r="HN71" s="127"/>
      <c r="HO71" s="127"/>
      <c r="HP71" s="127"/>
      <c r="HQ71" s="127"/>
      <c r="HR71" s="127"/>
      <c r="HS71" s="127"/>
      <c r="HT71" s="127"/>
      <c r="HU71" s="127"/>
      <c r="HV71" s="127"/>
      <c r="HW71" s="127"/>
      <c r="HX71" s="127"/>
      <c r="HY71" s="127"/>
      <c r="HZ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  <c r="BK72" s="127"/>
      <c r="BL72" s="127"/>
      <c r="BM72" s="127"/>
      <c r="BN72" s="127"/>
      <c r="BO72" s="127"/>
      <c r="BP72" s="127"/>
      <c r="BQ72" s="127"/>
      <c r="BR72" s="127"/>
      <c r="BS72" s="127"/>
      <c r="BT72" s="127"/>
      <c r="BU72" s="127"/>
      <c r="BV72" s="127"/>
      <c r="BW72" s="127"/>
      <c r="BX72" s="127"/>
      <c r="BY72" s="127"/>
      <c r="BZ72" s="127"/>
      <c r="CA72" s="127"/>
      <c r="CB72" s="127"/>
      <c r="CC72" s="127"/>
      <c r="CD72" s="127"/>
      <c r="CE72" s="127"/>
      <c r="CF72" s="127"/>
      <c r="CG72" s="127"/>
      <c r="CH72" s="127"/>
      <c r="CI72" s="127"/>
      <c r="CJ72" s="127"/>
      <c r="CK72" s="127"/>
      <c r="CL72" s="127"/>
      <c r="CM72" s="127"/>
      <c r="CN72" s="127"/>
      <c r="CO72" s="127"/>
      <c r="CP72" s="127"/>
      <c r="CQ72" s="127"/>
      <c r="CR72" s="127"/>
      <c r="CS72" s="127"/>
      <c r="CT72" s="127"/>
      <c r="CU72" s="127"/>
      <c r="CV72" s="127"/>
      <c r="CW72" s="127"/>
      <c r="CX72" s="127"/>
      <c r="CY72" s="127"/>
      <c r="CZ72" s="127"/>
      <c r="DA72" s="127"/>
      <c r="DB72" s="127"/>
      <c r="DC72" s="127"/>
      <c r="DD72" s="127"/>
      <c r="DE72" s="127"/>
      <c r="DF72" s="127"/>
      <c r="DG72" s="127"/>
      <c r="DH72" s="127"/>
      <c r="DI72" s="127"/>
      <c r="DJ72" s="127"/>
      <c r="DK72" s="127"/>
      <c r="DL72" s="127"/>
      <c r="DM72" s="127"/>
      <c r="DN72" s="127"/>
      <c r="DO72" s="127"/>
      <c r="DP72" s="127"/>
      <c r="DQ72" s="127"/>
      <c r="DR72" s="127"/>
      <c r="DS72" s="127"/>
      <c r="DT72" s="127"/>
      <c r="DU72" s="127"/>
      <c r="DV72" s="127"/>
      <c r="DW72" s="127"/>
      <c r="DX72" s="127"/>
      <c r="DY72" s="127"/>
      <c r="DZ72" s="127"/>
      <c r="EA72" s="127"/>
      <c r="EB72" s="127"/>
      <c r="EC72" s="127"/>
      <c r="ED72" s="127"/>
      <c r="EE72" s="127"/>
      <c r="EF72" s="127"/>
      <c r="EG72" s="127"/>
      <c r="EH72" s="127"/>
      <c r="EI72" s="127"/>
      <c r="EJ72" s="127"/>
      <c r="EK72" s="127"/>
      <c r="EL72" s="127"/>
      <c r="EM72" s="127"/>
      <c r="EN72" s="127"/>
      <c r="EO72" s="127"/>
      <c r="EP72" s="127"/>
      <c r="EQ72" s="127"/>
      <c r="ER72" s="127"/>
      <c r="ES72" s="127"/>
      <c r="ET72" s="127"/>
      <c r="EU72" s="127"/>
      <c r="EV72" s="127"/>
      <c r="EW72" s="127"/>
      <c r="EX72" s="127"/>
      <c r="EY72" s="127"/>
      <c r="EZ72" s="127"/>
      <c r="FA72" s="127"/>
      <c r="FB72" s="127"/>
      <c r="FC72" s="127"/>
      <c r="FD72" s="127"/>
      <c r="FE72" s="127"/>
      <c r="FF72" s="127"/>
      <c r="FG72" s="127"/>
      <c r="FH72" s="127"/>
      <c r="FI72" s="127"/>
      <c r="FJ72" s="127"/>
      <c r="FK72" s="127"/>
      <c r="FL72" s="127"/>
      <c r="FM72" s="127"/>
      <c r="FN72" s="127"/>
      <c r="FO72" s="127"/>
      <c r="FP72" s="127"/>
      <c r="FQ72" s="127"/>
      <c r="FR72" s="127"/>
      <c r="FS72" s="127"/>
      <c r="FT72" s="127"/>
      <c r="FU72" s="127"/>
      <c r="FV72" s="127"/>
      <c r="FW72" s="127"/>
      <c r="FX72" s="127"/>
      <c r="FY72" s="127"/>
      <c r="FZ72" s="127"/>
      <c r="GA72" s="127"/>
      <c r="GB72" s="127"/>
      <c r="GC72" s="127"/>
      <c r="GD72" s="127"/>
      <c r="GE72" s="127"/>
      <c r="GF72" s="127"/>
      <c r="GG72" s="127"/>
      <c r="GH72" s="127"/>
      <c r="GI72" s="127"/>
      <c r="GJ72" s="127"/>
      <c r="GK72" s="127"/>
      <c r="GL72" s="127"/>
      <c r="GM72" s="127"/>
      <c r="GN72" s="127"/>
      <c r="GO72" s="127"/>
      <c r="GP72" s="127"/>
      <c r="GQ72" s="127"/>
      <c r="GR72" s="127"/>
      <c r="GS72" s="127"/>
      <c r="GT72" s="127"/>
      <c r="GU72" s="127"/>
      <c r="GV72" s="127"/>
      <c r="GW72" s="127"/>
      <c r="GX72" s="127"/>
      <c r="GY72" s="127"/>
      <c r="GZ72" s="127"/>
      <c r="HA72" s="127"/>
      <c r="HB72" s="127"/>
      <c r="HC72" s="127"/>
      <c r="HD72" s="127"/>
      <c r="HE72" s="127"/>
      <c r="HF72" s="127"/>
      <c r="HG72" s="127"/>
      <c r="HH72" s="127"/>
      <c r="HI72" s="127"/>
      <c r="HJ72" s="127"/>
      <c r="HK72" s="127"/>
      <c r="HL72" s="127"/>
      <c r="HM72" s="127"/>
      <c r="HN72" s="127"/>
      <c r="HO72" s="127"/>
      <c r="HP72" s="127"/>
      <c r="HQ72" s="127"/>
      <c r="HR72" s="127"/>
      <c r="HS72" s="127"/>
      <c r="HT72" s="127"/>
      <c r="HU72" s="127"/>
      <c r="HV72" s="127"/>
      <c r="HW72" s="127"/>
      <c r="HX72" s="127"/>
      <c r="HY72" s="127"/>
      <c r="HZ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  <c r="BK73" s="127"/>
      <c r="BL73" s="127"/>
      <c r="BM73" s="127"/>
      <c r="BN73" s="127"/>
      <c r="BO73" s="127"/>
      <c r="BP73" s="127"/>
      <c r="BQ73" s="127"/>
      <c r="BR73" s="127"/>
      <c r="BS73" s="127"/>
      <c r="BT73" s="127"/>
      <c r="BU73" s="127"/>
      <c r="BV73" s="127"/>
      <c r="BW73" s="127"/>
      <c r="BX73" s="127"/>
      <c r="BY73" s="127"/>
      <c r="BZ73" s="127"/>
      <c r="CA73" s="127"/>
      <c r="CB73" s="127"/>
      <c r="CC73" s="127"/>
      <c r="CD73" s="127"/>
      <c r="CE73" s="127"/>
      <c r="CF73" s="127"/>
      <c r="CG73" s="127"/>
      <c r="CH73" s="127"/>
      <c r="CI73" s="127"/>
      <c r="CJ73" s="127"/>
      <c r="CK73" s="127"/>
      <c r="CL73" s="127"/>
      <c r="CM73" s="127"/>
      <c r="CN73" s="127"/>
      <c r="CO73" s="127"/>
      <c r="CP73" s="127"/>
      <c r="CQ73" s="127"/>
      <c r="CR73" s="127"/>
      <c r="CS73" s="127"/>
      <c r="CT73" s="127"/>
      <c r="CU73" s="127"/>
      <c r="CV73" s="127"/>
      <c r="CW73" s="127"/>
      <c r="CX73" s="127"/>
      <c r="CY73" s="127"/>
      <c r="CZ73" s="127"/>
      <c r="DA73" s="127"/>
      <c r="DB73" s="127"/>
      <c r="DC73" s="127"/>
      <c r="DD73" s="127"/>
      <c r="DE73" s="127"/>
      <c r="DF73" s="127"/>
      <c r="DG73" s="127"/>
      <c r="DH73" s="127"/>
      <c r="DI73" s="127"/>
      <c r="DJ73" s="127"/>
      <c r="DK73" s="127"/>
      <c r="DL73" s="127"/>
      <c r="DM73" s="127"/>
      <c r="DN73" s="127"/>
      <c r="DO73" s="127"/>
      <c r="DP73" s="127"/>
      <c r="DQ73" s="127"/>
      <c r="DR73" s="127"/>
      <c r="DS73" s="127"/>
      <c r="DT73" s="127"/>
      <c r="DU73" s="127"/>
      <c r="DV73" s="127"/>
      <c r="DW73" s="127"/>
      <c r="DX73" s="127"/>
      <c r="DY73" s="127"/>
      <c r="DZ73" s="127"/>
      <c r="EA73" s="127"/>
      <c r="EB73" s="127"/>
      <c r="EC73" s="127"/>
      <c r="ED73" s="127"/>
      <c r="EE73" s="127"/>
      <c r="EF73" s="127"/>
      <c r="EG73" s="127"/>
      <c r="EH73" s="127"/>
      <c r="EI73" s="127"/>
      <c r="EJ73" s="127"/>
      <c r="EK73" s="127"/>
      <c r="EL73" s="127"/>
      <c r="EM73" s="127"/>
      <c r="EN73" s="127"/>
      <c r="EO73" s="127"/>
      <c r="EP73" s="127"/>
      <c r="EQ73" s="127"/>
      <c r="ER73" s="127"/>
      <c r="ES73" s="127"/>
      <c r="ET73" s="127"/>
      <c r="EU73" s="127"/>
      <c r="EV73" s="127"/>
      <c r="EW73" s="127"/>
      <c r="EX73" s="127"/>
      <c r="EY73" s="127"/>
      <c r="EZ73" s="127"/>
      <c r="FA73" s="127"/>
      <c r="FB73" s="127"/>
      <c r="FC73" s="127"/>
      <c r="FD73" s="127"/>
      <c r="FE73" s="127"/>
      <c r="FF73" s="127"/>
      <c r="FG73" s="127"/>
      <c r="FH73" s="127"/>
      <c r="FI73" s="127"/>
      <c r="FJ73" s="127"/>
      <c r="FK73" s="127"/>
      <c r="FL73" s="127"/>
      <c r="FM73" s="127"/>
      <c r="FN73" s="127"/>
      <c r="FO73" s="127"/>
      <c r="FP73" s="127"/>
      <c r="FQ73" s="127"/>
      <c r="FR73" s="127"/>
      <c r="FS73" s="127"/>
      <c r="FT73" s="127"/>
      <c r="FU73" s="127"/>
      <c r="FV73" s="127"/>
      <c r="FW73" s="127"/>
      <c r="FX73" s="127"/>
      <c r="FY73" s="127"/>
      <c r="FZ73" s="127"/>
      <c r="GA73" s="127"/>
      <c r="GB73" s="127"/>
      <c r="GC73" s="127"/>
      <c r="GD73" s="127"/>
      <c r="GE73" s="127"/>
      <c r="GF73" s="127"/>
      <c r="GG73" s="127"/>
      <c r="GH73" s="127"/>
      <c r="GI73" s="127"/>
      <c r="GJ73" s="127"/>
      <c r="GK73" s="127"/>
      <c r="GL73" s="127"/>
      <c r="GM73" s="127"/>
      <c r="GN73" s="127"/>
      <c r="GO73" s="127"/>
      <c r="GP73" s="127"/>
      <c r="GQ73" s="127"/>
      <c r="GR73" s="127"/>
      <c r="GS73" s="127"/>
      <c r="GT73" s="127"/>
      <c r="GU73" s="127"/>
      <c r="GV73" s="127"/>
      <c r="GW73" s="127"/>
      <c r="GX73" s="127"/>
      <c r="GY73" s="127"/>
      <c r="GZ73" s="127"/>
      <c r="HA73" s="127"/>
      <c r="HB73" s="127"/>
      <c r="HC73" s="127"/>
      <c r="HD73" s="127"/>
      <c r="HE73" s="127"/>
      <c r="HF73" s="127"/>
      <c r="HG73" s="127"/>
      <c r="HH73" s="127"/>
      <c r="HI73" s="127"/>
      <c r="HJ73" s="127"/>
      <c r="HK73" s="127"/>
      <c r="HL73" s="127"/>
      <c r="HM73" s="127"/>
      <c r="HN73" s="127"/>
      <c r="HO73" s="127"/>
      <c r="HP73" s="127"/>
      <c r="HQ73" s="127"/>
      <c r="HR73" s="127"/>
      <c r="HS73" s="127"/>
      <c r="HT73" s="127"/>
      <c r="HU73" s="127"/>
      <c r="HV73" s="127"/>
      <c r="HW73" s="127"/>
      <c r="HX73" s="127"/>
      <c r="HY73" s="127"/>
      <c r="HZ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  <c r="BK74" s="127"/>
      <c r="BL74" s="127"/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CB74" s="127"/>
      <c r="CC74" s="127"/>
      <c r="CD74" s="127"/>
      <c r="CE74" s="127"/>
      <c r="CF74" s="127"/>
      <c r="CG74" s="127"/>
      <c r="CH74" s="127"/>
      <c r="CI74" s="127"/>
      <c r="CJ74" s="127"/>
      <c r="CK74" s="127"/>
      <c r="CL74" s="127"/>
      <c r="CM74" s="127"/>
      <c r="CN74" s="127"/>
      <c r="CO74" s="127"/>
      <c r="CP74" s="127"/>
      <c r="CQ74" s="127"/>
      <c r="CR74" s="127"/>
      <c r="CS74" s="127"/>
      <c r="CT74" s="127"/>
      <c r="CU74" s="127"/>
      <c r="CV74" s="127"/>
      <c r="CW74" s="127"/>
      <c r="CX74" s="127"/>
      <c r="CY74" s="127"/>
      <c r="CZ74" s="127"/>
      <c r="DA74" s="127"/>
      <c r="DB74" s="127"/>
      <c r="DC74" s="127"/>
      <c r="DD74" s="127"/>
      <c r="DE74" s="127"/>
      <c r="DF74" s="127"/>
      <c r="DG74" s="127"/>
      <c r="DH74" s="127"/>
      <c r="DI74" s="127"/>
      <c r="DJ74" s="127"/>
      <c r="DK74" s="127"/>
      <c r="DL74" s="127"/>
      <c r="DM74" s="127"/>
      <c r="DN74" s="127"/>
      <c r="DO74" s="127"/>
      <c r="DP74" s="127"/>
      <c r="DQ74" s="127"/>
      <c r="DR74" s="127"/>
      <c r="DS74" s="127"/>
      <c r="DT74" s="127"/>
      <c r="DU74" s="127"/>
      <c r="DV74" s="127"/>
      <c r="DW74" s="127"/>
      <c r="DX74" s="127"/>
      <c r="DY74" s="127"/>
      <c r="DZ74" s="127"/>
      <c r="EA74" s="127"/>
      <c r="EB74" s="127"/>
      <c r="EC74" s="127"/>
      <c r="ED74" s="127"/>
      <c r="EE74" s="127"/>
      <c r="EF74" s="127"/>
      <c r="EG74" s="127"/>
      <c r="EH74" s="127"/>
      <c r="EI74" s="127"/>
      <c r="EJ74" s="127"/>
      <c r="EK74" s="127"/>
      <c r="EL74" s="127"/>
      <c r="EM74" s="127"/>
      <c r="EN74" s="127"/>
      <c r="EO74" s="127"/>
      <c r="EP74" s="127"/>
      <c r="EQ74" s="127"/>
      <c r="ER74" s="127"/>
      <c r="ES74" s="127"/>
      <c r="ET74" s="127"/>
      <c r="EU74" s="127"/>
      <c r="EV74" s="127"/>
      <c r="EW74" s="127"/>
      <c r="EX74" s="127"/>
      <c r="EY74" s="127"/>
      <c r="EZ74" s="127"/>
      <c r="FA74" s="127"/>
      <c r="FB74" s="127"/>
      <c r="FC74" s="127"/>
      <c r="FD74" s="127"/>
      <c r="FE74" s="127"/>
      <c r="FF74" s="127"/>
      <c r="FG74" s="127"/>
      <c r="FH74" s="127"/>
      <c r="FI74" s="127"/>
      <c r="FJ74" s="127"/>
      <c r="FK74" s="127"/>
      <c r="FL74" s="127"/>
      <c r="FM74" s="127"/>
      <c r="FN74" s="127"/>
      <c r="FO74" s="127"/>
      <c r="FP74" s="127"/>
      <c r="FQ74" s="127"/>
      <c r="FR74" s="127"/>
      <c r="FS74" s="127"/>
      <c r="FT74" s="127"/>
      <c r="FU74" s="127"/>
      <c r="FV74" s="127"/>
      <c r="FW74" s="127"/>
      <c r="FX74" s="127"/>
      <c r="FY74" s="127"/>
      <c r="FZ74" s="127"/>
      <c r="GA74" s="127"/>
      <c r="GB74" s="127"/>
      <c r="GC74" s="127"/>
      <c r="GD74" s="127"/>
      <c r="GE74" s="127"/>
      <c r="GF74" s="127"/>
      <c r="GG74" s="127"/>
      <c r="GH74" s="127"/>
      <c r="GI74" s="127"/>
      <c r="GJ74" s="127"/>
      <c r="GK74" s="127"/>
      <c r="GL74" s="127"/>
      <c r="GM74" s="127"/>
      <c r="GN74" s="127"/>
      <c r="GO74" s="127"/>
      <c r="GP74" s="127"/>
      <c r="GQ74" s="127"/>
      <c r="GR74" s="127"/>
      <c r="GS74" s="127"/>
      <c r="GT74" s="127"/>
      <c r="GU74" s="127"/>
      <c r="GV74" s="127"/>
      <c r="GW74" s="127"/>
      <c r="GX74" s="127"/>
      <c r="GY74" s="127"/>
      <c r="GZ74" s="127"/>
      <c r="HA74" s="127"/>
      <c r="HB74" s="127"/>
      <c r="HC74" s="127"/>
      <c r="HD74" s="127"/>
      <c r="HE74" s="127"/>
      <c r="HF74" s="127"/>
      <c r="HG74" s="127"/>
      <c r="HH74" s="127"/>
      <c r="HI74" s="127"/>
      <c r="HJ74" s="127"/>
      <c r="HK74" s="127"/>
      <c r="HL74" s="127"/>
      <c r="HM74" s="127"/>
      <c r="HN74" s="127"/>
      <c r="HO74" s="127"/>
      <c r="HP74" s="127"/>
      <c r="HQ74" s="127"/>
      <c r="HR74" s="127"/>
      <c r="HS74" s="127"/>
      <c r="HT74" s="127"/>
      <c r="HU74" s="127"/>
      <c r="HV74" s="127"/>
      <c r="HW74" s="127"/>
      <c r="HX74" s="127"/>
      <c r="HY74" s="127"/>
      <c r="H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  <c r="BK75" s="127"/>
      <c r="BL75" s="127"/>
      <c r="BM75" s="127"/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CB75" s="127"/>
      <c r="CC75" s="127"/>
      <c r="CD75" s="127"/>
      <c r="CE75" s="127"/>
      <c r="CF75" s="127"/>
      <c r="CG75" s="127"/>
      <c r="CH75" s="127"/>
      <c r="CI75" s="127"/>
      <c r="CJ75" s="127"/>
      <c r="CK75" s="127"/>
      <c r="CL75" s="127"/>
      <c r="CM75" s="127"/>
      <c r="CN75" s="127"/>
      <c r="CO75" s="127"/>
      <c r="CP75" s="127"/>
      <c r="CQ75" s="127"/>
      <c r="CR75" s="127"/>
      <c r="CS75" s="127"/>
      <c r="CT75" s="127"/>
      <c r="CU75" s="127"/>
      <c r="CV75" s="127"/>
      <c r="CW75" s="127"/>
      <c r="CX75" s="127"/>
      <c r="CY75" s="127"/>
      <c r="CZ75" s="127"/>
      <c r="DA75" s="127"/>
      <c r="DB75" s="127"/>
      <c r="DC75" s="127"/>
      <c r="DD75" s="127"/>
      <c r="DE75" s="127"/>
      <c r="DF75" s="127"/>
      <c r="DG75" s="127"/>
      <c r="DH75" s="127"/>
      <c r="DI75" s="127"/>
      <c r="DJ75" s="127"/>
      <c r="DK75" s="127"/>
      <c r="DL75" s="127"/>
      <c r="DM75" s="127"/>
      <c r="DN75" s="127"/>
      <c r="DO75" s="127"/>
      <c r="DP75" s="127"/>
      <c r="DQ75" s="127"/>
      <c r="DR75" s="127"/>
      <c r="DS75" s="127"/>
      <c r="DT75" s="127"/>
      <c r="DU75" s="127"/>
      <c r="DV75" s="127"/>
      <c r="DW75" s="127"/>
      <c r="DX75" s="127"/>
      <c r="DY75" s="127"/>
      <c r="DZ75" s="127"/>
      <c r="EA75" s="127"/>
      <c r="EB75" s="127"/>
      <c r="EC75" s="127"/>
      <c r="ED75" s="127"/>
      <c r="EE75" s="127"/>
      <c r="EF75" s="127"/>
      <c r="EG75" s="127"/>
      <c r="EH75" s="127"/>
      <c r="EI75" s="127"/>
      <c r="EJ75" s="127"/>
      <c r="EK75" s="127"/>
      <c r="EL75" s="127"/>
      <c r="EM75" s="127"/>
      <c r="EN75" s="127"/>
      <c r="EO75" s="127"/>
      <c r="EP75" s="127"/>
      <c r="EQ75" s="127"/>
      <c r="ER75" s="127"/>
      <c r="ES75" s="127"/>
      <c r="ET75" s="127"/>
      <c r="EU75" s="127"/>
      <c r="EV75" s="127"/>
      <c r="EW75" s="127"/>
      <c r="EX75" s="127"/>
      <c r="EY75" s="127"/>
      <c r="EZ75" s="127"/>
      <c r="FA75" s="127"/>
      <c r="FB75" s="127"/>
      <c r="FC75" s="127"/>
      <c r="FD75" s="127"/>
      <c r="FE75" s="127"/>
      <c r="FF75" s="127"/>
      <c r="FG75" s="127"/>
      <c r="FH75" s="127"/>
      <c r="FI75" s="127"/>
      <c r="FJ75" s="127"/>
      <c r="FK75" s="127"/>
      <c r="FL75" s="127"/>
      <c r="FM75" s="127"/>
      <c r="FN75" s="127"/>
      <c r="FO75" s="127"/>
      <c r="FP75" s="127"/>
      <c r="FQ75" s="127"/>
      <c r="FR75" s="127"/>
      <c r="FS75" s="127"/>
      <c r="FT75" s="127"/>
      <c r="FU75" s="127"/>
      <c r="FV75" s="127"/>
      <c r="FW75" s="127"/>
      <c r="FX75" s="127"/>
      <c r="FY75" s="127"/>
      <c r="FZ75" s="127"/>
      <c r="GA75" s="127"/>
      <c r="GB75" s="127"/>
      <c r="GC75" s="127"/>
      <c r="GD75" s="127"/>
      <c r="GE75" s="127"/>
      <c r="GF75" s="127"/>
      <c r="GG75" s="127"/>
      <c r="GH75" s="127"/>
      <c r="GI75" s="127"/>
      <c r="GJ75" s="127"/>
      <c r="GK75" s="127"/>
      <c r="GL75" s="127"/>
      <c r="GM75" s="127"/>
      <c r="GN75" s="127"/>
      <c r="GO75" s="127"/>
      <c r="GP75" s="127"/>
      <c r="GQ75" s="127"/>
      <c r="GR75" s="127"/>
      <c r="GS75" s="127"/>
      <c r="GT75" s="127"/>
      <c r="GU75" s="127"/>
      <c r="GV75" s="127"/>
      <c r="GW75" s="127"/>
      <c r="GX75" s="127"/>
      <c r="GY75" s="127"/>
      <c r="GZ75" s="127"/>
      <c r="HA75" s="127"/>
      <c r="HB75" s="127"/>
      <c r="HC75" s="127"/>
      <c r="HD75" s="127"/>
      <c r="HE75" s="127"/>
      <c r="HF75" s="127"/>
      <c r="HG75" s="127"/>
      <c r="HH75" s="127"/>
      <c r="HI75" s="127"/>
      <c r="HJ75" s="127"/>
      <c r="HK75" s="127"/>
      <c r="HL75" s="127"/>
      <c r="HM75" s="127"/>
      <c r="HN75" s="127"/>
      <c r="HO75" s="127"/>
      <c r="HP75" s="127"/>
      <c r="HQ75" s="127"/>
      <c r="HR75" s="127"/>
      <c r="HS75" s="127"/>
      <c r="HT75" s="127"/>
      <c r="HU75" s="127"/>
      <c r="HV75" s="127"/>
      <c r="HW75" s="127"/>
      <c r="HX75" s="127"/>
      <c r="HY75" s="127"/>
      <c r="H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  <c r="BK76" s="127"/>
      <c r="BL76" s="127"/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7"/>
      <c r="BZ76" s="127"/>
      <c r="CA76" s="127"/>
      <c r="CB76" s="127"/>
      <c r="CC76" s="127"/>
      <c r="CD76" s="127"/>
      <c r="CE76" s="127"/>
      <c r="CF76" s="127"/>
      <c r="CG76" s="127"/>
      <c r="CH76" s="127"/>
      <c r="CI76" s="127"/>
      <c r="CJ76" s="127"/>
      <c r="CK76" s="127"/>
      <c r="CL76" s="127"/>
      <c r="CM76" s="127"/>
      <c r="CN76" s="127"/>
      <c r="CO76" s="127"/>
      <c r="CP76" s="127"/>
      <c r="CQ76" s="127"/>
      <c r="CR76" s="127"/>
      <c r="CS76" s="127"/>
      <c r="CT76" s="127"/>
      <c r="CU76" s="127"/>
      <c r="CV76" s="127"/>
      <c r="CW76" s="127"/>
      <c r="CX76" s="127"/>
      <c r="CY76" s="127"/>
      <c r="CZ76" s="127"/>
      <c r="DA76" s="127"/>
      <c r="DB76" s="127"/>
      <c r="DC76" s="127"/>
      <c r="DD76" s="127"/>
      <c r="DE76" s="127"/>
      <c r="DF76" s="127"/>
      <c r="DG76" s="127"/>
      <c r="DH76" s="127"/>
      <c r="DI76" s="127"/>
      <c r="DJ76" s="127"/>
      <c r="DK76" s="127"/>
      <c r="DL76" s="127"/>
      <c r="DM76" s="127"/>
      <c r="DN76" s="127"/>
      <c r="DO76" s="127"/>
      <c r="DP76" s="127"/>
      <c r="DQ76" s="127"/>
      <c r="DR76" s="127"/>
      <c r="DS76" s="127"/>
      <c r="DT76" s="127"/>
      <c r="DU76" s="127"/>
      <c r="DV76" s="127"/>
      <c r="DW76" s="127"/>
      <c r="DX76" s="127"/>
      <c r="DY76" s="127"/>
      <c r="DZ76" s="127"/>
      <c r="EA76" s="127"/>
      <c r="EB76" s="127"/>
      <c r="EC76" s="127"/>
      <c r="ED76" s="127"/>
      <c r="EE76" s="127"/>
      <c r="EF76" s="127"/>
      <c r="EG76" s="127"/>
      <c r="EH76" s="127"/>
      <c r="EI76" s="127"/>
      <c r="EJ76" s="127"/>
      <c r="EK76" s="127"/>
      <c r="EL76" s="127"/>
      <c r="EM76" s="127"/>
      <c r="EN76" s="127"/>
      <c r="EO76" s="127"/>
      <c r="EP76" s="127"/>
      <c r="EQ76" s="127"/>
      <c r="ER76" s="127"/>
      <c r="ES76" s="127"/>
      <c r="ET76" s="127"/>
      <c r="EU76" s="127"/>
      <c r="EV76" s="127"/>
      <c r="EW76" s="127"/>
      <c r="EX76" s="127"/>
      <c r="EY76" s="127"/>
      <c r="EZ76" s="127"/>
      <c r="FA76" s="127"/>
      <c r="FB76" s="127"/>
      <c r="FC76" s="127"/>
      <c r="FD76" s="127"/>
      <c r="FE76" s="127"/>
      <c r="FF76" s="127"/>
      <c r="FG76" s="127"/>
      <c r="FH76" s="127"/>
      <c r="FI76" s="127"/>
      <c r="FJ76" s="127"/>
      <c r="FK76" s="127"/>
      <c r="FL76" s="127"/>
      <c r="FM76" s="127"/>
      <c r="FN76" s="127"/>
      <c r="FO76" s="127"/>
      <c r="FP76" s="127"/>
      <c r="FQ76" s="127"/>
      <c r="FR76" s="127"/>
      <c r="FS76" s="127"/>
      <c r="FT76" s="127"/>
      <c r="FU76" s="127"/>
      <c r="FV76" s="127"/>
      <c r="FW76" s="127"/>
      <c r="FX76" s="127"/>
      <c r="FY76" s="127"/>
      <c r="FZ76" s="127"/>
      <c r="GA76" s="127"/>
      <c r="GB76" s="127"/>
      <c r="GC76" s="127"/>
      <c r="GD76" s="127"/>
      <c r="GE76" s="127"/>
      <c r="GF76" s="127"/>
      <c r="GG76" s="127"/>
      <c r="GH76" s="127"/>
      <c r="GI76" s="127"/>
      <c r="GJ76" s="127"/>
      <c r="GK76" s="127"/>
      <c r="GL76" s="127"/>
      <c r="GM76" s="127"/>
      <c r="GN76" s="127"/>
      <c r="GO76" s="127"/>
      <c r="GP76" s="127"/>
      <c r="GQ76" s="127"/>
      <c r="GR76" s="127"/>
      <c r="GS76" s="127"/>
      <c r="GT76" s="127"/>
      <c r="GU76" s="127"/>
      <c r="GV76" s="127"/>
      <c r="GW76" s="127"/>
      <c r="GX76" s="127"/>
      <c r="GY76" s="127"/>
      <c r="GZ76" s="127"/>
      <c r="HA76" s="127"/>
      <c r="HB76" s="127"/>
      <c r="HC76" s="127"/>
      <c r="HD76" s="127"/>
      <c r="HE76" s="127"/>
      <c r="HF76" s="127"/>
      <c r="HG76" s="127"/>
      <c r="HH76" s="127"/>
      <c r="HI76" s="127"/>
      <c r="HJ76" s="127"/>
      <c r="HK76" s="127"/>
      <c r="HL76" s="127"/>
      <c r="HM76" s="127"/>
      <c r="HN76" s="127"/>
      <c r="HO76" s="127"/>
      <c r="HP76" s="127"/>
      <c r="HQ76" s="127"/>
      <c r="HR76" s="127"/>
      <c r="HS76" s="127"/>
      <c r="HT76" s="127"/>
      <c r="HU76" s="127"/>
      <c r="HV76" s="127"/>
      <c r="HW76" s="127"/>
      <c r="HX76" s="127"/>
      <c r="HY76" s="127"/>
      <c r="H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  <c r="BK77" s="127"/>
      <c r="BL77" s="127"/>
      <c r="BM77" s="127"/>
      <c r="BN77" s="127"/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7"/>
      <c r="BZ77" s="127"/>
      <c r="CA77" s="127"/>
      <c r="CB77" s="127"/>
      <c r="CC77" s="127"/>
      <c r="CD77" s="127"/>
      <c r="CE77" s="127"/>
      <c r="CF77" s="127"/>
      <c r="CG77" s="127"/>
      <c r="CH77" s="127"/>
      <c r="CI77" s="127"/>
      <c r="CJ77" s="127"/>
      <c r="CK77" s="127"/>
      <c r="CL77" s="127"/>
      <c r="CM77" s="127"/>
      <c r="CN77" s="127"/>
      <c r="CO77" s="127"/>
      <c r="CP77" s="127"/>
      <c r="CQ77" s="127"/>
      <c r="CR77" s="127"/>
      <c r="CS77" s="127"/>
      <c r="CT77" s="127"/>
      <c r="CU77" s="127"/>
      <c r="CV77" s="127"/>
      <c r="CW77" s="127"/>
      <c r="CX77" s="127"/>
      <c r="CY77" s="127"/>
      <c r="CZ77" s="127"/>
      <c r="DA77" s="127"/>
      <c r="DB77" s="127"/>
      <c r="DC77" s="127"/>
      <c r="DD77" s="127"/>
      <c r="DE77" s="127"/>
      <c r="DF77" s="127"/>
      <c r="DG77" s="127"/>
      <c r="DH77" s="127"/>
      <c r="DI77" s="127"/>
      <c r="DJ77" s="127"/>
      <c r="DK77" s="127"/>
      <c r="DL77" s="127"/>
      <c r="DM77" s="127"/>
      <c r="DN77" s="127"/>
      <c r="DO77" s="127"/>
      <c r="DP77" s="127"/>
      <c r="DQ77" s="127"/>
      <c r="DR77" s="127"/>
      <c r="DS77" s="127"/>
      <c r="DT77" s="127"/>
      <c r="DU77" s="127"/>
      <c r="DV77" s="127"/>
      <c r="DW77" s="127"/>
      <c r="DX77" s="127"/>
      <c r="DY77" s="127"/>
      <c r="DZ77" s="127"/>
      <c r="EA77" s="127"/>
      <c r="EB77" s="127"/>
      <c r="EC77" s="127"/>
      <c r="ED77" s="127"/>
      <c r="EE77" s="127"/>
      <c r="EF77" s="127"/>
      <c r="EG77" s="127"/>
      <c r="EH77" s="127"/>
      <c r="EI77" s="127"/>
      <c r="EJ77" s="127"/>
      <c r="EK77" s="127"/>
      <c r="EL77" s="127"/>
      <c r="EM77" s="127"/>
      <c r="EN77" s="127"/>
      <c r="EO77" s="127"/>
      <c r="EP77" s="127"/>
      <c r="EQ77" s="127"/>
      <c r="ER77" s="127"/>
      <c r="ES77" s="127"/>
      <c r="ET77" s="127"/>
      <c r="EU77" s="127"/>
      <c r="EV77" s="127"/>
      <c r="EW77" s="127"/>
      <c r="EX77" s="127"/>
      <c r="EY77" s="127"/>
      <c r="EZ77" s="127"/>
      <c r="FA77" s="127"/>
      <c r="FB77" s="127"/>
      <c r="FC77" s="127"/>
      <c r="FD77" s="127"/>
      <c r="FE77" s="127"/>
      <c r="FF77" s="127"/>
      <c r="FG77" s="127"/>
      <c r="FH77" s="127"/>
      <c r="FI77" s="127"/>
      <c r="FJ77" s="127"/>
      <c r="FK77" s="127"/>
      <c r="FL77" s="127"/>
      <c r="FM77" s="127"/>
      <c r="FN77" s="127"/>
      <c r="FO77" s="127"/>
      <c r="FP77" s="127"/>
      <c r="FQ77" s="127"/>
      <c r="FR77" s="127"/>
      <c r="FS77" s="127"/>
      <c r="FT77" s="127"/>
      <c r="FU77" s="127"/>
      <c r="FV77" s="127"/>
      <c r="FW77" s="127"/>
      <c r="FX77" s="127"/>
      <c r="FY77" s="127"/>
      <c r="FZ77" s="127"/>
      <c r="GA77" s="127"/>
      <c r="GB77" s="127"/>
      <c r="GC77" s="127"/>
      <c r="GD77" s="127"/>
      <c r="GE77" s="127"/>
      <c r="GF77" s="127"/>
      <c r="GG77" s="127"/>
      <c r="GH77" s="127"/>
      <c r="GI77" s="127"/>
      <c r="GJ77" s="127"/>
      <c r="GK77" s="127"/>
      <c r="GL77" s="127"/>
      <c r="GM77" s="127"/>
      <c r="GN77" s="127"/>
      <c r="GO77" s="127"/>
      <c r="GP77" s="127"/>
      <c r="GQ77" s="127"/>
      <c r="GR77" s="127"/>
      <c r="GS77" s="127"/>
      <c r="GT77" s="127"/>
      <c r="GU77" s="127"/>
      <c r="GV77" s="127"/>
      <c r="GW77" s="127"/>
      <c r="GX77" s="127"/>
      <c r="GY77" s="127"/>
      <c r="GZ77" s="127"/>
      <c r="HA77" s="127"/>
      <c r="HB77" s="127"/>
      <c r="HC77" s="127"/>
      <c r="HD77" s="127"/>
      <c r="HE77" s="127"/>
      <c r="HF77" s="127"/>
      <c r="HG77" s="127"/>
      <c r="HH77" s="127"/>
      <c r="HI77" s="127"/>
      <c r="HJ77" s="127"/>
      <c r="HK77" s="127"/>
      <c r="HL77" s="127"/>
      <c r="HM77" s="127"/>
      <c r="HN77" s="127"/>
      <c r="HO77" s="127"/>
      <c r="HP77" s="127"/>
      <c r="HQ77" s="127"/>
      <c r="HR77" s="127"/>
      <c r="HS77" s="127"/>
      <c r="HT77" s="127"/>
      <c r="HU77" s="127"/>
      <c r="HV77" s="127"/>
      <c r="HW77" s="127"/>
      <c r="HX77" s="127"/>
      <c r="HY77" s="127"/>
      <c r="H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  <c r="BK78" s="127"/>
      <c r="BL78" s="127"/>
      <c r="BM78" s="127"/>
      <c r="BN78" s="127"/>
      <c r="BO78" s="127"/>
      <c r="BP78" s="127"/>
      <c r="BQ78" s="127"/>
      <c r="BR78" s="127"/>
      <c r="BS78" s="127"/>
      <c r="BT78" s="127"/>
      <c r="BU78" s="127"/>
      <c r="BV78" s="127"/>
      <c r="BW78" s="127"/>
      <c r="BX78" s="127"/>
      <c r="BY78" s="127"/>
      <c r="BZ78" s="127"/>
      <c r="CA78" s="127"/>
      <c r="CB78" s="127"/>
      <c r="CC78" s="127"/>
      <c r="CD78" s="127"/>
      <c r="CE78" s="127"/>
      <c r="CF78" s="127"/>
      <c r="CG78" s="127"/>
      <c r="CH78" s="127"/>
      <c r="CI78" s="127"/>
      <c r="CJ78" s="127"/>
      <c r="CK78" s="127"/>
      <c r="CL78" s="127"/>
      <c r="CM78" s="127"/>
      <c r="CN78" s="127"/>
      <c r="CO78" s="127"/>
      <c r="CP78" s="127"/>
      <c r="CQ78" s="127"/>
      <c r="CR78" s="127"/>
      <c r="CS78" s="127"/>
      <c r="CT78" s="127"/>
      <c r="CU78" s="127"/>
      <c r="CV78" s="127"/>
      <c r="CW78" s="127"/>
      <c r="CX78" s="127"/>
      <c r="CY78" s="127"/>
      <c r="CZ78" s="127"/>
      <c r="DA78" s="127"/>
      <c r="DB78" s="127"/>
      <c r="DC78" s="127"/>
      <c r="DD78" s="127"/>
      <c r="DE78" s="127"/>
      <c r="DF78" s="127"/>
      <c r="DG78" s="127"/>
      <c r="DH78" s="127"/>
      <c r="DI78" s="127"/>
      <c r="DJ78" s="127"/>
      <c r="DK78" s="127"/>
      <c r="DL78" s="127"/>
      <c r="DM78" s="127"/>
      <c r="DN78" s="127"/>
      <c r="DO78" s="127"/>
      <c r="DP78" s="127"/>
      <c r="DQ78" s="127"/>
      <c r="DR78" s="127"/>
      <c r="DS78" s="127"/>
      <c r="DT78" s="127"/>
      <c r="DU78" s="127"/>
      <c r="DV78" s="127"/>
      <c r="DW78" s="127"/>
      <c r="DX78" s="127"/>
      <c r="DY78" s="127"/>
      <c r="DZ78" s="127"/>
      <c r="EA78" s="127"/>
      <c r="EB78" s="127"/>
      <c r="EC78" s="127"/>
      <c r="ED78" s="127"/>
      <c r="EE78" s="127"/>
      <c r="EF78" s="127"/>
      <c r="EG78" s="127"/>
      <c r="EH78" s="127"/>
      <c r="EI78" s="127"/>
      <c r="EJ78" s="127"/>
      <c r="EK78" s="127"/>
      <c r="EL78" s="127"/>
      <c r="EM78" s="127"/>
      <c r="EN78" s="127"/>
      <c r="EO78" s="127"/>
      <c r="EP78" s="127"/>
      <c r="EQ78" s="127"/>
      <c r="ER78" s="127"/>
      <c r="ES78" s="127"/>
      <c r="ET78" s="127"/>
      <c r="EU78" s="127"/>
      <c r="EV78" s="127"/>
      <c r="EW78" s="127"/>
      <c r="EX78" s="127"/>
      <c r="EY78" s="127"/>
      <c r="EZ78" s="127"/>
      <c r="FA78" s="127"/>
      <c r="FB78" s="127"/>
      <c r="FC78" s="127"/>
      <c r="FD78" s="127"/>
      <c r="FE78" s="127"/>
      <c r="FF78" s="127"/>
      <c r="FG78" s="127"/>
      <c r="FH78" s="127"/>
      <c r="FI78" s="127"/>
      <c r="FJ78" s="127"/>
      <c r="FK78" s="127"/>
      <c r="FL78" s="127"/>
      <c r="FM78" s="127"/>
      <c r="FN78" s="127"/>
      <c r="FO78" s="127"/>
      <c r="FP78" s="127"/>
      <c r="FQ78" s="127"/>
      <c r="FR78" s="127"/>
      <c r="FS78" s="127"/>
      <c r="FT78" s="127"/>
      <c r="FU78" s="127"/>
      <c r="FV78" s="127"/>
      <c r="FW78" s="127"/>
      <c r="FX78" s="127"/>
      <c r="FY78" s="127"/>
      <c r="FZ78" s="127"/>
      <c r="GA78" s="127"/>
      <c r="GB78" s="127"/>
      <c r="GC78" s="127"/>
      <c r="GD78" s="127"/>
      <c r="GE78" s="127"/>
      <c r="GF78" s="127"/>
      <c r="GG78" s="127"/>
      <c r="GH78" s="127"/>
      <c r="GI78" s="127"/>
      <c r="GJ78" s="127"/>
      <c r="GK78" s="127"/>
      <c r="GL78" s="127"/>
      <c r="GM78" s="127"/>
      <c r="GN78" s="127"/>
      <c r="GO78" s="127"/>
      <c r="GP78" s="127"/>
      <c r="GQ78" s="127"/>
      <c r="GR78" s="127"/>
      <c r="GS78" s="127"/>
      <c r="GT78" s="127"/>
      <c r="GU78" s="127"/>
      <c r="GV78" s="127"/>
      <c r="GW78" s="127"/>
      <c r="GX78" s="127"/>
      <c r="GY78" s="127"/>
      <c r="GZ78" s="127"/>
      <c r="HA78" s="127"/>
      <c r="HB78" s="127"/>
      <c r="HC78" s="127"/>
      <c r="HD78" s="127"/>
      <c r="HE78" s="127"/>
      <c r="HF78" s="127"/>
      <c r="HG78" s="127"/>
      <c r="HH78" s="127"/>
      <c r="HI78" s="127"/>
      <c r="HJ78" s="127"/>
      <c r="HK78" s="127"/>
      <c r="HL78" s="127"/>
      <c r="HM78" s="127"/>
      <c r="HN78" s="127"/>
      <c r="HO78" s="127"/>
      <c r="HP78" s="127"/>
      <c r="HQ78" s="127"/>
      <c r="HR78" s="127"/>
      <c r="HS78" s="127"/>
      <c r="HT78" s="127"/>
      <c r="HU78" s="127"/>
      <c r="HV78" s="127"/>
      <c r="HW78" s="127"/>
      <c r="HX78" s="127"/>
      <c r="HY78" s="127"/>
      <c r="H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  <c r="BK79" s="127"/>
      <c r="BL79" s="127"/>
      <c r="BM79" s="127"/>
      <c r="BN79" s="127"/>
      <c r="BO79" s="127"/>
      <c r="BP79" s="127"/>
      <c r="BQ79" s="127"/>
      <c r="BR79" s="127"/>
      <c r="BS79" s="127"/>
      <c r="BT79" s="127"/>
      <c r="BU79" s="127"/>
      <c r="BV79" s="127"/>
      <c r="BW79" s="127"/>
      <c r="BX79" s="127"/>
      <c r="BY79" s="127"/>
      <c r="BZ79" s="127"/>
      <c r="CA79" s="127"/>
      <c r="CB79" s="127"/>
      <c r="CC79" s="127"/>
      <c r="CD79" s="127"/>
      <c r="CE79" s="127"/>
      <c r="CF79" s="127"/>
      <c r="CG79" s="127"/>
      <c r="CH79" s="127"/>
      <c r="CI79" s="127"/>
      <c r="CJ79" s="127"/>
      <c r="CK79" s="127"/>
      <c r="CL79" s="127"/>
      <c r="CM79" s="127"/>
      <c r="CN79" s="127"/>
      <c r="CO79" s="127"/>
      <c r="CP79" s="127"/>
      <c r="CQ79" s="127"/>
      <c r="CR79" s="127"/>
      <c r="CS79" s="127"/>
      <c r="CT79" s="127"/>
      <c r="CU79" s="127"/>
      <c r="CV79" s="127"/>
      <c r="CW79" s="127"/>
      <c r="CX79" s="127"/>
      <c r="CY79" s="127"/>
      <c r="CZ79" s="127"/>
      <c r="DA79" s="127"/>
      <c r="DB79" s="127"/>
      <c r="DC79" s="127"/>
      <c r="DD79" s="127"/>
      <c r="DE79" s="127"/>
      <c r="DF79" s="127"/>
      <c r="DG79" s="127"/>
      <c r="DH79" s="127"/>
      <c r="DI79" s="127"/>
      <c r="DJ79" s="127"/>
      <c r="DK79" s="127"/>
      <c r="DL79" s="127"/>
      <c r="DM79" s="127"/>
      <c r="DN79" s="127"/>
      <c r="DO79" s="127"/>
      <c r="DP79" s="127"/>
      <c r="DQ79" s="127"/>
      <c r="DR79" s="127"/>
      <c r="DS79" s="127"/>
      <c r="DT79" s="127"/>
      <c r="DU79" s="127"/>
      <c r="DV79" s="127"/>
      <c r="DW79" s="127"/>
      <c r="DX79" s="127"/>
      <c r="DY79" s="127"/>
      <c r="DZ79" s="127"/>
      <c r="EA79" s="127"/>
      <c r="EB79" s="127"/>
      <c r="EC79" s="127"/>
      <c r="ED79" s="127"/>
      <c r="EE79" s="127"/>
      <c r="EF79" s="127"/>
      <c r="EG79" s="127"/>
      <c r="EH79" s="127"/>
      <c r="EI79" s="127"/>
      <c r="EJ79" s="127"/>
      <c r="EK79" s="127"/>
      <c r="EL79" s="127"/>
      <c r="EM79" s="127"/>
      <c r="EN79" s="127"/>
      <c r="EO79" s="127"/>
      <c r="EP79" s="127"/>
      <c r="EQ79" s="127"/>
      <c r="ER79" s="127"/>
      <c r="ES79" s="127"/>
      <c r="ET79" s="127"/>
      <c r="EU79" s="127"/>
      <c r="EV79" s="127"/>
      <c r="EW79" s="127"/>
      <c r="EX79" s="127"/>
      <c r="EY79" s="127"/>
      <c r="EZ79" s="127"/>
      <c r="FA79" s="127"/>
      <c r="FB79" s="127"/>
      <c r="FC79" s="127"/>
      <c r="FD79" s="127"/>
      <c r="FE79" s="127"/>
      <c r="FF79" s="127"/>
      <c r="FG79" s="127"/>
      <c r="FH79" s="127"/>
      <c r="FI79" s="127"/>
      <c r="FJ79" s="127"/>
      <c r="FK79" s="127"/>
      <c r="FL79" s="127"/>
      <c r="FM79" s="127"/>
      <c r="FN79" s="127"/>
      <c r="FO79" s="127"/>
      <c r="FP79" s="127"/>
      <c r="FQ79" s="127"/>
      <c r="FR79" s="127"/>
      <c r="FS79" s="127"/>
      <c r="FT79" s="127"/>
      <c r="FU79" s="127"/>
      <c r="FV79" s="127"/>
      <c r="FW79" s="127"/>
      <c r="FX79" s="127"/>
      <c r="FY79" s="127"/>
      <c r="FZ79" s="127"/>
      <c r="GA79" s="127"/>
      <c r="GB79" s="127"/>
      <c r="GC79" s="127"/>
      <c r="GD79" s="127"/>
      <c r="GE79" s="127"/>
      <c r="GF79" s="127"/>
      <c r="GG79" s="127"/>
      <c r="GH79" s="127"/>
      <c r="GI79" s="127"/>
      <c r="GJ79" s="127"/>
      <c r="GK79" s="127"/>
      <c r="GL79" s="127"/>
      <c r="GM79" s="127"/>
      <c r="GN79" s="127"/>
      <c r="GO79" s="127"/>
      <c r="GP79" s="127"/>
      <c r="GQ79" s="127"/>
      <c r="GR79" s="127"/>
      <c r="GS79" s="127"/>
      <c r="GT79" s="127"/>
      <c r="GU79" s="127"/>
      <c r="GV79" s="127"/>
      <c r="GW79" s="127"/>
      <c r="GX79" s="127"/>
      <c r="GY79" s="127"/>
      <c r="GZ79" s="127"/>
      <c r="HA79" s="127"/>
      <c r="HB79" s="127"/>
      <c r="HC79" s="127"/>
      <c r="HD79" s="127"/>
      <c r="HE79" s="127"/>
      <c r="HF79" s="127"/>
      <c r="HG79" s="127"/>
      <c r="HH79" s="127"/>
      <c r="HI79" s="127"/>
      <c r="HJ79" s="127"/>
      <c r="HK79" s="127"/>
      <c r="HL79" s="127"/>
      <c r="HM79" s="127"/>
      <c r="HN79" s="127"/>
      <c r="HO79" s="127"/>
      <c r="HP79" s="127"/>
      <c r="HQ79" s="127"/>
      <c r="HR79" s="127"/>
      <c r="HS79" s="127"/>
      <c r="HT79" s="127"/>
      <c r="HU79" s="127"/>
      <c r="HV79" s="127"/>
      <c r="HW79" s="127"/>
      <c r="HX79" s="127"/>
      <c r="HY79" s="127"/>
      <c r="H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7"/>
      <c r="CB80" s="127"/>
      <c r="CC80" s="127"/>
      <c r="CD80" s="127"/>
      <c r="CE80" s="127"/>
      <c r="CF80" s="127"/>
      <c r="CG80" s="127"/>
      <c r="CH80" s="127"/>
      <c r="CI80" s="127"/>
      <c r="CJ80" s="127"/>
      <c r="CK80" s="127"/>
      <c r="CL80" s="127"/>
      <c r="CM80" s="127"/>
      <c r="CN80" s="127"/>
      <c r="CO80" s="127"/>
      <c r="CP80" s="127"/>
      <c r="CQ80" s="127"/>
      <c r="CR80" s="127"/>
      <c r="CS80" s="127"/>
      <c r="CT80" s="127"/>
      <c r="CU80" s="127"/>
      <c r="CV80" s="127"/>
      <c r="CW80" s="127"/>
      <c r="CX80" s="127"/>
      <c r="CY80" s="127"/>
      <c r="CZ80" s="127"/>
      <c r="DA80" s="127"/>
      <c r="DB80" s="127"/>
      <c r="DC80" s="127"/>
      <c r="DD80" s="127"/>
      <c r="DE80" s="127"/>
      <c r="DF80" s="127"/>
      <c r="DG80" s="127"/>
      <c r="DH80" s="127"/>
      <c r="DI80" s="127"/>
      <c r="DJ80" s="127"/>
      <c r="DK80" s="127"/>
      <c r="DL80" s="127"/>
      <c r="DM80" s="127"/>
      <c r="DN80" s="127"/>
      <c r="DO80" s="127"/>
      <c r="DP80" s="127"/>
      <c r="DQ80" s="127"/>
      <c r="DR80" s="127"/>
      <c r="DS80" s="127"/>
      <c r="DT80" s="127"/>
      <c r="DU80" s="127"/>
      <c r="DV80" s="127"/>
      <c r="DW80" s="127"/>
      <c r="DX80" s="127"/>
      <c r="DY80" s="127"/>
      <c r="DZ80" s="127"/>
      <c r="EA80" s="127"/>
      <c r="EB80" s="127"/>
      <c r="EC80" s="127"/>
      <c r="ED80" s="127"/>
      <c r="EE80" s="127"/>
      <c r="EF80" s="127"/>
      <c r="EG80" s="127"/>
      <c r="EH80" s="127"/>
      <c r="EI80" s="127"/>
      <c r="EJ80" s="127"/>
      <c r="EK80" s="127"/>
      <c r="EL80" s="127"/>
      <c r="EM80" s="127"/>
      <c r="EN80" s="127"/>
      <c r="EO80" s="127"/>
      <c r="EP80" s="127"/>
      <c r="EQ80" s="127"/>
      <c r="ER80" s="127"/>
      <c r="ES80" s="127"/>
      <c r="ET80" s="127"/>
      <c r="EU80" s="127"/>
      <c r="EV80" s="127"/>
      <c r="EW80" s="127"/>
      <c r="EX80" s="127"/>
      <c r="EY80" s="127"/>
      <c r="EZ80" s="127"/>
      <c r="FA80" s="127"/>
      <c r="FB80" s="127"/>
      <c r="FC80" s="127"/>
      <c r="FD80" s="127"/>
      <c r="FE80" s="127"/>
      <c r="FF80" s="127"/>
      <c r="FG80" s="127"/>
      <c r="FH80" s="127"/>
      <c r="FI80" s="127"/>
      <c r="FJ80" s="127"/>
      <c r="FK80" s="127"/>
      <c r="FL80" s="127"/>
      <c r="FM80" s="127"/>
      <c r="FN80" s="127"/>
      <c r="FO80" s="127"/>
      <c r="FP80" s="127"/>
      <c r="FQ80" s="127"/>
      <c r="FR80" s="127"/>
      <c r="FS80" s="127"/>
      <c r="FT80" s="127"/>
      <c r="FU80" s="127"/>
      <c r="FV80" s="127"/>
      <c r="FW80" s="127"/>
      <c r="FX80" s="127"/>
      <c r="FY80" s="127"/>
      <c r="FZ80" s="127"/>
      <c r="GA80" s="127"/>
      <c r="GB80" s="127"/>
      <c r="GC80" s="127"/>
      <c r="GD80" s="127"/>
      <c r="GE80" s="127"/>
      <c r="GF80" s="127"/>
      <c r="GG80" s="127"/>
      <c r="GH80" s="127"/>
      <c r="GI80" s="127"/>
      <c r="GJ80" s="127"/>
      <c r="GK80" s="127"/>
      <c r="GL80" s="127"/>
      <c r="GM80" s="127"/>
      <c r="GN80" s="127"/>
      <c r="GO80" s="127"/>
      <c r="GP80" s="127"/>
      <c r="GQ80" s="127"/>
      <c r="GR80" s="127"/>
      <c r="GS80" s="127"/>
      <c r="GT80" s="127"/>
      <c r="GU80" s="127"/>
      <c r="GV80" s="127"/>
      <c r="GW80" s="127"/>
      <c r="GX80" s="127"/>
      <c r="GY80" s="127"/>
      <c r="GZ80" s="127"/>
      <c r="HA80" s="127"/>
      <c r="HB80" s="127"/>
      <c r="HC80" s="127"/>
      <c r="HD80" s="127"/>
      <c r="HE80" s="127"/>
      <c r="HF80" s="127"/>
      <c r="HG80" s="127"/>
      <c r="HH80" s="127"/>
      <c r="HI80" s="127"/>
      <c r="HJ80" s="127"/>
      <c r="HK80" s="127"/>
      <c r="HL80" s="127"/>
      <c r="HM80" s="127"/>
      <c r="HN80" s="127"/>
      <c r="HO80" s="127"/>
      <c r="HP80" s="127"/>
      <c r="HQ80" s="127"/>
      <c r="HR80" s="127"/>
      <c r="HS80" s="127"/>
      <c r="HT80" s="127"/>
      <c r="HU80" s="127"/>
      <c r="HV80" s="127"/>
      <c r="HW80" s="127"/>
      <c r="HX80" s="127"/>
      <c r="HY80" s="127"/>
      <c r="H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  <c r="BK81" s="127"/>
      <c r="BL81" s="127"/>
      <c r="BM81" s="127"/>
      <c r="BN81" s="127"/>
      <c r="BO81" s="127"/>
      <c r="BP81" s="127"/>
      <c r="BQ81" s="127"/>
      <c r="BR81" s="127"/>
      <c r="BS81" s="127"/>
      <c r="BT81" s="127"/>
      <c r="BU81" s="127"/>
      <c r="BV81" s="127"/>
      <c r="BW81" s="127"/>
      <c r="BX81" s="127"/>
      <c r="BY81" s="127"/>
      <c r="BZ81" s="127"/>
      <c r="CA81" s="127"/>
      <c r="CB81" s="127"/>
      <c r="CC81" s="127"/>
      <c r="CD81" s="127"/>
      <c r="CE81" s="127"/>
      <c r="CF81" s="127"/>
      <c r="CG81" s="127"/>
      <c r="CH81" s="127"/>
      <c r="CI81" s="127"/>
      <c r="CJ81" s="127"/>
      <c r="CK81" s="127"/>
      <c r="CL81" s="127"/>
      <c r="CM81" s="127"/>
      <c r="CN81" s="127"/>
      <c r="CO81" s="127"/>
      <c r="CP81" s="127"/>
      <c r="CQ81" s="127"/>
      <c r="CR81" s="127"/>
      <c r="CS81" s="127"/>
      <c r="CT81" s="127"/>
      <c r="CU81" s="127"/>
      <c r="CV81" s="127"/>
      <c r="CW81" s="127"/>
      <c r="CX81" s="127"/>
      <c r="CY81" s="127"/>
      <c r="CZ81" s="127"/>
      <c r="DA81" s="127"/>
      <c r="DB81" s="127"/>
      <c r="DC81" s="127"/>
      <c r="DD81" s="127"/>
      <c r="DE81" s="127"/>
      <c r="DF81" s="127"/>
      <c r="DG81" s="127"/>
      <c r="DH81" s="127"/>
      <c r="DI81" s="127"/>
      <c r="DJ81" s="127"/>
      <c r="DK81" s="127"/>
      <c r="DL81" s="127"/>
      <c r="DM81" s="127"/>
      <c r="DN81" s="127"/>
      <c r="DO81" s="127"/>
      <c r="DP81" s="127"/>
      <c r="DQ81" s="127"/>
      <c r="DR81" s="127"/>
      <c r="DS81" s="127"/>
      <c r="DT81" s="127"/>
      <c r="DU81" s="127"/>
      <c r="DV81" s="127"/>
      <c r="DW81" s="127"/>
      <c r="DX81" s="127"/>
      <c r="DY81" s="127"/>
      <c r="DZ81" s="127"/>
      <c r="EA81" s="127"/>
      <c r="EB81" s="127"/>
      <c r="EC81" s="127"/>
      <c r="ED81" s="127"/>
      <c r="EE81" s="127"/>
      <c r="EF81" s="127"/>
      <c r="EG81" s="127"/>
      <c r="EH81" s="127"/>
      <c r="EI81" s="127"/>
      <c r="EJ81" s="127"/>
      <c r="EK81" s="127"/>
      <c r="EL81" s="127"/>
      <c r="EM81" s="127"/>
      <c r="EN81" s="127"/>
      <c r="EO81" s="127"/>
      <c r="EP81" s="127"/>
      <c r="EQ81" s="127"/>
      <c r="ER81" s="127"/>
      <c r="ES81" s="127"/>
      <c r="ET81" s="127"/>
      <c r="EU81" s="127"/>
      <c r="EV81" s="127"/>
      <c r="EW81" s="127"/>
      <c r="EX81" s="127"/>
      <c r="EY81" s="127"/>
      <c r="EZ81" s="127"/>
      <c r="FA81" s="127"/>
      <c r="FB81" s="127"/>
      <c r="FC81" s="127"/>
      <c r="FD81" s="127"/>
      <c r="FE81" s="127"/>
      <c r="FF81" s="127"/>
      <c r="FG81" s="127"/>
      <c r="FH81" s="127"/>
      <c r="FI81" s="127"/>
      <c r="FJ81" s="127"/>
      <c r="FK81" s="127"/>
      <c r="FL81" s="127"/>
      <c r="FM81" s="127"/>
      <c r="FN81" s="127"/>
      <c r="FO81" s="127"/>
      <c r="FP81" s="127"/>
      <c r="FQ81" s="127"/>
      <c r="FR81" s="127"/>
      <c r="FS81" s="127"/>
      <c r="FT81" s="127"/>
      <c r="FU81" s="127"/>
      <c r="FV81" s="127"/>
      <c r="FW81" s="127"/>
      <c r="FX81" s="127"/>
      <c r="FY81" s="127"/>
      <c r="FZ81" s="127"/>
      <c r="GA81" s="127"/>
      <c r="GB81" s="127"/>
      <c r="GC81" s="127"/>
      <c r="GD81" s="127"/>
      <c r="GE81" s="127"/>
      <c r="GF81" s="127"/>
      <c r="GG81" s="127"/>
      <c r="GH81" s="127"/>
      <c r="GI81" s="127"/>
      <c r="GJ81" s="127"/>
      <c r="GK81" s="127"/>
      <c r="GL81" s="127"/>
      <c r="GM81" s="127"/>
      <c r="GN81" s="127"/>
      <c r="GO81" s="127"/>
      <c r="GP81" s="127"/>
      <c r="GQ81" s="127"/>
      <c r="GR81" s="127"/>
      <c r="GS81" s="127"/>
      <c r="GT81" s="127"/>
      <c r="GU81" s="127"/>
      <c r="GV81" s="127"/>
      <c r="GW81" s="127"/>
      <c r="GX81" s="127"/>
      <c r="GY81" s="127"/>
      <c r="GZ81" s="127"/>
      <c r="HA81" s="127"/>
      <c r="HB81" s="127"/>
      <c r="HC81" s="127"/>
      <c r="HD81" s="127"/>
      <c r="HE81" s="127"/>
      <c r="HF81" s="127"/>
      <c r="HG81" s="127"/>
      <c r="HH81" s="127"/>
      <c r="HI81" s="127"/>
      <c r="HJ81" s="127"/>
      <c r="HK81" s="127"/>
      <c r="HL81" s="127"/>
      <c r="HM81" s="127"/>
      <c r="HN81" s="127"/>
      <c r="HO81" s="127"/>
      <c r="HP81" s="127"/>
      <c r="HQ81" s="127"/>
      <c r="HR81" s="127"/>
      <c r="HS81" s="127"/>
      <c r="HT81" s="127"/>
      <c r="HU81" s="127"/>
      <c r="HV81" s="127"/>
      <c r="HW81" s="127"/>
      <c r="HX81" s="127"/>
      <c r="HY81" s="127"/>
      <c r="H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  <c r="BK82" s="127"/>
      <c r="BL82" s="127"/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  <c r="BZ82" s="127"/>
      <c r="CA82" s="127"/>
      <c r="CB82" s="127"/>
      <c r="CC82" s="127"/>
      <c r="CD82" s="127"/>
      <c r="CE82" s="127"/>
      <c r="CF82" s="127"/>
      <c r="CG82" s="127"/>
      <c r="CH82" s="127"/>
      <c r="CI82" s="127"/>
      <c r="CJ82" s="127"/>
      <c r="CK82" s="127"/>
      <c r="CL82" s="127"/>
      <c r="CM82" s="127"/>
      <c r="CN82" s="127"/>
      <c r="CO82" s="127"/>
      <c r="CP82" s="127"/>
      <c r="CQ82" s="127"/>
      <c r="CR82" s="127"/>
      <c r="CS82" s="127"/>
      <c r="CT82" s="127"/>
      <c r="CU82" s="127"/>
      <c r="CV82" s="127"/>
      <c r="CW82" s="127"/>
      <c r="CX82" s="127"/>
      <c r="CY82" s="127"/>
      <c r="CZ82" s="127"/>
      <c r="DA82" s="127"/>
      <c r="DB82" s="127"/>
      <c r="DC82" s="127"/>
      <c r="DD82" s="127"/>
      <c r="DE82" s="127"/>
      <c r="DF82" s="127"/>
      <c r="DG82" s="127"/>
      <c r="DH82" s="127"/>
      <c r="DI82" s="127"/>
      <c r="DJ82" s="127"/>
      <c r="DK82" s="127"/>
      <c r="DL82" s="127"/>
      <c r="DM82" s="127"/>
      <c r="DN82" s="127"/>
      <c r="DO82" s="127"/>
      <c r="DP82" s="127"/>
      <c r="DQ82" s="127"/>
      <c r="DR82" s="127"/>
      <c r="DS82" s="127"/>
      <c r="DT82" s="127"/>
      <c r="DU82" s="127"/>
      <c r="DV82" s="127"/>
      <c r="DW82" s="127"/>
      <c r="DX82" s="127"/>
      <c r="DY82" s="127"/>
      <c r="DZ82" s="127"/>
      <c r="EA82" s="127"/>
      <c r="EB82" s="127"/>
      <c r="EC82" s="127"/>
      <c r="ED82" s="127"/>
      <c r="EE82" s="127"/>
      <c r="EF82" s="127"/>
      <c r="EG82" s="127"/>
      <c r="EH82" s="127"/>
      <c r="EI82" s="127"/>
      <c r="EJ82" s="127"/>
      <c r="EK82" s="127"/>
      <c r="EL82" s="127"/>
      <c r="EM82" s="127"/>
      <c r="EN82" s="127"/>
      <c r="EO82" s="127"/>
      <c r="EP82" s="127"/>
      <c r="EQ82" s="127"/>
      <c r="ER82" s="127"/>
      <c r="ES82" s="127"/>
      <c r="ET82" s="127"/>
      <c r="EU82" s="127"/>
      <c r="EV82" s="127"/>
      <c r="EW82" s="127"/>
      <c r="EX82" s="127"/>
      <c r="EY82" s="127"/>
      <c r="EZ82" s="127"/>
      <c r="FA82" s="127"/>
      <c r="FB82" s="127"/>
      <c r="FC82" s="127"/>
      <c r="FD82" s="127"/>
      <c r="FE82" s="127"/>
      <c r="FF82" s="127"/>
      <c r="FG82" s="127"/>
      <c r="FH82" s="127"/>
      <c r="FI82" s="127"/>
      <c r="FJ82" s="127"/>
      <c r="FK82" s="127"/>
      <c r="FL82" s="127"/>
      <c r="FM82" s="127"/>
      <c r="FN82" s="127"/>
      <c r="FO82" s="127"/>
      <c r="FP82" s="127"/>
      <c r="FQ82" s="127"/>
      <c r="FR82" s="127"/>
      <c r="FS82" s="127"/>
      <c r="FT82" s="127"/>
      <c r="FU82" s="127"/>
      <c r="FV82" s="127"/>
      <c r="FW82" s="127"/>
      <c r="FX82" s="127"/>
      <c r="FY82" s="127"/>
      <c r="FZ82" s="127"/>
      <c r="GA82" s="127"/>
      <c r="GB82" s="127"/>
      <c r="GC82" s="127"/>
      <c r="GD82" s="127"/>
      <c r="GE82" s="127"/>
      <c r="GF82" s="127"/>
      <c r="GG82" s="127"/>
      <c r="GH82" s="127"/>
      <c r="GI82" s="127"/>
      <c r="GJ82" s="127"/>
      <c r="GK82" s="127"/>
      <c r="GL82" s="127"/>
      <c r="GM82" s="127"/>
      <c r="GN82" s="127"/>
      <c r="GO82" s="127"/>
      <c r="GP82" s="127"/>
      <c r="GQ82" s="127"/>
      <c r="GR82" s="127"/>
      <c r="GS82" s="127"/>
      <c r="GT82" s="127"/>
      <c r="GU82" s="127"/>
      <c r="GV82" s="127"/>
      <c r="GW82" s="127"/>
      <c r="GX82" s="127"/>
      <c r="GY82" s="127"/>
      <c r="GZ82" s="127"/>
      <c r="HA82" s="127"/>
      <c r="HB82" s="127"/>
      <c r="HC82" s="127"/>
      <c r="HD82" s="127"/>
      <c r="HE82" s="127"/>
      <c r="HF82" s="127"/>
      <c r="HG82" s="127"/>
      <c r="HH82" s="127"/>
      <c r="HI82" s="127"/>
      <c r="HJ82" s="127"/>
      <c r="HK82" s="127"/>
      <c r="HL82" s="127"/>
      <c r="HM82" s="127"/>
      <c r="HN82" s="127"/>
      <c r="HO82" s="127"/>
      <c r="HP82" s="127"/>
      <c r="HQ82" s="127"/>
      <c r="HR82" s="127"/>
      <c r="HS82" s="127"/>
      <c r="HT82" s="127"/>
      <c r="HU82" s="127"/>
      <c r="HV82" s="127"/>
      <c r="HW82" s="127"/>
      <c r="HX82" s="127"/>
      <c r="HY82" s="127"/>
      <c r="H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  <c r="BK83" s="127"/>
      <c r="BL83" s="127"/>
      <c r="BM83" s="127"/>
      <c r="BN83" s="127"/>
      <c r="BO83" s="127"/>
      <c r="BP83" s="127"/>
      <c r="BQ83" s="127"/>
      <c r="BR83" s="127"/>
      <c r="BS83" s="127"/>
      <c r="BT83" s="127"/>
      <c r="BU83" s="127"/>
      <c r="BV83" s="127"/>
      <c r="BW83" s="127"/>
      <c r="BX83" s="127"/>
      <c r="BY83" s="127"/>
      <c r="BZ83" s="127"/>
      <c r="CA83" s="127"/>
      <c r="CB83" s="127"/>
      <c r="CC83" s="127"/>
      <c r="CD83" s="127"/>
      <c r="CE83" s="127"/>
      <c r="CF83" s="127"/>
      <c r="CG83" s="127"/>
      <c r="CH83" s="127"/>
      <c r="CI83" s="127"/>
      <c r="CJ83" s="127"/>
      <c r="CK83" s="127"/>
      <c r="CL83" s="127"/>
      <c r="CM83" s="127"/>
      <c r="CN83" s="127"/>
      <c r="CO83" s="127"/>
      <c r="CP83" s="127"/>
      <c r="CQ83" s="127"/>
      <c r="CR83" s="127"/>
      <c r="CS83" s="127"/>
      <c r="CT83" s="127"/>
      <c r="CU83" s="127"/>
      <c r="CV83" s="127"/>
      <c r="CW83" s="127"/>
      <c r="CX83" s="127"/>
      <c r="CY83" s="127"/>
      <c r="CZ83" s="127"/>
      <c r="DA83" s="127"/>
      <c r="DB83" s="127"/>
      <c r="DC83" s="127"/>
      <c r="DD83" s="127"/>
      <c r="DE83" s="127"/>
      <c r="DF83" s="127"/>
      <c r="DG83" s="127"/>
      <c r="DH83" s="127"/>
      <c r="DI83" s="127"/>
      <c r="DJ83" s="127"/>
      <c r="DK83" s="127"/>
      <c r="DL83" s="127"/>
      <c r="DM83" s="127"/>
      <c r="DN83" s="127"/>
      <c r="DO83" s="127"/>
      <c r="DP83" s="127"/>
      <c r="DQ83" s="127"/>
      <c r="DR83" s="127"/>
      <c r="DS83" s="127"/>
      <c r="DT83" s="127"/>
      <c r="DU83" s="127"/>
      <c r="DV83" s="127"/>
      <c r="DW83" s="127"/>
      <c r="DX83" s="127"/>
      <c r="DY83" s="127"/>
      <c r="DZ83" s="127"/>
      <c r="EA83" s="127"/>
      <c r="EB83" s="127"/>
      <c r="EC83" s="127"/>
      <c r="ED83" s="127"/>
      <c r="EE83" s="127"/>
      <c r="EF83" s="127"/>
      <c r="EG83" s="127"/>
      <c r="EH83" s="127"/>
      <c r="EI83" s="127"/>
      <c r="EJ83" s="127"/>
      <c r="EK83" s="127"/>
      <c r="EL83" s="127"/>
      <c r="EM83" s="127"/>
      <c r="EN83" s="127"/>
      <c r="EO83" s="127"/>
      <c r="EP83" s="127"/>
      <c r="EQ83" s="127"/>
      <c r="ER83" s="127"/>
      <c r="ES83" s="127"/>
      <c r="ET83" s="127"/>
      <c r="EU83" s="127"/>
      <c r="EV83" s="127"/>
      <c r="EW83" s="127"/>
      <c r="EX83" s="127"/>
      <c r="EY83" s="127"/>
      <c r="EZ83" s="127"/>
      <c r="FA83" s="127"/>
      <c r="FB83" s="127"/>
      <c r="FC83" s="127"/>
      <c r="FD83" s="127"/>
      <c r="FE83" s="127"/>
      <c r="FF83" s="127"/>
      <c r="FG83" s="127"/>
      <c r="FH83" s="127"/>
      <c r="FI83" s="127"/>
      <c r="FJ83" s="127"/>
      <c r="FK83" s="127"/>
      <c r="FL83" s="127"/>
      <c r="FM83" s="127"/>
      <c r="FN83" s="127"/>
      <c r="FO83" s="127"/>
      <c r="FP83" s="127"/>
      <c r="FQ83" s="127"/>
      <c r="FR83" s="127"/>
      <c r="FS83" s="127"/>
      <c r="FT83" s="127"/>
      <c r="FU83" s="127"/>
      <c r="FV83" s="127"/>
      <c r="FW83" s="127"/>
      <c r="FX83" s="127"/>
      <c r="FY83" s="127"/>
      <c r="FZ83" s="127"/>
      <c r="GA83" s="127"/>
      <c r="GB83" s="127"/>
      <c r="GC83" s="127"/>
      <c r="GD83" s="127"/>
      <c r="GE83" s="127"/>
      <c r="GF83" s="127"/>
      <c r="GG83" s="127"/>
      <c r="GH83" s="127"/>
      <c r="GI83" s="127"/>
      <c r="GJ83" s="127"/>
      <c r="GK83" s="127"/>
      <c r="GL83" s="127"/>
      <c r="GM83" s="127"/>
      <c r="GN83" s="127"/>
      <c r="GO83" s="127"/>
      <c r="GP83" s="127"/>
      <c r="GQ83" s="127"/>
      <c r="GR83" s="127"/>
      <c r="GS83" s="127"/>
      <c r="GT83" s="127"/>
      <c r="GU83" s="127"/>
      <c r="GV83" s="127"/>
      <c r="GW83" s="127"/>
      <c r="GX83" s="127"/>
      <c r="GY83" s="127"/>
      <c r="GZ83" s="127"/>
      <c r="HA83" s="127"/>
      <c r="HB83" s="127"/>
      <c r="HC83" s="127"/>
      <c r="HD83" s="127"/>
      <c r="HE83" s="127"/>
      <c r="HF83" s="127"/>
      <c r="HG83" s="127"/>
      <c r="HH83" s="127"/>
      <c r="HI83" s="127"/>
      <c r="HJ83" s="127"/>
      <c r="HK83" s="127"/>
      <c r="HL83" s="127"/>
      <c r="HM83" s="127"/>
      <c r="HN83" s="127"/>
      <c r="HO83" s="127"/>
      <c r="HP83" s="127"/>
      <c r="HQ83" s="127"/>
      <c r="HR83" s="127"/>
      <c r="HS83" s="127"/>
      <c r="HT83" s="127"/>
      <c r="HU83" s="127"/>
      <c r="HV83" s="127"/>
      <c r="HW83" s="127"/>
      <c r="HX83" s="127"/>
      <c r="HY83" s="127"/>
      <c r="H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  <c r="BK84" s="127"/>
      <c r="BL84" s="127"/>
      <c r="BM84" s="127"/>
      <c r="BN84" s="127"/>
      <c r="BO84" s="127"/>
      <c r="BP84" s="127"/>
      <c r="BQ84" s="127"/>
      <c r="BR84" s="127"/>
      <c r="BS84" s="127"/>
      <c r="BT84" s="127"/>
      <c r="BU84" s="127"/>
      <c r="BV84" s="127"/>
      <c r="BW84" s="127"/>
      <c r="BX84" s="127"/>
      <c r="BY84" s="127"/>
      <c r="BZ84" s="127"/>
      <c r="CA84" s="127"/>
      <c r="CB84" s="127"/>
      <c r="CC84" s="127"/>
      <c r="CD84" s="127"/>
      <c r="CE84" s="127"/>
      <c r="CF84" s="127"/>
      <c r="CG84" s="127"/>
      <c r="CH84" s="127"/>
      <c r="CI84" s="127"/>
      <c r="CJ84" s="127"/>
      <c r="CK84" s="127"/>
      <c r="CL84" s="127"/>
      <c r="CM84" s="127"/>
      <c r="CN84" s="127"/>
      <c r="CO84" s="127"/>
      <c r="CP84" s="127"/>
      <c r="CQ84" s="127"/>
      <c r="CR84" s="127"/>
      <c r="CS84" s="127"/>
      <c r="CT84" s="127"/>
      <c r="CU84" s="127"/>
      <c r="CV84" s="127"/>
      <c r="CW84" s="127"/>
      <c r="CX84" s="127"/>
      <c r="CY84" s="127"/>
      <c r="CZ84" s="127"/>
      <c r="DA84" s="127"/>
      <c r="DB84" s="127"/>
      <c r="DC84" s="127"/>
      <c r="DD84" s="127"/>
      <c r="DE84" s="127"/>
      <c r="DF84" s="127"/>
      <c r="DG84" s="127"/>
      <c r="DH84" s="127"/>
      <c r="DI84" s="127"/>
      <c r="DJ84" s="127"/>
      <c r="DK84" s="127"/>
      <c r="DL84" s="127"/>
      <c r="DM84" s="127"/>
      <c r="DN84" s="127"/>
      <c r="DO84" s="127"/>
      <c r="DP84" s="127"/>
      <c r="DQ84" s="127"/>
      <c r="DR84" s="127"/>
      <c r="DS84" s="127"/>
      <c r="DT84" s="127"/>
      <c r="DU84" s="127"/>
      <c r="DV84" s="127"/>
      <c r="DW84" s="127"/>
      <c r="DX84" s="127"/>
      <c r="DY84" s="127"/>
      <c r="DZ84" s="127"/>
      <c r="EA84" s="127"/>
      <c r="EB84" s="127"/>
      <c r="EC84" s="127"/>
      <c r="ED84" s="127"/>
      <c r="EE84" s="127"/>
      <c r="EF84" s="127"/>
      <c r="EG84" s="127"/>
      <c r="EH84" s="127"/>
      <c r="EI84" s="127"/>
      <c r="EJ84" s="127"/>
      <c r="EK84" s="127"/>
      <c r="EL84" s="127"/>
      <c r="EM84" s="127"/>
      <c r="EN84" s="127"/>
      <c r="EO84" s="127"/>
      <c r="EP84" s="127"/>
      <c r="EQ84" s="127"/>
      <c r="ER84" s="127"/>
      <c r="ES84" s="127"/>
      <c r="ET84" s="127"/>
      <c r="EU84" s="127"/>
      <c r="EV84" s="127"/>
      <c r="EW84" s="127"/>
      <c r="EX84" s="127"/>
      <c r="EY84" s="127"/>
      <c r="EZ84" s="127"/>
      <c r="FA84" s="127"/>
      <c r="FB84" s="127"/>
      <c r="FC84" s="127"/>
      <c r="FD84" s="127"/>
      <c r="FE84" s="127"/>
      <c r="FF84" s="127"/>
      <c r="FG84" s="127"/>
      <c r="FH84" s="127"/>
      <c r="FI84" s="127"/>
      <c r="FJ84" s="127"/>
      <c r="FK84" s="127"/>
      <c r="FL84" s="127"/>
      <c r="FM84" s="127"/>
      <c r="FN84" s="127"/>
      <c r="FO84" s="127"/>
      <c r="FP84" s="127"/>
      <c r="FQ84" s="127"/>
      <c r="FR84" s="127"/>
      <c r="FS84" s="127"/>
      <c r="FT84" s="127"/>
      <c r="FU84" s="127"/>
      <c r="FV84" s="127"/>
      <c r="FW84" s="127"/>
      <c r="FX84" s="127"/>
      <c r="FY84" s="127"/>
      <c r="FZ84" s="127"/>
      <c r="GA84" s="127"/>
      <c r="GB84" s="127"/>
      <c r="GC84" s="127"/>
      <c r="GD84" s="127"/>
      <c r="GE84" s="127"/>
      <c r="GF84" s="127"/>
      <c r="GG84" s="127"/>
      <c r="GH84" s="127"/>
      <c r="GI84" s="127"/>
      <c r="GJ84" s="127"/>
      <c r="GK84" s="127"/>
      <c r="GL84" s="127"/>
      <c r="GM84" s="127"/>
      <c r="GN84" s="127"/>
      <c r="GO84" s="127"/>
      <c r="GP84" s="127"/>
      <c r="GQ84" s="127"/>
      <c r="GR84" s="127"/>
      <c r="GS84" s="127"/>
      <c r="GT84" s="127"/>
      <c r="GU84" s="127"/>
      <c r="GV84" s="127"/>
      <c r="GW84" s="127"/>
      <c r="GX84" s="127"/>
      <c r="GY84" s="127"/>
      <c r="GZ84" s="127"/>
      <c r="HA84" s="127"/>
      <c r="HB84" s="127"/>
      <c r="HC84" s="127"/>
      <c r="HD84" s="127"/>
      <c r="HE84" s="127"/>
      <c r="HF84" s="127"/>
      <c r="HG84" s="127"/>
      <c r="HH84" s="127"/>
      <c r="HI84" s="127"/>
      <c r="HJ84" s="127"/>
      <c r="HK84" s="127"/>
      <c r="HL84" s="127"/>
      <c r="HM84" s="127"/>
      <c r="HN84" s="127"/>
      <c r="HO84" s="127"/>
      <c r="HP84" s="127"/>
      <c r="HQ84" s="127"/>
      <c r="HR84" s="127"/>
      <c r="HS84" s="127"/>
      <c r="HT84" s="127"/>
      <c r="HU84" s="127"/>
      <c r="HV84" s="127"/>
      <c r="HW84" s="127"/>
      <c r="HX84" s="127"/>
      <c r="HY84" s="127"/>
      <c r="H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  <c r="BK85" s="127"/>
      <c r="BL85" s="127"/>
      <c r="BM85" s="127"/>
      <c r="BN85" s="127"/>
      <c r="BO85" s="127"/>
      <c r="BP85" s="127"/>
      <c r="BQ85" s="127"/>
      <c r="BR85" s="127"/>
      <c r="BS85" s="127"/>
      <c r="BT85" s="127"/>
      <c r="BU85" s="127"/>
      <c r="BV85" s="127"/>
      <c r="BW85" s="127"/>
      <c r="BX85" s="127"/>
      <c r="BY85" s="127"/>
      <c r="BZ85" s="127"/>
      <c r="CA85" s="127"/>
      <c r="CB85" s="127"/>
      <c r="CC85" s="127"/>
      <c r="CD85" s="127"/>
      <c r="CE85" s="127"/>
      <c r="CF85" s="127"/>
      <c r="CG85" s="127"/>
      <c r="CH85" s="127"/>
      <c r="CI85" s="127"/>
      <c r="CJ85" s="127"/>
      <c r="CK85" s="127"/>
      <c r="CL85" s="127"/>
      <c r="CM85" s="127"/>
      <c r="CN85" s="127"/>
      <c r="CO85" s="127"/>
      <c r="CP85" s="127"/>
      <c r="CQ85" s="127"/>
      <c r="CR85" s="127"/>
      <c r="CS85" s="127"/>
      <c r="CT85" s="127"/>
      <c r="CU85" s="127"/>
      <c r="CV85" s="127"/>
      <c r="CW85" s="127"/>
      <c r="CX85" s="127"/>
      <c r="CY85" s="127"/>
      <c r="CZ85" s="127"/>
      <c r="DA85" s="127"/>
      <c r="DB85" s="127"/>
      <c r="DC85" s="127"/>
      <c r="DD85" s="127"/>
      <c r="DE85" s="127"/>
      <c r="DF85" s="127"/>
      <c r="DG85" s="127"/>
      <c r="DH85" s="127"/>
      <c r="DI85" s="127"/>
      <c r="DJ85" s="127"/>
      <c r="DK85" s="127"/>
      <c r="DL85" s="127"/>
      <c r="DM85" s="127"/>
      <c r="DN85" s="127"/>
      <c r="DO85" s="127"/>
      <c r="DP85" s="127"/>
      <c r="DQ85" s="127"/>
      <c r="DR85" s="127"/>
      <c r="DS85" s="127"/>
      <c r="DT85" s="127"/>
      <c r="DU85" s="127"/>
      <c r="DV85" s="127"/>
      <c r="DW85" s="127"/>
      <c r="DX85" s="127"/>
      <c r="DY85" s="127"/>
      <c r="DZ85" s="127"/>
      <c r="EA85" s="127"/>
      <c r="EB85" s="127"/>
      <c r="EC85" s="127"/>
      <c r="ED85" s="127"/>
      <c r="EE85" s="127"/>
      <c r="EF85" s="127"/>
      <c r="EG85" s="127"/>
      <c r="EH85" s="127"/>
      <c r="EI85" s="127"/>
      <c r="EJ85" s="127"/>
      <c r="EK85" s="127"/>
      <c r="EL85" s="127"/>
      <c r="EM85" s="127"/>
      <c r="EN85" s="127"/>
      <c r="EO85" s="127"/>
      <c r="EP85" s="127"/>
      <c r="EQ85" s="127"/>
      <c r="ER85" s="127"/>
      <c r="ES85" s="127"/>
      <c r="ET85" s="127"/>
      <c r="EU85" s="127"/>
      <c r="EV85" s="127"/>
      <c r="EW85" s="127"/>
      <c r="EX85" s="127"/>
      <c r="EY85" s="127"/>
      <c r="EZ85" s="127"/>
      <c r="FA85" s="127"/>
      <c r="FB85" s="127"/>
      <c r="FC85" s="127"/>
      <c r="FD85" s="127"/>
      <c r="FE85" s="127"/>
      <c r="FF85" s="127"/>
      <c r="FG85" s="127"/>
      <c r="FH85" s="127"/>
      <c r="FI85" s="127"/>
      <c r="FJ85" s="127"/>
      <c r="FK85" s="127"/>
      <c r="FL85" s="127"/>
      <c r="FM85" s="127"/>
      <c r="FN85" s="127"/>
      <c r="FO85" s="127"/>
      <c r="FP85" s="127"/>
      <c r="FQ85" s="127"/>
      <c r="FR85" s="127"/>
      <c r="FS85" s="127"/>
      <c r="FT85" s="127"/>
      <c r="FU85" s="127"/>
      <c r="FV85" s="127"/>
      <c r="FW85" s="127"/>
      <c r="FX85" s="127"/>
      <c r="FY85" s="127"/>
      <c r="FZ85" s="127"/>
      <c r="GA85" s="127"/>
      <c r="GB85" s="127"/>
      <c r="GC85" s="127"/>
      <c r="GD85" s="127"/>
      <c r="GE85" s="127"/>
      <c r="GF85" s="127"/>
      <c r="GG85" s="127"/>
      <c r="GH85" s="127"/>
      <c r="GI85" s="127"/>
      <c r="GJ85" s="127"/>
      <c r="GK85" s="127"/>
      <c r="GL85" s="127"/>
      <c r="GM85" s="127"/>
      <c r="GN85" s="127"/>
      <c r="GO85" s="127"/>
      <c r="GP85" s="127"/>
      <c r="GQ85" s="127"/>
      <c r="GR85" s="127"/>
      <c r="GS85" s="127"/>
      <c r="GT85" s="127"/>
      <c r="GU85" s="127"/>
      <c r="GV85" s="127"/>
      <c r="GW85" s="127"/>
      <c r="GX85" s="127"/>
      <c r="GY85" s="127"/>
      <c r="GZ85" s="127"/>
      <c r="HA85" s="127"/>
      <c r="HB85" s="127"/>
      <c r="HC85" s="127"/>
      <c r="HD85" s="127"/>
      <c r="HE85" s="127"/>
      <c r="HF85" s="127"/>
      <c r="HG85" s="127"/>
      <c r="HH85" s="127"/>
      <c r="HI85" s="127"/>
      <c r="HJ85" s="127"/>
      <c r="HK85" s="127"/>
      <c r="HL85" s="127"/>
      <c r="HM85" s="127"/>
      <c r="HN85" s="127"/>
      <c r="HO85" s="127"/>
      <c r="HP85" s="127"/>
      <c r="HQ85" s="127"/>
      <c r="HR85" s="127"/>
      <c r="HS85" s="127"/>
      <c r="HT85" s="127"/>
      <c r="HU85" s="127"/>
      <c r="HV85" s="127"/>
      <c r="HW85" s="127"/>
      <c r="HX85" s="127"/>
      <c r="HY85" s="127"/>
      <c r="H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  <c r="BK86" s="127"/>
      <c r="BL86" s="127"/>
      <c r="BM86" s="127"/>
      <c r="BN86" s="127"/>
      <c r="BO86" s="127"/>
      <c r="BP86" s="127"/>
      <c r="BQ86" s="127"/>
      <c r="BR86" s="127"/>
      <c r="BS86" s="127"/>
      <c r="BT86" s="127"/>
      <c r="BU86" s="127"/>
      <c r="BV86" s="127"/>
      <c r="BW86" s="127"/>
      <c r="BX86" s="127"/>
      <c r="BY86" s="127"/>
      <c r="BZ86" s="127"/>
      <c r="CA86" s="127"/>
      <c r="CB86" s="127"/>
      <c r="CC86" s="127"/>
      <c r="CD86" s="127"/>
      <c r="CE86" s="127"/>
      <c r="CF86" s="127"/>
      <c r="CG86" s="127"/>
      <c r="CH86" s="127"/>
      <c r="CI86" s="127"/>
      <c r="CJ86" s="127"/>
      <c r="CK86" s="127"/>
      <c r="CL86" s="127"/>
      <c r="CM86" s="127"/>
      <c r="CN86" s="127"/>
      <c r="CO86" s="127"/>
      <c r="CP86" s="127"/>
      <c r="CQ86" s="127"/>
      <c r="CR86" s="127"/>
      <c r="CS86" s="127"/>
      <c r="CT86" s="127"/>
      <c r="CU86" s="127"/>
      <c r="CV86" s="127"/>
      <c r="CW86" s="127"/>
      <c r="CX86" s="127"/>
      <c r="CY86" s="127"/>
      <c r="CZ86" s="127"/>
      <c r="DA86" s="127"/>
      <c r="DB86" s="127"/>
      <c r="DC86" s="127"/>
      <c r="DD86" s="127"/>
      <c r="DE86" s="127"/>
      <c r="DF86" s="127"/>
      <c r="DG86" s="127"/>
      <c r="DH86" s="127"/>
      <c r="DI86" s="127"/>
      <c r="DJ86" s="127"/>
      <c r="DK86" s="127"/>
      <c r="DL86" s="127"/>
      <c r="DM86" s="127"/>
      <c r="DN86" s="127"/>
      <c r="DO86" s="127"/>
      <c r="DP86" s="127"/>
      <c r="DQ86" s="127"/>
      <c r="DR86" s="127"/>
      <c r="DS86" s="127"/>
      <c r="DT86" s="127"/>
      <c r="DU86" s="127"/>
      <c r="DV86" s="127"/>
      <c r="DW86" s="127"/>
      <c r="DX86" s="127"/>
      <c r="DY86" s="127"/>
      <c r="DZ86" s="127"/>
      <c r="EA86" s="127"/>
      <c r="EB86" s="127"/>
      <c r="EC86" s="127"/>
      <c r="ED86" s="127"/>
      <c r="EE86" s="127"/>
      <c r="EF86" s="127"/>
      <c r="EG86" s="127"/>
      <c r="EH86" s="127"/>
      <c r="EI86" s="127"/>
      <c r="EJ86" s="127"/>
      <c r="EK86" s="127"/>
      <c r="EL86" s="127"/>
      <c r="EM86" s="127"/>
      <c r="EN86" s="127"/>
      <c r="EO86" s="127"/>
      <c r="EP86" s="127"/>
      <c r="EQ86" s="127"/>
      <c r="ER86" s="127"/>
      <c r="ES86" s="127"/>
      <c r="ET86" s="127"/>
      <c r="EU86" s="127"/>
      <c r="EV86" s="127"/>
      <c r="EW86" s="127"/>
      <c r="EX86" s="127"/>
      <c r="EY86" s="127"/>
      <c r="EZ86" s="127"/>
      <c r="FA86" s="127"/>
      <c r="FB86" s="127"/>
      <c r="FC86" s="127"/>
      <c r="FD86" s="127"/>
      <c r="FE86" s="127"/>
      <c r="FF86" s="127"/>
      <c r="FG86" s="127"/>
      <c r="FH86" s="127"/>
      <c r="FI86" s="127"/>
      <c r="FJ86" s="127"/>
      <c r="FK86" s="127"/>
      <c r="FL86" s="127"/>
      <c r="FM86" s="127"/>
      <c r="FN86" s="127"/>
      <c r="FO86" s="127"/>
      <c r="FP86" s="127"/>
      <c r="FQ86" s="127"/>
      <c r="FR86" s="127"/>
      <c r="FS86" s="127"/>
      <c r="FT86" s="127"/>
      <c r="FU86" s="127"/>
      <c r="FV86" s="127"/>
      <c r="FW86" s="127"/>
      <c r="FX86" s="127"/>
      <c r="FY86" s="127"/>
      <c r="FZ86" s="127"/>
      <c r="GA86" s="127"/>
      <c r="GB86" s="127"/>
      <c r="GC86" s="127"/>
      <c r="GD86" s="127"/>
      <c r="GE86" s="127"/>
      <c r="GF86" s="127"/>
      <c r="GG86" s="127"/>
      <c r="GH86" s="127"/>
      <c r="GI86" s="127"/>
      <c r="GJ86" s="127"/>
      <c r="GK86" s="127"/>
      <c r="GL86" s="127"/>
      <c r="GM86" s="127"/>
      <c r="GN86" s="127"/>
      <c r="GO86" s="127"/>
      <c r="GP86" s="127"/>
      <c r="GQ86" s="127"/>
      <c r="GR86" s="127"/>
      <c r="GS86" s="127"/>
      <c r="GT86" s="127"/>
      <c r="GU86" s="127"/>
      <c r="GV86" s="127"/>
      <c r="GW86" s="127"/>
      <c r="GX86" s="127"/>
      <c r="GY86" s="127"/>
      <c r="GZ86" s="127"/>
      <c r="HA86" s="127"/>
      <c r="HB86" s="127"/>
      <c r="HC86" s="127"/>
      <c r="HD86" s="127"/>
      <c r="HE86" s="127"/>
      <c r="HF86" s="127"/>
      <c r="HG86" s="127"/>
      <c r="HH86" s="127"/>
      <c r="HI86" s="127"/>
      <c r="HJ86" s="127"/>
      <c r="HK86" s="127"/>
      <c r="HL86" s="127"/>
      <c r="HM86" s="127"/>
      <c r="HN86" s="127"/>
      <c r="HO86" s="127"/>
      <c r="HP86" s="127"/>
      <c r="HQ86" s="127"/>
      <c r="HR86" s="127"/>
      <c r="HS86" s="127"/>
      <c r="HT86" s="127"/>
      <c r="HU86" s="127"/>
      <c r="HV86" s="127"/>
      <c r="HW86" s="127"/>
      <c r="HX86" s="127"/>
      <c r="HY86" s="127"/>
      <c r="H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  <c r="BK87" s="127"/>
      <c r="BL87" s="127"/>
      <c r="BM87" s="127"/>
      <c r="BN87" s="127"/>
      <c r="BO87" s="127"/>
      <c r="BP87" s="127"/>
      <c r="BQ87" s="127"/>
      <c r="BR87" s="127"/>
      <c r="BS87" s="127"/>
      <c r="BT87" s="127"/>
      <c r="BU87" s="127"/>
      <c r="BV87" s="127"/>
      <c r="BW87" s="127"/>
      <c r="BX87" s="127"/>
      <c r="BY87" s="127"/>
      <c r="BZ87" s="127"/>
      <c r="CA87" s="127"/>
      <c r="CB87" s="127"/>
      <c r="CC87" s="127"/>
      <c r="CD87" s="127"/>
      <c r="CE87" s="127"/>
      <c r="CF87" s="127"/>
      <c r="CG87" s="127"/>
      <c r="CH87" s="127"/>
      <c r="CI87" s="127"/>
      <c r="CJ87" s="127"/>
      <c r="CK87" s="127"/>
      <c r="CL87" s="127"/>
      <c r="CM87" s="127"/>
      <c r="CN87" s="127"/>
      <c r="CO87" s="127"/>
      <c r="CP87" s="127"/>
      <c r="CQ87" s="127"/>
      <c r="CR87" s="127"/>
      <c r="CS87" s="127"/>
      <c r="CT87" s="127"/>
      <c r="CU87" s="127"/>
      <c r="CV87" s="127"/>
      <c r="CW87" s="127"/>
      <c r="CX87" s="127"/>
      <c r="CY87" s="127"/>
      <c r="CZ87" s="127"/>
      <c r="DA87" s="127"/>
      <c r="DB87" s="127"/>
      <c r="DC87" s="127"/>
      <c r="DD87" s="127"/>
      <c r="DE87" s="127"/>
      <c r="DF87" s="127"/>
      <c r="DG87" s="127"/>
      <c r="DH87" s="127"/>
      <c r="DI87" s="127"/>
      <c r="DJ87" s="127"/>
      <c r="DK87" s="127"/>
      <c r="DL87" s="127"/>
      <c r="DM87" s="127"/>
      <c r="DN87" s="127"/>
      <c r="DO87" s="127"/>
      <c r="DP87" s="127"/>
      <c r="DQ87" s="127"/>
      <c r="DR87" s="127"/>
      <c r="DS87" s="127"/>
      <c r="DT87" s="127"/>
      <c r="DU87" s="127"/>
      <c r="DV87" s="127"/>
      <c r="DW87" s="127"/>
      <c r="DX87" s="127"/>
      <c r="DY87" s="127"/>
      <c r="DZ87" s="127"/>
      <c r="EA87" s="127"/>
      <c r="EB87" s="127"/>
      <c r="EC87" s="127"/>
      <c r="ED87" s="127"/>
      <c r="EE87" s="127"/>
      <c r="EF87" s="127"/>
      <c r="EG87" s="127"/>
      <c r="EH87" s="127"/>
      <c r="EI87" s="127"/>
      <c r="EJ87" s="127"/>
      <c r="EK87" s="127"/>
      <c r="EL87" s="127"/>
      <c r="EM87" s="127"/>
      <c r="EN87" s="127"/>
      <c r="EO87" s="127"/>
      <c r="EP87" s="127"/>
      <c r="EQ87" s="127"/>
      <c r="ER87" s="127"/>
      <c r="ES87" s="127"/>
      <c r="ET87" s="127"/>
      <c r="EU87" s="127"/>
      <c r="EV87" s="127"/>
      <c r="EW87" s="127"/>
      <c r="EX87" s="127"/>
      <c r="EY87" s="127"/>
      <c r="EZ87" s="127"/>
      <c r="FA87" s="127"/>
      <c r="FB87" s="127"/>
      <c r="FC87" s="127"/>
      <c r="FD87" s="127"/>
      <c r="FE87" s="127"/>
      <c r="FF87" s="127"/>
      <c r="FG87" s="127"/>
      <c r="FH87" s="127"/>
      <c r="FI87" s="127"/>
      <c r="FJ87" s="127"/>
      <c r="FK87" s="127"/>
      <c r="FL87" s="127"/>
      <c r="FM87" s="127"/>
      <c r="FN87" s="127"/>
      <c r="FO87" s="127"/>
      <c r="FP87" s="127"/>
      <c r="FQ87" s="127"/>
      <c r="FR87" s="127"/>
      <c r="FS87" s="127"/>
      <c r="FT87" s="127"/>
      <c r="FU87" s="127"/>
      <c r="FV87" s="127"/>
      <c r="FW87" s="127"/>
      <c r="FX87" s="127"/>
      <c r="FY87" s="127"/>
      <c r="FZ87" s="127"/>
      <c r="GA87" s="127"/>
      <c r="GB87" s="127"/>
      <c r="GC87" s="127"/>
      <c r="GD87" s="127"/>
      <c r="GE87" s="127"/>
      <c r="GF87" s="127"/>
      <c r="GG87" s="127"/>
      <c r="GH87" s="127"/>
      <c r="GI87" s="127"/>
      <c r="GJ87" s="127"/>
      <c r="GK87" s="127"/>
      <c r="GL87" s="127"/>
      <c r="GM87" s="127"/>
      <c r="GN87" s="127"/>
      <c r="GO87" s="127"/>
      <c r="GP87" s="127"/>
      <c r="GQ87" s="127"/>
      <c r="GR87" s="127"/>
      <c r="GS87" s="127"/>
      <c r="GT87" s="127"/>
      <c r="GU87" s="127"/>
      <c r="GV87" s="127"/>
      <c r="GW87" s="127"/>
      <c r="GX87" s="127"/>
      <c r="GY87" s="127"/>
      <c r="GZ87" s="127"/>
      <c r="HA87" s="127"/>
      <c r="HB87" s="127"/>
      <c r="HC87" s="127"/>
      <c r="HD87" s="127"/>
      <c r="HE87" s="127"/>
      <c r="HF87" s="127"/>
      <c r="HG87" s="127"/>
      <c r="HH87" s="127"/>
      <c r="HI87" s="127"/>
      <c r="HJ87" s="127"/>
      <c r="HK87" s="127"/>
      <c r="HL87" s="127"/>
      <c r="HM87" s="127"/>
      <c r="HN87" s="127"/>
      <c r="HO87" s="127"/>
      <c r="HP87" s="127"/>
      <c r="HQ87" s="127"/>
      <c r="HR87" s="127"/>
      <c r="HS87" s="127"/>
      <c r="HT87" s="127"/>
      <c r="HU87" s="127"/>
      <c r="HV87" s="127"/>
      <c r="HW87" s="127"/>
      <c r="HX87" s="127"/>
      <c r="HY87" s="127"/>
      <c r="H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  <c r="BK88" s="127"/>
      <c r="BL88" s="127"/>
      <c r="BM88" s="127"/>
      <c r="BN88" s="127"/>
      <c r="BO88" s="127"/>
      <c r="BP88" s="127"/>
      <c r="BQ88" s="127"/>
      <c r="BR88" s="127"/>
      <c r="BS88" s="127"/>
      <c r="BT88" s="127"/>
      <c r="BU88" s="127"/>
      <c r="BV88" s="127"/>
      <c r="BW88" s="127"/>
      <c r="BX88" s="127"/>
      <c r="BY88" s="127"/>
      <c r="BZ88" s="127"/>
      <c r="CA88" s="127"/>
      <c r="CB88" s="127"/>
      <c r="CC88" s="127"/>
      <c r="CD88" s="127"/>
      <c r="CE88" s="127"/>
      <c r="CF88" s="127"/>
      <c r="CG88" s="127"/>
      <c r="CH88" s="127"/>
      <c r="CI88" s="127"/>
      <c r="CJ88" s="127"/>
      <c r="CK88" s="127"/>
      <c r="CL88" s="127"/>
      <c r="CM88" s="127"/>
      <c r="CN88" s="127"/>
      <c r="CO88" s="127"/>
      <c r="CP88" s="127"/>
      <c r="CQ88" s="127"/>
      <c r="CR88" s="127"/>
      <c r="CS88" s="127"/>
      <c r="CT88" s="127"/>
      <c r="CU88" s="127"/>
      <c r="CV88" s="127"/>
      <c r="CW88" s="127"/>
      <c r="CX88" s="127"/>
      <c r="CY88" s="127"/>
      <c r="CZ88" s="127"/>
      <c r="DA88" s="127"/>
      <c r="DB88" s="127"/>
      <c r="DC88" s="127"/>
      <c r="DD88" s="127"/>
      <c r="DE88" s="127"/>
      <c r="DF88" s="127"/>
      <c r="DG88" s="127"/>
      <c r="DH88" s="127"/>
      <c r="DI88" s="127"/>
      <c r="DJ88" s="127"/>
      <c r="DK88" s="127"/>
      <c r="DL88" s="127"/>
      <c r="DM88" s="127"/>
      <c r="DN88" s="127"/>
      <c r="DO88" s="127"/>
      <c r="DP88" s="127"/>
      <c r="DQ88" s="127"/>
      <c r="DR88" s="127"/>
      <c r="DS88" s="127"/>
      <c r="DT88" s="127"/>
      <c r="DU88" s="127"/>
      <c r="DV88" s="127"/>
      <c r="DW88" s="127"/>
      <c r="DX88" s="127"/>
      <c r="DY88" s="127"/>
      <c r="DZ88" s="127"/>
      <c r="EA88" s="127"/>
      <c r="EB88" s="127"/>
      <c r="EC88" s="127"/>
      <c r="ED88" s="127"/>
      <c r="EE88" s="127"/>
      <c r="EF88" s="127"/>
      <c r="EG88" s="127"/>
      <c r="EH88" s="127"/>
      <c r="EI88" s="127"/>
      <c r="EJ88" s="127"/>
      <c r="EK88" s="127"/>
      <c r="EL88" s="127"/>
      <c r="EM88" s="127"/>
      <c r="EN88" s="127"/>
      <c r="EO88" s="127"/>
      <c r="EP88" s="127"/>
      <c r="EQ88" s="127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7"/>
      <c r="FD88" s="127"/>
      <c r="FE88" s="127"/>
      <c r="FF88" s="127"/>
      <c r="FG88" s="127"/>
      <c r="FH88" s="127"/>
      <c r="FI88" s="127"/>
      <c r="FJ88" s="127"/>
      <c r="FK88" s="127"/>
      <c r="FL88" s="127"/>
      <c r="FM88" s="127"/>
      <c r="FN88" s="127"/>
      <c r="FO88" s="127"/>
      <c r="FP88" s="127"/>
      <c r="FQ88" s="127"/>
      <c r="FR88" s="127"/>
      <c r="FS88" s="127"/>
      <c r="FT88" s="127"/>
      <c r="FU88" s="127"/>
      <c r="FV88" s="127"/>
      <c r="FW88" s="127"/>
      <c r="FX88" s="127"/>
      <c r="FY88" s="127"/>
      <c r="FZ88" s="127"/>
      <c r="GA88" s="127"/>
      <c r="GB88" s="127"/>
      <c r="GC88" s="127"/>
      <c r="GD88" s="127"/>
      <c r="GE88" s="127"/>
      <c r="GF88" s="127"/>
      <c r="GG88" s="127"/>
      <c r="GH88" s="127"/>
      <c r="GI88" s="127"/>
      <c r="GJ88" s="127"/>
      <c r="GK88" s="127"/>
      <c r="GL88" s="127"/>
      <c r="GM88" s="127"/>
      <c r="GN88" s="127"/>
      <c r="GO88" s="127"/>
      <c r="GP88" s="127"/>
      <c r="GQ88" s="127"/>
      <c r="GR88" s="127"/>
      <c r="GS88" s="127"/>
      <c r="GT88" s="127"/>
      <c r="GU88" s="127"/>
      <c r="GV88" s="127"/>
      <c r="GW88" s="127"/>
      <c r="GX88" s="127"/>
      <c r="GY88" s="127"/>
      <c r="GZ88" s="127"/>
      <c r="HA88" s="127"/>
      <c r="HB88" s="127"/>
      <c r="HC88" s="127"/>
      <c r="HD88" s="127"/>
      <c r="HE88" s="127"/>
      <c r="HF88" s="127"/>
      <c r="HG88" s="127"/>
      <c r="HH88" s="127"/>
      <c r="HI88" s="127"/>
      <c r="HJ88" s="127"/>
      <c r="HK88" s="127"/>
      <c r="HL88" s="127"/>
      <c r="HM88" s="127"/>
      <c r="HN88" s="127"/>
      <c r="HO88" s="127"/>
      <c r="HP88" s="127"/>
      <c r="HQ88" s="127"/>
      <c r="HR88" s="127"/>
      <c r="HS88" s="127"/>
      <c r="HT88" s="127"/>
      <c r="HU88" s="127"/>
      <c r="HV88" s="127"/>
      <c r="HW88" s="127"/>
      <c r="HX88" s="127"/>
      <c r="HY88" s="127"/>
      <c r="H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  <c r="BK89" s="127"/>
      <c r="BL89" s="127"/>
      <c r="BM89" s="127"/>
      <c r="BN89" s="127"/>
      <c r="BO89" s="127"/>
      <c r="BP89" s="127"/>
      <c r="BQ89" s="127"/>
      <c r="BR89" s="127"/>
      <c r="BS89" s="127"/>
      <c r="BT89" s="127"/>
      <c r="BU89" s="127"/>
      <c r="BV89" s="127"/>
      <c r="BW89" s="127"/>
      <c r="BX89" s="127"/>
      <c r="BY89" s="127"/>
      <c r="BZ89" s="127"/>
      <c r="CA89" s="127"/>
      <c r="CB89" s="127"/>
      <c r="CC89" s="127"/>
      <c r="CD89" s="127"/>
      <c r="CE89" s="127"/>
      <c r="CF89" s="127"/>
      <c r="CG89" s="127"/>
      <c r="CH89" s="127"/>
      <c r="CI89" s="127"/>
      <c r="CJ89" s="127"/>
      <c r="CK89" s="127"/>
      <c r="CL89" s="127"/>
      <c r="CM89" s="127"/>
      <c r="CN89" s="127"/>
      <c r="CO89" s="127"/>
      <c r="CP89" s="127"/>
      <c r="CQ89" s="127"/>
      <c r="CR89" s="127"/>
      <c r="CS89" s="127"/>
      <c r="CT89" s="127"/>
      <c r="CU89" s="127"/>
      <c r="CV89" s="127"/>
      <c r="CW89" s="127"/>
      <c r="CX89" s="127"/>
      <c r="CY89" s="127"/>
      <c r="CZ89" s="127"/>
      <c r="DA89" s="127"/>
      <c r="DB89" s="127"/>
      <c r="DC89" s="127"/>
      <c r="DD89" s="127"/>
      <c r="DE89" s="127"/>
      <c r="DF89" s="127"/>
      <c r="DG89" s="127"/>
      <c r="DH89" s="127"/>
      <c r="DI89" s="127"/>
      <c r="DJ89" s="127"/>
      <c r="DK89" s="127"/>
      <c r="DL89" s="127"/>
      <c r="DM89" s="127"/>
      <c r="DN89" s="127"/>
      <c r="DO89" s="127"/>
      <c r="DP89" s="127"/>
      <c r="DQ89" s="127"/>
      <c r="DR89" s="127"/>
      <c r="DS89" s="127"/>
      <c r="DT89" s="127"/>
      <c r="DU89" s="127"/>
      <c r="DV89" s="127"/>
      <c r="DW89" s="127"/>
      <c r="DX89" s="127"/>
      <c r="DY89" s="127"/>
      <c r="DZ89" s="127"/>
      <c r="EA89" s="127"/>
      <c r="EB89" s="127"/>
      <c r="EC89" s="127"/>
      <c r="ED89" s="127"/>
      <c r="EE89" s="127"/>
      <c r="EF89" s="127"/>
      <c r="EG89" s="127"/>
      <c r="EH89" s="127"/>
      <c r="EI89" s="127"/>
      <c r="EJ89" s="127"/>
      <c r="EK89" s="127"/>
      <c r="EL89" s="127"/>
      <c r="EM89" s="127"/>
      <c r="EN89" s="127"/>
      <c r="EO89" s="127"/>
      <c r="EP89" s="127"/>
      <c r="EQ89" s="127"/>
      <c r="ER89" s="127"/>
      <c r="ES89" s="127"/>
      <c r="ET89" s="127"/>
      <c r="EU89" s="127"/>
      <c r="EV89" s="127"/>
      <c r="EW89" s="127"/>
      <c r="EX89" s="127"/>
      <c r="EY89" s="127"/>
      <c r="EZ89" s="127"/>
      <c r="FA89" s="127"/>
      <c r="FB89" s="127"/>
      <c r="FC89" s="127"/>
      <c r="FD89" s="127"/>
      <c r="FE89" s="127"/>
      <c r="FF89" s="127"/>
      <c r="FG89" s="127"/>
      <c r="FH89" s="127"/>
      <c r="FI89" s="127"/>
      <c r="FJ89" s="127"/>
      <c r="FK89" s="127"/>
      <c r="FL89" s="127"/>
      <c r="FM89" s="127"/>
      <c r="FN89" s="127"/>
      <c r="FO89" s="127"/>
      <c r="FP89" s="127"/>
      <c r="FQ89" s="127"/>
      <c r="FR89" s="127"/>
      <c r="FS89" s="127"/>
      <c r="FT89" s="127"/>
      <c r="FU89" s="127"/>
      <c r="FV89" s="127"/>
      <c r="FW89" s="127"/>
      <c r="FX89" s="127"/>
      <c r="FY89" s="127"/>
      <c r="FZ89" s="127"/>
      <c r="GA89" s="127"/>
      <c r="GB89" s="127"/>
      <c r="GC89" s="127"/>
      <c r="GD89" s="127"/>
      <c r="GE89" s="127"/>
      <c r="GF89" s="127"/>
      <c r="GG89" s="127"/>
      <c r="GH89" s="127"/>
      <c r="GI89" s="127"/>
      <c r="GJ89" s="127"/>
      <c r="GK89" s="127"/>
      <c r="GL89" s="127"/>
      <c r="GM89" s="127"/>
      <c r="GN89" s="127"/>
      <c r="GO89" s="127"/>
      <c r="GP89" s="127"/>
      <c r="GQ89" s="127"/>
      <c r="GR89" s="127"/>
      <c r="GS89" s="127"/>
      <c r="GT89" s="127"/>
      <c r="GU89" s="127"/>
      <c r="GV89" s="127"/>
      <c r="GW89" s="127"/>
      <c r="GX89" s="127"/>
      <c r="GY89" s="127"/>
      <c r="GZ89" s="127"/>
      <c r="HA89" s="127"/>
      <c r="HB89" s="127"/>
      <c r="HC89" s="127"/>
      <c r="HD89" s="127"/>
      <c r="HE89" s="127"/>
      <c r="HF89" s="127"/>
      <c r="HG89" s="127"/>
      <c r="HH89" s="127"/>
      <c r="HI89" s="127"/>
      <c r="HJ89" s="127"/>
      <c r="HK89" s="127"/>
      <c r="HL89" s="127"/>
      <c r="HM89" s="127"/>
      <c r="HN89" s="127"/>
      <c r="HO89" s="127"/>
      <c r="HP89" s="127"/>
      <c r="HQ89" s="127"/>
      <c r="HR89" s="127"/>
      <c r="HS89" s="127"/>
      <c r="HT89" s="127"/>
      <c r="HU89" s="127"/>
      <c r="HV89" s="127"/>
      <c r="HW89" s="127"/>
      <c r="HX89" s="127"/>
      <c r="HY89" s="127"/>
      <c r="H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  <c r="BK90" s="127"/>
      <c r="BL90" s="127"/>
      <c r="BM90" s="127"/>
      <c r="BN90" s="127"/>
      <c r="BO90" s="127"/>
      <c r="BP90" s="127"/>
      <c r="BQ90" s="127"/>
      <c r="BR90" s="127"/>
      <c r="BS90" s="127"/>
      <c r="BT90" s="127"/>
      <c r="BU90" s="127"/>
      <c r="BV90" s="127"/>
      <c r="BW90" s="127"/>
      <c r="BX90" s="127"/>
      <c r="BY90" s="127"/>
      <c r="BZ90" s="127"/>
      <c r="CA90" s="127"/>
      <c r="CB90" s="127"/>
      <c r="CC90" s="127"/>
      <c r="CD90" s="127"/>
      <c r="CE90" s="127"/>
      <c r="CF90" s="127"/>
      <c r="CG90" s="127"/>
      <c r="CH90" s="127"/>
      <c r="CI90" s="127"/>
      <c r="CJ90" s="127"/>
      <c r="CK90" s="127"/>
      <c r="CL90" s="127"/>
      <c r="CM90" s="127"/>
      <c r="CN90" s="127"/>
      <c r="CO90" s="127"/>
      <c r="CP90" s="127"/>
      <c r="CQ90" s="127"/>
      <c r="CR90" s="127"/>
      <c r="CS90" s="127"/>
      <c r="CT90" s="127"/>
      <c r="CU90" s="127"/>
      <c r="CV90" s="127"/>
      <c r="CW90" s="127"/>
      <c r="CX90" s="127"/>
      <c r="CY90" s="127"/>
      <c r="CZ90" s="127"/>
      <c r="DA90" s="127"/>
      <c r="DB90" s="127"/>
      <c r="DC90" s="127"/>
      <c r="DD90" s="127"/>
      <c r="DE90" s="127"/>
      <c r="DF90" s="127"/>
      <c r="DG90" s="127"/>
      <c r="DH90" s="127"/>
      <c r="DI90" s="127"/>
      <c r="DJ90" s="127"/>
      <c r="DK90" s="127"/>
      <c r="DL90" s="127"/>
      <c r="DM90" s="127"/>
      <c r="DN90" s="127"/>
      <c r="DO90" s="127"/>
      <c r="DP90" s="127"/>
      <c r="DQ90" s="127"/>
      <c r="DR90" s="127"/>
      <c r="DS90" s="127"/>
      <c r="DT90" s="127"/>
      <c r="DU90" s="127"/>
      <c r="DV90" s="127"/>
      <c r="DW90" s="127"/>
      <c r="DX90" s="127"/>
      <c r="DY90" s="127"/>
      <c r="DZ90" s="127"/>
      <c r="EA90" s="127"/>
      <c r="EB90" s="127"/>
      <c r="EC90" s="127"/>
      <c r="ED90" s="127"/>
      <c r="EE90" s="127"/>
      <c r="EF90" s="127"/>
      <c r="EG90" s="127"/>
      <c r="EH90" s="127"/>
      <c r="EI90" s="127"/>
      <c r="EJ90" s="127"/>
      <c r="EK90" s="127"/>
      <c r="EL90" s="127"/>
      <c r="EM90" s="127"/>
      <c r="EN90" s="127"/>
      <c r="EO90" s="127"/>
      <c r="EP90" s="127"/>
      <c r="EQ90" s="127"/>
      <c r="ER90" s="127"/>
      <c r="ES90" s="127"/>
      <c r="ET90" s="127"/>
      <c r="EU90" s="127"/>
      <c r="EV90" s="127"/>
      <c r="EW90" s="127"/>
      <c r="EX90" s="127"/>
      <c r="EY90" s="127"/>
      <c r="EZ90" s="127"/>
      <c r="FA90" s="127"/>
      <c r="FB90" s="127"/>
      <c r="FC90" s="127"/>
      <c r="FD90" s="127"/>
      <c r="FE90" s="127"/>
      <c r="FF90" s="127"/>
      <c r="FG90" s="127"/>
      <c r="FH90" s="127"/>
      <c r="FI90" s="127"/>
      <c r="FJ90" s="127"/>
      <c r="FK90" s="127"/>
      <c r="FL90" s="127"/>
      <c r="FM90" s="127"/>
      <c r="FN90" s="127"/>
      <c r="FO90" s="127"/>
      <c r="FP90" s="127"/>
      <c r="FQ90" s="127"/>
      <c r="FR90" s="127"/>
      <c r="FS90" s="127"/>
      <c r="FT90" s="127"/>
      <c r="FU90" s="127"/>
      <c r="FV90" s="127"/>
      <c r="FW90" s="127"/>
      <c r="FX90" s="127"/>
      <c r="FY90" s="127"/>
      <c r="FZ90" s="127"/>
      <c r="GA90" s="127"/>
      <c r="GB90" s="127"/>
      <c r="GC90" s="127"/>
      <c r="GD90" s="127"/>
      <c r="GE90" s="127"/>
      <c r="GF90" s="127"/>
      <c r="GG90" s="127"/>
      <c r="GH90" s="127"/>
      <c r="GI90" s="127"/>
      <c r="GJ90" s="127"/>
      <c r="GK90" s="127"/>
      <c r="GL90" s="127"/>
      <c r="GM90" s="127"/>
      <c r="GN90" s="127"/>
      <c r="GO90" s="127"/>
      <c r="GP90" s="127"/>
      <c r="GQ90" s="127"/>
      <c r="GR90" s="127"/>
      <c r="GS90" s="127"/>
      <c r="GT90" s="127"/>
      <c r="GU90" s="127"/>
      <c r="GV90" s="127"/>
      <c r="GW90" s="127"/>
      <c r="GX90" s="127"/>
      <c r="GY90" s="127"/>
      <c r="GZ90" s="127"/>
      <c r="HA90" s="127"/>
      <c r="HB90" s="127"/>
      <c r="HC90" s="127"/>
      <c r="HD90" s="127"/>
      <c r="HE90" s="127"/>
      <c r="HF90" s="127"/>
      <c r="HG90" s="127"/>
      <c r="HH90" s="127"/>
      <c r="HI90" s="127"/>
      <c r="HJ90" s="127"/>
      <c r="HK90" s="127"/>
      <c r="HL90" s="127"/>
      <c r="HM90" s="127"/>
      <c r="HN90" s="127"/>
      <c r="HO90" s="127"/>
      <c r="HP90" s="127"/>
      <c r="HQ90" s="127"/>
      <c r="HR90" s="127"/>
      <c r="HS90" s="127"/>
      <c r="HT90" s="127"/>
      <c r="HU90" s="127"/>
      <c r="HV90" s="127"/>
      <c r="HW90" s="127"/>
      <c r="HX90" s="127"/>
      <c r="HY90" s="127"/>
      <c r="H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  <c r="BK91" s="127"/>
      <c r="BL91" s="127"/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27"/>
      <c r="BZ91" s="127"/>
      <c r="CA91" s="127"/>
      <c r="CB91" s="127"/>
      <c r="CC91" s="127"/>
      <c r="CD91" s="127"/>
      <c r="CE91" s="127"/>
      <c r="CF91" s="127"/>
      <c r="CG91" s="127"/>
      <c r="CH91" s="127"/>
      <c r="CI91" s="127"/>
      <c r="CJ91" s="127"/>
      <c r="CK91" s="127"/>
      <c r="CL91" s="127"/>
      <c r="CM91" s="127"/>
      <c r="CN91" s="127"/>
      <c r="CO91" s="127"/>
      <c r="CP91" s="127"/>
      <c r="CQ91" s="127"/>
      <c r="CR91" s="127"/>
      <c r="CS91" s="127"/>
      <c r="CT91" s="127"/>
      <c r="CU91" s="127"/>
      <c r="CV91" s="127"/>
      <c r="CW91" s="127"/>
      <c r="CX91" s="127"/>
      <c r="CY91" s="127"/>
      <c r="CZ91" s="127"/>
      <c r="DA91" s="127"/>
      <c r="DB91" s="127"/>
      <c r="DC91" s="127"/>
      <c r="DD91" s="127"/>
      <c r="DE91" s="127"/>
      <c r="DF91" s="127"/>
      <c r="DG91" s="127"/>
      <c r="DH91" s="127"/>
      <c r="DI91" s="127"/>
      <c r="DJ91" s="127"/>
      <c r="DK91" s="127"/>
      <c r="DL91" s="127"/>
      <c r="DM91" s="127"/>
      <c r="DN91" s="127"/>
      <c r="DO91" s="127"/>
      <c r="DP91" s="127"/>
      <c r="DQ91" s="127"/>
      <c r="DR91" s="127"/>
      <c r="DS91" s="127"/>
      <c r="DT91" s="127"/>
      <c r="DU91" s="127"/>
      <c r="DV91" s="127"/>
      <c r="DW91" s="127"/>
      <c r="DX91" s="127"/>
      <c r="DY91" s="127"/>
      <c r="DZ91" s="127"/>
      <c r="EA91" s="127"/>
      <c r="EB91" s="127"/>
      <c r="EC91" s="127"/>
      <c r="ED91" s="127"/>
      <c r="EE91" s="127"/>
      <c r="EF91" s="127"/>
      <c r="EG91" s="127"/>
      <c r="EH91" s="127"/>
      <c r="EI91" s="127"/>
      <c r="EJ91" s="127"/>
      <c r="EK91" s="127"/>
      <c r="EL91" s="127"/>
      <c r="EM91" s="127"/>
      <c r="EN91" s="127"/>
      <c r="EO91" s="127"/>
      <c r="EP91" s="127"/>
      <c r="EQ91" s="127"/>
      <c r="ER91" s="127"/>
      <c r="ES91" s="127"/>
      <c r="ET91" s="127"/>
      <c r="EU91" s="127"/>
      <c r="EV91" s="127"/>
      <c r="EW91" s="127"/>
      <c r="EX91" s="127"/>
      <c r="EY91" s="127"/>
      <c r="EZ91" s="127"/>
      <c r="FA91" s="127"/>
      <c r="FB91" s="127"/>
      <c r="FC91" s="127"/>
      <c r="FD91" s="127"/>
      <c r="FE91" s="127"/>
      <c r="FF91" s="127"/>
      <c r="FG91" s="127"/>
      <c r="FH91" s="127"/>
      <c r="FI91" s="127"/>
      <c r="FJ91" s="127"/>
      <c r="FK91" s="127"/>
      <c r="FL91" s="127"/>
      <c r="FM91" s="127"/>
      <c r="FN91" s="127"/>
      <c r="FO91" s="127"/>
      <c r="FP91" s="127"/>
      <c r="FQ91" s="127"/>
      <c r="FR91" s="127"/>
      <c r="FS91" s="127"/>
      <c r="FT91" s="127"/>
      <c r="FU91" s="127"/>
      <c r="FV91" s="127"/>
      <c r="FW91" s="127"/>
      <c r="FX91" s="127"/>
      <c r="FY91" s="127"/>
      <c r="FZ91" s="127"/>
      <c r="GA91" s="127"/>
      <c r="GB91" s="127"/>
      <c r="GC91" s="127"/>
      <c r="GD91" s="127"/>
      <c r="GE91" s="127"/>
      <c r="GF91" s="127"/>
      <c r="GG91" s="127"/>
      <c r="GH91" s="127"/>
      <c r="GI91" s="127"/>
      <c r="GJ91" s="127"/>
      <c r="GK91" s="127"/>
      <c r="GL91" s="127"/>
      <c r="GM91" s="127"/>
      <c r="GN91" s="127"/>
      <c r="GO91" s="127"/>
      <c r="GP91" s="127"/>
      <c r="GQ91" s="127"/>
      <c r="GR91" s="127"/>
      <c r="GS91" s="127"/>
      <c r="GT91" s="127"/>
      <c r="GU91" s="127"/>
      <c r="GV91" s="127"/>
      <c r="GW91" s="127"/>
      <c r="GX91" s="127"/>
      <c r="GY91" s="127"/>
      <c r="GZ91" s="127"/>
      <c r="HA91" s="127"/>
      <c r="HB91" s="127"/>
      <c r="HC91" s="127"/>
      <c r="HD91" s="127"/>
      <c r="HE91" s="127"/>
      <c r="HF91" s="127"/>
      <c r="HG91" s="127"/>
      <c r="HH91" s="127"/>
      <c r="HI91" s="127"/>
      <c r="HJ91" s="127"/>
      <c r="HK91" s="127"/>
      <c r="HL91" s="127"/>
      <c r="HM91" s="127"/>
      <c r="HN91" s="127"/>
      <c r="HO91" s="127"/>
      <c r="HP91" s="127"/>
      <c r="HQ91" s="127"/>
      <c r="HR91" s="127"/>
      <c r="HS91" s="127"/>
      <c r="HT91" s="127"/>
      <c r="HU91" s="127"/>
      <c r="HV91" s="127"/>
      <c r="HW91" s="127"/>
      <c r="HX91" s="127"/>
      <c r="HY91" s="127"/>
      <c r="H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  <c r="BK92" s="127"/>
      <c r="BL92" s="127"/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27"/>
      <c r="BZ92" s="127"/>
      <c r="CA92" s="127"/>
      <c r="CB92" s="127"/>
      <c r="CC92" s="127"/>
      <c r="CD92" s="127"/>
      <c r="CE92" s="127"/>
      <c r="CF92" s="127"/>
      <c r="CG92" s="127"/>
      <c r="CH92" s="127"/>
      <c r="CI92" s="127"/>
      <c r="CJ92" s="127"/>
      <c r="CK92" s="127"/>
      <c r="CL92" s="127"/>
      <c r="CM92" s="127"/>
      <c r="CN92" s="127"/>
      <c r="CO92" s="127"/>
      <c r="CP92" s="127"/>
      <c r="CQ92" s="127"/>
      <c r="CR92" s="127"/>
      <c r="CS92" s="127"/>
      <c r="CT92" s="127"/>
      <c r="CU92" s="127"/>
      <c r="CV92" s="127"/>
      <c r="CW92" s="127"/>
      <c r="CX92" s="127"/>
      <c r="CY92" s="127"/>
      <c r="CZ92" s="127"/>
      <c r="DA92" s="127"/>
      <c r="DB92" s="127"/>
      <c r="DC92" s="127"/>
      <c r="DD92" s="127"/>
      <c r="DE92" s="127"/>
      <c r="DF92" s="127"/>
      <c r="DG92" s="127"/>
      <c r="DH92" s="127"/>
      <c r="DI92" s="127"/>
      <c r="DJ92" s="127"/>
      <c r="DK92" s="127"/>
      <c r="DL92" s="127"/>
      <c r="DM92" s="127"/>
      <c r="DN92" s="127"/>
      <c r="DO92" s="127"/>
      <c r="DP92" s="127"/>
      <c r="DQ92" s="127"/>
      <c r="DR92" s="127"/>
      <c r="DS92" s="127"/>
      <c r="DT92" s="127"/>
      <c r="DU92" s="127"/>
      <c r="DV92" s="127"/>
      <c r="DW92" s="127"/>
      <c r="DX92" s="127"/>
      <c r="DY92" s="127"/>
      <c r="DZ92" s="127"/>
      <c r="EA92" s="127"/>
      <c r="EB92" s="127"/>
      <c r="EC92" s="127"/>
      <c r="ED92" s="127"/>
      <c r="EE92" s="127"/>
      <c r="EF92" s="127"/>
      <c r="EG92" s="127"/>
      <c r="EH92" s="127"/>
      <c r="EI92" s="127"/>
      <c r="EJ92" s="127"/>
      <c r="EK92" s="127"/>
      <c r="EL92" s="127"/>
      <c r="EM92" s="127"/>
      <c r="EN92" s="127"/>
      <c r="EO92" s="127"/>
      <c r="EP92" s="127"/>
      <c r="EQ92" s="127"/>
      <c r="ER92" s="127"/>
      <c r="ES92" s="127"/>
      <c r="ET92" s="127"/>
      <c r="EU92" s="127"/>
      <c r="EV92" s="127"/>
      <c r="EW92" s="127"/>
      <c r="EX92" s="127"/>
      <c r="EY92" s="127"/>
      <c r="EZ92" s="127"/>
      <c r="FA92" s="127"/>
      <c r="FB92" s="127"/>
      <c r="FC92" s="127"/>
      <c r="FD92" s="127"/>
      <c r="FE92" s="127"/>
      <c r="FF92" s="127"/>
      <c r="FG92" s="127"/>
      <c r="FH92" s="127"/>
      <c r="FI92" s="127"/>
      <c r="FJ92" s="127"/>
      <c r="FK92" s="127"/>
      <c r="FL92" s="127"/>
      <c r="FM92" s="127"/>
      <c r="FN92" s="127"/>
      <c r="FO92" s="127"/>
      <c r="FP92" s="127"/>
      <c r="FQ92" s="127"/>
      <c r="FR92" s="127"/>
      <c r="FS92" s="127"/>
      <c r="FT92" s="127"/>
      <c r="FU92" s="127"/>
      <c r="FV92" s="127"/>
      <c r="FW92" s="127"/>
      <c r="FX92" s="127"/>
      <c r="FY92" s="127"/>
      <c r="FZ92" s="127"/>
      <c r="GA92" s="127"/>
      <c r="GB92" s="127"/>
      <c r="GC92" s="127"/>
      <c r="GD92" s="127"/>
      <c r="GE92" s="127"/>
      <c r="GF92" s="127"/>
      <c r="GG92" s="127"/>
      <c r="GH92" s="127"/>
      <c r="GI92" s="127"/>
      <c r="GJ92" s="127"/>
      <c r="GK92" s="127"/>
      <c r="GL92" s="127"/>
      <c r="GM92" s="127"/>
      <c r="GN92" s="127"/>
      <c r="GO92" s="127"/>
      <c r="GP92" s="127"/>
      <c r="GQ92" s="127"/>
      <c r="GR92" s="127"/>
      <c r="GS92" s="127"/>
      <c r="GT92" s="127"/>
      <c r="GU92" s="127"/>
      <c r="GV92" s="127"/>
      <c r="GW92" s="127"/>
      <c r="GX92" s="127"/>
      <c r="GY92" s="127"/>
      <c r="GZ92" s="127"/>
      <c r="HA92" s="127"/>
      <c r="HB92" s="127"/>
      <c r="HC92" s="127"/>
      <c r="HD92" s="127"/>
      <c r="HE92" s="127"/>
      <c r="HF92" s="127"/>
      <c r="HG92" s="127"/>
      <c r="HH92" s="127"/>
      <c r="HI92" s="127"/>
      <c r="HJ92" s="127"/>
      <c r="HK92" s="127"/>
      <c r="HL92" s="127"/>
      <c r="HM92" s="127"/>
      <c r="HN92" s="127"/>
      <c r="HO92" s="127"/>
      <c r="HP92" s="127"/>
      <c r="HQ92" s="127"/>
      <c r="HR92" s="127"/>
      <c r="HS92" s="127"/>
      <c r="HT92" s="127"/>
      <c r="HU92" s="127"/>
      <c r="HV92" s="127"/>
      <c r="HW92" s="127"/>
      <c r="HX92" s="127"/>
      <c r="HY92" s="127"/>
      <c r="H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  <c r="BK93" s="127"/>
      <c r="BL93" s="127"/>
      <c r="BM93" s="127"/>
      <c r="BN93" s="127"/>
      <c r="BO93" s="127"/>
      <c r="BP93" s="127"/>
      <c r="BQ93" s="127"/>
      <c r="BR93" s="127"/>
      <c r="BS93" s="127"/>
      <c r="BT93" s="127"/>
      <c r="BU93" s="127"/>
      <c r="BV93" s="127"/>
      <c r="BW93" s="127"/>
      <c r="BX93" s="127"/>
      <c r="BY93" s="127"/>
      <c r="BZ93" s="127"/>
      <c r="CA93" s="127"/>
      <c r="CB93" s="127"/>
      <c r="CC93" s="127"/>
      <c r="CD93" s="127"/>
      <c r="CE93" s="127"/>
      <c r="CF93" s="127"/>
      <c r="CG93" s="127"/>
      <c r="CH93" s="127"/>
      <c r="CI93" s="127"/>
      <c r="CJ93" s="127"/>
      <c r="CK93" s="127"/>
      <c r="CL93" s="127"/>
      <c r="CM93" s="127"/>
      <c r="CN93" s="127"/>
      <c r="CO93" s="127"/>
      <c r="CP93" s="127"/>
      <c r="CQ93" s="127"/>
      <c r="CR93" s="127"/>
      <c r="CS93" s="127"/>
      <c r="CT93" s="127"/>
      <c r="CU93" s="127"/>
      <c r="CV93" s="127"/>
      <c r="CW93" s="127"/>
      <c r="CX93" s="127"/>
      <c r="CY93" s="127"/>
      <c r="CZ93" s="127"/>
      <c r="DA93" s="127"/>
      <c r="DB93" s="127"/>
      <c r="DC93" s="127"/>
      <c r="DD93" s="127"/>
      <c r="DE93" s="127"/>
      <c r="DF93" s="127"/>
      <c r="DG93" s="127"/>
      <c r="DH93" s="127"/>
      <c r="DI93" s="127"/>
      <c r="DJ93" s="127"/>
      <c r="DK93" s="127"/>
      <c r="DL93" s="127"/>
      <c r="DM93" s="127"/>
      <c r="DN93" s="127"/>
      <c r="DO93" s="127"/>
      <c r="DP93" s="127"/>
      <c r="DQ93" s="127"/>
      <c r="DR93" s="127"/>
      <c r="DS93" s="127"/>
      <c r="DT93" s="127"/>
      <c r="DU93" s="127"/>
      <c r="DV93" s="127"/>
      <c r="DW93" s="127"/>
      <c r="DX93" s="127"/>
      <c r="DY93" s="127"/>
      <c r="DZ93" s="127"/>
      <c r="EA93" s="127"/>
      <c r="EB93" s="127"/>
      <c r="EC93" s="127"/>
      <c r="ED93" s="127"/>
      <c r="EE93" s="127"/>
      <c r="EF93" s="127"/>
      <c r="EG93" s="127"/>
      <c r="EH93" s="127"/>
      <c r="EI93" s="127"/>
      <c r="EJ93" s="127"/>
      <c r="EK93" s="127"/>
      <c r="EL93" s="127"/>
      <c r="EM93" s="127"/>
      <c r="EN93" s="127"/>
      <c r="EO93" s="127"/>
      <c r="EP93" s="127"/>
      <c r="EQ93" s="127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7"/>
      <c r="FE93" s="127"/>
      <c r="FF93" s="127"/>
      <c r="FG93" s="127"/>
      <c r="FH93" s="127"/>
      <c r="FI93" s="127"/>
      <c r="FJ93" s="127"/>
      <c r="FK93" s="127"/>
      <c r="FL93" s="127"/>
      <c r="FM93" s="127"/>
      <c r="FN93" s="127"/>
      <c r="FO93" s="127"/>
      <c r="FP93" s="127"/>
      <c r="FQ93" s="127"/>
      <c r="FR93" s="127"/>
      <c r="FS93" s="127"/>
      <c r="FT93" s="127"/>
      <c r="FU93" s="127"/>
      <c r="FV93" s="127"/>
      <c r="FW93" s="127"/>
      <c r="FX93" s="127"/>
      <c r="FY93" s="127"/>
      <c r="FZ93" s="127"/>
      <c r="GA93" s="127"/>
      <c r="GB93" s="127"/>
      <c r="GC93" s="127"/>
      <c r="GD93" s="127"/>
      <c r="GE93" s="127"/>
      <c r="GF93" s="127"/>
      <c r="GG93" s="127"/>
      <c r="GH93" s="127"/>
      <c r="GI93" s="127"/>
      <c r="GJ93" s="127"/>
      <c r="GK93" s="127"/>
      <c r="GL93" s="127"/>
      <c r="GM93" s="127"/>
      <c r="GN93" s="127"/>
      <c r="GO93" s="127"/>
      <c r="GP93" s="127"/>
      <c r="GQ93" s="127"/>
      <c r="GR93" s="127"/>
      <c r="GS93" s="127"/>
      <c r="GT93" s="127"/>
      <c r="GU93" s="127"/>
      <c r="GV93" s="127"/>
      <c r="GW93" s="127"/>
      <c r="GX93" s="127"/>
      <c r="GY93" s="127"/>
      <c r="GZ93" s="127"/>
      <c r="HA93" s="127"/>
      <c r="HB93" s="127"/>
      <c r="HC93" s="127"/>
      <c r="HD93" s="127"/>
      <c r="HE93" s="127"/>
      <c r="HF93" s="127"/>
      <c r="HG93" s="127"/>
      <c r="HH93" s="127"/>
      <c r="HI93" s="127"/>
      <c r="HJ93" s="127"/>
      <c r="HK93" s="127"/>
      <c r="HL93" s="127"/>
      <c r="HM93" s="127"/>
      <c r="HN93" s="127"/>
      <c r="HO93" s="127"/>
      <c r="HP93" s="127"/>
      <c r="HQ93" s="127"/>
      <c r="HR93" s="127"/>
      <c r="HS93" s="127"/>
      <c r="HT93" s="127"/>
      <c r="HU93" s="127"/>
      <c r="HV93" s="127"/>
      <c r="HW93" s="127"/>
      <c r="HX93" s="127"/>
      <c r="HY93" s="127"/>
      <c r="H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  <c r="BK94" s="127"/>
      <c r="BL94" s="127"/>
      <c r="BM94" s="127"/>
      <c r="BN94" s="127"/>
      <c r="BO94" s="127"/>
      <c r="BP94" s="127"/>
      <c r="BQ94" s="127"/>
      <c r="BR94" s="127"/>
      <c r="BS94" s="127"/>
      <c r="BT94" s="127"/>
      <c r="BU94" s="127"/>
      <c r="BV94" s="127"/>
      <c r="BW94" s="127"/>
      <c r="BX94" s="127"/>
      <c r="BY94" s="127"/>
      <c r="BZ94" s="127"/>
      <c r="CA94" s="127"/>
      <c r="CB94" s="127"/>
      <c r="CC94" s="127"/>
      <c r="CD94" s="127"/>
      <c r="CE94" s="127"/>
      <c r="CF94" s="127"/>
      <c r="CG94" s="127"/>
      <c r="CH94" s="127"/>
      <c r="CI94" s="127"/>
      <c r="CJ94" s="127"/>
      <c r="CK94" s="127"/>
      <c r="CL94" s="127"/>
      <c r="CM94" s="127"/>
      <c r="CN94" s="127"/>
      <c r="CO94" s="127"/>
      <c r="CP94" s="127"/>
      <c r="CQ94" s="127"/>
      <c r="CR94" s="127"/>
      <c r="CS94" s="127"/>
      <c r="CT94" s="127"/>
      <c r="CU94" s="127"/>
      <c r="CV94" s="127"/>
      <c r="CW94" s="127"/>
      <c r="CX94" s="127"/>
      <c r="CY94" s="127"/>
      <c r="CZ94" s="127"/>
      <c r="DA94" s="127"/>
      <c r="DB94" s="127"/>
      <c r="DC94" s="127"/>
      <c r="DD94" s="127"/>
      <c r="DE94" s="127"/>
      <c r="DF94" s="127"/>
      <c r="DG94" s="127"/>
      <c r="DH94" s="127"/>
      <c r="DI94" s="127"/>
      <c r="DJ94" s="127"/>
      <c r="DK94" s="127"/>
      <c r="DL94" s="127"/>
      <c r="DM94" s="127"/>
      <c r="DN94" s="127"/>
      <c r="DO94" s="127"/>
      <c r="DP94" s="127"/>
      <c r="DQ94" s="127"/>
      <c r="DR94" s="127"/>
      <c r="DS94" s="127"/>
      <c r="DT94" s="127"/>
      <c r="DU94" s="127"/>
      <c r="DV94" s="127"/>
      <c r="DW94" s="127"/>
      <c r="DX94" s="127"/>
      <c r="DY94" s="127"/>
      <c r="DZ94" s="127"/>
      <c r="EA94" s="127"/>
      <c r="EB94" s="127"/>
      <c r="EC94" s="127"/>
      <c r="ED94" s="127"/>
      <c r="EE94" s="127"/>
      <c r="EF94" s="127"/>
      <c r="EG94" s="127"/>
      <c r="EH94" s="127"/>
      <c r="EI94" s="127"/>
      <c r="EJ94" s="127"/>
      <c r="EK94" s="127"/>
      <c r="EL94" s="127"/>
      <c r="EM94" s="127"/>
      <c r="EN94" s="127"/>
      <c r="EO94" s="127"/>
      <c r="EP94" s="127"/>
      <c r="EQ94" s="127"/>
      <c r="ER94" s="127"/>
      <c r="ES94" s="127"/>
      <c r="ET94" s="127"/>
      <c r="EU94" s="127"/>
      <c r="EV94" s="127"/>
      <c r="EW94" s="127"/>
      <c r="EX94" s="127"/>
      <c r="EY94" s="127"/>
      <c r="EZ94" s="127"/>
      <c r="FA94" s="127"/>
      <c r="FB94" s="127"/>
      <c r="FC94" s="127"/>
      <c r="FD94" s="127"/>
      <c r="FE94" s="127"/>
      <c r="FF94" s="127"/>
      <c r="FG94" s="127"/>
      <c r="FH94" s="127"/>
      <c r="FI94" s="127"/>
      <c r="FJ94" s="127"/>
      <c r="FK94" s="127"/>
      <c r="FL94" s="127"/>
      <c r="FM94" s="127"/>
      <c r="FN94" s="127"/>
      <c r="FO94" s="127"/>
      <c r="FP94" s="127"/>
      <c r="FQ94" s="127"/>
      <c r="FR94" s="127"/>
      <c r="FS94" s="127"/>
      <c r="FT94" s="127"/>
      <c r="FU94" s="127"/>
      <c r="FV94" s="127"/>
      <c r="FW94" s="127"/>
      <c r="FX94" s="127"/>
      <c r="FY94" s="127"/>
      <c r="FZ94" s="127"/>
      <c r="GA94" s="127"/>
      <c r="GB94" s="127"/>
      <c r="GC94" s="127"/>
      <c r="GD94" s="127"/>
      <c r="GE94" s="127"/>
      <c r="GF94" s="127"/>
      <c r="GG94" s="127"/>
      <c r="GH94" s="127"/>
      <c r="GI94" s="127"/>
      <c r="GJ94" s="127"/>
      <c r="GK94" s="127"/>
      <c r="GL94" s="127"/>
      <c r="GM94" s="127"/>
      <c r="GN94" s="127"/>
      <c r="GO94" s="127"/>
      <c r="GP94" s="127"/>
      <c r="GQ94" s="127"/>
      <c r="GR94" s="127"/>
      <c r="GS94" s="127"/>
      <c r="GT94" s="127"/>
      <c r="GU94" s="127"/>
      <c r="GV94" s="127"/>
      <c r="GW94" s="127"/>
      <c r="GX94" s="127"/>
      <c r="GY94" s="127"/>
      <c r="GZ94" s="127"/>
      <c r="HA94" s="127"/>
      <c r="HB94" s="127"/>
      <c r="HC94" s="127"/>
      <c r="HD94" s="127"/>
      <c r="HE94" s="127"/>
      <c r="HF94" s="127"/>
      <c r="HG94" s="127"/>
      <c r="HH94" s="127"/>
      <c r="HI94" s="127"/>
      <c r="HJ94" s="127"/>
      <c r="HK94" s="127"/>
      <c r="HL94" s="127"/>
      <c r="HM94" s="127"/>
      <c r="HN94" s="127"/>
      <c r="HO94" s="127"/>
      <c r="HP94" s="127"/>
      <c r="HQ94" s="127"/>
      <c r="HR94" s="127"/>
      <c r="HS94" s="127"/>
      <c r="HT94" s="127"/>
      <c r="HU94" s="127"/>
      <c r="HV94" s="127"/>
      <c r="HW94" s="127"/>
      <c r="HX94" s="127"/>
      <c r="HY94" s="127"/>
      <c r="H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  <c r="BK95" s="127"/>
      <c r="BL95" s="127"/>
      <c r="BM95" s="127"/>
      <c r="BN95" s="127"/>
      <c r="BO95" s="127"/>
      <c r="BP95" s="127"/>
      <c r="BQ95" s="127"/>
      <c r="BR95" s="127"/>
      <c r="BS95" s="127"/>
      <c r="BT95" s="127"/>
      <c r="BU95" s="127"/>
      <c r="BV95" s="127"/>
      <c r="BW95" s="127"/>
      <c r="BX95" s="127"/>
      <c r="BY95" s="127"/>
      <c r="BZ95" s="127"/>
      <c r="CA95" s="127"/>
      <c r="CB95" s="127"/>
      <c r="CC95" s="127"/>
      <c r="CD95" s="127"/>
      <c r="CE95" s="127"/>
      <c r="CF95" s="127"/>
      <c r="CG95" s="127"/>
      <c r="CH95" s="127"/>
      <c r="CI95" s="127"/>
      <c r="CJ95" s="127"/>
      <c r="CK95" s="127"/>
      <c r="CL95" s="127"/>
      <c r="CM95" s="127"/>
      <c r="CN95" s="127"/>
      <c r="CO95" s="127"/>
      <c r="CP95" s="127"/>
      <c r="CQ95" s="127"/>
      <c r="CR95" s="127"/>
      <c r="CS95" s="127"/>
      <c r="CT95" s="127"/>
      <c r="CU95" s="127"/>
      <c r="CV95" s="127"/>
      <c r="CW95" s="127"/>
      <c r="CX95" s="127"/>
      <c r="CY95" s="127"/>
      <c r="CZ95" s="127"/>
      <c r="DA95" s="127"/>
      <c r="DB95" s="127"/>
      <c r="DC95" s="127"/>
      <c r="DD95" s="127"/>
      <c r="DE95" s="127"/>
      <c r="DF95" s="127"/>
      <c r="DG95" s="127"/>
      <c r="DH95" s="127"/>
      <c r="DI95" s="127"/>
      <c r="DJ95" s="127"/>
      <c r="DK95" s="127"/>
      <c r="DL95" s="127"/>
      <c r="DM95" s="127"/>
      <c r="DN95" s="127"/>
      <c r="DO95" s="127"/>
      <c r="DP95" s="127"/>
      <c r="DQ95" s="127"/>
      <c r="DR95" s="127"/>
      <c r="DS95" s="127"/>
      <c r="DT95" s="127"/>
      <c r="DU95" s="127"/>
      <c r="DV95" s="127"/>
      <c r="DW95" s="127"/>
      <c r="DX95" s="127"/>
      <c r="DY95" s="127"/>
      <c r="DZ95" s="127"/>
      <c r="EA95" s="127"/>
      <c r="EB95" s="127"/>
      <c r="EC95" s="127"/>
      <c r="ED95" s="127"/>
      <c r="EE95" s="127"/>
      <c r="EF95" s="127"/>
      <c r="EG95" s="127"/>
      <c r="EH95" s="127"/>
      <c r="EI95" s="127"/>
      <c r="EJ95" s="127"/>
      <c r="EK95" s="127"/>
      <c r="EL95" s="127"/>
      <c r="EM95" s="127"/>
      <c r="EN95" s="127"/>
      <c r="EO95" s="127"/>
      <c r="EP95" s="127"/>
      <c r="EQ95" s="127"/>
      <c r="ER95" s="127"/>
      <c r="ES95" s="127"/>
      <c r="ET95" s="127"/>
      <c r="EU95" s="127"/>
      <c r="EV95" s="127"/>
      <c r="EW95" s="127"/>
      <c r="EX95" s="127"/>
      <c r="EY95" s="127"/>
      <c r="EZ95" s="127"/>
      <c r="FA95" s="127"/>
      <c r="FB95" s="127"/>
      <c r="FC95" s="127"/>
      <c r="FD95" s="127"/>
      <c r="FE95" s="127"/>
      <c r="FF95" s="127"/>
      <c r="FG95" s="127"/>
      <c r="FH95" s="127"/>
      <c r="FI95" s="127"/>
      <c r="FJ95" s="127"/>
      <c r="FK95" s="127"/>
      <c r="FL95" s="127"/>
      <c r="FM95" s="127"/>
      <c r="FN95" s="127"/>
      <c r="FO95" s="127"/>
      <c r="FP95" s="127"/>
      <c r="FQ95" s="127"/>
      <c r="FR95" s="127"/>
      <c r="FS95" s="127"/>
      <c r="FT95" s="127"/>
      <c r="FU95" s="127"/>
      <c r="FV95" s="127"/>
      <c r="FW95" s="127"/>
      <c r="FX95" s="127"/>
      <c r="FY95" s="127"/>
      <c r="FZ95" s="127"/>
      <c r="GA95" s="127"/>
      <c r="GB95" s="127"/>
      <c r="GC95" s="127"/>
      <c r="GD95" s="127"/>
      <c r="GE95" s="127"/>
      <c r="GF95" s="127"/>
      <c r="GG95" s="127"/>
      <c r="GH95" s="127"/>
      <c r="GI95" s="127"/>
      <c r="GJ95" s="127"/>
      <c r="GK95" s="127"/>
      <c r="GL95" s="127"/>
      <c r="GM95" s="127"/>
      <c r="GN95" s="127"/>
      <c r="GO95" s="127"/>
      <c r="GP95" s="127"/>
      <c r="GQ95" s="127"/>
      <c r="GR95" s="127"/>
      <c r="GS95" s="127"/>
      <c r="GT95" s="127"/>
      <c r="GU95" s="127"/>
      <c r="GV95" s="127"/>
      <c r="GW95" s="127"/>
      <c r="GX95" s="127"/>
      <c r="GY95" s="127"/>
      <c r="GZ95" s="127"/>
      <c r="HA95" s="127"/>
      <c r="HB95" s="127"/>
      <c r="HC95" s="127"/>
      <c r="HD95" s="127"/>
      <c r="HE95" s="127"/>
      <c r="HF95" s="127"/>
      <c r="HG95" s="127"/>
      <c r="HH95" s="127"/>
      <c r="HI95" s="127"/>
      <c r="HJ95" s="127"/>
      <c r="HK95" s="127"/>
      <c r="HL95" s="127"/>
      <c r="HM95" s="127"/>
      <c r="HN95" s="127"/>
      <c r="HO95" s="127"/>
      <c r="HP95" s="127"/>
      <c r="HQ95" s="127"/>
      <c r="HR95" s="127"/>
      <c r="HS95" s="127"/>
      <c r="HT95" s="127"/>
      <c r="HU95" s="127"/>
      <c r="HV95" s="127"/>
      <c r="HW95" s="127"/>
      <c r="HX95" s="127"/>
      <c r="HY95" s="127"/>
      <c r="H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  <c r="BK96" s="127"/>
      <c r="BL96" s="127"/>
      <c r="BM96" s="127"/>
      <c r="BN96" s="127"/>
      <c r="BO96" s="127"/>
      <c r="BP96" s="127"/>
      <c r="BQ96" s="127"/>
      <c r="BR96" s="127"/>
      <c r="BS96" s="127"/>
      <c r="BT96" s="127"/>
      <c r="BU96" s="127"/>
      <c r="BV96" s="127"/>
      <c r="BW96" s="127"/>
      <c r="BX96" s="127"/>
      <c r="BY96" s="127"/>
      <c r="BZ96" s="127"/>
      <c r="CA96" s="127"/>
      <c r="CB96" s="127"/>
      <c r="CC96" s="127"/>
      <c r="CD96" s="127"/>
      <c r="CE96" s="127"/>
      <c r="CF96" s="127"/>
      <c r="CG96" s="127"/>
      <c r="CH96" s="127"/>
      <c r="CI96" s="127"/>
      <c r="CJ96" s="127"/>
      <c r="CK96" s="127"/>
      <c r="CL96" s="127"/>
      <c r="CM96" s="127"/>
      <c r="CN96" s="127"/>
      <c r="CO96" s="127"/>
      <c r="CP96" s="127"/>
      <c r="CQ96" s="127"/>
      <c r="CR96" s="127"/>
      <c r="CS96" s="127"/>
      <c r="CT96" s="127"/>
      <c r="CU96" s="127"/>
      <c r="CV96" s="127"/>
      <c r="CW96" s="127"/>
      <c r="CX96" s="127"/>
      <c r="CY96" s="127"/>
      <c r="CZ96" s="127"/>
      <c r="DA96" s="127"/>
      <c r="DB96" s="127"/>
      <c r="DC96" s="127"/>
      <c r="DD96" s="127"/>
      <c r="DE96" s="127"/>
      <c r="DF96" s="127"/>
      <c r="DG96" s="127"/>
      <c r="DH96" s="127"/>
      <c r="DI96" s="127"/>
      <c r="DJ96" s="127"/>
      <c r="DK96" s="127"/>
      <c r="DL96" s="127"/>
      <c r="DM96" s="127"/>
      <c r="DN96" s="127"/>
      <c r="DO96" s="127"/>
      <c r="DP96" s="127"/>
      <c r="DQ96" s="127"/>
      <c r="DR96" s="127"/>
      <c r="DS96" s="127"/>
      <c r="DT96" s="127"/>
      <c r="DU96" s="127"/>
      <c r="DV96" s="127"/>
      <c r="DW96" s="127"/>
      <c r="DX96" s="127"/>
      <c r="DY96" s="127"/>
      <c r="DZ96" s="127"/>
      <c r="EA96" s="127"/>
      <c r="EB96" s="127"/>
      <c r="EC96" s="127"/>
      <c r="ED96" s="127"/>
      <c r="EE96" s="127"/>
      <c r="EF96" s="127"/>
      <c r="EG96" s="127"/>
      <c r="EH96" s="127"/>
      <c r="EI96" s="127"/>
      <c r="EJ96" s="127"/>
      <c r="EK96" s="127"/>
      <c r="EL96" s="127"/>
      <c r="EM96" s="127"/>
      <c r="EN96" s="127"/>
      <c r="EO96" s="127"/>
      <c r="EP96" s="127"/>
      <c r="EQ96" s="127"/>
      <c r="ER96" s="127"/>
      <c r="ES96" s="127"/>
      <c r="ET96" s="127"/>
      <c r="EU96" s="127"/>
      <c r="EV96" s="127"/>
      <c r="EW96" s="127"/>
      <c r="EX96" s="127"/>
      <c r="EY96" s="127"/>
      <c r="EZ96" s="127"/>
      <c r="FA96" s="127"/>
      <c r="FB96" s="127"/>
      <c r="FC96" s="127"/>
      <c r="FD96" s="127"/>
      <c r="FE96" s="127"/>
      <c r="FF96" s="127"/>
      <c r="FG96" s="127"/>
      <c r="FH96" s="127"/>
      <c r="FI96" s="127"/>
      <c r="FJ96" s="127"/>
      <c r="FK96" s="127"/>
      <c r="FL96" s="127"/>
      <c r="FM96" s="127"/>
      <c r="FN96" s="127"/>
      <c r="FO96" s="127"/>
      <c r="FP96" s="127"/>
      <c r="FQ96" s="127"/>
      <c r="FR96" s="127"/>
      <c r="FS96" s="127"/>
      <c r="FT96" s="127"/>
      <c r="FU96" s="127"/>
      <c r="FV96" s="127"/>
      <c r="FW96" s="127"/>
      <c r="FX96" s="127"/>
      <c r="FY96" s="127"/>
      <c r="FZ96" s="127"/>
      <c r="GA96" s="127"/>
      <c r="GB96" s="127"/>
      <c r="GC96" s="127"/>
      <c r="GD96" s="127"/>
      <c r="GE96" s="127"/>
      <c r="GF96" s="127"/>
      <c r="GG96" s="127"/>
      <c r="GH96" s="127"/>
      <c r="GI96" s="127"/>
      <c r="GJ96" s="127"/>
      <c r="GK96" s="127"/>
      <c r="GL96" s="127"/>
      <c r="GM96" s="127"/>
      <c r="GN96" s="127"/>
      <c r="GO96" s="127"/>
      <c r="GP96" s="127"/>
      <c r="GQ96" s="127"/>
      <c r="GR96" s="127"/>
      <c r="GS96" s="127"/>
      <c r="GT96" s="127"/>
      <c r="GU96" s="127"/>
      <c r="GV96" s="127"/>
      <c r="GW96" s="127"/>
      <c r="GX96" s="127"/>
      <c r="GY96" s="127"/>
      <c r="GZ96" s="127"/>
      <c r="HA96" s="127"/>
      <c r="HB96" s="127"/>
      <c r="HC96" s="127"/>
      <c r="HD96" s="127"/>
      <c r="HE96" s="127"/>
      <c r="HF96" s="127"/>
      <c r="HG96" s="127"/>
      <c r="HH96" s="127"/>
      <c r="HI96" s="127"/>
      <c r="HJ96" s="127"/>
      <c r="HK96" s="127"/>
      <c r="HL96" s="127"/>
      <c r="HM96" s="127"/>
      <c r="HN96" s="127"/>
      <c r="HO96" s="127"/>
      <c r="HP96" s="127"/>
      <c r="HQ96" s="127"/>
      <c r="HR96" s="127"/>
      <c r="HS96" s="127"/>
      <c r="HT96" s="127"/>
      <c r="HU96" s="127"/>
      <c r="HV96" s="127"/>
      <c r="HW96" s="127"/>
      <c r="HX96" s="127"/>
      <c r="HY96" s="127"/>
      <c r="H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  <c r="BK97" s="127"/>
      <c r="BL97" s="127"/>
      <c r="BM97" s="127"/>
      <c r="BN97" s="127"/>
      <c r="BO97" s="127"/>
      <c r="BP97" s="127"/>
      <c r="BQ97" s="127"/>
      <c r="BR97" s="127"/>
      <c r="BS97" s="127"/>
      <c r="BT97" s="127"/>
      <c r="BU97" s="127"/>
      <c r="BV97" s="127"/>
      <c r="BW97" s="127"/>
      <c r="BX97" s="127"/>
      <c r="BY97" s="127"/>
      <c r="BZ97" s="127"/>
      <c r="CA97" s="127"/>
      <c r="CB97" s="127"/>
      <c r="CC97" s="127"/>
      <c r="CD97" s="127"/>
      <c r="CE97" s="127"/>
      <c r="CF97" s="127"/>
      <c r="CG97" s="127"/>
      <c r="CH97" s="127"/>
      <c r="CI97" s="127"/>
      <c r="CJ97" s="127"/>
      <c r="CK97" s="127"/>
      <c r="CL97" s="127"/>
      <c r="CM97" s="127"/>
      <c r="CN97" s="127"/>
      <c r="CO97" s="127"/>
      <c r="CP97" s="127"/>
      <c r="CQ97" s="127"/>
      <c r="CR97" s="127"/>
      <c r="CS97" s="127"/>
      <c r="CT97" s="127"/>
      <c r="CU97" s="127"/>
      <c r="CV97" s="127"/>
      <c r="CW97" s="127"/>
      <c r="CX97" s="127"/>
      <c r="CY97" s="127"/>
      <c r="CZ97" s="127"/>
      <c r="DA97" s="127"/>
      <c r="DB97" s="127"/>
      <c r="DC97" s="127"/>
      <c r="DD97" s="127"/>
      <c r="DE97" s="127"/>
      <c r="DF97" s="127"/>
      <c r="DG97" s="127"/>
      <c r="DH97" s="127"/>
      <c r="DI97" s="127"/>
      <c r="DJ97" s="127"/>
      <c r="DK97" s="127"/>
      <c r="DL97" s="127"/>
      <c r="DM97" s="127"/>
      <c r="DN97" s="127"/>
      <c r="DO97" s="127"/>
      <c r="DP97" s="127"/>
      <c r="DQ97" s="127"/>
      <c r="DR97" s="127"/>
      <c r="DS97" s="127"/>
      <c r="DT97" s="127"/>
      <c r="DU97" s="127"/>
      <c r="DV97" s="127"/>
      <c r="DW97" s="127"/>
      <c r="DX97" s="127"/>
      <c r="DY97" s="127"/>
      <c r="DZ97" s="127"/>
      <c r="EA97" s="127"/>
      <c r="EB97" s="127"/>
      <c r="EC97" s="127"/>
      <c r="ED97" s="127"/>
      <c r="EE97" s="127"/>
      <c r="EF97" s="127"/>
      <c r="EG97" s="127"/>
      <c r="EH97" s="127"/>
      <c r="EI97" s="127"/>
      <c r="EJ97" s="127"/>
      <c r="EK97" s="127"/>
      <c r="EL97" s="127"/>
      <c r="EM97" s="127"/>
      <c r="EN97" s="127"/>
      <c r="EO97" s="127"/>
      <c r="EP97" s="127"/>
      <c r="EQ97" s="127"/>
      <c r="ER97" s="127"/>
      <c r="ES97" s="127"/>
      <c r="ET97" s="127"/>
      <c r="EU97" s="127"/>
      <c r="EV97" s="127"/>
      <c r="EW97" s="127"/>
      <c r="EX97" s="127"/>
      <c r="EY97" s="127"/>
      <c r="EZ97" s="127"/>
      <c r="FA97" s="127"/>
      <c r="FB97" s="127"/>
      <c r="FC97" s="127"/>
      <c r="FD97" s="127"/>
      <c r="FE97" s="127"/>
      <c r="FF97" s="127"/>
      <c r="FG97" s="127"/>
      <c r="FH97" s="127"/>
      <c r="FI97" s="127"/>
      <c r="FJ97" s="127"/>
      <c r="FK97" s="127"/>
      <c r="FL97" s="127"/>
      <c r="FM97" s="127"/>
      <c r="FN97" s="127"/>
      <c r="FO97" s="127"/>
      <c r="FP97" s="127"/>
      <c r="FQ97" s="127"/>
      <c r="FR97" s="127"/>
      <c r="FS97" s="127"/>
      <c r="FT97" s="127"/>
      <c r="FU97" s="127"/>
      <c r="FV97" s="127"/>
      <c r="FW97" s="127"/>
      <c r="FX97" s="127"/>
      <c r="FY97" s="127"/>
      <c r="FZ97" s="127"/>
      <c r="GA97" s="127"/>
      <c r="GB97" s="127"/>
      <c r="GC97" s="127"/>
      <c r="GD97" s="127"/>
      <c r="GE97" s="127"/>
      <c r="GF97" s="127"/>
      <c r="GG97" s="127"/>
      <c r="GH97" s="127"/>
      <c r="GI97" s="127"/>
      <c r="GJ97" s="127"/>
      <c r="GK97" s="127"/>
      <c r="GL97" s="127"/>
      <c r="GM97" s="127"/>
      <c r="GN97" s="127"/>
      <c r="GO97" s="127"/>
      <c r="GP97" s="127"/>
      <c r="GQ97" s="127"/>
      <c r="GR97" s="127"/>
      <c r="GS97" s="127"/>
      <c r="GT97" s="127"/>
      <c r="GU97" s="127"/>
      <c r="GV97" s="127"/>
      <c r="GW97" s="127"/>
      <c r="GX97" s="127"/>
      <c r="GY97" s="127"/>
      <c r="GZ97" s="127"/>
      <c r="HA97" s="127"/>
      <c r="HB97" s="127"/>
      <c r="HC97" s="127"/>
      <c r="HD97" s="127"/>
      <c r="HE97" s="127"/>
      <c r="HF97" s="127"/>
      <c r="HG97" s="127"/>
      <c r="HH97" s="127"/>
      <c r="HI97" s="127"/>
      <c r="HJ97" s="127"/>
      <c r="HK97" s="127"/>
      <c r="HL97" s="127"/>
      <c r="HM97" s="127"/>
      <c r="HN97" s="127"/>
      <c r="HO97" s="127"/>
      <c r="HP97" s="127"/>
      <c r="HQ97" s="127"/>
      <c r="HR97" s="127"/>
      <c r="HS97" s="127"/>
      <c r="HT97" s="127"/>
      <c r="HU97" s="127"/>
      <c r="HV97" s="127"/>
      <c r="HW97" s="127"/>
      <c r="HX97" s="127"/>
      <c r="HY97" s="127"/>
      <c r="HZ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  <c r="BK98" s="127"/>
      <c r="BL98" s="127"/>
      <c r="BM98" s="127"/>
      <c r="BN98" s="127"/>
      <c r="BO98" s="127"/>
      <c r="BP98" s="127"/>
      <c r="BQ98" s="127"/>
      <c r="BR98" s="127"/>
      <c r="BS98" s="127"/>
      <c r="BT98" s="127"/>
      <c r="BU98" s="127"/>
      <c r="BV98" s="127"/>
      <c r="BW98" s="127"/>
      <c r="BX98" s="127"/>
      <c r="BY98" s="127"/>
      <c r="BZ98" s="127"/>
      <c r="CA98" s="127"/>
      <c r="CB98" s="127"/>
      <c r="CC98" s="127"/>
      <c r="CD98" s="127"/>
      <c r="CE98" s="127"/>
      <c r="CF98" s="127"/>
      <c r="CG98" s="127"/>
      <c r="CH98" s="127"/>
      <c r="CI98" s="127"/>
      <c r="CJ98" s="127"/>
      <c r="CK98" s="127"/>
      <c r="CL98" s="127"/>
      <c r="CM98" s="127"/>
      <c r="CN98" s="127"/>
      <c r="CO98" s="127"/>
      <c r="CP98" s="127"/>
      <c r="CQ98" s="127"/>
      <c r="CR98" s="127"/>
      <c r="CS98" s="127"/>
      <c r="CT98" s="127"/>
      <c r="CU98" s="127"/>
      <c r="CV98" s="127"/>
      <c r="CW98" s="127"/>
      <c r="CX98" s="127"/>
      <c r="CY98" s="127"/>
      <c r="CZ98" s="127"/>
      <c r="DA98" s="127"/>
      <c r="DB98" s="127"/>
      <c r="DC98" s="127"/>
      <c r="DD98" s="127"/>
      <c r="DE98" s="127"/>
      <c r="DF98" s="127"/>
      <c r="DG98" s="127"/>
      <c r="DH98" s="127"/>
      <c r="DI98" s="127"/>
      <c r="DJ98" s="127"/>
      <c r="DK98" s="127"/>
      <c r="DL98" s="127"/>
      <c r="DM98" s="127"/>
      <c r="DN98" s="127"/>
      <c r="DO98" s="127"/>
      <c r="DP98" s="127"/>
      <c r="DQ98" s="127"/>
      <c r="DR98" s="127"/>
      <c r="DS98" s="127"/>
      <c r="DT98" s="127"/>
      <c r="DU98" s="127"/>
      <c r="DV98" s="127"/>
      <c r="DW98" s="127"/>
      <c r="DX98" s="127"/>
      <c r="DY98" s="127"/>
      <c r="DZ98" s="127"/>
      <c r="EA98" s="127"/>
      <c r="EB98" s="127"/>
      <c r="EC98" s="127"/>
      <c r="ED98" s="127"/>
      <c r="EE98" s="127"/>
      <c r="EF98" s="127"/>
      <c r="EG98" s="127"/>
      <c r="EH98" s="127"/>
      <c r="EI98" s="127"/>
      <c r="EJ98" s="127"/>
      <c r="EK98" s="127"/>
      <c r="EL98" s="127"/>
      <c r="EM98" s="127"/>
      <c r="EN98" s="127"/>
      <c r="EO98" s="127"/>
      <c r="EP98" s="127"/>
      <c r="EQ98" s="127"/>
      <c r="ER98" s="127"/>
      <c r="ES98" s="127"/>
      <c r="ET98" s="127"/>
      <c r="EU98" s="127"/>
      <c r="EV98" s="127"/>
      <c r="EW98" s="127"/>
      <c r="EX98" s="127"/>
      <c r="EY98" s="127"/>
      <c r="EZ98" s="127"/>
      <c r="FA98" s="127"/>
      <c r="FB98" s="127"/>
      <c r="FC98" s="127"/>
      <c r="FD98" s="127"/>
      <c r="FE98" s="127"/>
      <c r="FF98" s="127"/>
      <c r="FG98" s="127"/>
      <c r="FH98" s="127"/>
      <c r="FI98" s="127"/>
      <c r="FJ98" s="127"/>
      <c r="FK98" s="127"/>
      <c r="FL98" s="127"/>
      <c r="FM98" s="127"/>
      <c r="FN98" s="127"/>
      <c r="FO98" s="127"/>
      <c r="FP98" s="127"/>
      <c r="FQ98" s="127"/>
      <c r="FR98" s="127"/>
      <c r="FS98" s="127"/>
      <c r="FT98" s="127"/>
      <c r="FU98" s="127"/>
      <c r="FV98" s="127"/>
      <c r="FW98" s="127"/>
      <c r="FX98" s="127"/>
      <c r="FY98" s="127"/>
      <c r="FZ98" s="127"/>
      <c r="GA98" s="127"/>
      <c r="GB98" s="127"/>
      <c r="GC98" s="127"/>
      <c r="GD98" s="127"/>
      <c r="GE98" s="127"/>
      <c r="GF98" s="127"/>
      <c r="GG98" s="127"/>
      <c r="GH98" s="127"/>
      <c r="GI98" s="127"/>
      <c r="GJ98" s="127"/>
      <c r="GK98" s="127"/>
      <c r="GL98" s="127"/>
      <c r="GM98" s="127"/>
      <c r="GN98" s="127"/>
      <c r="GO98" s="127"/>
      <c r="GP98" s="127"/>
      <c r="GQ98" s="127"/>
      <c r="GR98" s="127"/>
      <c r="GS98" s="127"/>
      <c r="GT98" s="127"/>
      <c r="GU98" s="127"/>
      <c r="GV98" s="127"/>
      <c r="GW98" s="127"/>
      <c r="GX98" s="127"/>
      <c r="GY98" s="127"/>
      <c r="GZ98" s="127"/>
      <c r="HA98" s="127"/>
      <c r="HB98" s="127"/>
      <c r="HC98" s="127"/>
      <c r="HD98" s="127"/>
      <c r="HE98" s="127"/>
      <c r="HF98" s="127"/>
      <c r="HG98" s="127"/>
      <c r="HH98" s="127"/>
      <c r="HI98" s="127"/>
      <c r="HJ98" s="127"/>
      <c r="HK98" s="127"/>
      <c r="HL98" s="127"/>
      <c r="HM98" s="127"/>
      <c r="HN98" s="127"/>
      <c r="HO98" s="127"/>
      <c r="HP98" s="127"/>
      <c r="HQ98" s="127"/>
      <c r="HR98" s="127"/>
      <c r="HS98" s="127"/>
      <c r="HT98" s="127"/>
      <c r="HU98" s="127"/>
      <c r="HV98" s="127"/>
      <c r="HW98" s="127"/>
      <c r="HX98" s="127"/>
      <c r="HY98" s="127"/>
      <c r="H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  <c r="BK99" s="127"/>
      <c r="BL99" s="127"/>
      <c r="BM99" s="127"/>
      <c r="BN99" s="127"/>
      <c r="BO99" s="127"/>
      <c r="BP99" s="127"/>
      <c r="BQ99" s="127"/>
      <c r="BR99" s="127"/>
      <c r="BS99" s="127"/>
      <c r="BT99" s="127"/>
      <c r="BU99" s="127"/>
      <c r="BV99" s="127"/>
      <c r="BW99" s="127"/>
      <c r="BX99" s="127"/>
      <c r="BY99" s="127"/>
      <c r="BZ99" s="127"/>
      <c r="CA99" s="127"/>
      <c r="CB99" s="127"/>
      <c r="CC99" s="127"/>
      <c r="CD99" s="127"/>
      <c r="CE99" s="127"/>
      <c r="CF99" s="127"/>
      <c r="CG99" s="127"/>
      <c r="CH99" s="127"/>
      <c r="CI99" s="127"/>
      <c r="CJ99" s="127"/>
      <c r="CK99" s="127"/>
      <c r="CL99" s="127"/>
      <c r="CM99" s="127"/>
      <c r="CN99" s="127"/>
      <c r="CO99" s="127"/>
      <c r="CP99" s="127"/>
      <c r="CQ99" s="127"/>
      <c r="CR99" s="127"/>
      <c r="CS99" s="127"/>
      <c r="CT99" s="127"/>
      <c r="CU99" s="127"/>
      <c r="CV99" s="127"/>
      <c r="CW99" s="127"/>
      <c r="CX99" s="127"/>
      <c r="CY99" s="127"/>
      <c r="CZ99" s="127"/>
      <c r="DA99" s="127"/>
      <c r="DB99" s="127"/>
      <c r="DC99" s="127"/>
      <c r="DD99" s="127"/>
      <c r="DE99" s="127"/>
      <c r="DF99" s="127"/>
      <c r="DG99" s="127"/>
      <c r="DH99" s="127"/>
      <c r="DI99" s="127"/>
      <c r="DJ99" s="127"/>
      <c r="DK99" s="127"/>
      <c r="DL99" s="127"/>
      <c r="DM99" s="127"/>
      <c r="DN99" s="127"/>
      <c r="DO99" s="127"/>
      <c r="DP99" s="127"/>
      <c r="DQ99" s="127"/>
      <c r="DR99" s="127"/>
      <c r="DS99" s="127"/>
      <c r="DT99" s="127"/>
      <c r="DU99" s="127"/>
      <c r="DV99" s="127"/>
      <c r="DW99" s="127"/>
      <c r="DX99" s="127"/>
      <c r="DY99" s="127"/>
      <c r="DZ99" s="127"/>
      <c r="EA99" s="127"/>
      <c r="EB99" s="127"/>
      <c r="EC99" s="127"/>
      <c r="ED99" s="127"/>
      <c r="EE99" s="127"/>
      <c r="EF99" s="127"/>
      <c r="EG99" s="127"/>
      <c r="EH99" s="127"/>
      <c r="EI99" s="127"/>
      <c r="EJ99" s="127"/>
      <c r="EK99" s="127"/>
      <c r="EL99" s="127"/>
      <c r="EM99" s="127"/>
      <c r="EN99" s="127"/>
      <c r="EO99" s="127"/>
      <c r="EP99" s="127"/>
      <c r="EQ99" s="127"/>
      <c r="ER99" s="127"/>
      <c r="ES99" s="127"/>
      <c r="ET99" s="127"/>
      <c r="EU99" s="127"/>
      <c r="EV99" s="127"/>
      <c r="EW99" s="127"/>
      <c r="EX99" s="127"/>
      <c r="EY99" s="127"/>
      <c r="EZ99" s="127"/>
      <c r="FA99" s="127"/>
      <c r="FB99" s="127"/>
      <c r="FC99" s="127"/>
      <c r="FD99" s="127"/>
      <c r="FE99" s="127"/>
      <c r="FF99" s="127"/>
      <c r="FG99" s="127"/>
      <c r="FH99" s="127"/>
      <c r="FI99" s="127"/>
      <c r="FJ99" s="127"/>
      <c r="FK99" s="127"/>
      <c r="FL99" s="127"/>
      <c r="FM99" s="127"/>
      <c r="FN99" s="127"/>
      <c r="FO99" s="127"/>
      <c r="FP99" s="127"/>
      <c r="FQ99" s="127"/>
      <c r="FR99" s="127"/>
      <c r="FS99" s="127"/>
      <c r="FT99" s="127"/>
      <c r="FU99" s="127"/>
      <c r="FV99" s="127"/>
      <c r="FW99" s="127"/>
      <c r="FX99" s="127"/>
      <c r="FY99" s="127"/>
      <c r="FZ99" s="127"/>
      <c r="GA99" s="127"/>
      <c r="GB99" s="127"/>
      <c r="GC99" s="127"/>
      <c r="GD99" s="127"/>
      <c r="GE99" s="127"/>
      <c r="GF99" s="127"/>
      <c r="GG99" s="127"/>
      <c r="GH99" s="127"/>
      <c r="GI99" s="127"/>
      <c r="GJ99" s="127"/>
      <c r="GK99" s="127"/>
      <c r="GL99" s="127"/>
      <c r="GM99" s="127"/>
      <c r="GN99" s="127"/>
      <c r="GO99" s="127"/>
      <c r="GP99" s="127"/>
      <c r="GQ99" s="127"/>
      <c r="GR99" s="127"/>
      <c r="GS99" s="127"/>
      <c r="GT99" s="127"/>
      <c r="GU99" s="127"/>
      <c r="GV99" s="127"/>
      <c r="GW99" s="127"/>
      <c r="GX99" s="127"/>
      <c r="GY99" s="127"/>
      <c r="GZ99" s="127"/>
      <c r="HA99" s="127"/>
      <c r="HB99" s="127"/>
      <c r="HC99" s="127"/>
      <c r="HD99" s="127"/>
      <c r="HE99" s="127"/>
      <c r="HF99" s="127"/>
      <c r="HG99" s="127"/>
      <c r="HH99" s="127"/>
      <c r="HI99" s="127"/>
      <c r="HJ99" s="127"/>
      <c r="HK99" s="127"/>
      <c r="HL99" s="127"/>
      <c r="HM99" s="127"/>
      <c r="HN99" s="127"/>
      <c r="HO99" s="127"/>
      <c r="HP99" s="127"/>
      <c r="HQ99" s="127"/>
      <c r="HR99" s="127"/>
      <c r="HS99" s="127"/>
      <c r="HT99" s="127"/>
      <c r="HU99" s="127"/>
      <c r="HV99" s="127"/>
      <c r="HW99" s="127"/>
      <c r="HX99" s="127"/>
      <c r="HY99" s="127"/>
      <c r="H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  <c r="BK100" s="127"/>
      <c r="BL100" s="127"/>
      <c r="BM100" s="127"/>
      <c r="BN100" s="127"/>
      <c r="BO100" s="127"/>
      <c r="BP100" s="127"/>
      <c r="BQ100" s="127"/>
      <c r="BR100" s="127"/>
      <c r="BS100" s="127"/>
      <c r="BT100" s="127"/>
      <c r="BU100" s="127"/>
      <c r="BV100" s="127"/>
      <c r="BW100" s="127"/>
      <c r="BX100" s="127"/>
      <c r="BY100" s="127"/>
      <c r="BZ100" s="127"/>
      <c r="CA100" s="127"/>
      <c r="CB100" s="127"/>
      <c r="CC100" s="127"/>
      <c r="CD100" s="127"/>
      <c r="CE100" s="127"/>
      <c r="CF100" s="127"/>
      <c r="CG100" s="127"/>
      <c r="CH100" s="127"/>
      <c r="CI100" s="127"/>
      <c r="CJ100" s="127"/>
      <c r="CK100" s="127"/>
      <c r="CL100" s="127"/>
      <c r="CM100" s="127"/>
      <c r="CN100" s="127"/>
      <c r="CO100" s="127"/>
      <c r="CP100" s="127"/>
      <c r="CQ100" s="127"/>
      <c r="CR100" s="127"/>
      <c r="CS100" s="127"/>
      <c r="CT100" s="127"/>
      <c r="CU100" s="127"/>
      <c r="CV100" s="127"/>
      <c r="CW100" s="127"/>
      <c r="CX100" s="127"/>
      <c r="CY100" s="127"/>
      <c r="CZ100" s="127"/>
      <c r="DA100" s="127"/>
      <c r="DB100" s="127"/>
      <c r="DC100" s="127"/>
      <c r="DD100" s="127"/>
      <c r="DE100" s="127"/>
      <c r="DF100" s="127"/>
      <c r="DG100" s="127"/>
      <c r="DH100" s="127"/>
      <c r="DI100" s="127"/>
      <c r="DJ100" s="127"/>
      <c r="DK100" s="127"/>
      <c r="DL100" s="127"/>
      <c r="DM100" s="127"/>
      <c r="DN100" s="127"/>
      <c r="DO100" s="127"/>
      <c r="DP100" s="127"/>
      <c r="DQ100" s="127"/>
      <c r="DR100" s="127"/>
      <c r="DS100" s="127"/>
      <c r="DT100" s="127"/>
      <c r="DU100" s="127"/>
      <c r="DV100" s="127"/>
      <c r="DW100" s="127"/>
      <c r="DX100" s="127"/>
      <c r="DY100" s="127"/>
      <c r="DZ100" s="127"/>
      <c r="EA100" s="127"/>
      <c r="EB100" s="127"/>
      <c r="EC100" s="127"/>
      <c r="ED100" s="127"/>
      <c r="EE100" s="127"/>
      <c r="EF100" s="127"/>
      <c r="EG100" s="127"/>
      <c r="EH100" s="127"/>
      <c r="EI100" s="127"/>
      <c r="EJ100" s="127"/>
      <c r="EK100" s="127"/>
      <c r="EL100" s="127"/>
      <c r="EM100" s="127"/>
      <c r="EN100" s="127"/>
      <c r="EO100" s="127"/>
      <c r="EP100" s="127"/>
      <c r="EQ100" s="127"/>
      <c r="ER100" s="127"/>
      <c r="ES100" s="127"/>
      <c r="ET100" s="127"/>
      <c r="EU100" s="127"/>
      <c r="EV100" s="127"/>
      <c r="EW100" s="127"/>
      <c r="EX100" s="127"/>
      <c r="EY100" s="127"/>
      <c r="EZ100" s="127"/>
      <c r="FA100" s="127"/>
      <c r="FB100" s="127"/>
      <c r="FC100" s="127"/>
      <c r="FD100" s="127"/>
      <c r="FE100" s="127"/>
      <c r="FF100" s="127"/>
      <c r="FG100" s="127"/>
      <c r="FH100" s="127"/>
      <c r="FI100" s="127"/>
      <c r="FJ100" s="127"/>
      <c r="FK100" s="127"/>
      <c r="FL100" s="127"/>
      <c r="FM100" s="127"/>
      <c r="FN100" s="127"/>
      <c r="FO100" s="127"/>
      <c r="FP100" s="127"/>
      <c r="FQ100" s="127"/>
      <c r="FR100" s="127"/>
      <c r="FS100" s="127"/>
      <c r="FT100" s="127"/>
      <c r="FU100" s="127"/>
      <c r="FV100" s="127"/>
      <c r="FW100" s="127"/>
      <c r="FX100" s="127"/>
      <c r="FY100" s="127"/>
      <c r="FZ100" s="127"/>
      <c r="GA100" s="127"/>
      <c r="GB100" s="127"/>
      <c r="GC100" s="127"/>
      <c r="GD100" s="127"/>
      <c r="GE100" s="127"/>
      <c r="GF100" s="127"/>
      <c r="GG100" s="127"/>
      <c r="GH100" s="127"/>
      <c r="GI100" s="127"/>
      <c r="GJ100" s="127"/>
      <c r="GK100" s="127"/>
      <c r="GL100" s="127"/>
      <c r="GM100" s="127"/>
      <c r="GN100" s="127"/>
      <c r="GO100" s="127"/>
      <c r="GP100" s="127"/>
      <c r="GQ100" s="127"/>
      <c r="GR100" s="127"/>
      <c r="GS100" s="127"/>
      <c r="GT100" s="127"/>
      <c r="GU100" s="127"/>
      <c r="GV100" s="127"/>
      <c r="GW100" s="127"/>
      <c r="GX100" s="127"/>
      <c r="GY100" s="127"/>
      <c r="GZ100" s="127"/>
      <c r="HA100" s="127"/>
      <c r="HB100" s="127"/>
      <c r="HC100" s="127"/>
      <c r="HD100" s="127"/>
      <c r="HE100" s="127"/>
      <c r="HF100" s="127"/>
      <c r="HG100" s="127"/>
      <c r="HH100" s="127"/>
      <c r="HI100" s="127"/>
      <c r="HJ100" s="127"/>
      <c r="HK100" s="127"/>
      <c r="HL100" s="127"/>
      <c r="HM100" s="127"/>
      <c r="HN100" s="127"/>
      <c r="HO100" s="127"/>
      <c r="HP100" s="127"/>
      <c r="HQ100" s="127"/>
      <c r="HR100" s="127"/>
      <c r="HS100" s="127"/>
      <c r="HT100" s="127"/>
      <c r="HU100" s="127"/>
      <c r="HV100" s="127"/>
      <c r="HW100" s="127"/>
      <c r="HX100" s="127"/>
      <c r="HY100" s="127"/>
      <c r="HZ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  <c r="BK101" s="127"/>
      <c r="BL101" s="127"/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7"/>
      <c r="BZ101" s="127"/>
      <c r="CA101" s="127"/>
      <c r="CB101" s="127"/>
      <c r="CC101" s="127"/>
      <c r="CD101" s="127"/>
      <c r="CE101" s="127"/>
      <c r="CF101" s="127"/>
      <c r="CG101" s="127"/>
      <c r="CH101" s="127"/>
      <c r="CI101" s="127"/>
      <c r="CJ101" s="127"/>
      <c r="CK101" s="127"/>
      <c r="CL101" s="127"/>
      <c r="CM101" s="127"/>
      <c r="CN101" s="127"/>
      <c r="CO101" s="127"/>
      <c r="CP101" s="127"/>
      <c r="CQ101" s="127"/>
      <c r="CR101" s="127"/>
      <c r="CS101" s="127"/>
      <c r="CT101" s="127"/>
      <c r="CU101" s="127"/>
      <c r="CV101" s="127"/>
      <c r="CW101" s="127"/>
      <c r="CX101" s="127"/>
      <c r="CY101" s="127"/>
      <c r="CZ101" s="127"/>
      <c r="DA101" s="127"/>
      <c r="DB101" s="127"/>
      <c r="DC101" s="127"/>
      <c r="DD101" s="127"/>
      <c r="DE101" s="127"/>
      <c r="DF101" s="127"/>
      <c r="DG101" s="127"/>
      <c r="DH101" s="127"/>
      <c r="DI101" s="127"/>
      <c r="DJ101" s="127"/>
      <c r="DK101" s="127"/>
      <c r="DL101" s="127"/>
      <c r="DM101" s="127"/>
      <c r="DN101" s="127"/>
      <c r="DO101" s="127"/>
      <c r="DP101" s="127"/>
      <c r="DQ101" s="127"/>
      <c r="DR101" s="127"/>
      <c r="DS101" s="127"/>
      <c r="DT101" s="127"/>
      <c r="DU101" s="127"/>
      <c r="DV101" s="127"/>
      <c r="DW101" s="127"/>
      <c r="DX101" s="127"/>
      <c r="DY101" s="127"/>
      <c r="DZ101" s="127"/>
      <c r="EA101" s="127"/>
      <c r="EB101" s="127"/>
      <c r="EC101" s="127"/>
      <c r="ED101" s="127"/>
      <c r="EE101" s="127"/>
      <c r="EF101" s="127"/>
      <c r="EG101" s="127"/>
      <c r="EH101" s="127"/>
      <c r="EI101" s="127"/>
      <c r="EJ101" s="127"/>
      <c r="EK101" s="127"/>
      <c r="EL101" s="127"/>
      <c r="EM101" s="127"/>
      <c r="EN101" s="127"/>
      <c r="EO101" s="127"/>
      <c r="EP101" s="127"/>
      <c r="EQ101" s="127"/>
      <c r="ER101" s="127"/>
      <c r="ES101" s="127"/>
      <c r="ET101" s="127"/>
      <c r="EU101" s="127"/>
      <c r="EV101" s="127"/>
      <c r="EW101" s="127"/>
      <c r="EX101" s="127"/>
      <c r="EY101" s="127"/>
      <c r="EZ101" s="127"/>
      <c r="FA101" s="127"/>
      <c r="FB101" s="127"/>
      <c r="FC101" s="127"/>
      <c r="FD101" s="127"/>
      <c r="FE101" s="127"/>
      <c r="FF101" s="127"/>
      <c r="FG101" s="127"/>
      <c r="FH101" s="127"/>
      <c r="FI101" s="127"/>
      <c r="FJ101" s="127"/>
      <c r="FK101" s="127"/>
      <c r="FL101" s="127"/>
      <c r="FM101" s="127"/>
      <c r="FN101" s="127"/>
      <c r="FO101" s="127"/>
      <c r="FP101" s="127"/>
      <c r="FQ101" s="127"/>
      <c r="FR101" s="127"/>
      <c r="FS101" s="127"/>
      <c r="FT101" s="127"/>
      <c r="FU101" s="127"/>
      <c r="FV101" s="127"/>
      <c r="FW101" s="127"/>
      <c r="FX101" s="127"/>
      <c r="FY101" s="127"/>
      <c r="FZ101" s="127"/>
      <c r="GA101" s="127"/>
      <c r="GB101" s="127"/>
      <c r="GC101" s="127"/>
      <c r="GD101" s="127"/>
      <c r="GE101" s="127"/>
      <c r="GF101" s="127"/>
      <c r="GG101" s="127"/>
      <c r="GH101" s="127"/>
      <c r="GI101" s="127"/>
      <c r="GJ101" s="127"/>
      <c r="GK101" s="127"/>
      <c r="GL101" s="127"/>
      <c r="GM101" s="127"/>
      <c r="GN101" s="127"/>
      <c r="GO101" s="127"/>
      <c r="GP101" s="127"/>
      <c r="GQ101" s="127"/>
      <c r="GR101" s="127"/>
      <c r="GS101" s="127"/>
      <c r="GT101" s="127"/>
      <c r="GU101" s="127"/>
      <c r="GV101" s="127"/>
      <c r="GW101" s="127"/>
      <c r="GX101" s="127"/>
      <c r="GY101" s="127"/>
      <c r="GZ101" s="127"/>
      <c r="HA101" s="127"/>
      <c r="HB101" s="127"/>
      <c r="HC101" s="127"/>
      <c r="HD101" s="127"/>
      <c r="HE101" s="127"/>
      <c r="HF101" s="127"/>
      <c r="HG101" s="127"/>
      <c r="HH101" s="127"/>
      <c r="HI101" s="127"/>
      <c r="HJ101" s="127"/>
      <c r="HK101" s="127"/>
      <c r="HL101" s="127"/>
      <c r="HM101" s="127"/>
      <c r="HN101" s="127"/>
      <c r="HO101" s="127"/>
      <c r="HP101" s="127"/>
      <c r="HQ101" s="127"/>
      <c r="HR101" s="127"/>
      <c r="HS101" s="127"/>
      <c r="HT101" s="127"/>
      <c r="HU101" s="127"/>
      <c r="HV101" s="127"/>
      <c r="HW101" s="127"/>
      <c r="HX101" s="127"/>
      <c r="HY101" s="127"/>
      <c r="HZ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  <c r="BK102" s="127"/>
      <c r="BL102" s="127"/>
      <c r="BM102" s="127"/>
      <c r="BN102" s="127"/>
      <c r="BO102" s="127"/>
      <c r="BP102" s="127"/>
      <c r="BQ102" s="127"/>
      <c r="BR102" s="127"/>
      <c r="BS102" s="127"/>
      <c r="BT102" s="127"/>
      <c r="BU102" s="127"/>
      <c r="BV102" s="127"/>
      <c r="BW102" s="127"/>
      <c r="BX102" s="127"/>
      <c r="BY102" s="127"/>
      <c r="BZ102" s="127"/>
      <c r="CA102" s="127"/>
      <c r="CB102" s="127"/>
      <c r="CC102" s="127"/>
      <c r="CD102" s="127"/>
      <c r="CE102" s="127"/>
      <c r="CF102" s="127"/>
      <c r="CG102" s="127"/>
      <c r="CH102" s="127"/>
      <c r="CI102" s="127"/>
      <c r="CJ102" s="127"/>
      <c r="CK102" s="127"/>
      <c r="CL102" s="127"/>
      <c r="CM102" s="127"/>
      <c r="CN102" s="127"/>
      <c r="CO102" s="127"/>
      <c r="CP102" s="127"/>
      <c r="CQ102" s="127"/>
      <c r="CR102" s="127"/>
      <c r="CS102" s="127"/>
      <c r="CT102" s="127"/>
      <c r="CU102" s="127"/>
      <c r="CV102" s="127"/>
      <c r="CW102" s="127"/>
      <c r="CX102" s="127"/>
      <c r="CY102" s="127"/>
      <c r="CZ102" s="127"/>
      <c r="DA102" s="127"/>
      <c r="DB102" s="127"/>
      <c r="DC102" s="127"/>
      <c r="DD102" s="127"/>
      <c r="DE102" s="127"/>
      <c r="DF102" s="127"/>
      <c r="DG102" s="127"/>
      <c r="DH102" s="127"/>
      <c r="DI102" s="127"/>
      <c r="DJ102" s="127"/>
      <c r="DK102" s="127"/>
      <c r="DL102" s="127"/>
      <c r="DM102" s="127"/>
      <c r="DN102" s="127"/>
      <c r="DO102" s="127"/>
      <c r="DP102" s="127"/>
      <c r="DQ102" s="127"/>
      <c r="DR102" s="127"/>
      <c r="DS102" s="127"/>
      <c r="DT102" s="127"/>
      <c r="DU102" s="127"/>
      <c r="DV102" s="127"/>
      <c r="DW102" s="127"/>
      <c r="DX102" s="127"/>
      <c r="DY102" s="127"/>
      <c r="DZ102" s="127"/>
      <c r="EA102" s="127"/>
      <c r="EB102" s="127"/>
      <c r="EC102" s="127"/>
      <c r="ED102" s="127"/>
      <c r="EE102" s="127"/>
      <c r="EF102" s="127"/>
      <c r="EG102" s="127"/>
      <c r="EH102" s="127"/>
      <c r="EI102" s="127"/>
      <c r="EJ102" s="127"/>
      <c r="EK102" s="127"/>
      <c r="EL102" s="127"/>
      <c r="EM102" s="127"/>
      <c r="EN102" s="127"/>
      <c r="EO102" s="127"/>
      <c r="EP102" s="127"/>
      <c r="EQ102" s="127"/>
      <c r="ER102" s="127"/>
      <c r="ES102" s="127"/>
      <c r="ET102" s="127"/>
      <c r="EU102" s="127"/>
      <c r="EV102" s="127"/>
      <c r="EW102" s="127"/>
      <c r="EX102" s="127"/>
      <c r="EY102" s="127"/>
      <c r="EZ102" s="127"/>
      <c r="FA102" s="127"/>
      <c r="FB102" s="127"/>
      <c r="FC102" s="127"/>
      <c r="FD102" s="127"/>
      <c r="FE102" s="127"/>
      <c r="FF102" s="127"/>
      <c r="FG102" s="127"/>
      <c r="FH102" s="127"/>
      <c r="FI102" s="127"/>
      <c r="FJ102" s="127"/>
      <c r="FK102" s="127"/>
      <c r="FL102" s="127"/>
      <c r="FM102" s="127"/>
      <c r="FN102" s="127"/>
      <c r="FO102" s="127"/>
      <c r="FP102" s="127"/>
      <c r="FQ102" s="127"/>
      <c r="FR102" s="127"/>
      <c r="FS102" s="127"/>
      <c r="FT102" s="127"/>
      <c r="FU102" s="127"/>
      <c r="FV102" s="127"/>
      <c r="FW102" s="127"/>
      <c r="FX102" s="127"/>
      <c r="FY102" s="127"/>
      <c r="FZ102" s="127"/>
      <c r="GA102" s="127"/>
      <c r="GB102" s="127"/>
      <c r="GC102" s="127"/>
      <c r="GD102" s="127"/>
      <c r="GE102" s="127"/>
      <c r="GF102" s="127"/>
      <c r="GG102" s="127"/>
      <c r="GH102" s="127"/>
      <c r="GI102" s="127"/>
      <c r="GJ102" s="127"/>
      <c r="GK102" s="127"/>
      <c r="GL102" s="127"/>
      <c r="GM102" s="127"/>
      <c r="GN102" s="127"/>
      <c r="GO102" s="127"/>
      <c r="GP102" s="127"/>
      <c r="GQ102" s="127"/>
      <c r="GR102" s="127"/>
      <c r="GS102" s="127"/>
      <c r="GT102" s="127"/>
      <c r="GU102" s="127"/>
      <c r="GV102" s="127"/>
      <c r="GW102" s="127"/>
      <c r="GX102" s="127"/>
      <c r="GY102" s="127"/>
      <c r="GZ102" s="127"/>
      <c r="HA102" s="127"/>
      <c r="HB102" s="127"/>
      <c r="HC102" s="127"/>
      <c r="HD102" s="127"/>
      <c r="HE102" s="127"/>
      <c r="HF102" s="127"/>
      <c r="HG102" s="127"/>
      <c r="HH102" s="127"/>
      <c r="HI102" s="127"/>
      <c r="HJ102" s="127"/>
      <c r="HK102" s="127"/>
      <c r="HL102" s="127"/>
      <c r="HM102" s="127"/>
      <c r="HN102" s="127"/>
      <c r="HO102" s="127"/>
      <c r="HP102" s="127"/>
      <c r="HQ102" s="127"/>
      <c r="HR102" s="127"/>
      <c r="HS102" s="127"/>
      <c r="HT102" s="127"/>
      <c r="HU102" s="127"/>
      <c r="HV102" s="127"/>
      <c r="HW102" s="127"/>
      <c r="HX102" s="127"/>
      <c r="HY102" s="127"/>
      <c r="HZ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CB103" s="127"/>
      <c r="CC103" s="127"/>
      <c r="CD103" s="127"/>
      <c r="CE103" s="127"/>
      <c r="CF103" s="127"/>
      <c r="CG103" s="127"/>
      <c r="CH103" s="127"/>
      <c r="CI103" s="127"/>
      <c r="CJ103" s="127"/>
      <c r="CK103" s="127"/>
      <c r="CL103" s="127"/>
      <c r="CM103" s="127"/>
      <c r="CN103" s="127"/>
      <c r="CO103" s="127"/>
      <c r="CP103" s="127"/>
      <c r="CQ103" s="127"/>
      <c r="CR103" s="127"/>
      <c r="CS103" s="127"/>
      <c r="CT103" s="127"/>
      <c r="CU103" s="127"/>
      <c r="CV103" s="127"/>
      <c r="CW103" s="127"/>
      <c r="CX103" s="127"/>
      <c r="CY103" s="127"/>
      <c r="CZ103" s="127"/>
      <c r="DA103" s="127"/>
      <c r="DB103" s="127"/>
      <c r="DC103" s="127"/>
      <c r="DD103" s="127"/>
      <c r="DE103" s="127"/>
      <c r="DF103" s="127"/>
      <c r="DG103" s="127"/>
      <c r="DH103" s="127"/>
      <c r="DI103" s="127"/>
      <c r="DJ103" s="127"/>
      <c r="DK103" s="127"/>
      <c r="DL103" s="127"/>
      <c r="DM103" s="127"/>
      <c r="DN103" s="127"/>
      <c r="DO103" s="127"/>
      <c r="DP103" s="127"/>
      <c r="DQ103" s="127"/>
      <c r="DR103" s="127"/>
      <c r="DS103" s="127"/>
      <c r="DT103" s="127"/>
      <c r="DU103" s="127"/>
      <c r="DV103" s="127"/>
      <c r="DW103" s="127"/>
      <c r="DX103" s="127"/>
      <c r="DY103" s="127"/>
      <c r="DZ103" s="127"/>
      <c r="EA103" s="127"/>
      <c r="EB103" s="127"/>
      <c r="EC103" s="127"/>
      <c r="ED103" s="127"/>
      <c r="EE103" s="127"/>
      <c r="EF103" s="127"/>
      <c r="EG103" s="127"/>
      <c r="EH103" s="127"/>
      <c r="EI103" s="127"/>
      <c r="EJ103" s="127"/>
      <c r="EK103" s="127"/>
      <c r="EL103" s="127"/>
      <c r="EM103" s="127"/>
      <c r="EN103" s="127"/>
      <c r="EO103" s="127"/>
      <c r="EP103" s="127"/>
      <c r="EQ103" s="127"/>
      <c r="ER103" s="127"/>
      <c r="ES103" s="127"/>
      <c r="ET103" s="127"/>
      <c r="EU103" s="127"/>
      <c r="EV103" s="127"/>
      <c r="EW103" s="127"/>
      <c r="EX103" s="127"/>
      <c r="EY103" s="127"/>
      <c r="EZ103" s="127"/>
      <c r="FA103" s="127"/>
      <c r="FB103" s="127"/>
      <c r="FC103" s="127"/>
      <c r="FD103" s="127"/>
      <c r="FE103" s="127"/>
      <c r="FF103" s="127"/>
      <c r="FG103" s="127"/>
      <c r="FH103" s="127"/>
      <c r="FI103" s="127"/>
      <c r="FJ103" s="127"/>
      <c r="FK103" s="127"/>
      <c r="FL103" s="127"/>
      <c r="FM103" s="127"/>
      <c r="FN103" s="127"/>
      <c r="FO103" s="127"/>
      <c r="FP103" s="127"/>
      <c r="FQ103" s="127"/>
      <c r="FR103" s="127"/>
      <c r="FS103" s="127"/>
      <c r="FT103" s="127"/>
      <c r="FU103" s="127"/>
      <c r="FV103" s="127"/>
      <c r="FW103" s="127"/>
      <c r="FX103" s="127"/>
      <c r="FY103" s="127"/>
      <c r="FZ103" s="127"/>
      <c r="GA103" s="127"/>
      <c r="GB103" s="127"/>
      <c r="GC103" s="127"/>
      <c r="GD103" s="127"/>
      <c r="GE103" s="127"/>
      <c r="GF103" s="127"/>
      <c r="GG103" s="127"/>
      <c r="GH103" s="127"/>
      <c r="GI103" s="127"/>
      <c r="GJ103" s="127"/>
      <c r="GK103" s="127"/>
      <c r="GL103" s="127"/>
      <c r="GM103" s="127"/>
      <c r="GN103" s="127"/>
      <c r="GO103" s="127"/>
      <c r="GP103" s="127"/>
      <c r="GQ103" s="127"/>
      <c r="GR103" s="127"/>
      <c r="GS103" s="127"/>
      <c r="GT103" s="127"/>
      <c r="GU103" s="127"/>
      <c r="GV103" s="127"/>
      <c r="GW103" s="127"/>
      <c r="GX103" s="127"/>
      <c r="GY103" s="127"/>
      <c r="GZ103" s="127"/>
      <c r="HA103" s="127"/>
      <c r="HB103" s="127"/>
      <c r="HC103" s="127"/>
      <c r="HD103" s="127"/>
      <c r="HE103" s="127"/>
      <c r="HF103" s="127"/>
      <c r="HG103" s="127"/>
      <c r="HH103" s="127"/>
      <c r="HI103" s="127"/>
      <c r="HJ103" s="127"/>
      <c r="HK103" s="127"/>
      <c r="HL103" s="127"/>
      <c r="HM103" s="127"/>
      <c r="HN103" s="127"/>
      <c r="HO103" s="127"/>
      <c r="HP103" s="127"/>
      <c r="HQ103" s="127"/>
      <c r="HR103" s="127"/>
      <c r="HS103" s="127"/>
      <c r="HT103" s="127"/>
      <c r="HU103" s="127"/>
      <c r="HV103" s="127"/>
      <c r="HW103" s="127"/>
      <c r="HX103" s="127"/>
      <c r="HY103" s="127"/>
      <c r="HZ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  <c r="BK104" s="127"/>
      <c r="BL104" s="127"/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7"/>
      <c r="BZ104" s="127"/>
      <c r="CA104" s="127"/>
      <c r="CB104" s="127"/>
      <c r="CC104" s="127"/>
      <c r="CD104" s="127"/>
      <c r="CE104" s="127"/>
      <c r="CF104" s="127"/>
      <c r="CG104" s="127"/>
      <c r="CH104" s="127"/>
      <c r="CI104" s="127"/>
      <c r="CJ104" s="127"/>
      <c r="CK104" s="127"/>
      <c r="CL104" s="127"/>
      <c r="CM104" s="127"/>
      <c r="CN104" s="127"/>
      <c r="CO104" s="127"/>
      <c r="CP104" s="127"/>
      <c r="CQ104" s="127"/>
      <c r="CR104" s="127"/>
      <c r="CS104" s="127"/>
      <c r="CT104" s="127"/>
      <c r="CU104" s="127"/>
      <c r="CV104" s="127"/>
      <c r="CW104" s="127"/>
      <c r="CX104" s="127"/>
      <c r="CY104" s="127"/>
      <c r="CZ104" s="127"/>
      <c r="DA104" s="127"/>
      <c r="DB104" s="127"/>
      <c r="DC104" s="127"/>
      <c r="DD104" s="127"/>
      <c r="DE104" s="127"/>
      <c r="DF104" s="127"/>
      <c r="DG104" s="127"/>
      <c r="DH104" s="127"/>
      <c r="DI104" s="127"/>
      <c r="DJ104" s="127"/>
      <c r="DK104" s="127"/>
      <c r="DL104" s="127"/>
      <c r="DM104" s="127"/>
      <c r="DN104" s="127"/>
      <c r="DO104" s="127"/>
      <c r="DP104" s="127"/>
      <c r="DQ104" s="127"/>
      <c r="DR104" s="127"/>
      <c r="DS104" s="127"/>
      <c r="DT104" s="127"/>
      <c r="DU104" s="127"/>
      <c r="DV104" s="127"/>
      <c r="DW104" s="127"/>
      <c r="DX104" s="127"/>
      <c r="DY104" s="127"/>
      <c r="DZ104" s="127"/>
      <c r="EA104" s="127"/>
      <c r="EB104" s="127"/>
      <c r="EC104" s="127"/>
      <c r="ED104" s="127"/>
      <c r="EE104" s="127"/>
      <c r="EF104" s="127"/>
      <c r="EG104" s="127"/>
      <c r="EH104" s="127"/>
      <c r="EI104" s="127"/>
      <c r="EJ104" s="127"/>
      <c r="EK104" s="127"/>
      <c r="EL104" s="127"/>
      <c r="EM104" s="127"/>
      <c r="EN104" s="127"/>
      <c r="EO104" s="127"/>
      <c r="EP104" s="127"/>
      <c r="EQ104" s="127"/>
      <c r="ER104" s="127"/>
      <c r="ES104" s="127"/>
      <c r="ET104" s="127"/>
      <c r="EU104" s="127"/>
      <c r="EV104" s="127"/>
      <c r="EW104" s="127"/>
      <c r="EX104" s="127"/>
      <c r="EY104" s="127"/>
      <c r="EZ104" s="127"/>
      <c r="FA104" s="127"/>
      <c r="FB104" s="127"/>
      <c r="FC104" s="127"/>
      <c r="FD104" s="127"/>
      <c r="FE104" s="127"/>
      <c r="FF104" s="127"/>
      <c r="FG104" s="127"/>
      <c r="FH104" s="127"/>
      <c r="FI104" s="127"/>
      <c r="FJ104" s="127"/>
      <c r="FK104" s="127"/>
      <c r="FL104" s="127"/>
      <c r="FM104" s="127"/>
      <c r="FN104" s="127"/>
      <c r="FO104" s="127"/>
      <c r="FP104" s="127"/>
      <c r="FQ104" s="127"/>
      <c r="FR104" s="127"/>
      <c r="FS104" s="127"/>
      <c r="FT104" s="127"/>
      <c r="FU104" s="127"/>
      <c r="FV104" s="127"/>
      <c r="FW104" s="127"/>
      <c r="FX104" s="127"/>
      <c r="FY104" s="127"/>
      <c r="FZ104" s="127"/>
      <c r="GA104" s="127"/>
      <c r="GB104" s="127"/>
      <c r="GC104" s="127"/>
      <c r="GD104" s="127"/>
      <c r="GE104" s="127"/>
      <c r="GF104" s="127"/>
      <c r="GG104" s="127"/>
      <c r="GH104" s="127"/>
      <c r="GI104" s="127"/>
      <c r="GJ104" s="127"/>
      <c r="GK104" s="127"/>
      <c r="GL104" s="127"/>
      <c r="GM104" s="127"/>
      <c r="GN104" s="127"/>
      <c r="GO104" s="127"/>
      <c r="GP104" s="127"/>
      <c r="GQ104" s="127"/>
      <c r="GR104" s="127"/>
      <c r="GS104" s="127"/>
      <c r="GT104" s="127"/>
      <c r="GU104" s="127"/>
      <c r="GV104" s="127"/>
      <c r="GW104" s="127"/>
      <c r="GX104" s="127"/>
      <c r="GY104" s="127"/>
      <c r="GZ104" s="127"/>
      <c r="HA104" s="127"/>
      <c r="HB104" s="127"/>
      <c r="HC104" s="127"/>
      <c r="HD104" s="127"/>
      <c r="HE104" s="127"/>
      <c r="HF104" s="127"/>
      <c r="HG104" s="127"/>
      <c r="HH104" s="127"/>
      <c r="HI104" s="127"/>
      <c r="HJ104" s="127"/>
      <c r="HK104" s="127"/>
      <c r="HL104" s="127"/>
      <c r="HM104" s="127"/>
      <c r="HN104" s="127"/>
      <c r="HO104" s="127"/>
      <c r="HP104" s="127"/>
      <c r="HQ104" s="127"/>
      <c r="HR104" s="127"/>
      <c r="HS104" s="127"/>
      <c r="HT104" s="127"/>
      <c r="HU104" s="127"/>
      <c r="HV104" s="127"/>
      <c r="HW104" s="127"/>
      <c r="HX104" s="127"/>
      <c r="HY104" s="127"/>
      <c r="H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  <c r="BK105" s="127"/>
      <c r="BL105" s="127"/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CB105" s="127"/>
      <c r="CC105" s="127"/>
      <c r="CD105" s="127"/>
      <c r="CE105" s="127"/>
      <c r="CF105" s="127"/>
      <c r="CG105" s="127"/>
      <c r="CH105" s="127"/>
      <c r="CI105" s="127"/>
      <c r="CJ105" s="127"/>
      <c r="CK105" s="127"/>
      <c r="CL105" s="127"/>
      <c r="CM105" s="127"/>
      <c r="CN105" s="127"/>
      <c r="CO105" s="127"/>
      <c r="CP105" s="127"/>
      <c r="CQ105" s="127"/>
      <c r="CR105" s="127"/>
      <c r="CS105" s="127"/>
      <c r="CT105" s="127"/>
      <c r="CU105" s="127"/>
      <c r="CV105" s="127"/>
      <c r="CW105" s="127"/>
      <c r="CX105" s="127"/>
      <c r="CY105" s="127"/>
      <c r="CZ105" s="127"/>
      <c r="DA105" s="127"/>
      <c r="DB105" s="127"/>
      <c r="DC105" s="127"/>
      <c r="DD105" s="127"/>
      <c r="DE105" s="127"/>
      <c r="DF105" s="127"/>
      <c r="DG105" s="127"/>
      <c r="DH105" s="127"/>
      <c r="DI105" s="127"/>
      <c r="DJ105" s="127"/>
      <c r="DK105" s="127"/>
      <c r="DL105" s="127"/>
      <c r="DM105" s="127"/>
      <c r="DN105" s="127"/>
      <c r="DO105" s="127"/>
      <c r="DP105" s="127"/>
      <c r="DQ105" s="127"/>
      <c r="DR105" s="127"/>
      <c r="DS105" s="127"/>
      <c r="DT105" s="127"/>
      <c r="DU105" s="127"/>
      <c r="DV105" s="127"/>
      <c r="DW105" s="127"/>
      <c r="DX105" s="127"/>
      <c r="DY105" s="127"/>
      <c r="DZ105" s="127"/>
      <c r="EA105" s="127"/>
      <c r="EB105" s="127"/>
      <c r="EC105" s="127"/>
      <c r="ED105" s="127"/>
      <c r="EE105" s="127"/>
      <c r="EF105" s="127"/>
      <c r="EG105" s="127"/>
      <c r="EH105" s="127"/>
      <c r="EI105" s="127"/>
      <c r="EJ105" s="127"/>
      <c r="EK105" s="127"/>
      <c r="EL105" s="127"/>
      <c r="EM105" s="127"/>
      <c r="EN105" s="127"/>
      <c r="EO105" s="127"/>
      <c r="EP105" s="127"/>
      <c r="EQ105" s="127"/>
      <c r="ER105" s="127"/>
      <c r="ES105" s="127"/>
      <c r="ET105" s="127"/>
      <c r="EU105" s="127"/>
      <c r="EV105" s="127"/>
      <c r="EW105" s="127"/>
      <c r="EX105" s="127"/>
      <c r="EY105" s="127"/>
      <c r="EZ105" s="127"/>
      <c r="FA105" s="127"/>
      <c r="FB105" s="127"/>
      <c r="FC105" s="127"/>
      <c r="FD105" s="127"/>
      <c r="FE105" s="127"/>
      <c r="FF105" s="127"/>
      <c r="FG105" s="127"/>
      <c r="FH105" s="127"/>
      <c r="FI105" s="127"/>
      <c r="FJ105" s="127"/>
      <c r="FK105" s="127"/>
      <c r="FL105" s="127"/>
      <c r="FM105" s="127"/>
      <c r="FN105" s="127"/>
      <c r="FO105" s="127"/>
      <c r="FP105" s="127"/>
      <c r="FQ105" s="127"/>
      <c r="FR105" s="127"/>
      <c r="FS105" s="127"/>
      <c r="FT105" s="127"/>
      <c r="FU105" s="127"/>
      <c r="FV105" s="127"/>
      <c r="FW105" s="127"/>
      <c r="FX105" s="127"/>
      <c r="FY105" s="127"/>
      <c r="FZ105" s="127"/>
      <c r="GA105" s="127"/>
      <c r="GB105" s="127"/>
      <c r="GC105" s="127"/>
      <c r="GD105" s="127"/>
      <c r="GE105" s="127"/>
      <c r="GF105" s="127"/>
      <c r="GG105" s="127"/>
      <c r="GH105" s="127"/>
      <c r="GI105" s="127"/>
      <c r="GJ105" s="127"/>
      <c r="GK105" s="127"/>
      <c r="GL105" s="127"/>
      <c r="GM105" s="127"/>
      <c r="GN105" s="127"/>
      <c r="GO105" s="127"/>
      <c r="GP105" s="127"/>
      <c r="GQ105" s="127"/>
      <c r="GR105" s="127"/>
      <c r="GS105" s="127"/>
      <c r="GT105" s="127"/>
      <c r="GU105" s="127"/>
      <c r="GV105" s="127"/>
      <c r="GW105" s="127"/>
      <c r="GX105" s="127"/>
      <c r="GY105" s="127"/>
      <c r="GZ105" s="127"/>
      <c r="HA105" s="127"/>
      <c r="HB105" s="127"/>
      <c r="HC105" s="127"/>
      <c r="HD105" s="127"/>
      <c r="HE105" s="127"/>
      <c r="HF105" s="127"/>
      <c r="HG105" s="127"/>
      <c r="HH105" s="127"/>
      <c r="HI105" s="127"/>
      <c r="HJ105" s="127"/>
      <c r="HK105" s="127"/>
      <c r="HL105" s="127"/>
      <c r="HM105" s="127"/>
      <c r="HN105" s="127"/>
      <c r="HO105" s="127"/>
      <c r="HP105" s="127"/>
      <c r="HQ105" s="127"/>
      <c r="HR105" s="127"/>
      <c r="HS105" s="127"/>
      <c r="HT105" s="127"/>
      <c r="HU105" s="127"/>
      <c r="HV105" s="127"/>
      <c r="HW105" s="127"/>
      <c r="HX105" s="127"/>
      <c r="HY105" s="127"/>
      <c r="H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  <c r="BK106" s="127"/>
      <c r="BL106" s="127"/>
      <c r="BM106" s="127"/>
      <c r="BN106" s="127"/>
      <c r="BO106" s="127"/>
      <c r="BP106" s="127"/>
      <c r="BQ106" s="127"/>
      <c r="BR106" s="127"/>
      <c r="BS106" s="127"/>
      <c r="BT106" s="127"/>
      <c r="BU106" s="127"/>
      <c r="BV106" s="127"/>
      <c r="BW106" s="127"/>
      <c r="BX106" s="127"/>
      <c r="BY106" s="127"/>
      <c r="BZ106" s="127"/>
      <c r="CA106" s="127"/>
      <c r="CB106" s="127"/>
      <c r="CC106" s="127"/>
      <c r="CD106" s="127"/>
      <c r="CE106" s="127"/>
      <c r="CF106" s="127"/>
      <c r="CG106" s="127"/>
      <c r="CH106" s="127"/>
      <c r="CI106" s="127"/>
      <c r="CJ106" s="127"/>
      <c r="CK106" s="127"/>
      <c r="CL106" s="127"/>
      <c r="CM106" s="127"/>
      <c r="CN106" s="127"/>
      <c r="CO106" s="127"/>
      <c r="CP106" s="127"/>
      <c r="CQ106" s="127"/>
      <c r="CR106" s="127"/>
      <c r="CS106" s="127"/>
      <c r="CT106" s="127"/>
      <c r="CU106" s="127"/>
      <c r="CV106" s="127"/>
      <c r="CW106" s="127"/>
      <c r="CX106" s="127"/>
      <c r="CY106" s="127"/>
      <c r="CZ106" s="127"/>
      <c r="DA106" s="127"/>
      <c r="DB106" s="127"/>
      <c r="DC106" s="127"/>
      <c r="DD106" s="127"/>
      <c r="DE106" s="127"/>
      <c r="DF106" s="127"/>
      <c r="DG106" s="127"/>
      <c r="DH106" s="127"/>
      <c r="DI106" s="127"/>
      <c r="DJ106" s="127"/>
      <c r="DK106" s="127"/>
      <c r="DL106" s="127"/>
      <c r="DM106" s="127"/>
      <c r="DN106" s="127"/>
      <c r="DO106" s="127"/>
      <c r="DP106" s="127"/>
      <c r="DQ106" s="127"/>
      <c r="DR106" s="127"/>
      <c r="DS106" s="127"/>
      <c r="DT106" s="127"/>
      <c r="DU106" s="127"/>
      <c r="DV106" s="127"/>
      <c r="DW106" s="127"/>
      <c r="DX106" s="127"/>
      <c r="DY106" s="127"/>
      <c r="DZ106" s="127"/>
      <c r="EA106" s="127"/>
      <c r="EB106" s="127"/>
      <c r="EC106" s="127"/>
      <c r="ED106" s="127"/>
      <c r="EE106" s="127"/>
      <c r="EF106" s="127"/>
      <c r="EG106" s="127"/>
      <c r="EH106" s="127"/>
      <c r="EI106" s="127"/>
      <c r="EJ106" s="127"/>
      <c r="EK106" s="127"/>
      <c r="EL106" s="127"/>
      <c r="EM106" s="127"/>
      <c r="EN106" s="127"/>
      <c r="EO106" s="127"/>
      <c r="EP106" s="127"/>
      <c r="EQ106" s="127"/>
      <c r="ER106" s="127"/>
      <c r="ES106" s="127"/>
      <c r="ET106" s="127"/>
      <c r="EU106" s="127"/>
      <c r="EV106" s="127"/>
      <c r="EW106" s="127"/>
      <c r="EX106" s="127"/>
      <c r="EY106" s="127"/>
      <c r="EZ106" s="127"/>
      <c r="FA106" s="127"/>
      <c r="FB106" s="127"/>
      <c r="FC106" s="127"/>
      <c r="FD106" s="127"/>
      <c r="FE106" s="127"/>
      <c r="FF106" s="127"/>
      <c r="FG106" s="127"/>
      <c r="FH106" s="127"/>
      <c r="FI106" s="127"/>
      <c r="FJ106" s="127"/>
      <c r="FK106" s="127"/>
      <c r="FL106" s="127"/>
      <c r="FM106" s="127"/>
      <c r="FN106" s="127"/>
      <c r="FO106" s="127"/>
      <c r="FP106" s="127"/>
      <c r="FQ106" s="127"/>
      <c r="FR106" s="127"/>
      <c r="FS106" s="127"/>
      <c r="FT106" s="127"/>
      <c r="FU106" s="127"/>
      <c r="FV106" s="127"/>
      <c r="FW106" s="127"/>
      <c r="FX106" s="127"/>
      <c r="FY106" s="127"/>
      <c r="FZ106" s="127"/>
      <c r="GA106" s="127"/>
      <c r="GB106" s="127"/>
      <c r="GC106" s="127"/>
      <c r="GD106" s="127"/>
      <c r="GE106" s="127"/>
      <c r="GF106" s="127"/>
      <c r="GG106" s="127"/>
      <c r="GH106" s="127"/>
      <c r="GI106" s="127"/>
      <c r="GJ106" s="127"/>
      <c r="GK106" s="127"/>
      <c r="GL106" s="127"/>
      <c r="GM106" s="127"/>
      <c r="GN106" s="127"/>
      <c r="GO106" s="127"/>
      <c r="GP106" s="127"/>
      <c r="GQ106" s="127"/>
      <c r="GR106" s="127"/>
      <c r="GS106" s="127"/>
      <c r="GT106" s="127"/>
      <c r="GU106" s="127"/>
      <c r="GV106" s="127"/>
      <c r="GW106" s="127"/>
      <c r="GX106" s="127"/>
      <c r="GY106" s="127"/>
      <c r="GZ106" s="127"/>
      <c r="HA106" s="127"/>
      <c r="HB106" s="127"/>
      <c r="HC106" s="127"/>
      <c r="HD106" s="127"/>
      <c r="HE106" s="127"/>
      <c r="HF106" s="127"/>
      <c r="HG106" s="127"/>
      <c r="HH106" s="127"/>
      <c r="HI106" s="127"/>
      <c r="HJ106" s="127"/>
      <c r="HK106" s="127"/>
      <c r="HL106" s="127"/>
      <c r="HM106" s="127"/>
      <c r="HN106" s="127"/>
      <c r="HO106" s="127"/>
      <c r="HP106" s="127"/>
      <c r="HQ106" s="127"/>
      <c r="HR106" s="127"/>
      <c r="HS106" s="127"/>
      <c r="HT106" s="127"/>
      <c r="HU106" s="127"/>
      <c r="HV106" s="127"/>
      <c r="HW106" s="127"/>
      <c r="HX106" s="127"/>
      <c r="HY106" s="127"/>
      <c r="H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  <c r="BK107" s="127"/>
      <c r="BL107" s="127"/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7"/>
      <c r="BZ107" s="127"/>
      <c r="CA107" s="127"/>
      <c r="CB107" s="127"/>
      <c r="CC107" s="127"/>
      <c r="CD107" s="127"/>
      <c r="CE107" s="127"/>
      <c r="CF107" s="127"/>
      <c r="CG107" s="127"/>
      <c r="CH107" s="127"/>
      <c r="CI107" s="127"/>
      <c r="CJ107" s="127"/>
      <c r="CK107" s="127"/>
      <c r="CL107" s="127"/>
      <c r="CM107" s="127"/>
      <c r="CN107" s="127"/>
      <c r="CO107" s="127"/>
      <c r="CP107" s="127"/>
      <c r="CQ107" s="127"/>
      <c r="CR107" s="127"/>
      <c r="CS107" s="127"/>
      <c r="CT107" s="127"/>
      <c r="CU107" s="127"/>
      <c r="CV107" s="127"/>
      <c r="CW107" s="127"/>
      <c r="CX107" s="127"/>
      <c r="CY107" s="127"/>
      <c r="CZ107" s="127"/>
      <c r="DA107" s="127"/>
      <c r="DB107" s="127"/>
      <c r="DC107" s="127"/>
      <c r="DD107" s="127"/>
      <c r="DE107" s="127"/>
      <c r="DF107" s="127"/>
      <c r="DG107" s="127"/>
      <c r="DH107" s="127"/>
      <c r="DI107" s="127"/>
      <c r="DJ107" s="127"/>
      <c r="DK107" s="127"/>
      <c r="DL107" s="127"/>
      <c r="DM107" s="127"/>
      <c r="DN107" s="127"/>
      <c r="DO107" s="127"/>
      <c r="DP107" s="127"/>
      <c r="DQ107" s="127"/>
      <c r="DR107" s="127"/>
      <c r="DS107" s="127"/>
      <c r="DT107" s="127"/>
      <c r="DU107" s="127"/>
      <c r="DV107" s="127"/>
      <c r="DW107" s="127"/>
      <c r="DX107" s="127"/>
      <c r="DY107" s="127"/>
      <c r="DZ107" s="127"/>
      <c r="EA107" s="127"/>
      <c r="EB107" s="127"/>
      <c r="EC107" s="127"/>
      <c r="ED107" s="127"/>
      <c r="EE107" s="127"/>
      <c r="EF107" s="127"/>
      <c r="EG107" s="127"/>
      <c r="EH107" s="127"/>
      <c r="EI107" s="127"/>
      <c r="EJ107" s="127"/>
      <c r="EK107" s="127"/>
      <c r="EL107" s="127"/>
      <c r="EM107" s="127"/>
      <c r="EN107" s="127"/>
      <c r="EO107" s="127"/>
      <c r="EP107" s="127"/>
      <c r="EQ107" s="127"/>
      <c r="ER107" s="127"/>
      <c r="ES107" s="127"/>
      <c r="ET107" s="127"/>
      <c r="EU107" s="127"/>
      <c r="EV107" s="127"/>
      <c r="EW107" s="127"/>
      <c r="EX107" s="127"/>
      <c r="EY107" s="127"/>
      <c r="EZ107" s="127"/>
      <c r="FA107" s="127"/>
      <c r="FB107" s="127"/>
      <c r="FC107" s="127"/>
      <c r="FD107" s="127"/>
      <c r="FE107" s="127"/>
      <c r="FF107" s="127"/>
      <c r="FG107" s="127"/>
      <c r="FH107" s="127"/>
      <c r="FI107" s="127"/>
      <c r="FJ107" s="127"/>
      <c r="FK107" s="127"/>
      <c r="FL107" s="127"/>
      <c r="FM107" s="127"/>
      <c r="FN107" s="127"/>
      <c r="FO107" s="127"/>
      <c r="FP107" s="127"/>
      <c r="FQ107" s="127"/>
      <c r="FR107" s="127"/>
      <c r="FS107" s="127"/>
      <c r="FT107" s="127"/>
      <c r="FU107" s="127"/>
      <c r="FV107" s="127"/>
      <c r="FW107" s="127"/>
      <c r="FX107" s="127"/>
      <c r="FY107" s="127"/>
      <c r="FZ107" s="127"/>
      <c r="GA107" s="127"/>
      <c r="GB107" s="127"/>
      <c r="GC107" s="127"/>
      <c r="GD107" s="127"/>
      <c r="GE107" s="127"/>
      <c r="GF107" s="127"/>
      <c r="GG107" s="127"/>
      <c r="GH107" s="127"/>
      <c r="GI107" s="127"/>
      <c r="GJ107" s="127"/>
      <c r="GK107" s="127"/>
      <c r="GL107" s="127"/>
      <c r="GM107" s="127"/>
      <c r="GN107" s="127"/>
      <c r="GO107" s="127"/>
      <c r="GP107" s="127"/>
      <c r="GQ107" s="127"/>
      <c r="GR107" s="127"/>
      <c r="GS107" s="127"/>
      <c r="GT107" s="127"/>
      <c r="GU107" s="127"/>
      <c r="GV107" s="127"/>
      <c r="GW107" s="127"/>
      <c r="GX107" s="127"/>
      <c r="GY107" s="127"/>
      <c r="GZ107" s="127"/>
      <c r="HA107" s="127"/>
      <c r="HB107" s="127"/>
      <c r="HC107" s="127"/>
      <c r="HD107" s="127"/>
      <c r="HE107" s="127"/>
      <c r="HF107" s="127"/>
      <c r="HG107" s="127"/>
      <c r="HH107" s="127"/>
      <c r="HI107" s="127"/>
      <c r="HJ107" s="127"/>
      <c r="HK107" s="127"/>
      <c r="HL107" s="127"/>
      <c r="HM107" s="127"/>
      <c r="HN107" s="127"/>
      <c r="HO107" s="127"/>
      <c r="HP107" s="127"/>
      <c r="HQ107" s="127"/>
      <c r="HR107" s="127"/>
      <c r="HS107" s="127"/>
      <c r="HT107" s="127"/>
      <c r="HU107" s="127"/>
      <c r="HV107" s="127"/>
      <c r="HW107" s="127"/>
      <c r="HX107" s="127"/>
      <c r="HY107" s="127"/>
      <c r="H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  <c r="BK108" s="127"/>
      <c r="BL108" s="127"/>
      <c r="BM108" s="127"/>
      <c r="BN108" s="127"/>
      <c r="BO108" s="127"/>
      <c r="BP108" s="127"/>
      <c r="BQ108" s="127"/>
      <c r="BR108" s="127"/>
      <c r="BS108" s="127"/>
      <c r="BT108" s="127"/>
      <c r="BU108" s="127"/>
      <c r="BV108" s="127"/>
      <c r="BW108" s="127"/>
      <c r="BX108" s="127"/>
      <c r="BY108" s="127"/>
      <c r="BZ108" s="127"/>
      <c r="CA108" s="127"/>
      <c r="CB108" s="127"/>
      <c r="CC108" s="127"/>
      <c r="CD108" s="127"/>
      <c r="CE108" s="127"/>
      <c r="CF108" s="127"/>
      <c r="CG108" s="127"/>
      <c r="CH108" s="127"/>
      <c r="CI108" s="127"/>
      <c r="CJ108" s="127"/>
      <c r="CK108" s="127"/>
      <c r="CL108" s="127"/>
      <c r="CM108" s="127"/>
      <c r="CN108" s="127"/>
      <c r="CO108" s="127"/>
      <c r="CP108" s="127"/>
      <c r="CQ108" s="127"/>
      <c r="CR108" s="127"/>
      <c r="CS108" s="127"/>
      <c r="CT108" s="127"/>
      <c r="CU108" s="127"/>
      <c r="CV108" s="127"/>
      <c r="CW108" s="127"/>
      <c r="CX108" s="127"/>
      <c r="CY108" s="127"/>
      <c r="CZ108" s="127"/>
      <c r="DA108" s="127"/>
      <c r="DB108" s="127"/>
      <c r="DC108" s="127"/>
      <c r="DD108" s="127"/>
      <c r="DE108" s="127"/>
      <c r="DF108" s="127"/>
      <c r="DG108" s="127"/>
      <c r="DH108" s="127"/>
      <c r="DI108" s="127"/>
      <c r="DJ108" s="127"/>
      <c r="DK108" s="127"/>
      <c r="DL108" s="127"/>
      <c r="DM108" s="127"/>
      <c r="DN108" s="127"/>
      <c r="DO108" s="127"/>
      <c r="DP108" s="127"/>
      <c r="DQ108" s="127"/>
      <c r="DR108" s="127"/>
      <c r="DS108" s="127"/>
      <c r="DT108" s="127"/>
      <c r="DU108" s="127"/>
      <c r="DV108" s="127"/>
      <c r="DW108" s="127"/>
      <c r="DX108" s="127"/>
      <c r="DY108" s="127"/>
      <c r="DZ108" s="127"/>
      <c r="EA108" s="127"/>
      <c r="EB108" s="127"/>
      <c r="EC108" s="127"/>
      <c r="ED108" s="127"/>
      <c r="EE108" s="127"/>
      <c r="EF108" s="127"/>
      <c r="EG108" s="127"/>
      <c r="EH108" s="127"/>
      <c r="EI108" s="127"/>
      <c r="EJ108" s="127"/>
      <c r="EK108" s="127"/>
      <c r="EL108" s="127"/>
      <c r="EM108" s="127"/>
      <c r="EN108" s="127"/>
      <c r="EO108" s="127"/>
      <c r="EP108" s="127"/>
      <c r="EQ108" s="127"/>
      <c r="ER108" s="127"/>
      <c r="ES108" s="127"/>
      <c r="ET108" s="127"/>
      <c r="EU108" s="127"/>
      <c r="EV108" s="127"/>
      <c r="EW108" s="127"/>
      <c r="EX108" s="127"/>
      <c r="EY108" s="127"/>
      <c r="EZ108" s="127"/>
      <c r="FA108" s="127"/>
      <c r="FB108" s="127"/>
      <c r="FC108" s="127"/>
      <c r="FD108" s="127"/>
      <c r="FE108" s="127"/>
      <c r="FF108" s="127"/>
      <c r="FG108" s="127"/>
      <c r="FH108" s="127"/>
      <c r="FI108" s="127"/>
      <c r="FJ108" s="127"/>
      <c r="FK108" s="127"/>
      <c r="FL108" s="127"/>
      <c r="FM108" s="127"/>
      <c r="FN108" s="127"/>
      <c r="FO108" s="127"/>
      <c r="FP108" s="127"/>
      <c r="FQ108" s="127"/>
      <c r="FR108" s="127"/>
      <c r="FS108" s="127"/>
      <c r="FT108" s="127"/>
      <c r="FU108" s="127"/>
      <c r="FV108" s="127"/>
      <c r="FW108" s="127"/>
      <c r="FX108" s="127"/>
      <c r="FY108" s="127"/>
      <c r="FZ108" s="127"/>
      <c r="GA108" s="127"/>
      <c r="GB108" s="127"/>
      <c r="GC108" s="127"/>
      <c r="GD108" s="127"/>
      <c r="GE108" s="127"/>
      <c r="GF108" s="127"/>
      <c r="GG108" s="127"/>
      <c r="GH108" s="127"/>
      <c r="GI108" s="127"/>
      <c r="GJ108" s="127"/>
      <c r="GK108" s="127"/>
      <c r="GL108" s="127"/>
      <c r="GM108" s="127"/>
      <c r="GN108" s="127"/>
      <c r="GO108" s="127"/>
      <c r="GP108" s="127"/>
      <c r="GQ108" s="127"/>
      <c r="GR108" s="127"/>
      <c r="GS108" s="127"/>
      <c r="GT108" s="127"/>
      <c r="GU108" s="127"/>
      <c r="GV108" s="127"/>
      <c r="GW108" s="127"/>
      <c r="GX108" s="127"/>
      <c r="GY108" s="127"/>
      <c r="GZ108" s="127"/>
      <c r="HA108" s="127"/>
      <c r="HB108" s="127"/>
      <c r="HC108" s="127"/>
      <c r="HD108" s="127"/>
      <c r="HE108" s="127"/>
      <c r="HF108" s="127"/>
      <c r="HG108" s="127"/>
      <c r="HH108" s="127"/>
      <c r="HI108" s="127"/>
      <c r="HJ108" s="127"/>
      <c r="HK108" s="127"/>
      <c r="HL108" s="127"/>
      <c r="HM108" s="127"/>
      <c r="HN108" s="127"/>
      <c r="HO108" s="127"/>
      <c r="HP108" s="127"/>
      <c r="HQ108" s="127"/>
      <c r="HR108" s="127"/>
      <c r="HS108" s="127"/>
      <c r="HT108" s="127"/>
      <c r="HU108" s="127"/>
      <c r="HV108" s="127"/>
      <c r="HW108" s="127"/>
      <c r="HX108" s="127"/>
      <c r="HY108" s="127"/>
      <c r="H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  <c r="BK109" s="127"/>
      <c r="BL109" s="127"/>
      <c r="BM109" s="127"/>
      <c r="BN109" s="127"/>
      <c r="BO109" s="127"/>
      <c r="BP109" s="127"/>
      <c r="BQ109" s="127"/>
      <c r="BR109" s="127"/>
      <c r="BS109" s="127"/>
      <c r="BT109" s="127"/>
      <c r="BU109" s="127"/>
      <c r="BV109" s="127"/>
      <c r="BW109" s="127"/>
      <c r="BX109" s="127"/>
      <c r="BY109" s="127"/>
      <c r="BZ109" s="127"/>
      <c r="CA109" s="127"/>
      <c r="CB109" s="127"/>
      <c r="CC109" s="127"/>
      <c r="CD109" s="127"/>
      <c r="CE109" s="127"/>
      <c r="CF109" s="127"/>
      <c r="CG109" s="127"/>
      <c r="CH109" s="127"/>
      <c r="CI109" s="127"/>
      <c r="CJ109" s="127"/>
      <c r="CK109" s="127"/>
      <c r="CL109" s="127"/>
      <c r="CM109" s="127"/>
      <c r="CN109" s="127"/>
      <c r="CO109" s="127"/>
      <c r="CP109" s="127"/>
      <c r="CQ109" s="127"/>
      <c r="CR109" s="127"/>
      <c r="CS109" s="127"/>
      <c r="CT109" s="127"/>
      <c r="CU109" s="127"/>
      <c r="CV109" s="127"/>
      <c r="CW109" s="127"/>
      <c r="CX109" s="127"/>
      <c r="CY109" s="127"/>
      <c r="CZ109" s="127"/>
      <c r="DA109" s="127"/>
      <c r="DB109" s="127"/>
      <c r="DC109" s="127"/>
      <c r="DD109" s="127"/>
      <c r="DE109" s="127"/>
      <c r="DF109" s="127"/>
      <c r="DG109" s="127"/>
      <c r="DH109" s="127"/>
      <c r="DI109" s="127"/>
      <c r="DJ109" s="127"/>
      <c r="DK109" s="127"/>
      <c r="DL109" s="127"/>
      <c r="DM109" s="127"/>
      <c r="DN109" s="127"/>
      <c r="DO109" s="127"/>
      <c r="DP109" s="127"/>
      <c r="DQ109" s="127"/>
      <c r="DR109" s="127"/>
      <c r="DS109" s="127"/>
      <c r="DT109" s="127"/>
      <c r="DU109" s="127"/>
      <c r="DV109" s="127"/>
      <c r="DW109" s="127"/>
      <c r="DX109" s="127"/>
      <c r="DY109" s="127"/>
      <c r="DZ109" s="127"/>
      <c r="EA109" s="127"/>
      <c r="EB109" s="127"/>
      <c r="EC109" s="127"/>
      <c r="ED109" s="127"/>
      <c r="EE109" s="127"/>
      <c r="EF109" s="127"/>
      <c r="EG109" s="127"/>
      <c r="EH109" s="127"/>
      <c r="EI109" s="127"/>
      <c r="EJ109" s="127"/>
      <c r="EK109" s="127"/>
      <c r="EL109" s="127"/>
      <c r="EM109" s="127"/>
      <c r="EN109" s="127"/>
      <c r="EO109" s="127"/>
      <c r="EP109" s="127"/>
      <c r="EQ109" s="127"/>
      <c r="ER109" s="127"/>
      <c r="ES109" s="127"/>
      <c r="ET109" s="127"/>
      <c r="EU109" s="127"/>
      <c r="EV109" s="127"/>
      <c r="EW109" s="127"/>
      <c r="EX109" s="127"/>
      <c r="EY109" s="127"/>
      <c r="EZ109" s="127"/>
      <c r="FA109" s="127"/>
      <c r="FB109" s="127"/>
      <c r="FC109" s="127"/>
      <c r="FD109" s="127"/>
      <c r="FE109" s="127"/>
      <c r="FF109" s="127"/>
      <c r="FG109" s="127"/>
      <c r="FH109" s="127"/>
      <c r="FI109" s="127"/>
      <c r="FJ109" s="127"/>
      <c r="FK109" s="127"/>
      <c r="FL109" s="127"/>
      <c r="FM109" s="127"/>
      <c r="FN109" s="127"/>
      <c r="FO109" s="127"/>
      <c r="FP109" s="127"/>
      <c r="FQ109" s="127"/>
      <c r="FR109" s="127"/>
      <c r="FS109" s="127"/>
      <c r="FT109" s="127"/>
      <c r="FU109" s="127"/>
      <c r="FV109" s="127"/>
      <c r="FW109" s="127"/>
      <c r="FX109" s="127"/>
      <c r="FY109" s="127"/>
      <c r="FZ109" s="127"/>
      <c r="GA109" s="127"/>
      <c r="GB109" s="127"/>
      <c r="GC109" s="127"/>
      <c r="GD109" s="127"/>
      <c r="GE109" s="127"/>
      <c r="GF109" s="127"/>
      <c r="GG109" s="127"/>
      <c r="GH109" s="127"/>
      <c r="GI109" s="127"/>
      <c r="GJ109" s="127"/>
      <c r="GK109" s="127"/>
      <c r="GL109" s="127"/>
      <c r="GM109" s="127"/>
      <c r="GN109" s="127"/>
      <c r="GO109" s="127"/>
      <c r="GP109" s="127"/>
      <c r="GQ109" s="127"/>
      <c r="GR109" s="127"/>
      <c r="GS109" s="127"/>
      <c r="GT109" s="127"/>
      <c r="GU109" s="127"/>
      <c r="GV109" s="127"/>
      <c r="GW109" s="127"/>
      <c r="GX109" s="127"/>
      <c r="GY109" s="127"/>
      <c r="GZ109" s="127"/>
      <c r="HA109" s="127"/>
      <c r="HB109" s="127"/>
      <c r="HC109" s="127"/>
      <c r="HD109" s="127"/>
      <c r="HE109" s="127"/>
      <c r="HF109" s="127"/>
      <c r="HG109" s="127"/>
      <c r="HH109" s="127"/>
      <c r="HI109" s="127"/>
      <c r="HJ109" s="127"/>
      <c r="HK109" s="127"/>
      <c r="HL109" s="127"/>
      <c r="HM109" s="127"/>
      <c r="HN109" s="127"/>
      <c r="HO109" s="127"/>
      <c r="HP109" s="127"/>
      <c r="HQ109" s="127"/>
      <c r="HR109" s="127"/>
      <c r="HS109" s="127"/>
      <c r="HT109" s="127"/>
      <c r="HU109" s="127"/>
      <c r="HV109" s="127"/>
      <c r="HW109" s="127"/>
      <c r="HX109" s="127"/>
      <c r="HY109" s="127"/>
      <c r="H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  <c r="BK110" s="127"/>
      <c r="BL110" s="127"/>
      <c r="BM110" s="127"/>
      <c r="BN110" s="127"/>
      <c r="BO110" s="127"/>
      <c r="BP110" s="127"/>
      <c r="BQ110" s="127"/>
      <c r="BR110" s="127"/>
      <c r="BS110" s="127"/>
      <c r="BT110" s="127"/>
      <c r="BU110" s="127"/>
      <c r="BV110" s="127"/>
      <c r="BW110" s="127"/>
      <c r="BX110" s="127"/>
      <c r="BY110" s="127"/>
      <c r="BZ110" s="127"/>
      <c r="CA110" s="127"/>
      <c r="CB110" s="127"/>
      <c r="CC110" s="127"/>
      <c r="CD110" s="127"/>
      <c r="CE110" s="127"/>
      <c r="CF110" s="127"/>
      <c r="CG110" s="127"/>
      <c r="CH110" s="127"/>
      <c r="CI110" s="127"/>
      <c r="CJ110" s="127"/>
      <c r="CK110" s="127"/>
      <c r="CL110" s="127"/>
      <c r="CM110" s="127"/>
      <c r="CN110" s="127"/>
      <c r="CO110" s="127"/>
      <c r="CP110" s="127"/>
      <c r="CQ110" s="127"/>
      <c r="CR110" s="127"/>
      <c r="CS110" s="127"/>
      <c r="CT110" s="127"/>
      <c r="CU110" s="127"/>
      <c r="CV110" s="127"/>
      <c r="CW110" s="127"/>
      <c r="CX110" s="127"/>
      <c r="CY110" s="127"/>
      <c r="CZ110" s="127"/>
      <c r="DA110" s="127"/>
      <c r="DB110" s="127"/>
      <c r="DC110" s="127"/>
      <c r="DD110" s="127"/>
      <c r="DE110" s="127"/>
      <c r="DF110" s="127"/>
      <c r="DG110" s="127"/>
      <c r="DH110" s="127"/>
      <c r="DI110" s="127"/>
      <c r="DJ110" s="127"/>
      <c r="DK110" s="127"/>
      <c r="DL110" s="127"/>
      <c r="DM110" s="127"/>
      <c r="DN110" s="127"/>
      <c r="DO110" s="127"/>
      <c r="DP110" s="127"/>
      <c r="DQ110" s="127"/>
      <c r="DR110" s="127"/>
      <c r="DS110" s="127"/>
      <c r="DT110" s="127"/>
      <c r="DU110" s="127"/>
      <c r="DV110" s="127"/>
      <c r="DW110" s="127"/>
      <c r="DX110" s="127"/>
      <c r="DY110" s="127"/>
      <c r="DZ110" s="127"/>
      <c r="EA110" s="127"/>
      <c r="EB110" s="127"/>
      <c r="EC110" s="127"/>
      <c r="ED110" s="127"/>
      <c r="EE110" s="127"/>
      <c r="EF110" s="127"/>
      <c r="EG110" s="127"/>
      <c r="EH110" s="127"/>
      <c r="EI110" s="127"/>
      <c r="EJ110" s="127"/>
      <c r="EK110" s="127"/>
      <c r="EL110" s="127"/>
      <c r="EM110" s="127"/>
      <c r="EN110" s="127"/>
      <c r="EO110" s="127"/>
      <c r="EP110" s="127"/>
      <c r="EQ110" s="127"/>
      <c r="ER110" s="127"/>
      <c r="ES110" s="127"/>
      <c r="ET110" s="127"/>
      <c r="EU110" s="127"/>
      <c r="EV110" s="127"/>
      <c r="EW110" s="127"/>
      <c r="EX110" s="127"/>
      <c r="EY110" s="127"/>
      <c r="EZ110" s="127"/>
      <c r="FA110" s="127"/>
      <c r="FB110" s="127"/>
      <c r="FC110" s="127"/>
      <c r="FD110" s="127"/>
      <c r="FE110" s="127"/>
      <c r="FF110" s="127"/>
      <c r="FG110" s="127"/>
      <c r="FH110" s="127"/>
      <c r="FI110" s="127"/>
      <c r="FJ110" s="127"/>
      <c r="FK110" s="127"/>
      <c r="FL110" s="127"/>
      <c r="FM110" s="127"/>
      <c r="FN110" s="127"/>
      <c r="FO110" s="127"/>
      <c r="FP110" s="127"/>
      <c r="FQ110" s="127"/>
      <c r="FR110" s="127"/>
      <c r="FS110" s="127"/>
      <c r="FT110" s="127"/>
      <c r="FU110" s="127"/>
      <c r="FV110" s="127"/>
      <c r="FW110" s="127"/>
      <c r="FX110" s="127"/>
      <c r="FY110" s="127"/>
      <c r="FZ110" s="127"/>
      <c r="GA110" s="127"/>
      <c r="GB110" s="127"/>
      <c r="GC110" s="127"/>
      <c r="GD110" s="127"/>
      <c r="GE110" s="127"/>
      <c r="GF110" s="127"/>
      <c r="GG110" s="127"/>
      <c r="GH110" s="127"/>
      <c r="GI110" s="127"/>
      <c r="GJ110" s="127"/>
      <c r="GK110" s="127"/>
      <c r="GL110" s="127"/>
      <c r="GM110" s="127"/>
      <c r="GN110" s="127"/>
      <c r="GO110" s="127"/>
      <c r="GP110" s="127"/>
      <c r="GQ110" s="127"/>
      <c r="GR110" s="127"/>
      <c r="GS110" s="127"/>
      <c r="GT110" s="127"/>
      <c r="GU110" s="127"/>
      <c r="GV110" s="127"/>
      <c r="GW110" s="127"/>
      <c r="GX110" s="127"/>
      <c r="GY110" s="127"/>
      <c r="GZ110" s="127"/>
      <c r="HA110" s="127"/>
      <c r="HB110" s="127"/>
      <c r="HC110" s="127"/>
      <c r="HD110" s="127"/>
      <c r="HE110" s="127"/>
      <c r="HF110" s="127"/>
      <c r="HG110" s="127"/>
      <c r="HH110" s="127"/>
      <c r="HI110" s="127"/>
      <c r="HJ110" s="127"/>
      <c r="HK110" s="127"/>
      <c r="HL110" s="127"/>
      <c r="HM110" s="127"/>
      <c r="HN110" s="127"/>
      <c r="HO110" s="127"/>
      <c r="HP110" s="127"/>
      <c r="HQ110" s="127"/>
      <c r="HR110" s="127"/>
      <c r="HS110" s="127"/>
      <c r="HT110" s="127"/>
      <c r="HU110" s="127"/>
      <c r="HV110" s="127"/>
      <c r="HW110" s="127"/>
      <c r="HX110" s="127"/>
      <c r="HY110" s="127"/>
      <c r="H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  <c r="BK111" s="127"/>
      <c r="BL111" s="127"/>
      <c r="BM111" s="127"/>
      <c r="BN111" s="127"/>
      <c r="BO111" s="127"/>
      <c r="BP111" s="127"/>
      <c r="BQ111" s="127"/>
      <c r="BR111" s="127"/>
      <c r="BS111" s="127"/>
      <c r="BT111" s="127"/>
      <c r="BU111" s="127"/>
      <c r="BV111" s="127"/>
      <c r="BW111" s="127"/>
      <c r="BX111" s="127"/>
      <c r="BY111" s="127"/>
      <c r="BZ111" s="127"/>
      <c r="CA111" s="127"/>
      <c r="CB111" s="127"/>
      <c r="CC111" s="127"/>
      <c r="CD111" s="127"/>
      <c r="CE111" s="127"/>
      <c r="CF111" s="127"/>
      <c r="CG111" s="127"/>
      <c r="CH111" s="127"/>
      <c r="CI111" s="127"/>
      <c r="CJ111" s="127"/>
      <c r="CK111" s="127"/>
      <c r="CL111" s="127"/>
      <c r="CM111" s="127"/>
      <c r="CN111" s="127"/>
      <c r="CO111" s="127"/>
      <c r="CP111" s="127"/>
      <c r="CQ111" s="127"/>
      <c r="CR111" s="127"/>
      <c r="CS111" s="127"/>
      <c r="CT111" s="127"/>
      <c r="CU111" s="127"/>
      <c r="CV111" s="127"/>
      <c r="CW111" s="127"/>
      <c r="CX111" s="127"/>
      <c r="CY111" s="127"/>
      <c r="CZ111" s="127"/>
      <c r="DA111" s="127"/>
      <c r="DB111" s="127"/>
      <c r="DC111" s="127"/>
      <c r="DD111" s="127"/>
      <c r="DE111" s="127"/>
      <c r="DF111" s="127"/>
      <c r="DG111" s="127"/>
      <c r="DH111" s="127"/>
      <c r="DI111" s="127"/>
      <c r="DJ111" s="127"/>
      <c r="DK111" s="127"/>
      <c r="DL111" s="127"/>
      <c r="DM111" s="127"/>
      <c r="DN111" s="127"/>
      <c r="DO111" s="127"/>
      <c r="DP111" s="127"/>
      <c r="DQ111" s="127"/>
      <c r="DR111" s="127"/>
      <c r="DS111" s="127"/>
      <c r="DT111" s="127"/>
      <c r="DU111" s="127"/>
      <c r="DV111" s="127"/>
      <c r="DW111" s="127"/>
      <c r="DX111" s="127"/>
      <c r="DY111" s="127"/>
      <c r="DZ111" s="127"/>
      <c r="EA111" s="127"/>
      <c r="EB111" s="127"/>
      <c r="EC111" s="127"/>
      <c r="ED111" s="127"/>
      <c r="EE111" s="127"/>
      <c r="EF111" s="127"/>
      <c r="EG111" s="127"/>
      <c r="EH111" s="127"/>
      <c r="EI111" s="127"/>
      <c r="EJ111" s="127"/>
      <c r="EK111" s="127"/>
      <c r="EL111" s="127"/>
      <c r="EM111" s="127"/>
      <c r="EN111" s="127"/>
      <c r="EO111" s="127"/>
      <c r="EP111" s="127"/>
      <c r="EQ111" s="127"/>
      <c r="ER111" s="127"/>
      <c r="ES111" s="127"/>
      <c r="ET111" s="127"/>
      <c r="EU111" s="127"/>
      <c r="EV111" s="127"/>
      <c r="EW111" s="127"/>
      <c r="EX111" s="127"/>
      <c r="EY111" s="127"/>
      <c r="EZ111" s="127"/>
      <c r="FA111" s="127"/>
      <c r="FB111" s="127"/>
      <c r="FC111" s="127"/>
      <c r="FD111" s="127"/>
      <c r="FE111" s="127"/>
      <c r="FF111" s="127"/>
      <c r="FG111" s="127"/>
      <c r="FH111" s="127"/>
      <c r="FI111" s="127"/>
      <c r="FJ111" s="127"/>
      <c r="FK111" s="127"/>
      <c r="FL111" s="127"/>
      <c r="FM111" s="127"/>
      <c r="FN111" s="127"/>
      <c r="FO111" s="127"/>
      <c r="FP111" s="127"/>
      <c r="FQ111" s="127"/>
      <c r="FR111" s="127"/>
      <c r="FS111" s="127"/>
      <c r="FT111" s="127"/>
      <c r="FU111" s="127"/>
      <c r="FV111" s="127"/>
      <c r="FW111" s="127"/>
      <c r="FX111" s="127"/>
      <c r="FY111" s="127"/>
      <c r="FZ111" s="127"/>
      <c r="GA111" s="127"/>
      <c r="GB111" s="127"/>
      <c r="GC111" s="127"/>
      <c r="GD111" s="127"/>
      <c r="GE111" s="127"/>
      <c r="GF111" s="127"/>
      <c r="GG111" s="127"/>
      <c r="GH111" s="127"/>
      <c r="GI111" s="127"/>
      <c r="GJ111" s="127"/>
      <c r="GK111" s="127"/>
      <c r="GL111" s="127"/>
      <c r="GM111" s="127"/>
      <c r="GN111" s="127"/>
      <c r="GO111" s="127"/>
      <c r="GP111" s="127"/>
      <c r="GQ111" s="127"/>
      <c r="GR111" s="127"/>
      <c r="GS111" s="127"/>
      <c r="GT111" s="127"/>
      <c r="GU111" s="127"/>
      <c r="GV111" s="127"/>
      <c r="GW111" s="127"/>
      <c r="GX111" s="127"/>
      <c r="GY111" s="127"/>
      <c r="GZ111" s="127"/>
      <c r="HA111" s="127"/>
      <c r="HB111" s="127"/>
      <c r="HC111" s="127"/>
      <c r="HD111" s="127"/>
      <c r="HE111" s="127"/>
      <c r="HF111" s="127"/>
      <c r="HG111" s="127"/>
      <c r="HH111" s="127"/>
      <c r="HI111" s="127"/>
      <c r="HJ111" s="127"/>
      <c r="HK111" s="127"/>
      <c r="HL111" s="127"/>
      <c r="HM111" s="127"/>
      <c r="HN111" s="127"/>
      <c r="HO111" s="127"/>
      <c r="HP111" s="127"/>
      <c r="HQ111" s="127"/>
      <c r="HR111" s="127"/>
      <c r="HS111" s="127"/>
      <c r="HT111" s="127"/>
      <c r="HU111" s="127"/>
      <c r="HV111" s="127"/>
      <c r="HW111" s="127"/>
      <c r="HX111" s="127"/>
      <c r="HY111" s="127"/>
      <c r="H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  <c r="BK112" s="127"/>
      <c r="BL112" s="127"/>
      <c r="BM112" s="127"/>
      <c r="BN112" s="127"/>
      <c r="BO112" s="127"/>
      <c r="BP112" s="127"/>
      <c r="BQ112" s="127"/>
      <c r="BR112" s="127"/>
      <c r="BS112" s="127"/>
      <c r="BT112" s="127"/>
      <c r="BU112" s="127"/>
      <c r="BV112" s="127"/>
      <c r="BW112" s="127"/>
      <c r="BX112" s="127"/>
      <c r="BY112" s="127"/>
      <c r="BZ112" s="127"/>
      <c r="CA112" s="127"/>
      <c r="CB112" s="127"/>
      <c r="CC112" s="127"/>
      <c r="CD112" s="127"/>
      <c r="CE112" s="127"/>
      <c r="CF112" s="127"/>
      <c r="CG112" s="127"/>
      <c r="CH112" s="127"/>
      <c r="CI112" s="127"/>
      <c r="CJ112" s="127"/>
      <c r="CK112" s="127"/>
      <c r="CL112" s="127"/>
      <c r="CM112" s="127"/>
      <c r="CN112" s="127"/>
      <c r="CO112" s="127"/>
      <c r="CP112" s="127"/>
      <c r="CQ112" s="127"/>
      <c r="CR112" s="127"/>
      <c r="CS112" s="127"/>
      <c r="CT112" s="127"/>
      <c r="CU112" s="127"/>
      <c r="CV112" s="127"/>
      <c r="CW112" s="127"/>
      <c r="CX112" s="127"/>
      <c r="CY112" s="127"/>
      <c r="CZ112" s="127"/>
      <c r="DA112" s="127"/>
      <c r="DB112" s="127"/>
      <c r="DC112" s="127"/>
      <c r="DD112" s="127"/>
      <c r="DE112" s="127"/>
      <c r="DF112" s="127"/>
      <c r="DG112" s="127"/>
      <c r="DH112" s="127"/>
      <c r="DI112" s="127"/>
      <c r="DJ112" s="127"/>
      <c r="DK112" s="127"/>
      <c r="DL112" s="127"/>
      <c r="DM112" s="127"/>
      <c r="DN112" s="127"/>
      <c r="DO112" s="127"/>
      <c r="DP112" s="127"/>
      <c r="DQ112" s="127"/>
      <c r="DR112" s="127"/>
      <c r="DS112" s="127"/>
      <c r="DT112" s="127"/>
      <c r="DU112" s="127"/>
      <c r="DV112" s="127"/>
      <c r="DW112" s="127"/>
      <c r="DX112" s="127"/>
      <c r="DY112" s="127"/>
      <c r="DZ112" s="127"/>
      <c r="EA112" s="127"/>
      <c r="EB112" s="127"/>
      <c r="EC112" s="127"/>
      <c r="ED112" s="127"/>
      <c r="EE112" s="127"/>
      <c r="EF112" s="127"/>
      <c r="EG112" s="127"/>
      <c r="EH112" s="127"/>
      <c r="EI112" s="127"/>
      <c r="EJ112" s="127"/>
      <c r="EK112" s="127"/>
      <c r="EL112" s="127"/>
      <c r="EM112" s="127"/>
      <c r="EN112" s="127"/>
      <c r="EO112" s="127"/>
      <c r="EP112" s="127"/>
      <c r="EQ112" s="127"/>
      <c r="ER112" s="127"/>
      <c r="ES112" s="127"/>
      <c r="ET112" s="127"/>
      <c r="EU112" s="127"/>
      <c r="EV112" s="127"/>
      <c r="EW112" s="127"/>
      <c r="EX112" s="127"/>
      <c r="EY112" s="127"/>
      <c r="EZ112" s="127"/>
      <c r="FA112" s="127"/>
      <c r="FB112" s="127"/>
      <c r="FC112" s="127"/>
      <c r="FD112" s="127"/>
      <c r="FE112" s="127"/>
      <c r="FF112" s="127"/>
      <c r="FG112" s="127"/>
      <c r="FH112" s="127"/>
      <c r="FI112" s="127"/>
      <c r="FJ112" s="127"/>
      <c r="FK112" s="127"/>
      <c r="FL112" s="127"/>
      <c r="FM112" s="127"/>
      <c r="FN112" s="127"/>
      <c r="FO112" s="127"/>
      <c r="FP112" s="127"/>
      <c r="FQ112" s="127"/>
      <c r="FR112" s="127"/>
      <c r="FS112" s="127"/>
      <c r="FT112" s="127"/>
      <c r="FU112" s="127"/>
      <c r="FV112" s="127"/>
      <c r="FW112" s="127"/>
      <c r="FX112" s="127"/>
      <c r="FY112" s="127"/>
      <c r="FZ112" s="127"/>
      <c r="GA112" s="127"/>
      <c r="GB112" s="127"/>
      <c r="GC112" s="127"/>
      <c r="GD112" s="127"/>
      <c r="GE112" s="127"/>
      <c r="GF112" s="127"/>
      <c r="GG112" s="127"/>
      <c r="GH112" s="127"/>
      <c r="GI112" s="127"/>
      <c r="GJ112" s="127"/>
      <c r="GK112" s="127"/>
      <c r="GL112" s="127"/>
      <c r="GM112" s="127"/>
      <c r="GN112" s="127"/>
      <c r="GO112" s="127"/>
      <c r="GP112" s="127"/>
      <c r="GQ112" s="127"/>
      <c r="GR112" s="127"/>
      <c r="GS112" s="127"/>
      <c r="GT112" s="127"/>
      <c r="GU112" s="127"/>
      <c r="GV112" s="127"/>
      <c r="GW112" s="127"/>
      <c r="GX112" s="127"/>
      <c r="GY112" s="127"/>
      <c r="GZ112" s="127"/>
      <c r="HA112" s="127"/>
      <c r="HB112" s="127"/>
      <c r="HC112" s="127"/>
      <c r="HD112" s="127"/>
      <c r="HE112" s="127"/>
      <c r="HF112" s="127"/>
      <c r="HG112" s="127"/>
      <c r="HH112" s="127"/>
      <c r="HI112" s="127"/>
      <c r="HJ112" s="127"/>
      <c r="HK112" s="127"/>
      <c r="HL112" s="127"/>
      <c r="HM112" s="127"/>
      <c r="HN112" s="127"/>
      <c r="HO112" s="127"/>
      <c r="HP112" s="127"/>
      <c r="HQ112" s="127"/>
      <c r="HR112" s="127"/>
      <c r="HS112" s="127"/>
      <c r="HT112" s="127"/>
      <c r="HU112" s="127"/>
      <c r="HV112" s="127"/>
      <c r="HW112" s="127"/>
      <c r="HX112" s="127"/>
      <c r="HY112" s="127"/>
      <c r="H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7"/>
      <c r="BZ113" s="127"/>
      <c r="CA113" s="127"/>
      <c r="CB113" s="127"/>
      <c r="CC113" s="127"/>
      <c r="CD113" s="127"/>
      <c r="CE113" s="127"/>
      <c r="CF113" s="127"/>
      <c r="CG113" s="127"/>
      <c r="CH113" s="127"/>
      <c r="CI113" s="127"/>
      <c r="CJ113" s="127"/>
      <c r="CK113" s="127"/>
      <c r="CL113" s="127"/>
      <c r="CM113" s="127"/>
      <c r="CN113" s="127"/>
      <c r="CO113" s="127"/>
      <c r="CP113" s="127"/>
      <c r="CQ113" s="127"/>
      <c r="CR113" s="127"/>
      <c r="CS113" s="127"/>
      <c r="CT113" s="127"/>
      <c r="CU113" s="127"/>
      <c r="CV113" s="127"/>
      <c r="CW113" s="127"/>
      <c r="CX113" s="127"/>
      <c r="CY113" s="127"/>
      <c r="CZ113" s="127"/>
      <c r="DA113" s="127"/>
      <c r="DB113" s="127"/>
      <c r="DC113" s="127"/>
      <c r="DD113" s="127"/>
      <c r="DE113" s="127"/>
      <c r="DF113" s="127"/>
      <c r="DG113" s="127"/>
      <c r="DH113" s="127"/>
      <c r="DI113" s="127"/>
      <c r="DJ113" s="127"/>
      <c r="DK113" s="127"/>
      <c r="DL113" s="127"/>
      <c r="DM113" s="127"/>
      <c r="DN113" s="127"/>
      <c r="DO113" s="127"/>
      <c r="DP113" s="127"/>
      <c r="DQ113" s="127"/>
      <c r="DR113" s="127"/>
      <c r="DS113" s="127"/>
      <c r="DT113" s="127"/>
      <c r="DU113" s="127"/>
      <c r="DV113" s="127"/>
      <c r="DW113" s="127"/>
      <c r="DX113" s="127"/>
      <c r="DY113" s="127"/>
      <c r="DZ113" s="127"/>
      <c r="EA113" s="127"/>
      <c r="EB113" s="127"/>
      <c r="EC113" s="127"/>
      <c r="ED113" s="127"/>
      <c r="EE113" s="127"/>
      <c r="EF113" s="127"/>
      <c r="EG113" s="127"/>
      <c r="EH113" s="127"/>
      <c r="EI113" s="127"/>
      <c r="EJ113" s="127"/>
      <c r="EK113" s="127"/>
      <c r="EL113" s="127"/>
      <c r="EM113" s="127"/>
      <c r="EN113" s="127"/>
      <c r="EO113" s="127"/>
      <c r="EP113" s="127"/>
      <c r="EQ113" s="127"/>
      <c r="ER113" s="127"/>
      <c r="ES113" s="127"/>
      <c r="ET113" s="127"/>
      <c r="EU113" s="127"/>
      <c r="EV113" s="127"/>
      <c r="EW113" s="127"/>
      <c r="EX113" s="127"/>
      <c r="EY113" s="127"/>
      <c r="EZ113" s="127"/>
      <c r="FA113" s="127"/>
      <c r="FB113" s="127"/>
      <c r="FC113" s="127"/>
      <c r="FD113" s="127"/>
      <c r="FE113" s="127"/>
      <c r="FF113" s="127"/>
      <c r="FG113" s="127"/>
      <c r="FH113" s="127"/>
      <c r="FI113" s="127"/>
      <c r="FJ113" s="127"/>
      <c r="FK113" s="127"/>
      <c r="FL113" s="127"/>
      <c r="FM113" s="127"/>
      <c r="FN113" s="127"/>
      <c r="FO113" s="127"/>
      <c r="FP113" s="127"/>
      <c r="FQ113" s="127"/>
      <c r="FR113" s="127"/>
      <c r="FS113" s="127"/>
      <c r="FT113" s="127"/>
      <c r="FU113" s="127"/>
      <c r="FV113" s="127"/>
      <c r="FW113" s="127"/>
      <c r="FX113" s="127"/>
      <c r="FY113" s="127"/>
      <c r="FZ113" s="127"/>
      <c r="GA113" s="127"/>
      <c r="GB113" s="127"/>
      <c r="GC113" s="127"/>
      <c r="GD113" s="127"/>
      <c r="GE113" s="127"/>
      <c r="GF113" s="127"/>
      <c r="GG113" s="127"/>
      <c r="GH113" s="127"/>
      <c r="GI113" s="127"/>
      <c r="GJ113" s="127"/>
      <c r="GK113" s="127"/>
      <c r="GL113" s="127"/>
      <c r="GM113" s="127"/>
      <c r="GN113" s="127"/>
      <c r="GO113" s="127"/>
      <c r="GP113" s="127"/>
      <c r="GQ113" s="127"/>
      <c r="GR113" s="127"/>
      <c r="GS113" s="127"/>
      <c r="GT113" s="127"/>
      <c r="GU113" s="127"/>
      <c r="GV113" s="127"/>
      <c r="GW113" s="127"/>
      <c r="GX113" s="127"/>
      <c r="GY113" s="127"/>
      <c r="GZ113" s="127"/>
      <c r="HA113" s="127"/>
      <c r="HB113" s="127"/>
      <c r="HC113" s="127"/>
      <c r="HD113" s="127"/>
      <c r="HE113" s="127"/>
      <c r="HF113" s="127"/>
      <c r="HG113" s="127"/>
      <c r="HH113" s="127"/>
      <c r="HI113" s="127"/>
      <c r="HJ113" s="127"/>
      <c r="HK113" s="127"/>
      <c r="HL113" s="127"/>
      <c r="HM113" s="127"/>
      <c r="HN113" s="127"/>
      <c r="HO113" s="127"/>
      <c r="HP113" s="127"/>
      <c r="HQ113" s="127"/>
      <c r="HR113" s="127"/>
      <c r="HS113" s="127"/>
      <c r="HT113" s="127"/>
      <c r="HU113" s="127"/>
      <c r="HV113" s="127"/>
      <c r="HW113" s="127"/>
      <c r="HX113" s="127"/>
      <c r="HY113" s="127"/>
      <c r="H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  <c r="BK114" s="127"/>
      <c r="BL114" s="127"/>
      <c r="BM114" s="127"/>
      <c r="BN114" s="127"/>
      <c r="BO114" s="127"/>
      <c r="BP114" s="127"/>
      <c r="BQ114" s="127"/>
      <c r="BR114" s="127"/>
      <c r="BS114" s="127"/>
      <c r="BT114" s="127"/>
      <c r="BU114" s="127"/>
      <c r="BV114" s="127"/>
      <c r="BW114" s="127"/>
      <c r="BX114" s="127"/>
      <c r="BY114" s="127"/>
      <c r="BZ114" s="127"/>
      <c r="CA114" s="127"/>
      <c r="CB114" s="127"/>
      <c r="CC114" s="127"/>
      <c r="CD114" s="127"/>
      <c r="CE114" s="127"/>
      <c r="CF114" s="127"/>
      <c r="CG114" s="127"/>
      <c r="CH114" s="127"/>
      <c r="CI114" s="127"/>
      <c r="CJ114" s="127"/>
      <c r="CK114" s="127"/>
      <c r="CL114" s="127"/>
      <c r="CM114" s="127"/>
      <c r="CN114" s="127"/>
      <c r="CO114" s="127"/>
      <c r="CP114" s="127"/>
      <c r="CQ114" s="127"/>
      <c r="CR114" s="127"/>
      <c r="CS114" s="127"/>
      <c r="CT114" s="127"/>
      <c r="CU114" s="127"/>
      <c r="CV114" s="127"/>
      <c r="CW114" s="127"/>
      <c r="CX114" s="127"/>
      <c r="CY114" s="127"/>
      <c r="CZ114" s="127"/>
      <c r="DA114" s="127"/>
      <c r="DB114" s="127"/>
      <c r="DC114" s="127"/>
      <c r="DD114" s="127"/>
      <c r="DE114" s="127"/>
      <c r="DF114" s="127"/>
      <c r="DG114" s="127"/>
      <c r="DH114" s="127"/>
      <c r="DI114" s="127"/>
      <c r="DJ114" s="127"/>
      <c r="DK114" s="127"/>
      <c r="DL114" s="127"/>
      <c r="DM114" s="127"/>
      <c r="DN114" s="127"/>
      <c r="DO114" s="127"/>
      <c r="DP114" s="127"/>
      <c r="DQ114" s="127"/>
      <c r="DR114" s="127"/>
      <c r="DS114" s="127"/>
      <c r="DT114" s="127"/>
      <c r="DU114" s="127"/>
      <c r="DV114" s="127"/>
      <c r="DW114" s="127"/>
      <c r="DX114" s="127"/>
      <c r="DY114" s="127"/>
      <c r="DZ114" s="127"/>
      <c r="EA114" s="127"/>
      <c r="EB114" s="127"/>
      <c r="EC114" s="127"/>
      <c r="ED114" s="127"/>
      <c r="EE114" s="127"/>
      <c r="EF114" s="127"/>
      <c r="EG114" s="127"/>
      <c r="EH114" s="127"/>
      <c r="EI114" s="127"/>
      <c r="EJ114" s="127"/>
      <c r="EK114" s="127"/>
      <c r="EL114" s="127"/>
      <c r="EM114" s="127"/>
      <c r="EN114" s="127"/>
      <c r="EO114" s="127"/>
      <c r="EP114" s="127"/>
      <c r="EQ114" s="127"/>
      <c r="ER114" s="127"/>
      <c r="ES114" s="127"/>
      <c r="ET114" s="127"/>
      <c r="EU114" s="127"/>
      <c r="EV114" s="127"/>
      <c r="EW114" s="127"/>
      <c r="EX114" s="127"/>
      <c r="EY114" s="127"/>
      <c r="EZ114" s="127"/>
      <c r="FA114" s="127"/>
      <c r="FB114" s="127"/>
      <c r="FC114" s="127"/>
      <c r="FD114" s="127"/>
      <c r="FE114" s="127"/>
      <c r="FF114" s="127"/>
      <c r="FG114" s="127"/>
      <c r="FH114" s="127"/>
      <c r="FI114" s="127"/>
      <c r="FJ114" s="127"/>
      <c r="FK114" s="127"/>
      <c r="FL114" s="127"/>
      <c r="FM114" s="127"/>
      <c r="FN114" s="127"/>
      <c r="FO114" s="127"/>
      <c r="FP114" s="127"/>
      <c r="FQ114" s="127"/>
      <c r="FR114" s="127"/>
      <c r="FS114" s="127"/>
      <c r="FT114" s="127"/>
      <c r="FU114" s="127"/>
      <c r="FV114" s="127"/>
      <c r="FW114" s="127"/>
      <c r="FX114" s="127"/>
      <c r="FY114" s="127"/>
      <c r="FZ114" s="127"/>
      <c r="GA114" s="127"/>
      <c r="GB114" s="127"/>
      <c r="GC114" s="127"/>
      <c r="GD114" s="127"/>
      <c r="GE114" s="127"/>
      <c r="GF114" s="127"/>
      <c r="GG114" s="127"/>
      <c r="GH114" s="127"/>
      <c r="GI114" s="127"/>
      <c r="GJ114" s="127"/>
      <c r="GK114" s="127"/>
      <c r="GL114" s="127"/>
      <c r="GM114" s="127"/>
      <c r="GN114" s="127"/>
      <c r="GO114" s="127"/>
      <c r="GP114" s="127"/>
      <c r="GQ114" s="127"/>
      <c r="GR114" s="127"/>
      <c r="GS114" s="127"/>
      <c r="GT114" s="127"/>
      <c r="GU114" s="127"/>
      <c r="GV114" s="127"/>
      <c r="GW114" s="127"/>
      <c r="GX114" s="127"/>
      <c r="GY114" s="127"/>
      <c r="GZ114" s="127"/>
      <c r="HA114" s="127"/>
      <c r="HB114" s="127"/>
      <c r="HC114" s="127"/>
      <c r="HD114" s="127"/>
      <c r="HE114" s="127"/>
      <c r="HF114" s="127"/>
      <c r="HG114" s="127"/>
      <c r="HH114" s="127"/>
      <c r="HI114" s="127"/>
      <c r="HJ114" s="127"/>
      <c r="HK114" s="127"/>
      <c r="HL114" s="127"/>
      <c r="HM114" s="127"/>
      <c r="HN114" s="127"/>
      <c r="HO114" s="127"/>
      <c r="HP114" s="127"/>
      <c r="HQ114" s="127"/>
      <c r="HR114" s="127"/>
      <c r="HS114" s="127"/>
      <c r="HT114" s="127"/>
      <c r="HU114" s="127"/>
      <c r="HV114" s="127"/>
      <c r="HW114" s="127"/>
      <c r="HX114" s="127"/>
      <c r="HY114" s="127"/>
      <c r="H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  <c r="BK115" s="127"/>
      <c r="BL115" s="127"/>
      <c r="BM115" s="127"/>
      <c r="BN115" s="127"/>
      <c r="BO115" s="127"/>
      <c r="BP115" s="127"/>
      <c r="BQ115" s="127"/>
      <c r="BR115" s="127"/>
      <c r="BS115" s="127"/>
      <c r="BT115" s="127"/>
      <c r="BU115" s="127"/>
      <c r="BV115" s="127"/>
      <c r="BW115" s="127"/>
      <c r="BX115" s="127"/>
      <c r="BY115" s="127"/>
      <c r="BZ115" s="127"/>
      <c r="CA115" s="127"/>
      <c r="CB115" s="127"/>
      <c r="CC115" s="127"/>
      <c r="CD115" s="127"/>
      <c r="CE115" s="127"/>
      <c r="CF115" s="127"/>
      <c r="CG115" s="127"/>
      <c r="CH115" s="127"/>
      <c r="CI115" s="127"/>
      <c r="CJ115" s="127"/>
      <c r="CK115" s="127"/>
      <c r="CL115" s="127"/>
      <c r="CM115" s="127"/>
      <c r="CN115" s="127"/>
      <c r="CO115" s="127"/>
      <c r="CP115" s="127"/>
      <c r="CQ115" s="127"/>
      <c r="CR115" s="127"/>
      <c r="CS115" s="127"/>
      <c r="CT115" s="127"/>
      <c r="CU115" s="127"/>
      <c r="CV115" s="127"/>
      <c r="CW115" s="127"/>
      <c r="CX115" s="127"/>
      <c r="CY115" s="127"/>
      <c r="CZ115" s="127"/>
      <c r="DA115" s="127"/>
      <c r="DB115" s="127"/>
      <c r="DC115" s="127"/>
      <c r="DD115" s="127"/>
      <c r="DE115" s="127"/>
      <c r="DF115" s="127"/>
      <c r="DG115" s="127"/>
      <c r="DH115" s="127"/>
      <c r="DI115" s="127"/>
      <c r="DJ115" s="127"/>
      <c r="DK115" s="127"/>
      <c r="DL115" s="127"/>
      <c r="DM115" s="127"/>
      <c r="DN115" s="127"/>
      <c r="DO115" s="127"/>
      <c r="DP115" s="127"/>
      <c r="DQ115" s="127"/>
      <c r="DR115" s="127"/>
      <c r="DS115" s="127"/>
      <c r="DT115" s="127"/>
      <c r="DU115" s="127"/>
      <c r="DV115" s="127"/>
      <c r="DW115" s="127"/>
      <c r="DX115" s="127"/>
      <c r="DY115" s="127"/>
      <c r="DZ115" s="127"/>
      <c r="EA115" s="127"/>
      <c r="EB115" s="127"/>
      <c r="EC115" s="127"/>
      <c r="ED115" s="127"/>
      <c r="EE115" s="127"/>
      <c r="EF115" s="127"/>
      <c r="EG115" s="127"/>
      <c r="EH115" s="127"/>
      <c r="EI115" s="127"/>
      <c r="EJ115" s="127"/>
      <c r="EK115" s="127"/>
      <c r="EL115" s="127"/>
      <c r="EM115" s="127"/>
      <c r="EN115" s="127"/>
      <c r="EO115" s="127"/>
      <c r="EP115" s="127"/>
      <c r="EQ115" s="127"/>
      <c r="ER115" s="127"/>
      <c r="ES115" s="127"/>
      <c r="ET115" s="127"/>
      <c r="EU115" s="127"/>
      <c r="EV115" s="127"/>
      <c r="EW115" s="127"/>
      <c r="EX115" s="127"/>
      <c r="EY115" s="127"/>
      <c r="EZ115" s="127"/>
      <c r="FA115" s="127"/>
      <c r="FB115" s="127"/>
      <c r="FC115" s="127"/>
      <c r="FD115" s="127"/>
      <c r="FE115" s="127"/>
      <c r="FF115" s="127"/>
      <c r="FG115" s="127"/>
      <c r="FH115" s="127"/>
      <c r="FI115" s="127"/>
      <c r="FJ115" s="127"/>
      <c r="FK115" s="127"/>
      <c r="FL115" s="127"/>
      <c r="FM115" s="127"/>
      <c r="FN115" s="127"/>
      <c r="FO115" s="127"/>
      <c r="FP115" s="127"/>
      <c r="FQ115" s="127"/>
      <c r="FR115" s="127"/>
      <c r="FS115" s="127"/>
      <c r="FT115" s="127"/>
      <c r="FU115" s="127"/>
      <c r="FV115" s="127"/>
      <c r="FW115" s="127"/>
      <c r="FX115" s="127"/>
      <c r="FY115" s="127"/>
      <c r="FZ115" s="127"/>
      <c r="GA115" s="127"/>
      <c r="GB115" s="127"/>
      <c r="GC115" s="127"/>
      <c r="GD115" s="127"/>
      <c r="GE115" s="127"/>
      <c r="GF115" s="127"/>
      <c r="GG115" s="127"/>
      <c r="GH115" s="127"/>
      <c r="GI115" s="127"/>
      <c r="GJ115" s="127"/>
      <c r="GK115" s="127"/>
      <c r="GL115" s="127"/>
      <c r="GM115" s="127"/>
      <c r="GN115" s="127"/>
      <c r="GO115" s="127"/>
      <c r="GP115" s="127"/>
      <c r="GQ115" s="127"/>
      <c r="GR115" s="127"/>
      <c r="GS115" s="127"/>
      <c r="GT115" s="127"/>
      <c r="GU115" s="127"/>
      <c r="GV115" s="127"/>
      <c r="GW115" s="127"/>
      <c r="GX115" s="127"/>
      <c r="GY115" s="127"/>
      <c r="GZ115" s="127"/>
      <c r="HA115" s="127"/>
      <c r="HB115" s="127"/>
      <c r="HC115" s="127"/>
      <c r="HD115" s="127"/>
      <c r="HE115" s="127"/>
      <c r="HF115" s="127"/>
      <c r="HG115" s="127"/>
      <c r="HH115" s="127"/>
      <c r="HI115" s="127"/>
      <c r="HJ115" s="127"/>
      <c r="HK115" s="127"/>
      <c r="HL115" s="127"/>
      <c r="HM115" s="127"/>
      <c r="HN115" s="127"/>
      <c r="HO115" s="127"/>
      <c r="HP115" s="127"/>
      <c r="HQ115" s="127"/>
      <c r="HR115" s="127"/>
      <c r="HS115" s="127"/>
      <c r="HT115" s="127"/>
      <c r="HU115" s="127"/>
      <c r="HV115" s="127"/>
      <c r="HW115" s="127"/>
      <c r="HX115" s="127"/>
      <c r="HY115" s="127"/>
      <c r="H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  <c r="BK116" s="127"/>
      <c r="BL116" s="127"/>
      <c r="BM116" s="127"/>
      <c r="BN116" s="127"/>
      <c r="BO116" s="127"/>
      <c r="BP116" s="127"/>
      <c r="BQ116" s="127"/>
      <c r="BR116" s="127"/>
      <c r="BS116" s="127"/>
      <c r="BT116" s="127"/>
      <c r="BU116" s="127"/>
      <c r="BV116" s="127"/>
      <c r="BW116" s="127"/>
      <c r="BX116" s="127"/>
      <c r="BY116" s="127"/>
      <c r="BZ116" s="127"/>
      <c r="CA116" s="127"/>
      <c r="CB116" s="127"/>
      <c r="CC116" s="127"/>
      <c r="CD116" s="127"/>
      <c r="CE116" s="127"/>
      <c r="CF116" s="127"/>
      <c r="CG116" s="127"/>
      <c r="CH116" s="127"/>
      <c r="CI116" s="127"/>
      <c r="CJ116" s="127"/>
      <c r="CK116" s="127"/>
      <c r="CL116" s="127"/>
      <c r="CM116" s="127"/>
      <c r="CN116" s="127"/>
      <c r="CO116" s="127"/>
      <c r="CP116" s="127"/>
      <c r="CQ116" s="127"/>
      <c r="CR116" s="127"/>
      <c r="CS116" s="127"/>
      <c r="CT116" s="127"/>
      <c r="CU116" s="127"/>
      <c r="CV116" s="127"/>
      <c r="CW116" s="127"/>
      <c r="CX116" s="127"/>
      <c r="CY116" s="127"/>
      <c r="CZ116" s="127"/>
      <c r="DA116" s="127"/>
      <c r="DB116" s="127"/>
      <c r="DC116" s="127"/>
      <c r="DD116" s="127"/>
      <c r="DE116" s="127"/>
      <c r="DF116" s="127"/>
      <c r="DG116" s="127"/>
      <c r="DH116" s="127"/>
      <c r="DI116" s="127"/>
      <c r="DJ116" s="127"/>
      <c r="DK116" s="127"/>
      <c r="DL116" s="127"/>
      <c r="DM116" s="127"/>
      <c r="DN116" s="127"/>
      <c r="DO116" s="127"/>
      <c r="DP116" s="127"/>
      <c r="DQ116" s="127"/>
      <c r="DR116" s="127"/>
      <c r="DS116" s="127"/>
      <c r="DT116" s="127"/>
      <c r="DU116" s="127"/>
      <c r="DV116" s="127"/>
      <c r="DW116" s="127"/>
      <c r="DX116" s="127"/>
      <c r="DY116" s="127"/>
      <c r="DZ116" s="127"/>
      <c r="EA116" s="127"/>
      <c r="EB116" s="127"/>
      <c r="EC116" s="127"/>
      <c r="ED116" s="127"/>
      <c r="EE116" s="127"/>
      <c r="EF116" s="127"/>
      <c r="EG116" s="127"/>
      <c r="EH116" s="127"/>
      <c r="EI116" s="127"/>
      <c r="EJ116" s="127"/>
      <c r="EK116" s="127"/>
      <c r="EL116" s="127"/>
      <c r="EM116" s="127"/>
      <c r="EN116" s="127"/>
      <c r="EO116" s="127"/>
      <c r="EP116" s="127"/>
      <c r="EQ116" s="127"/>
      <c r="ER116" s="127"/>
      <c r="ES116" s="127"/>
      <c r="ET116" s="127"/>
      <c r="EU116" s="127"/>
      <c r="EV116" s="127"/>
      <c r="EW116" s="127"/>
      <c r="EX116" s="127"/>
      <c r="EY116" s="127"/>
      <c r="EZ116" s="127"/>
      <c r="FA116" s="127"/>
      <c r="FB116" s="127"/>
      <c r="FC116" s="127"/>
      <c r="FD116" s="127"/>
      <c r="FE116" s="127"/>
      <c r="FF116" s="127"/>
      <c r="FG116" s="127"/>
      <c r="FH116" s="127"/>
      <c r="FI116" s="127"/>
      <c r="FJ116" s="127"/>
      <c r="FK116" s="127"/>
      <c r="FL116" s="127"/>
      <c r="FM116" s="127"/>
      <c r="FN116" s="127"/>
      <c r="FO116" s="127"/>
      <c r="FP116" s="127"/>
      <c r="FQ116" s="127"/>
      <c r="FR116" s="127"/>
      <c r="FS116" s="127"/>
      <c r="FT116" s="127"/>
      <c r="FU116" s="127"/>
      <c r="FV116" s="127"/>
      <c r="FW116" s="127"/>
      <c r="FX116" s="127"/>
      <c r="FY116" s="127"/>
      <c r="FZ116" s="127"/>
      <c r="GA116" s="127"/>
      <c r="GB116" s="127"/>
      <c r="GC116" s="127"/>
      <c r="GD116" s="127"/>
      <c r="GE116" s="127"/>
      <c r="GF116" s="127"/>
      <c r="GG116" s="127"/>
      <c r="GH116" s="127"/>
      <c r="GI116" s="127"/>
      <c r="GJ116" s="127"/>
      <c r="GK116" s="127"/>
      <c r="GL116" s="127"/>
      <c r="GM116" s="127"/>
      <c r="GN116" s="127"/>
      <c r="GO116" s="127"/>
      <c r="GP116" s="127"/>
      <c r="GQ116" s="127"/>
      <c r="GR116" s="127"/>
      <c r="GS116" s="127"/>
      <c r="GT116" s="127"/>
      <c r="GU116" s="127"/>
      <c r="GV116" s="127"/>
      <c r="GW116" s="127"/>
      <c r="GX116" s="127"/>
      <c r="GY116" s="127"/>
      <c r="GZ116" s="127"/>
      <c r="HA116" s="127"/>
      <c r="HB116" s="127"/>
      <c r="HC116" s="127"/>
      <c r="HD116" s="127"/>
      <c r="HE116" s="127"/>
      <c r="HF116" s="127"/>
      <c r="HG116" s="127"/>
      <c r="HH116" s="127"/>
      <c r="HI116" s="127"/>
      <c r="HJ116" s="127"/>
      <c r="HK116" s="127"/>
      <c r="HL116" s="127"/>
      <c r="HM116" s="127"/>
      <c r="HN116" s="127"/>
      <c r="HO116" s="127"/>
      <c r="HP116" s="127"/>
      <c r="HQ116" s="127"/>
      <c r="HR116" s="127"/>
      <c r="HS116" s="127"/>
      <c r="HT116" s="127"/>
      <c r="HU116" s="127"/>
      <c r="HV116" s="127"/>
      <c r="HW116" s="127"/>
      <c r="HX116" s="127"/>
      <c r="HY116" s="127"/>
      <c r="H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  <c r="BK117" s="127"/>
      <c r="BL117" s="127"/>
      <c r="BM117" s="127"/>
      <c r="BN117" s="127"/>
      <c r="BO117" s="127"/>
      <c r="BP117" s="127"/>
      <c r="BQ117" s="127"/>
      <c r="BR117" s="127"/>
      <c r="BS117" s="127"/>
      <c r="BT117" s="127"/>
      <c r="BU117" s="127"/>
      <c r="BV117" s="127"/>
      <c r="BW117" s="127"/>
      <c r="BX117" s="127"/>
      <c r="BY117" s="127"/>
      <c r="BZ117" s="127"/>
      <c r="CA117" s="127"/>
      <c r="CB117" s="127"/>
      <c r="CC117" s="127"/>
      <c r="CD117" s="127"/>
      <c r="CE117" s="127"/>
      <c r="CF117" s="127"/>
      <c r="CG117" s="127"/>
      <c r="CH117" s="127"/>
      <c r="CI117" s="127"/>
      <c r="CJ117" s="127"/>
      <c r="CK117" s="127"/>
      <c r="CL117" s="127"/>
      <c r="CM117" s="127"/>
      <c r="CN117" s="127"/>
      <c r="CO117" s="127"/>
      <c r="CP117" s="127"/>
      <c r="CQ117" s="127"/>
      <c r="CR117" s="127"/>
      <c r="CS117" s="127"/>
      <c r="CT117" s="127"/>
      <c r="CU117" s="127"/>
      <c r="CV117" s="127"/>
      <c r="CW117" s="127"/>
      <c r="CX117" s="127"/>
      <c r="CY117" s="127"/>
      <c r="CZ117" s="127"/>
      <c r="DA117" s="127"/>
      <c r="DB117" s="127"/>
      <c r="DC117" s="127"/>
      <c r="DD117" s="127"/>
      <c r="DE117" s="127"/>
      <c r="DF117" s="127"/>
      <c r="DG117" s="127"/>
      <c r="DH117" s="127"/>
      <c r="DI117" s="127"/>
      <c r="DJ117" s="127"/>
      <c r="DK117" s="127"/>
      <c r="DL117" s="127"/>
      <c r="DM117" s="127"/>
      <c r="DN117" s="127"/>
      <c r="DO117" s="127"/>
      <c r="DP117" s="127"/>
      <c r="DQ117" s="127"/>
      <c r="DR117" s="127"/>
      <c r="DS117" s="127"/>
      <c r="DT117" s="127"/>
      <c r="DU117" s="127"/>
      <c r="DV117" s="127"/>
      <c r="DW117" s="127"/>
      <c r="DX117" s="127"/>
      <c r="DY117" s="127"/>
      <c r="DZ117" s="127"/>
      <c r="EA117" s="127"/>
      <c r="EB117" s="127"/>
      <c r="EC117" s="127"/>
      <c r="ED117" s="127"/>
      <c r="EE117" s="127"/>
      <c r="EF117" s="127"/>
      <c r="EG117" s="127"/>
      <c r="EH117" s="127"/>
      <c r="EI117" s="127"/>
      <c r="EJ117" s="127"/>
      <c r="EK117" s="127"/>
      <c r="EL117" s="127"/>
      <c r="EM117" s="127"/>
      <c r="EN117" s="127"/>
      <c r="EO117" s="127"/>
      <c r="EP117" s="127"/>
      <c r="EQ117" s="127"/>
      <c r="ER117" s="127"/>
      <c r="ES117" s="127"/>
      <c r="ET117" s="127"/>
      <c r="EU117" s="127"/>
      <c r="EV117" s="127"/>
      <c r="EW117" s="127"/>
      <c r="EX117" s="127"/>
      <c r="EY117" s="127"/>
      <c r="EZ117" s="127"/>
      <c r="FA117" s="127"/>
      <c r="FB117" s="127"/>
      <c r="FC117" s="127"/>
      <c r="FD117" s="127"/>
      <c r="FE117" s="127"/>
      <c r="FF117" s="127"/>
      <c r="FG117" s="127"/>
      <c r="FH117" s="127"/>
      <c r="FI117" s="127"/>
      <c r="FJ117" s="127"/>
      <c r="FK117" s="127"/>
      <c r="FL117" s="127"/>
      <c r="FM117" s="127"/>
      <c r="FN117" s="127"/>
      <c r="FO117" s="127"/>
      <c r="FP117" s="127"/>
      <c r="FQ117" s="127"/>
      <c r="FR117" s="127"/>
      <c r="FS117" s="127"/>
      <c r="FT117" s="127"/>
      <c r="FU117" s="127"/>
      <c r="FV117" s="127"/>
      <c r="FW117" s="127"/>
      <c r="FX117" s="127"/>
      <c r="FY117" s="127"/>
      <c r="FZ117" s="127"/>
      <c r="GA117" s="127"/>
      <c r="GB117" s="127"/>
      <c r="GC117" s="127"/>
      <c r="GD117" s="127"/>
      <c r="GE117" s="127"/>
      <c r="GF117" s="127"/>
      <c r="GG117" s="127"/>
      <c r="GH117" s="127"/>
      <c r="GI117" s="127"/>
      <c r="GJ117" s="127"/>
      <c r="GK117" s="127"/>
      <c r="GL117" s="127"/>
      <c r="GM117" s="127"/>
      <c r="GN117" s="127"/>
      <c r="GO117" s="127"/>
      <c r="GP117" s="127"/>
      <c r="GQ117" s="127"/>
      <c r="GR117" s="127"/>
      <c r="GS117" s="127"/>
      <c r="GT117" s="127"/>
      <c r="GU117" s="127"/>
      <c r="GV117" s="127"/>
      <c r="GW117" s="127"/>
      <c r="GX117" s="127"/>
      <c r="GY117" s="127"/>
      <c r="GZ117" s="127"/>
      <c r="HA117" s="127"/>
      <c r="HB117" s="127"/>
      <c r="HC117" s="127"/>
      <c r="HD117" s="127"/>
      <c r="HE117" s="127"/>
      <c r="HF117" s="127"/>
      <c r="HG117" s="127"/>
      <c r="HH117" s="127"/>
      <c r="HI117" s="127"/>
      <c r="HJ117" s="127"/>
      <c r="HK117" s="127"/>
      <c r="HL117" s="127"/>
      <c r="HM117" s="127"/>
      <c r="HN117" s="127"/>
      <c r="HO117" s="127"/>
      <c r="HP117" s="127"/>
      <c r="HQ117" s="127"/>
      <c r="HR117" s="127"/>
      <c r="HS117" s="127"/>
      <c r="HT117" s="127"/>
      <c r="HU117" s="127"/>
      <c r="HV117" s="127"/>
      <c r="HW117" s="127"/>
      <c r="HX117" s="127"/>
      <c r="HY117" s="127"/>
      <c r="H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  <c r="BK118" s="127"/>
      <c r="BL118" s="127"/>
      <c r="BM118" s="127"/>
      <c r="BN118" s="127"/>
      <c r="BO118" s="127"/>
      <c r="BP118" s="127"/>
      <c r="BQ118" s="127"/>
      <c r="BR118" s="127"/>
      <c r="BS118" s="127"/>
      <c r="BT118" s="127"/>
      <c r="BU118" s="127"/>
      <c r="BV118" s="127"/>
      <c r="BW118" s="127"/>
      <c r="BX118" s="127"/>
      <c r="BY118" s="127"/>
      <c r="BZ118" s="127"/>
      <c r="CA118" s="127"/>
      <c r="CB118" s="127"/>
      <c r="CC118" s="127"/>
      <c r="CD118" s="127"/>
      <c r="CE118" s="127"/>
      <c r="CF118" s="127"/>
      <c r="CG118" s="127"/>
      <c r="CH118" s="127"/>
      <c r="CI118" s="127"/>
      <c r="CJ118" s="127"/>
      <c r="CK118" s="127"/>
      <c r="CL118" s="127"/>
      <c r="CM118" s="127"/>
      <c r="CN118" s="127"/>
      <c r="CO118" s="127"/>
      <c r="CP118" s="127"/>
      <c r="CQ118" s="127"/>
      <c r="CR118" s="127"/>
      <c r="CS118" s="127"/>
      <c r="CT118" s="127"/>
      <c r="CU118" s="127"/>
      <c r="CV118" s="127"/>
      <c r="CW118" s="127"/>
      <c r="CX118" s="127"/>
      <c r="CY118" s="127"/>
      <c r="CZ118" s="127"/>
      <c r="DA118" s="127"/>
      <c r="DB118" s="127"/>
      <c r="DC118" s="127"/>
      <c r="DD118" s="127"/>
      <c r="DE118" s="127"/>
      <c r="DF118" s="127"/>
      <c r="DG118" s="127"/>
      <c r="DH118" s="127"/>
      <c r="DI118" s="127"/>
      <c r="DJ118" s="127"/>
      <c r="DK118" s="127"/>
      <c r="DL118" s="127"/>
      <c r="DM118" s="127"/>
      <c r="DN118" s="127"/>
      <c r="DO118" s="127"/>
      <c r="DP118" s="127"/>
      <c r="DQ118" s="127"/>
      <c r="DR118" s="127"/>
      <c r="DS118" s="127"/>
      <c r="DT118" s="127"/>
      <c r="DU118" s="127"/>
      <c r="DV118" s="127"/>
      <c r="DW118" s="127"/>
      <c r="DX118" s="127"/>
      <c r="DY118" s="127"/>
      <c r="DZ118" s="127"/>
      <c r="EA118" s="127"/>
      <c r="EB118" s="127"/>
      <c r="EC118" s="127"/>
      <c r="ED118" s="127"/>
      <c r="EE118" s="127"/>
      <c r="EF118" s="127"/>
      <c r="EG118" s="127"/>
      <c r="EH118" s="127"/>
      <c r="EI118" s="127"/>
      <c r="EJ118" s="127"/>
      <c r="EK118" s="127"/>
      <c r="EL118" s="127"/>
      <c r="EM118" s="127"/>
      <c r="EN118" s="127"/>
      <c r="EO118" s="127"/>
      <c r="EP118" s="127"/>
      <c r="EQ118" s="127"/>
      <c r="ER118" s="127"/>
      <c r="ES118" s="127"/>
      <c r="ET118" s="127"/>
      <c r="EU118" s="127"/>
      <c r="EV118" s="127"/>
      <c r="EW118" s="127"/>
      <c r="EX118" s="127"/>
      <c r="EY118" s="127"/>
      <c r="EZ118" s="127"/>
      <c r="FA118" s="127"/>
      <c r="FB118" s="127"/>
      <c r="FC118" s="127"/>
      <c r="FD118" s="127"/>
      <c r="FE118" s="127"/>
      <c r="FF118" s="127"/>
      <c r="FG118" s="127"/>
      <c r="FH118" s="127"/>
      <c r="FI118" s="127"/>
      <c r="FJ118" s="127"/>
      <c r="FK118" s="127"/>
      <c r="FL118" s="127"/>
      <c r="FM118" s="127"/>
      <c r="FN118" s="127"/>
      <c r="FO118" s="127"/>
      <c r="FP118" s="127"/>
      <c r="FQ118" s="127"/>
      <c r="FR118" s="127"/>
      <c r="FS118" s="127"/>
      <c r="FT118" s="127"/>
      <c r="FU118" s="127"/>
      <c r="FV118" s="127"/>
      <c r="FW118" s="127"/>
      <c r="FX118" s="127"/>
      <c r="FY118" s="127"/>
      <c r="FZ118" s="127"/>
      <c r="GA118" s="127"/>
      <c r="GB118" s="127"/>
      <c r="GC118" s="127"/>
      <c r="GD118" s="127"/>
      <c r="GE118" s="127"/>
      <c r="GF118" s="127"/>
      <c r="GG118" s="127"/>
      <c r="GH118" s="127"/>
      <c r="GI118" s="127"/>
      <c r="GJ118" s="127"/>
      <c r="GK118" s="127"/>
      <c r="GL118" s="127"/>
      <c r="GM118" s="127"/>
      <c r="GN118" s="127"/>
      <c r="GO118" s="127"/>
      <c r="GP118" s="127"/>
      <c r="GQ118" s="127"/>
      <c r="GR118" s="127"/>
      <c r="GS118" s="127"/>
      <c r="GT118" s="127"/>
      <c r="GU118" s="127"/>
      <c r="GV118" s="127"/>
      <c r="GW118" s="127"/>
      <c r="GX118" s="127"/>
      <c r="GY118" s="127"/>
      <c r="GZ118" s="127"/>
      <c r="HA118" s="127"/>
      <c r="HB118" s="127"/>
      <c r="HC118" s="127"/>
      <c r="HD118" s="127"/>
      <c r="HE118" s="127"/>
      <c r="HF118" s="127"/>
      <c r="HG118" s="127"/>
      <c r="HH118" s="127"/>
      <c r="HI118" s="127"/>
      <c r="HJ118" s="127"/>
      <c r="HK118" s="127"/>
      <c r="HL118" s="127"/>
      <c r="HM118" s="127"/>
      <c r="HN118" s="127"/>
      <c r="HO118" s="127"/>
      <c r="HP118" s="127"/>
      <c r="HQ118" s="127"/>
      <c r="HR118" s="127"/>
      <c r="HS118" s="127"/>
      <c r="HT118" s="127"/>
      <c r="HU118" s="127"/>
      <c r="HV118" s="127"/>
      <c r="HW118" s="127"/>
      <c r="HX118" s="127"/>
      <c r="HY118" s="127"/>
      <c r="H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  <c r="BK119" s="127"/>
      <c r="BL119" s="127"/>
      <c r="BM119" s="127"/>
      <c r="BN119" s="127"/>
      <c r="BO119" s="127"/>
      <c r="BP119" s="127"/>
      <c r="BQ119" s="127"/>
      <c r="BR119" s="127"/>
      <c r="BS119" s="127"/>
      <c r="BT119" s="127"/>
      <c r="BU119" s="127"/>
      <c r="BV119" s="127"/>
      <c r="BW119" s="127"/>
      <c r="BX119" s="127"/>
      <c r="BY119" s="127"/>
      <c r="BZ119" s="127"/>
      <c r="CA119" s="127"/>
      <c r="CB119" s="127"/>
      <c r="CC119" s="127"/>
      <c r="CD119" s="127"/>
      <c r="CE119" s="127"/>
      <c r="CF119" s="127"/>
      <c r="CG119" s="127"/>
      <c r="CH119" s="127"/>
      <c r="CI119" s="127"/>
      <c r="CJ119" s="127"/>
      <c r="CK119" s="127"/>
      <c r="CL119" s="127"/>
      <c r="CM119" s="127"/>
      <c r="CN119" s="127"/>
      <c r="CO119" s="127"/>
      <c r="CP119" s="127"/>
      <c r="CQ119" s="127"/>
      <c r="CR119" s="127"/>
      <c r="CS119" s="127"/>
      <c r="CT119" s="127"/>
      <c r="CU119" s="127"/>
      <c r="CV119" s="127"/>
      <c r="CW119" s="127"/>
      <c r="CX119" s="127"/>
      <c r="CY119" s="127"/>
      <c r="CZ119" s="127"/>
      <c r="DA119" s="127"/>
      <c r="DB119" s="127"/>
      <c r="DC119" s="127"/>
      <c r="DD119" s="127"/>
      <c r="DE119" s="127"/>
      <c r="DF119" s="127"/>
      <c r="DG119" s="127"/>
      <c r="DH119" s="127"/>
      <c r="DI119" s="127"/>
      <c r="DJ119" s="127"/>
      <c r="DK119" s="127"/>
      <c r="DL119" s="127"/>
      <c r="DM119" s="127"/>
      <c r="DN119" s="127"/>
      <c r="DO119" s="127"/>
      <c r="DP119" s="127"/>
      <c r="DQ119" s="127"/>
      <c r="DR119" s="127"/>
      <c r="DS119" s="127"/>
      <c r="DT119" s="127"/>
      <c r="DU119" s="127"/>
      <c r="DV119" s="127"/>
      <c r="DW119" s="127"/>
      <c r="DX119" s="127"/>
      <c r="DY119" s="127"/>
      <c r="DZ119" s="127"/>
      <c r="EA119" s="127"/>
      <c r="EB119" s="127"/>
      <c r="EC119" s="127"/>
      <c r="ED119" s="127"/>
      <c r="EE119" s="127"/>
      <c r="EF119" s="127"/>
      <c r="EG119" s="127"/>
      <c r="EH119" s="127"/>
      <c r="EI119" s="127"/>
      <c r="EJ119" s="127"/>
      <c r="EK119" s="127"/>
      <c r="EL119" s="127"/>
      <c r="EM119" s="127"/>
      <c r="EN119" s="127"/>
      <c r="EO119" s="127"/>
      <c r="EP119" s="127"/>
      <c r="EQ119" s="127"/>
      <c r="ER119" s="127"/>
      <c r="ES119" s="127"/>
      <c r="ET119" s="127"/>
      <c r="EU119" s="127"/>
      <c r="EV119" s="127"/>
      <c r="EW119" s="127"/>
      <c r="EX119" s="127"/>
      <c r="EY119" s="127"/>
      <c r="EZ119" s="127"/>
      <c r="FA119" s="127"/>
      <c r="FB119" s="127"/>
      <c r="FC119" s="127"/>
      <c r="FD119" s="127"/>
      <c r="FE119" s="127"/>
      <c r="FF119" s="127"/>
      <c r="FG119" s="127"/>
      <c r="FH119" s="127"/>
      <c r="FI119" s="127"/>
      <c r="FJ119" s="127"/>
      <c r="FK119" s="127"/>
      <c r="FL119" s="127"/>
      <c r="FM119" s="127"/>
      <c r="FN119" s="127"/>
      <c r="FO119" s="127"/>
      <c r="FP119" s="127"/>
      <c r="FQ119" s="127"/>
      <c r="FR119" s="127"/>
      <c r="FS119" s="127"/>
      <c r="FT119" s="127"/>
      <c r="FU119" s="127"/>
      <c r="FV119" s="127"/>
      <c r="FW119" s="127"/>
      <c r="FX119" s="127"/>
      <c r="FY119" s="127"/>
      <c r="FZ119" s="127"/>
      <c r="GA119" s="127"/>
      <c r="GB119" s="127"/>
      <c r="GC119" s="127"/>
      <c r="GD119" s="127"/>
      <c r="GE119" s="127"/>
      <c r="GF119" s="127"/>
      <c r="GG119" s="127"/>
      <c r="GH119" s="127"/>
      <c r="GI119" s="127"/>
      <c r="GJ119" s="127"/>
      <c r="GK119" s="127"/>
      <c r="GL119" s="127"/>
      <c r="GM119" s="127"/>
      <c r="GN119" s="127"/>
      <c r="GO119" s="127"/>
      <c r="GP119" s="127"/>
      <c r="GQ119" s="127"/>
      <c r="GR119" s="127"/>
      <c r="GS119" s="127"/>
      <c r="GT119" s="127"/>
      <c r="GU119" s="127"/>
      <c r="GV119" s="127"/>
      <c r="GW119" s="127"/>
      <c r="GX119" s="127"/>
      <c r="GY119" s="127"/>
      <c r="GZ119" s="127"/>
      <c r="HA119" s="127"/>
      <c r="HB119" s="127"/>
      <c r="HC119" s="127"/>
      <c r="HD119" s="127"/>
      <c r="HE119" s="127"/>
      <c r="HF119" s="127"/>
      <c r="HG119" s="127"/>
      <c r="HH119" s="127"/>
      <c r="HI119" s="127"/>
      <c r="HJ119" s="127"/>
      <c r="HK119" s="127"/>
      <c r="HL119" s="127"/>
      <c r="HM119" s="127"/>
      <c r="HN119" s="127"/>
      <c r="HO119" s="127"/>
      <c r="HP119" s="127"/>
      <c r="HQ119" s="127"/>
      <c r="HR119" s="127"/>
      <c r="HS119" s="127"/>
      <c r="HT119" s="127"/>
      <c r="HU119" s="127"/>
      <c r="HV119" s="127"/>
      <c r="HW119" s="127"/>
      <c r="HX119" s="127"/>
      <c r="HY119" s="127"/>
      <c r="H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  <c r="BK120" s="127"/>
      <c r="BL120" s="127"/>
      <c r="BM120" s="127"/>
      <c r="BN120" s="127"/>
      <c r="BO120" s="127"/>
      <c r="BP120" s="127"/>
      <c r="BQ120" s="127"/>
      <c r="BR120" s="127"/>
      <c r="BS120" s="127"/>
      <c r="BT120" s="127"/>
      <c r="BU120" s="127"/>
      <c r="BV120" s="127"/>
      <c r="BW120" s="127"/>
      <c r="BX120" s="127"/>
      <c r="BY120" s="127"/>
      <c r="BZ120" s="127"/>
      <c r="CA120" s="127"/>
      <c r="CB120" s="127"/>
      <c r="CC120" s="127"/>
      <c r="CD120" s="127"/>
      <c r="CE120" s="127"/>
      <c r="CF120" s="127"/>
      <c r="CG120" s="127"/>
      <c r="CH120" s="127"/>
      <c r="CI120" s="127"/>
      <c r="CJ120" s="127"/>
      <c r="CK120" s="127"/>
      <c r="CL120" s="127"/>
      <c r="CM120" s="127"/>
      <c r="CN120" s="127"/>
      <c r="CO120" s="127"/>
      <c r="CP120" s="127"/>
      <c r="CQ120" s="127"/>
      <c r="CR120" s="127"/>
      <c r="CS120" s="127"/>
      <c r="CT120" s="127"/>
      <c r="CU120" s="127"/>
      <c r="CV120" s="127"/>
      <c r="CW120" s="127"/>
      <c r="CX120" s="127"/>
      <c r="CY120" s="127"/>
      <c r="CZ120" s="127"/>
      <c r="DA120" s="127"/>
      <c r="DB120" s="127"/>
      <c r="DC120" s="127"/>
      <c r="DD120" s="127"/>
      <c r="DE120" s="127"/>
      <c r="DF120" s="127"/>
      <c r="DG120" s="127"/>
      <c r="DH120" s="127"/>
      <c r="DI120" s="127"/>
      <c r="DJ120" s="127"/>
      <c r="DK120" s="127"/>
      <c r="DL120" s="127"/>
      <c r="DM120" s="127"/>
      <c r="DN120" s="127"/>
      <c r="DO120" s="127"/>
      <c r="DP120" s="127"/>
      <c r="DQ120" s="127"/>
      <c r="DR120" s="127"/>
      <c r="DS120" s="127"/>
      <c r="DT120" s="127"/>
      <c r="DU120" s="127"/>
      <c r="DV120" s="127"/>
      <c r="DW120" s="127"/>
      <c r="DX120" s="127"/>
      <c r="DY120" s="127"/>
      <c r="DZ120" s="127"/>
      <c r="EA120" s="127"/>
      <c r="EB120" s="127"/>
      <c r="EC120" s="127"/>
      <c r="ED120" s="127"/>
      <c r="EE120" s="127"/>
      <c r="EF120" s="127"/>
      <c r="EG120" s="127"/>
      <c r="EH120" s="127"/>
      <c r="EI120" s="127"/>
      <c r="EJ120" s="127"/>
      <c r="EK120" s="127"/>
      <c r="EL120" s="127"/>
      <c r="EM120" s="127"/>
      <c r="EN120" s="127"/>
      <c r="EO120" s="127"/>
      <c r="EP120" s="127"/>
      <c r="EQ120" s="127"/>
      <c r="ER120" s="127"/>
      <c r="ES120" s="127"/>
      <c r="ET120" s="127"/>
      <c r="EU120" s="127"/>
      <c r="EV120" s="127"/>
      <c r="EW120" s="127"/>
      <c r="EX120" s="127"/>
      <c r="EY120" s="127"/>
      <c r="EZ120" s="127"/>
      <c r="FA120" s="127"/>
      <c r="FB120" s="127"/>
      <c r="FC120" s="127"/>
      <c r="FD120" s="127"/>
      <c r="FE120" s="127"/>
      <c r="FF120" s="127"/>
      <c r="FG120" s="127"/>
      <c r="FH120" s="127"/>
      <c r="FI120" s="127"/>
      <c r="FJ120" s="127"/>
      <c r="FK120" s="127"/>
      <c r="FL120" s="127"/>
      <c r="FM120" s="127"/>
      <c r="FN120" s="127"/>
      <c r="FO120" s="127"/>
      <c r="FP120" s="127"/>
      <c r="FQ120" s="127"/>
      <c r="FR120" s="127"/>
      <c r="FS120" s="127"/>
      <c r="FT120" s="127"/>
      <c r="FU120" s="127"/>
      <c r="FV120" s="127"/>
      <c r="FW120" s="127"/>
      <c r="FX120" s="127"/>
      <c r="FY120" s="127"/>
      <c r="FZ120" s="127"/>
      <c r="GA120" s="127"/>
      <c r="GB120" s="127"/>
      <c r="GC120" s="127"/>
      <c r="GD120" s="127"/>
      <c r="GE120" s="127"/>
      <c r="GF120" s="127"/>
      <c r="GG120" s="127"/>
      <c r="GH120" s="127"/>
      <c r="GI120" s="127"/>
      <c r="GJ120" s="127"/>
      <c r="GK120" s="127"/>
      <c r="GL120" s="127"/>
      <c r="GM120" s="127"/>
      <c r="GN120" s="127"/>
      <c r="GO120" s="127"/>
      <c r="GP120" s="127"/>
      <c r="GQ120" s="127"/>
      <c r="GR120" s="127"/>
      <c r="GS120" s="127"/>
      <c r="GT120" s="127"/>
      <c r="GU120" s="127"/>
      <c r="GV120" s="127"/>
      <c r="GW120" s="127"/>
      <c r="GX120" s="127"/>
      <c r="GY120" s="127"/>
      <c r="GZ120" s="127"/>
      <c r="HA120" s="127"/>
      <c r="HB120" s="127"/>
      <c r="HC120" s="127"/>
      <c r="HD120" s="127"/>
      <c r="HE120" s="127"/>
      <c r="HF120" s="127"/>
      <c r="HG120" s="127"/>
      <c r="HH120" s="127"/>
      <c r="HI120" s="127"/>
      <c r="HJ120" s="127"/>
      <c r="HK120" s="127"/>
      <c r="HL120" s="127"/>
      <c r="HM120" s="127"/>
      <c r="HN120" s="127"/>
      <c r="HO120" s="127"/>
      <c r="HP120" s="127"/>
      <c r="HQ120" s="127"/>
      <c r="HR120" s="127"/>
      <c r="HS120" s="127"/>
      <c r="HT120" s="127"/>
      <c r="HU120" s="127"/>
      <c r="HV120" s="127"/>
      <c r="HW120" s="127"/>
      <c r="HX120" s="127"/>
      <c r="HY120" s="127"/>
      <c r="H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  <c r="BK121" s="127"/>
      <c r="BL121" s="127"/>
      <c r="BM121" s="127"/>
      <c r="BN121" s="127"/>
      <c r="BO121" s="127"/>
      <c r="BP121" s="127"/>
      <c r="BQ121" s="127"/>
      <c r="BR121" s="127"/>
      <c r="BS121" s="127"/>
      <c r="BT121" s="127"/>
      <c r="BU121" s="127"/>
      <c r="BV121" s="127"/>
      <c r="BW121" s="127"/>
      <c r="BX121" s="127"/>
      <c r="BY121" s="127"/>
      <c r="BZ121" s="127"/>
      <c r="CA121" s="127"/>
      <c r="CB121" s="127"/>
      <c r="CC121" s="127"/>
      <c r="CD121" s="127"/>
      <c r="CE121" s="127"/>
      <c r="CF121" s="127"/>
      <c r="CG121" s="127"/>
      <c r="CH121" s="127"/>
      <c r="CI121" s="127"/>
      <c r="CJ121" s="127"/>
      <c r="CK121" s="127"/>
      <c r="CL121" s="127"/>
      <c r="CM121" s="127"/>
      <c r="CN121" s="127"/>
      <c r="CO121" s="127"/>
      <c r="CP121" s="127"/>
      <c r="CQ121" s="127"/>
      <c r="CR121" s="127"/>
      <c r="CS121" s="127"/>
      <c r="CT121" s="127"/>
      <c r="CU121" s="127"/>
      <c r="CV121" s="127"/>
      <c r="CW121" s="127"/>
      <c r="CX121" s="127"/>
      <c r="CY121" s="127"/>
      <c r="CZ121" s="127"/>
      <c r="DA121" s="127"/>
      <c r="DB121" s="127"/>
      <c r="DC121" s="127"/>
      <c r="DD121" s="127"/>
      <c r="DE121" s="127"/>
      <c r="DF121" s="127"/>
      <c r="DG121" s="127"/>
      <c r="DH121" s="127"/>
      <c r="DI121" s="127"/>
      <c r="DJ121" s="127"/>
      <c r="DK121" s="127"/>
      <c r="DL121" s="127"/>
      <c r="DM121" s="127"/>
      <c r="DN121" s="127"/>
      <c r="DO121" s="127"/>
      <c r="DP121" s="127"/>
      <c r="DQ121" s="127"/>
      <c r="DR121" s="127"/>
      <c r="DS121" s="127"/>
      <c r="DT121" s="127"/>
      <c r="DU121" s="127"/>
      <c r="DV121" s="127"/>
      <c r="DW121" s="127"/>
      <c r="DX121" s="127"/>
      <c r="DY121" s="127"/>
      <c r="DZ121" s="127"/>
      <c r="EA121" s="127"/>
      <c r="EB121" s="127"/>
      <c r="EC121" s="127"/>
      <c r="ED121" s="127"/>
      <c r="EE121" s="127"/>
      <c r="EF121" s="127"/>
      <c r="EG121" s="127"/>
      <c r="EH121" s="127"/>
      <c r="EI121" s="127"/>
      <c r="EJ121" s="127"/>
      <c r="EK121" s="127"/>
      <c r="EL121" s="127"/>
      <c r="EM121" s="127"/>
      <c r="EN121" s="127"/>
      <c r="EO121" s="127"/>
      <c r="EP121" s="127"/>
      <c r="EQ121" s="127"/>
      <c r="ER121" s="127"/>
      <c r="ES121" s="127"/>
      <c r="ET121" s="127"/>
      <c r="EU121" s="127"/>
      <c r="EV121" s="127"/>
      <c r="EW121" s="127"/>
      <c r="EX121" s="127"/>
      <c r="EY121" s="127"/>
      <c r="EZ121" s="127"/>
      <c r="FA121" s="127"/>
      <c r="FB121" s="127"/>
      <c r="FC121" s="127"/>
      <c r="FD121" s="127"/>
      <c r="FE121" s="127"/>
      <c r="FF121" s="127"/>
      <c r="FG121" s="127"/>
      <c r="FH121" s="127"/>
      <c r="FI121" s="127"/>
      <c r="FJ121" s="127"/>
      <c r="FK121" s="127"/>
      <c r="FL121" s="127"/>
      <c r="FM121" s="127"/>
      <c r="FN121" s="127"/>
      <c r="FO121" s="127"/>
      <c r="FP121" s="127"/>
      <c r="FQ121" s="127"/>
      <c r="FR121" s="127"/>
      <c r="FS121" s="127"/>
      <c r="FT121" s="127"/>
      <c r="FU121" s="127"/>
      <c r="FV121" s="127"/>
      <c r="FW121" s="127"/>
      <c r="FX121" s="127"/>
      <c r="FY121" s="127"/>
      <c r="FZ121" s="127"/>
      <c r="GA121" s="127"/>
      <c r="GB121" s="127"/>
      <c r="GC121" s="127"/>
      <c r="GD121" s="127"/>
      <c r="GE121" s="127"/>
      <c r="GF121" s="127"/>
      <c r="GG121" s="127"/>
      <c r="GH121" s="127"/>
      <c r="GI121" s="127"/>
      <c r="GJ121" s="127"/>
      <c r="GK121" s="127"/>
      <c r="GL121" s="127"/>
      <c r="GM121" s="127"/>
      <c r="GN121" s="127"/>
      <c r="GO121" s="127"/>
      <c r="GP121" s="127"/>
      <c r="GQ121" s="127"/>
      <c r="GR121" s="127"/>
      <c r="GS121" s="127"/>
      <c r="GT121" s="127"/>
      <c r="GU121" s="127"/>
      <c r="GV121" s="127"/>
      <c r="GW121" s="127"/>
      <c r="GX121" s="127"/>
      <c r="GY121" s="127"/>
      <c r="GZ121" s="127"/>
      <c r="HA121" s="127"/>
      <c r="HB121" s="127"/>
      <c r="HC121" s="127"/>
      <c r="HD121" s="127"/>
      <c r="HE121" s="127"/>
      <c r="HF121" s="127"/>
      <c r="HG121" s="127"/>
      <c r="HH121" s="127"/>
      <c r="HI121" s="127"/>
      <c r="HJ121" s="127"/>
      <c r="HK121" s="127"/>
      <c r="HL121" s="127"/>
      <c r="HM121" s="127"/>
      <c r="HN121" s="127"/>
      <c r="HO121" s="127"/>
      <c r="HP121" s="127"/>
      <c r="HQ121" s="127"/>
      <c r="HR121" s="127"/>
      <c r="HS121" s="127"/>
      <c r="HT121" s="127"/>
      <c r="HU121" s="127"/>
      <c r="HV121" s="127"/>
      <c r="HW121" s="127"/>
      <c r="HX121" s="127"/>
      <c r="HY121" s="127"/>
      <c r="H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  <c r="BK122" s="127"/>
      <c r="BL122" s="127"/>
      <c r="BM122" s="127"/>
      <c r="BN122" s="127"/>
      <c r="BO122" s="127"/>
      <c r="BP122" s="127"/>
      <c r="BQ122" s="127"/>
      <c r="BR122" s="127"/>
      <c r="BS122" s="127"/>
      <c r="BT122" s="127"/>
      <c r="BU122" s="127"/>
      <c r="BV122" s="127"/>
      <c r="BW122" s="127"/>
      <c r="BX122" s="127"/>
      <c r="BY122" s="127"/>
      <c r="BZ122" s="127"/>
      <c r="CA122" s="127"/>
      <c r="CB122" s="127"/>
      <c r="CC122" s="127"/>
      <c r="CD122" s="127"/>
      <c r="CE122" s="127"/>
      <c r="CF122" s="127"/>
      <c r="CG122" s="127"/>
      <c r="CH122" s="127"/>
      <c r="CI122" s="127"/>
      <c r="CJ122" s="127"/>
      <c r="CK122" s="127"/>
      <c r="CL122" s="127"/>
      <c r="CM122" s="127"/>
      <c r="CN122" s="127"/>
      <c r="CO122" s="127"/>
      <c r="CP122" s="127"/>
      <c r="CQ122" s="127"/>
      <c r="CR122" s="127"/>
      <c r="CS122" s="127"/>
      <c r="CT122" s="127"/>
      <c r="CU122" s="127"/>
      <c r="CV122" s="127"/>
      <c r="CW122" s="127"/>
      <c r="CX122" s="127"/>
      <c r="CY122" s="127"/>
      <c r="CZ122" s="127"/>
      <c r="DA122" s="127"/>
      <c r="DB122" s="127"/>
      <c r="DC122" s="127"/>
      <c r="DD122" s="127"/>
      <c r="DE122" s="127"/>
      <c r="DF122" s="127"/>
      <c r="DG122" s="127"/>
      <c r="DH122" s="127"/>
      <c r="DI122" s="127"/>
      <c r="DJ122" s="127"/>
      <c r="DK122" s="127"/>
      <c r="DL122" s="127"/>
      <c r="DM122" s="127"/>
      <c r="DN122" s="127"/>
      <c r="DO122" s="127"/>
      <c r="DP122" s="127"/>
      <c r="DQ122" s="127"/>
      <c r="DR122" s="127"/>
      <c r="DS122" s="127"/>
      <c r="DT122" s="127"/>
      <c r="DU122" s="127"/>
      <c r="DV122" s="127"/>
      <c r="DW122" s="127"/>
      <c r="DX122" s="127"/>
      <c r="DY122" s="127"/>
      <c r="DZ122" s="127"/>
      <c r="EA122" s="127"/>
      <c r="EB122" s="127"/>
      <c r="EC122" s="127"/>
      <c r="ED122" s="127"/>
      <c r="EE122" s="127"/>
      <c r="EF122" s="127"/>
      <c r="EG122" s="127"/>
      <c r="EH122" s="127"/>
      <c r="EI122" s="127"/>
      <c r="EJ122" s="127"/>
      <c r="EK122" s="127"/>
      <c r="EL122" s="127"/>
      <c r="EM122" s="127"/>
      <c r="EN122" s="127"/>
      <c r="EO122" s="127"/>
      <c r="EP122" s="127"/>
      <c r="EQ122" s="127"/>
      <c r="ER122" s="127"/>
      <c r="ES122" s="127"/>
      <c r="ET122" s="127"/>
      <c r="EU122" s="127"/>
      <c r="EV122" s="127"/>
      <c r="EW122" s="127"/>
      <c r="EX122" s="127"/>
      <c r="EY122" s="127"/>
      <c r="EZ122" s="127"/>
      <c r="FA122" s="127"/>
      <c r="FB122" s="127"/>
      <c r="FC122" s="127"/>
      <c r="FD122" s="127"/>
      <c r="FE122" s="127"/>
      <c r="FF122" s="127"/>
      <c r="FG122" s="127"/>
      <c r="FH122" s="127"/>
      <c r="FI122" s="127"/>
      <c r="FJ122" s="127"/>
      <c r="FK122" s="127"/>
      <c r="FL122" s="127"/>
      <c r="FM122" s="127"/>
      <c r="FN122" s="127"/>
      <c r="FO122" s="127"/>
      <c r="FP122" s="127"/>
      <c r="FQ122" s="127"/>
      <c r="FR122" s="127"/>
      <c r="FS122" s="127"/>
      <c r="FT122" s="127"/>
      <c r="FU122" s="127"/>
      <c r="FV122" s="127"/>
      <c r="FW122" s="127"/>
      <c r="FX122" s="127"/>
      <c r="FY122" s="127"/>
      <c r="FZ122" s="127"/>
      <c r="GA122" s="127"/>
      <c r="GB122" s="127"/>
      <c r="GC122" s="127"/>
      <c r="GD122" s="127"/>
      <c r="GE122" s="127"/>
      <c r="GF122" s="127"/>
      <c r="GG122" s="127"/>
      <c r="GH122" s="127"/>
      <c r="GI122" s="127"/>
      <c r="GJ122" s="127"/>
      <c r="GK122" s="127"/>
      <c r="GL122" s="127"/>
      <c r="GM122" s="127"/>
      <c r="GN122" s="127"/>
      <c r="GO122" s="127"/>
      <c r="GP122" s="127"/>
      <c r="GQ122" s="127"/>
      <c r="GR122" s="127"/>
      <c r="GS122" s="127"/>
      <c r="GT122" s="127"/>
      <c r="GU122" s="127"/>
      <c r="GV122" s="127"/>
      <c r="GW122" s="127"/>
      <c r="GX122" s="127"/>
      <c r="GY122" s="127"/>
      <c r="GZ122" s="127"/>
      <c r="HA122" s="127"/>
      <c r="HB122" s="127"/>
      <c r="HC122" s="127"/>
      <c r="HD122" s="127"/>
      <c r="HE122" s="127"/>
      <c r="HF122" s="127"/>
      <c r="HG122" s="127"/>
      <c r="HH122" s="127"/>
      <c r="HI122" s="127"/>
      <c r="HJ122" s="127"/>
      <c r="HK122" s="127"/>
      <c r="HL122" s="127"/>
      <c r="HM122" s="127"/>
      <c r="HN122" s="127"/>
      <c r="HO122" s="127"/>
      <c r="HP122" s="127"/>
      <c r="HQ122" s="127"/>
      <c r="HR122" s="127"/>
      <c r="HS122" s="127"/>
      <c r="HT122" s="127"/>
      <c r="HU122" s="127"/>
      <c r="HV122" s="127"/>
      <c r="HW122" s="127"/>
      <c r="HX122" s="127"/>
      <c r="HY122" s="127"/>
      <c r="H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  <c r="BK123" s="127"/>
      <c r="BL123" s="127"/>
      <c r="BM123" s="127"/>
      <c r="BN123" s="127"/>
      <c r="BO123" s="127"/>
      <c r="BP123" s="127"/>
      <c r="BQ123" s="127"/>
      <c r="BR123" s="127"/>
      <c r="BS123" s="127"/>
      <c r="BT123" s="127"/>
      <c r="BU123" s="127"/>
      <c r="BV123" s="127"/>
      <c r="BW123" s="127"/>
      <c r="BX123" s="127"/>
      <c r="BY123" s="127"/>
      <c r="BZ123" s="127"/>
      <c r="CA123" s="127"/>
      <c r="CB123" s="127"/>
      <c r="CC123" s="127"/>
      <c r="CD123" s="127"/>
      <c r="CE123" s="127"/>
      <c r="CF123" s="127"/>
      <c r="CG123" s="127"/>
      <c r="CH123" s="127"/>
      <c r="CI123" s="127"/>
      <c r="CJ123" s="127"/>
      <c r="CK123" s="127"/>
      <c r="CL123" s="127"/>
      <c r="CM123" s="127"/>
      <c r="CN123" s="127"/>
      <c r="CO123" s="127"/>
      <c r="CP123" s="127"/>
      <c r="CQ123" s="127"/>
      <c r="CR123" s="127"/>
      <c r="CS123" s="127"/>
      <c r="CT123" s="127"/>
      <c r="CU123" s="127"/>
      <c r="CV123" s="127"/>
      <c r="CW123" s="127"/>
      <c r="CX123" s="127"/>
      <c r="CY123" s="127"/>
      <c r="CZ123" s="127"/>
      <c r="DA123" s="127"/>
      <c r="DB123" s="127"/>
      <c r="DC123" s="127"/>
      <c r="DD123" s="127"/>
      <c r="DE123" s="127"/>
      <c r="DF123" s="127"/>
      <c r="DG123" s="127"/>
      <c r="DH123" s="127"/>
      <c r="DI123" s="127"/>
      <c r="DJ123" s="127"/>
      <c r="DK123" s="127"/>
      <c r="DL123" s="127"/>
      <c r="DM123" s="127"/>
      <c r="DN123" s="127"/>
      <c r="DO123" s="127"/>
      <c r="DP123" s="127"/>
      <c r="DQ123" s="127"/>
      <c r="DR123" s="127"/>
      <c r="DS123" s="127"/>
      <c r="DT123" s="127"/>
      <c r="DU123" s="127"/>
      <c r="DV123" s="127"/>
      <c r="DW123" s="127"/>
      <c r="DX123" s="127"/>
      <c r="DY123" s="127"/>
      <c r="DZ123" s="127"/>
      <c r="EA123" s="127"/>
      <c r="EB123" s="127"/>
      <c r="EC123" s="127"/>
      <c r="ED123" s="127"/>
      <c r="EE123" s="127"/>
      <c r="EF123" s="127"/>
      <c r="EG123" s="127"/>
      <c r="EH123" s="127"/>
      <c r="EI123" s="127"/>
      <c r="EJ123" s="127"/>
      <c r="EK123" s="127"/>
      <c r="EL123" s="127"/>
      <c r="EM123" s="127"/>
      <c r="EN123" s="127"/>
      <c r="EO123" s="127"/>
      <c r="EP123" s="127"/>
      <c r="EQ123" s="127"/>
      <c r="ER123" s="127"/>
      <c r="ES123" s="127"/>
      <c r="ET123" s="127"/>
      <c r="EU123" s="127"/>
      <c r="EV123" s="127"/>
      <c r="EW123" s="127"/>
      <c r="EX123" s="127"/>
      <c r="EY123" s="127"/>
      <c r="EZ123" s="127"/>
      <c r="FA123" s="127"/>
      <c r="FB123" s="127"/>
      <c r="FC123" s="127"/>
      <c r="FD123" s="127"/>
      <c r="FE123" s="127"/>
      <c r="FF123" s="127"/>
      <c r="FG123" s="127"/>
      <c r="FH123" s="127"/>
      <c r="FI123" s="127"/>
      <c r="FJ123" s="127"/>
      <c r="FK123" s="127"/>
      <c r="FL123" s="127"/>
      <c r="FM123" s="127"/>
      <c r="FN123" s="127"/>
      <c r="FO123" s="127"/>
      <c r="FP123" s="127"/>
      <c r="FQ123" s="127"/>
      <c r="FR123" s="127"/>
      <c r="FS123" s="127"/>
      <c r="FT123" s="127"/>
      <c r="FU123" s="127"/>
      <c r="FV123" s="127"/>
      <c r="FW123" s="127"/>
      <c r="FX123" s="127"/>
      <c r="FY123" s="127"/>
      <c r="FZ123" s="127"/>
      <c r="GA123" s="127"/>
      <c r="GB123" s="127"/>
      <c r="GC123" s="127"/>
      <c r="GD123" s="127"/>
      <c r="GE123" s="127"/>
      <c r="GF123" s="127"/>
      <c r="GG123" s="127"/>
      <c r="GH123" s="127"/>
      <c r="GI123" s="127"/>
      <c r="GJ123" s="127"/>
      <c r="GK123" s="127"/>
      <c r="GL123" s="127"/>
      <c r="GM123" s="127"/>
      <c r="GN123" s="127"/>
      <c r="GO123" s="127"/>
      <c r="GP123" s="127"/>
      <c r="GQ123" s="127"/>
      <c r="GR123" s="127"/>
      <c r="GS123" s="127"/>
      <c r="GT123" s="127"/>
      <c r="GU123" s="127"/>
      <c r="GV123" s="127"/>
      <c r="GW123" s="127"/>
      <c r="GX123" s="127"/>
      <c r="GY123" s="127"/>
      <c r="GZ123" s="127"/>
      <c r="HA123" s="127"/>
      <c r="HB123" s="127"/>
      <c r="HC123" s="127"/>
      <c r="HD123" s="127"/>
      <c r="HE123" s="127"/>
      <c r="HF123" s="127"/>
      <c r="HG123" s="127"/>
      <c r="HH123" s="127"/>
      <c r="HI123" s="127"/>
      <c r="HJ123" s="127"/>
      <c r="HK123" s="127"/>
      <c r="HL123" s="127"/>
      <c r="HM123" s="127"/>
      <c r="HN123" s="127"/>
      <c r="HO123" s="127"/>
      <c r="HP123" s="127"/>
      <c r="HQ123" s="127"/>
      <c r="HR123" s="127"/>
      <c r="HS123" s="127"/>
      <c r="HT123" s="127"/>
      <c r="HU123" s="127"/>
      <c r="HV123" s="127"/>
      <c r="HW123" s="127"/>
      <c r="HX123" s="127"/>
      <c r="HY123" s="127"/>
      <c r="H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  <c r="BK124" s="127"/>
      <c r="BL124" s="127"/>
      <c r="BM124" s="127"/>
      <c r="BN124" s="127"/>
      <c r="BO124" s="127"/>
      <c r="BP124" s="127"/>
      <c r="BQ124" s="127"/>
      <c r="BR124" s="127"/>
      <c r="BS124" s="127"/>
      <c r="BT124" s="127"/>
      <c r="BU124" s="127"/>
      <c r="BV124" s="127"/>
      <c r="BW124" s="127"/>
      <c r="BX124" s="127"/>
      <c r="BY124" s="127"/>
      <c r="BZ124" s="127"/>
      <c r="CA124" s="127"/>
      <c r="CB124" s="127"/>
      <c r="CC124" s="127"/>
      <c r="CD124" s="127"/>
      <c r="CE124" s="127"/>
      <c r="CF124" s="127"/>
      <c r="CG124" s="127"/>
      <c r="CH124" s="127"/>
      <c r="CI124" s="127"/>
      <c r="CJ124" s="127"/>
      <c r="CK124" s="127"/>
      <c r="CL124" s="127"/>
      <c r="CM124" s="127"/>
      <c r="CN124" s="127"/>
      <c r="CO124" s="127"/>
      <c r="CP124" s="127"/>
      <c r="CQ124" s="127"/>
      <c r="CR124" s="127"/>
      <c r="CS124" s="127"/>
      <c r="CT124" s="127"/>
      <c r="CU124" s="127"/>
      <c r="CV124" s="127"/>
      <c r="CW124" s="127"/>
      <c r="CX124" s="127"/>
      <c r="CY124" s="127"/>
      <c r="CZ124" s="127"/>
      <c r="DA124" s="127"/>
      <c r="DB124" s="127"/>
      <c r="DC124" s="127"/>
      <c r="DD124" s="127"/>
      <c r="DE124" s="127"/>
      <c r="DF124" s="127"/>
      <c r="DG124" s="127"/>
      <c r="DH124" s="127"/>
      <c r="DI124" s="127"/>
      <c r="DJ124" s="127"/>
      <c r="DK124" s="127"/>
      <c r="DL124" s="127"/>
      <c r="DM124" s="127"/>
      <c r="DN124" s="127"/>
      <c r="DO124" s="127"/>
      <c r="DP124" s="127"/>
      <c r="DQ124" s="127"/>
      <c r="DR124" s="127"/>
      <c r="DS124" s="127"/>
      <c r="DT124" s="127"/>
      <c r="DU124" s="127"/>
      <c r="DV124" s="127"/>
      <c r="DW124" s="127"/>
      <c r="DX124" s="127"/>
      <c r="DY124" s="127"/>
      <c r="DZ124" s="127"/>
      <c r="EA124" s="127"/>
      <c r="EB124" s="127"/>
      <c r="EC124" s="127"/>
      <c r="ED124" s="127"/>
      <c r="EE124" s="127"/>
      <c r="EF124" s="127"/>
      <c r="EG124" s="127"/>
      <c r="EH124" s="127"/>
      <c r="EI124" s="127"/>
      <c r="EJ124" s="127"/>
      <c r="EK124" s="127"/>
      <c r="EL124" s="127"/>
      <c r="EM124" s="127"/>
      <c r="EN124" s="127"/>
      <c r="EO124" s="127"/>
      <c r="EP124" s="127"/>
      <c r="EQ124" s="127"/>
      <c r="ER124" s="127"/>
      <c r="ES124" s="127"/>
      <c r="ET124" s="127"/>
      <c r="EU124" s="127"/>
      <c r="EV124" s="127"/>
      <c r="EW124" s="127"/>
      <c r="EX124" s="127"/>
      <c r="EY124" s="127"/>
      <c r="EZ124" s="127"/>
      <c r="FA124" s="127"/>
      <c r="FB124" s="127"/>
      <c r="FC124" s="127"/>
      <c r="FD124" s="127"/>
      <c r="FE124" s="127"/>
      <c r="FF124" s="127"/>
      <c r="FG124" s="127"/>
      <c r="FH124" s="127"/>
      <c r="FI124" s="127"/>
      <c r="FJ124" s="127"/>
      <c r="FK124" s="127"/>
      <c r="FL124" s="127"/>
      <c r="FM124" s="127"/>
      <c r="FN124" s="127"/>
      <c r="FO124" s="127"/>
      <c r="FP124" s="127"/>
      <c r="FQ124" s="127"/>
      <c r="FR124" s="127"/>
      <c r="FS124" s="127"/>
      <c r="FT124" s="127"/>
      <c r="FU124" s="127"/>
      <c r="FV124" s="127"/>
      <c r="FW124" s="127"/>
      <c r="FX124" s="127"/>
      <c r="FY124" s="127"/>
      <c r="FZ124" s="127"/>
      <c r="GA124" s="127"/>
      <c r="GB124" s="127"/>
      <c r="GC124" s="127"/>
      <c r="GD124" s="127"/>
      <c r="GE124" s="127"/>
      <c r="GF124" s="127"/>
      <c r="GG124" s="127"/>
      <c r="GH124" s="127"/>
      <c r="GI124" s="127"/>
      <c r="GJ124" s="127"/>
      <c r="GK124" s="127"/>
      <c r="GL124" s="127"/>
      <c r="GM124" s="127"/>
      <c r="GN124" s="127"/>
      <c r="GO124" s="127"/>
      <c r="GP124" s="127"/>
      <c r="GQ124" s="127"/>
      <c r="GR124" s="127"/>
      <c r="GS124" s="127"/>
      <c r="GT124" s="127"/>
      <c r="GU124" s="127"/>
      <c r="GV124" s="127"/>
      <c r="GW124" s="127"/>
      <c r="GX124" s="127"/>
      <c r="GY124" s="127"/>
      <c r="GZ124" s="127"/>
      <c r="HA124" s="127"/>
      <c r="HB124" s="127"/>
      <c r="HC124" s="127"/>
      <c r="HD124" s="127"/>
      <c r="HE124" s="127"/>
      <c r="HF124" s="127"/>
      <c r="HG124" s="127"/>
      <c r="HH124" s="127"/>
      <c r="HI124" s="127"/>
      <c r="HJ124" s="127"/>
      <c r="HK124" s="127"/>
      <c r="HL124" s="127"/>
      <c r="HM124" s="127"/>
      <c r="HN124" s="127"/>
      <c r="HO124" s="127"/>
      <c r="HP124" s="127"/>
      <c r="HQ124" s="127"/>
      <c r="HR124" s="127"/>
      <c r="HS124" s="127"/>
      <c r="HT124" s="127"/>
      <c r="HU124" s="127"/>
      <c r="HV124" s="127"/>
      <c r="HW124" s="127"/>
      <c r="HX124" s="127"/>
      <c r="HY124" s="127"/>
      <c r="H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  <c r="BK125" s="127"/>
      <c r="BL125" s="127"/>
      <c r="BM125" s="127"/>
      <c r="BN125" s="127"/>
      <c r="BO125" s="127"/>
      <c r="BP125" s="127"/>
      <c r="BQ125" s="127"/>
      <c r="BR125" s="127"/>
      <c r="BS125" s="127"/>
      <c r="BT125" s="127"/>
      <c r="BU125" s="127"/>
      <c r="BV125" s="127"/>
      <c r="BW125" s="127"/>
      <c r="BX125" s="127"/>
      <c r="BY125" s="127"/>
      <c r="BZ125" s="127"/>
      <c r="CA125" s="127"/>
      <c r="CB125" s="127"/>
      <c r="CC125" s="127"/>
      <c r="CD125" s="127"/>
      <c r="CE125" s="127"/>
      <c r="CF125" s="127"/>
      <c r="CG125" s="127"/>
      <c r="CH125" s="127"/>
      <c r="CI125" s="127"/>
      <c r="CJ125" s="127"/>
      <c r="CK125" s="127"/>
      <c r="CL125" s="127"/>
      <c r="CM125" s="127"/>
      <c r="CN125" s="127"/>
      <c r="CO125" s="127"/>
      <c r="CP125" s="127"/>
      <c r="CQ125" s="127"/>
      <c r="CR125" s="127"/>
      <c r="CS125" s="127"/>
      <c r="CT125" s="127"/>
      <c r="CU125" s="127"/>
      <c r="CV125" s="127"/>
      <c r="CW125" s="127"/>
      <c r="CX125" s="127"/>
      <c r="CY125" s="127"/>
      <c r="CZ125" s="127"/>
      <c r="DA125" s="127"/>
      <c r="DB125" s="127"/>
      <c r="DC125" s="127"/>
      <c r="DD125" s="127"/>
      <c r="DE125" s="127"/>
      <c r="DF125" s="127"/>
      <c r="DG125" s="127"/>
      <c r="DH125" s="127"/>
      <c r="DI125" s="127"/>
      <c r="DJ125" s="127"/>
      <c r="DK125" s="127"/>
      <c r="DL125" s="127"/>
      <c r="DM125" s="127"/>
      <c r="DN125" s="127"/>
      <c r="DO125" s="127"/>
      <c r="DP125" s="127"/>
      <c r="DQ125" s="127"/>
      <c r="DR125" s="127"/>
      <c r="DS125" s="127"/>
      <c r="DT125" s="127"/>
      <c r="DU125" s="127"/>
      <c r="DV125" s="127"/>
      <c r="DW125" s="127"/>
      <c r="DX125" s="127"/>
      <c r="DY125" s="127"/>
      <c r="DZ125" s="127"/>
      <c r="EA125" s="127"/>
      <c r="EB125" s="127"/>
      <c r="EC125" s="127"/>
      <c r="ED125" s="127"/>
      <c r="EE125" s="127"/>
      <c r="EF125" s="127"/>
      <c r="EG125" s="127"/>
      <c r="EH125" s="127"/>
      <c r="EI125" s="127"/>
      <c r="EJ125" s="127"/>
      <c r="EK125" s="127"/>
      <c r="EL125" s="127"/>
      <c r="EM125" s="127"/>
      <c r="EN125" s="127"/>
      <c r="EO125" s="127"/>
      <c r="EP125" s="127"/>
      <c r="EQ125" s="127"/>
      <c r="ER125" s="127"/>
      <c r="ES125" s="127"/>
      <c r="ET125" s="127"/>
      <c r="EU125" s="127"/>
      <c r="EV125" s="127"/>
      <c r="EW125" s="127"/>
      <c r="EX125" s="127"/>
      <c r="EY125" s="127"/>
      <c r="EZ125" s="127"/>
      <c r="FA125" s="127"/>
      <c r="FB125" s="127"/>
      <c r="FC125" s="127"/>
      <c r="FD125" s="127"/>
      <c r="FE125" s="127"/>
      <c r="FF125" s="127"/>
      <c r="FG125" s="127"/>
      <c r="FH125" s="127"/>
      <c r="FI125" s="127"/>
      <c r="FJ125" s="127"/>
      <c r="FK125" s="127"/>
      <c r="FL125" s="127"/>
      <c r="FM125" s="127"/>
      <c r="FN125" s="127"/>
      <c r="FO125" s="127"/>
      <c r="FP125" s="127"/>
      <c r="FQ125" s="127"/>
      <c r="FR125" s="127"/>
      <c r="FS125" s="127"/>
      <c r="FT125" s="127"/>
      <c r="FU125" s="127"/>
      <c r="FV125" s="127"/>
      <c r="FW125" s="127"/>
      <c r="FX125" s="127"/>
      <c r="FY125" s="127"/>
      <c r="FZ125" s="127"/>
      <c r="GA125" s="127"/>
      <c r="GB125" s="127"/>
      <c r="GC125" s="127"/>
      <c r="GD125" s="127"/>
      <c r="GE125" s="127"/>
      <c r="GF125" s="127"/>
      <c r="GG125" s="127"/>
      <c r="GH125" s="127"/>
      <c r="GI125" s="127"/>
      <c r="GJ125" s="127"/>
      <c r="GK125" s="127"/>
      <c r="GL125" s="127"/>
      <c r="GM125" s="127"/>
      <c r="GN125" s="127"/>
      <c r="GO125" s="127"/>
      <c r="GP125" s="127"/>
      <c r="GQ125" s="127"/>
      <c r="GR125" s="127"/>
      <c r="GS125" s="127"/>
      <c r="GT125" s="127"/>
      <c r="GU125" s="127"/>
      <c r="GV125" s="127"/>
      <c r="GW125" s="127"/>
      <c r="GX125" s="127"/>
      <c r="GY125" s="127"/>
      <c r="GZ125" s="127"/>
      <c r="HA125" s="127"/>
      <c r="HB125" s="127"/>
      <c r="HC125" s="127"/>
      <c r="HD125" s="127"/>
      <c r="HE125" s="127"/>
      <c r="HF125" s="127"/>
      <c r="HG125" s="127"/>
      <c r="HH125" s="127"/>
      <c r="HI125" s="127"/>
      <c r="HJ125" s="127"/>
      <c r="HK125" s="127"/>
      <c r="HL125" s="127"/>
      <c r="HM125" s="127"/>
      <c r="HN125" s="127"/>
      <c r="HO125" s="127"/>
      <c r="HP125" s="127"/>
      <c r="HQ125" s="127"/>
      <c r="HR125" s="127"/>
      <c r="HS125" s="127"/>
      <c r="HT125" s="127"/>
      <c r="HU125" s="127"/>
      <c r="HV125" s="127"/>
      <c r="HW125" s="127"/>
      <c r="HX125" s="127"/>
      <c r="HY125" s="127"/>
      <c r="H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  <c r="BK126" s="127"/>
      <c r="BL126" s="127"/>
      <c r="BM126" s="127"/>
      <c r="BN126" s="127"/>
      <c r="BO126" s="127"/>
      <c r="BP126" s="127"/>
      <c r="BQ126" s="127"/>
      <c r="BR126" s="127"/>
      <c r="BS126" s="127"/>
      <c r="BT126" s="127"/>
      <c r="BU126" s="127"/>
      <c r="BV126" s="127"/>
      <c r="BW126" s="127"/>
      <c r="BX126" s="127"/>
      <c r="BY126" s="127"/>
      <c r="BZ126" s="127"/>
      <c r="CA126" s="127"/>
      <c r="CB126" s="127"/>
      <c r="CC126" s="127"/>
      <c r="CD126" s="127"/>
      <c r="CE126" s="127"/>
      <c r="CF126" s="127"/>
      <c r="CG126" s="127"/>
      <c r="CH126" s="127"/>
      <c r="CI126" s="127"/>
      <c r="CJ126" s="127"/>
      <c r="CK126" s="127"/>
      <c r="CL126" s="127"/>
      <c r="CM126" s="127"/>
      <c r="CN126" s="127"/>
      <c r="CO126" s="127"/>
      <c r="CP126" s="127"/>
      <c r="CQ126" s="127"/>
      <c r="CR126" s="127"/>
      <c r="CS126" s="127"/>
      <c r="CT126" s="127"/>
      <c r="CU126" s="127"/>
      <c r="CV126" s="127"/>
      <c r="CW126" s="127"/>
      <c r="CX126" s="127"/>
      <c r="CY126" s="127"/>
      <c r="CZ126" s="127"/>
      <c r="DA126" s="127"/>
      <c r="DB126" s="127"/>
      <c r="DC126" s="127"/>
      <c r="DD126" s="127"/>
      <c r="DE126" s="127"/>
      <c r="DF126" s="127"/>
      <c r="DG126" s="127"/>
      <c r="DH126" s="127"/>
      <c r="DI126" s="127"/>
      <c r="DJ126" s="127"/>
      <c r="DK126" s="127"/>
      <c r="DL126" s="127"/>
      <c r="DM126" s="127"/>
      <c r="DN126" s="127"/>
      <c r="DO126" s="127"/>
      <c r="DP126" s="127"/>
      <c r="DQ126" s="127"/>
      <c r="DR126" s="127"/>
      <c r="DS126" s="127"/>
      <c r="DT126" s="127"/>
      <c r="DU126" s="127"/>
      <c r="DV126" s="127"/>
      <c r="DW126" s="127"/>
      <c r="DX126" s="127"/>
      <c r="DY126" s="127"/>
      <c r="DZ126" s="127"/>
      <c r="EA126" s="127"/>
      <c r="EB126" s="127"/>
      <c r="EC126" s="127"/>
      <c r="ED126" s="127"/>
      <c r="EE126" s="127"/>
      <c r="EF126" s="127"/>
      <c r="EG126" s="127"/>
      <c r="EH126" s="127"/>
      <c r="EI126" s="127"/>
      <c r="EJ126" s="127"/>
      <c r="EK126" s="127"/>
      <c r="EL126" s="127"/>
      <c r="EM126" s="127"/>
      <c r="EN126" s="127"/>
      <c r="EO126" s="127"/>
      <c r="EP126" s="127"/>
      <c r="EQ126" s="127"/>
      <c r="ER126" s="127"/>
      <c r="ES126" s="127"/>
      <c r="ET126" s="127"/>
      <c r="EU126" s="127"/>
      <c r="EV126" s="127"/>
      <c r="EW126" s="127"/>
      <c r="EX126" s="127"/>
      <c r="EY126" s="127"/>
      <c r="EZ126" s="127"/>
      <c r="FA126" s="127"/>
      <c r="FB126" s="127"/>
      <c r="FC126" s="127"/>
      <c r="FD126" s="127"/>
      <c r="FE126" s="127"/>
      <c r="FF126" s="127"/>
      <c r="FG126" s="127"/>
      <c r="FH126" s="127"/>
      <c r="FI126" s="127"/>
      <c r="FJ126" s="127"/>
      <c r="FK126" s="127"/>
      <c r="FL126" s="127"/>
      <c r="FM126" s="127"/>
      <c r="FN126" s="127"/>
      <c r="FO126" s="127"/>
      <c r="FP126" s="127"/>
      <c r="FQ126" s="127"/>
      <c r="FR126" s="127"/>
      <c r="FS126" s="127"/>
      <c r="FT126" s="127"/>
      <c r="FU126" s="127"/>
      <c r="FV126" s="127"/>
      <c r="FW126" s="127"/>
      <c r="FX126" s="127"/>
      <c r="FY126" s="127"/>
      <c r="FZ126" s="127"/>
      <c r="GA126" s="127"/>
      <c r="GB126" s="127"/>
      <c r="GC126" s="127"/>
      <c r="GD126" s="127"/>
      <c r="GE126" s="127"/>
      <c r="GF126" s="127"/>
      <c r="GG126" s="127"/>
      <c r="GH126" s="127"/>
      <c r="GI126" s="127"/>
      <c r="GJ126" s="127"/>
      <c r="GK126" s="127"/>
      <c r="GL126" s="127"/>
      <c r="GM126" s="127"/>
      <c r="GN126" s="127"/>
      <c r="GO126" s="127"/>
      <c r="GP126" s="127"/>
      <c r="GQ126" s="127"/>
      <c r="GR126" s="127"/>
      <c r="GS126" s="127"/>
      <c r="GT126" s="127"/>
      <c r="GU126" s="127"/>
      <c r="GV126" s="127"/>
      <c r="GW126" s="127"/>
      <c r="GX126" s="127"/>
      <c r="GY126" s="127"/>
      <c r="GZ126" s="127"/>
      <c r="HA126" s="127"/>
      <c r="HB126" s="127"/>
      <c r="HC126" s="127"/>
      <c r="HD126" s="127"/>
      <c r="HE126" s="127"/>
      <c r="HF126" s="127"/>
      <c r="HG126" s="127"/>
      <c r="HH126" s="127"/>
      <c r="HI126" s="127"/>
      <c r="HJ126" s="127"/>
      <c r="HK126" s="127"/>
      <c r="HL126" s="127"/>
      <c r="HM126" s="127"/>
      <c r="HN126" s="127"/>
      <c r="HO126" s="127"/>
      <c r="HP126" s="127"/>
      <c r="HQ126" s="127"/>
      <c r="HR126" s="127"/>
      <c r="HS126" s="127"/>
      <c r="HT126" s="127"/>
      <c r="HU126" s="127"/>
      <c r="HV126" s="127"/>
      <c r="HW126" s="127"/>
      <c r="HX126" s="127"/>
      <c r="HY126" s="127"/>
      <c r="H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  <c r="BK127" s="127"/>
      <c r="BL127" s="127"/>
      <c r="BM127" s="127"/>
      <c r="BN127" s="127"/>
      <c r="BO127" s="127"/>
      <c r="BP127" s="127"/>
      <c r="BQ127" s="127"/>
      <c r="BR127" s="127"/>
      <c r="BS127" s="127"/>
      <c r="BT127" s="127"/>
      <c r="BU127" s="127"/>
      <c r="BV127" s="127"/>
      <c r="BW127" s="127"/>
      <c r="BX127" s="127"/>
      <c r="BY127" s="127"/>
      <c r="BZ127" s="127"/>
      <c r="CA127" s="127"/>
      <c r="CB127" s="127"/>
      <c r="CC127" s="127"/>
      <c r="CD127" s="127"/>
      <c r="CE127" s="127"/>
      <c r="CF127" s="127"/>
      <c r="CG127" s="127"/>
      <c r="CH127" s="127"/>
      <c r="CI127" s="127"/>
      <c r="CJ127" s="127"/>
      <c r="CK127" s="127"/>
      <c r="CL127" s="127"/>
      <c r="CM127" s="127"/>
      <c r="CN127" s="127"/>
      <c r="CO127" s="127"/>
      <c r="CP127" s="127"/>
      <c r="CQ127" s="127"/>
      <c r="CR127" s="127"/>
      <c r="CS127" s="127"/>
      <c r="CT127" s="127"/>
      <c r="CU127" s="127"/>
      <c r="CV127" s="127"/>
      <c r="CW127" s="127"/>
      <c r="CX127" s="127"/>
      <c r="CY127" s="127"/>
      <c r="CZ127" s="127"/>
      <c r="DA127" s="127"/>
      <c r="DB127" s="127"/>
      <c r="DC127" s="127"/>
      <c r="DD127" s="127"/>
      <c r="DE127" s="127"/>
      <c r="DF127" s="127"/>
      <c r="DG127" s="127"/>
      <c r="DH127" s="127"/>
      <c r="DI127" s="127"/>
      <c r="DJ127" s="127"/>
      <c r="DK127" s="127"/>
      <c r="DL127" s="127"/>
      <c r="DM127" s="127"/>
      <c r="DN127" s="127"/>
      <c r="DO127" s="127"/>
      <c r="DP127" s="127"/>
      <c r="DQ127" s="127"/>
      <c r="DR127" s="127"/>
      <c r="DS127" s="127"/>
      <c r="DT127" s="127"/>
      <c r="DU127" s="127"/>
      <c r="DV127" s="127"/>
      <c r="DW127" s="127"/>
      <c r="DX127" s="127"/>
      <c r="DY127" s="127"/>
      <c r="DZ127" s="127"/>
      <c r="EA127" s="127"/>
      <c r="EB127" s="127"/>
      <c r="EC127" s="127"/>
      <c r="ED127" s="127"/>
      <c r="EE127" s="127"/>
      <c r="EF127" s="127"/>
      <c r="EG127" s="127"/>
      <c r="EH127" s="127"/>
      <c r="EI127" s="127"/>
      <c r="EJ127" s="127"/>
      <c r="EK127" s="127"/>
      <c r="EL127" s="127"/>
      <c r="EM127" s="127"/>
      <c r="EN127" s="127"/>
      <c r="EO127" s="127"/>
      <c r="EP127" s="127"/>
      <c r="EQ127" s="127"/>
      <c r="ER127" s="127"/>
      <c r="ES127" s="127"/>
      <c r="ET127" s="127"/>
      <c r="EU127" s="127"/>
      <c r="EV127" s="127"/>
      <c r="EW127" s="127"/>
      <c r="EX127" s="127"/>
      <c r="EY127" s="127"/>
      <c r="EZ127" s="127"/>
      <c r="FA127" s="127"/>
      <c r="FB127" s="127"/>
      <c r="FC127" s="127"/>
      <c r="FD127" s="127"/>
      <c r="FE127" s="127"/>
      <c r="FF127" s="127"/>
      <c r="FG127" s="127"/>
      <c r="FH127" s="127"/>
      <c r="FI127" s="127"/>
      <c r="FJ127" s="127"/>
      <c r="FK127" s="127"/>
      <c r="FL127" s="127"/>
      <c r="FM127" s="127"/>
      <c r="FN127" s="127"/>
      <c r="FO127" s="127"/>
      <c r="FP127" s="127"/>
      <c r="FQ127" s="127"/>
      <c r="FR127" s="127"/>
      <c r="FS127" s="127"/>
      <c r="FT127" s="127"/>
      <c r="FU127" s="127"/>
      <c r="FV127" s="127"/>
      <c r="FW127" s="127"/>
      <c r="FX127" s="127"/>
      <c r="FY127" s="127"/>
      <c r="FZ127" s="127"/>
      <c r="GA127" s="127"/>
      <c r="GB127" s="127"/>
      <c r="GC127" s="127"/>
      <c r="GD127" s="127"/>
      <c r="GE127" s="127"/>
      <c r="GF127" s="127"/>
      <c r="GG127" s="127"/>
      <c r="GH127" s="127"/>
      <c r="GI127" s="127"/>
      <c r="GJ127" s="127"/>
      <c r="GK127" s="127"/>
      <c r="GL127" s="127"/>
      <c r="GM127" s="127"/>
      <c r="GN127" s="127"/>
      <c r="GO127" s="127"/>
      <c r="GP127" s="127"/>
      <c r="GQ127" s="127"/>
      <c r="GR127" s="127"/>
      <c r="GS127" s="127"/>
      <c r="GT127" s="127"/>
      <c r="GU127" s="127"/>
      <c r="GV127" s="127"/>
      <c r="GW127" s="127"/>
      <c r="GX127" s="127"/>
      <c r="GY127" s="127"/>
      <c r="GZ127" s="127"/>
      <c r="HA127" s="127"/>
      <c r="HB127" s="127"/>
      <c r="HC127" s="127"/>
      <c r="HD127" s="127"/>
      <c r="HE127" s="127"/>
      <c r="HF127" s="127"/>
      <c r="HG127" s="127"/>
      <c r="HH127" s="127"/>
      <c r="HI127" s="127"/>
      <c r="HJ127" s="127"/>
      <c r="HK127" s="127"/>
      <c r="HL127" s="127"/>
      <c r="HM127" s="127"/>
      <c r="HN127" s="127"/>
      <c r="HO127" s="127"/>
      <c r="HP127" s="127"/>
      <c r="HQ127" s="127"/>
      <c r="HR127" s="127"/>
      <c r="HS127" s="127"/>
      <c r="HT127" s="127"/>
      <c r="HU127" s="127"/>
      <c r="HV127" s="127"/>
      <c r="HW127" s="127"/>
      <c r="HX127" s="127"/>
      <c r="HY127" s="127"/>
      <c r="HZ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  <c r="BK128" s="127"/>
      <c r="BL128" s="127"/>
      <c r="BM128" s="127"/>
      <c r="BN128" s="127"/>
      <c r="BO128" s="127"/>
      <c r="BP128" s="127"/>
      <c r="BQ128" s="127"/>
      <c r="BR128" s="127"/>
      <c r="BS128" s="127"/>
      <c r="BT128" s="127"/>
      <c r="BU128" s="127"/>
      <c r="BV128" s="127"/>
      <c r="BW128" s="127"/>
      <c r="BX128" s="127"/>
      <c r="BY128" s="127"/>
      <c r="BZ128" s="127"/>
      <c r="CA128" s="127"/>
      <c r="CB128" s="127"/>
      <c r="CC128" s="127"/>
      <c r="CD128" s="127"/>
      <c r="CE128" s="127"/>
      <c r="CF128" s="127"/>
      <c r="CG128" s="127"/>
      <c r="CH128" s="127"/>
      <c r="CI128" s="127"/>
      <c r="CJ128" s="127"/>
      <c r="CK128" s="127"/>
      <c r="CL128" s="127"/>
      <c r="CM128" s="127"/>
      <c r="CN128" s="127"/>
      <c r="CO128" s="127"/>
      <c r="CP128" s="127"/>
      <c r="CQ128" s="127"/>
      <c r="CR128" s="127"/>
      <c r="CS128" s="127"/>
      <c r="CT128" s="127"/>
      <c r="CU128" s="127"/>
      <c r="CV128" s="127"/>
      <c r="CW128" s="127"/>
      <c r="CX128" s="127"/>
      <c r="CY128" s="127"/>
      <c r="CZ128" s="127"/>
      <c r="DA128" s="127"/>
      <c r="DB128" s="127"/>
      <c r="DC128" s="127"/>
      <c r="DD128" s="127"/>
      <c r="DE128" s="127"/>
      <c r="DF128" s="127"/>
      <c r="DG128" s="127"/>
      <c r="DH128" s="127"/>
      <c r="DI128" s="127"/>
      <c r="DJ128" s="127"/>
      <c r="DK128" s="127"/>
      <c r="DL128" s="127"/>
      <c r="DM128" s="127"/>
      <c r="DN128" s="127"/>
      <c r="DO128" s="127"/>
      <c r="DP128" s="127"/>
      <c r="DQ128" s="127"/>
      <c r="DR128" s="127"/>
      <c r="DS128" s="127"/>
      <c r="DT128" s="127"/>
      <c r="DU128" s="127"/>
      <c r="DV128" s="127"/>
      <c r="DW128" s="127"/>
      <c r="DX128" s="127"/>
      <c r="DY128" s="127"/>
      <c r="DZ128" s="127"/>
      <c r="EA128" s="127"/>
      <c r="EB128" s="127"/>
      <c r="EC128" s="127"/>
      <c r="ED128" s="127"/>
      <c r="EE128" s="127"/>
      <c r="EF128" s="127"/>
      <c r="EG128" s="127"/>
      <c r="EH128" s="127"/>
      <c r="EI128" s="127"/>
      <c r="EJ128" s="127"/>
      <c r="EK128" s="127"/>
      <c r="EL128" s="127"/>
      <c r="EM128" s="127"/>
      <c r="EN128" s="127"/>
      <c r="EO128" s="127"/>
      <c r="EP128" s="127"/>
      <c r="EQ128" s="127"/>
      <c r="ER128" s="127"/>
      <c r="ES128" s="127"/>
      <c r="ET128" s="127"/>
      <c r="EU128" s="127"/>
      <c r="EV128" s="127"/>
      <c r="EW128" s="127"/>
      <c r="EX128" s="127"/>
      <c r="EY128" s="127"/>
      <c r="EZ128" s="127"/>
      <c r="FA128" s="127"/>
      <c r="FB128" s="127"/>
      <c r="FC128" s="127"/>
      <c r="FD128" s="127"/>
      <c r="FE128" s="127"/>
      <c r="FF128" s="127"/>
      <c r="FG128" s="127"/>
      <c r="FH128" s="127"/>
      <c r="FI128" s="127"/>
      <c r="FJ128" s="127"/>
      <c r="FK128" s="127"/>
      <c r="FL128" s="127"/>
      <c r="FM128" s="127"/>
      <c r="FN128" s="127"/>
      <c r="FO128" s="127"/>
      <c r="FP128" s="127"/>
      <c r="FQ128" s="127"/>
      <c r="FR128" s="127"/>
      <c r="FS128" s="127"/>
      <c r="FT128" s="127"/>
      <c r="FU128" s="127"/>
      <c r="FV128" s="127"/>
      <c r="FW128" s="127"/>
      <c r="FX128" s="127"/>
      <c r="FY128" s="127"/>
      <c r="FZ128" s="127"/>
      <c r="GA128" s="127"/>
      <c r="GB128" s="127"/>
      <c r="GC128" s="127"/>
      <c r="GD128" s="127"/>
      <c r="GE128" s="127"/>
      <c r="GF128" s="127"/>
      <c r="GG128" s="127"/>
      <c r="GH128" s="127"/>
      <c r="GI128" s="127"/>
      <c r="GJ128" s="127"/>
      <c r="GK128" s="127"/>
      <c r="GL128" s="127"/>
      <c r="GM128" s="127"/>
      <c r="GN128" s="127"/>
      <c r="GO128" s="127"/>
      <c r="GP128" s="127"/>
      <c r="GQ128" s="127"/>
      <c r="GR128" s="127"/>
      <c r="GS128" s="127"/>
      <c r="GT128" s="127"/>
      <c r="GU128" s="127"/>
      <c r="GV128" s="127"/>
      <c r="GW128" s="127"/>
      <c r="GX128" s="127"/>
      <c r="GY128" s="127"/>
      <c r="GZ128" s="127"/>
      <c r="HA128" s="127"/>
      <c r="HB128" s="127"/>
      <c r="HC128" s="127"/>
      <c r="HD128" s="127"/>
      <c r="HE128" s="127"/>
      <c r="HF128" s="127"/>
      <c r="HG128" s="127"/>
      <c r="HH128" s="127"/>
      <c r="HI128" s="127"/>
      <c r="HJ128" s="127"/>
      <c r="HK128" s="127"/>
      <c r="HL128" s="127"/>
      <c r="HM128" s="127"/>
      <c r="HN128" s="127"/>
      <c r="HO128" s="127"/>
      <c r="HP128" s="127"/>
      <c r="HQ128" s="127"/>
      <c r="HR128" s="127"/>
      <c r="HS128" s="127"/>
      <c r="HT128" s="127"/>
      <c r="HU128" s="127"/>
      <c r="HV128" s="127"/>
      <c r="HW128" s="127"/>
      <c r="HX128" s="127"/>
      <c r="HY128" s="127"/>
      <c r="HZ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  <c r="BK129" s="127"/>
      <c r="BL129" s="127"/>
      <c r="BM129" s="127"/>
      <c r="BN129" s="127"/>
      <c r="BO129" s="127"/>
      <c r="BP129" s="127"/>
      <c r="BQ129" s="127"/>
      <c r="BR129" s="127"/>
      <c r="BS129" s="127"/>
      <c r="BT129" s="127"/>
      <c r="BU129" s="127"/>
      <c r="BV129" s="127"/>
      <c r="BW129" s="127"/>
      <c r="BX129" s="127"/>
      <c r="BY129" s="127"/>
      <c r="BZ129" s="127"/>
      <c r="CA129" s="127"/>
      <c r="CB129" s="127"/>
      <c r="CC129" s="127"/>
      <c r="CD129" s="127"/>
      <c r="CE129" s="127"/>
      <c r="CF129" s="127"/>
      <c r="CG129" s="127"/>
      <c r="CH129" s="127"/>
      <c r="CI129" s="127"/>
      <c r="CJ129" s="127"/>
      <c r="CK129" s="127"/>
      <c r="CL129" s="127"/>
      <c r="CM129" s="127"/>
      <c r="CN129" s="127"/>
      <c r="CO129" s="127"/>
      <c r="CP129" s="127"/>
      <c r="CQ129" s="127"/>
      <c r="CR129" s="127"/>
      <c r="CS129" s="127"/>
      <c r="CT129" s="127"/>
      <c r="CU129" s="127"/>
      <c r="CV129" s="127"/>
      <c r="CW129" s="127"/>
      <c r="CX129" s="127"/>
      <c r="CY129" s="127"/>
      <c r="CZ129" s="127"/>
      <c r="DA129" s="127"/>
      <c r="DB129" s="127"/>
      <c r="DC129" s="127"/>
      <c r="DD129" s="127"/>
      <c r="DE129" s="127"/>
      <c r="DF129" s="127"/>
      <c r="DG129" s="127"/>
      <c r="DH129" s="127"/>
      <c r="DI129" s="127"/>
      <c r="DJ129" s="127"/>
      <c r="DK129" s="127"/>
      <c r="DL129" s="127"/>
      <c r="DM129" s="127"/>
      <c r="DN129" s="127"/>
      <c r="DO129" s="127"/>
      <c r="DP129" s="127"/>
      <c r="DQ129" s="127"/>
      <c r="DR129" s="127"/>
      <c r="DS129" s="127"/>
      <c r="DT129" s="127"/>
      <c r="DU129" s="127"/>
      <c r="DV129" s="127"/>
      <c r="DW129" s="127"/>
      <c r="DX129" s="127"/>
      <c r="DY129" s="127"/>
      <c r="DZ129" s="127"/>
      <c r="EA129" s="127"/>
      <c r="EB129" s="127"/>
      <c r="EC129" s="127"/>
      <c r="ED129" s="127"/>
      <c r="EE129" s="127"/>
      <c r="EF129" s="127"/>
      <c r="EG129" s="127"/>
      <c r="EH129" s="127"/>
      <c r="EI129" s="127"/>
      <c r="EJ129" s="127"/>
      <c r="EK129" s="127"/>
      <c r="EL129" s="127"/>
      <c r="EM129" s="127"/>
      <c r="EN129" s="127"/>
      <c r="EO129" s="127"/>
      <c r="EP129" s="127"/>
      <c r="EQ129" s="127"/>
      <c r="ER129" s="127"/>
      <c r="ES129" s="127"/>
      <c r="ET129" s="127"/>
      <c r="EU129" s="127"/>
      <c r="EV129" s="127"/>
      <c r="EW129" s="127"/>
      <c r="EX129" s="127"/>
      <c r="EY129" s="127"/>
      <c r="EZ129" s="127"/>
      <c r="FA129" s="127"/>
      <c r="FB129" s="127"/>
      <c r="FC129" s="127"/>
      <c r="FD129" s="127"/>
      <c r="FE129" s="127"/>
      <c r="FF129" s="127"/>
      <c r="FG129" s="127"/>
      <c r="FH129" s="127"/>
      <c r="FI129" s="127"/>
      <c r="FJ129" s="127"/>
      <c r="FK129" s="127"/>
      <c r="FL129" s="127"/>
      <c r="FM129" s="127"/>
      <c r="FN129" s="127"/>
      <c r="FO129" s="127"/>
      <c r="FP129" s="127"/>
      <c r="FQ129" s="127"/>
      <c r="FR129" s="127"/>
      <c r="FS129" s="127"/>
      <c r="FT129" s="127"/>
      <c r="FU129" s="127"/>
      <c r="FV129" s="127"/>
      <c r="FW129" s="127"/>
      <c r="FX129" s="127"/>
      <c r="FY129" s="127"/>
      <c r="FZ129" s="127"/>
      <c r="GA129" s="127"/>
      <c r="GB129" s="127"/>
      <c r="GC129" s="127"/>
      <c r="GD129" s="127"/>
      <c r="GE129" s="127"/>
      <c r="GF129" s="127"/>
      <c r="GG129" s="127"/>
      <c r="GH129" s="127"/>
      <c r="GI129" s="127"/>
      <c r="GJ129" s="127"/>
      <c r="GK129" s="127"/>
      <c r="GL129" s="127"/>
      <c r="GM129" s="127"/>
      <c r="GN129" s="127"/>
      <c r="GO129" s="127"/>
      <c r="GP129" s="127"/>
      <c r="GQ129" s="127"/>
      <c r="GR129" s="127"/>
      <c r="GS129" s="127"/>
      <c r="GT129" s="127"/>
      <c r="GU129" s="127"/>
      <c r="GV129" s="127"/>
      <c r="GW129" s="127"/>
      <c r="GX129" s="127"/>
      <c r="GY129" s="127"/>
      <c r="GZ129" s="127"/>
      <c r="HA129" s="127"/>
      <c r="HB129" s="127"/>
      <c r="HC129" s="127"/>
      <c r="HD129" s="127"/>
      <c r="HE129" s="127"/>
      <c r="HF129" s="127"/>
      <c r="HG129" s="127"/>
      <c r="HH129" s="127"/>
      <c r="HI129" s="127"/>
      <c r="HJ129" s="127"/>
      <c r="HK129" s="127"/>
      <c r="HL129" s="127"/>
      <c r="HM129" s="127"/>
      <c r="HN129" s="127"/>
      <c r="HO129" s="127"/>
      <c r="HP129" s="127"/>
      <c r="HQ129" s="127"/>
      <c r="HR129" s="127"/>
      <c r="HS129" s="127"/>
      <c r="HT129" s="127"/>
      <c r="HU129" s="127"/>
      <c r="HV129" s="127"/>
      <c r="HW129" s="127"/>
      <c r="HX129" s="127"/>
      <c r="HY129" s="127"/>
      <c r="HZ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  <c r="BK130" s="127"/>
      <c r="BL130" s="127"/>
      <c r="BM130" s="127"/>
      <c r="BN130" s="127"/>
      <c r="BO130" s="127"/>
      <c r="BP130" s="127"/>
      <c r="BQ130" s="127"/>
      <c r="BR130" s="127"/>
      <c r="BS130" s="127"/>
      <c r="BT130" s="127"/>
      <c r="BU130" s="127"/>
      <c r="BV130" s="127"/>
      <c r="BW130" s="127"/>
      <c r="BX130" s="127"/>
      <c r="BY130" s="127"/>
      <c r="BZ130" s="127"/>
      <c r="CA130" s="127"/>
      <c r="CB130" s="127"/>
      <c r="CC130" s="127"/>
      <c r="CD130" s="127"/>
      <c r="CE130" s="127"/>
      <c r="CF130" s="127"/>
      <c r="CG130" s="127"/>
      <c r="CH130" s="127"/>
      <c r="CI130" s="127"/>
      <c r="CJ130" s="127"/>
      <c r="CK130" s="127"/>
      <c r="CL130" s="127"/>
      <c r="CM130" s="127"/>
      <c r="CN130" s="127"/>
      <c r="CO130" s="127"/>
      <c r="CP130" s="127"/>
      <c r="CQ130" s="127"/>
      <c r="CR130" s="127"/>
      <c r="CS130" s="127"/>
      <c r="CT130" s="127"/>
      <c r="CU130" s="127"/>
      <c r="CV130" s="127"/>
      <c r="CW130" s="127"/>
      <c r="CX130" s="127"/>
      <c r="CY130" s="127"/>
      <c r="CZ130" s="127"/>
      <c r="DA130" s="127"/>
      <c r="DB130" s="127"/>
      <c r="DC130" s="127"/>
      <c r="DD130" s="127"/>
      <c r="DE130" s="127"/>
      <c r="DF130" s="127"/>
      <c r="DG130" s="127"/>
      <c r="DH130" s="127"/>
      <c r="DI130" s="127"/>
      <c r="DJ130" s="127"/>
      <c r="DK130" s="127"/>
      <c r="DL130" s="127"/>
      <c r="DM130" s="127"/>
      <c r="DN130" s="127"/>
      <c r="DO130" s="127"/>
      <c r="DP130" s="127"/>
      <c r="DQ130" s="127"/>
      <c r="DR130" s="127"/>
      <c r="DS130" s="127"/>
      <c r="DT130" s="127"/>
      <c r="DU130" s="127"/>
      <c r="DV130" s="127"/>
      <c r="DW130" s="127"/>
      <c r="DX130" s="127"/>
      <c r="DY130" s="127"/>
      <c r="DZ130" s="127"/>
      <c r="EA130" s="127"/>
      <c r="EB130" s="127"/>
      <c r="EC130" s="127"/>
      <c r="ED130" s="127"/>
      <c r="EE130" s="127"/>
      <c r="EF130" s="127"/>
      <c r="EG130" s="127"/>
      <c r="EH130" s="127"/>
      <c r="EI130" s="127"/>
      <c r="EJ130" s="127"/>
      <c r="EK130" s="127"/>
      <c r="EL130" s="127"/>
      <c r="EM130" s="127"/>
      <c r="EN130" s="127"/>
      <c r="EO130" s="127"/>
      <c r="EP130" s="127"/>
      <c r="EQ130" s="127"/>
      <c r="ER130" s="127"/>
      <c r="ES130" s="127"/>
      <c r="ET130" s="127"/>
      <c r="EU130" s="127"/>
      <c r="EV130" s="127"/>
      <c r="EW130" s="127"/>
      <c r="EX130" s="127"/>
      <c r="EY130" s="127"/>
      <c r="EZ130" s="127"/>
      <c r="FA130" s="127"/>
      <c r="FB130" s="127"/>
      <c r="FC130" s="127"/>
      <c r="FD130" s="127"/>
      <c r="FE130" s="127"/>
      <c r="FF130" s="127"/>
      <c r="FG130" s="127"/>
      <c r="FH130" s="127"/>
      <c r="FI130" s="127"/>
      <c r="FJ130" s="127"/>
      <c r="FK130" s="127"/>
      <c r="FL130" s="127"/>
      <c r="FM130" s="127"/>
      <c r="FN130" s="127"/>
      <c r="FO130" s="127"/>
      <c r="FP130" s="127"/>
      <c r="FQ130" s="127"/>
      <c r="FR130" s="127"/>
      <c r="FS130" s="127"/>
      <c r="FT130" s="127"/>
      <c r="FU130" s="127"/>
      <c r="FV130" s="127"/>
      <c r="FW130" s="127"/>
      <c r="FX130" s="127"/>
      <c r="FY130" s="127"/>
      <c r="FZ130" s="127"/>
      <c r="GA130" s="127"/>
      <c r="GB130" s="127"/>
      <c r="GC130" s="127"/>
      <c r="GD130" s="127"/>
      <c r="GE130" s="127"/>
      <c r="GF130" s="127"/>
      <c r="GG130" s="127"/>
      <c r="GH130" s="127"/>
      <c r="GI130" s="127"/>
      <c r="GJ130" s="127"/>
      <c r="GK130" s="127"/>
      <c r="GL130" s="127"/>
      <c r="GM130" s="127"/>
      <c r="GN130" s="127"/>
      <c r="GO130" s="127"/>
      <c r="GP130" s="127"/>
      <c r="GQ130" s="127"/>
      <c r="GR130" s="127"/>
      <c r="GS130" s="127"/>
      <c r="GT130" s="127"/>
      <c r="GU130" s="127"/>
      <c r="GV130" s="127"/>
      <c r="GW130" s="127"/>
      <c r="GX130" s="127"/>
      <c r="GY130" s="127"/>
      <c r="GZ130" s="127"/>
      <c r="HA130" s="127"/>
      <c r="HB130" s="127"/>
      <c r="HC130" s="127"/>
      <c r="HD130" s="127"/>
      <c r="HE130" s="127"/>
      <c r="HF130" s="127"/>
      <c r="HG130" s="127"/>
      <c r="HH130" s="127"/>
      <c r="HI130" s="127"/>
      <c r="HJ130" s="127"/>
      <c r="HK130" s="127"/>
      <c r="HL130" s="127"/>
      <c r="HM130" s="127"/>
      <c r="HN130" s="127"/>
      <c r="HO130" s="127"/>
      <c r="HP130" s="127"/>
      <c r="HQ130" s="127"/>
      <c r="HR130" s="127"/>
      <c r="HS130" s="127"/>
      <c r="HT130" s="127"/>
      <c r="HU130" s="127"/>
      <c r="HV130" s="127"/>
      <c r="HW130" s="127"/>
      <c r="HX130" s="127"/>
      <c r="HY130" s="127"/>
      <c r="HZ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  <c r="BK131" s="127"/>
      <c r="BL131" s="127"/>
      <c r="BM131" s="127"/>
      <c r="BN131" s="127"/>
      <c r="BO131" s="127"/>
      <c r="BP131" s="127"/>
      <c r="BQ131" s="127"/>
      <c r="BR131" s="127"/>
      <c r="BS131" s="127"/>
      <c r="BT131" s="127"/>
      <c r="BU131" s="127"/>
      <c r="BV131" s="127"/>
      <c r="BW131" s="127"/>
      <c r="BX131" s="127"/>
      <c r="BY131" s="127"/>
      <c r="BZ131" s="127"/>
      <c r="CA131" s="127"/>
      <c r="CB131" s="127"/>
      <c r="CC131" s="127"/>
      <c r="CD131" s="127"/>
      <c r="CE131" s="127"/>
      <c r="CF131" s="127"/>
      <c r="CG131" s="127"/>
      <c r="CH131" s="127"/>
      <c r="CI131" s="127"/>
      <c r="CJ131" s="127"/>
      <c r="CK131" s="127"/>
      <c r="CL131" s="127"/>
      <c r="CM131" s="127"/>
      <c r="CN131" s="127"/>
      <c r="CO131" s="127"/>
      <c r="CP131" s="127"/>
      <c r="CQ131" s="127"/>
      <c r="CR131" s="127"/>
      <c r="CS131" s="127"/>
      <c r="CT131" s="127"/>
      <c r="CU131" s="127"/>
      <c r="CV131" s="127"/>
      <c r="CW131" s="127"/>
      <c r="CX131" s="127"/>
      <c r="CY131" s="127"/>
      <c r="CZ131" s="127"/>
      <c r="DA131" s="127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27"/>
      <c r="DL131" s="127"/>
      <c r="DM131" s="127"/>
      <c r="DN131" s="127"/>
      <c r="DO131" s="127"/>
      <c r="DP131" s="127"/>
      <c r="DQ131" s="127"/>
      <c r="DR131" s="127"/>
      <c r="DS131" s="127"/>
      <c r="DT131" s="127"/>
      <c r="DU131" s="127"/>
      <c r="DV131" s="127"/>
      <c r="DW131" s="127"/>
      <c r="DX131" s="127"/>
      <c r="DY131" s="127"/>
      <c r="DZ131" s="127"/>
      <c r="EA131" s="127"/>
      <c r="EB131" s="127"/>
      <c r="EC131" s="127"/>
      <c r="ED131" s="127"/>
      <c r="EE131" s="127"/>
      <c r="EF131" s="127"/>
      <c r="EG131" s="127"/>
      <c r="EH131" s="127"/>
      <c r="EI131" s="127"/>
      <c r="EJ131" s="127"/>
      <c r="EK131" s="127"/>
      <c r="EL131" s="127"/>
      <c r="EM131" s="127"/>
      <c r="EN131" s="127"/>
      <c r="EO131" s="127"/>
      <c r="EP131" s="127"/>
      <c r="EQ131" s="127"/>
      <c r="ER131" s="127"/>
      <c r="ES131" s="127"/>
      <c r="ET131" s="127"/>
      <c r="EU131" s="127"/>
      <c r="EV131" s="127"/>
      <c r="EW131" s="127"/>
      <c r="EX131" s="127"/>
      <c r="EY131" s="127"/>
      <c r="EZ131" s="127"/>
      <c r="FA131" s="127"/>
      <c r="FB131" s="127"/>
      <c r="FC131" s="127"/>
      <c r="FD131" s="127"/>
      <c r="FE131" s="127"/>
      <c r="FF131" s="127"/>
      <c r="FG131" s="127"/>
      <c r="FH131" s="127"/>
      <c r="FI131" s="127"/>
      <c r="FJ131" s="127"/>
      <c r="FK131" s="127"/>
      <c r="FL131" s="127"/>
      <c r="FM131" s="127"/>
      <c r="FN131" s="127"/>
      <c r="FO131" s="127"/>
      <c r="FP131" s="127"/>
      <c r="FQ131" s="127"/>
      <c r="FR131" s="127"/>
      <c r="FS131" s="127"/>
      <c r="FT131" s="127"/>
      <c r="FU131" s="127"/>
      <c r="FV131" s="127"/>
      <c r="FW131" s="127"/>
      <c r="FX131" s="127"/>
      <c r="FY131" s="127"/>
      <c r="FZ131" s="127"/>
      <c r="GA131" s="127"/>
      <c r="GB131" s="127"/>
      <c r="GC131" s="127"/>
      <c r="GD131" s="127"/>
      <c r="GE131" s="127"/>
      <c r="GF131" s="127"/>
      <c r="GG131" s="127"/>
      <c r="GH131" s="127"/>
      <c r="GI131" s="127"/>
      <c r="GJ131" s="127"/>
      <c r="GK131" s="127"/>
      <c r="GL131" s="127"/>
      <c r="GM131" s="127"/>
      <c r="GN131" s="127"/>
      <c r="GO131" s="127"/>
      <c r="GP131" s="127"/>
      <c r="GQ131" s="127"/>
      <c r="GR131" s="127"/>
      <c r="GS131" s="127"/>
      <c r="GT131" s="127"/>
      <c r="GU131" s="127"/>
      <c r="GV131" s="127"/>
      <c r="GW131" s="127"/>
      <c r="GX131" s="127"/>
      <c r="GY131" s="127"/>
      <c r="GZ131" s="127"/>
      <c r="HA131" s="127"/>
      <c r="HB131" s="127"/>
      <c r="HC131" s="127"/>
      <c r="HD131" s="127"/>
      <c r="HE131" s="127"/>
      <c r="HF131" s="127"/>
      <c r="HG131" s="127"/>
      <c r="HH131" s="127"/>
      <c r="HI131" s="127"/>
      <c r="HJ131" s="127"/>
      <c r="HK131" s="127"/>
      <c r="HL131" s="127"/>
      <c r="HM131" s="127"/>
      <c r="HN131" s="127"/>
      <c r="HO131" s="127"/>
      <c r="HP131" s="127"/>
      <c r="HQ131" s="127"/>
      <c r="HR131" s="127"/>
      <c r="HS131" s="127"/>
      <c r="HT131" s="127"/>
      <c r="HU131" s="127"/>
      <c r="HV131" s="127"/>
      <c r="HW131" s="127"/>
      <c r="HX131" s="127"/>
      <c r="HY131" s="127"/>
      <c r="HZ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  <c r="BK132" s="127"/>
      <c r="BL132" s="127"/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  <c r="CB132" s="127"/>
      <c r="CC132" s="127"/>
      <c r="CD132" s="127"/>
      <c r="CE132" s="127"/>
      <c r="CF132" s="127"/>
      <c r="CG132" s="127"/>
      <c r="CH132" s="127"/>
      <c r="CI132" s="127"/>
      <c r="CJ132" s="127"/>
      <c r="CK132" s="127"/>
      <c r="CL132" s="127"/>
      <c r="CM132" s="127"/>
      <c r="CN132" s="127"/>
      <c r="CO132" s="127"/>
      <c r="CP132" s="127"/>
      <c r="CQ132" s="127"/>
      <c r="CR132" s="127"/>
      <c r="CS132" s="127"/>
      <c r="CT132" s="127"/>
      <c r="CU132" s="127"/>
      <c r="CV132" s="127"/>
      <c r="CW132" s="127"/>
      <c r="CX132" s="127"/>
      <c r="CY132" s="127"/>
      <c r="CZ132" s="127"/>
      <c r="DA132" s="127"/>
      <c r="DB132" s="127"/>
      <c r="DC132" s="127"/>
      <c r="DD132" s="127"/>
      <c r="DE132" s="127"/>
      <c r="DF132" s="127"/>
      <c r="DG132" s="127"/>
      <c r="DH132" s="127"/>
      <c r="DI132" s="127"/>
      <c r="DJ132" s="127"/>
      <c r="DK132" s="127"/>
      <c r="DL132" s="127"/>
      <c r="DM132" s="127"/>
      <c r="DN132" s="127"/>
      <c r="DO132" s="127"/>
      <c r="DP132" s="127"/>
      <c r="DQ132" s="127"/>
      <c r="DR132" s="127"/>
      <c r="DS132" s="127"/>
      <c r="DT132" s="127"/>
      <c r="DU132" s="127"/>
      <c r="DV132" s="127"/>
      <c r="DW132" s="127"/>
      <c r="DX132" s="127"/>
      <c r="DY132" s="127"/>
      <c r="DZ132" s="127"/>
      <c r="EA132" s="127"/>
      <c r="EB132" s="127"/>
      <c r="EC132" s="127"/>
      <c r="ED132" s="127"/>
      <c r="EE132" s="127"/>
      <c r="EF132" s="127"/>
      <c r="EG132" s="127"/>
      <c r="EH132" s="127"/>
      <c r="EI132" s="127"/>
      <c r="EJ132" s="127"/>
      <c r="EK132" s="127"/>
      <c r="EL132" s="127"/>
      <c r="EM132" s="127"/>
      <c r="EN132" s="127"/>
      <c r="EO132" s="127"/>
      <c r="EP132" s="127"/>
      <c r="EQ132" s="127"/>
      <c r="ER132" s="127"/>
      <c r="ES132" s="127"/>
      <c r="ET132" s="127"/>
      <c r="EU132" s="127"/>
      <c r="EV132" s="127"/>
      <c r="EW132" s="127"/>
      <c r="EX132" s="127"/>
      <c r="EY132" s="127"/>
      <c r="EZ132" s="127"/>
      <c r="FA132" s="127"/>
      <c r="FB132" s="127"/>
      <c r="FC132" s="127"/>
      <c r="FD132" s="127"/>
      <c r="FE132" s="127"/>
      <c r="FF132" s="127"/>
      <c r="FG132" s="127"/>
      <c r="FH132" s="127"/>
      <c r="FI132" s="127"/>
      <c r="FJ132" s="127"/>
      <c r="FK132" s="127"/>
      <c r="FL132" s="127"/>
      <c r="FM132" s="127"/>
      <c r="FN132" s="127"/>
      <c r="FO132" s="127"/>
      <c r="FP132" s="127"/>
      <c r="FQ132" s="127"/>
      <c r="FR132" s="127"/>
      <c r="FS132" s="127"/>
      <c r="FT132" s="127"/>
      <c r="FU132" s="127"/>
      <c r="FV132" s="127"/>
      <c r="FW132" s="127"/>
      <c r="FX132" s="127"/>
      <c r="FY132" s="127"/>
      <c r="FZ132" s="127"/>
      <c r="GA132" s="127"/>
      <c r="GB132" s="127"/>
      <c r="GC132" s="127"/>
      <c r="GD132" s="127"/>
      <c r="GE132" s="127"/>
      <c r="GF132" s="127"/>
      <c r="GG132" s="127"/>
      <c r="GH132" s="127"/>
      <c r="GI132" s="127"/>
      <c r="GJ132" s="127"/>
      <c r="GK132" s="127"/>
      <c r="GL132" s="127"/>
      <c r="GM132" s="127"/>
      <c r="GN132" s="127"/>
      <c r="GO132" s="127"/>
      <c r="GP132" s="127"/>
      <c r="GQ132" s="127"/>
      <c r="GR132" s="127"/>
      <c r="GS132" s="127"/>
      <c r="GT132" s="127"/>
      <c r="GU132" s="127"/>
      <c r="GV132" s="127"/>
      <c r="GW132" s="127"/>
      <c r="GX132" s="127"/>
      <c r="GY132" s="127"/>
      <c r="GZ132" s="127"/>
      <c r="HA132" s="127"/>
      <c r="HB132" s="127"/>
      <c r="HC132" s="127"/>
      <c r="HD132" s="127"/>
      <c r="HE132" s="127"/>
      <c r="HF132" s="127"/>
      <c r="HG132" s="127"/>
      <c r="HH132" s="127"/>
      <c r="HI132" s="127"/>
      <c r="HJ132" s="127"/>
      <c r="HK132" s="127"/>
      <c r="HL132" s="127"/>
      <c r="HM132" s="127"/>
      <c r="HN132" s="127"/>
      <c r="HO132" s="127"/>
      <c r="HP132" s="127"/>
      <c r="HQ132" s="127"/>
      <c r="HR132" s="127"/>
      <c r="HS132" s="127"/>
      <c r="HT132" s="127"/>
      <c r="HU132" s="127"/>
      <c r="HV132" s="127"/>
      <c r="HW132" s="127"/>
      <c r="HX132" s="127"/>
      <c r="HY132" s="127"/>
      <c r="HZ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  <c r="BK133" s="127"/>
      <c r="BL133" s="127"/>
      <c r="BM133" s="127"/>
      <c r="BN133" s="127"/>
      <c r="BO133" s="127"/>
      <c r="BP133" s="127"/>
      <c r="BQ133" s="127"/>
      <c r="BR133" s="127"/>
      <c r="BS133" s="127"/>
      <c r="BT133" s="127"/>
      <c r="BU133" s="127"/>
      <c r="BV133" s="127"/>
      <c r="BW133" s="127"/>
      <c r="BX133" s="127"/>
      <c r="BY133" s="127"/>
      <c r="BZ133" s="127"/>
      <c r="CA133" s="127"/>
      <c r="CB133" s="127"/>
      <c r="CC133" s="127"/>
      <c r="CD133" s="127"/>
      <c r="CE133" s="127"/>
      <c r="CF133" s="127"/>
      <c r="CG133" s="127"/>
      <c r="CH133" s="127"/>
      <c r="CI133" s="127"/>
      <c r="CJ133" s="127"/>
      <c r="CK133" s="127"/>
      <c r="CL133" s="127"/>
      <c r="CM133" s="127"/>
      <c r="CN133" s="127"/>
      <c r="CO133" s="127"/>
      <c r="CP133" s="127"/>
      <c r="CQ133" s="127"/>
      <c r="CR133" s="127"/>
      <c r="CS133" s="127"/>
      <c r="CT133" s="127"/>
      <c r="CU133" s="127"/>
      <c r="CV133" s="127"/>
      <c r="CW133" s="127"/>
      <c r="CX133" s="127"/>
      <c r="CY133" s="127"/>
      <c r="CZ133" s="127"/>
      <c r="DA133" s="127"/>
      <c r="DB133" s="127"/>
      <c r="DC133" s="127"/>
      <c r="DD133" s="127"/>
      <c r="DE133" s="127"/>
      <c r="DF133" s="127"/>
      <c r="DG133" s="127"/>
      <c r="DH133" s="127"/>
      <c r="DI133" s="127"/>
      <c r="DJ133" s="127"/>
      <c r="DK133" s="127"/>
      <c r="DL133" s="127"/>
      <c r="DM133" s="127"/>
      <c r="DN133" s="127"/>
      <c r="DO133" s="127"/>
      <c r="DP133" s="127"/>
      <c r="DQ133" s="127"/>
      <c r="DR133" s="127"/>
      <c r="DS133" s="127"/>
      <c r="DT133" s="127"/>
      <c r="DU133" s="127"/>
      <c r="DV133" s="127"/>
      <c r="DW133" s="127"/>
      <c r="DX133" s="127"/>
      <c r="DY133" s="127"/>
      <c r="DZ133" s="127"/>
      <c r="EA133" s="127"/>
      <c r="EB133" s="127"/>
      <c r="EC133" s="127"/>
      <c r="ED133" s="127"/>
      <c r="EE133" s="127"/>
      <c r="EF133" s="127"/>
      <c r="EG133" s="127"/>
      <c r="EH133" s="127"/>
      <c r="EI133" s="127"/>
      <c r="EJ133" s="127"/>
      <c r="EK133" s="127"/>
      <c r="EL133" s="127"/>
      <c r="EM133" s="127"/>
      <c r="EN133" s="127"/>
      <c r="EO133" s="127"/>
      <c r="EP133" s="127"/>
      <c r="EQ133" s="127"/>
      <c r="ER133" s="127"/>
      <c r="ES133" s="127"/>
      <c r="ET133" s="127"/>
      <c r="EU133" s="127"/>
      <c r="EV133" s="127"/>
      <c r="EW133" s="127"/>
      <c r="EX133" s="127"/>
      <c r="EY133" s="127"/>
      <c r="EZ133" s="127"/>
      <c r="FA133" s="127"/>
      <c r="FB133" s="127"/>
      <c r="FC133" s="127"/>
      <c r="FD133" s="127"/>
      <c r="FE133" s="127"/>
      <c r="FF133" s="127"/>
      <c r="FG133" s="127"/>
      <c r="FH133" s="127"/>
      <c r="FI133" s="127"/>
      <c r="FJ133" s="127"/>
      <c r="FK133" s="127"/>
      <c r="FL133" s="127"/>
      <c r="FM133" s="127"/>
      <c r="FN133" s="127"/>
      <c r="FO133" s="127"/>
      <c r="FP133" s="127"/>
      <c r="FQ133" s="127"/>
      <c r="FR133" s="127"/>
      <c r="FS133" s="127"/>
      <c r="FT133" s="127"/>
      <c r="FU133" s="127"/>
      <c r="FV133" s="127"/>
      <c r="FW133" s="127"/>
      <c r="FX133" s="127"/>
      <c r="FY133" s="127"/>
      <c r="FZ133" s="127"/>
      <c r="GA133" s="127"/>
      <c r="GB133" s="127"/>
      <c r="GC133" s="127"/>
      <c r="GD133" s="127"/>
      <c r="GE133" s="127"/>
      <c r="GF133" s="127"/>
      <c r="GG133" s="127"/>
      <c r="GH133" s="127"/>
      <c r="GI133" s="127"/>
      <c r="GJ133" s="127"/>
      <c r="GK133" s="127"/>
      <c r="GL133" s="127"/>
      <c r="GM133" s="127"/>
      <c r="GN133" s="127"/>
      <c r="GO133" s="127"/>
      <c r="GP133" s="127"/>
      <c r="GQ133" s="127"/>
      <c r="GR133" s="127"/>
      <c r="GS133" s="127"/>
      <c r="GT133" s="127"/>
      <c r="GU133" s="127"/>
      <c r="GV133" s="127"/>
      <c r="GW133" s="127"/>
      <c r="GX133" s="127"/>
      <c r="GY133" s="127"/>
      <c r="GZ133" s="127"/>
      <c r="HA133" s="127"/>
      <c r="HB133" s="127"/>
      <c r="HC133" s="127"/>
      <c r="HD133" s="127"/>
      <c r="HE133" s="127"/>
      <c r="HF133" s="127"/>
      <c r="HG133" s="127"/>
      <c r="HH133" s="127"/>
      <c r="HI133" s="127"/>
      <c r="HJ133" s="127"/>
      <c r="HK133" s="127"/>
      <c r="HL133" s="127"/>
      <c r="HM133" s="127"/>
      <c r="HN133" s="127"/>
      <c r="HO133" s="127"/>
      <c r="HP133" s="127"/>
      <c r="HQ133" s="127"/>
      <c r="HR133" s="127"/>
      <c r="HS133" s="127"/>
      <c r="HT133" s="127"/>
      <c r="HU133" s="127"/>
      <c r="HV133" s="127"/>
      <c r="HW133" s="127"/>
      <c r="HX133" s="127"/>
      <c r="HY133" s="127"/>
      <c r="HZ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  <c r="BK134" s="127"/>
      <c r="BL134" s="127"/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27"/>
      <c r="BY134" s="127"/>
      <c r="BZ134" s="127"/>
      <c r="CA134" s="127"/>
      <c r="CB134" s="127"/>
      <c r="CC134" s="127"/>
      <c r="CD134" s="127"/>
      <c r="CE134" s="127"/>
      <c r="CF134" s="127"/>
      <c r="CG134" s="127"/>
      <c r="CH134" s="127"/>
      <c r="CI134" s="127"/>
      <c r="CJ134" s="127"/>
      <c r="CK134" s="127"/>
      <c r="CL134" s="127"/>
      <c r="CM134" s="127"/>
      <c r="CN134" s="127"/>
      <c r="CO134" s="127"/>
      <c r="CP134" s="127"/>
      <c r="CQ134" s="127"/>
      <c r="CR134" s="127"/>
      <c r="CS134" s="127"/>
      <c r="CT134" s="127"/>
      <c r="CU134" s="127"/>
      <c r="CV134" s="127"/>
      <c r="CW134" s="127"/>
      <c r="CX134" s="127"/>
      <c r="CY134" s="127"/>
      <c r="CZ134" s="127"/>
      <c r="DA134" s="127"/>
      <c r="DB134" s="127"/>
      <c r="DC134" s="127"/>
      <c r="DD134" s="127"/>
      <c r="DE134" s="127"/>
      <c r="DF134" s="127"/>
      <c r="DG134" s="127"/>
      <c r="DH134" s="127"/>
      <c r="DI134" s="127"/>
      <c r="DJ134" s="127"/>
      <c r="DK134" s="127"/>
      <c r="DL134" s="127"/>
      <c r="DM134" s="127"/>
      <c r="DN134" s="127"/>
      <c r="DO134" s="127"/>
      <c r="DP134" s="127"/>
      <c r="DQ134" s="127"/>
      <c r="DR134" s="127"/>
      <c r="DS134" s="127"/>
      <c r="DT134" s="127"/>
      <c r="DU134" s="127"/>
      <c r="DV134" s="127"/>
      <c r="DW134" s="127"/>
      <c r="DX134" s="127"/>
      <c r="DY134" s="127"/>
      <c r="DZ134" s="127"/>
      <c r="EA134" s="127"/>
      <c r="EB134" s="127"/>
      <c r="EC134" s="127"/>
      <c r="ED134" s="127"/>
      <c r="EE134" s="127"/>
      <c r="EF134" s="127"/>
      <c r="EG134" s="127"/>
      <c r="EH134" s="127"/>
      <c r="EI134" s="127"/>
      <c r="EJ134" s="127"/>
      <c r="EK134" s="127"/>
      <c r="EL134" s="127"/>
      <c r="EM134" s="127"/>
      <c r="EN134" s="127"/>
      <c r="EO134" s="127"/>
      <c r="EP134" s="127"/>
      <c r="EQ134" s="127"/>
      <c r="ER134" s="127"/>
      <c r="ES134" s="127"/>
      <c r="ET134" s="127"/>
      <c r="EU134" s="127"/>
      <c r="EV134" s="127"/>
      <c r="EW134" s="127"/>
      <c r="EX134" s="127"/>
      <c r="EY134" s="127"/>
      <c r="EZ134" s="127"/>
      <c r="FA134" s="127"/>
      <c r="FB134" s="127"/>
      <c r="FC134" s="127"/>
      <c r="FD134" s="127"/>
      <c r="FE134" s="127"/>
      <c r="FF134" s="127"/>
      <c r="FG134" s="127"/>
      <c r="FH134" s="127"/>
      <c r="FI134" s="127"/>
      <c r="FJ134" s="127"/>
      <c r="FK134" s="127"/>
      <c r="FL134" s="127"/>
      <c r="FM134" s="127"/>
      <c r="FN134" s="127"/>
      <c r="FO134" s="127"/>
      <c r="FP134" s="127"/>
      <c r="FQ134" s="127"/>
      <c r="FR134" s="127"/>
      <c r="FS134" s="127"/>
      <c r="FT134" s="127"/>
      <c r="FU134" s="127"/>
      <c r="FV134" s="127"/>
      <c r="FW134" s="127"/>
      <c r="FX134" s="127"/>
      <c r="FY134" s="127"/>
      <c r="FZ134" s="127"/>
      <c r="GA134" s="127"/>
      <c r="GB134" s="127"/>
      <c r="GC134" s="127"/>
      <c r="GD134" s="127"/>
      <c r="GE134" s="127"/>
      <c r="GF134" s="127"/>
      <c r="GG134" s="127"/>
      <c r="GH134" s="127"/>
      <c r="GI134" s="127"/>
      <c r="GJ134" s="127"/>
      <c r="GK134" s="127"/>
      <c r="GL134" s="127"/>
      <c r="GM134" s="127"/>
      <c r="GN134" s="127"/>
      <c r="GO134" s="127"/>
      <c r="GP134" s="127"/>
      <c r="GQ134" s="127"/>
      <c r="GR134" s="127"/>
      <c r="GS134" s="127"/>
      <c r="GT134" s="127"/>
      <c r="GU134" s="127"/>
      <c r="GV134" s="127"/>
      <c r="GW134" s="127"/>
      <c r="GX134" s="127"/>
      <c r="GY134" s="127"/>
      <c r="GZ134" s="127"/>
      <c r="HA134" s="127"/>
      <c r="HB134" s="127"/>
      <c r="HC134" s="127"/>
      <c r="HD134" s="127"/>
      <c r="HE134" s="127"/>
      <c r="HF134" s="127"/>
      <c r="HG134" s="127"/>
      <c r="HH134" s="127"/>
      <c r="HI134" s="127"/>
      <c r="HJ134" s="127"/>
      <c r="HK134" s="127"/>
      <c r="HL134" s="127"/>
      <c r="HM134" s="127"/>
      <c r="HN134" s="127"/>
      <c r="HO134" s="127"/>
      <c r="HP134" s="127"/>
      <c r="HQ134" s="127"/>
      <c r="HR134" s="127"/>
      <c r="HS134" s="127"/>
      <c r="HT134" s="127"/>
      <c r="HU134" s="127"/>
      <c r="HV134" s="127"/>
      <c r="HW134" s="127"/>
      <c r="HX134" s="127"/>
      <c r="HY134" s="127"/>
      <c r="HZ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  <c r="BK135" s="127"/>
      <c r="BL135" s="127"/>
      <c r="BM135" s="127"/>
      <c r="BN135" s="127"/>
      <c r="BO135" s="127"/>
      <c r="BP135" s="127"/>
      <c r="BQ135" s="127"/>
      <c r="BR135" s="127"/>
      <c r="BS135" s="127"/>
      <c r="BT135" s="127"/>
      <c r="BU135" s="127"/>
      <c r="BV135" s="127"/>
      <c r="BW135" s="127"/>
      <c r="BX135" s="127"/>
      <c r="BY135" s="127"/>
      <c r="BZ135" s="127"/>
      <c r="CA135" s="127"/>
      <c r="CB135" s="127"/>
      <c r="CC135" s="127"/>
      <c r="CD135" s="127"/>
      <c r="CE135" s="127"/>
      <c r="CF135" s="127"/>
      <c r="CG135" s="127"/>
      <c r="CH135" s="127"/>
      <c r="CI135" s="127"/>
      <c r="CJ135" s="127"/>
      <c r="CK135" s="127"/>
      <c r="CL135" s="127"/>
      <c r="CM135" s="127"/>
      <c r="CN135" s="127"/>
      <c r="CO135" s="127"/>
      <c r="CP135" s="127"/>
      <c r="CQ135" s="127"/>
      <c r="CR135" s="127"/>
      <c r="CS135" s="127"/>
      <c r="CT135" s="127"/>
      <c r="CU135" s="127"/>
      <c r="CV135" s="127"/>
      <c r="CW135" s="127"/>
      <c r="CX135" s="127"/>
      <c r="CY135" s="127"/>
      <c r="CZ135" s="127"/>
      <c r="DA135" s="127"/>
      <c r="DB135" s="127"/>
      <c r="DC135" s="127"/>
      <c r="DD135" s="127"/>
      <c r="DE135" s="127"/>
      <c r="DF135" s="127"/>
      <c r="DG135" s="127"/>
      <c r="DH135" s="127"/>
      <c r="DI135" s="127"/>
      <c r="DJ135" s="127"/>
      <c r="DK135" s="127"/>
      <c r="DL135" s="127"/>
      <c r="DM135" s="127"/>
      <c r="DN135" s="127"/>
      <c r="DO135" s="127"/>
      <c r="DP135" s="127"/>
      <c r="DQ135" s="127"/>
      <c r="DR135" s="127"/>
      <c r="DS135" s="127"/>
      <c r="DT135" s="127"/>
      <c r="DU135" s="127"/>
      <c r="DV135" s="127"/>
      <c r="DW135" s="127"/>
      <c r="DX135" s="127"/>
      <c r="DY135" s="127"/>
      <c r="DZ135" s="127"/>
      <c r="EA135" s="127"/>
      <c r="EB135" s="127"/>
      <c r="EC135" s="127"/>
      <c r="ED135" s="127"/>
      <c r="EE135" s="127"/>
      <c r="EF135" s="127"/>
      <c r="EG135" s="127"/>
      <c r="EH135" s="127"/>
      <c r="EI135" s="127"/>
      <c r="EJ135" s="127"/>
      <c r="EK135" s="127"/>
      <c r="EL135" s="127"/>
      <c r="EM135" s="127"/>
      <c r="EN135" s="127"/>
      <c r="EO135" s="127"/>
      <c r="EP135" s="127"/>
      <c r="EQ135" s="127"/>
      <c r="ER135" s="127"/>
      <c r="ES135" s="127"/>
      <c r="ET135" s="127"/>
      <c r="EU135" s="127"/>
      <c r="EV135" s="127"/>
      <c r="EW135" s="127"/>
      <c r="EX135" s="127"/>
      <c r="EY135" s="127"/>
      <c r="EZ135" s="127"/>
      <c r="FA135" s="127"/>
      <c r="FB135" s="127"/>
      <c r="FC135" s="127"/>
      <c r="FD135" s="127"/>
      <c r="FE135" s="127"/>
      <c r="FF135" s="127"/>
      <c r="FG135" s="127"/>
      <c r="FH135" s="127"/>
      <c r="FI135" s="127"/>
      <c r="FJ135" s="127"/>
      <c r="FK135" s="127"/>
      <c r="FL135" s="127"/>
      <c r="FM135" s="127"/>
      <c r="FN135" s="127"/>
      <c r="FO135" s="127"/>
      <c r="FP135" s="127"/>
      <c r="FQ135" s="127"/>
      <c r="FR135" s="127"/>
      <c r="FS135" s="127"/>
      <c r="FT135" s="127"/>
      <c r="FU135" s="127"/>
      <c r="FV135" s="127"/>
      <c r="FW135" s="127"/>
      <c r="FX135" s="127"/>
      <c r="FY135" s="127"/>
      <c r="FZ135" s="127"/>
      <c r="GA135" s="127"/>
      <c r="GB135" s="127"/>
      <c r="GC135" s="127"/>
      <c r="GD135" s="127"/>
      <c r="GE135" s="127"/>
      <c r="GF135" s="127"/>
      <c r="GG135" s="127"/>
      <c r="GH135" s="127"/>
      <c r="GI135" s="127"/>
      <c r="GJ135" s="127"/>
      <c r="GK135" s="127"/>
      <c r="GL135" s="127"/>
      <c r="GM135" s="127"/>
      <c r="GN135" s="127"/>
      <c r="GO135" s="127"/>
      <c r="GP135" s="127"/>
      <c r="GQ135" s="127"/>
      <c r="GR135" s="127"/>
      <c r="GS135" s="127"/>
      <c r="GT135" s="127"/>
      <c r="GU135" s="127"/>
      <c r="GV135" s="127"/>
      <c r="GW135" s="127"/>
      <c r="GX135" s="127"/>
      <c r="GY135" s="127"/>
      <c r="GZ135" s="127"/>
      <c r="HA135" s="127"/>
      <c r="HB135" s="127"/>
      <c r="HC135" s="127"/>
      <c r="HD135" s="127"/>
      <c r="HE135" s="127"/>
      <c r="HF135" s="127"/>
      <c r="HG135" s="127"/>
      <c r="HH135" s="127"/>
      <c r="HI135" s="127"/>
      <c r="HJ135" s="127"/>
      <c r="HK135" s="127"/>
      <c r="HL135" s="127"/>
      <c r="HM135" s="127"/>
      <c r="HN135" s="127"/>
      <c r="HO135" s="127"/>
      <c r="HP135" s="127"/>
      <c r="HQ135" s="127"/>
      <c r="HR135" s="127"/>
      <c r="HS135" s="127"/>
      <c r="HT135" s="127"/>
      <c r="HU135" s="127"/>
      <c r="HV135" s="127"/>
      <c r="HW135" s="127"/>
      <c r="HX135" s="127"/>
      <c r="HY135" s="127"/>
      <c r="HZ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  <c r="BK136" s="127"/>
      <c r="BL136" s="127"/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  <c r="CB136" s="127"/>
      <c r="CC136" s="127"/>
      <c r="CD136" s="127"/>
      <c r="CE136" s="127"/>
      <c r="CF136" s="127"/>
      <c r="CG136" s="127"/>
      <c r="CH136" s="127"/>
      <c r="CI136" s="127"/>
      <c r="CJ136" s="127"/>
      <c r="CK136" s="127"/>
      <c r="CL136" s="127"/>
      <c r="CM136" s="127"/>
      <c r="CN136" s="127"/>
      <c r="CO136" s="127"/>
      <c r="CP136" s="127"/>
      <c r="CQ136" s="127"/>
      <c r="CR136" s="127"/>
      <c r="CS136" s="127"/>
      <c r="CT136" s="127"/>
      <c r="CU136" s="127"/>
      <c r="CV136" s="127"/>
      <c r="CW136" s="127"/>
      <c r="CX136" s="127"/>
      <c r="CY136" s="127"/>
      <c r="CZ136" s="127"/>
      <c r="DA136" s="127"/>
      <c r="DB136" s="127"/>
      <c r="DC136" s="127"/>
      <c r="DD136" s="127"/>
      <c r="DE136" s="127"/>
      <c r="DF136" s="127"/>
      <c r="DG136" s="127"/>
      <c r="DH136" s="127"/>
      <c r="DI136" s="127"/>
      <c r="DJ136" s="127"/>
      <c r="DK136" s="127"/>
      <c r="DL136" s="127"/>
      <c r="DM136" s="127"/>
      <c r="DN136" s="127"/>
      <c r="DO136" s="127"/>
      <c r="DP136" s="127"/>
      <c r="DQ136" s="127"/>
      <c r="DR136" s="127"/>
      <c r="DS136" s="127"/>
      <c r="DT136" s="127"/>
      <c r="DU136" s="127"/>
      <c r="DV136" s="127"/>
      <c r="DW136" s="127"/>
      <c r="DX136" s="127"/>
      <c r="DY136" s="127"/>
      <c r="DZ136" s="127"/>
      <c r="EA136" s="127"/>
      <c r="EB136" s="127"/>
      <c r="EC136" s="127"/>
      <c r="ED136" s="127"/>
      <c r="EE136" s="127"/>
      <c r="EF136" s="127"/>
      <c r="EG136" s="127"/>
      <c r="EH136" s="127"/>
      <c r="EI136" s="127"/>
      <c r="EJ136" s="127"/>
      <c r="EK136" s="127"/>
      <c r="EL136" s="127"/>
      <c r="EM136" s="127"/>
      <c r="EN136" s="127"/>
      <c r="EO136" s="127"/>
      <c r="EP136" s="127"/>
      <c r="EQ136" s="127"/>
      <c r="ER136" s="127"/>
      <c r="ES136" s="127"/>
      <c r="ET136" s="127"/>
      <c r="EU136" s="127"/>
      <c r="EV136" s="127"/>
      <c r="EW136" s="127"/>
      <c r="EX136" s="127"/>
      <c r="EY136" s="127"/>
      <c r="EZ136" s="127"/>
      <c r="FA136" s="127"/>
      <c r="FB136" s="127"/>
      <c r="FC136" s="127"/>
      <c r="FD136" s="127"/>
      <c r="FE136" s="127"/>
      <c r="FF136" s="127"/>
      <c r="FG136" s="127"/>
      <c r="FH136" s="127"/>
      <c r="FI136" s="127"/>
      <c r="FJ136" s="127"/>
      <c r="FK136" s="127"/>
      <c r="FL136" s="127"/>
      <c r="FM136" s="127"/>
      <c r="FN136" s="127"/>
      <c r="FO136" s="127"/>
      <c r="FP136" s="127"/>
      <c r="FQ136" s="127"/>
      <c r="FR136" s="127"/>
      <c r="FS136" s="127"/>
      <c r="FT136" s="127"/>
      <c r="FU136" s="127"/>
      <c r="FV136" s="127"/>
      <c r="FW136" s="127"/>
      <c r="FX136" s="127"/>
      <c r="FY136" s="127"/>
      <c r="FZ136" s="127"/>
      <c r="GA136" s="127"/>
      <c r="GB136" s="127"/>
      <c r="GC136" s="127"/>
      <c r="GD136" s="127"/>
      <c r="GE136" s="127"/>
      <c r="GF136" s="127"/>
      <c r="GG136" s="127"/>
      <c r="GH136" s="127"/>
      <c r="GI136" s="127"/>
      <c r="GJ136" s="127"/>
      <c r="GK136" s="127"/>
      <c r="GL136" s="127"/>
      <c r="GM136" s="127"/>
      <c r="GN136" s="127"/>
      <c r="GO136" s="127"/>
      <c r="GP136" s="127"/>
      <c r="GQ136" s="127"/>
      <c r="GR136" s="127"/>
      <c r="GS136" s="127"/>
      <c r="GT136" s="127"/>
      <c r="GU136" s="127"/>
      <c r="GV136" s="127"/>
      <c r="GW136" s="127"/>
      <c r="GX136" s="127"/>
      <c r="GY136" s="127"/>
      <c r="GZ136" s="127"/>
      <c r="HA136" s="127"/>
      <c r="HB136" s="127"/>
      <c r="HC136" s="127"/>
      <c r="HD136" s="127"/>
      <c r="HE136" s="127"/>
      <c r="HF136" s="127"/>
      <c r="HG136" s="127"/>
      <c r="HH136" s="127"/>
      <c r="HI136" s="127"/>
      <c r="HJ136" s="127"/>
      <c r="HK136" s="127"/>
      <c r="HL136" s="127"/>
      <c r="HM136" s="127"/>
      <c r="HN136" s="127"/>
      <c r="HO136" s="127"/>
      <c r="HP136" s="127"/>
      <c r="HQ136" s="127"/>
      <c r="HR136" s="127"/>
      <c r="HS136" s="127"/>
      <c r="HT136" s="127"/>
      <c r="HU136" s="127"/>
      <c r="HV136" s="127"/>
      <c r="HW136" s="127"/>
      <c r="HX136" s="127"/>
      <c r="HY136" s="127"/>
      <c r="HZ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  <c r="BK137" s="127"/>
      <c r="BL137" s="127"/>
      <c r="BM137" s="127"/>
      <c r="BN137" s="127"/>
      <c r="BO137" s="127"/>
      <c r="BP137" s="127"/>
      <c r="BQ137" s="127"/>
      <c r="BR137" s="127"/>
      <c r="BS137" s="127"/>
      <c r="BT137" s="127"/>
      <c r="BU137" s="127"/>
      <c r="BV137" s="127"/>
      <c r="BW137" s="127"/>
      <c r="BX137" s="127"/>
      <c r="BY137" s="127"/>
      <c r="BZ137" s="127"/>
      <c r="CA137" s="127"/>
      <c r="CB137" s="127"/>
      <c r="CC137" s="127"/>
      <c r="CD137" s="127"/>
      <c r="CE137" s="127"/>
      <c r="CF137" s="127"/>
      <c r="CG137" s="127"/>
      <c r="CH137" s="127"/>
      <c r="CI137" s="127"/>
      <c r="CJ137" s="127"/>
      <c r="CK137" s="127"/>
      <c r="CL137" s="127"/>
      <c r="CM137" s="127"/>
      <c r="CN137" s="127"/>
      <c r="CO137" s="127"/>
      <c r="CP137" s="127"/>
      <c r="CQ137" s="127"/>
      <c r="CR137" s="127"/>
      <c r="CS137" s="127"/>
      <c r="CT137" s="127"/>
      <c r="CU137" s="127"/>
      <c r="CV137" s="127"/>
      <c r="CW137" s="127"/>
      <c r="CX137" s="127"/>
      <c r="CY137" s="127"/>
      <c r="CZ137" s="127"/>
      <c r="DA137" s="127"/>
      <c r="DB137" s="127"/>
      <c r="DC137" s="127"/>
      <c r="DD137" s="127"/>
      <c r="DE137" s="127"/>
      <c r="DF137" s="127"/>
      <c r="DG137" s="127"/>
      <c r="DH137" s="127"/>
      <c r="DI137" s="127"/>
      <c r="DJ137" s="127"/>
      <c r="DK137" s="127"/>
      <c r="DL137" s="127"/>
      <c r="DM137" s="127"/>
      <c r="DN137" s="127"/>
      <c r="DO137" s="127"/>
      <c r="DP137" s="127"/>
      <c r="DQ137" s="127"/>
      <c r="DR137" s="127"/>
      <c r="DS137" s="127"/>
      <c r="DT137" s="127"/>
      <c r="DU137" s="127"/>
      <c r="DV137" s="127"/>
      <c r="DW137" s="127"/>
      <c r="DX137" s="127"/>
      <c r="DY137" s="127"/>
      <c r="DZ137" s="127"/>
      <c r="EA137" s="127"/>
      <c r="EB137" s="127"/>
      <c r="EC137" s="127"/>
      <c r="ED137" s="127"/>
      <c r="EE137" s="127"/>
      <c r="EF137" s="127"/>
      <c r="EG137" s="127"/>
      <c r="EH137" s="127"/>
      <c r="EI137" s="127"/>
      <c r="EJ137" s="127"/>
      <c r="EK137" s="127"/>
      <c r="EL137" s="127"/>
      <c r="EM137" s="127"/>
      <c r="EN137" s="127"/>
      <c r="EO137" s="127"/>
      <c r="EP137" s="127"/>
      <c r="EQ137" s="127"/>
      <c r="ER137" s="127"/>
      <c r="ES137" s="127"/>
      <c r="ET137" s="127"/>
      <c r="EU137" s="127"/>
      <c r="EV137" s="127"/>
      <c r="EW137" s="127"/>
      <c r="EX137" s="127"/>
      <c r="EY137" s="127"/>
      <c r="EZ137" s="127"/>
      <c r="FA137" s="127"/>
      <c r="FB137" s="127"/>
      <c r="FC137" s="127"/>
      <c r="FD137" s="127"/>
      <c r="FE137" s="127"/>
      <c r="FF137" s="127"/>
      <c r="FG137" s="127"/>
      <c r="FH137" s="127"/>
      <c r="FI137" s="127"/>
      <c r="FJ137" s="127"/>
      <c r="FK137" s="127"/>
      <c r="FL137" s="127"/>
      <c r="FM137" s="127"/>
      <c r="FN137" s="127"/>
      <c r="FO137" s="127"/>
      <c r="FP137" s="127"/>
      <c r="FQ137" s="127"/>
      <c r="FR137" s="127"/>
      <c r="FS137" s="127"/>
      <c r="FT137" s="127"/>
      <c r="FU137" s="127"/>
      <c r="FV137" s="127"/>
      <c r="FW137" s="127"/>
      <c r="FX137" s="127"/>
      <c r="FY137" s="127"/>
      <c r="FZ137" s="127"/>
      <c r="GA137" s="127"/>
      <c r="GB137" s="127"/>
      <c r="GC137" s="127"/>
      <c r="GD137" s="127"/>
      <c r="GE137" s="127"/>
      <c r="GF137" s="127"/>
      <c r="GG137" s="127"/>
      <c r="GH137" s="127"/>
      <c r="GI137" s="127"/>
      <c r="GJ137" s="127"/>
      <c r="GK137" s="127"/>
      <c r="GL137" s="127"/>
      <c r="GM137" s="127"/>
      <c r="GN137" s="127"/>
      <c r="GO137" s="127"/>
      <c r="GP137" s="127"/>
      <c r="GQ137" s="127"/>
      <c r="GR137" s="127"/>
      <c r="GS137" s="127"/>
      <c r="GT137" s="127"/>
      <c r="GU137" s="127"/>
      <c r="GV137" s="127"/>
      <c r="GW137" s="127"/>
      <c r="GX137" s="127"/>
      <c r="GY137" s="127"/>
      <c r="GZ137" s="127"/>
      <c r="HA137" s="127"/>
      <c r="HB137" s="127"/>
      <c r="HC137" s="127"/>
      <c r="HD137" s="127"/>
      <c r="HE137" s="127"/>
      <c r="HF137" s="127"/>
      <c r="HG137" s="127"/>
      <c r="HH137" s="127"/>
      <c r="HI137" s="127"/>
      <c r="HJ137" s="127"/>
      <c r="HK137" s="127"/>
      <c r="HL137" s="127"/>
      <c r="HM137" s="127"/>
      <c r="HN137" s="127"/>
      <c r="HO137" s="127"/>
      <c r="HP137" s="127"/>
      <c r="HQ137" s="127"/>
      <c r="HR137" s="127"/>
      <c r="HS137" s="127"/>
      <c r="HT137" s="127"/>
      <c r="HU137" s="127"/>
      <c r="HV137" s="127"/>
      <c r="HW137" s="127"/>
      <c r="HX137" s="127"/>
      <c r="HY137" s="127"/>
      <c r="HZ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  <c r="BK138" s="127"/>
      <c r="BL138" s="127"/>
      <c r="BM138" s="127"/>
      <c r="BN138" s="127"/>
      <c r="BO138" s="127"/>
      <c r="BP138" s="127"/>
      <c r="BQ138" s="127"/>
      <c r="BR138" s="127"/>
      <c r="BS138" s="127"/>
      <c r="BT138" s="127"/>
      <c r="BU138" s="127"/>
      <c r="BV138" s="127"/>
      <c r="BW138" s="127"/>
      <c r="BX138" s="127"/>
      <c r="BY138" s="127"/>
      <c r="BZ138" s="127"/>
      <c r="CA138" s="127"/>
      <c r="CB138" s="127"/>
      <c r="CC138" s="127"/>
      <c r="CD138" s="127"/>
      <c r="CE138" s="127"/>
      <c r="CF138" s="127"/>
      <c r="CG138" s="127"/>
      <c r="CH138" s="127"/>
      <c r="CI138" s="127"/>
      <c r="CJ138" s="127"/>
      <c r="CK138" s="127"/>
      <c r="CL138" s="127"/>
      <c r="CM138" s="127"/>
      <c r="CN138" s="127"/>
      <c r="CO138" s="127"/>
      <c r="CP138" s="127"/>
      <c r="CQ138" s="127"/>
      <c r="CR138" s="127"/>
      <c r="CS138" s="127"/>
      <c r="CT138" s="127"/>
      <c r="CU138" s="127"/>
      <c r="CV138" s="127"/>
      <c r="CW138" s="127"/>
      <c r="CX138" s="127"/>
      <c r="CY138" s="127"/>
      <c r="CZ138" s="127"/>
      <c r="DA138" s="127"/>
      <c r="DB138" s="127"/>
      <c r="DC138" s="127"/>
      <c r="DD138" s="127"/>
      <c r="DE138" s="127"/>
      <c r="DF138" s="127"/>
      <c r="DG138" s="127"/>
      <c r="DH138" s="127"/>
      <c r="DI138" s="127"/>
      <c r="DJ138" s="127"/>
      <c r="DK138" s="127"/>
      <c r="DL138" s="127"/>
      <c r="DM138" s="127"/>
      <c r="DN138" s="127"/>
      <c r="DO138" s="127"/>
      <c r="DP138" s="127"/>
      <c r="DQ138" s="127"/>
      <c r="DR138" s="127"/>
      <c r="DS138" s="127"/>
      <c r="DT138" s="127"/>
      <c r="DU138" s="127"/>
      <c r="DV138" s="127"/>
      <c r="DW138" s="127"/>
      <c r="DX138" s="127"/>
      <c r="DY138" s="127"/>
      <c r="DZ138" s="127"/>
      <c r="EA138" s="127"/>
      <c r="EB138" s="127"/>
      <c r="EC138" s="127"/>
      <c r="ED138" s="127"/>
      <c r="EE138" s="127"/>
      <c r="EF138" s="127"/>
      <c r="EG138" s="127"/>
      <c r="EH138" s="127"/>
      <c r="EI138" s="127"/>
      <c r="EJ138" s="127"/>
      <c r="EK138" s="127"/>
      <c r="EL138" s="127"/>
      <c r="EM138" s="127"/>
      <c r="EN138" s="127"/>
      <c r="EO138" s="127"/>
      <c r="EP138" s="127"/>
      <c r="EQ138" s="127"/>
      <c r="ER138" s="127"/>
      <c r="ES138" s="127"/>
      <c r="ET138" s="127"/>
      <c r="EU138" s="127"/>
      <c r="EV138" s="127"/>
      <c r="EW138" s="127"/>
      <c r="EX138" s="127"/>
      <c r="EY138" s="127"/>
      <c r="EZ138" s="127"/>
      <c r="FA138" s="127"/>
      <c r="FB138" s="127"/>
      <c r="FC138" s="127"/>
      <c r="FD138" s="127"/>
      <c r="FE138" s="127"/>
      <c r="FF138" s="127"/>
      <c r="FG138" s="127"/>
      <c r="FH138" s="127"/>
      <c r="FI138" s="127"/>
      <c r="FJ138" s="127"/>
      <c r="FK138" s="127"/>
      <c r="FL138" s="127"/>
      <c r="FM138" s="127"/>
      <c r="FN138" s="127"/>
      <c r="FO138" s="127"/>
      <c r="FP138" s="127"/>
      <c r="FQ138" s="127"/>
      <c r="FR138" s="127"/>
      <c r="FS138" s="127"/>
      <c r="FT138" s="127"/>
      <c r="FU138" s="127"/>
      <c r="FV138" s="127"/>
      <c r="FW138" s="127"/>
      <c r="FX138" s="127"/>
      <c r="FY138" s="127"/>
      <c r="FZ138" s="127"/>
      <c r="GA138" s="127"/>
      <c r="GB138" s="127"/>
      <c r="GC138" s="127"/>
      <c r="GD138" s="127"/>
      <c r="GE138" s="127"/>
      <c r="GF138" s="127"/>
      <c r="GG138" s="127"/>
      <c r="GH138" s="127"/>
      <c r="GI138" s="127"/>
      <c r="GJ138" s="127"/>
      <c r="GK138" s="127"/>
      <c r="GL138" s="127"/>
      <c r="GM138" s="127"/>
      <c r="GN138" s="127"/>
      <c r="GO138" s="127"/>
      <c r="GP138" s="127"/>
      <c r="GQ138" s="127"/>
      <c r="GR138" s="127"/>
      <c r="GS138" s="127"/>
      <c r="GT138" s="127"/>
      <c r="GU138" s="127"/>
      <c r="GV138" s="127"/>
      <c r="GW138" s="127"/>
      <c r="GX138" s="127"/>
      <c r="GY138" s="127"/>
      <c r="GZ138" s="127"/>
      <c r="HA138" s="127"/>
      <c r="HB138" s="127"/>
      <c r="HC138" s="127"/>
      <c r="HD138" s="127"/>
      <c r="HE138" s="127"/>
      <c r="HF138" s="127"/>
      <c r="HG138" s="127"/>
      <c r="HH138" s="127"/>
      <c r="HI138" s="127"/>
      <c r="HJ138" s="127"/>
      <c r="HK138" s="127"/>
      <c r="HL138" s="127"/>
      <c r="HM138" s="127"/>
      <c r="HN138" s="127"/>
      <c r="HO138" s="127"/>
      <c r="HP138" s="127"/>
      <c r="HQ138" s="127"/>
      <c r="HR138" s="127"/>
      <c r="HS138" s="127"/>
      <c r="HT138" s="127"/>
      <c r="HU138" s="127"/>
      <c r="HV138" s="127"/>
      <c r="HW138" s="127"/>
      <c r="HX138" s="127"/>
      <c r="HY138" s="127"/>
      <c r="HZ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  <c r="CB139" s="127"/>
      <c r="CC139" s="127"/>
      <c r="CD139" s="127"/>
      <c r="CE139" s="127"/>
      <c r="CF139" s="127"/>
      <c r="CG139" s="127"/>
      <c r="CH139" s="127"/>
      <c r="CI139" s="127"/>
      <c r="CJ139" s="127"/>
      <c r="CK139" s="127"/>
      <c r="CL139" s="127"/>
      <c r="CM139" s="127"/>
      <c r="CN139" s="127"/>
      <c r="CO139" s="127"/>
      <c r="CP139" s="127"/>
      <c r="CQ139" s="127"/>
      <c r="CR139" s="127"/>
      <c r="CS139" s="127"/>
      <c r="CT139" s="127"/>
      <c r="CU139" s="127"/>
      <c r="CV139" s="127"/>
      <c r="CW139" s="127"/>
      <c r="CX139" s="127"/>
      <c r="CY139" s="127"/>
      <c r="CZ139" s="127"/>
      <c r="DA139" s="127"/>
      <c r="DB139" s="127"/>
      <c r="DC139" s="127"/>
      <c r="DD139" s="127"/>
      <c r="DE139" s="127"/>
      <c r="DF139" s="127"/>
      <c r="DG139" s="127"/>
      <c r="DH139" s="127"/>
      <c r="DI139" s="127"/>
      <c r="DJ139" s="127"/>
      <c r="DK139" s="127"/>
      <c r="DL139" s="127"/>
      <c r="DM139" s="127"/>
      <c r="DN139" s="127"/>
      <c r="DO139" s="127"/>
      <c r="DP139" s="127"/>
      <c r="DQ139" s="127"/>
      <c r="DR139" s="127"/>
      <c r="DS139" s="127"/>
      <c r="DT139" s="127"/>
      <c r="DU139" s="127"/>
      <c r="DV139" s="127"/>
      <c r="DW139" s="127"/>
      <c r="DX139" s="127"/>
      <c r="DY139" s="127"/>
      <c r="DZ139" s="127"/>
      <c r="EA139" s="127"/>
      <c r="EB139" s="127"/>
      <c r="EC139" s="127"/>
      <c r="ED139" s="127"/>
      <c r="EE139" s="127"/>
      <c r="EF139" s="127"/>
      <c r="EG139" s="127"/>
      <c r="EH139" s="127"/>
      <c r="EI139" s="127"/>
      <c r="EJ139" s="127"/>
      <c r="EK139" s="127"/>
      <c r="EL139" s="127"/>
      <c r="EM139" s="127"/>
      <c r="EN139" s="127"/>
      <c r="EO139" s="127"/>
      <c r="EP139" s="127"/>
      <c r="EQ139" s="127"/>
      <c r="ER139" s="127"/>
      <c r="ES139" s="127"/>
      <c r="ET139" s="127"/>
      <c r="EU139" s="127"/>
      <c r="EV139" s="127"/>
      <c r="EW139" s="127"/>
      <c r="EX139" s="127"/>
      <c r="EY139" s="127"/>
      <c r="EZ139" s="127"/>
      <c r="FA139" s="127"/>
      <c r="FB139" s="127"/>
      <c r="FC139" s="127"/>
      <c r="FD139" s="127"/>
      <c r="FE139" s="127"/>
      <c r="FF139" s="127"/>
      <c r="FG139" s="127"/>
      <c r="FH139" s="127"/>
      <c r="FI139" s="127"/>
      <c r="FJ139" s="127"/>
      <c r="FK139" s="127"/>
      <c r="FL139" s="127"/>
      <c r="FM139" s="127"/>
      <c r="FN139" s="127"/>
      <c r="FO139" s="127"/>
      <c r="FP139" s="127"/>
      <c r="FQ139" s="127"/>
      <c r="FR139" s="127"/>
      <c r="FS139" s="127"/>
      <c r="FT139" s="127"/>
      <c r="FU139" s="127"/>
      <c r="FV139" s="127"/>
      <c r="FW139" s="127"/>
      <c r="FX139" s="127"/>
      <c r="FY139" s="127"/>
      <c r="FZ139" s="127"/>
      <c r="GA139" s="127"/>
      <c r="GB139" s="127"/>
      <c r="GC139" s="127"/>
      <c r="GD139" s="127"/>
      <c r="GE139" s="127"/>
      <c r="GF139" s="127"/>
      <c r="GG139" s="127"/>
      <c r="GH139" s="127"/>
      <c r="GI139" s="127"/>
      <c r="GJ139" s="127"/>
      <c r="GK139" s="127"/>
      <c r="GL139" s="127"/>
      <c r="GM139" s="127"/>
      <c r="GN139" s="127"/>
      <c r="GO139" s="127"/>
      <c r="GP139" s="127"/>
      <c r="GQ139" s="127"/>
      <c r="GR139" s="127"/>
      <c r="GS139" s="127"/>
      <c r="GT139" s="127"/>
      <c r="GU139" s="127"/>
      <c r="GV139" s="127"/>
      <c r="GW139" s="127"/>
      <c r="GX139" s="127"/>
      <c r="GY139" s="127"/>
      <c r="GZ139" s="127"/>
      <c r="HA139" s="127"/>
      <c r="HB139" s="127"/>
      <c r="HC139" s="127"/>
      <c r="HD139" s="127"/>
      <c r="HE139" s="127"/>
      <c r="HF139" s="127"/>
      <c r="HG139" s="127"/>
      <c r="HH139" s="127"/>
      <c r="HI139" s="127"/>
      <c r="HJ139" s="127"/>
      <c r="HK139" s="127"/>
      <c r="HL139" s="127"/>
      <c r="HM139" s="127"/>
      <c r="HN139" s="127"/>
      <c r="HO139" s="127"/>
      <c r="HP139" s="127"/>
      <c r="HQ139" s="127"/>
      <c r="HR139" s="127"/>
      <c r="HS139" s="127"/>
      <c r="HT139" s="127"/>
      <c r="HU139" s="127"/>
      <c r="HV139" s="127"/>
      <c r="HW139" s="127"/>
      <c r="HX139" s="127"/>
      <c r="HY139" s="127"/>
      <c r="HZ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  <c r="BK140" s="127"/>
      <c r="BL140" s="127"/>
      <c r="BM140" s="127"/>
      <c r="BN140" s="127"/>
      <c r="BO140" s="127"/>
      <c r="BP140" s="127"/>
      <c r="BQ140" s="127"/>
      <c r="BR140" s="127"/>
      <c r="BS140" s="127"/>
      <c r="BT140" s="127"/>
      <c r="BU140" s="127"/>
      <c r="BV140" s="127"/>
      <c r="BW140" s="127"/>
      <c r="BX140" s="127"/>
      <c r="BY140" s="127"/>
      <c r="BZ140" s="127"/>
      <c r="CA140" s="127"/>
      <c r="CB140" s="127"/>
      <c r="CC140" s="127"/>
      <c r="CD140" s="127"/>
      <c r="CE140" s="127"/>
      <c r="CF140" s="127"/>
      <c r="CG140" s="127"/>
      <c r="CH140" s="127"/>
      <c r="CI140" s="127"/>
      <c r="CJ140" s="127"/>
      <c r="CK140" s="127"/>
      <c r="CL140" s="127"/>
      <c r="CM140" s="127"/>
      <c r="CN140" s="127"/>
      <c r="CO140" s="127"/>
      <c r="CP140" s="127"/>
      <c r="CQ140" s="127"/>
      <c r="CR140" s="127"/>
      <c r="CS140" s="127"/>
      <c r="CT140" s="127"/>
      <c r="CU140" s="127"/>
      <c r="CV140" s="127"/>
      <c r="CW140" s="127"/>
      <c r="CX140" s="127"/>
      <c r="CY140" s="127"/>
      <c r="CZ140" s="127"/>
      <c r="DA140" s="127"/>
      <c r="DB140" s="127"/>
      <c r="DC140" s="127"/>
      <c r="DD140" s="127"/>
      <c r="DE140" s="127"/>
      <c r="DF140" s="127"/>
      <c r="DG140" s="127"/>
      <c r="DH140" s="127"/>
      <c r="DI140" s="127"/>
      <c r="DJ140" s="127"/>
      <c r="DK140" s="127"/>
      <c r="DL140" s="127"/>
      <c r="DM140" s="127"/>
      <c r="DN140" s="127"/>
      <c r="DO140" s="127"/>
      <c r="DP140" s="127"/>
      <c r="DQ140" s="127"/>
      <c r="DR140" s="127"/>
      <c r="DS140" s="127"/>
      <c r="DT140" s="127"/>
      <c r="DU140" s="127"/>
      <c r="DV140" s="127"/>
      <c r="DW140" s="127"/>
      <c r="DX140" s="127"/>
      <c r="DY140" s="127"/>
      <c r="DZ140" s="127"/>
      <c r="EA140" s="127"/>
      <c r="EB140" s="127"/>
      <c r="EC140" s="127"/>
      <c r="ED140" s="127"/>
      <c r="EE140" s="127"/>
      <c r="EF140" s="127"/>
      <c r="EG140" s="127"/>
      <c r="EH140" s="127"/>
      <c r="EI140" s="127"/>
      <c r="EJ140" s="127"/>
      <c r="EK140" s="127"/>
      <c r="EL140" s="127"/>
      <c r="EM140" s="127"/>
      <c r="EN140" s="127"/>
      <c r="EO140" s="127"/>
      <c r="EP140" s="127"/>
      <c r="EQ140" s="127"/>
      <c r="ER140" s="127"/>
      <c r="ES140" s="127"/>
      <c r="ET140" s="127"/>
      <c r="EU140" s="127"/>
      <c r="EV140" s="127"/>
      <c r="EW140" s="127"/>
      <c r="EX140" s="127"/>
      <c r="EY140" s="127"/>
      <c r="EZ140" s="127"/>
      <c r="FA140" s="127"/>
      <c r="FB140" s="127"/>
      <c r="FC140" s="127"/>
      <c r="FD140" s="127"/>
      <c r="FE140" s="127"/>
      <c r="FF140" s="127"/>
      <c r="FG140" s="127"/>
      <c r="FH140" s="127"/>
      <c r="FI140" s="127"/>
      <c r="FJ140" s="127"/>
      <c r="FK140" s="127"/>
      <c r="FL140" s="127"/>
      <c r="FM140" s="127"/>
      <c r="FN140" s="127"/>
      <c r="FO140" s="127"/>
      <c r="FP140" s="127"/>
      <c r="FQ140" s="127"/>
      <c r="FR140" s="127"/>
      <c r="FS140" s="127"/>
      <c r="FT140" s="127"/>
      <c r="FU140" s="127"/>
      <c r="FV140" s="127"/>
      <c r="FW140" s="127"/>
      <c r="FX140" s="127"/>
      <c r="FY140" s="127"/>
      <c r="FZ140" s="127"/>
      <c r="GA140" s="127"/>
      <c r="GB140" s="127"/>
      <c r="GC140" s="127"/>
      <c r="GD140" s="127"/>
      <c r="GE140" s="127"/>
      <c r="GF140" s="127"/>
      <c r="GG140" s="127"/>
      <c r="GH140" s="127"/>
      <c r="GI140" s="127"/>
      <c r="GJ140" s="127"/>
      <c r="GK140" s="127"/>
      <c r="GL140" s="127"/>
      <c r="GM140" s="127"/>
      <c r="GN140" s="127"/>
      <c r="GO140" s="127"/>
      <c r="GP140" s="127"/>
      <c r="GQ140" s="127"/>
      <c r="GR140" s="127"/>
      <c r="GS140" s="127"/>
      <c r="GT140" s="127"/>
      <c r="GU140" s="127"/>
      <c r="GV140" s="127"/>
      <c r="GW140" s="127"/>
      <c r="GX140" s="127"/>
      <c r="GY140" s="127"/>
      <c r="GZ140" s="127"/>
      <c r="HA140" s="127"/>
      <c r="HB140" s="127"/>
      <c r="HC140" s="127"/>
      <c r="HD140" s="127"/>
      <c r="HE140" s="127"/>
      <c r="HF140" s="127"/>
      <c r="HG140" s="127"/>
      <c r="HH140" s="127"/>
      <c r="HI140" s="127"/>
      <c r="HJ140" s="127"/>
      <c r="HK140" s="127"/>
      <c r="HL140" s="127"/>
      <c r="HM140" s="127"/>
      <c r="HN140" s="127"/>
      <c r="HO140" s="127"/>
      <c r="HP140" s="127"/>
      <c r="HQ140" s="127"/>
      <c r="HR140" s="127"/>
      <c r="HS140" s="127"/>
      <c r="HT140" s="127"/>
      <c r="HU140" s="127"/>
      <c r="HV140" s="127"/>
      <c r="HW140" s="127"/>
      <c r="HX140" s="127"/>
      <c r="HY140" s="127"/>
      <c r="HZ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  <c r="BK141" s="127"/>
      <c r="BL141" s="127"/>
      <c r="BM141" s="127"/>
      <c r="BN141" s="127"/>
      <c r="BO141" s="127"/>
      <c r="BP141" s="127"/>
      <c r="BQ141" s="127"/>
      <c r="BR141" s="127"/>
      <c r="BS141" s="127"/>
      <c r="BT141" s="127"/>
      <c r="BU141" s="127"/>
      <c r="BV141" s="127"/>
      <c r="BW141" s="127"/>
      <c r="BX141" s="127"/>
      <c r="BY141" s="127"/>
      <c r="BZ141" s="127"/>
      <c r="CA141" s="127"/>
      <c r="CB141" s="127"/>
      <c r="CC141" s="127"/>
      <c r="CD141" s="127"/>
      <c r="CE141" s="127"/>
      <c r="CF141" s="127"/>
      <c r="CG141" s="127"/>
      <c r="CH141" s="127"/>
      <c r="CI141" s="127"/>
      <c r="CJ141" s="127"/>
      <c r="CK141" s="127"/>
      <c r="CL141" s="127"/>
      <c r="CM141" s="127"/>
      <c r="CN141" s="127"/>
      <c r="CO141" s="127"/>
      <c r="CP141" s="127"/>
      <c r="CQ141" s="127"/>
      <c r="CR141" s="127"/>
      <c r="CS141" s="127"/>
      <c r="CT141" s="127"/>
      <c r="CU141" s="127"/>
      <c r="CV141" s="127"/>
      <c r="CW141" s="127"/>
      <c r="CX141" s="127"/>
      <c r="CY141" s="127"/>
      <c r="CZ141" s="127"/>
      <c r="DA141" s="127"/>
      <c r="DB141" s="127"/>
      <c r="DC141" s="127"/>
      <c r="DD141" s="127"/>
      <c r="DE141" s="127"/>
      <c r="DF141" s="127"/>
      <c r="DG141" s="127"/>
      <c r="DH141" s="127"/>
      <c r="DI141" s="127"/>
      <c r="DJ141" s="127"/>
      <c r="DK141" s="127"/>
      <c r="DL141" s="127"/>
      <c r="DM141" s="127"/>
      <c r="DN141" s="127"/>
      <c r="DO141" s="127"/>
      <c r="DP141" s="127"/>
      <c r="DQ141" s="127"/>
      <c r="DR141" s="127"/>
      <c r="DS141" s="127"/>
      <c r="DT141" s="127"/>
      <c r="DU141" s="127"/>
      <c r="DV141" s="127"/>
      <c r="DW141" s="127"/>
      <c r="DX141" s="127"/>
      <c r="DY141" s="127"/>
      <c r="DZ141" s="127"/>
      <c r="EA141" s="127"/>
      <c r="EB141" s="127"/>
      <c r="EC141" s="127"/>
      <c r="ED141" s="127"/>
      <c r="EE141" s="127"/>
      <c r="EF141" s="127"/>
      <c r="EG141" s="127"/>
      <c r="EH141" s="127"/>
      <c r="EI141" s="127"/>
      <c r="EJ141" s="127"/>
      <c r="EK141" s="127"/>
      <c r="EL141" s="127"/>
      <c r="EM141" s="127"/>
      <c r="EN141" s="127"/>
      <c r="EO141" s="127"/>
      <c r="EP141" s="127"/>
      <c r="EQ141" s="127"/>
      <c r="ER141" s="127"/>
      <c r="ES141" s="127"/>
      <c r="ET141" s="127"/>
      <c r="EU141" s="127"/>
      <c r="EV141" s="127"/>
      <c r="EW141" s="127"/>
      <c r="EX141" s="127"/>
      <c r="EY141" s="127"/>
      <c r="EZ141" s="127"/>
      <c r="FA141" s="127"/>
      <c r="FB141" s="127"/>
      <c r="FC141" s="127"/>
      <c r="FD141" s="127"/>
      <c r="FE141" s="127"/>
      <c r="FF141" s="127"/>
      <c r="FG141" s="127"/>
      <c r="FH141" s="127"/>
      <c r="FI141" s="127"/>
      <c r="FJ141" s="127"/>
      <c r="FK141" s="127"/>
      <c r="FL141" s="127"/>
      <c r="FM141" s="127"/>
      <c r="FN141" s="127"/>
      <c r="FO141" s="127"/>
      <c r="FP141" s="127"/>
      <c r="FQ141" s="127"/>
      <c r="FR141" s="127"/>
      <c r="FS141" s="127"/>
      <c r="FT141" s="127"/>
      <c r="FU141" s="127"/>
      <c r="FV141" s="127"/>
      <c r="FW141" s="127"/>
      <c r="FX141" s="127"/>
      <c r="FY141" s="127"/>
      <c r="FZ141" s="127"/>
      <c r="GA141" s="127"/>
      <c r="GB141" s="127"/>
      <c r="GC141" s="127"/>
      <c r="GD141" s="127"/>
      <c r="GE141" s="127"/>
      <c r="GF141" s="127"/>
      <c r="GG141" s="127"/>
      <c r="GH141" s="127"/>
      <c r="GI141" s="127"/>
      <c r="GJ141" s="127"/>
      <c r="GK141" s="127"/>
      <c r="GL141" s="127"/>
      <c r="GM141" s="127"/>
      <c r="GN141" s="127"/>
      <c r="GO141" s="127"/>
      <c r="GP141" s="127"/>
      <c r="GQ141" s="127"/>
      <c r="GR141" s="127"/>
      <c r="GS141" s="127"/>
      <c r="GT141" s="127"/>
      <c r="GU141" s="127"/>
      <c r="GV141" s="127"/>
      <c r="GW141" s="127"/>
      <c r="GX141" s="127"/>
      <c r="GY141" s="127"/>
      <c r="GZ141" s="127"/>
      <c r="HA141" s="127"/>
      <c r="HB141" s="127"/>
      <c r="HC141" s="127"/>
      <c r="HD141" s="127"/>
      <c r="HE141" s="127"/>
      <c r="HF141" s="127"/>
      <c r="HG141" s="127"/>
      <c r="HH141" s="127"/>
      <c r="HI141" s="127"/>
      <c r="HJ141" s="127"/>
      <c r="HK141" s="127"/>
      <c r="HL141" s="127"/>
      <c r="HM141" s="127"/>
      <c r="HN141" s="127"/>
      <c r="HO141" s="127"/>
      <c r="HP141" s="127"/>
      <c r="HQ141" s="127"/>
      <c r="HR141" s="127"/>
      <c r="HS141" s="127"/>
      <c r="HT141" s="127"/>
      <c r="HU141" s="127"/>
      <c r="HV141" s="127"/>
      <c r="HW141" s="127"/>
      <c r="HX141" s="127"/>
      <c r="HY141" s="127"/>
      <c r="HZ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  <c r="BK142" s="127"/>
      <c r="BL142" s="127"/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  <c r="CB142" s="127"/>
      <c r="CC142" s="127"/>
      <c r="CD142" s="127"/>
      <c r="CE142" s="127"/>
      <c r="CF142" s="127"/>
      <c r="CG142" s="127"/>
      <c r="CH142" s="127"/>
      <c r="CI142" s="127"/>
      <c r="CJ142" s="127"/>
      <c r="CK142" s="127"/>
      <c r="CL142" s="127"/>
      <c r="CM142" s="127"/>
      <c r="CN142" s="127"/>
      <c r="CO142" s="127"/>
      <c r="CP142" s="127"/>
      <c r="CQ142" s="127"/>
      <c r="CR142" s="127"/>
      <c r="CS142" s="127"/>
      <c r="CT142" s="127"/>
      <c r="CU142" s="127"/>
      <c r="CV142" s="127"/>
      <c r="CW142" s="127"/>
      <c r="CX142" s="127"/>
      <c r="CY142" s="127"/>
      <c r="CZ142" s="127"/>
      <c r="DA142" s="127"/>
      <c r="DB142" s="127"/>
      <c r="DC142" s="127"/>
      <c r="DD142" s="127"/>
      <c r="DE142" s="127"/>
      <c r="DF142" s="127"/>
      <c r="DG142" s="127"/>
      <c r="DH142" s="127"/>
      <c r="DI142" s="127"/>
      <c r="DJ142" s="127"/>
      <c r="DK142" s="127"/>
      <c r="DL142" s="127"/>
      <c r="DM142" s="127"/>
      <c r="DN142" s="127"/>
      <c r="DO142" s="127"/>
      <c r="DP142" s="127"/>
      <c r="DQ142" s="127"/>
      <c r="DR142" s="127"/>
      <c r="DS142" s="127"/>
      <c r="DT142" s="127"/>
      <c r="DU142" s="127"/>
      <c r="DV142" s="127"/>
      <c r="DW142" s="127"/>
      <c r="DX142" s="127"/>
      <c r="DY142" s="127"/>
      <c r="DZ142" s="127"/>
      <c r="EA142" s="127"/>
      <c r="EB142" s="127"/>
      <c r="EC142" s="127"/>
      <c r="ED142" s="127"/>
      <c r="EE142" s="127"/>
      <c r="EF142" s="127"/>
      <c r="EG142" s="127"/>
      <c r="EH142" s="127"/>
      <c r="EI142" s="127"/>
      <c r="EJ142" s="127"/>
      <c r="EK142" s="127"/>
      <c r="EL142" s="127"/>
      <c r="EM142" s="127"/>
      <c r="EN142" s="127"/>
      <c r="EO142" s="127"/>
      <c r="EP142" s="127"/>
      <c r="EQ142" s="127"/>
      <c r="ER142" s="127"/>
      <c r="ES142" s="127"/>
      <c r="ET142" s="127"/>
      <c r="EU142" s="127"/>
      <c r="EV142" s="127"/>
      <c r="EW142" s="127"/>
      <c r="EX142" s="127"/>
      <c r="EY142" s="127"/>
      <c r="EZ142" s="127"/>
      <c r="FA142" s="127"/>
      <c r="FB142" s="127"/>
      <c r="FC142" s="127"/>
      <c r="FD142" s="127"/>
      <c r="FE142" s="127"/>
      <c r="FF142" s="127"/>
      <c r="FG142" s="127"/>
      <c r="FH142" s="127"/>
      <c r="FI142" s="127"/>
      <c r="FJ142" s="127"/>
      <c r="FK142" s="127"/>
      <c r="FL142" s="127"/>
      <c r="FM142" s="127"/>
      <c r="FN142" s="127"/>
      <c r="FO142" s="127"/>
      <c r="FP142" s="127"/>
      <c r="FQ142" s="127"/>
      <c r="FR142" s="127"/>
      <c r="FS142" s="127"/>
      <c r="FT142" s="127"/>
      <c r="FU142" s="127"/>
      <c r="FV142" s="127"/>
      <c r="FW142" s="127"/>
      <c r="FX142" s="127"/>
      <c r="FY142" s="127"/>
      <c r="FZ142" s="127"/>
      <c r="GA142" s="127"/>
      <c r="GB142" s="127"/>
      <c r="GC142" s="127"/>
      <c r="GD142" s="127"/>
      <c r="GE142" s="127"/>
      <c r="GF142" s="127"/>
      <c r="GG142" s="127"/>
      <c r="GH142" s="127"/>
      <c r="GI142" s="127"/>
      <c r="GJ142" s="127"/>
      <c r="GK142" s="127"/>
      <c r="GL142" s="127"/>
      <c r="GM142" s="127"/>
      <c r="GN142" s="127"/>
      <c r="GO142" s="127"/>
      <c r="GP142" s="127"/>
      <c r="GQ142" s="127"/>
      <c r="GR142" s="127"/>
      <c r="GS142" s="127"/>
      <c r="GT142" s="127"/>
      <c r="GU142" s="127"/>
      <c r="GV142" s="127"/>
      <c r="GW142" s="127"/>
      <c r="GX142" s="127"/>
      <c r="GY142" s="127"/>
      <c r="GZ142" s="127"/>
      <c r="HA142" s="127"/>
      <c r="HB142" s="127"/>
      <c r="HC142" s="127"/>
      <c r="HD142" s="127"/>
      <c r="HE142" s="127"/>
      <c r="HF142" s="127"/>
      <c r="HG142" s="127"/>
      <c r="HH142" s="127"/>
      <c r="HI142" s="127"/>
      <c r="HJ142" s="127"/>
      <c r="HK142" s="127"/>
      <c r="HL142" s="127"/>
      <c r="HM142" s="127"/>
      <c r="HN142" s="127"/>
      <c r="HO142" s="127"/>
      <c r="HP142" s="127"/>
      <c r="HQ142" s="127"/>
      <c r="HR142" s="127"/>
      <c r="HS142" s="127"/>
      <c r="HT142" s="127"/>
      <c r="HU142" s="127"/>
      <c r="HV142" s="127"/>
      <c r="HW142" s="127"/>
      <c r="HX142" s="127"/>
      <c r="HY142" s="127"/>
      <c r="HZ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  <c r="CK143" s="127"/>
      <c r="CL143" s="127"/>
      <c r="CM143" s="127"/>
      <c r="CN143" s="127"/>
      <c r="CO143" s="127"/>
      <c r="CP143" s="127"/>
      <c r="CQ143" s="127"/>
      <c r="CR143" s="127"/>
      <c r="CS143" s="127"/>
      <c r="CT143" s="127"/>
      <c r="CU143" s="127"/>
      <c r="CV143" s="127"/>
      <c r="CW143" s="127"/>
      <c r="CX143" s="127"/>
      <c r="CY143" s="127"/>
      <c r="CZ143" s="127"/>
      <c r="DA143" s="127"/>
      <c r="DB143" s="127"/>
      <c r="DC143" s="127"/>
      <c r="DD143" s="127"/>
      <c r="DE143" s="127"/>
      <c r="DF143" s="127"/>
      <c r="DG143" s="127"/>
      <c r="DH143" s="127"/>
      <c r="DI143" s="127"/>
      <c r="DJ143" s="127"/>
      <c r="DK143" s="127"/>
      <c r="DL143" s="127"/>
      <c r="DM143" s="127"/>
      <c r="DN143" s="127"/>
      <c r="DO143" s="127"/>
      <c r="DP143" s="127"/>
      <c r="DQ143" s="127"/>
      <c r="DR143" s="127"/>
      <c r="DS143" s="127"/>
      <c r="DT143" s="127"/>
      <c r="DU143" s="127"/>
      <c r="DV143" s="127"/>
      <c r="DW143" s="127"/>
      <c r="DX143" s="127"/>
      <c r="DY143" s="127"/>
      <c r="DZ143" s="127"/>
      <c r="EA143" s="127"/>
      <c r="EB143" s="127"/>
      <c r="EC143" s="127"/>
      <c r="ED143" s="127"/>
      <c r="EE143" s="127"/>
      <c r="EF143" s="127"/>
      <c r="EG143" s="127"/>
      <c r="EH143" s="127"/>
      <c r="EI143" s="127"/>
      <c r="EJ143" s="127"/>
      <c r="EK143" s="127"/>
      <c r="EL143" s="127"/>
      <c r="EM143" s="127"/>
      <c r="EN143" s="127"/>
      <c r="EO143" s="127"/>
      <c r="EP143" s="127"/>
      <c r="EQ143" s="127"/>
      <c r="ER143" s="127"/>
      <c r="ES143" s="127"/>
      <c r="ET143" s="127"/>
      <c r="EU143" s="127"/>
      <c r="EV143" s="127"/>
      <c r="EW143" s="127"/>
      <c r="EX143" s="127"/>
      <c r="EY143" s="127"/>
      <c r="EZ143" s="127"/>
      <c r="FA143" s="127"/>
      <c r="FB143" s="127"/>
      <c r="FC143" s="127"/>
      <c r="FD143" s="127"/>
      <c r="FE143" s="127"/>
      <c r="FF143" s="127"/>
      <c r="FG143" s="127"/>
      <c r="FH143" s="127"/>
      <c r="FI143" s="127"/>
      <c r="FJ143" s="127"/>
      <c r="FK143" s="127"/>
      <c r="FL143" s="127"/>
      <c r="FM143" s="127"/>
      <c r="FN143" s="127"/>
      <c r="FO143" s="127"/>
      <c r="FP143" s="127"/>
      <c r="FQ143" s="127"/>
      <c r="FR143" s="127"/>
      <c r="FS143" s="127"/>
      <c r="FT143" s="127"/>
      <c r="FU143" s="127"/>
      <c r="FV143" s="127"/>
      <c r="FW143" s="127"/>
      <c r="FX143" s="127"/>
      <c r="FY143" s="127"/>
      <c r="FZ143" s="127"/>
      <c r="GA143" s="127"/>
      <c r="GB143" s="127"/>
      <c r="GC143" s="127"/>
      <c r="GD143" s="127"/>
      <c r="GE143" s="127"/>
      <c r="GF143" s="127"/>
      <c r="GG143" s="127"/>
      <c r="GH143" s="127"/>
      <c r="GI143" s="127"/>
      <c r="GJ143" s="127"/>
      <c r="GK143" s="127"/>
      <c r="GL143" s="127"/>
      <c r="GM143" s="127"/>
      <c r="GN143" s="127"/>
      <c r="GO143" s="127"/>
      <c r="GP143" s="127"/>
      <c r="GQ143" s="127"/>
      <c r="GR143" s="127"/>
      <c r="GS143" s="127"/>
      <c r="GT143" s="127"/>
      <c r="GU143" s="127"/>
      <c r="GV143" s="127"/>
      <c r="GW143" s="127"/>
      <c r="GX143" s="127"/>
      <c r="GY143" s="127"/>
      <c r="GZ143" s="127"/>
      <c r="HA143" s="127"/>
      <c r="HB143" s="127"/>
      <c r="HC143" s="127"/>
      <c r="HD143" s="127"/>
      <c r="HE143" s="127"/>
      <c r="HF143" s="127"/>
      <c r="HG143" s="127"/>
      <c r="HH143" s="127"/>
      <c r="HI143" s="127"/>
      <c r="HJ143" s="127"/>
      <c r="HK143" s="127"/>
      <c r="HL143" s="127"/>
      <c r="HM143" s="127"/>
      <c r="HN143" s="127"/>
      <c r="HO143" s="127"/>
      <c r="HP143" s="127"/>
      <c r="HQ143" s="127"/>
      <c r="HR143" s="127"/>
      <c r="HS143" s="127"/>
      <c r="HT143" s="127"/>
      <c r="HU143" s="127"/>
      <c r="HV143" s="127"/>
      <c r="HW143" s="127"/>
      <c r="HX143" s="127"/>
      <c r="HY143" s="127"/>
      <c r="HZ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  <c r="BK144" s="127"/>
      <c r="BL144" s="127"/>
      <c r="BM144" s="127"/>
      <c r="BN144" s="127"/>
      <c r="BO144" s="127"/>
      <c r="BP144" s="127"/>
      <c r="BQ144" s="127"/>
      <c r="BR144" s="127"/>
      <c r="BS144" s="127"/>
      <c r="BT144" s="127"/>
      <c r="BU144" s="127"/>
      <c r="BV144" s="127"/>
      <c r="BW144" s="127"/>
      <c r="BX144" s="127"/>
      <c r="BY144" s="127"/>
      <c r="BZ144" s="127"/>
      <c r="CA144" s="127"/>
      <c r="CB144" s="127"/>
      <c r="CC144" s="127"/>
      <c r="CD144" s="127"/>
      <c r="CE144" s="127"/>
      <c r="CF144" s="127"/>
      <c r="CG144" s="127"/>
      <c r="CH144" s="127"/>
      <c r="CI144" s="127"/>
      <c r="CJ144" s="127"/>
      <c r="CK144" s="127"/>
      <c r="CL144" s="127"/>
      <c r="CM144" s="127"/>
      <c r="CN144" s="127"/>
      <c r="CO144" s="127"/>
      <c r="CP144" s="127"/>
      <c r="CQ144" s="127"/>
      <c r="CR144" s="127"/>
      <c r="CS144" s="127"/>
      <c r="CT144" s="127"/>
      <c r="CU144" s="127"/>
      <c r="CV144" s="127"/>
      <c r="CW144" s="127"/>
      <c r="CX144" s="127"/>
      <c r="CY144" s="127"/>
      <c r="CZ144" s="127"/>
      <c r="DA144" s="127"/>
      <c r="DB144" s="127"/>
      <c r="DC144" s="127"/>
      <c r="DD144" s="127"/>
      <c r="DE144" s="127"/>
      <c r="DF144" s="127"/>
      <c r="DG144" s="127"/>
      <c r="DH144" s="127"/>
      <c r="DI144" s="127"/>
      <c r="DJ144" s="127"/>
      <c r="DK144" s="127"/>
      <c r="DL144" s="127"/>
      <c r="DM144" s="127"/>
      <c r="DN144" s="127"/>
      <c r="DO144" s="127"/>
      <c r="DP144" s="127"/>
      <c r="DQ144" s="127"/>
      <c r="DR144" s="127"/>
      <c r="DS144" s="127"/>
      <c r="DT144" s="127"/>
      <c r="DU144" s="127"/>
      <c r="DV144" s="127"/>
      <c r="DW144" s="127"/>
      <c r="DX144" s="127"/>
      <c r="DY144" s="127"/>
      <c r="DZ144" s="127"/>
      <c r="EA144" s="127"/>
      <c r="EB144" s="127"/>
      <c r="EC144" s="127"/>
      <c r="ED144" s="127"/>
      <c r="EE144" s="127"/>
      <c r="EF144" s="127"/>
      <c r="EG144" s="127"/>
      <c r="EH144" s="127"/>
      <c r="EI144" s="127"/>
      <c r="EJ144" s="127"/>
      <c r="EK144" s="127"/>
      <c r="EL144" s="127"/>
      <c r="EM144" s="127"/>
      <c r="EN144" s="127"/>
      <c r="EO144" s="127"/>
      <c r="EP144" s="127"/>
      <c r="EQ144" s="127"/>
      <c r="ER144" s="127"/>
      <c r="ES144" s="127"/>
      <c r="ET144" s="127"/>
      <c r="EU144" s="127"/>
      <c r="EV144" s="127"/>
      <c r="EW144" s="127"/>
      <c r="EX144" s="127"/>
      <c r="EY144" s="127"/>
      <c r="EZ144" s="127"/>
      <c r="FA144" s="127"/>
      <c r="FB144" s="127"/>
      <c r="FC144" s="127"/>
      <c r="FD144" s="127"/>
      <c r="FE144" s="127"/>
      <c r="FF144" s="127"/>
      <c r="FG144" s="127"/>
      <c r="FH144" s="127"/>
      <c r="FI144" s="127"/>
      <c r="FJ144" s="127"/>
      <c r="FK144" s="127"/>
      <c r="FL144" s="127"/>
      <c r="FM144" s="127"/>
      <c r="FN144" s="127"/>
      <c r="FO144" s="127"/>
      <c r="FP144" s="127"/>
      <c r="FQ144" s="127"/>
      <c r="FR144" s="127"/>
      <c r="FS144" s="127"/>
      <c r="FT144" s="127"/>
      <c r="FU144" s="127"/>
      <c r="FV144" s="127"/>
      <c r="FW144" s="127"/>
      <c r="FX144" s="127"/>
      <c r="FY144" s="127"/>
      <c r="FZ144" s="127"/>
      <c r="GA144" s="127"/>
      <c r="GB144" s="127"/>
      <c r="GC144" s="127"/>
      <c r="GD144" s="127"/>
      <c r="GE144" s="127"/>
      <c r="GF144" s="127"/>
      <c r="GG144" s="127"/>
      <c r="GH144" s="127"/>
      <c r="GI144" s="127"/>
      <c r="GJ144" s="127"/>
      <c r="GK144" s="127"/>
      <c r="GL144" s="127"/>
      <c r="GM144" s="127"/>
      <c r="GN144" s="127"/>
      <c r="GO144" s="127"/>
      <c r="GP144" s="127"/>
      <c r="GQ144" s="127"/>
      <c r="GR144" s="127"/>
      <c r="GS144" s="127"/>
      <c r="GT144" s="127"/>
      <c r="GU144" s="127"/>
      <c r="GV144" s="127"/>
      <c r="GW144" s="127"/>
      <c r="GX144" s="127"/>
      <c r="GY144" s="127"/>
      <c r="GZ144" s="127"/>
      <c r="HA144" s="127"/>
      <c r="HB144" s="127"/>
      <c r="HC144" s="127"/>
      <c r="HD144" s="127"/>
      <c r="HE144" s="127"/>
      <c r="HF144" s="127"/>
      <c r="HG144" s="127"/>
      <c r="HH144" s="127"/>
      <c r="HI144" s="127"/>
      <c r="HJ144" s="127"/>
      <c r="HK144" s="127"/>
      <c r="HL144" s="127"/>
      <c r="HM144" s="127"/>
      <c r="HN144" s="127"/>
      <c r="HO144" s="127"/>
      <c r="HP144" s="127"/>
      <c r="HQ144" s="127"/>
      <c r="HR144" s="127"/>
      <c r="HS144" s="127"/>
      <c r="HT144" s="127"/>
      <c r="HU144" s="127"/>
      <c r="HV144" s="127"/>
      <c r="HW144" s="127"/>
      <c r="HX144" s="127"/>
      <c r="HY144" s="127"/>
      <c r="HZ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27"/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  <c r="CB145" s="127"/>
      <c r="CC145" s="127"/>
      <c r="CD145" s="127"/>
      <c r="CE145" s="127"/>
      <c r="CF145" s="127"/>
      <c r="CG145" s="127"/>
      <c r="CH145" s="127"/>
      <c r="CI145" s="127"/>
      <c r="CJ145" s="127"/>
      <c r="CK145" s="127"/>
      <c r="CL145" s="127"/>
      <c r="CM145" s="127"/>
      <c r="CN145" s="127"/>
      <c r="CO145" s="127"/>
      <c r="CP145" s="127"/>
      <c r="CQ145" s="127"/>
      <c r="CR145" s="127"/>
      <c r="CS145" s="127"/>
      <c r="CT145" s="127"/>
      <c r="CU145" s="127"/>
      <c r="CV145" s="127"/>
      <c r="CW145" s="127"/>
      <c r="CX145" s="127"/>
      <c r="CY145" s="127"/>
      <c r="CZ145" s="127"/>
      <c r="DA145" s="127"/>
      <c r="DB145" s="127"/>
      <c r="DC145" s="127"/>
      <c r="DD145" s="127"/>
      <c r="DE145" s="127"/>
      <c r="DF145" s="127"/>
      <c r="DG145" s="127"/>
      <c r="DH145" s="127"/>
      <c r="DI145" s="127"/>
      <c r="DJ145" s="127"/>
      <c r="DK145" s="127"/>
      <c r="DL145" s="127"/>
      <c r="DM145" s="127"/>
      <c r="DN145" s="127"/>
      <c r="DO145" s="127"/>
      <c r="DP145" s="127"/>
      <c r="DQ145" s="127"/>
      <c r="DR145" s="127"/>
      <c r="DS145" s="127"/>
      <c r="DT145" s="127"/>
      <c r="DU145" s="127"/>
      <c r="DV145" s="127"/>
      <c r="DW145" s="127"/>
      <c r="DX145" s="127"/>
      <c r="DY145" s="127"/>
      <c r="DZ145" s="127"/>
      <c r="EA145" s="127"/>
      <c r="EB145" s="127"/>
      <c r="EC145" s="127"/>
      <c r="ED145" s="127"/>
      <c r="EE145" s="127"/>
      <c r="EF145" s="127"/>
      <c r="EG145" s="127"/>
      <c r="EH145" s="127"/>
      <c r="EI145" s="127"/>
      <c r="EJ145" s="127"/>
      <c r="EK145" s="127"/>
      <c r="EL145" s="127"/>
      <c r="EM145" s="127"/>
      <c r="EN145" s="127"/>
      <c r="EO145" s="127"/>
      <c r="EP145" s="127"/>
      <c r="EQ145" s="127"/>
      <c r="ER145" s="127"/>
      <c r="ES145" s="127"/>
      <c r="ET145" s="127"/>
      <c r="EU145" s="127"/>
      <c r="EV145" s="127"/>
      <c r="EW145" s="127"/>
      <c r="EX145" s="127"/>
      <c r="EY145" s="127"/>
      <c r="EZ145" s="127"/>
      <c r="FA145" s="127"/>
      <c r="FB145" s="127"/>
      <c r="FC145" s="127"/>
      <c r="FD145" s="127"/>
      <c r="FE145" s="127"/>
      <c r="FF145" s="127"/>
      <c r="FG145" s="127"/>
      <c r="FH145" s="127"/>
      <c r="FI145" s="127"/>
      <c r="FJ145" s="127"/>
      <c r="FK145" s="127"/>
      <c r="FL145" s="127"/>
      <c r="FM145" s="127"/>
      <c r="FN145" s="127"/>
      <c r="FO145" s="127"/>
      <c r="FP145" s="127"/>
      <c r="FQ145" s="127"/>
      <c r="FR145" s="127"/>
      <c r="FS145" s="127"/>
      <c r="FT145" s="127"/>
      <c r="FU145" s="127"/>
      <c r="FV145" s="127"/>
      <c r="FW145" s="127"/>
      <c r="FX145" s="127"/>
      <c r="FY145" s="127"/>
      <c r="FZ145" s="127"/>
      <c r="GA145" s="127"/>
      <c r="GB145" s="127"/>
      <c r="GC145" s="127"/>
      <c r="GD145" s="127"/>
      <c r="GE145" s="127"/>
      <c r="GF145" s="127"/>
      <c r="GG145" s="127"/>
      <c r="GH145" s="127"/>
      <c r="GI145" s="127"/>
      <c r="GJ145" s="127"/>
      <c r="GK145" s="127"/>
      <c r="GL145" s="127"/>
      <c r="GM145" s="127"/>
      <c r="GN145" s="127"/>
      <c r="GO145" s="127"/>
      <c r="GP145" s="127"/>
      <c r="GQ145" s="127"/>
      <c r="GR145" s="127"/>
      <c r="GS145" s="127"/>
      <c r="GT145" s="127"/>
      <c r="GU145" s="127"/>
      <c r="GV145" s="127"/>
      <c r="GW145" s="127"/>
      <c r="GX145" s="127"/>
      <c r="GY145" s="127"/>
      <c r="GZ145" s="127"/>
      <c r="HA145" s="127"/>
      <c r="HB145" s="127"/>
      <c r="HC145" s="127"/>
      <c r="HD145" s="127"/>
      <c r="HE145" s="127"/>
      <c r="HF145" s="127"/>
      <c r="HG145" s="127"/>
      <c r="HH145" s="127"/>
      <c r="HI145" s="127"/>
      <c r="HJ145" s="127"/>
      <c r="HK145" s="127"/>
      <c r="HL145" s="127"/>
      <c r="HM145" s="127"/>
      <c r="HN145" s="127"/>
      <c r="HO145" s="127"/>
      <c r="HP145" s="127"/>
      <c r="HQ145" s="127"/>
      <c r="HR145" s="127"/>
      <c r="HS145" s="127"/>
      <c r="HT145" s="127"/>
      <c r="HU145" s="127"/>
      <c r="HV145" s="127"/>
      <c r="HW145" s="127"/>
      <c r="HX145" s="127"/>
      <c r="HY145" s="127"/>
      <c r="HZ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  <c r="BK146" s="127"/>
      <c r="BL146" s="127"/>
      <c r="BM146" s="127"/>
      <c r="BN146" s="127"/>
      <c r="BO146" s="127"/>
      <c r="BP146" s="127"/>
      <c r="BQ146" s="127"/>
      <c r="BR146" s="127"/>
      <c r="BS146" s="127"/>
      <c r="BT146" s="127"/>
      <c r="BU146" s="127"/>
      <c r="BV146" s="127"/>
      <c r="BW146" s="127"/>
      <c r="BX146" s="127"/>
      <c r="BY146" s="127"/>
      <c r="BZ146" s="127"/>
      <c r="CA146" s="127"/>
      <c r="CB146" s="127"/>
      <c r="CC146" s="127"/>
      <c r="CD146" s="127"/>
      <c r="CE146" s="127"/>
      <c r="CF146" s="127"/>
      <c r="CG146" s="127"/>
      <c r="CH146" s="127"/>
      <c r="CI146" s="127"/>
      <c r="CJ146" s="127"/>
      <c r="CK146" s="127"/>
      <c r="CL146" s="127"/>
      <c r="CM146" s="127"/>
      <c r="CN146" s="127"/>
      <c r="CO146" s="127"/>
      <c r="CP146" s="127"/>
      <c r="CQ146" s="127"/>
      <c r="CR146" s="127"/>
      <c r="CS146" s="127"/>
      <c r="CT146" s="127"/>
      <c r="CU146" s="127"/>
      <c r="CV146" s="127"/>
      <c r="CW146" s="127"/>
      <c r="CX146" s="127"/>
      <c r="CY146" s="127"/>
      <c r="CZ146" s="127"/>
      <c r="DA146" s="127"/>
      <c r="DB146" s="127"/>
      <c r="DC146" s="127"/>
      <c r="DD146" s="127"/>
      <c r="DE146" s="127"/>
      <c r="DF146" s="127"/>
      <c r="DG146" s="127"/>
      <c r="DH146" s="127"/>
      <c r="DI146" s="127"/>
      <c r="DJ146" s="127"/>
      <c r="DK146" s="127"/>
      <c r="DL146" s="127"/>
      <c r="DM146" s="127"/>
      <c r="DN146" s="127"/>
      <c r="DO146" s="127"/>
      <c r="DP146" s="127"/>
      <c r="DQ146" s="127"/>
      <c r="DR146" s="127"/>
      <c r="DS146" s="127"/>
      <c r="DT146" s="127"/>
      <c r="DU146" s="127"/>
      <c r="DV146" s="127"/>
      <c r="DW146" s="127"/>
      <c r="DX146" s="127"/>
      <c r="DY146" s="127"/>
      <c r="DZ146" s="127"/>
      <c r="EA146" s="127"/>
      <c r="EB146" s="127"/>
      <c r="EC146" s="127"/>
      <c r="ED146" s="127"/>
      <c r="EE146" s="127"/>
      <c r="EF146" s="127"/>
      <c r="EG146" s="127"/>
      <c r="EH146" s="127"/>
      <c r="EI146" s="127"/>
      <c r="EJ146" s="127"/>
      <c r="EK146" s="127"/>
      <c r="EL146" s="127"/>
      <c r="EM146" s="127"/>
      <c r="EN146" s="127"/>
      <c r="EO146" s="127"/>
      <c r="EP146" s="127"/>
      <c r="EQ146" s="127"/>
      <c r="ER146" s="127"/>
      <c r="ES146" s="127"/>
      <c r="ET146" s="127"/>
      <c r="EU146" s="127"/>
      <c r="EV146" s="127"/>
      <c r="EW146" s="127"/>
      <c r="EX146" s="127"/>
      <c r="EY146" s="127"/>
      <c r="EZ146" s="127"/>
      <c r="FA146" s="127"/>
      <c r="FB146" s="127"/>
      <c r="FC146" s="127"/>
      <c r="FD146" s="127"/>
      <c r="FE146" s="127"/>
      <c r="FF146" s="127"/>
      <c r="FG146" s="127"/>
      <c r="FH146" s="127"/>
      <c r="FI146" s="127"/>
      <c r="FJ146" s="127"/>
      <c r="FK146" s="127"/>
      <c r="FL146" s="127"/>
      <c r="FM146" s="127"/>
      <c r="FN146" s="127"/>
      <c r="FO146" s="127"/>
      <c r="FP146" s="127"/>
      <c r="FQ146" s="127"/>
      <c r="FR146" s="127"/>
      <c r="FS146" s="127"/>
      <c r="FT146" s="127"/>
      <c r="FU146" s="127"/>
      <c r="FV146" s="127"/>
      <c r="FW146" s="127"/>
      <c r="FX146" s="127"/>
      <c r="FY146" s="127"/>
      <c r="FZ146" s="127"/>
      <c r="GA146" s="127"/>
      <c r="GB146" s="127"/>
      <c r="GC146" s="127"/>
      <c r="GD146" s="127"/>
      <c r="GE146" s="127"/>
      <c r="GF146" s="127"/>
      <c r="GG146" s="127"/>
      <c r="GH146" s="127"/>
      <c r="GI146" s="127"/>
      <c r="GJ146" s="127"/>
      <c r="GK146" s="127"/>
      <c r="GL146" s="127"/>
      <c r="GM146" s="127"/>
      <c r="GN146" s="127"/>
      <c r="GO146" s="127"/>
      <c r="GP146" s="127"/>
      <c r="GQ146" s="127"/>
      <c r="GR146" s="127"/>
      <c r="GS146" s="127"/>
      <c r="GT146" s="127"/>
      <c r="GU146" s="127"/>
      <c r="GV146" s="127"/>
      <c r="GW146" s="127"/>
      <c r="GX146" s="127"/>
      <c r="GY146" s="127"/>
      <c r="GZ146" s="127"/>
      <c r="HA146" s="127"/>
      <c r="HB146" s="127"/>
      <c r="HC146" s="127"/>
      <c r="HD146" s="127"/>
      <c r="HE146" s="127"/>
      <c r="HF146" s="127"/>
      <c r="HG146" s="127"/>
      <c r="HH146" s="127"/>
      <c r="HI146" s="127"/>
      <c r="HJ146" s="127"/>
      <c r="HK146" s="127"/>
      <c r="HL146" s="127"/>
      <c r="HM146" s="127"/>
      <c r="HN146" s="127"/>
      <c r="HO146" s="127"/>
      <c r="HP146" s="127"/>
      <c r="HQ146" s="127"/>
      <c r="HR146" s="127"/>
      <c r="HS146" s="127"/>
      <c r="HT146" s="127"/>
      <c r="HU146" s="127"/>
      <c r="HV146" s="127"/>
      <c r="HW146" s="127"/>
      <c r="HX146" s="127"/>
      <c r="HY146" s="127"/>
      <c r="HZ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  <c r="BK147" s="127"/>
      <c r="BL147" s="127"/>
      <c r="BM147" s="127"/>
      <c r="BN147" s="127"/>
      <c r="BO147" s="127"/>
      <c r="BP147" s="127"/>
      <c r="BQ147" s="127"/>
      <c r="BR147" s="127"/>
      <c r="BS147" s="127"/>
      <c r="BT147" s="127"/>
      <c r="BU147" s="127"/>
      <c r="BV147" s="127"/>
      <c r="BW147" s="127"/>
      <c r="BX147" s="127"/>
      <c r="BY147" s="127"/>
      <c r="BZ147" s="127"/>
      <c r="CA147" s="127"/>
      <c r="CB147" s="127"/>
      <c r="CC147" s="127"/>
      <c r="CD147" s="127"/>
      <c r="CE147" s="127"/>
      <c r="CF147" s="127"/>
      <c r="CG147" s="127"/>
      <c r="CH147" s="127"/>
      <c r="CI147" s="127"/>
      <c r="CJ147" s="127"/>
      <c r="CK147" s="127"/>
      <c r="CL147" s="127"/>
      <c r="CM147" s="127"/>
      <c r="CN147" s="127"/>
      <c r="CO147" s="127"/>
      <c r="CP147" s="127"/>
      <c r="CQ147" s="127"/>
      <c r="CR147" s="127"/>
      <c r="CS147" s="127"/>
      <c r="CT147" s="127"/>
      <c r="CU147" s="127"/>
      <c r="CV147" s="127"/>
      <c r="CW147" s="127"/>
      <c r="CX147" s="127"/>
      <c r="CY147" s="127"/>
      <c r="CZ147" s="127"/>
      <c r="DA147" s="127"/>
      <c r="DB147" s="127"/>
      <c r="DC147" s="127"/>
      <c r="DD147" s="127"/>
      <c r="DE147" s="127"/>
      <c r="DF147" s="127"/>
      <c r="DG147" s="127"/>
      <c r="DH147" s="127"/>
      <c r="DI147" s="127"/>
      <c r="DJ147" s="127"/>
      <c r="DK147" s="127"/>
      <c r="DL147" s="127"/>
      <c r="DM147" s="127"/>
      <c r="DN147" s="127"/>
      <c r="DO147" s="127"/>
      <c r="DP147" s="127"/>
      <c r="DQ147" s="127"/>
      <c r="DR147" s="127"/>
      <c r="DS147" s="127"/>
      <c r="DT147" s="127"/>
      <c r="DU147" s="127"/>
      <c r="DV147" s="127"/>
      <c r="DW147" s="127"/>
      <c r="DX147" s="127"/>
      <c r="DY147" s="127"/>
      <c r="DZ147" s="127"/>
      <c r="EA147" s="127"/>
      <c r="EB147" s="127"/>
      <c r="EC147" s="127"/>
      <c r="ED147" s="127"/>
      <c r="EE147" s="127"/>
      <c r="EF147" s="127"/>
      <c r="EG147" s="127"/>
      <c r="EH147" s="127"/>
      <c r="EI147" s="127"/>
      <c r="EJ147" s="127"/>
      <c r="EK147" s="127"/>
      <c r="EL147" s="127"/>
      <c r="EM147" s="127"/>
      <c r="EN147" s="127"/>
      <c r="EO147" s="127"/>
      <c r="EP147" s="127"/>
      <c r="EQ147" s="127"/>
      <c r="ER147" s="127"/>
      <c r="ES147" s="127"/>
      <c r="ET147" s="127"/>
      <c r="EU147" s="127"/>
      <c r="EV147" s="127"/>
      <c r="EW147" s="127"/>
      <c r="EX147" s="127"/>
      <c r="EY147" s="127"/>
      <c r="EZ147" s="127"/>
      <c r="FA147" s="127"/>
      <c r="FB147" s="127"/>
      <c r="FC147" s="127"/>
      <c r="FD147" s="127"/>
      <c r="FE147" s="127"/>
      <c r="FF147" s="127"/>
      <c r="FG147" s="127"/>
      <c r="FH147" s="127"/>
      <c r="FI147" s="127"/>
      <c r="FJ147" s="127"/>
      <c r="FK147" s="127"/>
      <c r="FL147" s="127"/>
      <c r="FM147" s="127"/>
      <c r="FN147" s="127"/>
      <c r="FO147" s="127"/>
      <c r="FP147" s="127"/>
      <c r="FQ147" s="127"/>
      <c r="FR147" s="127"/>
      <c r="FS147" s="127"/>
      <c r="FT147" s="127"/>
      <c r="FU147" s="127"/>
      <c r="FV147" s="127"/>
      <c r="FW147" s="127"/>
      <c r="FX147" s="127"/>
      <c r="FY147" s="127"/>
      <c r="FZ147" s="127"/>
      <c r="GA147" s="127"/>
      <c r="GB147" s="127"/>
      <c r="GC147" s="127"/>
      <c r="GD147" s="127"/>
      <c r="GE147" s="127"/>
      <c r="GF147" s="127"/>
      <c r="GG147" s="127"/>
      <c r="GH147" s="127"/>
      <c r="GI147" s="127"/>
      <c r="GJ147" s="127"/>
      <c r="GK147" s="127"/>
      <c r="GL147" s="127"/>
      <c r="GM147" s="127"/>
      <c r="GN147" s="127"/>
      <c r="GO147" s="127"/>
      <c r="GP147" s="127"/>
      <c r="GQ147" s="127"/>
      <c r="GR147" s="127"/>
      <c r="GS147" s="127"/>
      <c r="GT147" s="127"/>
      <c r="GU147" s="127"/>
      <c r="GV147" s="127"/>
      <c r="GW147" s="127"/>
      <c r="GX147" s="127"/>
      <c r="GY147" s="127"/>
      <c r="GZ147" s="127"/>
      <c r="HA147" s="127"/>
      <c r="HB147" s="127"/>
      <c r="HC147" s="127"/>
      <c r="HD147" s="127"/>
      <c r="HE147" s="127"/>
      <c r="HF147" s="127"/>
      <c r="HG147" s="127"/>
      <c r="HH147" s="127"/>
      <c r="HI147" s="127"/>
      <c r="HJ147" s="127"/>
      <c r="HK147" s="127"/>
      <c r="HL147" s="127"/>
      <c r="HM147" s="127"/>
      <c r="HN147" s="127"/>
      <c r="HO147" s="127"/>
      <c r="HP147" s="127"/>
      <c r="HQ147" s="127"/>
      <c r="HR147" s="127"/>
      <c r="HS147" s="127"/>
      <c r="HT147" s="127"/>
      <c r="HU147" s="127"/>
      <c r="HV147" s="127"/>
      <c r="HW147" s="127"/>
      <c r="HX147" s="127"/>
      <c r="HY147" s="127"/>
      <c r="HZ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  <c r="BK148" s="127"/>
      <c r="BL148" s="127"/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  <c r="CB148" s="127"/>
      <c r="CC148" s="127"/>
      <c r="CD148" s="127"/>
      <c r="CE148" s="127"/>
      <c r="CF148" s="127"/>
      <c r="CG148" s="127"/>
      <c r="CH148" s="127"/>
      <c r="CI148" s="127"/>
      <c r="CJ148" s="127"/>
      <c r="CK148" s="127"/>
      <c r="CL148" s="127"/>
      <c r="CM148" s="127"/>
      <c r="CN148" s="127"/>
      <c r="CO148" s="127"/>
      <c r="CP148" s="127"/>
      <c r="CQ148" s="127"/>
      <c r="CR148" s="127"/>
      <c r="CS148" s="127"/>
      <c r="CT148" s="127"/>
      <c r="CU148" s="127"/>
      <c r="CV148" s="127"/>
      <c r="CW148" s="127"/>
      <c r="CX148" s="127"/>
      <c r="CY148" s="127"/>
      <c r="CZ148" s="127"/>
      <c r="DA148" s="127"/>
      <c r="DB148" s="127"/>
      <c r="DC148" s="127"/>
      <c r="DD148" s="127"/>
      <c r="DE148" s="127"/>
      <c r="DF148" s="127"/>
      <c r="DG148" s="127"/>
      <c r="DH148" s="127"/>
      <c r="DI148" s="127"/>
      <c r="DJ148" s="127"/>
      <c r="DK148" s="127"/>
      <c r="DL148" s="127"/>
      <c r="DM148" s="127"/>
      <c r="DN148" s="127"/>
      <c r="DO148" s="127"/>
      <c r="DP148" s="127"/>
      <c r="DQ148" s="127"/>
      <c r="DR148" s="127"/>
      <c r="DS148" s="127"/>
      <c r="DT148" s="127"/>
      <c r="DU148" s="127"/>
      <c r="DV148" s="127"/>
      <c r="DW148" s="127"/>
      <c r="DX148" s="127"/>
      <c r="DY148" s="127"/>
      <c r="DZ148" s="127"/>
      <c r="EA148" s="127"/>
      <c r="EB148" s="127"/>
      <c r="EC148" s="127"/>
      <c r="ED148" s="127"/>
      <c r="EE148" s="127"/>
      <c r="EF148" s="127"/>
      <c r="EG148" s="127"/>
      <c r="EH148" s="127"/>
      <c r="EI148" s="127"/>
      <c r="EJ148" s="127"/>
      <c r="EK148" s="127"/>
      <c r="EL148" s="127"/>
      <c r="EM148" s="127"/>
      <c r="EN148" s="127"/>
      <c r="EO148" s="127"/>
      <c r="EP148" s="127"/>
      <c r="EQ148" s="127"/>
      <c r="ER148" s="127"/>
      <c r="ES148" s="127"/>
      <c r="ET148" s="127"/>
      <c r="EU148" s="127"/>
      <c r="EV148" s="127"/>
      <c r="EW148" s="127"/>
      <c r="EX148" s="127"/>
      <c r="EY148" s="127"/>
      <c r="EZ148" s="127"/>
      <c r="FA148" s="127"/>
      <c r="FB148" s="127"/>
      <c r="FC148" s="127"/>
      <c r="FD148" s="127"/>
      <c r="FE148" s="127"/>
      <c r="FF148" s="127"/>
      <c r="FG148" s="127"/>
      <c r="FH148" s="127"/>
      <c r="FI148" s="127"/>
      <c r="FJ148" s="127"/>
      <c r="FK148" s="127"/>
      <c r="FL148" s="127"/>
      <c r="FM148" s="127"/>
      <c r="FN148" s="127"/>
      <c r="FO148" s="127"/>
      <c r="FP148" s="127"/>
      <c r="FQ148" s="127"/>
      <c r="FR148" s="127"/>
      <c r="FS148" s="127"/>
      <c r="FT148" s="127"/>
      <c r="FU148" s="127"/>
      <c r="FV148" s="127"/>
      <c r="FW148" s="127"/>
      <c r="FX148" s="127"/>
      <c r="FY148" s="127"/>
      <c r="FZ148" s="127"/>
      <c r="GA148" s="127"/>
      <c r="GB148" s="127"/>
      <c r="GC148" s="127"/>
      <c r="GD148" s="127"/>
      <c r="GE148" s="127"/>
      <c r="GF148" s="127"/>
      <c r="GG148" s="127"/>
      <c r="GH148" s="127"/>
      <c r="GI148" s="127"/>
      <c r="GJ148" s="127"/>
      <c r="GK148" s="127"/>
      <c r="GL148" s="127"/>
      <c r="GM148" s="127"/>
      <c r="GN148" s="127"/>
      <c r="GO148" s="127"/>
      <c r="GP148" s="127"/>
      <c r="GQ148" s="127"/>
      <c r="GR148" s="127"/>
      <c r="GS148" s="127"/>
      <c r="GT148" s="127"/>
      <c r="GU148" s="127"/>
      <c r="GV148" s="127"/>
      <c r="GW148" s="127"/>
      <c r="GX148" s="127"/>
      <c r="GY148" s="127"/>
      <c r="GZ148" s="127"/>
      <c r="HA148" s="127"/>
      <c r="HB148" s="127"/>
      <c r="HC148" s="127"/>
      <c r="HD148" s="127"/>
      <c r="HE148" s="127"/>
      <c r="HF148" s="127"/>
      <c r="HG148" s="127"/>
      <c r="HH148" s="127"/>
      <c r="HI148" s="127"/>
      <c r="HJ148" s="127"/>
      <c r="HK148" s="127"/>
      <c r="HL148" s="127"/>
      <c r="HM148" s="127"/>
      <c r="HN148" s="127"/>
      <c r="HO148" s="127"/>
      <c r="HP148" s="127"/>
      <c r="HQ148" s="127"/>
      <c r="HR148" s="127"/>
      <c r="HS148" s="127"/>
      <c r="HT148" s="127"/>
      <c r="HU148" s="127"/>
      <c r="HV148" s="127"/>
      <c r="HW148" s="127"/>
      <c r="HX148" s="127"/>
      <c r="HY148" s="127"/>
      <c r="HZ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  <c r="BK149" s="127"/>
      <c r="BL149" s="127"/>
      <c r="BM149" s="127"/>
      <c r="BN149" s="127"/>
      <c r="BO149" s="127"/>
      <c r="BP149" s="127"/>
      <c r="BQ149" s="127"/>
      <c r="BR149" s="127"/>
      <c r="BS149" s="127"/>
      <c r="BT149" s="127"/>
      <c r="BU149" s="127"/>
      <c r="BV149" s="127"/>
      <c r="BW149" s="127"/>
      <c r="BX149" s="127"/>
      <c r="BY149" s="127"/>
      <c r="BZ149" s="127"/>
      <c r="CA149" s="127"/>
      <c r="CB149" s="127"/>
      <c r="CC149" s="127"/>
      <c r="CD149" s="127"/>
      <c r="CE149" s="127"/>
      <c r="CF149" s="127"/>
      <c r="CG149" s="127"/>
      <c r="CH149" s="127"/>
      <c r="CI149" s="127"/>
      <c r="CJ149" s="127"/>
      <c r="CK149" s="127"/>
      <c r="CL149" s="127"/>
      <c r="CM149" s="127"/>
      <c r="CN149" s="127"/>
      <c r="CO149" s="127"/>
      <c r="CP149" s="127"/>
      <c r="CQ149" s="127"/>
      <c r="CR149" s="127"/>
      <c r="CS149" s="127"/>
      <c r="CT149" s="127"/>
      <c r="CU149" s="127"/>
      <c r="CV149" s="127"/>
      <c r="CW149" s="127"/>
      <c r="CX149" s="127"/>
      <c r="CY149" s="127"/>
      <c r="CZ149" s="127"/>
      <c r="DA149" s="127"/>
      <c r="DB149" s="127"/>
      <c r="DC149" s="127"/>
      <c r="DD149" s="127"/>
      <c r="DE149" s="127"/>
      <c r="DF149" s="127"/>
      <c r="DG149" s="127"/>
      <c r="DH149" s="127"/>
      <c r="DI149" s="127"/>
      <c r="DJ149" s="127"/>
      <c r="DK149" s="127"/>
      <c r="DL149" s="127"/>
      <c r="DM149" s="127"/>
      <c r="DN149" s="127"/>
      <c r="DO149" s="127"/>
      <c r="DP149" s="127"/>
      <c r="DQ149" s="127"/>
      <c r="DR149" s="127"/>
      <c r="DS149" s="127"/>
      <c r="DT149" s="127"/>
      <c r="DU149" s="127"/>
      <c r="DV149" s="127"/>
      <c r="DW149" s="127"/>
      <c r="DX149" s="127"/>
      <c r="DY149" s="127"/>
      <c r="DZ149" s="127"/>
      <c r="EA149" s="127"/>
      <c r="EB149" s="127"/>
      <c r="EC149" s="127"/>
      <c r="ED149" s="127"/>
      <c r="EE149" s="127"/>
      <c r="EF149" s="127"/>
      <c r="EG149" s="127"/>
      <c r="EH149" s="127"/>
      <c r="EI149" s="127"/>
      <c r="EJ149" s="127"/>
      <c r="EK149" s="127"/>
      <c r="EL149" s="127"/>
      <c r="EM149" s="127"/>
      <c r="EN149" s="127"/>
      <c r="EO149" s="127"/>
      <c r="EP149" s="127"/>
      <c r="EQ149" s="127"/>
      <c r="ER149" s="127"/>
      <c r="ES149" s="127"/>
      <c r="ET149" s="127"/>
      <c r="EU149" s="127"/>
      <c r="EV149" s="127"/>
      <c r="EW149" s="127"/>
      <c r="EX149" s="127"/>
      <c r="EY149" s="127"/>
      <c r="EZ149" s="127"/>
      <c r="FA149" s="127"/>
      <c r="FB149" s="127"/>
      <c r="FC149" s="127"/>
      <c r="FD149" s="127"/>
      <c r="FE149" s="127"/>
      <c r="FF149" s="127"/>
      <c r="FG149" s="127"/>
      <c r="FH149" s="127"/>
      <c r="FI149" s="127"/>
      <c r="FJ149" s="127"/>
      <c r="FK149" s="127"/>
      <c r="FL149" s="127"/>
      <c r="FM149" s="127"/>
      <c r="FN149" s="127"/>
      <c r="FO149" s="127"/>
      <c r="FP149" s="127"/>
      <c r="FQ149" s="127"/>
      <c r="FR149" s="127"/>
      <c r="FS149" s="127"/>
      <c r="FT149" s="127"/>
      <c r="FU149" s="127"/>
      <c r="FV149" s="127"/>
      <c r="FW149" s="127"/>
      <c r="FX149" s="127"/>
      <c r="FY149" s="127"/>
      <c r="FZ149" s="127"/>
      <c r="GA149" s="127"/>
      <c r="GB149" s="127"/>
      <c r="GC149" s="127"/>
      <c r="GD149" s="127"/>
      <c r="GE149" s="127"/>
      <c r="GF149" s="127"/>
      <c r="GG149" s="127"/>
      <c r="GH149" s="127"/>
      <c r="GI149" s="127"/>
      <c r="GJ149" s="127"/>
      <c r="GK149" s="127"/>
      <c r="GL149" s="127"/>
      <c r="GM149" s="127"/>
      <c r="GN149" s="127"/>
      <c r="GO149" s="127"/>
      <c r="GP149" s="127"/>
      <c r="GQ149" s="127"/>
      <c r="GR149" s="127"/>
      <c r="GS149" s="127"/>
      <c r="GT149" s="127"/>
      <c r="GU149" s="127"/>
      <c r="GV149" s="127"/>
      <c r="GW149" s="127"/>
      <c r="GX149" s="127"/>
      <c r="GY149" s="127"/>
      <c r="GZ149" s="127"/>
      <c r="HA149" s="127"/>
      <c r="HB149" s="127"/>
      <c r="HC149" s="127"/>
      <c r="HD149" s="127"/>
      <c r="HE149" s="127"/>
      <c r="HF149" s="127"/>
      <c r="HG149" s="127"/>
      <c r="HH149" s="127"/>
      <c r="HI149" s="127"/>
      <c r="HJ149" s="127"/>
      <c r="HK149" s="127"/>
      <c r="HL149" s="127"/>
      <c r="HM149" s="127"/>
      <c r="HN149" s="127"/>
      <c r="HO149" s="127"/>
      <c r="HP149" s="127"/>
      <c r="HQ149" s="127"/>
      <c r="HR149" s="127"/>
      <c r="HS149" s="127"/>
      <c r="HT149" s="127"/>
      <c r="HU149" s="127"/>
      <c r="HV149" s="127"/>
      <c r="HW149" s="127"/>
      <c r="HX149" s="127"/>
      <c r="HY149" s="127"/>
      <c r="HZ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  <c r="BK150" s="127"/>
      <c r="BL150" s="127"/>
      <c r="BM150" s="127"/>
      <c r="BN150" s="127"/>
      <c r="BO150" s="127"/>
      <c r="BP150" s="127"/>
      <c r="BQ150" s="127"/>
      <c r="BR150" s="127"/>
      <c r="BS150" s="127"/>
      <c r="BT150" s="127"/>
      <c r="BU150" s="127"/>
      <c r="BV150" s="127"/>
      <c r="BW150" s="127"/>
      <c r="BX150" s="127"/>
      <c r="BY150" s="127"/>
      <c r="BZ150" s="127"/>
      <c r="CA150" s="127"/>
      <c r="CB150" s="127"/>
      <c r="CC150" s="127"/>
      <c r="CD150" s="127"/>
      <c r="CE150" s="127"/>
      <c r="CF150" s="127"/>
      <c r="CG150" s="127"/>
      <c r="CH150" s="127"/>
      <c r="CI150" s="127"/>
      <c r="CJ150" s="127"/>
      <c r="CK150" s="127"/>
      <c r="CL150" s="127"/>
      <c r="CM150" s="127"/>
      <c r="CN150" s="127"/>
      <c r="CO150" s="127"/>
      <c r="CP150" s="127"/>
      <c r="CQ150" s="127"/>
      <c r="CR150" s="127"/>
      <c r="CS150" s="127"/>
      <c r="CT150" s="127"/>
      <c r="CU150" s="127"/>
      <c r="CV150" s="127"/>
      <c r="CW150" s="127"/>
      <c r="CX150" s="127"/>
      <c r="CY150" s="127"/>
      <c r="CZ150" s="127"/>
      <c r="DA150" s="127"/>
      <c r="DB150" s="127"/>
      <c r="DC150" s="127"/>
      <c r="DD150" s="127"/>
      <c r="DE150" s="127"/>
      <c r="DF150" s="127"/>
      <c r="DG150" s="127"/>
      <c r="DH150" s="127"/>
      <c r="DI150" s="127"/>
      <c r="DJ150" s="127"/>
      <c r="DK150" s="127"/>
      <c r="DL150" s="127"/>
      <c r="DM150" s="127"/>
      <c r="DN150" s="127"/>
      <c r="DO150" s="127"/>
      <c r="DP150" s="127"/>
      <c r="DQ150" s="127"/>
      <c r="DR150" s="127"/>
      <c r="DS150" s="127"/>
      <c r="DT150" s="127"/>
      <c r="DU150" s="127"/>
      <c r="DV150" s="127"/>
      <c r="DW150" s="127"/>
      <c r="DX150" s="127"/>
      <c r="DY150" s="127"/>
      <c r="DZ150" s="127"/>
      <c r="EA150" s="127"/>
      <c r="EB150" s="127"/>
      <c r="EC150" s="127"/>
      <c r="ED150" s="127"/>
      <c r="EE150" s="127"/>
      <c r="EF150" s="127"/>
      <c r="EG150" s="127"/>
      <c r="EH150" s="127"/>
      <c r="EI150" s="127"/>
      <c r="EJ150" s="127"/>
      <c r="EK150" s="127"/>
      <c r="EL150" s="127"/>
      <c r="EM150" s="127"/>
      <c r="EN150" s="127"/>
      <c r="EO150" s="127"/>
      <c r="EP150" s="127"/>
      <c r="EQ150" s="127"/>
      <c r="ER150" s="127"/>
      <c r="ES150" s="127"/>
      <c r="ET150" s="127"/>
      <c r="EU150" s="127"/>
      <c r="EV150" s="127"/>
      <c r="EW150" s="127"/>
      <c r="EX150" s="127"/>
      <c r="EY150" s="127"/>
      <c r="EZ150" s="127"/>
      <c r="FA150" s="127"/>
      <c r="FB150" s="127"/>
      <c r="FC150" s="127"/>
      <c r="FD150" s="127"/>
      <c r="FE150" s="127"/>
      <c r="FF150" s="127"/>
      <c r="FG150" s="127"/>
      <c r="FH150" s="127"/>
      <c r="FI150" s="127"/>
      <c r="FJ150" s="127"/>
      <c r="FK150" s="127"/>
      <c r="FL150" s="127"/>
      <c r="FM150" s="127"/>
      <c r="FN150" s="127"/>
      <c r="FO150" s="127"/>
      <c r="FP150" s="127"/>
      <c r="FQ150" s="127"/>
      <c r="FR150" s="127"/>
      <c r="FS150" s="127"/>
      <c r="FT150" s="127"/>
      <c r="FU150" s="127"/>
      <c r="FV150" s="127"/>
      <c r="FW150" s="127"/>
      <c r="FX150" s="127"/>
      <c r="FY150" s="127"/>
      <c r="FZ150" s="127"/>
      <c r="GA150" s="127"/>
      <c r="GB150" s="127"/>
      <c r="GC150" s="127"/>
      <c r="GD150" s="127"/>
      <c r="GE150" s="127"/>
      <c r="GF150" s="127"/>
      <c r="GG150" s="127"/>
      <c r="GH150" s="127"/>
      <c r="GI150" s="127"/>
      <c r="GJ150" s="127"/>
      <c r="GK150" s="127"/>
      <c r="GL150" s="127"/>
      <c r="GM150" s="127"/>
      <c r="GN150" s="127"/>
      <c r="GO150" s="127"/>
      <c r="GP150" s="127"/>
      <c r="GQ150" s="127"/>
      <c r="GR150" s="127"/>
      <c r="GS150" s="127"/>
      <c r="GT150" s="127"/>
      <c r="GU150" s="127"/>
      <c r="GV150" s="127"/>
      <c r="GW150" s="127"/>
      <c r="GX150" s="127"/>
      <c r="GY150" s="127"/>
      <c r="GZ150" s="127"/>
      <c r="HA150" s="127"/>
      <c r="HB150" s="127"/>
      <c r="HC150" s="127"/>
      <c r="HD150" s="127"/>
      <c r="HE150" s="127"/>
      <c r="HF150" s="127"/>
      <c r="HG150" s="127"/>
      <c r="HH150" s="127"/>
      <c r="HI150" s="127"/>
      <c r="HJ150" s="127"/>
      <c r="HK150" s="127"/>
      <c r="HL150" s="127"/>
      <c r="HM150" s="127"/>
      <c r="HN150" s="127"/>
      <c r="HO150" s="127"/>
      <c r="HP150" s="127"/>
      <c r="HQ150" s="127"/>
      <c r="HR150" s="127"/>
      <c r="HS150" s="127"/>
      <c r="HT150" s="127"/>
      <c r="HU150" s="127"/>
      <c r="HV150" s="127"/>
      <c r="HW150" s="127"/>
      <c r="HX150" s="127"/>
      <c r="HY150" s="127"/>
      <c r="HZ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  <c r="BK151" s="127"/>
      <c r="BL151" s="127"/>
      <c r="BM151" s="127"/>
      <c r="BN151" s="127"/>
      <c r="BO151" s="127"/>
      <c r="BP151" s="127"/>
      <c r="BQ151" s="127"/>
      <c r="BR151" s="127"/>
      <c r="BS151" s="127"/>
      <c r="BT151" s="127"/>
      <c r="BU151" s="127"/>
      <c r="BV151" s="127"/>
      <c r="BW151" s="127"/>
      <c r="BX151" s="127"/>
      <c r="BY151" s="127"/>
      <c r="BZ151" s="127"/>
      <c r="CA151" s="127"/>
      <c r="CB151" s="127"/>
      <c r="CC151" s="127"/>
      <c r="CD151" s="127"/>
      <c r="CE151" s="127"/>
      <c r="CF151" s="127"/>
      <c r="CG151" s="127"/>
      <c r="CH151" s="127"/>
      <c r="CI151" s="127"/>
      <c r="CJ151" s="127"/>
      <c r="CK151" s="127"/>
      <c r="CL151" s="127"/>
      <c r="CM151" s="127"/>
      <c r="CN151" s="127"/>
      <c r="CO151" s="127"/>
      <c r="CP151" s="127"/>
      <c r="CQ151" s="127"/>
      <c r="CR151" s="127"/>
      <c r="CS151" s="127"/>
      <c r="CT151" s="127"/>
      <c r="CU151" s="127"/>
      <c r="CV151" s="127"/>
      <c r="CW151" s="127"/>
      <c r="CX151" s="127"/>
      <c r="CY151" s="127"/>
      <c r="CZ151" s="127"/>
      <c r="DA151" s="127"/>
      <c r="DB151" s="127"/>
      <c r="DC151" s="127"/>
      <c r="DD151" s="127"/>
      <c r="DE151" s="127"/>
      <c r="DF151" s="127"/>
      <c r="DG151" s="127"/>
      <c r="DH151" s="127"/>
      <c r="DI151" s="127"/>
      <c r="DJ151" s="127"/>
      <c r="DK151" s="127"/>
      <c r="DL151" s="127"/>
      <c r="DM151" s="127"/>
      <c r="DN151" s="127"/>
      <c r="DO151" s="127"/>
      <c r="DP151" s="127"/>
      <c r="DQ151" s="127"/>
      <c r="DR151" s="127"/>
      <c r="DS151" s="127"/>
      <c r="DT151" s="127"/>
      <c r="DU151" s="127"/>
      <c r="DV151" s="127"/>
      <c r="DW151" s="127"/>
      <c r="DX151" s="127"/>
      <c r="DY151" s="127"/>
      <c r="DZ151" s="127"/>
      <c r="EA151" s="127"/>
      <c r="EB151" s="127"/>
      <c r="EC151" s="127"/>
      <c r="ED151" s="127"/>
      <c r="EE151" s="127"/>
      <c r="EF151" s="127"/>
      <c r="EG151" s="127"/>
      <c r="EH151" s="127"/>
      <c r="EI151" s="127"/>
      <c r="EJ151" s="127"/>
      <c r="EK151" s="127"/>
      <c r="EL151" s="127"/>
      <c r="EM151" s="127"/>
      <c r="EN151" s="127"/>
      <c r="EO151" s="127"/>
      <c r="EP151" s="127"/>
      <c r="EQ151" s="127"/>
      <c r="ER151" s="127"/>
      <c r="ES151" s="127"/>
      <c r="ET151" s="127"/>
      <c r="EU151" s="127"/>
      <c r="EV151" s="127"/>
      <c r="EW151" s="127"/>
      <c r="EX151" s="127"/>
      <c r="EY151" s="127"/>
      <c r="EZ151" s="127"/>
      <c r="FA151" s="127"/>
      <c r="FB151" s="127"/>
      <c r="FC151" s="127"/>
      <c r="FD151" s="127"/>
      <c r="FE151" s="127"/>
      <c r="FF151" s="127"/>
      <c r="FG151" s="127"/>
      <c r="FH151" s="127"/>
      <c r="FI151" s="127"/>
      <c r="FJ151" s="127"/>
      <c r="FK151" s="127"/>
      <c r="FL151" s="127"/>
      <c r="FM151" s="127"/>
      <c r="FN151" s="127"/>
      <c r="FO151" s="127"/>
      <c r="FP151" s="127"/>
      <c r="FQ151" s="127"/>
      <c r="FR151" s="127"/>
      <c r="FS151" s="127"/>
      <c r="FT151" s="127"/>
      <c r="FU151" s="127"/>
      <c r="FV151" s="127"/>
      <c r="FW151" s="127"/>
      <c r="FX151" s="127"/>
      <c r="FY151" s="127"/>
      <c r="FZ151" s="127"/>
      <c r="GA151" s="127"/>
      <c r="GB151" s="127"/>
      <c r="GC151" s="127"/>
      <c r="GD151" s="127"/>
      <c r="GE151" s="127"/>
      <c r="GF151" s="127"/>
      <c r="GG151" s="127"/>
      <c r="GH151" s="127"/>
      <c r="GI151" s="127"/>
      <c r="GJ151" s="127"/>
      <c r="GK151" s="127"/>
      <c r="GL151" s="127"/>
      <c r="GM151" s="127"/>
      <c r="GN151" s="127"/>
      <c r="GO151" s="127"/>
      <c r="GP151" s="127"/>
      <c r="GQ151" s="127"/>
      <c r="GR151" s="127"/>
      <c r="GS151" s="127"/>
      <c r="GT151" s="127"/>
      <c r="GU151" s="127"/>
      <c r="GV151" s="127"/>
      <c r="GW151" s="127"/>
      <c r="GX151" s="127"/>
      <c r="GY151" s="127"/>
      <c r="GZ151" s="127"/>
      <c r="HA151" s="127"/>
      <c r="HB151" s="127"/>
      <c r="HC151" s="127"/>
      <c r="HD151" s="127"/>
      <c r="HE151" s="127"/>
      <c r="HF151" s="127"/>
      <c r="HG151" s="127"/>
      <c r="HH151" s="127"/>
      <c r="HI151" s="127"/>
      <c r="HJ151" s="127"/>
      <c r="HK151" s="127"/>
      <c r="HL151" s="127"/>
      <c r="HM151" s="127"/>
      <c r="HN151" s="127"/>
      <c r="HO151" s="127"/>
      <c r="HP151" s="127"/>
      <c r="HQ151" s="127"/>
      <c r="HR151" s="127"/>
      <c r="HS151" s="127"/>
      <c r="HT151" s="127"/>
      <c r="HU151" s="127"/>
      <c r="HV151" s="127"/>
      <c r="HW151" s="127"/>
      <c r="HX151" s="127"/>
      <c r="HY151" s="127"/>
      <c r="HZ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  <c r="BK152" s="127"/>
      <c r="BL152" s="127"/>
      <c r="BM152" s="127"/>
      <c r="BN152" s="127"/>
      <c r="BO152" s="127"/>
      <c r="BP152" s="127"/>
      <c r="BQ152" s="127"/>
      <c r="BR152" s="127"/>
      <c r="BS152" s="127"/>
      <c r="BT152" s="127"/>
      <c r="BU152" s="127"/>
      <c r="BV152" s="127"/>
      <c r="BW152" s="127"/>
      <c r="BX152" s="127"/>
      <c r="BY152" s="127"/>
      <c r="BZ152" s="127"/>
      <c r="CA152" s="127"/>
      <c r="CB152" s="127"/>
      <c r="CC152" s="127"/>
      <c r="CD152" s="127"/>
      <c r="CE152" s="127"/>
      <c r="CF152" s="127"/>
      <c r="CG152" s="127"/>
      <c r="CH152" s="127"/>
      <c r="CI152" s="127"/>
      <c r="CJ152" s="127"/>
      <c r="CK152" s="127"/>
      <c r="CL152" s="127"/>
      <c r="CM152" s="127"/>
      <c r="CN152" s="127"/>
      <c r="CO152" s="127"/>
      <c r="CP152" s="127"/>
      <c r="CQ152" s="127"/>
      <c r="CR152" s="127"/>
      <c r="CS152" s="127"/>
      <c r="CT152" s="127"/>
      <c r="CU152" s="127"/>
      <c r="CV152" s="127"/>
      <c r="CW152" s="127"/>
      <c r="CX152" s="127"/>
      <c r="CY152" s="127"/>
      <c r="CZ152" s="127"/>
      <c r="DA152" s="127"/>
      <c r="DB152" s="127"/>
      <c r="DC152" s="127"/>
      <c r="DD152" s="127"/>
      <c r="DE152" s="127"/>
      <c r="DF152" s="127"/>
      <c r="DG152" s="127"/>
      <c r="DH152" s="127"/>
      <c r="DI152" s="127"/>
      <c r="DJ152" s="127"/>
      <c r="DK152" s="127"/>
      <c r="DL152" s="127"/>
      <c r="DM152" s="127"/>
      <c r="DN152" s="127"/>
      <c r="DO152" s="127"/>
      <c r="DP152" s="127"/>
      <c r="DQ152" s="127"/>
      <c r="DR152" s="127"/>
      <c r="DS152" s="127"/>
      <c r="DT152" s="127"/>
      <c r="DU152" s="127"/>
      <c r="DV152" s="127"/>
      <c r="DW152" s="127"/>
      <c r="DX152" s="127"/>
      <c r="DY152" s="127"/>
      <c r="DZ152" s="127"/>
      <c r="EA152" s="127"/>
      <c r="EB152" s="127"/>
      <c r="EC152" s="127"/>
      <c r="ED152" s="127"/>
      <c r="EE152" s="127"/>
      <c r="EF152" s="127"/>
      <c r="EG152" s="127"/>
      <c r="EH152" s="127"/>
      <c r="EI152" s="127"/>
      <c r="EJ152" s="127"/>
      <c r="EK152" s="127"/>
      <c r="EL152" s="127"/>
      <c r="EM152" s="127"/>
      <c r="EN152" s="127"/>
      <c r="EO152" s="127"/>
      <c r="EP152" s="127"/>
      <c r="EQ152" s="127"/>
      <c r="ER152" s="127"/>
      <c r="ES152" s="127"/>
      <c r="ET152" s="127"/>
      <c r="EU152" s="127"/>
      <c r="EV152" s="127"/>
      <c r="EW152" s="127"/>
      <c r="EX152" s="127"/>
      <c r="EY152" s="127"/>
      <c r="EZ152" s="127"/>
      <c r="FA152" s="127"/>
      <c r="FB152" s="127"/>
      <c r="FC152" s="127"/>
      <c r="FD152" s="127"/>
      <c r="FE152" s="127"/>
      <c r="FF152" s="127"/>
      <c r="FG152" s="127"/>
      <c r="FH152" s="127"/>
      <c r="FI152" s="127"/>
      <c r="FJ152" s="127"/>
      <c r="FK152" s="127"/>
      <c r="FL152" s="127"/>
      <c r="FM152" s="127"/>
      <c r="FN152" s="127"/>
      <c r="FO152" s="127"/>
      <c r="FP152" s="127"/>
      <c r="FQ152" s="127"/>
      <c r="FR152" s="127"/>
      <c r="FS152" s="127"/>
      <c r="FT152" s="127"/>
      <c r="FU152" s="127"/>
      <c r="FV152" s="127"/>
      <c r="FW152" s="127"/>
      <c r="FX152" s="127"/>
      <c r="FY152" s="127"/>
      <c r="FZ152" s="127"/>
      <c r="GA152" s="127"/>
      <c r="GB152" s="127"/>
      <c r="GC152" s="127"/>
      <c r="GD152" s="127"/>
      <c r="GE152" s="127"/>
      <c r="GF152" s="127"/>
      <c r="GG152" s="127"/>
      <c r="GH152" s="127"/>
      <c r="GI152" s="127"/>
      <c r="GJ152" s="127"/>
      <c r="GK152" s="127"/>
      <c r="GL152" s="127"/>
      <c r="GM152" s="127"/>
      <c r="GN152" s="127"/>
      <c r="GO152" s="127"/>
      <c r="GP152" s="127"/>
      <c r="GQ152" s="127"/>
      <c r="GR152" s="127"/>
      <c r="GS152" s="127"/>
      <c r="GT152" s="127"/>
      <c r="GU152" s="127"/>
      <c r="GV152" s="127"/>
      <c r="GW152" s="127"/>
      <c r="GX152" s="127"/>
      <c r="GY152" s="127"/>
      <c r="GZ152" s="127"/>
      <c r="HA152" s="127"/>
      <c r="HB152" s="127"/>
      <c r="HC152" s="127"/>
      <c r="HD152" s="127"/>
      <c r="HE152" s="127"/>
      <c r="HF152" s="127"/>
      <c r="HG152" s="127"/>
      <c r="HH152" s="127"/>
      <c r="HI152" s="127"/>
      <c r="HJ152" s="127"/>
      <c r="HK152" s="127"/>
      <c r="HL152" s="127"/>
      <c r="HM152" s="127"/>
      <c r="HN152" s="127"/>
      <c r="HO152" s="127"/>
      <c r="HP152" s="127"/>
      <c r="HQ152" s="127"/>
      <c r="HR152" s="127"/>
      <c r="HS152" s="127"/>
      <c r="HT152" s="127"/>
      <c r="HU152" s="127"/>
      <c r="HV152" s="127"/>
      <c r="HW152" s="127"/>
      <c r="HX152" s="127"/>
      <c r="HY152" s="127"/>
      <c r="H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  <c r="BK153" s="127"/>
      <c r="BL153" s="127"/>
      <c r="BM153" s="127"/>
      <c r="BN153" s="127"/>
      <c r="BO153" s="127"/>
      <c r="BP153" s="127"/>
      <c r="BQ153" s="127"/>
      <c r="BR153" s="127"/>
      <c r="BS153" s="127"/>
      <c r="BT153" s="127"/>
      <c r="BU153" s="127"/>
      <c r="BV153" s="127"/>
      <c r="BW153" s="127"/>
      <c r="BX153" s="127"/>
      <c r="BY153" s="127"/>
      <c r="BZ153" s="127"/>
      <c r="CA153" s="127"/>
      <c r="CB153" s="127"/>
      <c r="CC153" s="127"/>
      <c r="CD153" s="127"/>
      <c r="CE153" s="127"/>
      <c r="CF153" s="127"/>
      <c r="CG153" s="127"/>
      <c r="CH153" s="127"/>
      <c r="CI153" s="127"/>
      <c r="CJ153" s="127"/>
      <c r="CK153" s="127"/>
      <c r="CL153" s="127"/>
      <c r="CM153" s="127"/>
      <c r="CN153" s="127"/>
      <c r="CO153" s="127"/>
      <c r="CP153" s="127"/>
      <c r="CQ153" s="127"/>
      <c r="CR153" s="127"/>
      <c r="CS153" s="127"/>
      <c r="CT153" s="127"/>
      <c r="CU153" s="127"/>
      <c r="CV153" s="127"/>
      <c r="CW153" s="127"/>
      <c r="CX153" s="127"/>
      <c r="CY153" s="127"/>
      <c r="CZ153" s="127"/>
      <c r="DA153" s="127"/>
      <c r="DB153" s="127"/>
      <c r="DC153" s="127"/>
      <c r="DD153" s="127"/>
      <c r="DE153" s="127"/>
      <c r="DF153" s="127"/>
      <c r="DG153" s="127"/>
      <c r="DH153" s="127"/>
      <c r="DI153" s="127"/>
      <c r="DJ153" s="127"/>
      <c r="DK153" s="127"/>
      <c r="DL153" s="127"/>
      <c r="DM153" s="127"/>
      <c r="DN153" s="127"/>
      <c r="DO153" s="127"/>
      <c r="DP153" s="127"/>
      <c r="DQ153" s="127"/>
      <c r="DR153" s="127"/>
      <c r="DS153" s="127"/>
      <c r="DT153" s="127"/>
      <c r="DU153" s="127"/>
      <c r="DV153" s="127"/>
      <c r="DW153" s="127"/>
      <c r="DX153" s="127"/>
      <c r="DY153" s="127"/>
      <c r="DZ153" s="127"/>
      <c r="EA153" s="127"/>
      <c r="EB153" s="127"/>
      <c r="EC153" s="127"/>
      <c r="ED153" s="127"/>
      <c r="EE153" s="127"/>
      <c r="EF153" s="127"/>
      <c r="EG153" s="127"/>
      <c r="EH153" s="127"/>
      <c r="EI153" s="127"/>
      <c r="EJ153" s="127"/>
      <c r="EK153" s="127"/>
      <c r="EL153" s="127"/>
      <c r="EM153" s="127"/>
      <c r="EN153" s="127"/>
      <c r="EO153" s="127"/>
      <c r="EP153" s="127"/>
      <c r="EQ153" s="127"/>
      <c r="ER153" s="127"/>
      <c r="ES153" s="127"/>
      <c r="ET153" s="127"/>
      <c r="EU153" s="127"/>
      <c r="EV153" s="127"/>
      <c r="EW153" s="127"/>
      <c r="EX153" s="127"/>
      <c r="EY153" s="127"/>
      <c r="EZ153" s="127"/>
      <c r="FA153" s="127"/>
      <c r="FB153" s="127"/>
      <c r="FC153" s="127"/>
      <c r="FD153" s="127"/>
      <c r="FE153" s="127"/>
      <c r="FF153" s="127"/>
      <c r="FG153" s="127"/>
      <c r="FH153" s="127"/>
      <c r="FI153" s="127"/>
      <c r="FJ153" s="127"/>
      <c r="FK153" s="127"/>
      <c r="FL153" s="127"/>
      <c r="FM153" s="127"/>
      <c r="FN153" s="127"/>
      <c r="FO153" s="127"/>
      <c r="FP153" s="127"/>
      <c r="FQ153" s="127"/>
      <c r="FR153" s="127"/>
      <c r="FS153" s="127"/>
      <c r="FT153" s="127"/>
      <c r="FU153" s="127"/>
      <c r="FV153" s="127"/>
      <c r="FW153" s="127"/>
      <c r="FX153" s="127"/>
      <c r="FY153" s="127"/>
      <c r="FZ153" s="127"/>
      <c r="GA153" s="127"/>
      <c r="GB153" s="127"/>
      <c r="GC153" s="127"/>
      <c r="GD153" s="127"/>
      <c r="GE153" s="127"/>
      <c r="GF153" s="127"/>
      <c r="GG153" s="127"/>
      <c r="GH153" s="127"/>
      <c r="GI153" s="127"/>
      <c r="GJ153" s="127"/>
      <c r="GK153" s="127"/>
      <c r="GL153" s="127"/>
      <c r="GM153" s="127"/>
      <c r="GN153" s="127"/>
      <c r="GO153" s="127"/>
      <c r="GP153" s="127"/>
      <c r="GQ153" s="127"/>
      <c r="GR153" s="127"/>
      <c r="GS153" s="127"/>
      <c r="GT153" s="127"/>
      <c r="GU153" s="127"/>
      <c r="GV153" s="127"/>
      <c r="GW153" s="127"/>
      <c r="GX153" s="127"/>
      <c r="GY153" s="127"/>
      <c r="GZ153" s="127"/>
      <c r="HA153" s="127"/>
      <c r="HB153" s="127"/>
      <c r="HC153" s="127"/>
      <c r="HD153" s="127"/>
      <c r="HE153" s="127"/>
      <c r="HF153" s="127"/>
      <c r="HG153" s="127"/>
      <c r="HH153" s="127"/>
      <c r="HI153" s="127"/>
      <c r="HJ153" s="127"/>
      <c r="HK153" s="127"/>
      <c r="HL153" s="127"/>
      <c r="HM153" s="127"/>
      <c r="HN153" s="127"/>
      <c r="HO153" s="127"/>
      <c r="HP153" s="127"/>
      <c r="HQ153" s="127"/>
      <c r="HR153" s="127"/>
      <c r="HS153" s="127"/>
      <c r="HT153" s="127"/>
      <c r="HU153" s="127"/>
      <c r="HV153" s="127"/>
      <c r="HW153" s="127"/>
      <c r="HX153" s="127"/>
      <c r="HY153" s="127"/>
      <c r="H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  <c r="BK154" s="127"/>
      <c r="BL154" s="127"/>
      <c r="BM154" s="127"/>
      <c r="BN154" s="127"/>
      <c r="BO154" s="127"/>
      <c r="BP154" s="127"/>
      <c r="BQ154" s="127"/>
      <c r="BR154" s="127"/>
      <c r="BS154" s="127"/>
      <c r="BT154" s="127"/>
      <c r="BU154" s="127"/>
      <c r="BV154" s="127"/>
      <c r="BW154" s="127"/>
      <c r="BX154" s="127"/>
      <c r="BY154" s="127"/>
      <c r="BZ154" s="127"/>
      <c r="CA154" s="127"/>
      <c r="CB154" s="127"/>
      <c r="CC154" s="127"/>
      <c r="CD154" s="127"/>
      <c r="CE154" s="127"/>
      <c r="CF154" s="127"/>
      <c r="CG154" s="127"/>
      <c r="CH154" s="127"/>
      <c r="CI154" s="127"/>
      <c r="CJ154" s="127"/>
      <c r="CK154" s="127"/>
      <c r="CL154" s="127"/>
      <c r="CM154" s="127"/>
      <c r="CN154" s="127"/>
      <c r="CO154" s="127"/>
      <c r="CP154" s="127"/>
      <c r="CQ154" s="127"/>
      <c r="CR154" s="127"/>
      <c r="CS154" s="127"/>
      <c r="CT154" s="127"/>
      <c r="CU154" s="127"/>
      <c r="CV154" s="127"/>
      <c r="CW154" s="127"/>
      <c r="CX154" s="127"/>
      <c r="CY154" s="127"/>
      <c r="CZ154" s="127"/>
      <c r="DA154" s="127"/>
      <c r="DB154" s="127"/>
      <c r="DC154" s="127"/>
      <c r="DD154" s="127"/>
      <c r="DE154" s="127"/>
      <c r="DF154" s="127"/>
      <c r="DG154" s="127"/>
      <c r="DH154" s="127"/>
      <c r="DI154" s="127"/>
      <c r="DJ154" s="127"/>
      <c r="DK154" s="127"/>
      <c r="DL154" s="127"/>
      <c r="DM154" s="127"/>
      <c r="DN154" s="127"/>
      <c r="DO154" s="127"/>
      <c r="DP154" s="127"/>
      <c r="DQ154" s="127"/>
      <c r="DR154" s="127"/>
      <c r="DS154" s="127"/>
      <c r="DT154" s="127"/>
      <c r="DU154" s="127"/>
      <c r="DV154" s="127"/>
      <c r="DW154" s="127"/>
      <c r="DX154" s="127"/>
      <c r="DY154" s="127"/>
      <c r="DZ154" s="127"/>
      <c r="EA154" s="127"/>
      <c r="EB154" s="127"/>
      <c r="EC154" s="127"/>
      <c r="ED154" s="127"/>
      <c r="EE154" s="127"/>
      <c r="EF154" s="127"/>
      <c r="EG154" s="127"/>
      <c r="EH154" s="127"/>
      <c r="EI154" s="127"/>
      <c r="EJ154" s="127"/>
      <c r="EK154" s="127"/>
      <c r="EL154" s="127"/>
      <c r="EM154" s="127"/>
      <c r="EN154" s="127"/>
      <c r="EO154" s="127"/>
      <c r="EP154" s="127"/>
      <c r="EQ154" s="127"/>
      <c r="ER154" s="127"/>
      <c r="ES154" s="127"/>
      <c r="ET154" s="127"/>
      <c r="EU154" s="127"/>
      <c r="EV154" s="127"/>
      <c r="EW154" s="127"/>
      <c r="EX154" s="127"/>
      <c r="EY154" s="127"/>
      <c r="EZ154" s="127"/>
      <c r="FA154" s="127"/>
      <c r="FB154" s="127"/>
      <c r="FC154" s="127"/>
      <c r="FD154" s="127"/>
      <c r="FE154" s="127"/>
      <c r="FF154" s="127"/>
      <c r="FG154" s="127"/>
      <c r="FH154" s="127"/>
      <c r="FI154" s="127"/>
      <c r="FJ154" s="127"/>
      <c r="FK154" s="127"/>
      <c r="FL154" s="127"/>
      <c r="FM154" s="127"/>
      <c r="FN154" s="127"/>
      <c r="FO154" s="127"/>
      <c r="FP154" s="127"/>
      <c r="FQ154" s="127"/>
      <c r="FR154" s="127"/>
      <c r="FS154" s="127"/>
      <c r="FT154" s="127"/>
      <c r="FU154" s="127"/>
      <c r="FV154" s="127"/>
      <c r="FW154" s="127"/>
      <c r="FX154" s="127"/>
      <c r="FY154" s="127"/>
      <c r="FZ154" s="127"/>
      <c r="GA154" s="127"/>
      <c r="GB154" s="127"/>
      <c r="GC154" s="127"/>
      <c r="GD154" s="127"/>
      <c r="GE154" s="127"/>
      <c r="GF154" s="127"/>
      <c r="GG154" s="127"/>
      <c r="GH154" s="127"/>
      <c r="GI154" s="127"/>
      <c r="GJ154" s="127"/>
      <c r="GK154" s="127"/>
      <c r="GL154" s="127"/>
      <c r="GM154" s="127"/>
      <c r="GN154" s="127"/>
      <c r="GO154" s="127"/>
      <c r="GP154" s="127"/>
      <c r="GQ154" s="127"/>
      <c r="GR154" s="127"/>
      <c r="GS154" s="127"/>
      <c r="GT154" s="127"/>
      <c r="GU154" s="127"/>
      <c r="GV154" s="127"/>
      <c r="GW154" s="127"/>
      <c r="GX154" s="127"/>
      <c r="GY154" s="127"/>
      <c r="GZ154" s="127"/>
      <c r="HA154" s="127"/>
      <c r="HB154" s="127"/>
      <c r="HC154" s="127"/>
      <c r="HD154" s="127"/>
      <c r="HE154" s="127"/>
      <c r="HF154" s="127"/>
      <c r="HG154" s="127"/>
      <c r="HH154" s="127"/>
      <c r="HI154" s="127"/>
      <c r="HJ154" s="127"/>
      <c r="HK154" s="127"/>
      <c r="HL154" s="127"/>
      <c r="HM154" s="127"/>
      <c r="HN154" s="127"/>
      <c r="HO154" s="127"/>
      <c r="HP154" s="127"/>
      <c r="HQ154" s="127"/>
      <c r="HR154" s="127"/>
      <c r="HS154" s="127"/>
      <c r="HT154" s="127"/>
      <c r="HU154" s="127"/>
      <c r="HV154" s="127"/>
      <c r="HW154" s="127"/>
      <c r="HX154" s="127"/>
      <c r="HY154" s="127"/>
      <c r="H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  <c r="BK155" s="127"/>
      <c r="BL155" s="127"/>
      <c r="BM155" s="127"/>
      <c r="BN155" s="127"/>
      <c r="BO155" s="127"/>
      <c r="BP155" s="127"/>
      <c r="BQ155" s="127"/>
      <c r="BR155" s="127"/>
      <c r="BS155" s="127"/>
      <c r="BT155" s="127"/>
      <c r="BU155" s="127"/>
      <c r="BV155" s="127"/>
      <c r="BW155" s="127"/>
      <c r="BX155" s="127"/>
      <c r="BY155" s="127"/>
      <c r="BZ155" s="127"/>
      <c r="CA155" s="127"/>
      <c r="CB155" s="127"/>
      <c r="CC155" s="127"/>
      <c r="CD155" s="127"/>
      <c r="CE155" s="127"/>
      <c r="CF155" s="127"/>
      <c r="CG155" s="127"/>
      <c r="CH155" s="127"/>
      <c r="CI155" s="127"/>
      <c r="CJ155" s="127"/>
      <c r="CK155" s="127"/>
      <c r="CL155" s="127"/>
      <c r="CM155" s="127"/>
      <c r="CN155" s="127"/>
      <c r="CO155" s="127"/>
      <c r="CP155" s="127"/>
      <c r="CQ155" s="127"/>
      <c r="CR155" s="127"/>
      <c r="CS155" s="127"/>
      <c r="CT155" s="127"/>
      <c r="CU155" s="127"/>
      <c r="CV155" s="127"/>
      <c r="CW155" s="127"/>
      <c r="CX155" s="127"/>
      <c r="CY155" s="127"/>
      <c r="CZ155" s="127"/>
      <c r="DA155" s="127"/>
      <c r="DB155" s="127"/>
      <c r="DC155" s="127"/>
      <c r="DD155" s="127"/>
      <c r="DE155" s="127"/>
      <c r="DF155" s="127"/>
      <c r="DG155" s="127"/>
      <c r="DH155" s="127"/>
      <c r="DI155" s="127"/>
      <c r="DJ155" s="127"/>
      <c r="DK155" s="127"/>
      <c r="DL155" s="127"/>
      <c r="DM155" s="127"/>
      <c r="DN155" s="127"/>
      <c r="DO155" s="127"/>
      <c r="DP155" s="127"/>
      <c r="DQ155" s="127"/>
      <c r="DR155" s="127"/>
      <c r="DS155" s="127"/>
      <c r="DT155" s="127"/>
      <c r="DU155" s="127"/>
      <c r="DV155" s="127"/>
      <c r="DW155" s="127"/>
      <c r="DX155" s="127"/>
      <c r="DY155" s="127"/>
      <c r="DZ155" s="127"/>
      <c r="EA155" s="127"/>
      <c r="EB155" s="127"/>
      <c r="EC155" s="127"/>
      <c r="ED155" s="127"/>
      <c r="EE155" s="127"/>
      <c r="EF155" s="127"/>
      <c r="EG155" s="127"/>
      <c r="EH155" s="127"/>
      <c r="EI155" s="127"/>
      <c r="EJ155" s="127"/>
      <c r="EK155" s="127"/>
      <c r="EL155" s="127"/>
      <c r="EM155" s="127"/>
      <c r="EN155" s="127"/>
      <c r="EO155" s="127"/>
      <c r="EP155" s="127"/>
      <c r="EQ155" s="127"/>
      <c r="ER155" s="127"/>
      <c r="ES155" s="127"/>
      <c r="ET155" s="127"/>
      <c r="EU155" s="127"/>
      <c r="EV155" s="127"/>
      <c r="EW155" s="127"/>
      <c r="EX155" s="127"/>
      <c r="EY155" s="127"/>
      <c r="EZ155" s="127"/>
      <c r="FA155" s="127"/>
      <c r="FB155" s="127"/>
      <c r="FC155" s="127"/>
      <c r="FD155" s="127"/>
      <c r="FE155" s="127"/>
      <c r="FF155" s="127"/>
      <c r="FG155" s="127"/>
      <c r="FH155" s="127"/>
      <c r="FI155" s="127"/>
      <c r="FJ155" s="127"/>
      <c r="FK155" s="127"/>
      <c r="FL155" s="127"/>
      <c r="FM155" s="127"/>
      <c r="FN155" s="127"/>
      <c r="FO155" s="127"/>
      <c r="FP155" s="127"/>
      <c r="FQ155" s="127"/>
      <c r="FR155" s="127"/>
      <c r="FS155" s="127"/>
      <c r="FT155" s="127"/>
      <c r="FU155" s="127"/>
      <c r="FV155" s="127"/>
      <c r="FW155" s="127"/>
      <c r="FX155" s="127"/>
      <c r="FY155" s="127"/>
      <c r="FZ155" s="127"/>
      <c r="GA155" s="127"/>
      <c r="GB155" s="127"/>
      <c r="GC155" s="127"/>
      <c r="GD155" s="127"/>
      <c r="GE155" s="127"/>
      <c r="GF155" s="127"/>
      <c r="GG155" s="127"/>
      <c r="GH155" s="127"/>
      <c r="GI155" s="127"/>
      <c r="GJ155" s="127"/>
      <c r="GK155" s="127"/>
      <c r="GL155" s="127"/>
      <c r="GM155" s="127"/>
      <c r="GN155" s="127"/>
      <c r="GO155" s="127"/>
      <c r="GP155" s="127"/>
      <c r="GQ155" s="127"/>
      <c r="GR155" s="127"/>
      <c r="GS155" s="127"/>
      <c r="GT155" s="127"/>
      <c r="GU155" s="127"/>
      <c r="GV155" s="127"/>
      <c r="GW155" s="127"/>
      <c r="GX155" s="127"/>
      <c r="GY155" s="127"/>
      <c r="GZ155" s="127"/>
      <c r="HA155" s="127"/>
      <c r="HB155" s="127"/>
      <c r="HC155" s="127"/>
      <c r="HD155" s="127"/>
      <c r="HE155" s="127"/>
      <c r="HF155" s="127"/>
      <c r="HG155" s="127"/>
      <c r="HH155" s="127"/>
      <c r="HI155" s="127"/>
      <c r="HJ155" s="127"/>
      <c r="HK155" s="127"/>
      <c r="HL155" s="127"/>
      <c r="HM155" s="127"/>
      <c r="HN155" s="127"/>
      <c r="HO155" s="127"/>
      <c r="HP155" s="127"/>
      <c r="HQ155" s="127"/>
      <c r="HR155" s="127"/>
      <c r="HS155" s="127"/>
      <c r="HT155" s="127"/>
      <c r="HU155" s="127"/>
      <c r="HV155" s="127"/>
      <c r="HW155" s="127"/>
      <c r="HX155" s="127"/>
      <c r="HY155" s="127"/>
      <c r="H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  <c r="BK156" s="127"/>
      <c r="BL156" s="127"/>
      <c r="BM156" s="127"/>
      <c r="BN156" s="127"/>
      <c r="BO156" s="127"/>
      <c r="BP156" s="127"/>
      <c r="BQ156" s="127"/>
      <c r="BR156" s="127"/>
      <c r="BS156" s="127"/>
      <c r="BT156" s="127"/>
      <c r="BU156" s="127"/>
      <c r="BV156" s="127"/>
      <c r="BW156" s="127"/>
      <c r="BX156" s="127"/>
      <c r="BY156" s="127"/>
      <c r="BZ156" s="127"/>
      <c r="CA156" s="127"/>
      <c r="CB156" s="127"/>
      <c r="CC156" s="127"/>
      <c r="CD156" s="127"/>
      <c r="CE156" s="127"/>
      <c r="CF156" s="127"/>
      <c r="CG156" s="127"/>
      <c r="CH156" s="127"/>
      <c r="CI156" s="127"/>
      <c r="CJ156" s="127"/>
      <c r="CK156" s="127"/>
      <c r="CL156" s="127"/>
      <c r="CM156" s="127"/>
      <c r="CN156" s="127"/>
      <c r="CO156" s="127"/>
      <c r="CP156" s="127"/>
      <c r="CQ156" s="127"/>
      <c r="CR156" s="127"/>
      <c r="CS156" s="127"/>
      <c r="CT156" s="127"/>
      <c r="CU156" s="127"/>
      <c r="CV156" s="127"/>
      <c r="CW156" s="127"/>
      <c r="CX156" s="127"/>
      <c r="CY156" s="127"/>
      <c r="CZ156" s="127"/>
      <c r="DA156" s="127"/>
      <c r="DB156" s="127"/>
      <c r="DC156" s="127"/>
      <c r="DD156" s="127"/>
      <c r="DE156" s="127"/>
      <c r="DF156" s="127"/>
      <c r="DG156" s="127"/>
      <c r="DH156" s="127"/>
      <c r="DI156" s="127"/>
      <c r="DJ156" s="127"/>
      <c r="DK156" s="127"/>
      <c r="DL156" s="127"/>
      <c r="DM156" s="127"/>
      <c r="DN156" s="127"/>
      <c r="DO156" s="127"/>
      <c r="DP156" s="127"/>
      <c r="DQ156" s="127"/>
      <c r="DR156" s="127"/>
      <c r="DS156" s="127"/>
      <c r="DT156" s="127"/>
      <c r="DU156" s="127"/>
      <c r="DV156" s="127"/>
      <c r="DW156" s="127"/>
      <c r="DX156" s="127"/>
      <c r="DY156" s="127"/>
      <c r="DZ156" s="127"/>
      <c r="EA156" s="127"/>
      <c r="EB156" s="127"/>
      <c r="EC156" s="127"/>
      <c r="ED156" s="127"/>
      <c r="EE156" s="127"/>
      <c r="EF156" s="127"/>
      <c r="EG156" s="127"/>
      <c r="EH156" s="127"/>
      <c r="EI156" s="127"/>
      <c r="EJ156" s="127"/>
      <c r="EK156" s="127"/>
      <c r="EL156" s="127"/>
      <c r="EM156" s="127"/>
      <c r="EN156" s="127"/>
      <c r="EO156" s="127"/>
      <c r="EP156" s="127"/>
      <c r="EQ156" s="127"/>
      <c r="ER156" s="127"/>
      <c r="ES156" s="127"/>
      <c r="ET156" s="127"/>
      <c r="EU156" s="127"/>
      <c r="EV156" s="127"/>
      <c r="EW156" s="127"/>
      <c r="EX156" s="127"/>
      <c r="EY156" s="127"/>
      <c r="EZ156" s="127"/>
      <c r="FA156" s="127"/>
      <c r="FB156" s="127"/>
      <c r="FC156" s="127"/>
      <c r="FD156" s="127"/>
      <c r="FE156" s="127"/>
      <c r="FF156" s="127"/>
      <c r="FG156" s="127"/>
      <c r="FH156" s="127"/>
      <c r="FI156" s="127"/>
      <c r="FJ156" s="127"/>
      <c r="FK156" s="127"/>
      <c r="FL156" s="127"/>
      <c r="FM156" s="127"/>
      <c r="FN156" s="127"/>
      <c r="FO156" s="127"/>
      <c r="FP156" s="127"/>
      <c r="FQ156" s="127"/>
      <c r="FR156" s="127"/>
      <c r="FS156" s="127"/>
      <c r="FT156" s="127"/>
      <c r="FU156" s="127"/>
      <c r="FV156" s="127"/>
      <c r="FW156" s="127"/>
      <c r="FX156" s="127"/>
      <c r="FY156" s="127"/>
      <c r="FZ156" s="127"/>
      <c r="GA156" s="127"/>
      <c r="GB156" s="127"/>
      <c r="GC156" s="127"/>
      <c r="GD156" s="127"/>
      <c r="GE156" s="127"/>
      <c r="GF156" s="127"/>
      <c r="GG156" s="127"/>
      <c r="GH156" s="127"/>
      <c r="GI156" s="127"/>
      <c r="GJ156" s="127"/>
      <c r="GK156" s="127"/>
      <c r="GL156" s="127"/>
      <c r="GM156" s="127"/>
      <c r="GN156" s="127"/>
      <c r="GO156" s="127"/>
      <c r="GP156" s="127"/>
      <c r="GQ156" s="127"/>
      <c r="GR156" s="127"/>
      <c r="GS156" s="127"/>
      <c r="GT156" s="127"/>
      <c r="GU156" s="127"/>
      <c r="GV156" s="127"/>
      <c r="GW156" s="127"/>
      <c r="GX156" s="127"/>
      <c r="GY156" s="127"/>
      <c r="GZ156" s="127"/>
      <c r="HA156" s="127"/>
      <c r="HB156" s="127"/>
      <c r="HC156" s="127"/>
      <c r="HD156" s="127"/>
      <c r="HE156" s="127"/>
      <c r="HF156" s="127"/>
      <c r="HG156" s="127"/>
      <c r="HH156" s="127"/>
      <c r="HI156" s="127"/>
      <c r="HJ156" s="127"/>
      <c r="HK156" s="127"/>
      <c r="HL156" s="127"/>
      <c r="HM156" s="127"/>
      <c r="HN156" s="127"/>
      <c r="HO156" s="127"/>
      <c r="HP156" s="127"/>
      <c r="HQ156" s="127"/>
      <c r="HR156" s="127"/>
      <c r="HS156" s="127"/>
      <c r="HT156" s="127"/>
      <c r="HU156" s="127"/>
      <c r="HV156" s="127"/>
      <c r="HW156" s="127"/>
      <c r="HX156" s="127"/>
      <c r="HY156" s="127"/>
      <c r="H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  <c r="BK157" s="127"/>
      <c r="BL157" s="127"/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  <c r="CB157" s="127"/>
      <c r="CC157" s="127"/>
      <c r="CD157" s="127"/>
      <c r="CE157" s="127"/>
      <c r="CF157" s="127"/>
      <c r="CG157" s="127"/>
      <c r="CH157" s="127"/>
      <c r="CI157" s="127"/>
      <c r="CJ157" s="127"/>
      <c r="CK157" s="127"/>
      <c r="CL157" s="127"/>
      <c r="CM157" s="127"/>
      <c r="CN157" s="127"/>
      <c r="CO157" s="127"/>
      <c r="CP157" s="127"/>
      <c r="CQ157" s="127"/>
      <c r="CR157" s="127"/>
      <c r="CS157" s="127"/>
      <c r="CT157" s="127"/>
      <c r="CU157" s="127"/>
      <c r="CV157" s="127"/>
      <c r="CW157" s="127"/>
      <c r="CX157" s="127"/>
      <c r="CY157" s="127"/>
      <c r="CZ157" s="127"/>
      <c r="DA157" s="127"/>
      <c r="DB157" s="127"/>
      <c r="DC157" s="127"/>
      <c r="DD157" s="127"/>
      <c r="DE157" s="127"/>
      <c r="DF157" s="127"/>
      <c r="DG157" s="127"/>
      <c r="DH157" s="127"/>
      <c r="DI157" s="127"/>
      <c r="DJ157" s="127"/>
      <c r="DK157" s="127"/>
      <c r="DL157" s="127"/>
      <c r="DM157" s="127"/>
      <c r="DN157" s="127"/>
      <c r="DO157" s="127"/>
      <c r="DP157" s="127"/>
      <c r="DQ157" s="127"/>
      <c r="DR157" s="127"/>
      <c r="DS157" s="127"/>
      <c r="DT157" s="127"/>
      <c r="DU157" s="127"/>
      <c r="DV157" s="127"/>
      <c r="DW157" s="127"/>
      <c r="DX157" s="127"/>
      <c r="DY157" s="127"/>
      <c r="DZ157" s="127"/>
      <c r="EA157" s="127"/>
      <c r="EB157" s="127"/>
      <c r="EC157" s="127"/>
      <c r="ED157" s="127"/>
      <c r="EE157" s="127"/>
      <c r="EF157" s="127"/>
      <c r="EG157" s="127"/>
      <c r="EH157" s="127"/>
      <c r="EI157" s="127"/>
      <c r="EJ157" s="127"/>
      <c r="EK157" s="127"/>
      <c r="EL157" s="127"/>
      <c r="EM157" s="127"/>
      <c r="EN157" s="127"/>
      <c r="EO157" s="127"/>
      <c r="EP157" s="127"/>
      <c r="EQ157" s="127"/>
      <c r="ER157" s="127"/>
      <c r="ES157" s="127"/>
      <c r="ET157" s="127"/>
      <c r="EU157" s="127"/>
      <c r="EV157" s="127"/>
      <c r="EW157" s="127"/>
      <c r="EX157" s="127"/>
      <c r="EY157" s="127"/>
      <c r="EZ157" s="127"/>
      <c r="FA157" s="127"/>
      <c r="FB157" s="127"/>
      <c r="FC157" s="127"/>
      <c r="FD157" s="127"/>
      <c r="FE157" s="127"/>
      <c r="FF157" s="127"/>
      <c r="FG157" s="127"/>
      <c r="FH157" s="127"/>
      <c r="FI157" s="127"/>
      <c r="FJ157" s="127"/>
      <c r="FK157" s="127"/>
      <c r="FL157" s="127"/>
      <c r="FM157" s="127"/>
      <c r="FN157" s="127"/>
      <c r="FO157" s="127"/>
      <c r="FP157" s="127"/>
      <c r="FQ157" s="127"/>
      <c r="FR157" s="127"/>
      <c r="FS157" s="127"/>
      <c r="FT157" s="127"/>
      <c r="FU157" s="127"/>
      <c r="FV157" s="127"/>
      <c r="FW157" s="127"/>
      <c r="FX157" s="127"/>
      <c r="FY157" s="127"/>
      <c r="FZ157" s="127"/>
      <c r="GA157" s="127"/>
      <c r="GB157" s="127"/>
      <c r="GC157" s="127"/>
      <c r="GD157" s="127"/>
      <c r="GE157" s="127"/>
      <c r="GF157" s="127"/>
      <c r="GG157" s="127"/>
      <c r="GH157" s="127"/>
      <c r="GI157" s="127"/>
      <c r="GJ157" s="127"/>
      <c r="GK157" s="127"/>
      <c r="GL157" s="127"/>
      <c r="GM157" s="127"/>
      <c r="GN157" s="127"/>
      <c r="GO157" s="127"/>
      <c r="GP157" s="127"/>
      <c r="GQ157" s="127"/>
      <c r="GR157" s="127"/>
      <c r="GS157" s="127"/>
      <c r="GT157" s="127"/>
      <c r="GU157" s="127"/>
      <c r="GV157" s="127"/>
      <c r="GW157" s="127"/>
      <c r="GX157" s="127"/>
      <c r="GY157" s="127"/>
      <c r="GZ157" s="127"/>
      <c r="HA157" s="127"/>
      <c r="HB157" s="127"/>
      <c r="HC157" s="127"/>
      <c r="HD157" s="127"/>
      <c r="HE157" s="127"/>
      <c r="HF157" s="127"/>
      <c r="HG157" s="127"/>
      <c r="HH157" s="127"/>
      <c r="HI157" s="127"/>
      <c r="HJ157" s="127"/>
      <c r="HK157" s="127"/>
      <c r="HL157" s="127"/>
      <c r="HM157" s="127"/>
      <c r="HN157" s="127"/>
      <c r="HO157" s="127"/>
      <c r="HP157" s="127"/>
      <c r="HQ157" s="127"/>
      <c r="HR157" s="127"/>
      <c r="HS157" s="127"/>
      <c r="HT157" s="127"/>
      <c r="HU157" s="127"/>
      <c r="HV157" s="127"/>
      <c r="HW157" s="127"/>
      <c r="HX157" s="127"/>
      <c r="HY157" s="127"/>
      <c r="H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  <c r="BK158" s="127"/>
      <c r="BL158" s="127"/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  <c r="CB158" s="127"/>
      <c r="CC158" s="127"/>
      <c r="CD158" s="127"/>
      <c r="CE158" s="127"/>
      <c r="CF158" s="127"/>
      <c r="CG158" s="127"/>
      <c r="CH158" s="127"/>
      <c r="CI158" s="127"/>
      <c r="CJ158" s="127"/>
      <c r="CK158" s="127"/>
      <c r="CL158" s="127"/>
      <c r="CM158" s="127"/>
      <c r="CN158" s="127"/>
      <c r="CO158" s="127"/>
      <c r="CP158" s="127"/>
      <c r="CQ158" s="127"/>
      <c r="CR158" s="127"/>
      <c r="CS158" s="127"/>
      <c r="CT158" s="127"/>
      <c r="CU158" s="127"/>
      <c r="CV158" s="127"/>
      <c r="CW158" s="127"/>
      <c r="CX158" s="127"/>
      <c r="CY158" s="127"/>
      <c r="CZ158" s="127"/>
      <c r="DA158" s="127"/>
      <c r="DB158" s="127"/>
      <c r="DC158" s="127"/>
      <c r="DD158" s="127"/>
      <c r="DE158" s="127"/>
      <c r="DF158" s="127"/>
      <c r="DG158" s="127"/>
      <c r="DH158" s="127"/>
      <c r="DI158" s="127"/>
      <c r="DJ158" s="127"/>
      <c r="DK158" s="127"/>
      <c r="DL158" s="127"/>
      <c r="DM158" s="127"/>
      <c r="DN158" s="127"/>
      <c r="DO158" s="127"/>
      <c r="DP158" s="127"/>
      <c r="DQ158" s="127"/>
      <c r="DR158" s="127"/>
      <c r="DS158" s="127"/>
      <c r="DT158" s="127"/>
      <c r="DU158" s="127"/>
      <c r="DV158" s="127"/>
      <c r="DW158" s="127"/>
      <c r="DX158" s="127"/>
      <c r="DY158" s="127"/>
      <c r="DZ158" s="127"/>
      <c r="EA158" s="127"/>
      <c r="EB158" s="127"/>
      <c r="EC158" s="127"/>
      <c r="ED158" s="127"/>
      <c r="EE158" s="127"/>
      <c r="EF158" s="127"/>
      <c r="EG158" s="127"/>
      <c r="EH158" s="127"/>
      <c r="EI158" s="127"/>
      <c r="EJ158" s="127"/>
      <c r="EK158" s="127"/>
      <c r="EL158" s="127"/>
      <c r="EM158" s="127"/>
      <c r="EN158" s="127"/>
      <c r="EO158" s="127"/>
      <c r="EP158" s="127"/>
      <c r="EQ158" s="127"/>
      <c r="ER158" s="127"/>
      <c r="ES158" s="127"/>
      <c r="ET158" s="127"/>
      <c r="EU158" s="127"/>
      <c r="EV158" s="127"/>
      <c r="EW158" s="127"/>
      <c r="EX158" s="127"/>
      <c r="EY158" s="127"/>
      <c r="EZ158" s="127"/>
      <c r="FA158" s="127"/>
      <c r="FB158" s="127"/>
      <c r="FC158" s="127"/>
      <c r="FD158" s="127"/>
      <c r="FE158" s="127"/>
      <c r="FF158" s="127"/>
      <c r="FG158" s="127"/>
      <c r="FH158" s="127"/>
      <c r="FI158" s="127"/>
      <c r="FJ158" s="127"/>
      <c r="FK158" s="127"/>
      <c r="FL158" s="127"/>
      <c r="FM158" s="127"/>
      <c r="FN158" s="127"/>
      <c r="FO158" s="127"/>
      <c r="FP158" s="127"/>
      <c r="FQ158" s="127"/>
      <c r="FR158" s="127"/>
      <c r="FS158" s="127"/>
      <c r="FT158" s="127"/>
      <c r="FU158" s="127"/>
      <c r="FV158" s="127"/>
      <c r="FW158" s="127"/>
      <c r="FX158" s="127"/>
      <c r="FY158" s="127"/>
      <c r="FZ158" s="127"/>
      <c r="GA158" s="127"/>
      <c r="GB158" s="127"/>
      <c r="GC158" s="127"/>
      <c r="GD158" s="127"/>
      <c r="GE158" s="127"/>
      <c r="GF158" s="127"/>
      <c r="GG158" s="127"/>
      <c r="GH158" s="127"/>
      <c r="GI158" s="127"/>
      <c r="GJ158" s="127"/>
      <c r="GK158" s="127"/>
      <c r="GL158" s="127"/>
      <c r="GM158" s="127"/>
      <c r="GN158" s="127"/>
      <c r="GO158" s="127"/>
      <c r="GP158" s="127"/>
      <c r="GQ158" s="127"/>
      <c r="GR158" s="127"/>
      <c r="GS158" s="127"/>
      <c r="GT158" s="127"/>
      <c r="GU158" s="127"/>
      <c r="GV158" s="127"/>
      <c r="GW158" s="127"/>
      <c r="GX158" s="127"/>
      <c r="GY158" s="127"/>
      <c r="GZ158" s="127"/>
      <c r="HA158" s="127"/>
      <c r="HB158" s="127"/>
      <c r="HC158" s="127"/>
      <c r="HD158" s="127"/>
      <c r="HE158" s="127"/>
      <c r="HF158" s="127"/>
      <c r="HG158" s="127"/>
      <c r="HH158" s="127"/>
      <c r="HI158" s="127"/>
      <c r="HJ158" s="127"/>
      <c r="HK158" s="127"/>
      <c r="HL158" s="127"/>
      <c r="HM158" s="127"/>
      <c r="HN158" s="127"/>
      <c r="HO158" s="127"/>
      <c r="HP158" s="127"/>
      <c r="HQ158" s="127"/>
      <c r="HR158" s="127"/>
      <c r="HS158" s="127"/>
      <c r="HT158" s="127"/>
      <c r="HU158" s="127"/>
      <c r="HV158" s="127"/>
      <c r="HW158" s="127"/>
      <c r="HX158" s="127"/>
      <c r="HY158" s="127"/>
      <c r="H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  <c r="BK159" s="127"/>
      <c r="BL159" s="127"/>
      <c r="BM159" s="127"/>
      <c r="BN159" s="127"/>
      <c r="BO159" s="127"/>
      <c r="BP159" s="127"/>
      <c r="BQ159" s="127"/>
      <c r="BR159" s="127"/>
      <c r="BS159" s="127"/>
      <c r="BT159" s="127"/>
      <c r="BU159" s="127"/>
      <c r="BV159" s="127"/>
      <c r="BW159" s="127"/>
      <c r="BX159" s="127"/>
      <c r="BY159" s="127"/>
      <c r="BZ159" s="127"/>
      <c r="CA159" s="127"/>
      <c r="CB159" s="127"/>
      <c r="CC159" s="127"/>
      <c r="CD159" s="127"/>
      <c r="CE159" s="127"/>
      <c r="CF159" s="127"/>
      <c r="CG159" s="127"/>
      <c r="CH159" s="127"/>
      <c r="CI159" s="127"/>
      <c r="CJ159" s="127"/>
      <c r="CK159" s="127"/>
      <c r="CL159" s="127"/>
      <c r="CM159" s="127"/>
      <c r="CN159" s="127"/>
      <c r="CO159" s="127"/>
      <c r="CP159" s="127"/>
      <c r="CQ159" s="127"/>
      <c r="CR159" s="127"/>
      <c r="CS159" s="127"/>
      <c r="CT159" s="127"/>
      <c r="CU159" s="127"/>
      <c r="CV159" s="127"/>
      <c r="CW159" s="127"/>
      <c r="CX159" s="127"/>
      <c r="CY159" s="127"/>
      <c r="CZ159" s="127"/>
      <c r="DA159" s="127"/>
      <c r="DB159" s="127"/>
      <c r="DC159" s="127"/>
      <c r="DD159" s="127"/>
      <c r="DE159" s="127"/>
      <c r="DF159" s="127"/>
      <c r="DG159" s="127"/>
      <c r="DH159" s="127"/>
      <c r="DI159" s="127"/>
      <c r="DJ159" s="127"/>
      <c r="DK159" s="127"/>
      <c r="DL159" s="127"/>
      <c r="DM159" s="127"/>
      <c r="DN159" s="127"/>
      <c r="DO159" s="127"/>
      <c r="DP159" s="127"/>
      <c r="DQ159" s="127"/>
      <c r="DR159" s="127"/>
      <c r="DS159" s="127"/>
      <c r="DT159" s="127"/>
      <c r="DU159" s="127"/>
      <c r="DV159" s="127"/>
      <c r="DW159" s="127"/>
      <c r="DX159" s="127"/>
      <c r="DY159" s="127"/>
      <c r="DZ159" s="127"/>
      <c r="EA159" s="127"/>
      <c r="EB159" s="127"/>
      <c r="EC159" s="127"/>
      <c r="ED159" s="127"/>
      <c r="EE159" s="127"/>
      <c r="EF159" s="127"/>
      <c r="EG159" s="127"/>
      <c r="EH159" s="127"/>
      <c r="EI159" s="127"/>
      <c r="EJ159" s="127"/>
      <c r="EK159" s="127"/>
      <c r="EL159" s="127"/>
      <c r="EM159" s="127"/>
      <c r="EN159" s="127"/>
      <c r="EO159" s="127"/>
      <c r="EP159" s="127"/>
      <c r="EQ159" s="127"/>
      <c r="ER159" s="127"/>
      <c r="ES159" s="127"/>
      <c r="ET159" s="127"/>
      <c r="EU159" s="127"/>
      <c r="EV159" s="127"/>
      <c r="EW159" s="127"/>
      <c r="EX159" s="127"/>
      <c r="EY159" s="127"/>
      <c r="EZ159" s="127"/>
      <c r="FA159" s="127"/>
      <c r="FB159" s="127"/>
      <c r="FC159" s="127"/>
      <c r="FD159" s="127"/>
      <c r="FE159" s="127"/>
      <c r="FF159" s="127"/>
      <c r="FG159" s="127"/>
      <c r="FH159" s="127"/>
      <c r="FI159" s="127"/>
      <c r="FJ159" s="127"/>
      <c r="FK159" s="127"/>
      <c r="FL159" s="127"/>
      <c r="FM159" s="127"/>
      <c r="FN159" s="127"/>
      <c r="FO159" s="127"/>
      <c r="FP159" s="127"/>
      <c r="FQ159" s="127"/>
      <c r="FR159" s="127"/>
      <c r="FS159" s="127"/>
      <c r="FT159" s="127"/>
      <c r="FU159" s="127"/>
      <c r="FV159" s="127"/>
      <c r="FW159" s="127"/>
      <c r="FX159" s="127"/>
      <c r="FY159" s="127"/>
      <c r="FZ159" s="127"/>
      <c r="GA159" s="127"/>
      <c r="GB159" s="127"/>
      <c r="GC159" s="127"/>
      <c r="GD159" s="127"/>
      <c r="GE159" s="127"/>
      <c r="GF159" s="127"/>
      <c r="GG159" s="127"/>
      <c r="GH159" s="127"/>
      <c r="GI159" s="127"/>
      <c r="GJ159" s="127"/>
      <c r="GK159" s="127"/>
      <c r="GL159" s="127"/>
      <c r="GM159" s="127"/>
      <c r="GN159" s="127"/>
      <c r="GO159" s="127"/>
      <c r="GP159" s="127"/>
      <c r="GQ159" s="127"/>
      <c r="GR159" s="127"/>
      <c r="GS159" s="127"/>
      <c r="GT159" s="127"/>
      <c r="GU159" s="127"/>
      <c r="GV159" s="127"/>
      <c r="GW159" s="127"/>
      <c r="GX159" s="127"/>
      <c r="GY159" s="127"/>
      <c r="GZ159" s="127"/>
      <c r="HA159" s="127"/>
      <c r="HB159" s="127"/>
      <c r="HC159" s="127"/>
      <c r="HD159" s="127"/>
      <c r="HE159" s="127"/>
      <c r="HF159" s="127"/>
      <c r="HG159" s="127"/>
      <c r="HH159" s="127"/>
      <c r="HI159" s="127"/>
      <c r="HJ159" s="127"/>
      <c r="HK159" s="127"/>
      <c r="HL159" s="127"/>
      <c r="HM159" s="127"/>
      <c r="HN159" s="127"/>
      <c r="HO159" s="127"/>
      <c r="HP159" s="127"/>
      <c r="HQ159" s="127"/>
      <c r="HR159" s="127"/>
      <c r="HS159" s="127"/>
      <c r="HT159" s="127"/>
      <c r="HU159" s="127"/>
      <c r="HV159" s="127"/>
      <c r="HW159" s="127"/>
      <c r="HX159" s="127"/>
      <c r="HY159" s="127"/>
      <c r="H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  <c r="BK160" s="127"/>
      <c r="BL160" s="127"/>
      <c r="BM160" s="127"/>
      <c r="BN160" s="127"/>
      <c r="BO160" s="127"/>
      <c r="BP160" s="127"/>
      <c r="BQ160" s="127"/>
      <c r="BR160" s="127"/>
      <c r="BS160" s="127"/>
      <c r="BT160" s="127"/>
      <c r="BU160" s="127"/>
      <c r="BV160" s="127"/>
      <c r="BW160" s="127"/>
      <c r="BX160" s="127"/>
      <c r="BY160" s="127"/>
      <c r="BZ160" s="127"/>
      <c r="CA160" s="127"/>
      <c r="CB160" s="127"/>
      <c r="CC160" s="127"/>
      <c r="CD160" s="127"/>
      <c r="CE160" s="127"/>
      <c r="CF160" s="127"/>
      <c r="CG160" s="127"/>
      <c r="CH160" s="127"/>
      <c r="CI160" s="127"/>
      <c r="CJ160" s="127"/>
      <c r="CK160" s="127"/>
      <c r="CL160" s="127"/>
      <c r="CM160" s="127"/>
      <c r="CN160" s="127"/>
      <c r="CO160" s="127"/>
      <c r="CP160" s="127"/>
      <c r="CQ160" s="127"/>
      <c r="CR160" s="127"/>
      <c r="CS160" s="127"/>
      <c r="CT160" s="127"/>
      <c r="CU160" s="127"/>
      <c r="CV160" s="127"/>
      <c r="CW160" s="127"/>
      <c r="CX160" s="127"/>
      <c r="CY160" s="127"/>
      <c r="CZ160" s="127"/>
      <c r="DA160" s="127"/>
      <c r="DB160" s="127"/>
      <c r="DC160" s="127"/>
      <c r="DD160" s="127"/>
      <c r="DE160" s="127"/>
      <c r="DF160" s="127"/>
      <c r="DG160" s="127"/>
      <c r="DH160" s="127"/>
      <c r="DI160" s="127"/>
      <c r="DJ160" s="127"/>
      <c r="DK160" s="127"/>
      <c r="DL160" s="127"/>
      <c r="DM160" s="127"/>
      <c r="DN160" s="127"/>
      <c r="DO160" s="127"/>
      <c r="DP160" s="127"/>
      <c r="DQ160" s="127"/>
      <c r="DR160" s="127"/>
      <c r="DS160" s="127"/>
      <c r="DT160" s="127"/>
      <c r="DU160" s="127"/>
      <c r="DV160" s="127"/>
      <c r="DW160" s="127"/>
      <c r="DX160" s="127"/>
      <c r="DY160" s="127"/>
      <c r="DZ160" s="127"/>
      <c r="EA160" s="127"/>
      <c r="EB160" s="127"/>
      <c r="EC160" s="127"/>
      <c r="ED160" s="127"/>
      <c r="EE160" s="127"/>
      <c r="EF160" s="127"/>
      <c r="EG160" s="127"/>
      <c r="EH160" s="127"/>
      <c r="EI160" s="127"/>
      <c r="EJ160" s="127"/>
      <c r="EK160" s="127"/>
      <c r="EL160" s="127"/>
      <c r="EM160" s="127"/>
      <c r="EN160" s="127"/>
      <c r="EO160" s="127"/>
      <c r="EP160" s="127"/>
      <c r="EQ160" s="127"/>
      <c r="ER160" s="127"/>
      <c r="ES160" s="127"/>
      <c r="ET160" s="127"/>
      <c r="EU160" s="127"/>
      <c r="EV160" s="127"/>
      <c r="EW160" s="127"/>
      <c r="EX160" s="127"/>
      <c r="EY160" s="127"/>
      <c r="EZ160" s="127"/>
      <c r="FA160" s="127"/>
      <c r="FB160" s="127"/>
      <c r="FC160" s="127"/>
      <c r="FD160" s="127"/>
      <c r="FE160" s="127"/>
      <c r="FF160" s="127"/>
      <c r="FG160" s="127"/>
      <c r="FH160" s="127"/>
      <c r="FI160" s="127"/>
      <c r="FJ160" s="127"/>
      <c r="FK160" s="127"/>
      <c r="FL160" s="127"/>
      <c r="FM160" s="127"/>
      <c r="FN160" s="127"/>
      <c r="FO160" s="127"/>
      <c r="FP160" s="127"/>
      <c r="FQ160" s="127"/>
      <c r="FR160" s="127"/>
      <c r="FS160" s="127"/>
      <c r="FT160" s="127"/>
      <c r="FU160" s="127"/>
      <c r="FV160" s="127"/>
      <c r="FW160" s="127"/>
      <c r="FX160" s="127"/>
      <c r="FY160" s="127"/>
      <c r="FZ160" s="127"/>
      <c r="GA160" s="127"/>
      <c r="GB160" s="127"/>
      <c r="GC160" s="127"/>
      <c r="GD160" s="127"/>
      <c r="GE160" s="127"/>
      <c r="GF160" s="127"/>
      <c r="GG160" s="127"/>
      <c r="GH160" s="127"/>
      <c r="GI160" s="127"/>
      <c r="GJ160" s="127"/>
      <c r="GK160" s="127"/>
      <c r="GL160" s="127"/>
      <c r="GM160" s="127"/>
      <c r="GN160" s="127"/>
      <c r="GO160" s="127"/>
      <c r="GP160" s="127"/>
      <c r="GQ160" s="127"/>
      <c r="GR160" s="127"/>
      <c r="GS160" s="127"/>
      <c r="GT160" s="127"/>
      <c r="GU160" s="127"/>
      <c r="GV160" s="127"/>
      <c r="GW160" s="127"/>
      <c r="GX160" s="127"/>
      <c r="GY160" s="127"/>
      <c r="GZ160" s="127"/>
      <c r="HA160" s="127"/>
      <c r="HB160" s="127"/>
      <c r="HC160" s="127"/>
      <c r="HD160" s="127"/>
      <c r="HE160" s="127"/>
      <c r="HF160" s="127"/>
      <c r="HG160" s="127"/>
      <c r="HH160" s="127"/>
      <c r="HI160" s="127"/>
      <c r="HJ160" s="127"/>
      <c r="HK160" s="127"/>
      <c r="HL160" s="127"/>
      <c r="HM160" s="127"/>
      <c r="HN160" s="127"/>
      <c r="HO160" s="127"/>
      <c r="HP160" s="127"/>
      <c r="HQ160" s="127"/>
      <c r="HR160" s="127"/>
      <c r="HS160" s="127"/>
      <c r="HT160" s="127"/>
      <c r="HU160" s="127"/>
      <c r="HV160" s="127"/>
      <c r="HW160" s="127"/>
      <c r="HX160" s="127"/>
      <c r="HY160" s="127"/>
      <c r="H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  <c r="BK161" s="127"/>
      <c r="BL161" s="127"/>
      <c r="BM161" s="127"/>
      <c r="BN161" s="127"/>
      <c r="BO161" s="127"/>
      <c r="BP161" s="127"/>
      <c r="BQ161" s="127"/>
      <c r="BR161" s="127"/>
      <c r="BS161" s="127"/>
      <c r="BT161" s="127"/>
      <c r="BU161" s="127"/>
      <c r="BV161" s="127"/>
      <c r="BW161" s="127"/>
      <c r="BX161" s="127"/>
      <c r="BY161" s="127"/>
      <c r="BZ161" s="127"/>
      <c r="CA161" s="127"/>
      <c r="CB161" s="127"/>
      <c r="CC161" s="127"/>
      <c r="CD161" s="127"/>
      <c r="CE161" s="127"/>
      <c r="CF161" s="127"/>
      <c r="CG161" s="127"/>
      <c r="CH161" s="127"/>
      <c r="CI161" s="127"/>
      <c r="CJ161" s="127"/>
      <c r="CK161" s="127"/>
      <c r="CL161" s="127"/>
      <c r="CM161" s="127"/>
      <c r="CN161" s="127"/>
      <c r="CO161" s="127"/>
      <c r="CP161" s="127"/>
      <c r="CQ161" s="127"/>
      <c r="CR161" s="127"/>
      <c r="CS161" s="127"/>
      <c r="CT161" s="127"/>
      <c r="CU161" s="127"/>
      <c r="CV161" s="127"/>
      <c r="CW161" s="127"/>
      <c r="CX161" s="127"/>
      <c r="CY161" s="127"/>
      <c r="CZ161" s="127"/>
      <c r="DA161" s="127"/>
      <c r="DB161" s="127"/>
      <c r="DC161" s="127"/>
      <c r="DD161" s="127"/>
      <c r="DE161" s="127"/>
      <c r="DF161" s="127"/>
      <c r="DG161" s="127"/>
      <c r="DH161" s="127"/>
      <c r="DI161" s="127"/>
      <c r="DJ161" s="127"/>
      <c r="DK161" s="127"/>
      <c r="DL161" s="127"/>
      <c r="DM161" s="127"/>
      <c r="DN161" s="127"/>
      <c r="DO161" s="127"/>
      <c r="DP161" s="127"/>
      <c r="DQ161" s="127"/>
      <c r="DR161" s="127"/>
      <c r="DS161" s="127"/>
      <c r="DT161" s="127"/>
      <c r="DU161" s="127"/>
      <c r="DV161" s="127"/>
      <c r="DW161" s="127"/>
      <c r="DX161" s="127"/>
      <c r="DY161" s="127"/>
      <c r="DZ161" s="127"/>
      <c r="EA161" s="127"/>
      <c r="EB161" s="127"/>
      <c r="EC161" s="127"/>
      <c r="ED161" s="127"/>
      <c r="EE161" s="127"/>
      <c r="EF161" s="127"/>
      <c r="EG161" s="127"/>
      <c r="EH161" s="127"/>
      <c r="EI161" s="127"/>
      <c r="EJ161" s="127"/>
      <c r="EK161" s="127"/>
      <c r="EL161" s="127"/>
      <c r="EM161" s="127"/>
      <c r="EN161" s="127"/>
      <c r="EO161" s="127"/>
      <c r="EP161" s="127"/>
      <c r="EQ161" s="127"/>
      <c r="ER161" s="127"/>
      <c r="ES161" s="127"/>
      <c r="ET161" s="127"/>
      <c r="EU161" s="127"/>
      <c r="EV161" s="127"/>
      <c r="EW161" s="127"/>
      <c r="EX161" s="127"/>
      <c r="EY161" s="127"/>
      <c r="EZ161" s="127"/>
      <c r="FA161" s="127"/>
      <c r="FB161" s="127"/>
      <c r="FC161" s="127"/>
      <c r="FD161" s="127"/>
      <c r="FE161" s="127"/>
      <c r="FF161" s="127"/>
      <c r="FG161" s="127"/>
      <c r="FH161" s="127"/>
      <c r="FI161" s="127"/>
      <c r="FJ161" s="127"/>
      <c r="FK161" s="127"/>
      <c r="FL161" s="127"/>
      <c r="FM161" s="127"/>
      <c r="FN161" s="127"/>
      <c r="FO161" s="127"/>
      <c r="FP161" s="127"/>
      <c r="FQ161" s="127"/>
      <c r="FR161" s="127"/>
      <c r="FS161" s="127"/>
      <c r="FT161" s="127"/>
      <c r="FU161" s="127"/>
      <c r="FV161" s="127"/>
      <c r="FW161" s="127"/>
      <c r="FX161" s="127"/>
      <c r="FY161" s="127"/>
      <c r="FZ161" s="127"/>
      <c r="GA161" s="127"/>
      <c r="GB161" s="127"/>
      <c r="GC161" s="127"/>
      <c r="GD161" s="127"/>
      <c r="GE161" s="127"/>
      <c r="GF161" s="127"/>
      <c r="GG161" s="127"/>
      <c r="GH161" s="127"/>
      <c r="GI161" s="127"/>
      <c r="GJ161" s="127"/>
      <c r="GK161" s="127"/>
      <c r="GL161" s="127"/>
      <c r="GM161" s="127"/>
      <c r="GN161" s="127"/>
      <c r="GO161" s="127"/>
      <c r="GP161" s="127"/>
      <c r="GQ161" s="127"/>
      <c r="GR161" s="127"/>
      <c r="GS161" s="127"/>
      <c r="GT161" s="127"/>
      <c r="GU161" s="127"/>
      <c r="GV161" s="127"/>
      <c r="GW161" s="127"/>
      <c r="GX161" s="127"/>
      <c r="GY161" s="127"/>
      <c r="GZ161" s="127"/>
      <c r="HA161" s="127"/>
      <c r="HB161" s="127"/>
      <c r="HC161" s="127"/>
      <c r="HD161" s="127"/>
      <c r="HE161" s="127"/>
      <c r="HF161" s="127"/>
      <c r="HG161" s="127"/>
      <c r="HH161" s="127"/>
      <c r="HI161" s="127"/>
      <c r="HJ161" s="127"/>
      <c r="HK161" s="127"/>
      <c r="HL161" s="127"/>
      <c r="HM161" s="127"/>
      <c r="HN161" s="127"/>
      <c r="HO161" s="127"/>
      <c r="HP161" s="127"/>
      <c r="HQ161" s="127"/>
      <c r="HR161" s="127"/>
      <c r="HS161" s="127"/>
      <c r="HT161" s="127"/>
      <c r="HU161" s="127"/>
      <c r="HV161" s="127"/>
      <c r="HW161" s="127"/>
      <c r="HX161" s="127"/>
      <c r="HY161" s="127"/>
      <c r="H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  <c r="BK162" s="127"/>
      <c r="BL162" s="127"/>
      <c r="BM162" s="127"/>
      <c r="BN162" s="127"/>
      <c r="BO162" s="127"/>
      <c r="BP162" s="127"/>
      <c r="BQ162" s="127"/>
      <c r="BR162" s="127"/>
      <c r="BS162" s="127"/>
      <c r="BT162" s="127"/>
      <c r="BU162" s="127"/>
      <c r="BV162" s="127"/>
      <c r="BW162" s="127"/>
      <c r="BX162" s="127"/>
      <c r="BY162" s="127"/>
      <c r="BZ162" s="127"/>
      <c r="CA162" s="127"/>
      <c r="CB162" s="127"/>
      <c r="CC162" s="127"/>
      <c r="CD162" s="127"/>
      <c r="CE162" s="127"/>
      <c r="CF162" s="127"/>
      <c r="CG162" s="127"/>
      <c r="CH162" s="127"/>
      <c r="CI162" s="127"/>
      <c r="CJ162" s="127"/>
      <c r="CK162" s="127"/>
      <c r="CL162" s="127"/>
      <c r="CM162" s="127"/>
      <c r="CN162" s="127"/>
      <c r="CO162" s="127"/>
      <c r="CP162" s="127"/>
      <c r="CQ162" s="127"/>
      <c r="CR162" s="127"/>
      <c r="CS162" s="127"/>
      <c r="CT162" s="127"/>
      <c r="CU162" s="127"/>
      <c r="CV162" s="127"/>
      <c r="CW162" s="127"/>
      <c r="CX162" s="127"/>
      <c r="CY162" s="127"/>
      <c r="CZ162" s="127"/>
      <c r="DA162" s="127"/>
      <c r="DB162" s="127"/>
      <c r="DC162" s="127"/>
      <c r="DD162" s="127"/>
      <c r="DE162" s="127"/>
      <c r="DF162" s="127"/>
      <c r="DG162" s="127"/>
      <c r="DH162" s="127"/>
      <c r="DI162" s="127"/>
      <c r="DJ162" s="127"/>
      <c r="DK162" s="127"/>
      <c r="DL162" s="127"/>
      <c r="DM162" s="127"/>
      <c r="DN162" s="127"/>
      <c r="DO162" s="127"/>
      <c r="DP162" s="127"/>
      <c r="DQ162" s="127"/>
      <c r="DR162" s="127"/>
      <c r="DS162" s="127"/>
      <c r="DT162" s="127"/>
      <c r="DU162" s="127"/>
      <c r="DV162" s="127"/>
      <c r="DW162" s="127"/>
      <c r="DX162" s="127"/>
      <c r="DY162" s="127"/>
      <c r="DZ162" s="127"/>
      <c r="EA162" s="127"/>
      <c r="EB162" s="127"/>
      <c r="EC162" s="127"/>
      <c r="ED162" s="127"/>
      <c r="EE162" s="127"/>
      <c r="EF162" s="127"/>
      <c r="EG162" s="127"/>
      <c r="EH162" s="127"/>
      <c r="EI162" s="127"/>
      <c r="EJ162" s="127"/>
      <c r="EK162" s="127"/>
      <c r="EL162" s="127"/>
      <c r="EM162" s="127"/>
      <c r="EN162" s="127"/>
      <c r="EO162" s="127"/>
      <c r="EP162" s="127"/>
      <c r="EQ162" s="127"/>
      <c r="ER162" s="127"/>
      <c r="ES162" s="127"/>
      <c r="ET162" s="127"/>
      <c r="EU162" s="127"/>
      <c r="EV162" s="127"/>
      <c r="EW162" s="127"/>
      <c r="EX162" s="127"/>
      <c r="EY162" s="127"/>
      <c r="EZ162" s="127"/>
      <c r="FA162" s="127"/>
      <c r="FB162" s="127"/>
      <c r="FC162" s="127"/>
      <c r="FD162" s="127"/>
      <c r="FE162" s="127"/>
      <c r="FF162" s="127"/>
      <c r="FG162" s="127"/>
      <c r="FH162" s="127"/>
      <c r="FI162" s="127"/>
      <c r="FJ162" s="127"/>
      <c r="FK162" s="127"/>
      <c r="FL162" s="127"/>
      <c r="FM162" s="127"/>
      <c r="FN162" s="127"/>
      <c r="FO162" s="127"/>
      <c r="FP162" s="127"/>
      <c r="FQ162" s="127"/>
      <c r="FR162" s="127"/>
      <c r="FS162" s="127"/>
      <c r="FT162" s="127"/>
      <c r="FU162" s="127"/>
      <c r="FV162" s="127"/>
      <c r="FW162" s="127"/>
      <c r="FX162" s="127"/>
      <c r="FY162" s="127"/>
      <c r="FZ162" s="127"/>
      <c r="GA162" s="127"/>
      <c r="GB162" s="127"/>
      <c r="GC162" s="127"/>
      <c r="GD162" s="127"/>
      <c r="GE162" s="127"/>
      <c r="GF162" s="127"/>
      <c r="GG162" s="127"/>
      <c r="GH162" s="127"/>
      <c r="GI162" s="127"/>
      <c r="GJ162" s="127"/>
      <c r="GK162" s="127"/>
      <c r="GL162" s="127"/>
      <c r="GM162" s="127"/>
      <c r="GN162" s="127"/>
      <c r="GO162" s="127"/>
      <c r="GP162" s="127"/>
      <c r="GQ162" s="127"/>
      <c r="GR162" s="127"/>
      <c r="GS162" s="127"/>
      <c r="GT162" s="127"/>
      <c r="GU162" s="127"/>
      <c r="GV162" s="127"/>
      <c r="GW162" s="127"/>
      <c r="GX162" s="127"/>
      <c r="GY162" s="127"/>
      <c r="GZ162" s="127"/>
      <c r="HA162" s="127"/>
      <c r="HB162" s="127"/>
      <c r="HC162" s="127"/>
      <c r="HD162" s="127"/>
      <c r="HE162" s="127"/>
      <c r="HF162" s="127"/>
      <c r="HG162" s="127"/>
      <c r="HH162" s="127"/>
      <c r="HI162" s="127"/>
      <c r="HJ162" s="127"/>
      <c r="HK162" s="127"/>
      <c r="HL162" s="127"/>
      <c r="HM162" s="127"/>
      <c r="HN162" s="127"/>
      <c r="HO162" s="127"/>
      <c r="HP162" s="127"/>
      <c r="HQ162" s="127"/>
      <c r="HR162" s="127"/>
      <c r="HS162" s="127"/>
      <c r="HT162" s="127"/>
      <c r="HU162" s="127"/>
      <c r="HV162" s="127"/>
      <c r="HW162" s="127"/>
      <c r="HX162" s="127"/>
      <c r="HY162" s="127"/>
      <c r="H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  <c r="BK163" s="127"/>
      <c r="BL163" s="127"/>
      <c r="BM163" s="127"/>
      <c r="BN163" s="127"/>
      <c r="BO163" s="127"/>
      <c r="BP163" s="127"/>
      <c r="BQ163" s="127"/>
      <c r="BR163" s="127"/>
      <c r="BS163" s="127"/>
      <c r="BT163" s="127"/>
      <c r="BU163" s="127"/>
      <c r="BV163" s="127"/>
      <c r="BW163" s="127"/>
      <c r="BX163" s="127"/>
      <c r="BY163" s="127"/>
      <c r="BZ163" s="127"/>
      <c r="CA163" s="127"/>
      <c r="CB163" s="127"/>
      <c r="CC163" s="127"/>
      <c r="CD163" s="127"/>
      <c r="CE163" s="127"/>
      <c r="CF163" s="127"/>
      <c r="CG163" s="127"/>
      <c r="CH163" s="127"/>
      <c r="CI163" s="127"/>
      <c r="CJ163" s="127"/>
      <c r="CK163" s="127"/>
      <c r="CL163" s="127"/>
      <c r="CM163" s="127"/>
      <c r="CN163" s="127"/>
      <c r="CO163" s="127"/>
      <c r="CP163" s="127"/>
      <c r="CQ163" s="127"/>
      <c r="CR163" s="127"/>
      <c r="CS163" s="127"/>
      <c r="CT163" s="127"/>
      <c r="CU163" s="127"/>
      <c r="CV163" s="127"/>
      <c r="CW163" s="127"/>
      <c r="CX163" s="127"/>
      <c r="CY163" s="127"/>
      <c r="CZ163" s="127"/>
      <c r="DA163" s="127"/>
      <c r="DB163" s="127"/>
      <c r="DC163" s="127"/>
      <c r="DD163" s="127"/>
      <c r="DE163" s="127"/>
      <c r="DF163" s="127"/>
      <c r="DG163" s="127"/>
      <c r="DH163" s="127"/>
      <c r="DI163" s="127"/>
      <c r="DJ163" s="127"/>
      <c r="DK163" s="127"/>
      <c r="DL163" s="127"/>
      <c r="DM163" s="127"/>
      <c r="DN163" s="127"/>
      <c r="DO163" s="127"/>
      <c r="DP163" s="127"/>
      <c r="DQ163" s="127"/>
      <c r="DR163" s="127"/>
      <c r="DS163" s="127"/>
      <c r="DT163" s="127"/>
      <c r="DU163" s="127"/>
      <c r="DV163" s="127"/>
      <c r="DW163" s="127"/>
      <c r="DX163" s="127"/>
      <c r="DY163" s="127"/>
      <c r="DZ163" s="127"/>
      <c r="EA163" s="127"/>
      <c r="EB163" s="127"/>
      <c r="EC163" s="127"/>
      <c r="ED163" s="127"/>
      <c r="EE163" s="127"/>
      <c r="EF163" s="127"/>
      <c r="EG163" s="127"/>
      <c r="EH163" s="127"/>
      <c r="EI163" s="127"/>
      <c r="EJ163" s="127"/>
      <c r="EK163" s="127"/>
      <c r="EL163" s="127"/>
      <c r="EM163" s="127"/>
      <c r="EN163" s="127"/>
      <c r="EO163" s="127"/>
      <c r="EP163" s="127"/>
      <c r="EQ163" s="127"/>
      <c r="ER163" s="127"/>
      <c r="ES163" s="127"/>
      <c r="ET163" s="127"/>
      <c r="EU163" s="127"/>
      <c r="EV163" s="127"/>
      <c r="EW163" s="127"/>
      <c r="EX163" s="127"/>
      <c r="EY163" s="127"/>
      <c r="EZ163" s="127"/>
      <c r="FA163" s="127"/>
      <c r="FB163" s="127"/>
      <c r="FC163" s="127"/>
      <c r="FD163" s="127"/>
      <c r="FE163" s="127"/>
      <c r="FF163" s="127"/>
      <c r="FG163" s="127"/>
      <c r="FH163" s="127"/>
      <c r="FI163" s="127"/>
      <c r="FJ163" s="127"/>
      <c r="FK163" s="127"/>
      <c r="FL163" s="127"/>
      <c r="FM163" s="127"/>
      <c r="FN163" s="127"/>
      <c r="FO163" s="127"/>
      <c r="FP163" s="127"/>
      <c r="FQ163" s="127"/>
      <c r="FR163" s="127"/>
      <c r="FS163" s="127"/>
      <c r="FT163" s="127"/>
      <c r="FU163" s="127"/>
      <c r="FV163" s="127"/>
      <c r="FW163" s="127"/>
      <c r="FX163" s="127"/>
      <c r="FY163" s="127"/>
      <c r="FZ163" s="127"/>
      <c r="GA163" s="127"/>
      <c r="GB163" s="127"/>
      <c r="GC163" s="127"/>
      <c r="GD163" s="127"/>
      <c r="GE163" s="127"/>
      <c r="GF163" s="127"/>
      <c r="GG163" s="127"/>
      <c r="GH163" s="127"/>
      <c r="GI163" s="127"/>
      <c r="GJ163" s="127"/>
      <c r="GK163" s="127"/>
      <c r="GL163" s="127"/>
      <c r="GM163" s="127"/>
      <c r="GN163" s="127"/>
      <c r="GO163" s="127"/>
      <c r="GP163" s="127"/>
      <c r="GQ163" s="127"/>
      <c r="GR163" s="127"/>
      <c r="GS163" s="127"/>
      <c r="GT163" s="127"/>
      <c r="GU163" s="127"/>
      <c r="GV163" s="127"/>
      <c r="GW163" s="127"/>
      <c r="GX163" s="127"/>
      <c r="GY163" s="127"/>
      <c r="GZ163" s="127"/>
      <c r="HA163" s="127"/>
      <c r="HB163" s="127"/>
      <c r="HC163" s="127"/>
      <c r="HD163" s="127"/>
      <c r="HE163" s="127"/>
      <c r="HF163" s="127"/>
      <c r="HG163" s="127"/>
      <c r="HH163" s="127"/>
      <c r="HI163" s="127"/>
      <c r="HJ163" s="127"/>
      <c r="HK163" s="127"/>
      <c r="HL163" s="127"/>
      <c r="HM163" s="127"/>
      <c r="HN163" s="127"/>
      <c r="HO163" s="127"/>
      <c r="HP163" s="127"/>
      <c r="HQ163" s="127"/>
      <c r="HR163" s="127"/>
      <c r="HS163" s="127"/>
      <c r="HT163" s="127"/>
      <c r="HU163" s="127"/>
      <c r="HV163" s="127"/>
      <c r="HW163" s="127"/>
      <c r="HX163" s="127"/>
      <c r="HY163" s="127"/>
      <c r="H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  <c r="BK164" s="127"/>
      <c r="BL164" s="127"/>
      <c r="BM164" s="127"/>
      <c r="BN164" s="127"/>
      <c r="BO164" s="127"/>
      <c r="BP164" s="127"/>
      <c r="BQ164" s="127"/>
      <c r="BR164" s="127"/>
      <c r="BS164" s="127"/>
      <c r="BT164" s="127"/>
      <c r="BU164" s="127"/>
      <c r="BV164" s="127"/>
      <c r="BW164" s="127"/>
      <c r="BX164" s="127"/>
      <c r="BY164" s="127"/>
      <c r="BZ164" s="127"/>
      <c r="CA164" s="127"/>
      <c r="CB164" s="127"/>
      <c r="CC164" s="127"/>
      <c r="CD164" s="127"/>
      <c r="CE164" s="127"/>
      <c r="CF164" s="127"/>
      <c r="CG164" s="127"/>
      <c r="CH164" s="127"/>
      <c r="CI164" s="127"/>
      <c r="CJ164" s="127"/>
      <c r="CK164" s="127"/>
      <c r="CL164" s="127"/>
      <c r="CM164" s="127"/>
      <c r="CN164" s="127"/>
      <c r="CO164" s="127"/>
      <c r="CP164" s="127"/>
      <c r="CQ164" s="127"/>
      <c r="CR164" s="127"/>
      <c r="CS164" s="127"/>
      <c r="CT164" s="127"/>
      <c r="CU164" s="127"/>
      <c r="CV164" s="127"/>
      <c r="CW164" s="127"/>
      <c r="CX164" s="127"/>
      <c r="CY164" s="127"/>
      <c r="CZ164" s="127"/>
      <c r="DA164" s="127"/>
      <c r="DB164" s="127"/>
      <c r="DC164" s="127"/>
      <c r="DD164" s="127"/>
      <c r="DE164" s="127"/>
      <c r="DF164" s="127"/>
      <c r="DG164" s="127"/>
      <c r="DH164" s="127"/>
      <c r="DI164" s="127"/>
      <c r="DJ164" s="127"/>
      <c r="DK164" s="127"/>
      <c r="DL164" s="127"/>
      <c r="DM164" s="127"/>
      <c r="DN164" s="127"/>
      <c r="DO164" s="127"/>
      <c r="DP164" s="127"/>
      <c r="DQ164" s="127"/>
      <c r="DR164" s="127"/>
      <c r="DS164" s="127"/>
      <c r="DT164" s="127"/>
      <c r="DU164" s="127"/>
      <c r="DV164" s="127"/>
      <c r="DW164" s="127"/>
      <c r="DX164" s="127"/>
      <c r="DY164" s="127"/>
      <c r="DZ164" s="127"/>
      <c r="EA164" s="127"/>
      <c r="EB164" s="127"/>
      <c r="EC164" s="127"/>
      <c r="ED164" s="127"/>
      <c r="EE164" s="127"/>
      <c r="EF164" s="127"/>
      <c r="EG164" s="127"/>
      <c r="EH164" s="127"/>
      <c r="EI164" s="127"/>
      <c r="EJ164" s="127"/>
      <c r="EK164" s="127"/>
      <c r="EL164" s="127"/>
      <c r="EM164" s="127"/>
      <c r="EN164" s="127"/>
      <c r="EO164" s="127"/>
      <c r="EP164" s="127"/>
      <c r="EQ164" s="127"/>
      <c r="ER164" s="127"/>
      <c r="ES164" s="127"/>
      <c r="ET164" s="127"/>
      <c r="EU164" s="127"/>
      <c r="EV164" s="127"/>
      <c r="EW164" s="127"/>
      <c r="EX164" s="127"/>
      <c r="EY164" s="127"/>
      <c r="EZ164" s="127"/>
      <c r="FA164" s="127"/>
      <c r="FB164" s="127"/>
      <c r="FC164" s="127"/>
      <c r="FD164" s="127"/>
      <c r="FE164" s="127"/>
      <c r="FF164" s="127"/>
      <c r="FG164" s="127"/>
      <c r="FH164" s="127"/>
      <c r="FI164" s="127"/>
      <c r="FJ164" s="127"/>
      <c r="FK164" s="127"/>
      <c r="FL164" s="127"/>
      <c r="FM164" s="127"/>
      <c r="FN164" s="127"/>
      <c r="FO164" s="127"/>
      <c r="FP164" s="127"/>
      <c r="FQ164" s="127"/>
      <c r="FR164" s="127"/>
      <c r="FS164" s="127"/>
      <c r="FT164" s="127"/>
      <c r="FU164" s="127"/>
      <c r="FV164" s="127"/>
      <c r="FW164" s="127"/>
      <c r="FX164" s="127"/>
      <c r="FY164" s="127"/>
      <c r="FZ164" s="127"/>
      <c r="GA164" s="127"/>
      <c r="GB164" s="127"/>
      <c r="GC164" s="127"/>
      <c r="GD164" s="127"/>
      <c r="GE164" s="127"/>
      <c r="GF164" s="127"/>
      <c r="GG164" s="127"/>
      <c r="GH164" s="127"/>
      <c r="GI164" s="127"/>
      <c r="GJ164" s="127"/>
      <c r="GK164" s="127"/>
      <c r="GL164" s="127"/>
      <c r="GM164" s="127"/>
      <c r="GN164" s="127"/>
      <c r="GO164" s="127"/>
      <c r="GP164" s="127"/>
      <c r="GQ164" s="127"/>
      <c r="GR164" s="127"/>
      <c r="GS164" s="127"/>
      <c r="GT164" s="127"/>
      <c r="GU164" s="127"/>
      <c r="GV164" s="127"/>
      <c r="GW164" s="127"/>
      <c r="GX164" s="127"/>
      <c r="GY164" s="127"/>
      <c r="GZ164" s="127"/>
      <c r="HA164" s="127"/>
      <c r="HB164" s="127"/>
      <c r="HC164" s="127"/>
      <c r="HD164" s="127"/>
      <c r="HE164" s="127"/>
      <c r="HF164" s="127"/>
      <c r="HG164" s="127"/>
      <c r="HH164" s="127"/>
      <c r="HI164" s="127"/>
      <c r="HJ164" s="127"/>
      <c r="HK164" s="127"/>
      <c r="HL164" s="127"/>
      <c r="HM164" s="127"/>
      <c r="HN164" s="127"/>
      <c r="HO164" s="127"/>
      <c r="HP164" s="127"/>
      <c r="HQ164" s="127"/>
      <c r="HR164" s="127"/>
      <c r="HS164" s="127"/>
      <c r="HT164" s="127"/>
      <c r="HU164" s="127"/>
      <c r="HV164" s="127"/>
      <c r="HW164" s="127"/>
      <c r="HX164" s="127"/>
      <c r="HY164" s="127"/>
      <c r="H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  <c r="BK165" s="127"/>
      <c r="BL165" s="127"/>
      <c r="BM165" s="127"/>
      <c r="BN165" s="127"/>
      <c r="BO165" s="127"/>
      <c r="BP165" s="127"/>
      <c r="BQ165" s="127"/>
      <c r="BR165" s="127"/>
      <c r="BS165" s="127"/>
      <c r="BT165" s="127"/>
      <c r="BU165" s="127"/>
      <c r="BV165" s="127"/>
      <c r="BW165" s="127"/>
      <c r="BX165" s="127"/>
      <c r="BY165" s="127"/>
      <c r="BZ165" s="127"/>
      <c r="CA165" s="127"/>
      <c r="CB165" s="127"/>
      <c r="CC165" s="127"/>
      <c r="CD165" s="127"/>
      <c r="CE165" s="127"/>
      <c r="CF165" s="127"/>
      <c r="CG165" s="127"/>
      <c r="CH165" s="127"/>
      <c r="CI165" s="127"/>
      <c r="CJ165" s="127"/>
      <c r="CK165" s="127"/>
      <c r="CL165" s="127"/>
      <c r="CM165" s="127"/>
      <c r="CN165" s="127"/>
      <c r="CO165" s="127"/>
      <c r="CP165" s="127"/>
      <c r="CQ165" s="127"/>
      <c r="CR165" s="127"/>
      <c r="CS165" s="127"/>
      <c r="CT165" s="127"/>
      <c r="CU165" s="127"/>
      <c r="CV165" s="127"/>
      <c r="CW165" s="127"/>
      <c r="CX165" s="127"/>
      <c r="CY165" s="127"/>
      <c r="CZ165" s="127"/>
      <c r="DA165" s="127"/>
      <c r="DB165" s="127"/>
      <c r="DC165" s="127"/>
      <c r="DD165" s="127"/>
      <c r="DE165" s="127"/>
      <c r="DF165" s="127"/>
      <c r="DG165" s="127"/>
      <c r="DH165" s="127"/>
      <c r="DI165" s="127"/>
      <c r="DJ165" s="127"/>
      <c r="DK165" s="127"/>
      <c r="DL165" s="127"/>
      <c r="DM165" s="127"/>
      <c r="DN165" s="127"/>
      <c r="DO165" s="127"/>
      <c r="DP165" s="127"/>
      <c r="DQ165" s="127"/>
      <c r="DR165" s="127"/>
      <c r="DS165" s="127"/>
      <c r="DT165" s="127"/>
      <c r="DU165" s="127"/>
      <c r="DV165" s="127"/>
      <c r="DW165" s="127"/>
      <c r="DX165" s="127"/>
      <c r="DY165" s="127"/>
      <c r="DZ165" s="127"/>
      <c r="EA165" s="127"/>
      <c r="EB165" s="127"/>
      <c r="EC165" s="127"/>
      <c r="ED165" s="127"/>
      <c r="EE165" s="127"/>
      <c r="EF165" s="127"/>
      <c r="EG165" s="127"/>
      <c r="EH165" s="127"/>
      <c r="EI165" s="127"/>
      <c r="EJ165" s="127"/>
      <c r="EK165" s="127"/>
      <c r="EL165" s="127"/>
      <c r="EM165" s="127"/>
      <c r="EN165" s="127"/>
      <c r="EO165" s="127"/>
      <c r="EP165" s="127"/>
      <c r="EQ165" s="127"/>
      <c r="ER165" s="127"/>
      <c r="ES165" s="127"/>
      <c r="ET165" s="127"/>
      <c r="EU165" s="127"/>
      <c r="EV165" s="127"/>
      <c r="EW165" s="127"/>
      <c r="EX165" s="127"/>
      <c r="EY165" s="127"/>
      <c r="EZ165" s="127"/>
      <c r="FA165" s="127"/>
      <c r="FB165" s="127"/>
      <c r="FC165" s="127"/>
      <c r="FD165" s="127"/>
      <c r="FE165" s="127"/>
      <c r="FF165" s="127"/>
      <c r="FG165" s="127"/>
      <c r="FH165" s="127"/>
      <c r="FI165" s="127"/>
      <c r="FJ165" s="127"/>
      <c r="FK165" s="127"/>
      <c r="FL165" s="127"/>
      <c r="FM165" s="127"/>
      <c r="FN165" s="127"/>
      <c r="FO165" s="127"/>
      <c r="FP165" s="127"/>
      <c r="FQ165" s="127"/>
      <c r="FR165" s="127"/>
      <c r="FS165" s="127"/>
      <c r="FT165" s="127"/>
      <c r="FU165" s="127"/>
      <c r="FV165" s="127"/>
      <c r="FW165" s="127"/>
      <c r="FX165" s="127"/>
      <c r="FY165" s="127"/>
      <c r="FZ165" s="127"/>
      <c r="GA165" s="127"/>
      <c r="GB165" s="127"/>
      <c r="GC165" s="127"/>
      <c r="GD165" s="127"/>
      <c r="GE165" s="127"/>
      <c r="GF165" s="127"/>
      <c r="GG165" s="127"/>
      <c r="GH165" s="127"/>
      <c r="GI165" s="127"/>
      <c r="GJ165" s="127"/>
      <c r="GK165" s="127"/>
      <c r="GL165" s="127"/>
      <c r="GM165" s="127"/>
      <c r="GN165" s="127"/>
      <c r="GO165" s="127"/>
      <c r="GP165" s="127"/>
      <c r="GQ165" s="127"/>
      <c r="GR165" s="127"/>
      <c r="GS165" s="127"/>
      <c r="GT165" s="127"/>
      <c r="GU165" s="127"/>
      <c r="GV165" s="127"/>
      <c r="GW165" s="127"/>
      <c r="GX165" s="127"/>
      <c r="GY165" s="127"/>
      <c r="GZ165" s="127"/>
      <c r="HA165" s="127"/>
      <c r="HB165" s="127"/>
      <c r="HC165" s="127"/>
      <c r="HD165" s="127"/>
      <c r="HE165" s="127"/>
      <c r="HF165" s="127"/>
      <c r="HG165" s="127"/>
      <c r="HH165" s="127"/>
      <c r="HI165" s="127"/>
      <c r="HJ165" s="127"/>
      <c r="HK165" s="127"/>
      <c r="HL165" s="127"/>
      <c r="HM165" s="127"/>
      <c r="HN165" s="127"/>
      <c r="HO165" s="127"/>
      <c r="HP165" s="127"/>
      <c r="HQ165" s="127"/>
      <c r="HR165" s="127"/>
      <c r="HS165" s="127"/>
      <c r="HT165" s="127"/>
      <c r="HU165" s="127"/>
      <c r="HV165" s="127"/>
      <c r="HW165" s="127"/>
      <c r="HX165" s="127"/>
      <c r="HY165" s="127"/>
      <c r="H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  <c r="BK166" s="127"/>
      <c r="BL166" s="127"/>
      <c r="BM166" s="127"/>
      <c r="BN166" s="127"/>
      <c r="BO166" s="127"/>
      <c r="BP166" s="127"/>
      <c r="BQ166" s="127"/>
      <c r="BR166" s="127"/>
      <c r="BS166" s="127"/>
      <c r="BT166" s="127"/>
      <c r="BU166" s="127"/>
      <c r="BV166" s="127"/>
      <c r="BW166" s="127"/>
      <c r="BX166" s="127"/>
      <c r="BY166" s="127"/>
      <c r="BZ166" s="127"/>
      <c r="CA166" s="127"/>
      <c r="CB166" s="127"/>
      <c r="CC166" s="127"/>
      <c r="CD166" s="127"/>
      <c r="CE166" s="127"/>
      <c r="CF166" s="127"/>
      <c r="CG166" s="127"/>
      <c r="CH166" s="127"/>
      <c r="CI166" s="127"/>
      <c r="CJ166" s="127"/>
      <c r="CK166" s="127"/>
      <c r="CL166" s="127"/>
      <c r="CM166" s="127"/>
      <c r="CN166" s="127"/>
      <c r="CO166" s="127"/>
      <c r="CP166" s="127"/>
      <c r="CQ166" s="127"/>
      <c r="CR166" s="127"/>
      <c r="CS166" s="127"/>
      <c r="CT166" s="127"/>
      <c r="CU166" s="127"/>
      <c r="CV166" s="127"/>
      <c r="CW166" s="127"/>
      <c r="CX166" s="127"/>
      <c r="CY166" s="127"/>
      <c r="CZ166" s="127"/>
      <c r="DA166" s="127"/>
      <c r="DB166" s="127"/>
      <c r="DC166" s="127"/>
      <c r="DD166" s="127"/>
      <c r="DE166" s="127"/>
      <c r="DF166" s="127"/>
      <c r="DG166" s="127"/>
      <c r="DH166" s="127"/>
      <c r="DI166" s="127"/>
      <c r="DJ166" s="127"/>
      <c r="DK166" s="127"/>
      <c r="DL166" s="127"/>
      <c r="DM166" s="127"/>
      <c r="DN166" s="127"/>
      <c r="DO166" s="127"/>
      <c r="DP166" s="127"/>
      <c r="DQ166" s="127"/>
      <c r="DR166" s="127"/>
      <c r="DS166" s="127"/>
      <c r="DT166" s="127"/>
      <c r="DU166" s="127"/>
      <c r="DV166" s="127"/>
      <c r="DW166" s="127"/>
      <c r="DX166" s="127"/>
      <c r="DY166" s="127"/>
      <c r="DZ166" s="127"/>
      <c r="EA166" s="127"/>
      <c r="EB166" s="127"/>
      <c r="EC166" s="127"/>
      <c r="ED166" s="127"/>
      <c r="EE166" s="127"/>
      <c r="EF166" s="127"/>
      <c r="EG166" s="127"/>
      <c r="EH166" s="127"/>
      <c r="EI166" s="127"/>
      <c r="EJ166" s="127"/>
      <c r="EK166" s="127"/>
      <c r="EL166" s="127"/>
      <c r="EM166" s="127"/>
      <c r="EN166" s="127"/>
      <c r="EO166" s="127"/>
      <c r="EP166" s="127"/>
      <c r="EQ166" s="127"/>
      <c r="ER166" s="127"/>
      <c r="ES166" s="127"/>
      <c r="ET166" s="127"/>
      <c r="EU166" s="127"/>
      <c r="EV166" s="127"/>
      <c r="EW166" s="127"/>
      <c r="EX166" s="127"/>
      <c r="EY166" s="127"/>
      <c r="EZ166" s="127"/>
      <c r="FA166" s="127"/>
      <c r="FB166" s="127"/>
      <c r="FC166" s="127"/>
      <c r="FD166" s="127"/>
      <c r="FE166" s="127"/>
      <c r="FF166" s="127"/>
      <c r="FG166" s="127"/>
      <c r="FH166" s="127"/>
      <c r="FI166" s="127"/>
      <c r="FJ166" s="127"/>
      <c r="FK166" s="127"/>
      <c r="FL166" s="127"/>
      <c r="FM166" s="127"/>
      <c r="FN166" s="127"/>
      <c r="FO166" s="127"/>
      <c r="FP166" s="127"/>
      <c r="FQ166" s="127"/>
      <c r="FR166" s="127"/>
      <c r="FS166" s="127"/>
      <c r="FT166" s="127"/>
      <c r="FU166" s="127"/>
      <c r="FV166" s="127"/>
      <c r="FW166" s="127"/>
      <c r="FX166" s="127"/>
      <c r="FY166" s="127"/>
      <c r="FZ166" s="127"/>
      <c r="GA166" s="127"/>
      <c r="GB166" s="127"/>
      <c r="GC166" s="127"/>
      <c r="GD166" s="127"/>
      <c r="GE166" s="127"/>
      <c r="GF166" s="127"/>
      <c r="GG166" s="127"/>
      <c r="GH166" s="127"/>
      <c r="GI166" s="127"/>
      <c r="GJ166" s="127"/>
      <c r="GK166" s="127"/>
      <c r="GL166" s="127"/>
      <c r="GM166" s="127"/>
      <c r="GN166" s="127"/>
      <c r="GO166" s="127"/>
      <c r="GP166" s="127"/>
      <c r="GQ166" s="127"/>
      <c r="GR166" s="127"/>
      <c r="GS166" s="127"/>
      <c r="GT166" s="127"/>
      <c r="GU166" s="127"/>
      <c r="GV166" s="127"/>
      <c r="GW166" s="127"/>
      <c r="GX166" s="127"/>
      <c r="GY166" s="127"/>
      <c r="GZ166" s="127"/>
      <c r="HA166" s="127"/>
      <c r="HB166" s="127"/>
      <c r="HC166" s="127"/>
      <c r="HD166" s="127"/>
      <c r="HE166" s="127"/>
      <c r="HF166" s="127"/>
      <c r="HG166" s="127"/>
      <c r="HH166" s="127"/>
      <c r="HI166" s="127"/>
      <c r="HJ166" s="127"/>
      <c r="HK166" s="127"/>
      <c r="HL166" s="127"/>
      <c r="HM166" s="127"/>
      <c r="HN166" s="127"/>
      <c r="HO166" s="127"/>
      <c r="HP166" s="127"/>
      <c r="HQ166" s="127"/>
      <c r="HR166" s="127"/>
      <c r="HS166" s="127"/>
      <c r="HT166" s="127"/>
      <c r="HU166" s="127"/>
      <c r="HV166" s="127"/>
      <c r="HW166" s="127"/>
      <c r="HX166" s="127"/>
      <c r="HY166" s="127"/>
      <c r="H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  <c r="BK167" s="127"/>
      <c r="BL167" s="127"/>
      <c r="BM167" s="127"/>
      <c r="BN167" s="127"/>
      <c r="BO167" s="127"/>
      <c r="BP167" s="127"/>
      <c r="BQ167" s="127"/>
      <c r="BR167" s="127"/>
      <c r="BS167" s="127"/>
      <c r="BT167" s="127"/>
      <c r="BU167" s="127"/>
      <c r="BV167" s="127"/>
      <c r="BW167" s="127"/>
      <c r="BX167" s="127"/>
      <c r="BY167" s="127"/>
      <c r="BZ167" s="127"/>
      <c r="CA167" s="127"/>
      <c r="CB167" s="127"/>
      <c r="CC167" s="127"/>
      <c r="CD167" s="127"/>
      <c r="CE167" s="127"/>
      <c r="CF167" s="127"/>
      <c r="CG167" s="127"/>
      <c r="CH167" s="127"/>
      <c r="CI167" s="127"/>
      <c r="CJ167" s="127"/>
      <c r="CK167" s="127"/>
      <c r="CL167" s="127"/>
      <c r="CM167" s="127"/>
      <c r="CN167" s="127"/>
      <c r="CO167" s="127"/>
      <c r="CP167" s="127"/>
      <c r="CQ167" s="127"/>
      <c r="CR167" s="127"/>
      <c r="CS167" s="127"/>
      <c r="CT167" s="127"/>
      <c r="CU167" s="127"/>
      <c r="CV167" s="127"/>
      <c r="CW167" s="127"/>
      <c r="CX167" s="127"/>
      <c r="CY167" s="127"/>
      <c r="CZ167" s="127"/>
      <c r="DA167" s="127"/>
      <c r="DB167" s="127"/>
      <c r="DC167" s="127"/>
      <c r="DD167" s="127"/>
      <c r="DE167" s="127"/>
      <c r="DF167" s="127"/>
      <c r="DG167" s="127"/>
      <c r="DH167" s="127"/>
      <c r="DI167" s="127"/>
      <c r="DJ167" s="127"/>
      <c r="DK167" s="127"/>
      <c r="DL167" s="127"/>
      <c r="DM167" s="127"/>
      <c r="DN167" s="127"/>
      <c r="DO167" s="127"/>
      <c r="DP167" s="127"/>
      <c r="DQ167" s="127"/>
      <c r="DR167" s="127"/>
      <c r="DS167" s="127"/>
      <c r="DT167" s="127"/>
      <c r="DU167" s="127"/>
      <c r="DV167" s="127"/>
      <c r="DW167" s="127"/>
      <c r="DX167" s="127"/>
      <c r="DY167" s="127"/>
      <c r="DZ167" s="127"/>
      <c r="EA167" s="127"/>
      <c r="EB167" s="127"/>
      <c r="EC167" s="127"/>
      <c r="ED167" s="127"/>
      <c r="EE167" s="127"/>
      <c r="EF167" s="127"/>
      <c r="EG167" s="127"/>
      <c r="EH167" s="127"/>
      <c r="EI167" s="127"/>
      <c r="EJ167" s="127"/>
      <c r="EK167" s="127"/>
      <c r="EL167" s="127"/>
      <c r="EM167" s="127"/>
      <c r="EN167" s="127"/>
      <c r="EO167" s="127"/>
      <c r="EP167" s="127"/>
      <c r="EQ167" s="127"/>
      <c r="ER167" s="127"/>
      <c r="ES167" s="127"/>
      <c r="ET167" s="127"/>
      <c r="EU167" s="127"/>
      <c r="EV167" s="127"/>
      <c r="EW167" s="127"/>
      <c r="EX167" s="127"/>
      <c r="EY167" s="127"/>
      <c r="EZ167" s="127"/>
      <c r="FA167" s="127"/>
      <c r="FB167" s="127"/>
      <c r="FC167" s="127"/>
      <c r="FD167" s="127"/>
      <c r="FE167" s="127"/>
      <c r="FF167" s="127"/>
      <c r="FG167" s="127"/>
      <c r="FH167" s="127"/>
      <c r="FI167" s="127"/>
      <c r="FJ167" s="127"/>
      <c r="FK167" s="127"/>
      <c r="FL167" s="127"/>
      <c r="FM167" s="127"/>
      <c r="FN167" s="127"/>
      <c r="FO167" s="127"/>
      <c r="FP167" s="127"/>
      <c r="FQ167" s="127"/>
      <c r="FR167" s="127"/>
      <c r="FS167" s="127"/>
      <c r="FT167" s="127"/>
      <c r="FU167" s="127"/>
      <c r="FV167" s="127"/>
      <c r="FW167" s="127"/>
      <c r="FX167" s="127"/>
      <c r="FY167" s="127"/>
      <c r="FZ167" s="127"/>
      <c r="GA167" s="127"/>
      <c r="GB167" s="127"/>
      <c r="GC167" s="127"/>
      <c r="GD167" s="127"/>
      <c r="GE167" s="127"/>
      <c r="GF167" s="127"/>
      <c r="GG167" s="127"/>
      <c r="GH167" s="127"/>
      <c r="GI167" s="127"/>
      <c r="GJ167" s="127"/>
      <c r="GK167" s="127"/>
      <c r="GL167" s="127"/>
      <c r="GM167" s="127"/>
      <c r="GN167" s="127"/>
      <c r="GO167" s="127"/>
      <c r="GP167" s="127"/>
      <c r="GQ167" s="127"/>
      <c r="GR167" s="127"/>
      <c r="GS167" s="127"/>
      <c r="GT167" s="127"/>
      <c r="GU167" s="127"/>
      <c r="GV167" s="127"/>
      <c r="GW167" s="127"/>
      <c r="GX167" s="127"/>
      <c r="GY167" s="127"/>
      <c r="GZ167" s="127"/>
      <c r="HA167" s="127"/>
      <c r="HB167" s="127"/>
      <c r="HC167" s="127"/>
      <c r="HD167" s="127"/>
      <c r="HE167" s="127"/>
      <c r="HF167" s="127"/>
      <c r="HG167" s="127"/>
      <c r="HH167" s="127"/>
      <c r="HI167" s="127"/>
      <c r="HJ167" s="127"/>
      <c r="HK167" s="127"/>
      <c r="HL167" s="127"/>
      <c r="HM167" s="127"/>
      <c r="HN167" s="127"/>
      <c r="HO167" s="127"/>
      <c r="HP167" s="127"/>
      <c r="HQ167" s="127"/>
      <c r="HR167" s="127"/>
      <c r="HS167" s="127"/>
      <c r="HT167" s="127"/>
      <c r="HU167" s="127"/>
      <c r="HV167" s="127"/>
      <c r="HW167" s="127"/>
      <c r="HX167" s="127"/>
      <c r="HY167" s="127"/>
      <c r="H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  <c r="BK168" s="127"/>
      <c r="BL168" s="127"/>
      <c r="BM168" s="127"/>
      <c r="BN168" s="127"/>
      <c r="BO168" s="127"/>
      <c r="BP168" s="127"/>
      <c r="BQ168" s="127"/>
      <c r="BR168" s="127"/>
      <c r="BS168" s="127"/>
      <c r="BT168" s="127"/>
      <c r="BU168" s="127"/>
      <c r="BV168" s="127"/>
      <c r="BW168" s="127"/>
      <c r="BX168" s="127"/>
      <c r="BY168" s="127"/>
      <c r="BZ168" s="127"/>
      <c r="CA168" s="127"/>
      <c r="CB168" s="127"/>
      <c r="CC168" s="127"/>
      <c r="CD168" s="127"/>
      <c r="CE168" s="127"/>
      <c r="CF168" s="127"/>
      <c r="CG168" s="127"/>
      <c r="CH168" s="127"/>
      <c r="CI168" s="127"/>
      <c r="CJ168" s="127"/>
      <c r="CK168" s="127"/>
      <c r="CL168" s="127"/>
      <c r="CM168" s="127"/>
      <c r="CN168" s="127"/>
      <c r="CO168" s="127"/>
      <c r="CP168" s="127"/>
      <c r="CQ168" s="127"/>
      <c r="CR168" s="127"/>
      <c r="CS168" s="127"/>
      <c r="CT168" s="127"/>
      <c r="CU168" s="127"/>
      <c r="CV168" s="127"/>
      <c r="CW168" s="127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L168" s="127"/>
      <c r="DM168" s="127"/>
      <c r="DN168" s="127"/>
      <c r="DO168" s="127"/>
      <c r="DP168" s="127"/>
      <c r="DQ168" s="127"/>
      <c r="DR168" s="127"/>
      <c r="DS168" s="127"/>
      <c r="DT168" s="127"/>
      <c r="DU168" s="127"/>
      <c r="DV168" s="127"/>
      <c r="DW168" s="127"/>
      <c r="DX168" s="127"/>
      <c r="DY168" s="127"/>
      <c r="DZ168" s="127"/>
      <c r="EA168" s="127"/>
      <c r="EB168" s="127"/>
      <c r="EC168" s="127"/>
      <c r="ED168" s="127"/>
      <c r="EE168" s="127"/>
      <c r="EF168" s="127"/>
      <c r="EG168" s="127"/>
      <c r="EH168" s="127"/>
      <c r="EI168" s="127"/>
      <c r="EJ168" s="127"/>
      <c r="EK168" s="127"/>
      <c r="EL168" s="127"/>
      <c r="EM168" s="127"/>
      <c r="EN168" s="127"/>
      <c r="EO168" s="127"/>
      <c r="EP168" s="127"/>
      <c r="EQ168" s="127"/>
      <c r="ER168" s="127"/>
      <c r="ES168" s="127"/>
      <c r="ET168" s="127"/>
      <c r="EU168" s="127"/>
      <c r="EV168" s="127"/>
      <c r="EW168" s="127"/>
      <c r="EX168" s="127"/>
      <c r="EY168" s="127"/>
      <c r="EZ168" s="127"/>
      <c r="FA168" s="127"/>
      <c r="FB168" s="127"/>
      <c r="FC168" s="127"/>
      <c r="FD168" s="127"/>
      <c r="FE168" s="127"/>
      <c r="FF168" s="127"/>
      <c r="FG168" s="127"/>
      <c r="FH168" s="127"/>
      <c r="FI168" s="127"/>
      <c r="FJ168" s="127"/>
      <c r="FK168" s="127"/>
      <c r="FL168" s="127"/>
      <c r="FM168" s="127"/>
      <c r="FN168" s="127"/>
      <c r="FO168" s="127"/>
      <c r="FP168" s="127"/>
      <c r="FQ168" s="127"/>
      <c r="FR168" s="127"/>
      <c r="FS168" s="127"/>
      <c r="FT168" s="127"/>
      <c r="FU168" s="127"/>
      <c r="FV168" s="127"/>
      <c r="FW168" s="127"/>
      <c r="FX168" s="127"/>
      <c r="FY168" s="127"/>
      <c r="FZ168" s="127"/>
      <c r="GA168" s="127"/>
      <c r="GB168" s="127"/>
      <c r="GC168" s="127"/>
      <c r="GD168" s="127"/>
      <c r="GE168" s="127"/>
      <c r="GF168" s="127"/>
      <c r="GG168" s="127"/>
      <c r="GH168" s="127"/>
      <c r="GI168" s="127"/>
      <c r="GJ168" s="127"/>
      <c r="GK168" s="127"/>
      <c r="GL168" s="127"/>
      <c r="GM168" s="127"/>
      <c r="GN168" s="127"/>
      <c r="GO168" s="127"/>
      <c r="GP168" s="127"/>
      <c r="GQ168" s="127"/>
      <c r="GR168" s="127"/>
      <c r="GS168" s="127"/>
      <c r="GT168" s="127"/>
      <c r="GU168" s="127"/>
      <c r="GV168" s="127"/>
      <c r="GW168" s="127"/>
      <c r="GX168" s="127"/>
      <c r="GY168" s="127"/>
      <c r="GZ168" s="127"/>
      <c r="HA168" s="127"/>
      <c r="HB168" s="127"/>
      <c r="HC168" s="127"/>
      <c r="HD168" s="127"/>
      <c r="HE168" s="127"/>
      <c r="HF168" s="127"/>
      <c r="HG168" s="127"/>
      <c r="HH168" s="127"/>
      <c r="HI168" s="127"/>
      <c r="HJ168" s="127"/>
      <c r="HK168" s="127"/>
      <c r="HL168" s="127"/>
      <c r="HM168" s="127"/>
      <c r="HN168" s="127"/>
      <c r="HO168" s="127"/>
      <c r="HP168" s="127"/>
      <c r="HQ168" s="127"/>
      <c r="HR168" s="127"/>
      <c r="HS168" s="127"/>
      <c r="HT168" s="127"/>
      <c r="HU168" s="127"/>
      <c r="HV168" s="127"/>
      <c r="HW168" s="127"/>
      <c r="HX168" s="127"/>
      <c r="HY168" s="127"/>
      <c r="H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  <c r="BK169" s="127"/>
      <c r="BL169" s="127"/>
      <c r="BM169" s="127"/>
      <c r="BN169" s="127"/>
      <c r="BO169" s="127"/>
      <c r="BP169" s="127"/>
      <c r="BQ169" s="127"/>
      <c r="BR169" s="127"/>
      <c r="BS169" s="127"/>
      <c r="BT169" s="127"/>
      <c r="BU169" s="127"/>
      <c r="BV169" s="127"/>
      <c r="BW169" s="127"/>
      <c r="BX169" s="127"/>
      <c r="BY169" s="127"/>
      <c r="BZ169" s="127"/>
      <c r="CA169" s="127"/>
      <c r="CB169" s="127"/>
      <c r="CC169" s="127"/>
      <c r="CD169" s="127"/>
      <c r="CE169" s="127"/>
      <c r="CF169" s="127"/>
      <c r="CG169" s="127"/>
      <c r="CH169" s="127"/>
      <c r="CI169" s="127"/>
      <c r="CJ169" s="127"/>
      <c r="CK169" s="127"/>
      <c r="CL169" s="127"/>
      <c r="CM169" s="127"/>
      <c r="CN169" s="127"/>
      <c r="CO169" s="127"/>
      <c r="CP169" s="127"/>
      <c r="CQ169" s="127"/>
      <c r="CR169" s="127"/>
      <c r="CS169" s="127"/>
      <c r="CT169" s="127"/>
      <c r="CU169" s="127"/>
      <c r="CV169" s="127"/>
      <c r="CW169" s="127"/>
      <c r="CX169" s="127"/>
      <c r="CY169" s="127"/>
      <c r="CZ169" s="127"/>
      <c r="DA169" s="127"/>
      <c r="DB169" s="127"/>
      <c r="DC169" s="127"/>
      <c r="DD169" s="127"/>
      <c r="DE169" s="127"/>
      <c r="DF169" s="127"/>
      <c r="DG169" s="127"/>
      <c r="DH169" s="127"/>
      <c r="DI169" s="127"/>
      <c r="DJ169" s="127"/>
      <c r="DK169" s="127"/>
      <c r="DL169" s="127"/>
      <c r="DM169" s="127"/>
      <c r="DN169" s="127"/>
      <c r="DO169" s="127"/>
      <c r="DP169" s="127"/>
      <c r="DQ169" s="127"/>
      <c r="DR169" s="127"/>
      <c r="DS169" s="127"/>
      <c r="DT169" s="127"/>
      <c r="DU169" s="127"/>
      <c r="DV169" s="127"/>
      <c r="DW169" s="127"/>
      <c r="DX169" s="127"/>
      <c r="DY169" s="127"/>
      <c r="DZ169" s="127"/>
      <c r="EA169" s="127"/>
      <c r="EB169" s="127"/>
      <c r="EC169" s="127"/>
      <c r="ED169" s="127"/>
      <c r="EE169" s="127"/>
      <c r="EF169" s="127"/>
      <c r="EG169" s="127"/>
      <c r="EH169" s="127"/>
      <c r="EI169" s="127"/>
      <c r="EJ169" s="127"/>
      <c r="EK169" s="127"/>
      <c r="EL169" s="127"/>
      <c r="EM169" s="127"/>
      <c r="EN169" s="127"/>
      <c r="EO169" s="127"/>
      <c r="EP169" s="127"/>
      <c r="EQ169" s="127"/>
      <c r="ER169" s="127"/>
      <c r="ES169" s="127"/>
      <c r="ET169" s="127"/>
      <c r="EU169" s="127"/>
      <c r="EV169" s="127"/>
      <c r="EW169" s="127"/>
      <c r="EX169" s="127"/>
      <c r="EY169" s="127"/>
      <c r="EZ169" s="127"/>
      <c r="FA169" s="127"/>
      <c r="FB169" s="127"/>
      <c r="FC169" s="127"/>
      <c r="FD169" s="127"/>
      <c r="FE169" s="127"/>
      <c r="FF169" s="127"/>
      <c r="FG169" s="127"/>
      <c r="FH169" s="127"/>
      <c r="FI169" s="127"/>
      <c r="FJ169" s="127"/>
      <c r="FK169" s="127"/>
      <c r="FL169" s="127"/>
      <c r="FM169" s="127"/>
      <c r="FN169" s="127"/>
      <c r="FO169" s="127"/>
      <c r="FP169" s="127"/>
      <c r="FQ169" s="127"/>
      <c r="FR169" s="127"/>
      <c r="FS169" s="127"/>
      <c r="FT169" s="127"/>
      <c r="FU169" s="127"/>
      <c r="FV169" s="127"/>
      <c r="FW169" s="127"/>
      <c r="FX169" s="127"/>
      <c r="FY169" s="127"/>
      <c r="FZ169" s="127"/>
      <c r="GA169" s="127"/>
      <c r="GB169" s="127"/>
      <c r="GC169" s="127"/>
      <c r="GD169" s="127"/>
      <c r="GE169" s="127"/>
      <c r="GF169" s="127"/>
      <c r="GG169" s="127"/>
      <c r="GH169" s="127"/>
      <c r="GI169" s="127"/>
      <c r="GJ169" s="127"/>
      <c r="GK169" s="127"/>
      <c r="GL169" s="127"/>
      <c r="GM169" s="127"/>
      <c r="GN169" s="127"/>
      <c r="GO169" s="127"/>
      <c r="GP169" s="127"/>
      <c r="GQ169" s="127"/>
      <c r="GR169" s="127"/>
      <c r="GS169" s="127"/>
      <c r="GT169" s="127"/>
      <c r="GU169" s="127"/>
      <c r="GV169" s="127"/>
      <c r="GW169" s="127"/>
      <c r="GX169" s="127"/>
      <c r="GY169" s="127"/>
      <c r="GZ169" s="127"/>
      <c r="HA169" s="127"/>
      <c r="HB169" s="127"/>
      <c r="HC169" s="127"/>
      <c r="HD169" s="127"/>
      <c r="HE169" s="127"/>
      <c r="HF169" s="127"/>
      <c r="HG169" s="127"/>
      <c r="HH169" s="127"/>
      <c r="HI169" s="127"/>
      <c r="HJ169" s="127"/>
      <c r="HK169" s="127"/>
      <c r="HL169" s="127"/>
      <c r="HM169" s="127"/>
      <c r="HN169" s="127"/>
      <c r="HO169" s="127"/>
      <c r="HP169" s="127"/>
      <c r="HQ169" s="127"/>
      <c r="HR169" s="127"/>
      <c r="HS169" s="127"/>
      <c r="HT169" s="127"/>
      <c r="HU169" s="127"/>
      <c r="HV169" s="127"/>
      <c r="HW169" s="127"/>
      <c r="HX169" s="127"/>
      <c r="HY169" s="127"/>
      <c r="H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  <c r="BK170" s="127"/>
      <c r="BL170" s="127"/>
      <c r="BM170" s="127"/>
      <c r="BN170" s="127"/>
      <c r="BO170" s="127"/>
      <c r="BP170" s="127"/>
      <c r="BQ170" s="127"/>
      <c r="BR170" s="127"/>
      <c r="BS170" s="127"/>
      <c r="BT170" s="127"/>
      <c r="BU170" s="127"/>
      <c r="BV170" s="127"/>
      <c r="BW170" s="127"/>
      <c r="BX170" s="127"/>
      <c r="BY170" s="127"/>
      <c r="BZ170" s="127"/>
      <c r="CA170" s="127"/>
      <c r="CB170" s="127"/>
      <c r="CC170" s="127"/>
      <c r="CD170" s="127"/>
      <c r="CE170" s="127"/>
      <c r="CF170" s="127"/>
      <c r="CG170" s="127"/>
      <c r="CH170" s="127"/>
      <c r="CI170" s="127"/>
      <c r="CJ170" s="127"/>
      <c r="CK170" s="127"/>
      <c r="CL170" s="127"/>
      <c r="CM170" s="127"/>
      <c r="CN170" s="127"/>
      <c r="CO170" s="127"/>
      <c r="CP170" s="127"/>
      <c r="CQ170" s="127"/>
      <c r="CR170" s="127"/>
      <c r="CS170" s="127"/>
      <c r="CT170" s="127"/>
      <c r="CU170" s="127"/>
      <c r="CV170" s="127"/>
      <c r="CW170" s="127"/>
      <c r="CX170" s="127"/>
      <c r="CY170" s="127"/>
      <c r="CZ170" s="127"/>
      <c r="DA170" s="127"/>
      <c r="DB170" s="127"/>
      <c r="DC170" s="127"/>
      <c r="DD170" s="127"/>
      <c r="DE170" s="127"/>
      <c r="DF170" s="127"/>
      <c r="DG170" s="127"/>
      <c r="DH170" s="127"/>
      <c r="DI170" s="127"/>
      <c r="DJ170" s="127"/>
      <c r="DK170" s="127"/>
      <c r="DL170" s="127"/>
      <c r="DM170" s="127"/>
      <c r="DN170" s="127"/>
      <c r="DO170" s="127"/>
      <c r="DP170" s="127"/>
      <c r="DQ170" s="127"/>
      <c r="DR170" s="127"/>
      <c r="DS170" s="127"/>
      <c r="DT170" s="127"/>
      <c r="DU170" s="127"/>
      <c r="DV170" s="127"/>
      <c r="DW170" s="127"/>
      <c r="DX170" s="127"/>
      <c r="DY170" s="127"/>
      <c r="DZ170" s="127"/>
      <c r="EA170" s="127"/>
      <c r="EB170" s="127"/>
      <c r="EC170" s="127"/>
      <c r="ED170" s="127"/>
      <c r="EE170" s="127"/>
      <c r="EF170" s="127"/>
      <c r="EG170" s="127"/>
      <c r="EH170" s="127"/>
      <c r="EI170" s="127"/>
      <c r="EJ170" s="127"/>
      <c r="EK170" s="127"/>
      <c r="EL170" s="127"/>
      <c r="EM170" s="127"/>
      <c r="EN170" s="127"/>
      <c r="EO170" s="127"/>
      <c r="EP170" s="127"/>
      <c r="EQ170" s="127"/>
      <c r="ER170" s="127"/>
      <c r="ES170" s="127"/>
      <c r="ET170" s="127"/>
      <c r="EU170" s="127"/>
      <c r="EV170" s="127"/>
      <c r="EW170" s="127"/>
      <c r="EX170" s="127"/>
      <c r="EY170" s="127"/>
      <c r="EZ170" s="127"/>
      <c r="FA170" s="127"/>
      <c r="FB170" s="127"/>
      <c r="FC170" s="127"/>
      <c r="FD170" s="127"/>
      <c r="FE170" s="127"/>
      <c r="FF170" s="127"/>
      <c r="FG170" s="127"/>
      <c r="FH170" s="127"/>
      <c r="FI170" s="127"/>
      <c r="FJ170" s="127"/>
      <c r="FK170" s="127"/>
      <c r="FL170" s="127"/>
      <c r="FM170" s="127"/>
      <c r="FN170" s="127"/>
      <c r="FO170" s="127"/>
      <c r="FP170" s="127"/>
      <c r="FQ170" s="127"/>
      <c r="FR170" s="127"/>
      <c r="FS170" s="127"/>
      <c r="FT170" s="127"/>
      <c r="FU170" s="127"/>
      <c r="FV170" s="127"/>
      <c r="FW170" s="127"/>
      <c r="FX170" s="127"/>
      <c r="FY170" s="127"/>
      <c r="FZ170" s="127"/>
      <c r="GA170" s="127"/>
      <c r="GB170" s="127"/>
      <c r="GC170" s="127"/>
      <c r="GD170" s="127"/>
      <c r="GE170" s="127"/>
      <c r="GF170" s="127"/>
      <c r="GG170" s="127"/>
      <c r="GH170" s="127"/>
      <c r="GI170" s="127"/>
      <c r="GJ170" s="127"/>
      <c r="GK170" s="127"/>
      <c r="GL170" s="127"/>
      <c r="GM170" s="127"/>
      <c r="GN170" s="127"/>
      <c r="GO170" s="127"/>
      <c r="GP170" s="127"/>
      <c r="GQ170" s="127"/>
      <c r="GR170" s="127"/>
      <c r="GS170" s="127"/>
      <c r="GT170" s="127"/>
      <c r="GU170" s="127"/>
      <c r="GV170" s="127"/>
      <c r="GW170" s="127"/>
      <c r="GX170" s="127"/>
      <c r="GY170" s="127"/>
      <c r="GZ170" s="127"/>
      <c r="HA170" s="127"/>
      <c r="HB170" s="127"/>
      <c r="HC170" s="127"/>
      <c r="HD170" s="127"/>
      <c r="HE170" s="127"/>
      <c r="HF170" s="127"/>
      <c r="HG170" s="127"/>
      <c r="HH170" s="127"/>
      <c r="HI170" s="127"/>
      <c r="HJ170" s="127"/>
      <c r="HK170" s="127"/>
      <c r="HL170" s="127"/>
      <c r="HM170" s="127"/>
      <c r="HN170" s="127"/>
      <c r="HO170" s="127"/>
      <c r="HP170" s="127"/>
      <c r="HQ170" s="127"/>
      <c r="HR170" s="127"/>
      <c r="HS170" s="127"/>
      <c r="HT170" s="127"/>
      <c r="HU170" s="127"/>
      <c r="HV170" s="127"/>
      <c r="HW170" s="127"/>
      <c r="HX170" s="127"/>
      <c r="HY170" s="127"/>
      <c r="H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  <c r="BK171" s="127"/>
      <c r="BL171" s="127"/>
      <c r="BM171" s="127"/>
      <c r="BN171" s="127"/>
      <c r="BO171" s="127"/>
      <c r="BP171" s="127"/>
      <c r="BQ171" s="127"/>
      <c r="BR171" s="127"/>
      <c r="BS171" s="127"/>
      <c r="BT171" s="127"/>
      <c r="BU171" s="127"/>
      <c r="BV171" s="127"/>
      <c r="BW171" s="127"/>
      <c r="BX171" s="127"/>
      <c r="BY171" s="127"/>
      <c r="BZ171" s="127"/>
      <c r="CA171" s="127"/>
      <c r="CB171" s="127"/>
      <c r="CC171" s="127"/>
      <c r="CD171" s="127"/>
      <c r="CE171" s="127"/>
      <c r="CF171" s="127"/>
      <c r="CG171" s="127"/>
      <c r="CH171" s="127"/>
      <c r="CI171" s="127"/>
      <c r="CJ171" s="127"/>
      <c r="CK171" s="127"/>
      <c r="CL171" s="127"/>
      <c r="CM171" s="127"/>
      <c r="CN171" s="127"/>
      <c r="CO171" s="127"/>
      <c r="CP171" s="127"/>
      <c r="CQ171" s="127"/>
      <c r="CR171" s="127"/>
      <c r="CS171" s="127"/>
      <c r="CT171" s="127"/>
      <c r="CU171" s="127"/>
      <c r="CV171" s="127"/>
      <c r="CW171" s="127"/>
      <c r="CX171" s="127"/>
      <c r="CY171" s="127"/>
      <c r="CZ171" s="127"/>
      <c r="DA171" s="127"/>
      <c r="DB171" s="127"/>
      <c r="DC171" s="127"/>
      <c r="DD171" s="127"/>
      <c r="DE171" s="127"/>
      <c r="DF171" s="127"/>
      <c r="DG171" s="127"/>
      <c r="DH171" s="127"/>
      <c r="DI171" s="127"/>
      <c r="DJ171" s="127"/>
      <c r="DK171" s="127"/>
      <c r="DL171" s="127"/>
      <c r="DM171" s="127"/>
      <c r="DN171" s="127"/>
      <c r="DO171" s="127"/>
      <c r="DP171" s="127"/>
      <c r="DQ171" s="127"/>
      <c r="DR171" s="127"/>
      <c r="DS171" s="127"/>
      <c r="DT171" s="127"/>
      <c r="DU171" s="127"/>
      <c r="DV171" s="127"/>
      <c r="DW171" s="127"/>
      <c r="DX171" s="127"/>
      <c r="DY171" s="127"/>
      <c r="DZ171" s="127"/>
      <c r="EA171" s="127"/>
      <c r="EB171" s="127"/>
      <c r="EC171" s="127"/>
      <c r="ED171" s="127"/>
      <c r="EE171" s="127"/>
      <c r="EF171" s="127"/>
      <c r="EG171" s="127"/>
      <c r="EH171" s="127"/>
      <c r="EI171" s="127"/>
      <c r="EJ171" s="127"/>
      <c r="EK171" s="127"/>
      <c r="EL171" s="127"/>
      <c r="EM171" s="127"/>
      <c r="EN171" s="127"/>
      <c r="EO171" s="127"/>
      <c r="EP171" s="127"/>
      <c r="EQ171" s="127"/>
      <c r="ER171" s="127"/>
      <c r="ES171" s="127"/>
      <c r="ET171" s="127"/>
      <c r="EU171" s="127"/>
      <c r="EV171" s="127"/>
      <c r="EW171" s="127"/>
      <c r="EX171" s="127"/>
      <c r="EY171" s="127"/>
      <c r="EZ171" s="127"/>
      <c r="FA171" s="127"/>
      <c r="FB171" s="127"/>
      <c r="FC171" s="127"/>
      <c r="FD171" s="127"/>
      <c r="FE171" s="127"/>
      <c r="FF171" s="127"/>
      <c r="FG171" s="127"/>
      <c r="FH171" s="127"/>
      <c r="FI171" s="127"/>
      <c r="FJ171" s="127"/>
      <c r="FK171" s="127"/>
      <c r="FL171" s="127"/>
      <c r="FM171" s="127"/>
      <c r="FN171" s="127"/>
      <c r="FO171" s="127"/>
      <c r="FP171" s="127"/>
      <c r="FQ171" s="127"/>
      <c r="FR171" s="127"/>
      <c r="FS171" s="127"/>
      <c r="FT171" s="127"/>
      <c r="FU171" s="127"/>
      <c r="FV171" s="127"/>
      <c r="FW171" s="127"/>
      <c r="FX171" s="127"/>
      <c r="FY171" s="127"/>
      <c r="FZ171" s="127"/>
      <c r="GA171" s="127"/>
      <c r="GB171" s="127"/>
      <c r="GC171" s="127"/>
      <c r="GD171" s="127"/>
      <c r="GE171" s="127"/>
      <c r="GF171" s="127"/>
      <c r="GG171" s="127"/>
      <c r="GH171" s="127"/>
      <c r="GI171" s="127"/>
      <c r="GJ171" s="127"/>
      <c r="GK171" s="127"/>
      <c r="GL171" s="127"/>
      <c r="GM171" s="127"/>
      <c r="GN171" s="127"/>
      <c r="GO171" s="127"/>
      <c r="GP171" s="127"/>
      <c r="GQ171" s="127"/>
      <c r="GR171" s="127"/>
      <c r="GS171" s="127"/>
      <c r="GT171" s="127"/>
      <c r="GU171" s="127"/>
      <c r="GV171" s="127"/>
      <c r="GW171" s="127"/>
      <c r="GX171" s="127"/>
      <c r="GY171" s="127"/>
      <c r="GZ171" s="127"/>
      <c r="HA171" s="127"/>
      <c r="HB171" s="127"/>
      <c r="HC171" s="127"/>
      <c r="HD171" s="127"/>
      <c r="HE171" s="127"/>
      <c r="HF171" s="127"/>
      <c r="HG171" s="127"/>
      <c r="HH171" s="127"/>
      <c r="HI171" s="127"/>
      <c r="HJ171" s="127"/>
      <c r="HK171" s="127"/>
      <c r="HL171" s="127"/>
      <c r="HM171" s="127"/>
      <c r="HN171" s="127"/>
      <c r="HO171" s="127"/>
      <c r="HP171" s="127"/>
      <c r="HQ171" s="127"/>
      <c r="HR171" s="127"/>
      <c r="HS171" s="127"/>
      <c r="HT171" s="127"/>
      <c r="HU171" s="127"/>
      <c r="HV171" s="127"/>
      <c r="HW171" s="127"/>
      <c r="HX171" s="127"/>
      <c r="HY171" s="127"/>
      <c r="H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  <c r="BK172" s="127"/>
      <c r="BL172" s="127"/>
      <c r="BM172" s="127"/>
      <c r="BN172" s="127"/>
      <c r="BO172" s="127"/>
      <c r="BP172" s="127"/>
      <c r="BQ172" s="127"/>
      <c r="BR172" s="127"/>
      <c r="BS172" s="127"/>
      <c r="BT172" s="127"/>
      <c r="BU172" s="127"/>
      <c r="BV172" s="127"/>
      <c r="BW172" s="127"/>
      <c r="BX172" s="127"/>
      <c r="BY172" s="127"/>
      <c r="BZ172" s="127"/>
      <c r="CA172" s="127"/>
      <c r="CB172" s="127"/>
      <c r="CC172" s="127"/>
      <c r="CD172" s="127"/>
      <c r="CE172" s="127"/>
      <c r="CF172" s="127"/>
      <c r="CG172" s="127"/>
      <c r="CH172" s="127"/>
      <c r="CI172" s="127"/>
      <c r="CJ172" s="127"/>
      <c r="CK172" s="127"/>
      <c r="CL172" s="127"/>
      <c r="CM172" s="127"/>
      <c r="CN172" s="127"/>
      <c r="CO172" s="127"/>
      <c r="CP172" s="127"/>
      <c r="CQ172" s="127"/>
      <c r="CR172" s="127"/>
      <c r="CS172" s="127"/>
      <c r="CT172" s="127"/>
      <c r="CU172" s="127"/>
      <c r="CV172" s="127"/>
      <c r="CW172" s="127"/>
      <c r="CX172" s="127"/>
      <c r="CY172" s="127"/>
      <c r="CZ172" s="127"/>
      <c r="DA172" s="127"/>
      <c r="DB172" s="127"/>
      <c r="DC172" s="127"/>
      <c r="DD172" s="127"/>
      <c r="DE172" s="127"/>
      <c r="DF172" s="127"/>
      <c r="DG172" s="127"/>
      <c r="DH172" s="127"/>
      <c r="DI172" s="127"/>
      <c r="DJ172" s="127"/>
      <c r="DK172" s="127"/>
      <c r="DL172" s="127"/>
      <c r="DM172" s="127"/>
      <c r="DN172" s="127"/>
      <c r="DO172" s="127"/>
      <c r="DP172" s="127"/>
      <c r="DQ172" s="127"/>
      <c r="DR172" s="127"/>
      <c r="DS172" s="127"/>
      <c r="DT172" s="127"/>
      <c r="DU172" s="127"/>
      <c r="DV172" s="127"/>
      <c r="DW172" s="127"/>
      <c r="DX172" s="127"/>
      <c r="DY172" s="127"/>
      <c r="DZ172" s="127"/>
      <c r="EA172" s="127"/>
      <c r="EB172" s="127"/>
      <c r="EC172" s="127"/>
      <c r="ED172" s="127"/>
      <c r="EE172" s="127"/>
      <c r="EF172" s="127"/>
      <c r="EG172" s="127"/>
      <c r="EH172" s="127"/>
      <c r="EI172" s="127"/>
      <c r="EJ172" s="127"/>
      <c r="EK172" s="127"/>
      <c r="EL172" s="127"/>
      <c r="EM172" s="127"/>
      <c r="EN172" s="127"/>
      <c r="EO172" s="127"/>
      <c r="EP172" s="127"/>
      <c r="EQ172" s="127"/>
      <c r="ER172" s="127"/>
      <c r="ES172" s="127"/>
      <c r="ET172" s="127"/>
      <c r="EU172" s="127"/>
      <c r="EV172" s="127"/>
      <c r="EW172" s="127"/>
      <c r="EX172" s="127"/>
      <c r="EY172" s="127"/>
      <c r="EZ172" s="127"/>
      <c r="FA172" s="127"/>
      <c r="FB172" s="127"/>
      <c r="FC172" s="127"/>
      <c r="FD172" s="127"/>
      <c r="FE172" s="127"/>
      <c r="FF172" s="127"/>
      <c r="FG172" s="127"/>
      <c r="FH172" s="127"/>
      <c r="FI172" s="127"/>
      <c r="FJ172" s="127"/>
      <c r="FK172" s="127"/>
      <c r="FL172" s="127"/>
      <c r="FM172" s="127"/>
      <c r="FN172" s="127"/>
      <c r="FO172" s="127"/>
      <c r="FP172" s="127"/>
      <c r="FQ172" s="127"/>
      <c r="FR172" s="127"/>
      <c r="FS172" s="127"/>
      <c r="FT172" s="127"/>
      <c r="FU172" s="127"/>
      <c r="FV172" s="127"/>
      <c r="FW172" s="127"/>
      <c r="FX172" s="127"/>
      <c r="FY172" s="127"/>
      <c r="FZ172" s="127"/>
      <c r="GA172" s="127"/>
      <c r="GB172" s="127"/>
      <c r="GC172" s="127"/>
      <c r="GD172" s="127"/>
      <c r="GE172" s="127"/>
      <c r="GF172" s="127"/>
      <c r="GG172" s="127"/>
      <c r="GH172" s="127"/>
      <c r="GI172" s="127"/>
      <c r="GJ172" s="127"/>
      <c r="GK172" s="127"/>
      <c r="GL172" s="127"/>
      <c r="GM172" s="127"/>
      <c r="GN172" s="127"/>
      <c r="GO172" s="127"/>
      <c r="GP172" s="127"/>
      <c r="GQ172" s="127"/>
      <c r="GR172" s="127"/>
      <c r="GS172" s="127"/>
      <c r="GT172" s="127"/>
      <c r="GU172" s="127"/>
      <c r="GV172" s="127"/>
      <c r="GW172" s="127"/>
      <c r="GX172" s="127"/>
      <c r="GY172" s="127"/>
      <c r="GZ172" s="127"/>
      <c r="HA172" s="127"/>
      <c r="HB172" s="127"/>
      <c r="HC172" s="127"/>
      <c r="HD172" s="127"/>
      <c r="HE172" s="127"/>
      <c r="HF172" s="127"/>
      <c r="HG172" s="127"/>
      <c r="HH172" s="127"/>
      <c r="HI172" s="127"/>
      <c r="HJ172" s="127"/>
      <c r="HK172" s="127"/>
      <c r="HL172" s="127"/>
      <c r="HM172" s="127"/>
      <c r="HN172" s="127"/>
      <c r="HO172" s="127"/>
      <c r="HP172" s="127"/>
      <c r="HQ172" s="127"/>
      <c r="HR172" s="127"/>
      <c r="HS172" s="127"/>
      <c r="HT172" s="127"/>
      <c r="HU172" s="127"/>
      <c r="HV172" s="127"/>
      <c r="HW172" s="127"/>
      <c r="HX172" s="127"/>
      <c r="HY172" s="127"/>
      <c r="H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  <c r="BK173" s="127"/>
      <c r="BL173" s="127"/>
      <c r="BM173" s="127"/>
      <c r="BN173" s="127"/>
      <c r="BO173" s="127"/>
      <c r="BP173" s="127"/>
      <c r="BQ173" s="127"/>
      <c r="BR173" s="127"/>
      <c r="BS173" s="127"/>
      <c r="BT173" s="127"/>
      <c r="BU173" s="127"/>
      <c r="BV173" s="127"/>
      <c r="BW173" s="127"/>
      <c r="BX173" s="127"/>
      <c r="BY173" s="127"/>
      <c r="BZ173" s="127"/>
      <c r="CA173" s="127"/>
      <c r="CB173" s="127"/>
      <c r="CC173" s="127"/>
      <c r="CD173" s="127"/>
      <c r="CE173" s="127"/>
      <c r="CF173" s="127"/>
      <c r="CG173" s="127"/>
      <c r="CH173" s="127"/>
      <c r="CI173" s="127"/>
      <c r="CJ173" s="127"/>
      <c r="CK173" s="127"/>
      <c r="CL173" s="127"/>
      <c r="CM173" s="127"/>
      <c r="CN173" s="127"/>
      <c r="CO173" s="127"/>
      <c r="CP173" s="127"/>
      <c r="CQ173" s="127"/>
      <c r="CR173" s="127"/>
      <c r="CS173" s="127"/>
      <c r="CT173" s="127"/>
      <c r="CU173" s="127"/>
      <c r="CV173" s="127"/>
      <c r="CW173" s="127"/>
      <c r="CX173" s="127"/>
      <c r="CY173" s="127"/>
      <c r="CZ173" s="127"/>
      <c r="DA173" s="127"/>
      <c r="DB173" s="127"/>
      <c r="DC173" s="127"/>
      <c r="DD173" s="127"/>
      <c r="DE173" s="127"/>
      <c r="DF173" s="127"/>
      <c r="DG173" s="127"/>
      <c r="DH173" s="127"/>
      <c r="DI173" s="127"/>
      <c r="DJ173" s="127"/>
      <c r="DK173" s="127"/>
      <c r="DL173" s="127"/>
      <c r="DM173" s="127"/>
      <c r="DN173" s="127"/>
      <c r="DO173" s="127"/>
      <c r="DP173" s="127"/>
      <c r="DQ173" s="127"/>
      <c r="DR173" s="127"/>
      <c r="DS173" s="127"/>
      <c r="DT173" s="127"/>
      <c r="DU173" s="127"/>
      <c r="DV173" s="127"/>
      <c r="DW173" s="127"/>
      <c r="DX173" s="127"/>
      <c r="DY173" s="127"/>
      <c r="DZ173" s="127"/>
      <c r="EA173" s="127"/>
      <c r="EB173" s="127"/>
      <c r="EC173" s="127"/>
      <c r="ED173" s="127"/>
      <c r="EE173" s="127"/>
      <c r="EF173" s="127"/>
      <c r="EG173" s="127"/>
      <c r="EH173" s="127"/>
      <c r="EI173" s="127"/>
      <c r="EJ173" s="127"/>
      <c r="EK173" s="127"/>
      <c r="EL173" s="127"/>
      <c r="EM173" s="127"/>
      <c r="EN173" s="127"/>
      <c r="EO173" s="127"/>
      <c r="EP173" s="127"/>
      <c r="EQ173" s="127"/>
      <c r="ER173" s="127"/>
      <c r="ES173" s="127"/>
      <c r="ET173" s="127"/>
      <c r="EU173" s="127"/>
      <c r="EV173" s="127"/>
      <c r="EW173" s="127"/>
      <c r="EX173" s="127"/>
      <c r="EY173" s="127"/>
      <c r="EZ173" s="127"/>
      <c r="FA173" s="127"/>
      <c r="FB173" s="127"/>
      <c r="FC173" s="127"/>
      <c r="FD173" s="127"/>
      <c r="FE173" s="127"/>
      <c r="FF173" s="127"/>
      <c r="FG173" s="127"/>
      <c r="FH173" s="127"/>
      <c r="FI173" s="127"/>
      <c r="FJ173" s="127"/>
      <c r="FK173" s="127"/>
      <c r="FL173" s="127"/>
      <c r="FM173" s="127"/>
      <c r="FN173" s="127"/>
      <c r="FO173" s="127"/>
      <c r="FP173" s="127"/>
      <c r="FQ173" s="127"/>
      <c r="FR173" s="127"/>
      <c r="FS173" s="127"/>
      <c r="FT173" s="127"/>
      <c r="FU173" s="127"/>
      <c r="FV173" s="127"/>
      <c r="FW173" s="127"/>
      <c r="FX173" s="127"/>
      <c r="FY173" s="127"/>
      <c r="FZ173" s="127"/>
      <c r="GA173" s="127"/>
      <c r="GB173" s="127"/>
      <c r="GC173" s="127"/>
      <c r="GD173" s="127"/>
      <c r="GE173" s="127"/>
      <c r="GF173" s="127"/>
      <c r="GG173" s="127"/>
      <c r="GH173" s="127"/>
      <c r="GI173" s="127"/>
      <c r="GJ173" s="127"/>
      <c r="GK173" s="127"/>
      <c r="GL173" s="127"/>
      <c r="GM173" s="127"/>
      <c r="GN173" s="127"/>
      <c r="GO173" s="127"/>
      <c r="GP173" s="127"/>
      <c r="GQ173" s="127"/>
      <c r="GR173" s="127"/>
      <c r="GS173" s="127"/>
      <c r="GT173" s="127"/>
      <c r="GU173" s="127"/>
      <c r="GV173" s="127"/>
      <c r="GW173" s="127"/>
      <c r="GX173" s="127"/>
      <c r="GY173" s="127"/>
      <c r="GZ173" s="127"/>
      <c r="HA173" s="127"/>
      <c r="HB173" s="127"/>
      <c r="HC173" s="127"/>
      <c r="HD173" s="127"/>
      <c r="HE173" s="127"/>
      <c r="HF173" s="127"/>
      <c r="HG173" s="127"/>
      <c r="HH173" s="127"/>
      <c r="HI173" s="127"/>
      <c r="HJ173" s="127"/>
      <c r="HK173" s="127"/>
      <c r="HL173" s="127"/>
      <c r="HM173" s="127"/>
      <c r="HN173" s="127"/>
      <c r="HO173" s="127"/>
      <c r="HP173" s="127"/>
      <c r="HQ173" s="127"/>
      <c r="HR173" s="127"/>
      <c r="HS173" s="127"/>
      <c r="HT173" s="127"/>
      <c r="HU173" s="127"/>
      <c r="HV173" s="127"/>
      <c r="HW173" s="127"/>
      <c r="HX173" s="127"/>
      <c r="HY173" s="127"/>
      <c r="H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  <c r="BK174" s="127"/>
      <c r="BL174" s="127"/>
      <c r="BM174" s="127"/>
      <c r="BN174" s="127"/>
      <c r="BO174" s="127"/>
      <c r="BP174" s="127"/>
      <c r="BQ174" s="127"/>
      <c r="BR174" s="127"/>
      <c r="BS174" s="127"/>
      <c r="BT174" s="127"/>
      <c r="BU174" s="127"/>
      <c r="BV174" s="127"/>
      <c r="BW174" s="127"/>
      <c r="BX174" s="127"/>
      <c r="BY174" s="127"/>
      <c r="BZ174" s="127"/>
      <c r="CA174" s="127"/>
      <c r="CB174" s="127"/>
      <c r="CC174" s="127"/>
      <c r="CD174" s="127"/>
      <c r="CE174" s="127"/>
      <c r="CF174" s="127"/>
      <c r="CG174" s="127"/>
      <c r="CH174" s="127"/>
      <c r="CI174" s="127"/>
      <c r="CJ174" s="127"/>
      <c r="CK174" s="127"/>
      <c r="CL174" s="127"/>
      <c r="CM174" s="127"/>
      <c r="CN174" s="127"/>
      <c r="CO174" s="127"/>
      <c r="CP174" s="127"/>
      <c r="CQ174" s="127"/>
      <c r="CR174" s="127"/>
      <c r="CS174" s="127"/>
      <c r="CT174" s="127"/>
      <c r="CU174" s="127"/>
      <c r="CV174" s="127"/>
      <c r="CW174" s="127"/>
      <c r="CX174" s="127"/>
      <c r="CY174" s="127"/>
      <c r="CZ174" s="127"/>
      <c r="DA174" s="127"/>
      <c r="DB174" s="127"/>
      <c r="DC174" s="127"/>
      <c r="DD174" s="127"/>
      <c r="DE174" s="127"/>
      <c r="DF174" s="127"/>
      <c r="DG174" s="127"/>
      <c r="DH174" s="127"/>
      <c r="DI174" s="127"/>
      <c r="DJ174" s="127"/>
      <c r="DK174" s="127"/>
      <c r="DL174" s="127"/>
      <c r="DM174" s="127"/>
      <c r="DN174" s="127"/>
      <c r="DO174" s="127"/>
      <c r="DP174" s="127"/>
      <c r="DQ174" s="127"/>
      <c r="DR174" s="127"/>
      <c r="DS174" s="127"/>
      <c r="DT174" s="127"/>
      <c r="DU174" s="127"/>
      <c r="DV174" s="127"/>
      <c r="DW174" s="127"/>
      <c r="DX174" s="127"/>
      <c r="DY174" s="127"/>
      <c r="DZ174" s="127"/>
      <c r="EA174" s="127"/>
      <c r="EB174" s="127"/>
      <c r="EC174" s="127"/>
      <c r="ED174" s="127"/>
      <c r="EE174" s="127"/>
      <c r="EF174" s="127"/>
      <c r="EG174" s="127"/>
      <c r="EH174" s="127"/>
      <c r="EI174" s="127"/>
      <c r="EJ174" s="127"/>
      <c r="EK174" s="127"/>
      <c r="EL174" s="127"/>
      <c r="EM174" s="127"/>
      <c r="EN174" s="127"/>
      <c r="EO174" s="127"/>
      <c r="EP174" s="127"/>
      <c r="EQ174" s="127"/>
      <c r="ER174" s="127"/>
      <c r="ES174" s="127"/>
      <c r="ET174" s="127"/>
      <c r="EU174" s="127"/>
      <c r="EV174" s="127"/>
      <c r="EW174" s="127"/>
      <c r="EX174" s="127"/>
      <c r="EY174" s="127"/>
      <c r="EZ174" s="127"/>
      <c r="FA174" s="127"/>
      <c r="FB174" s="127"/>
      <c r="FC174" s="127"/>
      <c r="FD174" s="127"/>
      <c r="FE174" s="127"/>
      <c r="FF174" s="127"/>
      <c r="FG174" s="127"/>
      <c r="FH174" s="127"/>
      <c r="FI174" s="127"/>
      <c r="FJ174" s="127"/>
      <c r="FK174" s="127"/>
      <c r="FL174" s="127"/>
      <c r="FM174" s="127"/>
      <c r="FN174" s="127"/>
      <c r="FO174" s="127"/>
      <c r="FP174" s="127"/>
      <c r="FQ174" s="127"/>
      <c r="FR174" s="127"/>
      <c r="FS174" s="127"/>
      <c r="FT174" s="127"/>
      <c r="FU174" s="127"/>
      <c r="FV174" s="127"/>
      <c r="FW174" s="127"/>
      <c r="FX174" s="127"/>
      <c r="FY174" s="127"/>
      <c r="FZ174" s="127"/>
      <c r="GA174" s="127"/>
      <c r="GB174" s="127"/>
      <c r="GC174" s="127"/>
      <c r="GD174" s="127"/>
      <c r="GE174" s="127"/>
      <c r="GF174" s="127"/>
      <c r="GG174" s="127"/>
      <c r="GH174" s="127"/>
      <c r="GI174" s="127"/>
      <c r="GJ174" s="127"/>
      <c r="GK174" s="127"/>
      <c r="GL174" s="127"/>
      <c r="GM174" s="127"/>
      <c r="GN174" s="127"/>
      <c r="GO174" s="127"/>
      <c r="GP174" s="127"/>
      <c r="GQ174" s="127"/>
      <c r="GR174" s="127"/>
      <c r="GS174" s="127"/>
      <c r="GT174" s="127"/>
      <c r="GU174" s="127"/>
      <c r="GV174" s="127"/>
      <c r="GW174" s="127"/>
      <c r="GX174" s="127"/>
      <c r="GY174" s="127"/>
      <c r="GZ174" s="127"/>
      <c r="HA174" s="127"/>
      <c r="HB174" s="127"/>
      <c r="HC174" s="127"/>
      <c r="HD174" s="127"/>
      <c r="HE174" s="127"/>
      <c r="HF174" s="127"/>
      <c r="HG174" s="127"/>
      <c r="HH174" s="127"/>
      <c r="HI174" s="127"/>
      <c r="HJ174" s="127"/>
      <c r="HK174" s="127"/>
      <c r="HL174" s="127"/>
      <c r="HM174" s="127"/>
      <c r="HN174" s="127"/>
      <c r="HO174" s="127"/>
      <c r="HP174" s="127"/>
      <c r="HQ174" s="127"/>
      <c r="HR174" s="127"/>
      <c r="HS174" s="127"/>
      <c r="HT174" s="127"/>
      <c r="HU174" s="127"/>
      <c r="HV174" s="127"/>
      <c r="HW174" s="127"/>
      <c r="HX174" s="127"/>
      <c r="HY174" s="127"/>
      <c r="H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  <c r="BK175" s="127"/>
      <c r="BL175" s="127"/>
      <c r="BM175" s="127"/>
      <c r="BN175" s="127"/>
      <c r="BO175" s="127"/>
      <c r="BP175" s="127"/>
      <c r="BQ175" s="127"/>
      <c r="BR175" s="127"/>
      <c r="BS175" s="127"/>
      <c r="BT175" s="127"/>
      <c r="BU175" s="127"/>
      <c r="BV175" s="127"/>
      <c r="BW175" s="127"/>
      <c r="BX175" s="127"/>
      <c r="BY175" s="127"/>
      <c r="BZ175" s="127"/>
      <c r="CA175" s="127"/>
      <c r="CB175" s="127"/>
      <c r="CC175" s="127"/>
      <c r="CD175" s="127"/>
      <c r="CE175" s="127"/>
      <c r="CF175" s="127"/>
      <c r="CG175" s="127"/>
      <c r="CH175" s="127"/>
      <c r="CI175" s="127"/>
      <c r="CJ175" s="127"/>
      <c r="CK175" s="127"/>
      <c r="CL175" s="127"/>
      <c r="CM175" s="127"/>
      <c r="CN175" s="127"/>
      <c r="CO175" s="127"/>
      <c r="CP175" s="127"/>
      <c r="CQ175" s="127"/>
      <c r="CR175" s="127"/>
      <c r="CS175" s="127"/>
      <c r="CT175" s="127"/>
      <c r="CU175" s="127"/>
      <c r="CV175" s="127"/>
      <c r="CW175" s="127"/>
      <c r="CX175" s="127"/>
      <c r="CY175" s="127"/>
      <c r="CZ175" s="127"/>
      <c r="DA175" s="127"/>
      <c r="DB175" s="127"/>
      <c r="DC175" s="127"/>
      <c r="DD175" s="127"/>
      <c r="DE175" s="127"/>
      <c r="DF175" s="127"/>
      <c r="DG175" s="127"/>
      <c r="DH175" s="127"/>
      <c r="DI175" s="127"/>
      <c r="DJ175" s="127"/>
      <c r="DK175" s="127"/>
      <c r="DL175" s="127"/>
      <c r="DM175" s="127"/>
      <c r="DN175" s="127"/>
      <c r="DO175" s="127"/>
      <c r="DP175" s="127"/>
      <c r="DQ175" s="127"/>
      <c r="DR175" s="127"/>
      <c r="DS175" s="127"/>
      <c r="DT175" s="127"/>
      <c r="DU175" s="127"/>
      <c r="DV175" s="127"/>
      <c r="DW175" s="127"/>
      <c r="DX175" s="127"/>
      <c r="DY175" s="127"/>
      <c r="DZ175" s="127"/>
      <c r="EA175" s="127"/>
      <c r="EB175" s="127"/>
      <c r="EC175" s="127"/>
      <c r="ED175" s="127"/>
      <c r="EE175" s="127"/>
      <c r="EF175" s="127"/>
      <c r="EG175" s="127"/>
      <c r="EH175" s="127"/>
      <c r="EI175" s="127"/>
      <c r="EJ175" s="127"/>
      <c r="EK175" s="127"/>
      <c r="EL175" s="127"/>
      <c r="EM175" s="127"/>
      <c r="EN175" s="127"/>
      <c r="EO175" s="127"/>
      <c r="EP175" s="127"/>
      <c r="EQ175" s="127"/>
      <c r="ER175" s="127"/>
      <c r="ES175" s="127"/>
      <c r="ET175" s="127"/>
      <c r="EU175" s="127"/>
      <c r="EV175" s="127"/>
      <c r="EW175" s="127"/>
      <c r="EX175" s="127"/>
      <c r="EY175" s="127"/>
      <c r="EZ175" s="127"/>
      <c r="FA175" s="127"/>
      <c r="FB175" s="127"/>
      <c r="FC175" s="127"/>
      <c r="FD175" s="127"/>
      <c r="FE175" s="127"/>
      <c r="FF175" s="127"/>
      <c r="FG175" s="127"/>
      <c r="FH175" s="127"/>
      <c r="FI175" s="127"/>
      <c r="FJ175" s="127"/>
      <c r="FK175" s="127"/>
      <c r="FL175" s="127"/>
      <c r="FM175" s="127"/>
      <c r="FN175" s="127"/>
      <c r="FO175" s="127"/>
      <c r="FP175" s="127"/>
      <c r="FQ175" s="127"/>
      <c r="FR175" s="127"/>
      <c r="FS175" s="127"/>
      <c r="FT175" s="127"/>
      <c r="FU175" s="127"/>
      <c r="FV175" s="127"/>
      <c r="FW175" s="127"/>
      <c r="FX175" s="127"/>
      <c r="FY175" s="127"/>
      <c r="FZ175" s="127"/>
      <c r="GA175" s="127"/>
      <c r="GB175" s="127"/>
      <c r="GC175" s="127"/>
      <c r="GD175" s="127"/>
      <c r="GE175" s="127"/>
      <c r="GF175" s="127"/>
      <c r="GG175" s="127"/>
      <c r="GH175" s="127"/>
      <c r="GI175" s="127"/>
      <c r="GJ175" s="127"/>
      <c r="GK175" s="127"/>
      <c r="GL175" s="127"/>
      <c r="GM175" s="127"/>
      <c r="GN175" s="127"/>
      <c r="GO175" s="127"/>
      <c r="GP175" s="127"/>
      <c r="GQ175" s="127"/>
      <c r="GR175" s="127"/>
      <c r="GS175" s="127"/>
      <c r="GT175" s="127"/>
      <c r="GU175" s="127"/>
      <c r="GV175" s="127"/>
      <c r="GW175" s="127"/>
      <c r="GX175" s="127"/>
      <c r="GY175" s="127"/>
      <c r="GZ175" s="127"/>
      <c r="HA175" s="127"/>
      <c r="HB175" s="127"/>
      <c r="HC175" s="127"/>
      <c r="HD175" s="127"/>
      <c r="HE175" s="127"/>
      <c r="HF175" s="127"/>
      <c r="HG175" s="127"/>
      <c r="HH175" s="127"/>
      <c r="HI175" s="127"/>
      <c r="HJ175" s="127"/>
      <c r="HK175" s="127"/>
      <c r="HL175" s="127"/>
      <c r="HM175" s="127"/>
      <c r="HN175" s="127"/>
      <c r="HO175" s="127"/>
      <c r="HP175" s="127"/>
      <c r="HQ175" s="127"/>
      <c r="HR175" s="127"/>
      <c r="HS175" s="127"/>
      <c r="HT175" s="127"/>
      <c r="HU175" s="127"/>
      <c r="HV175" s="127"/>
      <c r="HW175" s="127"/>
      <c r="HX175" s="127"/>
      <c r="HY175" s="127"/>
      <c r="H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  <c r="BK176" s="127"/>
      <c r="BL176" s="127"/>
      <c r="BM176" s="127"/>
      <c r="BN176" s="127"/>
      <c r="BO176" s="127"/>
      <c r="BP176" s="127"/>
      <c r="BQ176" s="127"/>
      <c r="BR176" s="127"/>
      <c r="BS176" s="127"/>
      <c r="BT176" s="127"/>
      <c r="BU176" s="127"/>
      <c r="BV176" s="127"/>
      <c r="BW176" s="127"/>
      <c r="BX176" s="127"/>
      <c r="BY176" s="127"/>
      <c r="BZ176" s="127"/>
      <c r="CA176" s="127"/>
      <c r="CB176" s="127"/>
      <c r="CC176" s="127"/>
      <c r="CD176" s="127"/>
      <c r="CE176" s="127"/>
      <c r="CF176" s="127"/>
      <c r="CG176" s="127"/>
      <c r="CH176" s="127"/>
      <c r="CI176" s="127"/>
      <c r="CJ176" s="127"/>
      <c r="CK176" s="127"/>
      <c r="CL176" s="127"/>
      <c r="CM176" s="127"/>
      <c r="CN176" s="127"/>
      <c r="CO176" s="127"/>
      <c r="CP176" s="127"/>
      <c r="CQ176" s="127"/>
      <c r="CR176" s="127"/>
      <c r="CS176" s="127"/>
      <c r="CT176" s="127"/>
      <c r="CU176" s="127"/>
      <c r="CV176" s="127"/>
      <c r="CW176" s="127"/>
      <c r="CX176" s="127"/>
      <c r="CY176" s="127"/>
      <c r="CZ176" s="127"/>
      <c r="DA176" s="127"/>
      <c r="DB176" s="127"/>
      <c r="DC176" s="127"/>
      <c r="DD176" s="127"/>
      <c r="DE176" s="127"/>
      <c r="DF176" s="127"/>
      <c r="DG176" s="127"/>
      <c r="DH176" s="127"/>
      <c r="DI176" s="127"/>
      <c r="DJ176" s="127"/>
      <c r="DK176" s="127"/>
      <c r="DL176" s="127"/>
      <c r="DM176" s="127"/>
      <c r="DN176" s="127"/>
      <c r="DO176" s="127"/>
      <c r="DP176" s="127"/>
      <c r="DQ176" s="127"/>
      <c r="DR176" s="127"/>
      <c r="DS176" s="127"/>
      <c r="DT176" s="127"/>
      <c r="DU176" s="127"/>
      <c r="DV176" s="127"/>
      <c r="DW176" s="127"/>
      <c r="DX176" s="127"/>
      <c r="DY176" s="127"/>
      <c r="DZ176" s="127"/>
      <c r="EA176" s="127"/>
      <c r="EB176" s="127"/>
      <c r="EC176" s="127"/>
      <c r="ED176" s="127"/>
      <c r="EE176" s="127"/>
      <c r="EF176" s="127"/>
      <c r="EG176" s="127"/>
      <c r="EH176" s="127"/>
      <c r="EI176" s="127"/>
      <c r="EJ176" s="127"/>
      <c r="EK176" s="127"/>
      <c r="EL176" s="127"/>
      <c r="EM176" s="127"/>
      <c r="EN176" s="127"/>
      <c r="EO176" s="127"/>
      <c r="EP176" s="127"/>
      <c r="EQ176" s="127"/>
      <c r="ER176" s="127"/>
      <c r="ES176" s="127"/>
      <c r="ET176" s="127"/>
      <c r="EU176" s="127"/>
      <c r="EV176" s="127"/>
      <c r="EW176" s="127"/>
      <c r="EX176" s="127"/>
      <c r="EY176" s="127"/>
      <c r="EZ176" s="127"/>
      <c r="FA176" s="127"/>
      <c r="FB176" s="127"/>
      <c r="FC176" s="127"/>
      <c r="FD176" s="127"/>
      <c r="FE176" s="127"/>
      <c r="FF176" s="127"/>
      <c r="FG176" s="127"/>
      <c r="FH176" s="127"/>
      <c r="FI176" s="127"/>
      <c r="FJ176" s="127"/>
      <c r="FK176" s="127"/>
      <c r="FL176" s="127"/>
      <c r="FM176" s="127"/>
      <c r="FN176" s="127"/>
      <c r="FO176" s="127"/>
      <c r="FP176" s="127"/>
      <c r="FQ176" s="127"/>
      <c r="FR176" s="127"/>
      <c r="FS176" s="127"/>
      <c r="FT176" s="127"/>
      <c r="FU176" s="127"/>
      <c r="FV176" s="127"/>
      <c r="FW176" s="127"/>
      <c r="FX176" s="127"/>
      <c r="FY176" s="127"/>
      <c r="FZ176" s="127"/>
      <c r="GA176" s="127"/>
      <c r="GB176" s="127"/>
      <c r="GC176" s="127"/>
      <c r="GD176" s="127"/>
      <c r="GE176" s="127"/>
      <c r="GF176" s="127"/>
      <c r="GG176" s="127"/>
      <c r="GH176" s="127"/>
      <c r="GI176" s="127"/>
      <c r="GJ176" s="127"/>
      <c r="GK176" s="127"/>
      <c r="GL176" s="127"/>
      <c r="GM176" s="127"/>
      <c r="GN176" s="127"/>
      <c r="GO176" s="127"/>
      <c r="GP176" s="127"/>
      <c r="GQ176" s="127"/>
      <c r="GR176" s="127"/>
      <c r="GS176" s="127"/>
      <c r="GT176" s="127"/>
      <c r="GU176" s="127"/>
      <c r="GV176" s="127"/>
      <c r="GW176" s="127"/>
      <c r="GX176" s="127"/>
      <c r="GY176" s="127"/>
      <c r="GZ176" s="127"/>
      <c r="HA176" s="127"/>
      <c r="HB176" s="127"/>
      <c r="HC176" s="127"/>
      <c r="HD176" s="127"/>
      <c r="HE176" s="127"/>
      <c r="HF176" s="127"/>
      <c r="HG176" s="127"/>
      <c r="HH176" s="127"/>
      <c r="HI176" s="127"/>
      <c r="HJ176" s="127"/>
      <c r="HK176" s="127"/>
      <c r="HL176" s="127"/>
      <c r="HM176" s="127"/>
      <c r="HN176" s="127"/>
      <c r="HO176" s="127"/>
      <c r="HP176" s="127"/>
      <c r="HQ176" s="127"/>
      <c r="HR176" s="127"/>
      <c r="HS176" s="127"/>
      <c r="HT176" s="127"/>
      <c r="HU176" s="127"/>
      <c r="HV176" s="127"/>
      <c r="HW176" s="127"/>
      <c r="HX176" s="127"/>
      <c r="HY176" s="127"/>
      <c r="H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  <c r="BK177" s="127"/>
      <c r="BL177" s="127"/>
      <c r="BM177" s="127"/>
      <c r="BN177" s="127"/>
      <c r="BO177" s="127"/>
      <c r="BP177" s="127"/>
      <c r="BQ177" s="127"/>
      <c r="BR177" s="127"/>
      <c r="BS177" s="127"/>
      <c r="BT177" s="127"/>
      <c r="BU177" s="127"/>
      <c r="BV177" s="127"/>
      <c r="BW177" s="127"/>
      <c r="BX177" s="127"/>
      <c r="BY177" s="127"/>
      <c r="BZ177" s="127"/>
      <c r="CA177" s="127"/>
      <c r="CB177" s="127"/>
      <c r="CC177" s="127"/>
      <c r="CD177" s="127"/>
      <c r="CE177" s="127"/>
      <c r="CF177" s="127"/>
      <c r="CG177" s="127"/>
      <c r="CH177" s="127"/>
      <c r="CI177" s="127"/>
      <c r="CJ177" s="127"/>
      <c r="CK177" s="127"/>
      <c r="CL177" s="127"/>
      <c r="CM177" s="127"/>
      <c r="CN177" s="127"/>
      <c r="CO177" s="127"/>
      <c r="CP177" s="127"/>
      <c r="CQ177" s="127"/>
      <c r="CR177" s="127"/>
      <c r="CS177" s="127"/>
      <c r="CT177" s="127"/>
      <c r="CU177" s="127"/>
      <c r="CV177" s="127"/>
      <c r="CW177" s="127"/>
      <c r="CX177" s="127"/>
      <c r="CY177" s="127"/>
      <c r="CZ177" s="127"/>
      <c r="DA177" s="127"/>
      <c r="DB177" s="127"/>
      <c r="DC177" s="127"/>
      <c r="DD177" s="127"/>
      <c r="DE177" s="127"/>
      <c r="DF177" s="127"/>
      <c r="DG177" s="127"/>
      <c r="DH177" s="127"/>
      <c r="DI177" s="127"/>
      <c r="DJ177" s="127"/>
      <c r="DK177" s="127"/>
      <c r="DL177" s="127"/>
      <c r="DM177" s="127"/>
      <c r="DN177" s="127"/>
      <c r="DO177" s="127"/>
      <c r="DP177" s="127"/>
      <c r="DQ177" s="127"/>
      <c r="DR177" s="127"/>
      <c r="DS177" s="127"/>
      <c r="DT177" s="127"/>
      <c r="DU177" s="127"/>
      <c r="DV177" s="127"/>
      <c r="DW177" s="127"/>
      <c r="DX177" s="127"/>
      <c r="DY177" s="127"/>
      <c r="DZ177" s="127"/>
      <c r="EA177" s="127"/>
      <c r="EB177" s="127"/>
      <c r="EC177" s="127"/>
      <c r="ED177" s="127"/>
      <c r="EE177" s="127"/>
      <c r="EF177" s="127"/>
      <c r="EG177" s="127"/>
      <c r="EH177" s="127"/>
      <c r="EI177" s="127"/>
      <c r="EJ177" s="127"/>
      <c r="EK177" s="127"/>
      <c r="EL177" s="127"/>
      <c r="EM177" s="127"/>
      <c r="EN177" s="127"/>
      <c r="EO177" s="127"/>
      <c r="EP177" s="127"/>
      <c r="EQ177" s="127"/>
      <c r="ER177" s="127"/>
      <c r="ES177" s="127"/>
      <c r="ET177" s="127"/>
      <c r="EU177" s="127"/>
      <c r="EV177" s="127"/>
      <c r="EW177" s="127"/>
      <c r="EX177" s="127"/>
      <c r="EY177" s="127"/>
      <c r="EZ177" s="127"/>
      <c r="FA177" s="127"/>
      <c r="FB177" s="127"/>
      <c r="FC177" s="127"/>
      <c r="FD177" s="127"/>
      <c r="FE177" s="127"/>
      <c r="FF177" s="127"/>
      <c r="FG177" s="127"/>
      <c r="FH177" s="127"/>
      <c r="FI177" s="127"/>
      <c r="FJ177" s="127"/>
      <c r="FK177" s="127"/>
      <c r="FL177" s="127"/>
      <c r="FM177" s="127"/>
      <c r="FN177" s="127"/>
      <c r="FO177" s="127"/>
      <c r="FP177" s="127"/>
      <c r="FQ177" s="127"/>
      <c r="FR177" s="127"/>
      <c r="FS177" s="127"/>
      <c r="FT177" s="127"/>
      <c r="FU177" s="127"/>
      <c r="FV177" s="127"/>
      <c r="FW177" s="127"/>
      <c r="FX177" s="127"/>
      <c r="FY177" s="127"/>
      <c r="FZ177" s="127"/>
      <c r="GA177" s="127"/>
      <c r="GB177" s="127"/>
      <c r="GC177" s="127"/>
      <c r="GD177" s="127"/>
      <c r="GE177" s="127"/>
      <c r="GF177" s="127"/>
      <c r="GG177" s="127"/>
      <c r="GH177" s="127"/>
      <c r="GI177" s="127"/>
      <c r="GJ177" s="127"/>
      <c r="GK177" s="127"/>
      <c r="GL177" s="127"/>
      <c r="GM177" s="127"/>
      <c r="GN177" s="127"/>
      <c r="GO177" s="127"/>
      <c r="GP177" s="127"/>
      <c r="GQ177" s="127"/>
      <c r="GR177" s="127"/>
      <c r="GS177" s="127"/>
      <c r="GT177" s="127"/>
      <c r="GU177" s="127"/>
      <c r="GV177" s="127"/>
      <c r="GW177" s="127"/>
      <c r="GX177" s="127"/>
      <c r="GY177" s="127"/>
      <c r="GZ177" s="127"/>
      <c r="HA177" s="127"/>
      <c r="HB177" s="127"/>
      <c r="HC177" s="127"/>
      <c r="HD177" s="127"/>
      <c r="HE177" s="127"/>
      <c r="HF177" s="127"/>
      <c r="HG177" s="127"/>
      <c r="HH177" s="127"/>
      <c r="HI177" s="127"/>
      <c r="HJ177" s="127"/>
      <c r="HK177" s="127"/>
      <c r="HL177" s="127"/>
      <c r="HM177" s="127"/>
      <c r="HN177" s="127"/>
      <c r="HO177" s="127"/>
      <c r="HP177" s="127"/>
      <c r="HQ177" s="127"/>
      <c r="HR177" s="127"/>
      <c r="HS177" s="127"/>
      <c r="HT177" s="127"/>
      <c r="HU177" s="127"/>
      <c r="HV177" s="127"/>
      <c r="HW177" s="127"/>
      <c r="HX177" s="127"/>
      <c r="HY177" s="127"/>
      <c r="H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  <c r="CB178" s="127"/>
      <c r="CC178" s="127"/>
      <c r="CD178" s="127"/>
      <c r="CE178" s="127"/>
      <c r="CF178" s="127"/>
      <c r="CG178" s="127"/>
      <c r="CH178" s="127"/>
      <c r="CI178" s="127"/>
      <c r="CJ178" s="127"/>
      <c r="CK178" s="127"/>
      <c r="CL178" s="127"/>
      <c r="CM178" s="127"/>
      <c r="CN178" s="127"/>
      <c r="CO178" s="127"/>
      <c r="CP178" s="127"/>
      <c r="CQ178" s="127"/>
      <c r="CR178" s="127"/>
      <c r="CS178" s="127"/>
      <c r="CT178" s="127"/>
      <c r="CU178" s="127"/>
      <c r="CV178" s="127"/>
      <c r="CW178" s="127"/>
      <c r="CX178" s="127"/>
      <c r="CY178" s="127"/>
      <c r="CZ178" s="127"/>
      <c r="DA178" s="127"/>
      <c r="DB178" s="127"/>
      <c r="DC178" s="127"/>
      <c r="DD178" s="127"/>
      <c r="DE178" s="127"/>
      <c r="DF178" s="127"/>
      <c r="DG178" s="127"/>
      <c r="DH178" s="127"/>
      <c r="DI178" s="127"/>
      <c r="DJ178" s="127"/>
      <c r="DK178" s="127"/>
      <c r="DL178" s="127"/>
      <c r="DM178" s="127"/>
      <c r="DN178" s="127"/>
      <c r="DO178" s="127"/>
      <c r="DP178" s="127"/>
      <c r="DQ178" s="127"/>
      <c r="DR178" s="127"/>
      <c r="DS178" s="127"/>
      <c r="DT178" s="127"/>
      <c r="DU178" s="127"/>
      <c r="DV178" s="127"/>
      <c r="DW178" s="127"/>
      <c r="DX178" s="127"/>
      <c r="DY178" s="127"/>
      <c r="DZ178" s="127"/>
      <c r="EA178" s="127"/>
      <c r="EB178" s="127"/>
      <c r="EC178" s="127"/>
      <c r="ED178" s="127"/>
      <c r="EE178" s="127"/>
      <c r="EF178" s="127"/>
      <c r="EG178" s="127"/>
      <c r="EH178" s="127"/>
      <c r="EI178" s="127"/>
      <c r="EJ178" s="127"/>
      <c r="EK178" s="127"/>
      <c r="EL178" s="127"/>
      <c r="EM178" s="127"/>
      <c r="EN178" s="127"/>
      <c r="EO178" s="127"/>
      <c r="EP178" s="127"/>
      <c r="EQ178" s="127"/>
      <c r="ER178" s="127"/>
      <c r="ES178" s="127"/>
      <c r="ET178" s="127"/>
      <c r="EU178" s="127"/>
      <c r="EV178" s="127"/>
      <c r="EW178" s="127"/>
      <c r="EX178" s="127"/>
      <c r="EY178" s="127"/>
      <c r="EZ178" s="127"/>
      <c r="FA178" s="127"/>
      <c r="FB178" s="127"/>
      <c r="FC178" s="127"/>
      <c r="FD178" s="127"/>
      <c r="FE178" s="127"/>
      <c r="FF178" s="127"/>
      <c r="FG178" s="127"/>
      <c r="FH178" s="127"/>
      <c r="FI178" s="127"/>
      <c r="FJ178" s="127"/>
      <c r="FK178" s="127"/>
      <c r="FL178" s="127"/>
      <c r="FM178" s="127"/>
      <c r="FN178" s="127"/>
      <c r="FO178" s="127"/>
      <c r="FP178" s="127"/>
      <c r="FQ178" s="127"/>
      <c r="FR178" s="127"/>
      <c r="FS178" s="127"/>
      <c r="FT178" s="127"/>
      <c r="FU178" s="127"/>
      <c r="FV178" s="127"/>
      <c r="FW178" s="127"/>
      <c r="FX178" s="127"/>
      <c r="FY178" s="127"/>
      <c r="FZ178" s="127"/>
      <c r="GA178" s="127"/>
      <c r="GB178" s="127"/>
      <c r="GC178" s="127"/>
      <c r="GD178" s="127"/>
      <c r="GE178" s="127"/>
      <c r="GF178" s="127"/>
      <c r="GG178" s="127"/>
      <c r="GH178" s="127"/>
      <c r="GI178" s="127"/>
      <c r="GJ178" s="127"/>
      <c r="GK178" s="127"/>
      <c r="GL178" s="127"/>
      <c r="GM178" s="127"/>
      <c r="GN178" s="127"/>
      <c r="GO178" s="127"/>
      <c r="GP178" s="127"/>
      <c r="GQ178" s="127"/>
      <c r="GR178" s="127"/>
      <c r="GS178" s="127"/>
      <c r="GT178" s="127"/>
      <c r="GU178" s="127"/>
      <c r="GV178" s="127"/>
      <c r="GW178" s="127"/>
      <c r="GX178" s="127"/>
      <c r="GY178" s="127"/>
      <c r="GZ178" s="127"/>
      <c r="HA178" s="127"/>
      <c r="HB178" s="127"/>
      <c r="HC178" s="127"/>
      <c r="HD178" s="127"/>
      <c r="HE178" s="127"/>
      <c r="HF178" s="127"/>
      <c r="HG178" s="127"/>
      <c r="HH178" s="127"/>
      <c r="HI178" s="127"/>
      <c r="HJ178" s="127"/>
      <c r="HK178" s="127"/>
      <c r="HL178" s="127"/>
      <c r="HM178" s="127"/>
      <c r="HN178" s="127"/>
      <c r="HO178" s="127"/>
      <c r="HP178" s="127"/>
      <c r="HQ178" s="127"/>
      <c r="HR178" s="127"/>
      <c r="HS178" s="127"/>
      <c r="HT178" s="127"/>
      <c r="HU178" s="127"/>
      <c r="HV178" s="127"/>
      <c r="HW178" s="127"/>
      <c r="HX178" s="127"/>
      <c r="HY178" s="127"/>
      <c r="H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  <c r="BK179" s="127"/>
      <c r="BL179" s="127"/>
      <c r="BM179" s="127"/>
      <c r="BN179" s="127"/>
      <c r="BO179" s="127"/>
      <c r="BP179" s="127"/>
      <c r="BQ179" s="127"/>
      <c r="BR179" s="127"/>
      <c r="BS179" s="127"/>
      <c r="BT179" s="127"/>
      <c r="BU179" s="127"/>
      <c r="BV179" s="127"/>
      <c r="BW179" s="127"/>
      <c r="BX179" s="127"/>
      <c r="BY179" s="127"/>
      <c r="BZ179" s="127"/>
      <c r="CA179" s="127"/>
      <c r="CB179" s="127"/>
      <c r="CC179" s="127"/>
      <c r="CD179" s="127"/>
      <c r="CE179" s="127"/>
      <c r="CF179" s="127"/>
      <c r="CG179" s="127"/>
      <c r="CH179" s="127"/>
      <c r="CI179" s="127"/>
      <c r="CJ179" s="127"/>
      <c r="CK179" s="127"/>
      <c r="CL179" s="127"/>
      <c r="CM179" s="127"/>
      <c r="CN179" s="127"/>
      <c r="CO179" s="127"/>
      <c r="CP179" s="127"/>
      <c r="CQ179" s="127"/>
      <c r="CR179" s="127"/>
      <c r="CS179" s="127"/>
      <c r="CT179" s="127"/>
      <c r="CU179" s="127"/>
      <c r="CV179" s="127"/>
      <c r="CW179" s="127"/>
      <c r="CX179" s="127"/>
      <c r="CY179" s="127"/>
      <c r="CZ179" s="127"/>
      <c r="DA179" s="127"/>
      <c r="DB179" s="127"/>
      <c r="DC179" s="127"/>
      <c r="DD179" s="127"/>
      <c r="DE179" s="127"/>
      <c r="DF179" s="127"/>
      <c r="DG179" s="127"/>
      <c r="DH179" s="127"/>
      <c r="DI179" s="127"/>
      <c r="DJ179" s="127"/>
      <c r="DK179" s="127"/>
      <c r="DL179" s="127"/>
      <c r="DM179" s="127"/>
      <c r="DN179" s="127"/>
      <c r="DO179" s="127"/>
      <c r="DP179" s="127"/>
      <c r="DQ179" s="127"/>
      <c r="DR179" s="127"/>
      <c r="DS179" s="127"/>
      <c r="DT179" s="127"/>
      <c r="DU179" s="127"/>
      <c r="DV179" s="127"/>
      <c r="DW179" s="127"/>
      <c r="DX179" s="127"/>
      <c r="DY179" s="127"/>
      <c r="DZ179" s="127"/>
      <c r="EA179" s="127"/>
      <c r="EB179" s="127"/>
      <c r="EC179" s="127"/>
      <c r="ED179" s="127"/>
      <c r="EE179" s="127"/>
      <c r="EF179" s="127"/>
      <c r="EG179" s="127"/>
      <c r="EH179" s="127"/>
      <c r="EI179" s="127"/>
      <c r="EJ179" s="127"/>
      <c r="EK179" s="127"/>
      <c r="EL179" s="127"/>
      <c r="EM179" s="127"/>
      <c r="EN179" s="127"/>
      <c r="EO179" s="127"/>
      <c r="EP179" s="127"/>
      <c r="EQ179" s="127"/>
      <c r="ER179" s="127"/>
      <c r="ES179" s="127"/>
      <c r="ET179" s="127"/>
      <c r="EU179" s="127"/>
      <c r="EV179" s="127"/>
      <c r="EW179" s="127"/>
      <c r="EX179" s="127"/>
      <c r="EY179" s="127"/>
      <c r="EZ179" s="127"/>
      <c r="FA179" s="127"/>
      <c r="FB179" s="127"/>
      <c r="FC179" s="127"/>
      <c r="FD179" s="127"/>
      <c r="FE179" s="127"/>
      <c r="FF179" s="127"/>
      <c r="FG179" s="127"/>
      <c r="FH179" s="127"/>
      <c r="FI179" s="127"/>
      <c r="FJ179" s="127"/>
      <c r="FK179" s="127"/>
      <c r="FL179" s="127"/>
      <c r="FM179" s="127"/>
      <c r="FN179" s="127"/>
      <c r="FO179" s="127"/>
      <c r="FP179" s="127"/>
      <c r="FQ179" s="127"/>
      <c r="FR179" s="127"/>
      <c r="FS179" s="127"/>
      <c r="FT179" s="127"/>
      <c r="FU179" s="127"/>
      <c r="FV179" s="127"/>
      <c r="FW179" s="127"/>
      <c r="FX179" s="127"/>
      <c r="FY179" s="127"/>
      <c r="FZ179" s="127"/>
      <c r="GA179" s="127"/>
      <c r="GB179" s="127"/>
      <c r="GC179" s="127"/>
      <c r="GD179" s="127"/>
      <c r="GE179" s="127"/>
      <c r="GF179" s="127"/>
      <c r="GG179" s="127"/>
      <c r="GH179" s="127"/>
      <c r="GI179" s="127"/>
      <c r="GJ179" s="127"/>
      <c r="GK179" s="127"/>
      <c r="GL179" s="127"/>
      <c r="GM179" s="127"/>
      <c r="GN179" s="127"/>
      <c r="GO179" s="127"/>
      <c r="GP179" s="127"/>
      <c r="GQ179" s="127"/>
      <c r="GR179" s="127"/>
      <c r="GS179" s="127"/>
      <c r="GT179" s="127"/>
      <c r="GU179" s="127"/>
      <c r="GV179" s="127"/>
      <c r="GW179" s="127"/>
      <c r="GX179" s="127"/>
      <c r="GY179" s="127"/>
      <c r="GZ179" s="127"/>
      <c r="HA179" s="127"/>
      <c r="HB179" s="127"/>
      <c r="HC179" s="127"/>
      <c r="HD179" s="127"/>
      <c r="HE179" s="127"/>
      <c r="HF179" s="127"/>
      <c r="HG179" s="127"/>
      <c r="HH179" s="127"/>
      <c r="HI179" s="127"/>
      <c r="HJ179" s="127"/>
      <c r="HK179" s="127"/>
      <c r="HL179" s="127"/>
      <c r="HM179" s="127"/>
      <c r="HN179" s="127"/>
      <c r="HO179" s="127"/>
      <c r="HP179" s="127"/>
      <c r="HQ179" s="127"/>
      <c r="HR179" s="127"/>
      <c r="HS179" s="127"/>
      <c r="HT179" s="127"/>
      <c r="HU179" s="127"/>
      <c r="HV179" s="127"/>
      <c r="HW179" s="127"/>
      <c r="HX179" s="127"/>
      <c r="HY179" s="127"/>
      <c r="H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  <c r="BK180" s="127"/>
      <c r="BL180" s="127"/>
      <c r="BM180" s="127"/>
      <c r="BN180" s="127"/>
      <c r="BO180" s="127"/>
      <c r="BP180" s="127"/>
      <c r="BQ180" s="127"/>
      <c r="BR180" s="127"/>
      <c r="BS180" s="127"/>
      <c r="BT180" s="127"/>
      <c r="BU180" s="127"/>
      <c r="BV180" s="127"/>
      <c r="BW180" s="127"/>
      <c r="BX180" s="127"/>
      <c r="BY180" s="127"/>
      <c r="BZ180" s="127"/>
      <c r="CA180" s="127"/>
      <c r="CB180" s="127"/>
      <c r="CC180" s="127"/>
      <c r="CD180" s="127"/>
      <c r="CE180" s="127"/>
      <c r="CF180" s="127"/>
      <c r="CG180" s="127"/>
      <c r="CH180" s="127"/>
      <c r="CI180" s="127"/>
      <c r="CJ180" s="127"/>
      <c r="CK180" s="127"/>
      <c r="CL180" s="127"/>
      <c r="CM180" s="127"/>
      <c r="CN180" s="127"/>
      <c r="CO180" s="127"/>
      <c r="CP180" s="127"/>
      <c r="CQ180" s="127"/>
      <c r="CR180" s="127"/>
      <c r="CS180" s="127"/>
      <c r="CT180" s="127"/>
      <c r="CU180" s="127"/>
      <c r="CV180" s="127"/>
      <c r="CW180" s="127"/>
      <c r="CX180" s="127"/>
      <c r="CY180" s="127"/>
      <c r="CZ180" s="127"/>
      <c r="DA180" s="127"/>
      <c r="DB180" s="127"/>
      <c r="DC180" s="127"/>
      <c r="DD180" s="127"/>
      <c r="DE180" s="127"/>
      <c r="DF180" s="127"/>
      <c r="DG180" s="127"/>
      <c r="DH180" s="127"/>
      <c r="DI180" s="127"/>
      <c r="DJ180" s="127"/>
      <c r="DK180" s="127"/>
      <c r="DL180" s="127"/>
      <c r="DM180" s="127"/>
      <c r="DN180" s="127"/>
      <c r="DO180" s="127"/>
      <c r="DP180" s="127"/>
      <c r="DQ180" s="127"/>
      <c r="DR180" s="127"/>
      <c r="DS180" s="127"/>
      <c r="DT180" s="127"/>
      <c r="DU180" s="127"/>
      <c r="DV180" s="127"/>
      <c r="DW180" s="127"/>
      <c r="DX180" s="127"/>
      <c r="DY180" s="127"/>
      <c r="DZ180" s="127"/>
      <c r="EA180" s="127"/>
      <c r="EB180" s="127"/>
      <c r="EC180" s="127"/>
      <c r="ED180" s="127"/>
      <c r="EE180" s="127"/>
      <c r="EF180" s="127"/>
      <c r="EG180" s="127"/>
      <c r="EH180" s="127"/>
      <c r="EI180" s="127"/>
      <c r="EJ180" s="127"/>
      <c r="EK180" s="127"/>
      <c r="EL180" s="127"/>
      <c r="EM180" s="127"/>
      <c r="EN180" s="127"/>
      <c r="EO180" s="127"/>
      <c r="EP180" s="127"/>
      <c r="EQ180" s="127"/>
      <c r="ER180" s="127"/>
      <c r="ES180" s="127"/>
      <c r="ET180" s="127"/>
      <c r="EU180" s="127"/>
      <c r="EV180" s="127"/>
      <c r="EW180" s="127"/>
      <c r="EX180" s="127"/>
      <c r="EY180" s="127"/>
      <c r="EZ180" s="127"/>
      <c r="FA180" s="127"/>
      <c r="FB180" s="127"/>
      <c r="FC180" s="127"/>
      <c r="FD180" s="127"/>
      <c r="FE180" s="127"/>
      <c r="FF180" s="127"/>
      <c r="FG180" s="127"/>
      <c r="FH180" s="127"/>
      <c r="FI180" s="127"/>
      <c r="FJ180" s="127"/>
      <c r="FK180" s="127"/>
      <c r="FL180" s="127"/>
      <c r="FM180" s="127"/>
      <c r="FN180" s="127"/>
      <c r="FO180" s="127"/>
      <c r="FP180" s="127"/>
      <c r="FQ180" s="127"/>
      <c r="FR180" s="127"/>
      <c r="FS180" s="127"/>
      <c r="FT180" s="127"/>
      <c r="FU180" s="127"/>
      <c r="FV180" s="127"/>
      <c r="FW180" s="127"/>
      <c r="FX180" s="127"/>
      <c r="FY180" s="127"/>
      <c r="FZ180" s="127"/>
      <c r="GA180" s="127"/>
      <c r="GB180" s="127"/>
      <c r="GC180" s="127"/>
      <c r="GD180" s="127"/>
      <c r="GE180" s="127"/>
      <c r="GF180" s="127"/>
      <c r="GG180" s="127"/>
      <c r="GH180" s="127"/>
      <c r="GI180" s="127"/>
      <c r="GJ180" s="127"/>
      <c r="GK180" s="127"/>
      <c r="GL180" s="127"/>
      <c r="GM180" s="127"/>
      <c r="GN180" s="127"/>
      <c r="GO180" s="127"/>
      <c r="GP180" s="127"/>
      <c r="GQ180" s="127"/>
      <c r="GR180" s="127"/>
      <c r="GS180" s="127"/>
      <c r="GT180" s="127"/>
      <c r="GU180" s="127"/>
      <c r="GV180" s="127"/>
      <c r="GW180" s="127"/>
      <c r="GX180" s="127"/>
      <c r="GY180" s="127"/>
      <c r="GZ180" s="127"/>
      <c r="HA180" s="127"/>
      <c r="HB180" s="127"/>
      <c r="HC180" s="127"/>
      <c r="HD180" s="127"/>
      <c r="HE180" s="127"/>
      <c r="HF180" s="127"/>
      <c r="HG180" s="127"/>
      <c r="HH180" s="127"/>
      <c r="HI180" s="127"/>
      <c r="HJ180" s="127"/>
      <c r="HK180" s="127"/>
      <c r="HL180" s="127"/>
      <c r="HM180" s="127"/>
      <c r="HN180" s="127"/>
      <c r="HO180" s="127"/>
      <c r="HP180" s="127"/>
      <c r="HQ180" s="127"/>
      <c r="HR180" s="127"/>
      <c r="HS180" s="127"/>
      <c r="HT180" s="127"/>
      <c r="HU180" s="127"/>
      <c r="HV180" s="127"/>
      <c r="HW180" s="127"/>
      <c r="HX180" s="127"/>
      <c r="HY180" s="127"/>
      <c r="H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  <c r="BK181" s="127"/>
      <c r="BL181" s="127"/>
      <c r="BM181" s="127"/>
      <c r="BN181" s="127"/>
      <c r="BO181" s="127"/>
      <c r="BP181" s="127"/>
      <c r="BQ181" s="127"/>
      <c r="BR181" s="127"/>
      <c r="BS181" s="127"/>
      <c r="BT181" s="127"/>
      <c r="BU181" s="127"/>
      <c r="BV181" s="127"/>
      <c r="BW181" s="127"/>
      <c r="BX181" s="127"/>
      <c r="BY181" s="127"/>
      <c r="BZ181" s="127"/>
      <c r="CA181" s="127"/>
      <c r="CB181" s="127"/>
      <c r="CC181" s="127"/>
      <c r="CD181" s="127"/>
      <c r="CE181" s="127"/>
      <c r="CF181" s="127"/>
      <c r="CG181" s="127"/>
      <c r="CH181" s="127"/>
      <c r="CI181" s="127"/>
      <c r="CJ181" s="127"/>
      <c r="CK181" s="127"/>
      <c r="CL181" s="127"/>
      <c r="CM181" s="127"/>
      <c r="CN181" s="127"/>
      <c r="CO181" s="127"/>
      <c r="CP181" s="127"/>
      <c r="CQ181" s="127"/>
      <c r="CR181" s="127"/>
      <c r="CS181" s="127"/>
      <c r="CT181" s="127"/>
      <c r="CU181" s="127"/>
      <c r="CV181" s="127"/>
      <c r="CW181" s="127"/>
      <c r="CX181" s="127"/>
      <c r="CY181" s="127"/>
      <c r="CZ181" s="127"/>
      <c r="DA181" s="127"/>
      <c r="DB181" s="127"/>
      <c r="DC181" s="127"/>
      <c r="DD181" s="127"/>
      <c r="DE181" s="127"/>
      <c r="DF181" s="127"/>
      <c r="DG181" s="127"/>
      <c r="DH181" s="127"/>
      <c r="DI181" s="127"/>
      <c r="DJ181" s="127"/>
      <c r="DK181" s="127"/>
      <c r="DL181" s="127"/>
      <c r="DM181" s="127"/>
      <c r="DN181" s="127"/>
      <c r="DO181" s="127"/>
      <c r="DP181" s="127"/>
      <c r="DQ181" s="127"/>
      <c r="DR181" s="127"/>
      <c r="DS181" s="127"/>
      <c r="DT181" s="127"/>
      <c r="DU181" s="127"/>
      <c r="DV181" s="127"/>
      <c r="DW181" s="127"/>
      <c r="DX181" s="127"/>
      <c r="DY181" s="127"/>
      <c r="DZ181" s="127"/>
      <c r="EA181" s="127"/>
      <c r="EB181" s="127"/>
      <c r="EC181" s="127"/>
      <c r="ED181" s="127"/>
      <c r="EE181" s="127"/>
      <c r="EF181" s="127"/>
      <c r="EG181" s="127"/>
      <c r="EH181" s="127"/>
      <c r="EI181" s="127"/>
      <c r="EJ181" s="127"/>
      <c r="EK181" s="127"/>
      <c r="EL181" s="127"/>
      <c r="EM181" s="127"/>
      <c r="EN181" s="127"/>
      <c r="EO181" s="127"/>
      <c r="EP181" s="127"/>
      <c r="EQ181" s="127"/>
      <c r="ER181" s="127"/>
      <c r="ES181" s="127"/>
      <c r="ET181" s="127"/>
      <c r="EU181" s="127"/>
      <c r="EV181" s="127"/>
      <c r="EW181" s="127"/>
      <c r="EX181" s="127"/>
      <c r="EY181" s="127"/>
      <c r="EZ181" s="127"/>
      <c r="FA181" s="127"/>
      <c r="FB181" s="127"/>
      <c r="FC181" s="127"/>
      <c r="FD181" s="127"/>
      <c r="FE181" s="127"/>
      <c r="FF181" s="127"/>
      <c r="FG181" s="127"/>
      <c r="FH181" s="127"/>
      <c r="FI181" s="127"/>
      <c r="FJ181" s="127"/>
      <c r="FK181" s="127"/>
      <c r="FL181" s="127"/>
      <c r="FM181" s="127"/>
      <c r="FN181" s="127"/>
      <c r="FO181" s="127"/>
      <c r="FP181" s="127"/>
      <c r="FQ181" s="127"/>
      <c r="FR181" s="127"/>
      <c r="FS181" s="127"/>
      <c r="FT181" s="127"/>
      <c r="FU181" s="127"/>
      <c r="FV181" s="127"/>
      <c r="FW181" s="127"/>
      <c r="FX181" s="127"/>
      <c r="FY181" s="127"/>
      <c r="FZ181" s="127"/>
      <c r="GA181" s="127"/>
      <c r="GB181" s="127"/>
      <c r="GC181" s="127"/>
      <c r="GD181" s="127"/>
      <c r="GE181" s="127"/>
      <c r="GF181" s="127"/>
      <c r="GG181" s="127"/>
      <c r="GH181" s="127"/>
      <c r="GI181" s="127"/>
      <c r="GJ181" s="127"/>
      <c r="GK181" s="127"/>
      <c r="GL181" s="127"/>
      <c r="GM181" s="127"/>
      <c r="GN181" s="127"/>
      <c r="GO181" s="127"/>
      <c r="GP181" s="127"/>
      <c r="GQ181" s="127"/>
      <c r="GR181" s="127"/>
      <c r="GS181" s="127"/>
      <c r="GT181" s="127"/>
      <c r="GU181" s="127"/>
      <c r="GV181" s="127"/>
      <c r="GW181" s="127"/>
      <c r="GX181" s="127"/>
      <c r="GY181" s="127"/>
      <c r="GZ181" s="127"/>
      <c r="HA181" s="127"/>
      <c r="HB181" s="127"/>
      <c r="HC181" s="127"/>
      <c r="HD181" s="127"/>
      <c r="HE181" s="127"/>
      <c r="HF181" s="127"/>
      <c r="HG181" s="127"/>
      <c r="HH181" s="127"/>
      <c r="HI181" s="127"/>
      <c r="HJ181" s="127"/>
      <c r="HK181" s="127"/>
      <c r="HL181" s="127"/>
      <c r="HM181" s="127"/>
      <c r="HN181" s="127"/>
      <c r="HO181" s="127"/>
      <c r="HP181" s="127"/>
      <c r="HQ181" s="127"/>
      <c r="HR181" s="127"/>
      <c r="HS181" s="127"/>
      <c r="HT181" s="127"/>
      <c r="HU181" s="127"/>
      <c r="HV181" s="127"/>
      <c r="HW181" s="127"/>
      <c r="HX181" s="127"/>
      <c r="HY181" s="127"/>
      <c r="H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  <c r="BK182" s="127"/>
      <c r="BL182" s="127"/>
      <c r="BM182" s="127"/>
      <c r="BN182" s="127"/>
      <c r="BO182" s="127"/>
      <c r="BP182" s="127"/>
      <c r="BQ182" s="127"/>
      <c r="BR182" s="127"/>
      <c r="BS182" s="127"/>
      <c r="BT182" s="127"/>
      <c r="BU182" s="127"/>
      <c r="BV182" s="127"/>
      <c r="BW182" s="127"/>
      <c r="BX182" s="127"/>
      <c r="BY182" s="127"/>
      <c r="BZ182" s="127"/>
      <c r="CA182" s="127"/>
      <c r="CB182" s="127"/>
      <c r="CC182" s="127"/>
      <c r="CD182" s="127"/>
      <c r="CE182" s="127"/>
      <c r="CF182" s="127"/>
      <c r="CG182" s="127"/>
      <c r="CH182" s="127"/>
      <c r="CI182" s="127"/>
      <c r="CJ182" s="127"/>
      <c r="CK182" s="127"/>
      <c r="CL182" s="127"/>
      <c r="CM182" s="127"/>
      <c r="CN182" s="127"/>
      <c r="CO182" s="127"/>
      <c r="CP182" s="127"/>
      <c r="CQ182" s="127"/>
      <c r="CR182" s="127"/>
      <c r="CS182" s="127"/>
      <c r="CT182" s="127"/>
      <c r="CU182" s="127"/>
      <c r="CV182" s="127"/>
      <c r="CW182" s="127"/>
      <c r="CX182" s="127"/>
      <c r="CY182" s="127"/>
      <c r="CZ182" s="127"/>
      <c r="DA182" s="127"/>
      <c r="DB182" s="127"/>
      <c r="DC182" s="127"/>
      <c r="DD182" s="127"/>
      <c r="DE182" s="127"/>
      <c r="DF182" s="127"/>
      <c r="DG182" s="127"/>
      <c r="DH182" s="127"/>
      <c r="DI182" s="127"/>
      <c r="DJ182" s="127"/>
      <c r="DK182" s="127"/>
      <c r="DL182" s="127"/>
      <c r="DM182" s="127"/>
      <c r="DN182" s="127"/>
      <c r="DO182" s="127"/>
      <c r="DP182" s="127"/>
      <c r="DQ182" s="127"/>
      <c r="DR182" s="127"/>
      <c r="DS182" s="127"/>
      <c r="DT182" s="127"/>
      <c r="DU182" s="127"/>
      <c r="DV182" s="127"/>
      <c r="DW182" s="127"/>
      <c r="DX182" s="127"/>
      <c r="DY182" s="127"/>
      <c r="DZ182" s="127"/>
      <c r="EA182" s="127"/>
      <c r="EB182" s="127"/>
      <c r="EC182" s="127"/>
      <c r="ED182" s="127"/>
      <c r="EE182" s="127"/>
      <c r="EF182" s="127"/>
      <c r="EG182" s="127"/>
      <c r="EH182" s="127"/>
      <c r="EI182" s="127"/>
      <c r="EJ182" s="127"/>
      <c r="EK182" s="127"/>
      <c r="EL182" s="127"/>
      <c r="EM182" s="127"/>
      <c r="EN182" s="127"/>
      <c r="EO182" s="127"/>
      <c r="EP182" s="127"/>
      <c r="EQ182" s="127"/>
      <c r="ER182" s="127"/>
      <c r="ES182" s="127"/>
      <c r="ET182" s="127"/>
      <c r="EU182" s="127"/>
      <c r="EV182" s="127"/>
      <c r="EW182" s="127"/>
      <c r="EX182" s="127"/>
      <c r="EY182" s="127"/>
      <c r="EZ182" s="127"/>
      <c r="FA182" s="127"/>
      <c r="FB182" s="127"/>
      <c r="FC182" s="127"/>
      <c r="FD182" s="127"/>
      <c r="FE182" s="127"/>
      <c r="FF182" s="127"/>
      <c r="FG182" s="127"/>
      <c r="FH182" s="127"/>
      <c r="FI182" s="127"/>
      <c r="FJ182" s="127"/>
      <c r="FK182" s="127"/>
      <c r="FL182" s="127"/>
      <c r="FM182" s="127"/>
      <c r="FN182" s="127"/>
      <c r="FO182" s="127"/>
      <c r="FP182" s="127"/>
      <c r="FQ182" s="127"/>
      <c r="FR182" s="127"/>
      <c r="FS182" s="127"/>
      <c r="FT182" s="127"/>
      <c r="FU182" s="127"/>
      <c r="FV182" s="127"/>
      <c r="FW182" s="127"/>
      <c r="FX182" s="127"/>
      <c r="FY182" s="127"/>
      <c r="FZ182" s="127"/>
      <c r="GA182" s="127"/>
      <c r="GB182" s="127"/>
      <c r="GC182" s="127"/>
      <c r="GD182" s="127"/>
      <c r="GE182" s="127"/>
      <c r="GF182" s="127"/>
      <c r="GG182" s="127"/>
      <c r="GH182" s="127"/>
      <c r="GI182" s="127"/>
      <c r="GJ182" s="127"/>
      <c r="GK182" s="127"/>
      <c r="GL182" s="127"/>
      <c r="GM182" s="127"/>
      <c r="GN182" s="127"/>
      <c r="GO182" s="127"/>
      <c r="GP182" s="127"/>
      <c r="GQ182" s="127"/>
      <c r="GR182" s="127"/>
      <c r="GS182" s="127"/>
      <c r="GT182" s="127"/>
      <c r="GU182" s="127"/>
      <c r="GV182" s="127"/>
      <c r="GW182" s="127"/>
      <c r="GX182" s="127"/>
      <c r="GY182" s="127"/>
      <c r="GZ182" s="127"/>
      <c r="HA182" s="127"/>
      <c r="HB182" s="127"/>
      <c r="HC182" s="127"/>
      <c r="HD182" s="127"/>
      <c r="HE182" s="127"/>
      <c r="HF182" s="127"/>
      <c r="HG182" s="127"/>
      <c r="HH182" s="127"/>
      <c r="HI182" s="127"/>
      <c r="HJ182" s="127"/>
      <c r="HK182" s="127"/>
      <c r="HL182" s="127"/>
      <c r="HM182" s="127"/>
      <c r="HN182" s="127"/>
      <c r="HO182" s="127"/>
      <c r="HP182" s="127"/>
      <c r="HQ182" s="127"/>
      <c r="HR182" s="127"/>
      <c r="HS182" s="127"/>
      <c r="HT182" s="127"/>
      <c r="HU182" s="127"/>
      <c r="HV182" s="127"/>
      <c r="HW182" s="127"/>
      <c r="HX182" s="127"/>
      <c r="HY182" s="127"/>
      <c r="H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  <c r="BK183" s="127"/>
      <c r="BL183" s="127"/>
      <c r="BM183" s="127"/>
      <c r="BN183" s="127"/>
      <c r="BO183" s="127"/>
      <c r="BP183" s="127"/>
      <c r="BQ183" s="127"/>
      <c r="BR183" s="127"/>
      <c r="BS183" s="127"/>
      <c r="BT183" s="127"/>
      <c r="BU183" s="127"/>
      <c r="BV183" s="127"/>
      <c r="BW183" s="127"/>
      <c r="BX183" s="127"/>
      <c r="BY183" s="127"/>
      <c r="BZ183" s="127"/>
      <c r="CA183" s="127"/>
      <c r="CB183" s="127"/>
      <c r="CC183" s="127"/>
      <c r="CD183" s="127"/>
      <c r="CE183" s="127"/>
      <c r="CF183" s="127"/>
      <c r="CG183" s="127"/>
      <c r="CH183" s="127"/>
      <c r="CI183" s="127"/>
      <c r="CJ183" s="127"/>
      <c r="CK183" s="127"/>
      <c r="CL183" s="127"/>
      <c r="CM183" s="127"/>
      <c r="CN183" s="127"/>
      <c r="CO183" s="127"/>
      <c r="CP183" s="127"/>
      <c r="CQ183" s="127"/>
      <c r="CR183" s="127"/>
      <c r="CS183" s="127"/>
      <c r="CT183" s="127"/>
      <c r="CU183" s="127"/>
      <c r="CV183" s="127"/>
      <c r="CW183" s="127"/>
      <c r="CX183" s="127"/>
      <c r="CY183" s="127"/>
      <c r="CZ183" s="127"/>
      <c r="DA183" s="127"/>
      <c r="DB183" s="127"/>
      <c r="DC183" s="127"/>
      <c r="DD183" s="127"/>
      <c r="DE183" s="127"/>
      <c r="DF183" s="127"/>
      <c r="DG183" s="127"/>
      <c r="DH183" s="127"/>
      <c r="DI183" s="127"/>
      <c r="DJ183" s="127"/>
      <c r="DK183" s="127"/>
      <c r="DL183" s="127"/>
      <c r="DM183" s="127"/>
      <c r="DN183" s="127"/>
      <c r="DO183" s="127"/>
      <c r="DP183" s="127"/>
      <c r="DQ183" s="127"/>
      <c r="DR183" s="127"/>
      <c r="DS183" s="127"/>
      <c r="DT183" s="127"/>
      <c r="DU183" s="127"/>
      <c r="DV183" s="127"/>
      <c r="DW183" s="127"/>
      <c r="DX183" s="127"/>
      <c r="DY183" s="127"/>
      <c r="DZ183" s="127"/>
      <c r="EA183" s="127"/>
      <c r="EB183" s="127"/>
      <c r="EC183" s="127"/>
      <c r="ED183" s="127"/>
      <c r="EE183" s="127"/>
      <c r="EF183" s="127"/>
      <c r="EG183" s="127"/>
      <c r="EH183" s="127"/>
      <c r="EI183" s="127"/>
      <c r="EJ183" s="127"/>
      <c r="EK183" s="127"/>
      <c r="EL183" s="127"/>
      <c r="EM183" s="127"/>
      <c r="EN183" s="127"/>
      <c r="EO183" s="127"/>
      <c r="EP183" s="127"/>
      <c r="EQ183" s="127"/>
      <c r="ER183" s="127"/>
      <c r="ES183" s="127"/>
      <c r="ET183" s="127"/>
      <c r="EU183" s="127"/>
      <c r="EV183" s="127"/>
      <c r="EW183" s="127"/>
      <c r="EX183" s="127"/>
      <c r="EY183" s="127"/>
      <c r="EZ183" s="127"/>
      <c r="FA183" s="127"/>
      <c r="FB183" s="127"/>
      <c r="FC183" s="127"/>
      <c r="FD183" s="127"/>
      <c r="FE183" s="127"/>
      <c r="FF183" s="127"/>
      <c r="FG183" s="127"/>
      <c r="FH183" s="127"/>
      <c r="FI183" s="127"/>
      <c r="FJ183" s="127"/>
      <c r="FK183" s="127"/>
      <c r="FL183" s="127"/>
      <c r="FM183" s="127"/>
      <c r="FN183" s="127"/>
      <c r="FO183" s="127"/>
      <c r="FP183" s="127"/>
      <c r="FQ183" s="127"/>
      <c r="FR183" s="127"/>
      <c r="FS183" s="127"/>
      <c r="FT183" s="127"/>
      <c r="FU183" s="127"/>
      <c r="FV183" s="127"/>
      <c r="FW183" s="127"/>
      <c r="FX183" s="127"/>
      <c r="FY183" s="127"/>
      <c r="FZ183" s="127"/>
      <c r="GA183" s="127"/>
      <c r="GB183" s="127"/>
      <c r="GC183" s="127"/>
      <c r="GD183" s="127"/>
      <c r="GE183" s="127"/>
      <c r="GF183" s="127"/>
      <c r="GG183" s="127"/>
      <c r="GH183" s="127"/>
      <c r="GI183" s="127"/>
      <c r="GJ183" s="127"/>
      <c r="GK183" s="127"/>
      <c r="GL183" s="127"/>
      <c r="GM183" s="127"/>
      <c r="GN183" s="127"/>
      <c r="GO183" s="127"/>
      <c r="GP183" s="127"/>
      <c r="GQ183" s="127"/>
      <c r="GR183" s="127"/>
      <c r="GS183" s="127"/>
      <c r="GT183" s="127"/>
      <c r="GU183" s="127"/>
      <c r="GV183" s="127"/>
      <c r="GW183" s="127"/>
      <c r="GX183" s="127"/>
      <c r="GY183" s="127"/>
      <c r="GZ183" s="127"/>
      <c r="HA183" s="127"/>
      <c r="HB183" s="127"/>
      <c r="HC183" s="127"/>
      <c r="HD183" s="127"/>
      <c r="HE183" s="127"/>
      <c r="HF183" s="127"/>
      <c r="HG183" s="127"/>
      <c r="HH183" s="127"/>
      <c r="HI183" s="127"/>
      <c r="HJ183" s="127"/>
      <c r="HK183" s="127"/>
      <c r="HL183" s="127"/>
      <c r="HM183" s="127"/>
      <c r="HN183" s="127"/>
      <c r="HO183" s="127"/>
      <c r="HP183" s="127"/>
      <c r="HQ183" s="127"/>
      <c r="HR183" s="127"/>
      <c r="HS183" s="127"/>
      <c r="HT183" s="127"/>
      <c r="HU183" s="127"/>
      <c r="HV183" s="127"/>
      <c r="HW183" s="127"/>
      <c r="HX183" s="127"/>
      <c r="HY183" s="127"/>
      <c r="H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  <c r="BK184" s="127"/>
      <c r="BL184" s="127"/>
      <c r="BM184" s="127"/>
      <c r="BN184" s="127"/>
      <c r="BO184" s="127"/>
      <c r="BP184" s="127"/>
      <c r="BQ184" s="127"/>
      <c r="BR184" s="127"/>
      <c r="BS184" s="127"/>
      <c r="BT184" s="127"/>
      <c r="BU184" s="127"/>
      <c r="BV184" s="127"/>
      <c r="BW184" s="127"/>
      <c r="BX184" s="127"/>
      <c r="BY184" s="127"/>
      <c r="BZ184" s="127"/>
      <c r="CA184" s="127"/>
      <c r="CB184" s="127"/>
      <c r="CC184" s="127"/>
      <c r="CD184" s="127"/>
      <c r="CE184" s="127"/>
      <c r="CF184" s="127"/>
      <c r="CG184" s="127"/>
      <c r="CH184" s="127"/>
      <c r="CI184" s="127"/>
      <c r="CJ184" s="127"/>
      <c r="CK184" s="127"/>
      <c r="CL184" s="127"/>
      <c r="CM184" s="127"/>
      <c r="CN184" s="127"/>
      <c r="CO184" s="127"/>
      <c r="CP184" s="127"/>
      <c r="CQ184" s="127"/>
      <c r="CR184" s="127"/>
      <c r="CS184" s="127"/>
      <c r="CT184" s="127"/>
      <c r="CU184" s="127"/>
      <c r="CV184" s="127"/>
      <c r="CW184" s="127"/>
      <c r="CX184" s="127"/>
      <c r="CY184" s="127"/>
      <c r="CZ184" s="127"/>
      <c r="DA184" s="127"/>
      <c r="DB184" s="127"/>
      <c r="DC184" s="127"/>
      <c r="DD184" s="127"/>
      <c r="DE184" s="127"/>
      <c r="DF184" s="127"/>
      <c r="DG184" s="127"/>
      <c r="DH184" s="127"/>
      <c r="DI184" s="127"/>
      <c r="DJ184" s="127"/>
      <c r="DK184" s="127"/>
      <c r="DL184" s="127"/>
      <c r="DM184" s="127"/>
      <c r="DN184" s="127"/>
      <c r="DO184" s="127"/>
      <c r="DP184" s="127"/>
      <c r="DQ184" s="127"/>
      <c r="DR184" s="127"/>
      <c r="DS184" s="127"/>
      <c r="DT184" s="127"/>
      <c r="DU184" s="127"/>
      <c r="DV184" s="127"/>
      <c r="DW184" s="127"/>
      <c r="DX184" s="127"/>
      <c r="DY184" s="127"/>
      <c r="DZ184" s="127"/>
      <c r="EA184" s="127"/>
      <c r="EB184" s="127"/>
      <c r="EC184" s="127"/>
      <c r="ED184" s="127"/>
      <c r="EE184" s="127"/>
      <c r="EF184" s="127"/>
      <c r="EG184" s="127"/>
      <c r="EH184" s="127"/>
      <c r="EI184" s="127"/>
      <c r="EJ184" s="127"/>
      <c r="EK184" s="127"/>
      <c r="EL184" s="127"/>
      <c r="EM184" s="127"/>
      <c r="EN184" s="127"/>
      <c r="EO184" s="127"/>
      <c r="EP184" s="127"/>
      <c r="EQ184" s="127"/>
      <c r="ER184" s="127"/>
      <c r="ES184" s="127"/>
      <c r="ET184" s="127"/>
      <c r="EU184" s="127"/>
      <c r="EV184" s="127"/>
      <c r="EW184" s="127"/>
      <c r="EX184" s="127"/>
      <c r="EY184" s="127"/>
      <c r="EZ184" s="127"/>
      <c r="FA184" s="127"/>
      <c r="FB184" s="127"/>
      <c r="FC184" s="127"/>
      <c r="FD184" s="127"/>
      <c r="FE184" s="127"/>
      <c r="FF184" s="127"/>
      <c r="FG184" s="127"/>
      <c r="FH184" s="127"/>
      <c r="FI184" s="127"/>
      <c r="FJ184" s="127"/>
      <c r="FK184" s="127"/>
      <c r="FL184" s="127"/>
      <c r="FM184" s="127"/>
      <c r="FN184" s="127"/>
      <c r="FO184" s="127"/>
      <c r="FP184" s="127"/>
      <c r="FQ184" s="127"/>
      <c r="FR184" s="127"/>
      <c r="FS184" s="127"/>
      <c r="FT184" s="127"/>
      <c r="FU184" s="127"/>
      <c r="FV184" s="127"/>
      <c r="FW184" s="127"/>
      <c r="FX184" s="127"/>
      <c r="FY184" s="127"/>
      <c r="FZ184" s="127"/>
      <c r="GA184" s="127"/>
      <c r="GB184" s="127"/>
      <c r="GC184" s="127"/>
      <c r="GD184" s="127"/>
      <c r="GE184" s="127"/>
      <c r="GF184" s="127"/>
      <c r="GG184" s="127"/>
      <c r="GH184" s="127"/>
      <c r="GI184" s="127"/>
      <c r="GJ184" s="127"/>
      <c r="GK184" s="127"/>
      <c r="GL184" s="127"/>
      <c r="GM184" s="127"/>
      <c r="GN184" s="127"/>
      <c r="GO184" s="127"/>
      <c r="GP184" s="127"/>
      <c r="GQ184" s="127"/>
      <c r="GR184" s="127"/>
      <c r="GS184" s="127"/>
      <c r="GT184" s="127"/>
      <c r="GU184" s="127"/>
      <c r="GV184" s="127"/>
      <c r="GW184" s="127"/>
      <c r="GX184" s="127"/>
      <c r="GY184" s="127"/>
      <c r="GZ184" s="127"/>
      <c r="HA184" s="127"/>
      <c r="HB184" s="127"/>
      <c r="HC184" s="127"/>
      <c r="HD184" s="127"/>
      <c r="HE184" s="127"/>
      <c r="HF184" s="127"/>
      <c r="HG184" s="127"/>
      <c r="HH184" s="127"/>
      <c r="HI184" s="127"/>
      <c r="HJ184" s="127"/>
      <c r="HK184" s="127"/>
      <c r="HL184" s="127"/>
      <c r="HM184" s="127"/>
      <c r="HN184" s="127"/>
      <c r="HO184" s="127"/>
      <c r="HP184" s="127"/>
      <c r="HQ184" s="127"/>
      <c r="HR184" s="127"/>
      <c r="HS184" s="127"/>
      <c r="HT184" s="127"/>
      <c r="HU184" s="127"/>
      <c r="HV184" s="127"/>
      <c r="HW184" s="127"/>
      <c r="HX184" s="127"/>
      <c r="HY184" s="127"/>
      <c r="H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  <c r="BK185" s="127"/>
      <c r="BL185" s="127"/>
      <c r="BM185" s="127"/>
      <c r="BN185" s="127"/>
      <c r="BO185" s="127"/>
      <c r="BP185" s="127"/>
      <c r="BQ185" s="127"/>
      <c r="BR185" s="127"/>
      <c r="BS185" s="127"/>
      <c r="BT185" s="127"/>
      <c r="BU185" s="127"/>
      <c r="BV185" s="127"/>
      <c r="BW185" s="127"/>
      <c r="BX185" s="127"/>
      <c r="BY185" s="127"/>
      <c r="BZ185" s="127"/>
      <c r="CA185" s="127"/>
      <c r="CB185" s="127"/>
      <c r="CC185" s="127"/>
      <c r="CD185" s="127"/>
      <c r="CE185" s="127"/>
      <c r="CF185" s="127"/>
      <c r="CG185" s="127"/>
      <c r="CH185" s="127"/>
      <c r="CI185" s="127"/>
      <c r="CJ185" s="127"/>
      <c r="CK185" s="127"/>
      <c r="CL185" s="127"/>
      <c r="CM185" s="127"/>
      <c r="CN185" s="127"/>
      <c r="CO185" s="127"/>
      <c r="CP185" s="127"/>
      <c r="CQ185" s="127"/>
      <c r="CR185" s="127"/>
      <c r="CS185" s="127"/>
      <c r="CT185" s="127"/>
      <c r="CU185" s="127"/>
      <c r="CV185" s="127"/>
      <c r="CW185" s="127"/>
      <c r="CX185" s="127"/>
      <c r="CY185" s="127"/>
      <c r="CZ185" s="127"/>
      <c r="DA185" s="127"/>
      <c r="DB185" s="127"/>
      <c r="DC185" s="127"/>
      <c r="DD185" s="127"/>
      <c r="DE185" s="127"/>
      <c r="DF185" s="127"/>
      <c r="DG185" s="127"/>
      <c r="DH185" s="127"/>
      <c r="DI185" s="127"/>
      <c r="DJ185" s="127"/>
      <c r="DK185" s="127"/>
      <c r="DL185" s="127"/>
      <c r="DM185" s="127"/>
      <c r="DN185" s="127"/>
      <c r="DO185" s="127"/>
      <c r="DP185" s="127"/>
      <c r="DQ185" s="127"/>
      <c r="DR185" s="127"/>
      <c r="DS185" s="127"/>
      <c r="DT185" s="127"/>
      <c r="DU185" s="127"/>
      <c r="DV185" s="127"/>
      <c r="DW185" s="127"/>
      <c r="DX185" s="127"/>
      <c r="DY185" s="127"/>
      <c r="DZ185" s="127"/>
      <c r="EA185" s="127"/>
      <c r="EB185" s="127"/>
      <c r="EC185" s="127"/>
      <c r="ED185" s="127"/>
      <c r="EE185" s="127"/>
      <c r="EF185" s="127"/>
      <c r="EG185" s="127"/>
      <c r="EH185" s="127"/>
      <c r="EI185" s="127"/>
      <c r="EJ185" s="127"/>
      <c r="EK185" s="127"/>
      <c r="EL185" s="127"/>
      <c r="EM185" s="127"/>
      <c r="EN185" s="127"/>
      <c r="EO185" s="127"/>
      <c r="EP185" s="127"/>
      <c r="EQ185" s="127"/>
      <c r="ER185" s="127"/>
      <c r="ES185" s="127"/>
      <c r="ET185" s="127"/>
      <c r="EU185" s="127"/>
      <c r="EV185" s="127"/>
      <c r="EW185" s="127"/>
      <c r="EX185" s="127"/>
      <c r="EY185" s="127"/>
      <c r="EZ185" s="127"/>
      <c r="FA185" s="127"/>
      <c r="FB185" s="127"/>
      <c r="FC185" s="127"/>
      <c r="FD185" s="127"/>
      <c r="FE185" s="127"/>
      <c r="FF185" s="127"/>
      <c r="FG185" s="127"/>
      <c r="FH185" s="127"/>
      <c r="FI185" s="127"/>
      <c r="FJ185" s="127"/>
      <c r="FK185" s="127"/>
      <c r="FL185" s="127"/>
      <c r="FM185" s="127"/>
      <c r="FN185" s="127"/>
      <c r="FO185" s="127"/>
      <c r="FP185" s="127"/>
      <c r="FQ185" s="127"/>
      <c r="FR185" s="127"/>
      <c r="FS185" s="127"/>
      <c r="FT185" s="127"/>
      <c r="FU185" s="127"/>
      <c r="FV185" s="127"/>
      <c r="FW185" s="127"/>
      <c r="FX185" s="127"/>
      <c r="FY185" s="127"/>
      <c r="FZ185" s="127"/>
      <c r="GA185" s="127"/>
      <c r="GB185" s="127"/>
      <c r="GC185" s="127"/>
      <c r="GD185" s="127"/>
      <c r="GE185" s="127"/>
      <c r="GF185" s="127"/>
      <c r="GG185" s="127"/>
      <c r="GH185" s="127"/>
      <c r="GI185" s="127"/>
      <c r="GJ185" s="127"/>
      <c r="GK185" s="127"/>
      <c r="GL185" s="127"/>
      <c r="GM185" s="127"/>
      <c r="GN185" s="127"/>
      <c r="GO185" s="127"/>
      <c r="GP185" s="127"/>
      <c r="GQ185" s="127"/>
      <c r="GR185" s="127"/>
      <c r="GS185" s="127"/>
      <c r="GT185" s="127"/>
      <c r="GU185" s="127"/>
      <c r="GV185" s="127"/>
      <c r="GW185" s="127"/>
      <c r="GX185" s="127"/>
      <c r="GY185" s="127"/>
      <c r="GZ185" s="127"/>
      <c r="HA185" s="127"/>
      <c r="HB185" s="127"/>
      <c r="HC185" s="127"/>
      <c r="HD185" s="127"/>
      <c r="HE185" s="127"/>
      <c r="HF185" s="127"/>
      <c r="HG185" s="127"/>
      <c r="HH185" s="127"/>
      <c r="HI185" s="127"/>
      <c r="HJ185" s="127"/>
      <c r="HK185" s="127"/>
      <c r="HL185" s="127"/>
      <c r="HM185" s="127"/>
      <c r="HN185" s="127"/>
      <c r="HO185" s="127"/>
      <c r="HP185" s="127"/>
      <c r="HQ185" s="127"/>
      <c r="HR185" s="127"/>
      <c r="HS185" s="127"/>
      <c r="HT185" s="127"/>
      <c r="HU185" s="127"/>
      <c r="HV185" s="127"/>
      <c r="HW185" s="127"/>
      <c r="HX185" s="127"/>
      <c r="HY185" s="127"/>
      <c r="H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  <c r="BK186" s="127"/>
      <c r="BL186" s="127"/>
      <c r="BM186" s="127"/>
      <c r="BN186" s="127"/>
      <c r="BO186" s="127"/>
      <c r="BP186" s="127"/>
      <c r="BQ186" s="127"/>
      <c r="BR186" s="127"/>
      <c r="BS186" s="127"/>
      <c r="BT186" s="127"/>
      <c r="BU186" s="127"/>
      <c r="BV186" s="127"/>
      <c r="BW186" s="127"/>
      <c r="BX186" s="127"/>
      <c r="BY186" s="127"/>
      <c r="BZ186" s="127"/>
      <c r="CA186" s="127"/>
      <c r="CB186" s="127"/>
      <c r="CC186" s="127"/>
      <c r="CD186" s="127"/>
      <c r="CE186" s="127"/>
      <c r="CF186" s="127"/>
      <c r="CG186" s="127"/>
      <c r="CH186" s="127"/>
      <c r="CI186" s="127"/>
      <c r="CJ186" s="127"/>
      <c r="CK186" s="127"/>
      <c r="CL186" s="127"/>
      <c r="CM186" s="127"/>
      <c r="CN186" s="127"/>
      <c r="CO186" s="127"/>
      <c r="CP186" s="127"/>
      <c r="CQ186" s="127"/>
      <c r="CR186" s="127"/>
      <c r="CS186" s="127"/>
      <c r="CT186" s="127"/>
      <c r="CU186" s="127"/>
      <c r="CV186" s="127"/>
      <c r="CW186" s="127"/>
      <c r="CX186" s="127"/>
      <c r="CY186" s="127"/>
      <c r="CZ186" s="127"/>
      <c r="DA186" s="127"/>
      <c r="DB186" s="127"/>
      <c r="DC186" s="127"/>
      <c r="DD186" s="127"/>
      <c r="DE186" s="127"/>
      <c r="DF186" s="127"/>
      <c r="DG186" s="127"/>
      <c r="DH186" s="127"/>
      <c r="DI186" s="127"/>
      <c r="DJ186" s="127"/>
      <c r="DK186" s="127"/>
      <c r="DL186" s="127"/>
      <c r="DM186" s="127"/>
      <c r="DN186" s="127"/>
      <c r="DO186" s="127"/>
      <c r="DP186" s="127"/>
      <c r="DQ186" s="127"/>
      <c r="DR186" s="127"/>
      <c r="DS186" s="127"/>
      <c r="DT186" s="127"/>
      <c r="DU186" s="127"/>
      <c r="DV186" s="127"/>
      <c r="DW186" s="127"/>
      <c r="DX186" s="127"/>
      <c r="DY186" s="127"/>
      <c r="DZ186" s="127"/>
      <c r="EA186" s="127"/>
      <c r="EB186" s="127"/>
      <c r="EC186" s="127"/>
      <c r="ED186" s="127"/>
      <c r="EE186" s="127"/>
      <c r="EF186" s="127"/>
      <c r="EG186" s="127"/>
      <c r="EH186" s="127"/>
      <c r="EI186" s="127"/>
      <c r="EJ186" s="127"/>
      <c r="EK186" s="127"/>
      <c r="EL186" s="127"/>
      <c r="EM186" s="127"/>
      <c r="EN186" s="127"/>
      <c r="EO186" s="127"/>
      <c r="EP186" s="127"/>
      <c r="EQ186" s="127"/>
      <c r="ER186" s="127"/>
      <c r="ES186" s="127"/>
      <c r="ET186" s="127"/>
      <c r="EU186" s="127"/>
      <c r="EV186" s="127"/>
      <c r="EW186" s="127"/>
      <c r="EX186" s="127"/>
      <c r="EY186" s="127"/>
      <c r="EZ186" s="127"/>
      <c r="FA186" s="127"/>
      <c r="FB186" s="127"/>
      <c r="FC186" s="127"/>
      <c r="FD186" s="127"/>
      <c r="FE186" s="127"/>
      <c r="FF186" s="127"/>
      <c r="FG186" s="127"/>
      <c r="FH186" s="127"/>
      <c r="FI186" s="127"/>
      <c r="FJ186" s="127"/>
      <c r="FK186" s="127"/>
      <c r="FL186" s="127"/>
      <c r="FM186" s="127"/>
      <c r="FN186" s="127"/>
      <c r="FO186" s="127"/>
      <c r="FP186" s="127"/>
      <c r="FQ186" s="127"/>
      <c r="FR186" s="127"/>
      <c r="FS186" s="127"/>
      <c r="FT186" s="127"/>
      <c r="FU186" s="127"/>
      <c r="FV186" s="127"/>
      <c r="FW186" s="127"/>
      <c r="FX186" s="127"/>
      <c r="FY186" s="127"/>
      <c r="FZ186" s="127"/>
      <c r="GA186" s="127"/>
      <c r="GB186" s="127"/>
      <c r="GC186" s="127"/>
      <c r="GD186" s="127"/>
      <c r="GE186" s="127"/>
      <c r="GF186" s="127"/>
      <c r="GG186" s="127"/>
      <c r="GH186" s="127"/>
      <c r="GI186" s="127"/>
      <c r="GJ186" s="127"/>
      <c r="GK186" s="127"/>
      <c r="GL186" s="127"/>
      <c r="GM186" s="127"/>
      <c r="GN186" s="127"/>
      <c r="GO186" s="127"/>
      <c r="GP186" s="127"/>
      <c r="GQ186" s="127"/>
      <c r="GR186" s="127"/>
      <c r="GS186" s="127"/>
      <c r="GT186" s="127"/>
      <c r="GU186" s="127"/>
      <c r="GV186" s="127"/>
      <c r="GW186" s="127"/>
      <c r="GX186" s="127"/>
      <c r="GY186" s="127"/>
      <c r="GZ186" s="127"/>
      <c r="HA186" s="127"/>
      <c r="HB186" s="127"/>
      <c r="HC186" s="127"/>
      <c r="HD186" s="127"/>
      <c r="HE186" s="127"/>
      <c r="HF186" s="127"/>
      <c r="HG186" s="127"/>
      <c r="HH186" s="127"/>
      <c r="HI186" s="127"/>
      <c r="HJ186" s="127"/>
      <c r="HK186" s="127"/>
      <c r="HL186" s="127"/>
      <c r="HM186" s="127"/>
      <c r="HN186" s="127"/>
      <c r="HO186" s="127"/>
      <c r="HP186" s="127"/>
      <c r="HQ186" s="127"/>
      <c r="HR186" s="127"/>
      <c r="HS186" s="127"/>
      <c r="HT186" s="127"/>
      <c r="HU186" s="127"/>
      <c r="HV186" s="127"/>
      <c r="HW186" s="127"/>
      <c r="HX186" s="127"/>
      <c r="HY186" s="127"/>
      <c r="H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  <c r="BK187" s="127"/>
      <c r="BL187" s="127"/>
      <c r="BM187" s="127"/>
      <c r="BN187" s="127"/>
      <c r="BO187" s="127"/>
      <c r="BP187" s="127"/>
      <c r="BQ187" s="127"/>
      <c r="BR187" s="127"/>
      <c r="BS187" s="127"/>
      <c r="BT187" s="127"/>
      <c r="BU187" s="127"/>
      <c r="BV187" s="127"/>
      <c r="BW187" s="127"/>
      <c r="BX187" s="127"/>
      <c r="BY187" s="127"/>
      <c r="BZ187" s="127"/>
      <c r="CA187" s="127"/>
      <c r="CB187" s="127"/>
      <c r="CC187" s="127"/>
      <c r="CD187" s="127"/>
      <c r="CE187" s="127"/>
      <c r="CF187" s="127"/>
      <c r="CG187" s="127"/>
      <c r="CH187" s="127"/>
      <c r="CI187" s="127"/>
      <c r="CJ187" s="127"/>
      <c r="CK187" s="127"/>
      <c r="CL187" s="127"/>
      <c r="CM187" s="127"/>
      <c r="CN187" s="127"/>
      <c r="CO187" s="127"/>
      <c r="CP187" s="127"/>
      <c r="CQ187" s="127"/>
      <c r="CR187" s="127"/>
      <c r="CS187" s="127"/>
      <c r="CT187" s="127"/>
      <c r="CU187" s="127"/>
      <c r="CV187" s="127"/>
      <c r="CW187" s="127"/>
      <c r="CX187" s="127"/>
      <c r="CY187" s="127"/>
      <c r="CZ187" s="127"/>
      <c r="DA187" s="127"/>
      <c r="DB187" s="127"/>
      <c r="DC187" s="127"/>
      <c r="DD187" s="127"/>
      <c r="DE187" s="127"/>
      <c r="DF187" s="127"/>
      <c r="DG187" s="127"/>
      <c r="DH187" s="127"/>
      <c r="DI187" s="127"/>
      <c r="DJ187" s="127"/>
      <c r="DK187" s="127"/>
      <c r="DL187" s="127"/>
      <c r="DM187" s="127"/>
      <c r="DN187" s="127"/>
      <c r="DO187" s="127"/>
      <c r="DP187" s="127"/>
      <c r="DQ187" s="127"/>
      <c r="DR187" s="127"/>
      <c r="DS187" s="127"/>
      <c r="DT187" s="127"/>
      <c r="DU187" s="127"/>
      <c r="DV187" s="127"/>
      <c r="DW187" s="127"/>
      <c r="DX187" s="127"/>
      <c r="DY187" s="127"/>
      <c r="DZ187" s="127"/>
      <c r="EA187" s="127"/>
      <c r="EB187" s="127"/>
      <c r="EC187" s="127"/>
      <c r="ED187" s="127"/>
      <c r="EE187" s="127"/>
      <c r="EF187" s="127"/>
      <c r="EG187" s="127"/>
      <c r="EH187" s="127"/>
      <c r="EI187" s="127"/>
      <c r="EJ187" s="127"/>
      <c r="EK187" s="127"/>
      <c r="EL187" s="127"/>
      <c r="EM187" s="127"/>
      <c r="EN187" s="127"/>
      <c r="EO187" s="127"/>
      <c r="EP187" s="127"/>
      <c r="EQ187" s="127"/>
      <c r="ER187" s="127"/>
      <c r="ES187" s="127"/>
      <c r="ET187" s="127"/>
      <c r="EU187" s="127"/>
      <c r="EV187" s="127"/>
      <c r="EW187" s="127"/>
      <c r="EX187" s="127"/>
      <c r="EY187" s="127"/>
      <c r="EZ187" s="127"/>
      <c r="FA187" s="127"/>
      <c r="FB187" s="127"/>
      <c r="FC187" s="127"/>
      <c r="FD187" s="127"/>
      <c r="FE187" s="127"/>
      <c r="FF187" s="127"/>
      <c r="FG187" s="127"/>
      <c r="FH187" s="127"/>
      <c r="FI187" s="127"/>
      <c r="FJ187" s="127"/>
      <c r="FK187" s="127"/>
      <c r="FL187" s="127"/>
      <c r="FM187" s="127"/>
      <c r="FN187" s="127"/>
      <c r="FO187" s="127"/>
      <c r="FP187" s="127"/>
      <c r="FQ187" s="127"/>
      <c r="FR187" s="127"/>
      <c r="FS187" s="127"/>
      <c r="FT187" s="127"/>
      <c r="FU187" s="127"/>
      <c r="FV187" s="127"/>
      <c r="FW187" s="127"/>
      <c r="FX187" s="127"/>
      <c r="FY187" s="127"/>
      <c r="FZ187" s="127"/>
      <c r="GA187" s="127"/>
      <c r="GB187" s="127"/>
      <c r="GC187" s="127"/>
      <c r="GD187" s="127"/>
      <c r="GE187" s="127"/>
      <c r="GF187" s="127"/>
      <c r="GG187" s="127"/>
      <c r="GH187" s="127"/>
      <c r="GI187" s="127"/>
      <c r="GJ187" s="127"/>
      <c r="GK187" s="127"/>
      <c r="GL187" s="127"/>
      <c r="GM187" s="127"/>
      <c r="GN187" s="127"/>
      <c r="GO187" s="127"/>
      <c r="GP187" s="127"/>
      <c r="GQ187" s="127"/>
      <c r="GR187" s="127"/>
      <c r="GS187" s="127"/>
      <c r="GT187" s="127"/>
      <c r="GU187" s="127"/>
      <c r="GV187" s="127"/>
      <c r="GW187" s="127"/>
      <c r="GX187" s="127"/>
      <c r="GY187" s="127"/>
      <c r="GZ187" s="127"/>
      <c r="HA187" s="127"/>
      <c r="HB187" s="127"/>
      <c r="HC187" s="127"/>
      <c r="HD187" s="127"/>
      <c r="HE187" s="127"/>
      <c r="HF187" s="127"/>
      <c r="HG187" s="127"/>
      <c r="HH187" s="127"/>
      <c r="HI187" s="127"/>
      <c r="HJ187" s="127"/>
      <c r="HK187" s="127"/>
      <c r="HL187" s="127"/>
      <c r="HM187" s="127"/>
      <c r="HN187" s="127"/>
      <c r="HO187" s="127"/>
      <c r="HP187" s="127"/>
      <c r="HQ187" s="127"/>
      <c r="HR187" s="127"/>
      <c r="HS187" s="127"/>
      <c r="HT187" s="127"/>
      <c r="HU187" s="127"/>
      <c r="HV187" s="127"/>
      <c r="HW187" s="127"/>
      <c r="HX187" s="127"/>
      <c r="HY187" s="127"/>
      <c r="H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  <c r="BK188" s="127"/>
      <c r="BL188" s="127"/>
      <c r="BM188" s="127"/>
      <c r="BN188" s="127"/>
      <c r="BO188" s="127"/>
      <c r="BP188" s="127"/>
      <c r="BQ188" s="127"/>
      <c r="BR188" s="127"/>
      <c r="BS188" s="127"/>
      <c r="BT188" s="127"/>
      <c r="BU188" s="127"/>
      <c r="BV188" s="127"/>
      <c r="BW188" s="127"/>
      <c r="BX188" s="127"/>
      <c r="BY188" s="127"/>
      <c r="BZ188" s="127"/>
      <c r="CA188" s="127"/>
      <c r="CB188" s="127"/>
      <c r="CC188" s="127"/>
      <c r="CD188" s="127"/>
      <c r="CE188" s="127"/>
      <c r="CF188" s="127"/>
      <c r="CG188" s="127"/>
      <c r="CH188" s="127"/>
      <c r="CI188" s="127"/>
      <c r="CJ188" s="127"/>
      <c r="CK188" s="127"/>
      <c r="CL188" s="127"/>
      <c r="CM188" s="127"/>
      <c r="CN188" s="127"/>
      <c r="CO188" s="127"/>
      <c r="CP188" s="127"/>
      <c r="CQ188" s="127"/>
      <c r="CR188" s="127"/>
      <c r="CS188" s="127"/>
      <c r="CT188" s="127"/>
      <c r="CU188" s="127"/>
      <c r="CV188" s="127"/>
      <c r="CW188" s="127"/>
      <c r="CX188" s="127"/>
      <c r="CY188" s="127"/>
      <c r="CZ188" s="127"/>
      <c r="DA188" s="127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27"/>
      <c r="DL188" s="127"/>
      <c r="DM188" s="127"/>
      <c r="DN188" s="127"/>
      <c r="DO188" s="127"/>
      <c r="DP188" s="127"/>
      <c r="DQ188" s="127"/>
      <c r="DR188" s="127"/>
      <c r="DS188" s="127"/>
      <c r="DT188" s="127"/>
      <c r="DU188" s="127"/>
      <c r="DV188" s="127"/>
      <c r="DW188" s="127"/>
      <c r="DX188" s="127"/>
      <c r="DY188" s="127"/>
      <c r="DZ188" s="127"/>
      <c r="EA188" s="127"/>
      <c r="EB188" s="127"/>
      <c r="EC188" s="127"/>
      <c r="ED188" s="127"/>
      <c r="EE188" s="127"/>
      <c r="EF188" s="127"/>
      <c r="EG188" s="127"/>
      <c r="EH188" s="127"/>
      <c r="EI188" s="127"/>
      <c r="EJ188" s="127"/>
      <c r="EK188" s="127"/>
      <c r="EL188" s="127"/>
      <c r="EM188" s="127"/>
      <c r="EN188" s="127"/>
      <c r="EO188" s="127"/>
      <c r="EP188" s="127"/>
      <c r="EQ188" s="127"/>
      <c r="ER188" s="127"/>
      <c r="ES188" s="127"/>
      <c r="ET188" s="127"/>
      <c r="EU188" s="127"/>
      <c r="EV188" s="127"/>
      <c r="EW188" s="127"/>
      <c r="EX188" s="127"/>
      <c r="EY188" s="127"/>
      <c r="EZ188" s="127"/>
      <c r="FA188" s="127"/>
      <c r="FB188" s="127"/>
      <c r="FC188" s="127"/>
      <c r="FD188" s="127"/>
      <c r="FE188" s="127"/>
      <c r="FF188" s="127"/>
      <c r="FG188" s="127"/>
      <c r="FH188" s="127"/>
      <c r="FI188" s="127"/>
      <c r="FJ188" s="127"/>
      <c r="FK188" s="127"/>
      <c r="FL188" s="127"/>
      <c r="FM188" s="127"/>
      <c r="FN188" s="127"/>
      <c r="FO188" s="127"/>
      <c r="FP188" s="127"/>
      <c r="FQ188" s="127"/>
      <c r="FR188" s="127"/>
      <c r="FS188" s="127"/>
      <c r="FT188" s="127"/>
      <c r="FU188" s="127"/>
      <c r="FV188" s="127"/>
      <c r="FW188" s="127"/>
      <c r="FX188" s="127"/>
      <c r="FY188" s="127"/>
      <c r="FZ188" s="127"/>
      <c r="GA188" s="127"/>
      <c r="GB188" s="127"/>
      <c r="GC188" s="127"/>
      <c r="GD188" s="127"/>
      <c r="GE188" s="127"/>
      <c r="GF188" s="127"/>
      <c r="GG188" s="127"/>
      <c r="GH188" s="127"/>
      <c r="GI188" s="127"/>
      <c r="GJ188" s="127"/>
      <c r="GK188" s="127"/>
      <c r="GL188" s="127"/>
      <c r="GM188" s="127"/>
      <c r="GN188" s="127"/>
      <c r="GO188" s="127"/>
      <c r="GP188" s="127"/>
      <c r="GQ188" s="127"/>
      <c r="GR188" s="127"/>
      <c r="GS188" s="127"/>
      <c r="GT188" s="127"/>
      <c r="GU188" s="127"/>
      <c r="GV188" s="127"/>
      <c r="GW188" s="127"/>
      <c r="GX188" s="127"/>
      <c r="GY188" s="127"/>
      <c r="GZ188" s="127"/>
      <c r="HA188" s="127"/>
      <c r="HB188" s="127"/>
      <c r="HC188" s="127"/>
      <c r="HD188" s="127"/>
      <c r="HE188" s="127"/>
      <c r="HF188" s="127"/>
      <c r="HG188" s="127"/>
      <c r="HH188" s="127"/>
      <c r="HI188" s="127"/>
      <c r="HJ188" s="127"/>
      <c r="HK188" s="127"/>
      <c r="HL188" s="127"/>
      <c r="HM188" s="127"/>
      <c r="HN188" s="127"/>
      <c r="HO188" s="127"/>
      <c r="HP188" s="127"/>
      <c r="HQ188" s="127"/>
      <c r="HR188" s="127"/>
      <c r="HS188" s="127"/>
      <c r="HT188" s="127"/>
      <c r="HU188" s="127"/>
      <c r="HV188" s="127"/>
      <c r="HW188" s="127"/>
      <c r="HX188" s="127"/>
      <c r="HY188" s="127"/>
      <c r="H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  <c r="BK189" s="127"/>
      <c r="BL189" s="127"/>
      <c r="BM189" s="127"/>
      <c r="BN189" s="127"/>
      <c r="BO189" s="127"/>
      <c r="BP189" s="127"/>
      <c r="BQ189" s="127"/>
      <c r="BR189" s="127"/>
      <c r="BS189" s="127"/>
      <c r="BT189" s="127"/>
      <c r="BU189" s="127"/>
      <c r="BV189" s="127"/>
      <c r="BW189" s="127"/>
      <c r="BX189" s="127"/>
      <c r="BY189" s="127"/>
      <c r="BZ189" s="127"/>
      <c r="CA189" s="127"/>
      <c r="CB189" s="127"/>
      <c r="CC189" s="127"/>
      <c r="CD189" s="127"/>
      <c r="CE189" s="127"/>
      <c r="CF189" s="127"/>
      <c r="CG189" s="127"/>
      <c r="CH189" s="127"/>
      <c r="CI189" s="127"/>
      <c r="CJ189" s="127"/>
      <c r="CK189" s="127"/>
      <c r="CL189" s="127"/>
      <c r="CM189" s="127"/>
      <c r="CN189" s="127"/>
      <c r="CO189" s="127"/>
      <c r="CP189" s="127"/>
      <c r="CQ189" s="127"/>
      <c r="CR189" s="127"/>
      <c r="CS189" s="127"/>
      <c r="CT189" s="127"/>
      <c r="CU189" s="127"/>
      <c r="CV189" s="127"/>
      <c r="CW189" s="127"/>
      <c r="CX189" s="127"/>
      <c r="CY189" s="127"/>
      <c r="CZ189" s="127"/>
      <c r="DA189" s="127"/>
      <c r="DB189" s="127"/>
      <c r="DC189" s="127"/>
      <c r="DD189" s="127"/>
      <c r="DE189" s="127"/>
      <c r="DF189" s="127"/>
      <c r="DG189" s="127"/>
      <c r="DH189" s="127"/>
      <c r="DI189" s="127"/>
      <c r="DJ189" s="127"/>
      <c r="DK189" s="127"/>
      <c r="DL189" s="127"/>
      <c r="DM189" s="127"/>
      <c r="DN189" s="127"/>
      <c r="DO189" s="127"/>
      <c r="DP189" s="127"/>
      <c r="DQ189" s="127"/>
      <c r="DR189" s="127"/>
      <c r="DS189" s="127"/>
      <c r="DT189" s="127"/>
      <c r="DU189" s="127"/>
      <c r="DV189" s="127"/>
      <c r="DW189" s="127"/>
      <c r="DX189" s="127"/>
      <c r="DY189" s="127"/>
      <c r="DZ189" s="127"/>
      <c r="EA189" s="127"/>
      <c r="EB189" s="127"/>
      <c r="EC189" s="127"/>
      <c r="ED189" s="127"/>
      <c r="EE189" s="127"/>
      <c r="EF189" s="127"/>
      <c r="EG189" s="127"/>
      <c r="EH189" s="127"/>
      <c r="EI189" s="127"/>
      <c r="EJ189" s="127"/>
      <c r="EK189" s="127"/>
      <c r="EL189" s="127"/>
      <c r="EM189" s="127"/>
      <c r="EN189" s="127"/>
      <c r="EO189" s="127"/>
      <c r="EP189" s="127"/>
      <c r="EQ189" s="127"/>
      <c r="ER189" s="127"/>
      <c r="ES189" s="127"/>
      <c r="ET189" s="127"/>
      <c r="EU189" s="127"/>
      <c r="EV189" s="127"/>
      <c r="EW189" s="127"/>
      <c r="EX189" s="127"/>
      <c r="EY189" s="127"/>
      <c r="EZ189" s="127"/>
      <c r="FA189" s="127"/>
      <c r="FB189" s="127"/>
      <c r="FC189" s="127"/>
      <c r="FD189" s="127"/>
      <c r="FE189" s="127"/>
      <c r="FF189" s="127"/>
      <c r="FG189" s="127"/>
      <c r="FH189" s="127"/>
      <c r="FI189" s="127"/>
      <c r="FJ189" s="127"/>
      <c r="FK189" s="127"/>
      <c r="FL189" s="127"/>
      <c r="FM189" s="127"/>
      <c r="FN189" s="127"/>
      <c r="FO189" s="127"/>
      <c r="FP189" s="127"/>
      <c r="FQ189" s="127"/>
      <c r="FR189" s="127"/>
      <c r="FS189" s="127"/>
      <c r="FT189" s="127"/>
      <c r="FU189" s="127"/>
      <c r="FV189" s="127"/>
      <c r="FW189" s="127"/>
      <c r="FX189" s="127"/>
      <c r="FY189" s="127"/>
      <c r="FZ189" s="127"/>
      <c r="GA189" s="127"/>
      <c r="GB189" s="127"/>
      <c r="GC189" s="127"/>
      <c r="GD189" s="127"/>
      <c r="GE189" s="127"/>
      <c r="GF189" s="127"/>
      <c r="GG189" s="127"/>
      <c r="GH189" s="127"/>
      <c r="GI189" s="127"/>
      <c r="GJ189" s="127"/>
      <c r="GK189" s="127"/>
      <c r="GL189" s="127"/>
      <c r="GM189" s="127"/>
      <c r="GN189" s="127"/>
      <c r="GO189" s="127"/>
      <c r="GP189" s="127"/>
      <c r="GQ189" s="127"/>
      <c r="GR189" s="127"/>
      <c r="GS189" s="127"/>
      <c r="GT189" s="127"/>
      <c r="GU189" s="127"/>
      <c r="GV189" s="127"/>
      <c r="GW189" s="127"/>
      <c r="GX189" s="127"/>
      <c r="GY189" s="127"/>
      <c r="GZ189" s="127"/>
      <c r="HA189" s="127"/>
      <c r="HB189" s="127"/>
      <c r="HC189" s="127"/>
      <c r="HD189" s="127"/>
      <c r="HE189" s="127"/>
      <c r="HF189" s="127"/>
      <c r="HG189" s="127"/>
      <c r="HH189" s="127"/>
      <c r="HI189" s="127"/>
      <c r="HJ189" s="127"/>
      <c r="HK189" s="127"/>
      <c r="HL189" s="127"/>
      <c r="HM189" s="127"/>
      <c r="HN189" s="127"/>
      <c r="HO189" s="127"/>
      <c r="HP189" s="127"/>
      <c r="HQ189" s="127"/>
      <c r="HR189" s="127"/>
      <c r="HS189" s="127"/>
      <c r="HT189" s="127"/>
      <c r="HU189" s="127"/>
      <c r="HV189" s="127"/>
      <c r="HW189" s="127"/>
      <c r="HX189" s="127"/>
      <c r="HY189" s="127"/>
      <c r="H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  <c r="BK190" s="127"/>
      <c r="BL190" s="127"/>
      <c r="BM190" s="127"/>
      <c r="BN190" s="127"/>
      <c r="BO190" s="127"/>
      <c r="BP190" s="127"/>
      <c r="BQ190" s="127"/>
      <c r="BR190" s="127"/>
      <c r="BS190" s="127"/>
      <c r="BT190" s="127"/>
      <c r="BU190" s="127"/>
      <c r="BV190" s="127"/>
      <c r="BW190" s="127"/>
      <c r="BX190" s="127"/>
      <c r="BY190" s="127"/>
      <c r="BZ190" s="127"/>
      <c r="CA190" s="127"/>
      <c r="CB190" s="127"/>
      <c r="CC190" s="127"/>
      <c r="CD190" s="127"/>
      <c r="CE190" s="127"/>
      <c r="CF190" s="127"/>
      <c r="CG190" s="127"/>
      <c r="CH190" s="127"/>
      <c r="CI190" s="127"/>
      <c r="CJ190" s="127"/>
      <c r="CK190" s="127"/>
      <c r="CL190" s="127"/>
      <c r="CM190" s="127"/>
      <c r="CN190" s="127"/>
      <c r="CO190" s="127"/>
      <c r="CP190" s="127"/>
      <c r="CQ190" s="127"/>
      <c r="CR190" s="127"/>
      <c r="CS190" s="127"/>
      <c r="CT190" s="127"/>
      <c r="CU190" s="127"/>
      <c r="CV190" s="127"/>
      <c r="CW190" s="127"/>
      <c r="CX190" s="127"/>
      <c r="CY190" s="127"/>
      <c r="CZ190" s="127"/>
      <c r="DA190" s="127"/>
      <c r="DB190" s="127"/>
      <c r="DC190" s="127"/>
      <c r="DD190" s="127"/>
      <c r="DE190" s="127"/>
      <c r="DF190" s="127"/>
      <c r="DG190" s="127"/>
      <c r="DH190" s="127"/>
      <c r="DI190" s="127"/>
      <c r="DJ190" s="127"/>
      <c r="DK190" s="127"/>
      <c r="DL190" s="127"/>
      <c r="DM190" s="127"/>
      <c r="DN190" s="127"/>
      <c r="DO190" s="127"/>
      <c r="DP190" s="127"/>
      <c r="DQ190" s="127"/>
      <c r="DR190" s="127"/>
      <c r="DS190" s="127"/>
      <c r="DT190" s="127"/>
      <c r="DU190" s="127"/>
      <c r="DV190" s="127"/>
      <c r="DW190" s="127"/>
      <c r="DX190" s="127"/>
      <c r="DY190" s="127"/>
      <c r="DZ190" s="127"/>
      <c r="EA190" s="127"/>
      <c r="EB190" s="127"/>
      <c r="EC190" s="127"/>
      <c r="ED190" s="127"/>
      <c r="EE190" s="127"/>
      <c r="EF190" s="127"/>
      <c r="EG190" s="127"/>
      <c r="EH190" s="127"/>
      <c r="EI190" s="127"/>
      <c r="EJ190" s="127"/>
      <c r="EK190" s="127"/>
      <c r="EL190" s="127"/>
      <c r="EM190" s="127"/>
      <c r="EN190" s="127"/>
      <c r="EO190" s="127"/>
      <c r="EP190" s="127"/>
      <c r="EQ190" s="127"/>
      <c r="ER190" s="127"/>
      <c r="ES190" s="127"/>
      <c r="ET190" s="127"/>
      <c r="EU190" s="127"/>
      <c r="EV190" s="127"/>
      <c r="EW190" s="127"/>
      <c r="EX190" s="127"/>
      <c r="EY190" s="127"/>
      <c r="EZ190" s="127"/>
      <c r="FA190" s="127"/>
      <c r="FB190" s="127"/>
      <c r="FC190" s="127"/>
      <c r="FD190" s="127"/>
      <c r="FE190" s="127"/>
      <c r="FF190" s="127"/>
      <c r="FG190" s="127"/>
      <c r="FH190" s="127"/>
      <c r="FI190" s="127"/>
      <c r="FJ190" s="127"/>
      <c r="FK190" s="127"/>
      <c r="FL190" s="127"/>
      <c r="FM190" s="127"/>
      <c r="FN190" s="127"/>
      <c r="FO190" s="127"/>
      <c r="FP190" s="127"/>
      <c r="FQ190" s="127"/>
      <c r="FR190" s="127"/>
      <c r="FS190" s="127"/>
      <c r="FT190" s="127"/>
      <c r="FU190" s="127"/>
      <c r="FV190" s="127"/>
      <c r="FW190" s="127"/>
      <c r="FX190" s="127"/>
      <c r="FY190" s="127"/>
      <c r="FZ190" s="127"/>
      <c r="GA190" s="127"/>
      <c r="GB190" s="127"/>
      <c r="GC190" s="127"/>
      <c r="GD190" s="127"/>
      <c r="GE190" s="127"/>
      <c r="GF190" s="127"/>
      <c r="GG190" s="127"/>
      <c r="GH190" s="127"/>
      <c r="GI190" s="127"/>
      <c r="GJ190" s="127"/>
      <c r="GK190" s="127"/>
      <c r="GL190" s="127"/>
      <c r="GM190" s="127"/>
      <c r="GN190" s="127"/>
      <c r="GO190" s="127"/>
      <c r="GP190" s="127"/>
      <c r="GQ190" s="127"/>
      <c r="GR190" s="127"/>
      <c r="GS190" s="127"/>
      <c r="GT190" s="127"/>
      <c r="GU190" s="127"/>
      <c r="GV190" s="127"/>
      <c r="GW190" s="127"/>
      <c r="GX190" s="127"/>
      <c r="GY190" s="127"/>
      <c r="GZ190" s="127"/>
      <c r="HA190" s="127"/>
      <c r="HB190" s="127"/>
      <c r="HC190" s="127"/>
      <c r="HD190" s="127"/>
      <c r="HE190" s="127"/>
      <c r="HF190" s="127"/>
      <c r="HG190" s="127"/>
      <c r="HH190" s="127"/>
      <c r="HI190" s="127"/>
      <c r="HJ190" s="127"/>
      <c r="HK190" s="127"/>
      <c r="HL190" s="127"/>
      <c r="HM190" s="127"/>
      <c r="HN190" s="127"/>
      <c r="HO190" s="127"/>
      <c r="HP190" s="127"/>
      <c r="HQ190" s="127"/>
      <c r="HR190" s="127"/>
      <c r="HS190" s="127"/>
      <c r="HT190" s="127"/>
      <c r="HU190" s="127"/>
      <c r="HV190" s="127"/>
      <c r="HW190" s="127"/>
      <c r="HX190" s="127"/>
      <c r="HY190" s="127"/>
      <c r="H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  <c r="BK191" s="127"/>
      <c r="BL191" s="127"/>
      <c r="BM191" s="127"/>
      <c r="BN191" s="127"/>
      <c r="BO191" s="127"/>
      <c r="BP191" s="127"/>
      <c r="BQ191" s="127"/>
      <c r="BR191" s="127"/>
      <c r="BS191" s="127"/>
      <c r="BT191" s="127"/>
      <c r="BU191" s="127"/>
      <c r="BV191" s="127"/>
      <c r="BW191" s="127"/>
      <c r="BX191" s="127"/>
      <c r="BY191" s="127"/>
      <c r="BZ191" s="127"/>
      <c r="CA191" s="127"/>
      <c r="CB191" s="127"/>
      <c r="CC191" s="127"/>
      <c r="CD191" s="127"/>
      <c r="CE191" s="127"/>
      <c r="CF191" s="127"/>
      <c r="CG191" s="127"/>
      <c r="CH191" s="127"/>
      <c r="CI191" s="127"/>
      <c r="CJ191" s="127"/>
      <c r="CK191" s="127"/>
      <c r="CL191" s="127"/>
      <c r="CM191" s="127"/>
      <c r="CN191" s="127"/>
      <c r="CO191" s="127"/>
      <c r="CP191" s="127"/>
      <c r="CQ191" s="127"/>
      <c r="CR191" s="127"/>
      <c r="CS191" s="127"/>
      <c r="CT191" s="127"/>
      <c r="CU191" s="127"/>
      <c r="CV191" s="127"/>
      <c r="CW191" s="127"/>
      <c r="CX191" s="127"/>
      <c r="CY191" s="127"/>
      <c r="CZ191" s="127"/>
      <c r="DA191" s="127"/>
      <c r="DB191" s="127"/>
      <c r="DC191" s="127"/>
      <c r="DD191" s="127"/>
      <c r="DE191" s="127"/>
      <c r="DF191" s="127"/>
      <c r="DG191" s="127"/>
      <c r="DH191" s="127"/>
      <c r="DI191" s="127"/>
      <c r="DJ191" s="127"/>
      <c r="DK191" s="127"/>
      <c r="DL191" s="127"/>
      <c r="DM191" s="127"/>
      <c r="DN191" s="127"/>
      <c r="DO191" s="127"/>
      <c r="DP191" s="127"/>
      <c r="DQ191" s="127"/>
      <c r="DR191" s="127"/>
      <c r="DS191" s="127"/>
      <c r="DT191" s="127"/>
      <c r="DU191" s="127"/>
      <c r="DV191" s="127"/>
      <c r="DW191" s="127"/>
      <c r="DX191" s="127"/>
      <c r="DY191" s="127"/>
      <c r="DZ191" s="127"/>
      <c r="EA191" s="127"/>
      <c r="EB191" s="127"/>
      <c r="EC191" s="127"/>
      <c r="ED191" s="127"/>
      <c r="EE191" s="127"/>
      <c r="EF191" s="127"/>
      <c r="EG191" s="127"/>
      <c r="EH191" s="127"/>
      <c r="EI191" s="127"/>
      <c r="EJ191" s="127"/>
      <c r="EK191" s="127"/>
      <c r="EL191" s="127"/>
      <c r="EM191" s="127"/>
      <c r="EN191" s="127"/>
      <c r="EO191" s="127"/>
      <c r="EP191" s="127"/>
      <c r="EQ191" s="127"/>
      <c r="ER191" s="127"/>
      <c r="ES191" s="127"/>
      <c r="ET191" s="127"/>
      <c r="EU191" s="127"/>
      <c r="EV191" s="127"/>
      <c r="EW191" s="127"/>
      <c r="EX191" s="127"/>
      <c r="EY191" s="127"/>
      <c r="EZ191" s="127"/>
      <c r="FA191" s="127"/>
      <c r="FB191" s="127"/>
      <c r="FC191" s="127"/>
      <c r="FD191" s="127"/>
      <c r="FE191" s="127"/>
      <c r="FF191" s="127"/>
      <c r="FG191" s="127"/>
      <c r="FH191" s="127"/>
      <c r="FI191" s="127"/>
      <c r="FJ191" s="127"/>
      <c r="FK191" s="127"/>
      <c r="FL191" s="127"/>
      <c r="FM191" s="127"/>
      <c r="FN191" s="127"/>
      <c r="FO191" s="127"/>
      <c r="FP191" s="127"/>
      <c r="FQ191" s="127"/>
      <c r="FR191" s="127"/>
      <c r="FS191" s="127"/>
      <c r="FT191" s="127"/>
      <c r="FU191" s="127"/>
      <c r="FV191" s="127"/>
      <c r="FW191" s="127"/>
      <c r="FX191" s="127"/>
      <c r="FY191" s="127"/>
      <c r="FZ191" s="127"/>
      <c r="GA191" s="127"/>
      <c r="GB191" s="127"/>
      <c r="GC191" s="127"/>
      <c r="GD191" s="127"/>
      <c r="GE191" s="127"/>
      <c r="GF191" s="127"/>
      <c r="GG191" s="127"/>
      <c r="GH191" s="127"/>
      <c r="GI191" s="127"/>
      <c r="GJ191" s="127"/>
      <c r="GK191" s="127"/>
      <c r="GL191" s="127"/>
      <c r="GM191" s="127"/>
      <c r="GN191" s="127"/>
      <c r="GO191" s="127"/>
      <c r="GP191" s="127"/>
      <c r="GQ191" s="127"/>
      <c r="GR191" s="127"/>
      <c r="GS191" s="127"/>
      <c r="GT191" s="127"/>
      <c r="GU191" s="127"/>
      <c r="GV191" s="127"/>
      <c r="GW191" s="127"/>
      <c r="GX191" s="127"/>
      <c r="GY191" s="127"/>
      <c r="GZ191" s="127"/>
      <c r="HA191" s="127"/>
      <c r="HB191" s="127"/>
      <c r="HC191" s="127"/>
      <c r="HD191" s="127"/>
      <c r="HE191" s="127"/>
      <c r="HF191" s="127"/>
      <c r="HG191" s="127"/>
      <c r="HH191" s="127"/>
      <c r="HI191" s="127"/>
      <c r="HJ191" s="127"/>
      <c r="HK191" s="127"/>
      <c r="HL191" s="127"/>
      <c r="HM191" s="127"/>
      <c r="HN191" s="127"/>
      <c r="HO191" s="127"/>
      <c r="HP191" s="127"/>
      <c r="HQ191" s="127"/>
      <c r="HR191" s="127"/>
      <c r="HS191" s="127"/>
      <c r="HT191" s="127"/>
      <c r="HU191" s="127"/>
      <c r="HV191" s="127"/>
      <c r="HW191" s="127"/>
      <c r="HX191" s="127"/>
      <c r="HY191" s="127"/>
      <c r="H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  <c r="BK192" s="127"/>
      <c r="BL192" s="127"/>
      <c r="BM192" s="127"/>
      <c r="BN192" s="127"/>
      <c r="BO192" s="127"/>
      <c r="BP192" s="127"/>
      <c r="BQ192" s="127"/>
      <c r="BR192" s="127"/>
      <c r="BS192" s="127"/>
      <c r="BT192" s="127"/>
      <c r="BU192" s="127"/>
      <c r="BV192" s="127"/>
      <c r="BW192" s="127"/>
      <c r="BX192" s="127"/>
      <c r="BY192" s="127"/>
      <c r="BZ192" s="127"/>
      <c r="CA192" s="127"/>
      <c r="CB192" s="127"/>
      <c r="CC192" s="127"/>
      <c r="CD192" s="127"/>
      <c r="CE192" s="127"/>
      <c r="CF192" s="127"/>
      <c r="CG192" s="127"/>
      <c r="CH192" s="127"/>
      <c r="CI192" s="127"/>
      <c r="CJ192" s="127"/>
      <c r="CK192" s="127"/>
      <c r="CL192" s="127"/>
      <c r="CM192" s="127"/>
      <c r="CN192" s="127"/>
      <c r="CO192" s="127"/>
      <c r="CP192" s="127"/>
      <c r="CQ192" s="127"/>
      <c r="CR192" s="127"/>
      <c r="CS192" s="127"/>
      <c r="CT192" s="127"/>
      <c r="CU192" s="127"/>
      <c r="CV192" s="127"/>
      <c r="CW192" s="127"/>
      <c r="CX192" s="127"/>
      <c r="CY192" s="127"/>
      <c r="CZ192" s="127"/>
      <c r="DA192" s="127"/>
      <c r="DB192" s="127"/>
      <c r="DC192" s="127"/>
      <c r="DD192" s="127"/>
      <c r="DE192" s="127"/>
      <c r="DF192" s="127"/>
      <c r="DG192" s="127"/>
      <c r="DH192" s="127"/>
      <c r="DI192" s="127"/>
      <c r="DJ192" s="127"/>
      <c r="DK192" s="127"/>
      <c r="DL192" s="127"/>
      <c r="DM192" s="127"/>
      <c r="DN192" s="127"/>
      <c r="DO192" s="127"/>
      <c r="DP192" s="127"/>
      <c r="DQ192" s="127"/>
      <c r="DR192" s="127"/>
      <c r="DS192" s="127"/>
      <c r="DT192" s="127"/>
      <c r="DU192" s="127"/>
      <c r="DV192" s="127"/>
      <c r="DW192" s="127"/>
      <c r="DX192" s="127"/>
      <c r="DY192" s="127"/>
      <c r="DZ192" s="127"/>
      <c r="EA192" s="127"/>
      <c r="EB192" s="127"/>
      <c r="EC192" s="127"/>
      <c r="ED192" s="127"/>
      <c r="EE192" s="127"/>
      <c r="EF192" s="127"/>
      <c r="EG192" s="127"/>
      <c r="EH192" s="127"/>
      <c r="EI192" s="127"/>
      <c r="EJ192" s="127"/>
      <c r="EK192" s="127"/>
      <c r="EL192" s="127"/>
      <c r="EM192" s="127"/>
      <c r="EN192" s="127"/>
      <c r="EO192" s="127"/>
      <c r="EP192" s="127"/>
      <c r="EQ192" s="127"/>
      <c r="ER192" s="127"/>
      <c r="ES192" s="127"/>
      <c r="ET192" s="127"/>
      <c r="EU192" s="127"/>
      <c r="EV192" s="127"/>
      <c r="EW192" s="127"/>
      <c r="EX192" s="127"/>
      <c r="EY192" s="127"/>
      <c r="EZ192" s="127"/>
      <c r="FA192" s="127"/>
      <c r="FB192" s="127"/>
      <c r="FC192" s="127"/>
      <c r="FD192" s="127"/>
      <c r="FE192" s="127"/>
      <c r="FF192" s="127"/>
      <c r="FG192" s="127"/>
      <c r="FH192" s="127"/>
      <c r="FI192" s="127"/>
      <c r="FJ192" s="127"/>
      <c r="FK192" s="127"/>
      <c r="FL192" s="127"/>
      <c r="FM192" s="127"/>
      <c r="FN192" s="127"/>
      <c r="FO192" s="127"/>
      <c r="FP192" s="127"/>
      <c r="FQ192" s="127"/>
      <c r="FR192" s="127"/>
      <c r="FS192" s="127"/>
      <c r="FT192" s="127"/>
      <c r="FU192" s="127"/>
      <c r="FV192" s="127"/>
      <c r="FW192" s="127"/>
      <c r="FX192" s="127"/>
      <c r="FY192" s="127"/>
      <c r="FZ192" s="127"/>
      <c r="GA192" s="127"/>
      <c r="GB192" s="127"/>
      <c r="GC192" s="127"/>
      <c r="GD192" s="127"/>
      <c r="GE192" s="127"/>
      <c r="GF192" s="127"/>
      <c r="GG192" s="127"/>
      <c r="GH192" s="127"/>
      <c r="GI192" s="127"/>
      <c r="GJ192" s="127"/>
      <c r="GK192" s="127"/>
      <c r="GL192" s="127"/>
      <c r="GM192" s="127"/>
      <c r="GN192" s="127"/>
      <c r="GO192" s="127"/>
      <c r="GP192" s="127"/>
      <c r="GQ192" s="127"/>
      <c r="GR192" s="127"/>
      <c r="GS192" s="127"/>
      <c r="GT192" s="127"/>
      <c r="GU192" s="127"/>
      <c r="GV192" s="127"/>
      <c r="GW192" s="127"/>
      <c r="GX192" s="127"/>
      <c r="GY192" s="127"/>
      <c r="GZ192" s="127"/>
      <c r="HA192" s="127"/>
      <c r="HB192" s="127"/>
      <c r="HC192" s="127"/>
      <c r="HD192" s="127"/>
      <c r="HE192" s="127"/>
      <c r="HF192" s="127"/>
      <c r="HG192" s="127"/>
      <c r="HH192" s="127"/>
      <c r="HI192" s="127"/>
      <c r="HJ192" s="127"/>
      <c r="HK192" s="127"/>
      <c r="HL192" s="127"/>
      <c r="HM192" s="127"/>
      <c r="HN192" s="127"/>
      <c r="HO192" s="127"/>
      <c r="HP192" s="127"/>
      <c r="HQ192" s="127"/>
      <c r="HR192" s="127"/>
      <c r="HS192" s="127"/>
      <c r="HT192" s="127"/>
      <c r="HU192" s="127"/>
      <c r="HV192" s="127"/>
      <c r="HW192" s="127"/>
      <c r="HX192" s="127"/>
      <c r="HY192" s="127"/>
      <c r="H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  <c r="BK193" s="127"/>
      <c r="BL193" s="127"/>
      <c r="BM193" s="127"/>
      <c r="BN193" s="127"/>
      <c r="BO193" s="127"/>
      <c r="BP193" s="127"/>
      <c r="BQ193" s="127"/>
      <c r="BR193" s="127"/>
      <c r="BS193" s="127"/>
      <c r="BT193" s="127"/>
      <c r="BU193" s="127"/>
      <c r="BV193" s="127"/>
      <c r="BW193" s="127"/>
      <c r="BX193" s="127"/>
      <c r="BY193" s="127"/>
      <c r="BZ193" s="127"/>
      <c r="CA193" s="127"/>
      <c r="CB193" s="127"/>
      <c r="CC193" s="127"/>
      <c r="CD193" s="127"/>
      <c r="CE193" s="127"/>
      <c r="CF193" s="127"/>
      <c r="CG193" s="127"/>
      <c r="CH193" s="127"/>
      <c r="CI193" s="127"/>
      <c r="CJ193" s="127"/>
      <c r="CK193" s="127"/>
      <c r="CL193" s="127"/>
      <c r="CM193" s="127"/>
      <c r="CN193" s="127"/>
      <c r="CO193" s="127"/>
      <c r="CP193" s="127"/>
      <c r="CQ193" s="127"/>
      <c r="CR193" s="127"/>
      <c r="CS193" s="127"/>
      <c r="CT193" s="127"/>
      <c r="CU193" s="127"/>
      <c r="CV193" s="127"/>
      <c r="CW193" s="127"/>
      <c r="CX193" s="127"/>
      <c r="CY193" s="127"/>
      <c r="CZ193" s="127"/>
      <c r="DA193" s="127"/>
      <c r="DB193" s="127"/>
      <c r="DC193" s="127"/>
      <c r="DD193" s="127"/>
      <c r="DE193" s="127"/>
      <c r="DF193" s="127"/>
      <c r="DG193" s="127"/>
      <c r="DH193" s="127"/>
      <c r="DI193" s="127"/>
      <c r="DJ193" s="127"/>
      <c r="DK193" s="127"/>
      <c r="DL193" s="127"/>
      <c r="DM193" s="127"/>
      <c r="DN193" s="127"/>
      <c r="DO193" s="127"/>
      <c r="DP193" s="127"/>
      <c r="DQ193" s="127"/>
      <c r="DR193" s="127"/>
      <c r="DS193" s="127"/>
      <c r="DT193" s="127"/>
      <c r="DU193" s="127"/>
      <c r="DV193" s="127"/>
      <c r="DW193" s="127"/>
      <c r="DX193" s="127"/>
      <c r="DY193" s="127"/>
      <c r="DZ193" s="127"/>
      <c r="EA193" s="127"/>
      <c r="EB193" s="127"/>
      <c r="EC193" s="127"/>
      <c r="ED193" s="127"/>
      <c r="EE193" s="127"/>
      <c r="EF193" s="127"/>
      <c r="EG193" s="127"/>
      <c r="EH193" s="127"/>
      <c r="EI193" s="127"/>
      <c r="EJ193" s="127"/>
      <c r="EK193" s="127"/>
      <c r="EL193" s="127"/>
      <c r="EM193" s="127"/>
      <c r="EN193" s="127"/>
      <c r="EO193" s="127"/>
      <c r="EP193" s="127"/>
      <c r="EQ193" s="127"/>
      <c r="ER193" s="127"/>
      <c r="ES193" s="127"/>
      <c r="ET193" s="127"/>
      <c r="EU193" s="127"/>
      <c r="EV193" s="127"/>
      <c r="EW193" s="127"/>
      <c r="EX193" s="127"/>
      <c r="EY193" s="127"/>
      <c r="EZ193" s="127"/>
      <c r="FA193" s="127"/>
      <c r="FB193" s="127"/>
      <c r="FC193" s="127"/>
      <c r="FD193" s="127"/>
      <c r="FE193" s="127"/>
      <c r="FF193" s="127"/>
      <c r="FG193" s="127"/>
      <c r="FH193" s="127"/>
      <c r="FI193" s="127"/>
      <c r="FJ193" s="127"/>
      <c r="FK193" s="127"/>
      <c r="FL193" s="127"/>
      <c r="FM193" s="127"/>
      <c r="FN193" s="127"/>
      <c r="FO193" s="127"/>
      <c r="FP193" s="127"/>
      <c r="FQ193" s="127"/>
      <c r="FR193" s="127"/>
      <c r="FS193" s="127"/>
      <c r="FT193" s="127"/>
      <c r="FU193" s="127"/>
      <c r="FV193" s="127"/>
      <c r="FW193" s="127"/>
      <c r="FX193" s="127"/>
      <c r="FY193" s="127"/>
      <c r="FZ193" s="127"/>
      <c r="GA193" s="127"/>
      <c r="GB193" s="127"/>
      <c r="GC193" s="127"/>
      <c r="GD193" s="127"/>
      <c r="GE193" s="127"/>
      <c r="GF193" s="127"/>
      <c r="GG193" s="127"/>
      <c r="GH193" s="127"/>
      <c r="GI193" s="127"/>
      <c r="GJ193" s="127"/>
      <c r="GK193" s="127"/>
      <c r="GL193" s="127"/>
      <c r="GM193" s="127"/>
      <c r="GN193" s="127"/>
      <c r="GO193" s="127"/>
      <c r="GP193" s="127"/>
      <c r="GQ193" s="127"/>
      <c r="GR193" s="127"/>
      <c r="GS193" s="127"/>
      <c r="GT193" s="127"/>
      <c r="GU193" s="127"/>
      <c r="GV193" s="127"/>
      <c r="GW193" s="127"/>
      <c r="GX193" s="127"/>
      <c r="GY193" s="127"/>
      <c r="GZ193" s="127"/>
      <c r="HA193" s="127"/>
      <c r="HB193" s="127"/>
      <c r="HC193" s="127"/>
      <c r="HD193" s="127"/>
      <c r="HE193" s="127"/>
      <c r="HF193" s="127"/>
      <c r="HG193" s="127"/>
      <c r="HH193" s="127"/>
      <c r="HI193" s="127"/>
      <c r="HJ193" s="127"/>
      <c r="HK193" s="127"/>
      <c r="HL193" s="127"/>
      <c r="HM193" s="127"/>
      <c r="HN193" s="127"/>
      <c r="HO193" s="127"/>
      <c r="HP193" s="127"/>
      <c r="HQ193" s="127"/>
      <c r="HR193" s="127"/>
      <c r="HS193" s="127"/>
      <c r="HT193" s="127"/>
      <c r="HU193" s="127"/>
      <c r="HV193" s="127"/>
      <c r="HW193" s="127"/>
      <c r="HX193" s="127"/>
      <c r="HY193" s="127"/>
      <c r="H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  <c r="BK194" s="127"/>
      <c r="BL194" s="127"/>
      <c r="BM194" s="127"/>
      <c r="BN194" s="127"/>
      <c r="BO194" s="127"/>
      <c r="BP194" s="127"/>
      <c r="BQ194" s="127"/>
      <c r="BR194" s="127"/>
      <c r="BS194" s="127"/>
      <c r="BT194" s="127"/>
      <c r="BU194" s="127"/>
      <c r="BV194" s="127"/>
      <c r="BW194" s="127"/>
      <c r="BX194" s="127"/>
      <c r="BY194" s="127"/>
      <c r="BZ194" s="127"/>
      <c r="CA194" s="127"/>
      <c r="CB194" s="127"/>
      <c r="CC194" s="127"/>
      <c r="CD194" s="127"/>
      <c r="CE194" s="127"/>
      <c r="CF194" s="127"/>
      <c r="CG194" s="127"/>
      <c r="CH194" s="127"/>
      <c r="CI194" s="127"/>
      <c r="CJ194" s="127"/>
      <c r="CK194" s="127"/>
      <c r="CL194" s="127"/>
      <c r="CM194" s="127"/>
      <c r="CN194" s="127"/>
      <c r="CO194" s="127"/>
      <c r="CP194" s="127"/>
      <c r="CQ194" s="127"/>
      <c r="CR194" s="127"/>
      <c r="CS194" s="127"/>
      <c r="CT194" s="127"/>
      <c r="CU194" s="127"/>
      <c r="CV194" s="127"/>
      <c r="CW194" s="127"/>
      <c r="CX194" s="127"/>
      <c r="CY194" s="127"/>
      <c r="CZ194" s="127"/>
      <c r="DA194" s="127"/>
      <c r="DB194" s="127"/>
      <c r="DC194" s="127"/>
      <c r="DD194" s="127"/>
      <c r="DE194" s="127"/>
      <c r="DF194" s="127"/>
      <c r="DG194" s="127"/>
      <c r="DH194" s="127"/>
      <c r="DI194" s="127"/>
      <c r="DJ194" s="127"/>
      <c r="DK194" s="127"/>
      <c r="DL194" s="127"/>
      <c r="DM194" s="127"/>
      <c r="DN194" s="127"/>
      <c r="DO194" s="127"/>
      <c r="DP194" s="127"/>
      <c r="DQ194" s="127"/>
      <c r="DR194" s="127"/>
      <c r="DS194" s="127"/>
      <c r="DT194" s="127"/>
      <c r="DU194" s="127"/>
      <c r="DV194" s="127"/>
      <c r="DW194" s="127"/>
      <c r="DX194" s="127"/>
      <c r="DY194" s="127"/>
      <c r="DZ194" s="127"/>
      <c r="EA194" s="127"/>
      <c r="EB194" s="127"/>
      <c r="EC194" s="127"/>
      <c r="ED194" s="127"/>
      <c r="EE194" s="127"/>
      <c r="EF194" s="127"/>
      <c r="EG194" s="127"/>
      <c r="EH194" s="127"/>
      <c r="EI194" s="127"/>
      <c r="EJ194" s="127"/>
      <c r="EK194" s="127"/>
      <c r="EL194" s="127"/>
      <c r="EM194" s="127"/>
      <c r="EN194" s="127"/>
      <c r="EO194" s="127"/>
      <c r="EP194" s="127"/>
      <c r="EQ194" s="127"/>
      <c r="ER194" s="127"/>
      <c r="ES194" s="127"/>
      <c r="ET194" s="127"/>
      <c r="EU194" s="127"/>
      <c r="EV194" s="127"/>
      <c r="EW194" s="127"/>
      <c r="EX194" s="127"/>
      <c r="EY194" s="127"/>
      <c r="EZ194" s="127"/>
      <c r="FA194" s="127"/>
      <c r="FB194" s="127"/>
      <c r="FC194" s="127"/>
      <c r="FD194" s="127"/>
      <c r="FE194" s="127"/>
      <c r="FF194" s="127"/>
      <c r="FG194" s="127"/>
      <c r="FH194" s="127"/>
      <c r="FI194" s="127"/>
      <c r="FJ194" s="127"/>
      <c r="FK194" s="127"/>
      <c r="FL194" s="127"/>
      <c r="FM194" s="127"/>
      <c r="FN194" s="127"/>
      <c r="FO194" s="127"/>
      <c r="FP194" s="127"/>
      <c r="FQ194" s="127"/>
      <c r="FR194" s="127"/>
      <c r="FS194" s="127"/>
      <c r="FT194" s="127"/>
      <c r="FU194" s="127"/>
      <c r="FV194" s="127"/>
      <c r="FW194" s="127"/>
      <c r="FX194" s="127"/>
      <c r="FY194" s="127"/>
      <c r="FZ194" s="127"/>
      <c r="GA194" s="127"/>
      <c r="GB194" s="127"/>
      <c r="GC194" s="127"/>
      <c r="GD194" s="127"/>
      <c r="GE194" s="127"/>
      <c r="GF194" s="127"/>
      <c r="GG194" s="127"/>
      <c r="GH194" s="127"/>
      <c r="GI194" s="127"/>
      <c r="GJ194" s="127"/>
      <c r="GK194" s="127"/>
      <c r="GL194" s="127"/>
      <c r="GM194" s="127"/>
      <c r="GN194" s="127"/>
      <c r="GO194" s="127"/>
      <c r="GP194" s="127"/>
      <c r="GQ194" s="127"/>
      <c r="GR194" s="127"/>
      <c r="GS194" s="127"/>
      <c r="GT194" s="127"/>
      <c r="GU194" s="127"/>
      <c r="GV194" s="127"/>
      <c r="GW194" s="127"/>
      <c r="GX194" s="127"/>
      <c r="GY194" s="127"/>
      <c r="GZ194" s="127"/>
      <c r="HA194" s="127"/>
      <c r="HB194" s="127"/>
      <c r="HC194" s="127"/>
      <c r="HD194" s="127"/>
      <c r="HE194" s="127"/>
      <c r="HF194" s="127"/>
      <c r="HG194" s="127"/>
      <c r="HH194" s="127"/>
      <c r="HI194" s="127"/>
      <c r="HJ194" s="127"/>
      <c r="HK194" s="127"/>
      <c r="HL194" s="127"/>
      <c r="HM194" s="127"/>
      <c r="HN194" s="127"/>
      <c r="HO194" s="127"/>
      <c r="HP194" s="127"/>
      <c r="HQ194" s="127"/>
      <c r="HR194" s="127"/>
      <c r="HS194" s="127"/>
      <c r="HT194" s="127"/>
      <c r="HU194" s="127"/>
      <c r="HV194" s="127"/>
      <c r="HW194" s="127"/>
      <c r="HX194" s="127"/>
      <c r="HY194" s="127"/>
      <c r="H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  <c r="BK195" s="127"/>
      <c r="BL195" s="127"/>
      <c r="BM195" s="127"/>
      <c r="BN195" s="127"/>
      <c r="BO195" s="127"/>
      <c r="BP195" s="127"/>
      <c r="BQ195" s="127"/>
      <c r="BR195" s="127"/>
      <c r="BS195" s="127"/>
      <c r="BT195" s="127"/>
      <c r="BU195" s="127"/>
      <c r="BV195" s="127"/>
      <c r="BW195" s="127"/>
      <c r="BX195" s="127"/>
      <c r="BY195" s="127"/>
      <c r="BZ195" s="127"/>
      <c r="CA195" s="127"/>
      <c r="CB195" s="127"/>
      <c r="CC195" s="127"/>
      <c r="CD195" s="127"/>
      <c r="CE195" s="127"/>
      <c r="CF195" s="127"/>
      <c r="CG195" s="127"/>
      <c r="CH195" s="127"/>
      <c r="CI195" s="127"/>
      <c r="CJ195" s="127"/>
      <c r="CK195" s="127"/>
      <c r="CL195" s="127"/>
      <c r="CM195" s="127"/>
      <c r="CN195" s="127"/>
      <c r="CO195" s="127"/>
      <c r="CP195" s="127"/>
      <c r="CQ195" s="127"/>
      <c r="CR195" s="127"/>
      <c r="CS195" s="127"/>
      <c r="CT195" s="127"/>
      <c r="CU195" s="127"/>
      <c r="CV195" s="127"/>
      <c r="CW195" s="127"/>
      <c r="CX195" s="127"/>
      <c r="CY195" s="127"/>
      <c r="CZ195" s="127"/>
      <c r="DA195" s="127"/>
      <c r="DB195" s="127"/>
      <c r="DC195" s="127"/>
      <c r="DD195" s="127"/>
      <c r="DE195" s="127"/>
      <c r="DF195" s="127"/>
      <c r="DG195" s="127"/>
      <c r="DH195" s="127"/>
      <c r="DI195" s="127"/>
      <c r="DJ195" s="127"/>
      <c r="DK195" s="127"/>
      <c r="DL195" s="127"/>
      <c r="DM195" s="127"/>
      <c r="DN195" s="127"/>
      <c r="DO195" s="127"/>
      <c r="DP195" s="127"/>
      <c r="DQ195" s="127"/>
      <c r="DR195" s="127"/>
      <c r="DS195" s="127"/>
      <c r="DT195" s="127"/>
      <c r="DU195" s="127"/>
      <c r="DV195" s="127"/>
      <c r="DW195" s="127"/>
      <c r="DX195" s="127"/>
      <c r="DY195" s="127"/>
      <c r="DZ195" s="127"/>
      <c r="EA195" s="127"/>
      <c r="EB195" s="127"/>
      <c r="EC195" s="127"/>
      <c r="ED195" s="127"/>
      <c r="EE195" s="127"/>
      <c r="EF195" s="127"/>
      <c r="EG195" s="127"/>
      <c r="EH195" s="127"/>
      <c r="EI195" s="127"/>
      <c r="EJ195" s="127"/>
      <c r="EK195" s="127"/>
      <c r="EL195" s="127"/>
      <c r="EM195" s="127"/>
      <c r="EN195" s="127"/>
      <c r="EO195" s="127"/>
      <c r="EP195" s="127"/>
      <c r="EQ195" s="127"/>
      <c r="ER195" s="127"/>
      <c r="ES195" s="127"/>
      <c r="ET195" s="127"/>
      <c r="EU195" s="127"/>
      <c r="EV195" s="127"/>
      <c r="EW195" s="127"/>
      <c r="EX195" s="127"/>
      <c r="EY195" s="127"/>
      <c r="EZ195" s="127"/>
      <c r="FA195" s="127"/>
      <c r="FB195" s="127"/>
      <c r="FC195" s="127"/>
      <c r="FD195" s="127"/>
      <c r="FE195" s="127"/>
      <c r="FF195" s="127"/>
      <c r="FG195" s="127"/>
      <c r="FH195" s="127"/>
      <c r="FI195" s="127"/>
      <c r="FJ195" s="127"/>
      <c r="FK195" s="127"/>
      <c r="FL195" s="127"/>
      <c r="FM195" s="127"/>
      <c r="FN195" s="127"/>
      <c r="FO195" s="127"/>
      <c r="FP195" s="127"/>
      <c r="FQ195" s="127"/>
      <c r="FR195" s="127"/>
      <c r="FS195" s="127"/>
      <c r="FT195" s="127"/>
      <c r="FU195" s="127"/>
      <c r="FV195" s="127"/>
      <c r="FW195" s="127"/>
      <c r="FX195" s="127"/>
      <c r="FY195" s="127"/>
      <c r="FZ195" s="127"/>
      <c r="GA195" s="127"/>
      <c r="GB195" s="127"/>
      <c r="GC195" s="127"/>
      <c r="GD195" s="127"/>
      <c r="GE195" s="127"/>
      <c r="GF195" s="127"/>
      <c r="GG195" s="127"/>
      <c r="GH195" s="127"/>
      <c r="GI195" s="127"/>
      <c r="GJ195" s="127"/>
      <c r="GK195" s="127"/>
      <c r="GL195" s="127"/>
      <c r="GM195" s="127"/>
      <c r="GN195" s="127"/>
      <c r="GO195" s="127"/>
      <c r="GP195" s="127"/>
      <c r="GQ195" s="127"/>
      <c r="GR195" s="127"/>
      <c r="GS195" s="127"/>
      <c r="GT195" s="127"/>
      <c r="GU195" s="127"/>
      <c r="GV195" s="127"/>
      <c r="GW195" s="127"/>
      <c r="GX195" s="127"/>
      <c r="GY195" s="127"/>
      <c r="GZ195" s="127"/>
      <c r="HA195" s="127"/>
      <c r="HB195" s="127"/>
      <c r="HC195" s="127"/>
      <c r="HD195" s="127"/>
      <c r="HE195" s="127"/>
      <c r="HF195" s="127"/>
      <c r="HG195" s="127"/>
      <c r="HH195" s="127"/>
      <c r="HI195" s="127"/>
      <c r="HJ195" s="127"/>
      <c r="HK195" s="127"/>
      <c r="HL195" s="127"/>
      <c r="HM195" s="127"/>
      <c r="HN195" s="127"/>
      <c r="HO195" s="127"/>
      <c r="HP195" s="127"/>
      <c r="HQ195" s="127"/>
      <c r="HR195" s="127"/>
      <c r="HS195" s="127"/>
      <c r="HT195" s="127"/>
      <c r="HU195" s="127"/>
      <c r="HV195" s="127"/>
      <c r="HW195" s="127"/>
      <c r="HX195" s="127"/>
      <c r="HY195" s="127"/>
      <c r="H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  <c r="BK196" s="127"/>
      <c r="BL196" s="127"/>
      <c r="BM196" s="127"/>
      <c r="BN196" s="127"/>
      <c r="BO196" s="127"/>
      <c r="BP196" s="127"/>
      <c r="BQ196" s="127"/>
      <c r="BR196" s="127"/>
      <c r="BS196" s="127"/>
      <c r="BT196" s="127"/>
      <c r="BU196" s="127"/>
      <c r="BV196" s="127"/>
      <c r="BW196" s="127"/>
      <c r="BX196" s="127"/>
      <c r="BY196" s="127"/>
      <c r="BZ196" s="127"/>
      <c r="CA196" s="127"/>
      <c r="CB196" s="127"/>
      <c r="CC196" s="127"/>
      <c r="CD196" s="127"/>
      <c r="CE196" s="127"/>
      <c r="CF196" s="127"/>
      <c r="CG196" s="127"/>
      <c r="CH196" s="127"/>
      <c r="CI196" s="127"/>
      <c r="CJ196" s="127"/>
      <c r="CK196" s="127"/>
      <c r="CL196" s="127"/>
      <c r="CM196" s="127"/>
      <c r="CN196" s="127"/>
      <c r="CO196" s="127"/>
      <c r="CP196" s="127"/>
      <c r="CQ196" s="127"/>
      <c r="CR196" s="127"/>
      <c r="CS196" s="127"/>
      <c r="CT196" s="127"/>
      <c r="CU196" s="127"/>
      <c r="CV196" s="127"/>
      <c r="CW196" s="127"/>
      <c r="CX196" s="127"/>
      <c r="CY196" s="127"/>
      <c r="CZ196" s="127"/>
      <c r="DA196" s="127"/>
      <c r="DB196" s="127"/>
      <c r="DC196" s="127"/>
      <c r="DD196" s="127"/>
      <c r="DE196" s="127"/>
      <c r="DF196" s="127"/>
      <c r="DG196" s="127"/>
      <c r="DH196" s="127"/>
      <c r="DI196" s="127"/>
      <c r="DJ196" s="127"/>
      <c r="DK196" s="127"/>
      <c r="DL196" s="127"/>
      <c r="DM196" s="127"/>
      <c r="DN196" s="127"/>
      <c r="DO196" s="127"/>
      <c r="DP196" s="127"/>
      <c r="DQ196" s="127"/>
      <c r="DR196" s="127"/>
      <c r="DS196" s="127"/>
      <c r="DT196" s="127"/>
      <c r="DU196" s="127"/>
      <c r="DV196" s="127"/>
      <c r="DW196" s="127"/>
      <c r="DX196" s="127"/>
      <c r="DY196" s="127"/>
      <c r="DZ196" s="127"/>
      <c r="EA196" s="127"/>
      <c r="EB196" s="127"/>
      <c r="EC196" s="127"/>
      <c r="ED196" s="127"/>
      <c r="EE196" s="127"/>
      <c r="EF196" s="127"/>
      <c r="EG196" s="127"/>
      <c r="EH196" s="127"/>
      <c r="EI196" s="127"/>
      <c r="EJ196" s="127"/>
      <c r="EK196" s="127"/>
      <c r="EL196" s="127"/>
      <c r="EM196" s="127"/>
      <c r="EN196" s="127"/>
      <c r="EO196" s="127"/>
      <c r="EP196" s="127"/>
      <c r="EQ196" s="127"/>
      <c r="ER196" s="127"/>
      <c r="ES196" s="127"/>
      <c r="ET196" s="127"/>
      <c r="EU196" s="127"/>
      <c r="EV196" s="127"/>
      <c r="EW196" s="127"/>
      <c r="EX196" s="127"/>
      <c r="EY196" s="127"/>
      <c r="EZ196" s="127"/>
      <c r="FA196" s="127"/>
      <c r="FB196" s="127"/>
      <c r="FC196" s="127"/>
      <c r="FD196" s="127"/>
      <c r="FE196" s="127"/>
      <c r="FF196" s="127"/>
      <c r="FG196" s="127"/>
      <c r="FH196" s="127"/>
      <c r="FI196" s="127"/>
      <c r="FJ196" s="127"/>
      <c r="FK196" s="127"/>
      <c r="FL196" s="127"/>
      <c r="FM196" s="127"/>
      <c r="FN196" s="127"/>
      <c r="FO196" s="127"/>
      <c r="FP196" s="127"/>
      <c r="FQ196" s="127"/>
      <c r="FR196" s="127"/>
      <c r="FS196" s="127"/>
      <c r="FT196" s="127"/>
      <c r="FU196" s="127"/>
      <c r="FV196" s="127"/>
      <c r="FW196" s="127"/>
      <c r="FX196" s="127"/>
      <c r="FY196" s="127"/>
      <c r="FZ196" s="127"/>
      <c r="GA196" s="127"/>
      <c r="GB196" s="127"/>
      <c r="GC196" s="127"/>
      <c r="GD196" s="127"/>
      <c r="GE196" s="127"/>
      <c r="GF196" s="127"/>
      <c r="GG196" s="127"/>
      <c r="GH196" s="127"/>
      <c r="GI196" s="127"/>
      <c r="GJ196" s="127"/>
      <c r="GK196" s="127"/>
      <c r="GL196" s="127"/>
      <c r="GM196" s="127"/>
      <c r="GN196" s="127"/>
      <c r="GO196" s="127"/>
      <c r="GP196" s="127"/>
      <c r="GQ196" s="127"/>
      <c r="GR196" s="127"/>
      <c r="GS196" s="127"/>
      <c r="GT196" s="127"/>
      <c r="GU196" s="127"/>
      <c r="GV196" s="127"/>
      <c r="GW196" s="127"/>
      <c r="GX196" s="127"/>
      <c r="GY196" s="127"/>
      <c r="GZ196" s="127"/>
      <c r="HA196" s="127"/>
      <c r="HB196" s="127"/>
      <c r="HC196" s="127"/>
      <c r="HD196" s="127"/>
      <c r="HE196" s="127"/>
      <c r="HF196" s="127"/>
      <c r="HG196" s="127"/>
      <c r="HH196" s="127"/>
      <c r="HI196" s="127"/>
      <c r="HJ196" s="127"/>
      <c r="HK196" s="127"/>
      <c r="HL196" s="127"/>
      <c r="HM196" s="127"/>
      <c r="HN196" s="127"/>
      <c r="HO196" s="127"/>
      <c r="HP196" s="127"/>
      <c r="HQ196" s="127"/>
      <c r="HR196" s="127"/>
      <c r="HS196" s="127"/>
      <c r="HT196" s="127"/>
      <c r="HU196" s="127"/>
      <c r="HV196" s="127"/>
      <c r="HW196" s="127"/>
      <c r="HX196" s="127"/>
      <c r="HY196" s="127"/>
      <c r="H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  <c r="BK197" s="127"/>
      <c r="BL197" s="127"/>
      <c r="BM197" s="127"/>
      <c r="BN197" s="127"/>
      <c r="BO197" s="127"/>
      <c r="BP197" s="127"/>
      <c r="BQ197" s="127"/>
      <c r="BR197" s="127"/>
      <c r="BS197" s="127"/>
      <c r="BT197" s="127"/>
      <c r="BU197" s="127"/>
      <c r="BV197" s="127"/>
      <c r="BW197" s="127"/>
      <c r="BX197" s="127"/>
      <c r="BY197" s="127"/>
      <c r="BZ197" s="127"/>
      <c r="CA197" s="127"/>
      <c r="CB197" s="127"/>
      <c r="CC197" s="127"/>
      <c r="CD197" s="127"/>
      <c r="CE197" s="127"/>
      <c r="CF197" s="127"/>
      <c r="CG197" s="127"/>
      <c r="CH197" s="127"/>
      <c r="CI197" s="127"/>
      <c r="CJ197" s="127"/>
      <c r="CK197" s="127"/>
      <c r="CL197" s="127"/>
      <c r="CM197" s="127"/>
      <c r="CN197" s="127"/>
      <c r="CO197" s="127"/>
      <c r="CP197" s="127"/>
      <c r="CQ197" s="127"/>
      <c r="CR197" s="127"/>
      <c r="CS197" s="127"/>
      <c r="CT197" s="127"/>
      <c r="CU197" s="127"/>
      <c r="CV197" s="127"/>
      <c r="CW197" s="127"/>
      <c r="CX197" s="127"/>
      <c r="CY197" s="127"/>
      <c r="CZ197" s="127"/>
      <c r="DA197" s="127"/>
      <c r="DB197" s="127"/>
      <c r="DC197" s="127"/>
      <c r="DD197" s="127"/>
      <c r="DE197" s="127"/>
      <c r="DF197" s="127"/>
      <c r="DG197" s="127"/>
      <c r="DH197" s="127"/>
      <c r="DI197" s="127"/>
      <c r="DJ197" s="127"/>
      <c r="DK197" s="127"/>
      <c r="DL197" s="127"/>
      <c r="DM197" s="127"/>
      <c r="DN197" s="127"/>
      <c r="DO197" s="127"/>
      <c r="DP197" s="127"/>
      <c r="DQ197" s="127"/>
      <c r="DR197" s="127"/>
      <c r="DS197" s="127"/>
      <c r="DT197" s="127"/>
      <c r="DU197" s="127"/>
      <c r="DV197" s="127"/>
      <c r="DW197" s="127"/>
      <c r="DX197" s="127"/>
      <c r="DY197" s="127"/>
      <c r="DZ197" s="127"/>
      <c r="EA197" s="127"/>
      <c r="EB197" s="127"/>
      <c r="EC197" s="127"/>
      <c r="ED197" s="127"/>
      <c r="EE197" s="127"/>
      <c r="EF197" s="127"/>
      <c r="EG197" s="127"/>
      <c r="EH197" s="127"/>
      <c r="EI197" s="127"/>
      <c r="EJ197" s="127"/>
      <c r="EK197" s="127"/>
      <c r="EL197" s="127"/>
      <c r="EM197" s="127"/>
      <c r="EN197" s="127"/>
      <c r="EO197" s="127"/>
      <c r="EP197" s="127"/>
      <c r="EQ197" s="127"/>
      <c r="ER197" s="127"/>
      <c r="ES197" s="127"/>
      <c r="ET197" s="127"/>
      <c r="EU197" s="127"/>
      <c r="EV197" s="127"/>
      <c r="EW197" s="127"/>
      <c r="EX197" s="127"/>
      <c r="EY197" s="127"/>
      <c r="EZ197" s="127"/>
      <c r="FA197" s="127"/>
      <c r="FB197" s="127"/>
      <c r="FC197" s="127"/>
      <c r="FD197" s="127"/>
      <c r="FE197" s="127"/>
      <c r="FF197" s="127"/>
      <c r="FG197" s="127"/>
      <c r="FH197" s="127"/>
      <c r="FI197" s="127"/>
      <c r="FJ197" s="127"/>
      <c r="FK197" s="127"/>
      <c r="FL197" s="127"/>
      <c r="FM197" s="127"/>
      <c r="FN197" s="127"/>
      <c r="FO197" s="127"/>
      <c r="FP197" s="127"/>
      <c r="FQ197" s="127"/>
      <c r="FR197" s="127"/>
      <c r="FS197" s="127"/>
      <c r="FT197" s="127"/>
      <c r="FU197" s="127"/>
      <c r="FV197" s="127"/>
      <c r="FW197" s="127"/>
      <c r="FX197" s="127"/>
      <c r="FY197" s="127"/>
      <c r="FZ197" s="127"/>
      <c r="GA197" s="127"/>
      <c r="GB197" s="127"/>
      <c r="GC197" s="127"/>
      <c r="GD197" s="127"/>
      <c r="GE197" s="127"/>
      <c r="GF197" s="127"/>
      <c r="GG197" s="127"/>
      <c r="GH197" s="127"/>
      <c r="GI197" s="127"/>
      <c r="GJ197" s="127"/>
      <c r="GK197" s="127"/>
      <c r="GL197" s="127"/>
      <c r="GM197" s="127"/>
      <c r="GN197" s="127"/>
      <c r="GO197" s="127"/>
      <c r="GP197" s="127"/>
      <c r="GQ197" s="127"/>
      <c r="GR197" s="127"/>
      <c r="GS197" s="127"/>
      <c r="GT197" s="127"/>
      <c r="GU197" s="127"/>
      <c r="GV197" s="127"/>
      <c r="GW197" s="127"/>
      <c r="GX197" s="127"/>
      <c r="GY197" s="127"/>
      <c r="GZ197" s="127"/>
      <c r="HA197" s="127"/>
      <c r="HB197" s="127"/>
      <c r="HC197" s="127"/>
      <c r="HD197" s="127"/>
      <c r="HE197" s="127"/>
      <c r="HF197" s="127"/>
      <c r="HG197" s="127"/>
      <c r="HH197" s="127"/>
      <c r="HI197" s="127"/>
      <c r="HJ197" s="127"/>
      <c r="HK197" s="127"/>
      <c r="HL197" s="127"/>
      <c r="HM197" s="127"/>
      <c r="HN197" s="127"/>
      <c r="HO197" s="127"/>
      <c r="HP197" s="127"/>
      <c r="HQ197" s="127"/>
      <c r="HR197" s="127"/>
      <c r="HS197" s="127"/>
      <c r="HT197" s="127"/>
      <c r="HU197" s="127"/>
      <c r="HV197" s="127"/>
      <c r="HW197" s="127"/>
      <c r="HX197" s="127"/>
      <c r="HY197" s="127"/>
      <c r="H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  <c r="BK198" s="127"/>
      <c r="BL198" s="127"/>
      <c r="BM198" s="127"/>
      <c r="BN198" s="127"/>
      <c r="BO198" s="127"/>
      <c r="BP198" s="127"/>
      <c r="BQ198" s="127"/>
      <c r="BR198" s="127"/>
      <c r="BS198" s="127"/>
      <c r="BT198" s="127"/>
      <c r="BU198" s="127"/>
      <c r="BV198" s="127"/>
      <c r="BW198" s="127"/>
      <c r="BX198" s="127"/>
      <c r="BY198" s="127"/>
      <c r="BZ198" s="127"/>
      <c r="CA198" s="127"/>
      <c r="CB198" s="127"/>
      <c r="CC198" s="127"/>
      <c r="CD198" s="127"/>
      <c r="CE198" s="127"/>
      <c r="CF198" s="127"/>
      <c r="CG198" s="127"/>
      <c r="CH198" s="127"/>
      <c r="CI198" s="127"/>
      <c r="CJ198" s="127"/>
      <c r="CK198" s="127"/>
      <c r="CL198" s="127"/>
      <c r="CM198" s="127"/>
      <c r="CN198" s="127"/>
      <c r="CO198" s="127"/>
      <c r="CP198" s="127"/>
      <c r="CQ198" s="127"/>
      <c r="CR198" s="127"/>
      <c r="CS198" s="127"/>
      <c r="CT198" s="127"/>
      <c r="CU198" s="127"/>
      <c r="CV198" s="127"/>
      <c r="CW198" s="127"/>
      <c r="CX198" s="127"/>
      <c r="CY198" s="127"/>
      <c r="CZ198" s="127"/>
      <c r="DA198" s="127"/>
      <c r="DB198" s="127"/>
      <c r="DC198" s="127"/>
      <c r="DD198" s="127"/>
      <c r="DE198" s="127"/>
      <c r="DF198" s="127"/>
      <c r="DG198" s="127"/>
      <c r="DH198" s="127"/>
      <c r="DI198" s="127"/>
      <c r="DJ198" s="127"/>
      <c r="DK198" s="127"/>
      <c r="DL198" s="127"/>
      <c r="DM198" s="127"/>
      <c r="DN198" s="127"/>
      <c r="DO198" s="127"/>
      <c r="DP198" s="127"/>
      <c r="DQ198" s="127"/>
      <c r="DR198" s="127"/>
      <c r="DS198" s="127"/>
      <c r="DT198" s="127"/>
      <c r="DU198" s="127"/>
      <c r="DV198" s="127"/>
      <c r="DW198" s="127"/>
      <c r="DX198" s="127"/>
      <c r="DY198" s="127"/>
      <c r="DZ198" s="127"/>
      <c r="EA198" s="127"/>
      <c r="EB198" s="127"/>
      <c r="EC198" s="127"/>
      <c r="ED198" s="127"/>
      <c r="EE198" s="127"/>
      <c r="EF198" s="127"/>
      <c r="EG198" s="127"/>
      <c r="EH198" s="127"/>
      <c r="EI198" s="127"/>
      <c r="EJ198" s="127"/>
      <c r="EK198" s="127"/>
      <c r="EL198" s="127"/>
      <c r="EM198" s="127"/>
      <c r="EN198" s="127"/>
      <c r="EO198" s="127"/>
      <c r="EP198" s="127"/>
      <c r="EQ198" s="127"/>
      <c r="ER198" s="127"/>
      <c r="ES198" s="127"/>
      <c r="ET198" s="127"/>
      <c r="EU198" s="127"/>
      <c r="EV198" s="127"/>
      <c r="EW198" s="127"/>
      <c r="EX198" s="127"/>
      <c r="EY198" s="127"/>
      <c r="EZ198" s="127"/>
      <c r="FA198" s="127"/>
      <c r="FB198" s="127"/>
      <c r="FC198" s="127"/>
      <c r="FD198" s="127"/>
      <c r="FE198" s="127"/>
      <c r="FF198" s="127"/>
      <c r="FG198" s="127"/>
      <c r="FH198" s="127"/>
      <c r="FI198" s="127"/>
      <c r="FJ198" s="127"/>
      <c r="FK198" s="127"/>
      <c r="FL198" s="127"/>
      <c r="FM198" s="127"/>
      <c r="FN198" s="127"/>
      <c r="FO198" s="127"/>
      <c r="FP198" s="127"/>
      <c r="FQ198" s="127"/>
      <c r="FR198" s="127"/>
      <c r="FS198" s="127"/>
      <c r="FT198" s="127"/>
      <c r="FU198" s="127"/>
      <c r="FV198" s="127"/>
      <c r="FW198" s="127"/>
      <c r="FX198" s="127"/>
      <c r="FY198" s="127"/>
      <c r="FZ198" s="127"/>
      <c r="GA198" s="127"/>
      <c r="GB198" s="127"/>
      <c r="GC198" s="127"/>
      <c r="GD198" s="127"/>
      <c r="GE198" s="127"/>
      <c r="GF198" s="127"/>
      <c r="GG198" s="127"/>
      <c r="GH198" s="127"/>
      <c r="GI198" s="127"/>
      <c r="GJ198" s="127"/>
      <c r="GK198" s="127"/>
      <c r="GL198" s="127"/>
      <c r="GM198" s="127"/>
      <c r="GN198" s="127"/>
      <c r="GO198" s="127"/>
      <c r="GP198" s="127"/>
      <c r="GQ198" s="127"/>
      <c r="GR198" s="127"/>
      <c r="GS198" s="127"/>
      <c r="GT198" s="127"/>
      <c r="GU198" s="127"/>
      <c r="GV198" s="127"/>
      <c r="GW198" s="127"/>
      <c r="GX198" s="127"/>
      <c r="GY198" s="127"/>
      <c r="GZ198" s="127"/>
      <c r="HA198" s="127"/>
      <c r="HB198" s="127"/>
      <c r="HC198" s="127"/>
      <c r="HD198" s="127"/>
      <c r="HE198" s="127"/>
      <c r="HF198" s="127"/>
      <c r="HG198" s="127"/>
      <c r="HH198" s="127"/>
      <c r="HI198" s="127"/>
      <c r="HJ198" s="127"/>
      <c r="HK198" s="127"/>
      <c r="HL198" s="127"/>
      <c r="HM198" s="127"/>
      <c r="HN198" s="127"/>
      <c r="HO198" s="127"/>
      <c r="HP198" s="127"/>
      <c r="HQ198" s="127"/>
      <c r="HR198" s="127"/>
      <c r="HS198" s="127"/>
      <c r="HT198" s="127"/>
      <c r="HU198" s="127"/>
      <c r="HV198" s="127"/>
      <c r="HW198" s="127"/>
      <c r="HX198" s="127"/>
      <c r="HY198" s="127"/>
      <c r="H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  <c r="BK199" s="127"/>
      <c r="BL199" s="127"/>
      <c r="BM199" s="127"/>
      <c r="BN199" s="127"/>
      <c r="BO199" s="127"/>
      <c r="BP199" s="127"/>
      <c r="BQ199" s="127"/>
      <c r="BR199" s="127"/>
      <c r="BS199" s="127"/>
      <c r="BT199" s="127"/>
      <c r="BU199" s="127"/>
      <c r="BV199" s="127"/>
      <c r="BW199" s="127"/>
      <c r="BX199" s="127"/>
      <c r="BY199" s="127"/>
      <c r="BZ199" s="127"/>
      <c r="CA199" s="127"/>
      <c r="CB199" s="127"/>
      <c r="CC199" s="127"/>
      <c r="CD199" s="127"/>
      <c r="CE199" s="127"/>
      <c r="CF199" s="127"/>
      <c r="CG199" s="127"/>
      <c r="CH199" s="127"/>
      <c r="CI199" s="127"/>
      <c r="CJ199" s="127"/>
      <c r="CK199" s="127"/>
      <c r="CL199" s="127"/>
      <c r="CM199" s="127"/>
      <c r="CN199" s="127"/>
      <c r="CO199" s="127"/>
      <c r="CP199" s="127"/>
      <c r="CQ199" s="127"/>
      <c r="CR199" s="127"/>
      <c r="CS199" s="127"/>
      <c r="CT199" s="127"/>
      <c r="CU199" s="127"/>
      <c r="CV199" s="127"/>
      <c r="CW199" s="127"/>
      <c r="CX199" s="127"/>
      <c r="CY199" s="127"/>
      <c r="CZ199" s="127"/>
      <c r="DA199" s="127"/>
      <c r="DB199" s="127"/>
      <c r="DC199" s="127"/>
      <c r="DD199" s="127"/>
      <c r="DE199" s="127"/>
      <c r="DF199" s="127"/>
      <c r="DG199" s="127"/>
      <c r="DH199" s="127"/>
      <c r="DI199" s="127"/>
      <c r="DJ199" s="127"/>
      <c r="DK199" s="127"/>
      <c r="DL199" s="127"/>
      <c r="DM199" s="127"/>
      <c r="DN199" s="127"/>
      <c r="DO199" s="127"/>
      <c r="DP199" s="127"/>
      <c r="DQ199" s="127"/>
      <c r="DR199" s="127"/>
      <c r="DS199" s="127"/>
      <c r="DT199" s="127"/>
      <c r="DU199" s="127"/>
      <c r="DV199" s="127"/>
      <c r="DW199" s="127"/>
      <c r="DX199" s="127"/>
      <c r="DY199" s="127"/>
      <c r="DZ199" s="127"/>
      <c r="EA199" s="127"/>
      <c r="EB199" s="127"/>
      <c r="EC199" s="127"/>
      <c r="ED199" s="127"/>
      <c r="EE199" s="127"/>
      <c r="EF199" s="127"/>
      <c r="EG199" s="127"/>
      <c r="EH199" s="127"/>
      <c r="EI199" s="127"/>
      <c r="EJ199" s="127"/>
      <c r="EK199" s="127"/>
      <c r="EL199" s="127"/>
      <c r="EM199" s="127"/>
      <c r="EN199" s="127"/>
      <c r="EO199" s="127"/>
      <c r="EP199" s="127"/>
      <c r="EQ199" s="127"/>
      <c r="ER199" s="127"/>
      <c r="ES199" s="127"/>
      <c r="ET199" s="127"/>
      <c r="EU199" s="127"/>
      <c r="EV199" s="127"/>
      <c r="EW199" s="127"/>
      <c r="EX199" s="127"/>
      <c r="EY199" s="127"/>
      <c r="EZ199" s="127"/>
      <c r="FA199" s="127"/>
      <c r="FB199" s="127"/>
      <c r="FC199" s="127"/>
      <c r="FD199" s="127"/>
      <c r="FE199" s="127"/>
      <c r="FF199" s="127"/>
      <c r="FG199" s="127"/>
      <c r="FH199" s="127"/>
      <c r="FI199" s="127"/>
      <c r="FJ199" s="127"/>
      <c r="FK199" s="127"/>
      <c r="FL199" s="127"/>
      <c r="FM199" s="127"/>
      <c r="FN199" s="127"/>
      <c r="FO199" s="127"/>
      <c r="FP199" s="127"/>
      <c r="FQ199" s="127"/>
      <c r="FR199" s="127"/>
      <c r="FS199" s="127"/>
      <c r="FT199" s="127"/>
      <c r="FU199" s="127"/>
      <c r="FV199" s="127"/>
      <c r="FW199" s="127"/>
      <c r="FX199" s="127"/>
      <c r="FY199" s="127"/>
      <c r="FZ199" s="127"/>
      <c r="GA199" s="127"/>
      <c r="GB199" s="127"/>
      <c r="GC199" s="127"/>
      <c r="GD199" s="127"/>
      <c r="GE199" s="127"/>
      <c r="GF199" s="127"/>
      <c r="GG199" s="127"/>
      <c r="GH199" s="127"/>
      <c r="GI199" s="127"/>
      <c r="GJ199" s="127"/>
      <c r="GK199" s="127"/>
      <c r="GL199" s="127"/>
      <c r="GM199" s="127"/>
      <c r="GN199" s="127"/>
      <c r="GO199" s="127"/>
      <c r="GP199" s="127"/>
      <c r="GQ199" s="127"/>
      <c r="GR199" s="127"/>
      <c r="GS199" s="127"/>
      <c r="GT199" s="127"/>
      <c r="GU199" s="127"/>
      <c r="GV199" s="127"/>
      <c r="GW199" s="127"/>
      <c r="GX199" s="127"/>
      <c r="GY199" s="127"/>
      <c r="GZ199" s="127"/>
      <c r="HA199" s="127"/>
      <c r="HB199" s="127"/>
      <c r="HC199" s="127"/>
      <c r="HD199" s="127"/>
      <c r="HE199" s="127"/>
      <c r="HF199" s="127"/>
      <c r="HG199" s="127"/>
      <c r="HH199" s="127"/>
      <c r="HI199" s="127"/>
      <c r="HJ199" s="127"/>
      <c r="HK199" s="127"/>
      <c r="HL199" s="127"/>
      <c r="HM199" s="127"/>
      <c r="HN199" s="127"/>
      <c r="HO199" s="127"/>
      <c r="HP199" s="127"/>
      <c r="HQ199" s="127"/>
      <c r="HR199" s="127"/>
      <c r="HS199" s="127"/>
      <c r="HT199" s="127"/>
      <c r="HU199" s="127"/>
      <c r="HV199" s="127"/>
      <c r="HW199" s="127"/>
      <c r="HX199" s="127"/>
      <c r="HY199" s="127"/>
      <c r="H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  <c r="BK200" s="127"/>
      <c r="BL200" s="127"/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27"/>
      <c r="BZ200" s="127"/>
      <c r="CA200" s="127"/>
      <c r="CB200" s="127"/>
      <c r="CC200" s="127"/>
      <c r="CD200" s="127"/>
      <c r="CE200" s="127"/>
      <c r="CF200" s="127"/>
      <c r="CG200" s="127"/>
      <c r="CH200" s="127"/>
      <c r="CI200" s="127"/>
      <c r="CJ200" s="127"/>
      <c r="CK200" s="127"/>
      <c r="CL200" s="127"/>
      <c r="CM200" s="127"/>
      <c r="CN200" s="127"/>
      <c r="CO200" s="127"/>
      <c r="CP200" s="127"/>
      <c r="CQ200" s="127"/>
      <c r="CR200" s="127"/>
      <c r="CS200" s="127"/>
      <c r="CT200" s="127"/>
      <c r="CU200" s="127"/>
      <c r="CV200" s="127"/>
      <c r="CW200" s="127"/>
      <c r="CX200" s="127"/>
      <c r="CY200" s="127"/>
      <c r="CZ200" s="127"/>
      <c r="DA200" s="127"/>
      <c r="DB200" s="127"/>
      <c r="DC200" s="127"/>
      <c r="DD200" s="127"/>
      <c r="DE200" s="127"/>
      <c r="DF200" s="127"/>
      <c r="DG200" s="127"/>
      <c r="DH200" s="127"/>
      <c r="DI200" s="127"/>
      <c r="DJ200" s="127"/>
      <c r="DK200" s="127"/>
      <c r="DL200" s="127"/>
      <c r="DM200" s="127"/>
      <c r="DN200" s="127"/>
      <c r="DO200" s="127"/>
      <c r="DP200" s="127"/>
      <c r="DQ200" s="127"/>
      <c r="DR200" s="127"/>
      <c r="DS200" s="127"/>
      <c r="DT200" s="127"/>
      <c r="DU200" s="127"/>
      <c r="DV200" s="127"/>
      <c r="DW200" s="127"/>
      <c r="DX200" s="127"/>
      <c r="DY200" s="127"/>
      <c r="DZ200" s="127"/>
      <c r="EA200" s="127"/>
      <c r="EB200" s="127"/>
      <c r="EC200" s="127"/>
      <c r="ED200" s="127"/>
      <c r="EE200" s="127"/>
      <c r="EF200" s="127"/>
      <c r="EG200" s="127"/>
      <c r="EH200" s="127"/>
      <c r="EI200" s="127"/>
      <c r="EJ200" s="127"/>
      <c r="EK200" s="127"/>
      <c r="EL200" s="127"/>
      <c r="EM200" s="127"/>
      <c r="EN200" s="127"/>
      <c r="EO200" s="127"/>
      <c r="EP200" s="127"/>
      <c r="EQ200" s="127"/>
      <c r="ER200" s="127"/>
      <c r="ES200" s="127"/>
      <c r="ET200" s="127"/>
      <c r="EU200" s="127"/>
      <c r="EV200" s="127"/>
      <c r="EW200" s="127"/>
      <c r="EX200" s="127"/>
      <c r="EY200" s="127"/>
      <c r="EZ200" s="127"/>
      <c r="FA200" s="127"/>
      <c r="FB200" s="127"/>
      <c r="FC200" s="127"/>
      <c r="FD200" s="127"/>
      <c r="FE200" s="127"/>
      <c r="FF200" s="127"/>
      <c r="FG200" s="127"/>
      <c r="FH200" s="127"/>
      <c r="FI200" s="127"/>
      <c r="FJ200" s="127"/>
      <c r="FK200" s="127"/>
      <c r="FL200" s="127"/>
      <c r="FM200" s="127"/>
      <c r="FN200" s="127"/>
      <c r="FO200" s="127"/>
      <c r="FP200" s="127"/>
      <c r="FQ200" s="127"/>
      <c r="FR200" s="127"/>
      <c r="FS200" s="127"/>
      <c r="FT200" s="127"/>
      <c r="FU200" s="127"/>
      <c r="FV200" s="127"/>
      <c r="FW200" s="127"/>
      <c r="FX200" s="127"/>
      <c r="FY200" s="127"/>
      <c r="FZ200" s="127"/>
      <c r="GA200" s="127"/>
      <c r="GB200" s="127"/>
      <c r="GC200" s="127"/>
      <c r="GD200" s="127"/>
      <c r="GE200" s="127"/>
      <c r="GF200" s="127"/>
      <c r="GG200" s="127"/>
      <c r="GH200" s="127"/>
      <c r="GI200" s="127"/>
      <c r="GJ200" s="127"/>
      <c r="GK200" s="127"/>
      <c r="GL200" s="127"/>
      <c r="GM200" s="127"/>
      <c r="GN200" s="127"/>
      <c r="GO200" s="127"/>
      <c r="GP200" s="127"/>
      <c r="GQ200" s="127"/>
      <c r="GR200" s="127"/>
      <c r="GS200" s="127"/>
      <c r="GT200" s="127"/>
      <c r="GU200" s="127"/>
      <c r="GV200" s="127"/>
      <c r="GW200" s="127"/>
      <c r="GX200" s="127"/>
      <c r="GY200" s="127"/>
      <c r="GZ200" s="127"/>
      <c r="HA200" s="127"/>
      <c r="HB200" s="127"/>
      <c r="HC200" s="127"/>
      <c r="HD200" s="127"/>
      <c r="HE200" s="127"/>
      <c r="HF200" s="127"/>
      <c r="HG200" s="127"/>
      <c r="HH200" s="127"/>
      <c r="HI200" s="127"/>
      <c r="HJ200" s="127"/>
      <c r="HK200" s="127"/>
      <c r="HL200" s="127"/>
      <c r="HM200" s="127"/>
      <c r="HN200" s="127"/>
      <c r="HO200" s="127"/>
      <c r="HP200" s="127"/>
      <c r="HQ200" s="127"/>
      <c r="HR200" s="127"/>
      <c r="HS200" s="127"/>
      <c r="HT200" s="127"/>
      <c r="HU200" s="127"/>
      <c r="HV200" s="127"/>
      <c r="HW200" s="127"/>
      <c r="HX200" s="127"/>
      <c r="HY200" s="127"/>
      <c r="H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  <c r="BK201" s="127"/>
      <c r="BL201" s="127"/>
      <c r="BM201" s="127"/>
      <c r="BN201" s="127"/>
      <c r="BO201" s="127"/>
      <c r="BP201" s="127"/>
      <c r="BQ201" s="127"/>
      <c r="BR201" s="127"/>
      <c r="BS201" s="127"/>
      <c r="BT201" s="127"/>
      <c r="BU201" s="127"/>
      <c r="BV201" s="127"/>
      <c r="BW201" s="127"/>
      <c r="BX201" s="127"/>
      <c r="BY201" s="127"/>
      <c r="BZ201" s="127"/>
      <c r="CA201" s="127"/>
      <c r="CB201" s="127"/>
      <c r="CC201" s="127"/>
      <c r="CD201" s="127"/>
      <c r="CE201" s="127"/>
      <c r="CF201" s="127"/>
      <c r="CG201" s="127"/>
      <c r="CH201" s="127"/>
      <c r="CI201" s="127"/>
      <c r="CJ201" s="127"/>
      <c r="CK201" s="127"/>
      <c r="CL201" s="127"/>
      <c r="CM201" s="127"/>
      <c r="CN201" s="127"/>
      <c r="CO201" s="127"/>
      <c r="CP201" s="127"/>
      <c r="CQ201" s="127"/>
      <c r="CR201" s="127"/>
      <c r="CS201" s="127"/>
      <c r="CT201" s="127"/>
      <c r="CU201" s="127"/>
      <c r="CV201" s="127"/>
      <c r="CW201" s="127"/>
      <c r="CX201" s="127"/>
      <c r="CY201" s="127"/>
      <c r="CZ201" s="127"/>
      <c r="DA201" s="127"/>
      <c r="DB201" s="127"/>
      <c r="DC201" s="127"/>
      <c r="DD201" s="127"/>
      <c r="DE201" s="127"/>
      <c r="DF201" s="127"/>
      <c r="DG201" s="127"/>
      <c r="DH201" s="127"/>
      <c r="DI201" s="127"/>
      <c r="DJ201" s="127"/>
      <c r="DK201" s="127"/>
      <c r="DL201" s="127"/>
      <c r="DM201" s="127"/>
      <c r="DN201" s="127"/>
      <c r="DO201" s="127"/>
      <c r="DP201" s="127"/>
      <c r="DQ201" s="127"/>
      <c r="DR201" s="127"/>
      <c r="DS201" s="127"/>
      <c r="DT201" s="127"/>
      <c r="DU201" s="127"/>
      <c r="DV201" s="127"/>
      <c r="DW201" s="127"/>
      <c r="DX201" s="127"/>
      <c r="DY201" s="127"/>
      <c r="DZ201" s="127"/>
      <c r="EA201" s="127"/>
      <c r="EB201" s="127"/>
      <c r="EC201" s="127"/>
      <c r="ED201" s="127"/>
      <c r="EE201" s="127"/>
      <c r="EF201" s="127"/>
      <c r="EG201" s="127"/>
      <c r="EH201" s="127"/>
      <c r="EI201" s="127"/>
      <c r="EJ201" s="127"/>
      <c r="EK201" s="127"/>
      <c r="EL201" s="127"/>
      <c r="EM201" s="127"/>
      <c r="EN201" s="127"/>
      <c r="EO201" s="127"/>
      <c r="EP201" s="127"/>
      <c r="EQ201" s="127"/>
      <c r="ER201" s="127"/>
      <c r="ES201" s="127"/>
      <c r="ET201" s="127"/>
      <c r="EU201" s="127"/>
      <c r="EV201" s="127"/>
      <c r="EW201" s="127"/>
      <c r="EX201" s="127"/>
      <c r="EY201" s="127"/>
      <c r="EZ201" s="127"/>
      <c r="FA201" s="127"/>
      <c r="FB201" s="127"/>
      <c r="FC201" s="127"/>
      <c r="FD201" s="127"/>
      <c r="FE201" s="127"/>
      <c r="FF201" s="127"/>
      <c r="FG201" s="127"/>
      <c r="FH201" s="127"/>
      <c r="FI201" s="127"/>
      <c r="FJ201" s="127"/>
      <c r="FK201" s="127"/>
      <c r="FL201" s="127"/>
      <c r="FM201" s="127"/>
      <c r="FN201" s="127"/>
      <c r="FO201" s="127"/>
      <c r="FP201" s="127"/>
      <c r="FQ201" s="127"/>
      <c r="FR201" s="127"/>
      <c r="FS201" s="127"/>
      <c r="FT201" s="127"/>
      <c r="FU201" s="127"/>
      <c r="FV201" s="127"/>
      <c r="FW201" s="127"/>
      <c r="FX201" s="127"/>
      <c r="FY201" s="127"/>
      <c r="FZ201" s="127"/>
      <c r="GA201" s="127"/>
      <c r="GB201" s="127"/>
      <c r="GC201" s="127"/>
      <c r="GD201" s="127"/>
      <c r="GE201" s="127"/>
      <c r="GF201" s="127"/>
      <c r="GG201" s="127"/>
      <c r="GH201" s="127"/>
      <c r="GI201" s="127"/>
      <c r="GJ201" s="127"/>
      <c r="GK201" s="127"/>
      <c r="GL201" s="127"/>
      <c r="GM201" s="127"/>
      <c r="GN201" s="127"/>
      <c r="GO201" s="127"/>
      <c r="GP201" s="127"/>
      <c r="GQ201" s="127"/>
      <c r="GR201" s="127"/>
      <c r="GS201" s="127"/>
      <c r="GT201" s="127"/>
      <c r="GU201" s="127"/>
      <c r="GV201" s="127"/>
      <c r="GW201" s="127"/>
      <c r="GX201" s="127"/>
      <c r="GY201" s="127"/>
      <c r="GZ201" s="127"/>
      <c r="HA201" s="127"/>
      <c r="HB201" s="127"/>
      <c r="HC201" s="127"/>
      <c r="HD201" s="127"/>
      <c r="HE201" s="127"/>
      <c r="HF201" s="127"/>
      <c r="HG201" s="127"/>
      <c r="HH201" s="127"/>
      <c r="HI201" s="127"/>
      <c r="HJ201" s="127"/>
      <c r="HK201" s="127"/>
      <c r="HL201" s="127"/>
      <c r="HM201" s="127"/>
      <c r="HN201" s="127"/>
      <c r="HO201" s="127"/>
      <c r="HP201" s="127"/>
      <c r="HQ201" s="127"/>
      <c r="HR201" s="127"/>
      <c r="HS201" s="127"/>
      <c r="HT201" s="127"/>
      <c r="HU201" s="127"/>
      <c r="HV201" s="127"/>
      <c r="HW201" s="127"/>
      <c r="HX201" s="127"/>
      <c r="HY201" s="127"/>
      <c r="H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  <c r="BK202" s="127"/>
      <c r="BL202" s="127"/>
      <c r="BM202" s="127"/>
      <c r="BN202" s="127"/>
      <c r="BO202" s="127"/>
      <c r="BP202" s="127"/>
      <c r="BQ202" s="127"/>
      <c r="BR202" s="127"/>
      <c r="BS202" s="127"/>
      <c r="BT202" s="127"/>
      <c r="BU202" s="127"/>
      <c r="BV202" s="127"/>
      <c r="BW202" s="127"/>
      <c r="BX202" s="127"/>
      <c r="BY202" s="127"/>
      <c r="BZ202" s="127"/>
      <c r="CA202" s="127"/>
      <c r="CB202" s="127"/>
      <c r="CC202" s="127"/>
      <c r="CD202" s="127"/>
      <c r="CE202" s="127"/>
      <c r="CF202" s="127"/>
      <c r="CG202" s="127"/>
      <c r="CH202" s="127"/>
      <c r="CI202" s="127"/>
      <c r="CJ202" s="127"/>
      <c r="CK202" s="127"/>
      <c r="CL202" s="127"/>
      <c r="CM202" s="127"/>
      <c r="CN202" s="127"/>
      <c r="CO202" s="127"/>
      <c r="CP202" s="127"/>
      <c r="CQ202" s="127"/>
      <c r="CR202" s="127"/>
      <c r="CS202" s="127"/>
      <c r="CT202" s="127"/>
      <c r="CU202" s="127"/>
      <c r="CV202" s="127"/>
      <c r="CW202" s="127"/>
      <c r="CX202" s="127"/>
      <c r="CY202" s="127"/>
      <c r="CZ202" s="127"/>
      <c r="DA202" s="127"/>
      <c r="DB202" s="127"/>
      <c r="DC202" s="127"/>
      <c r="DD202" s="127"/>
      <c r="DE202" s="127"/>
      <c r="DF202" s="127"/>
      <c r="DG202" s="127"/>
      <c r="DH202" s="127"/>
      <c r="DI202" s="127"/>
      <c r="DJ202" s="127"/>
      <c r="DK202" s="127"/>
      <c r="DL202" s="127"/>
      <c r="DM202" s="127"/>
      <c r="DN202" s="127"/>
      <c r="DO202" s="127"/>
      <c r="DP202" s="127"/>
      <c r="DQ202" s="127"/>
      <c r="DR202" s="127"/>
      <c r="DS202" s="127"/>
      <c r="DT202" s="127"/>
      <c r="DU202" s="127"/>
      <c r="DV202" s="127"/>
      <c r="DW202" s="127"/>
      <c r="DX202" s="127"/>
      <c r="DY202" s="127"/>
      <c r="DZ202" s="127"/>
      <c r="EA202" s="127"/>
      <c r="EB202" s="127"/>
      <c r="EC202" s="127"/>
      <c r="ED202" s="127"/>
      <c r="EE202" s="127"/>
      <c r="EF202" s="127"/>
      <c r="EG202" s="127"/>
      <c r="EH202" s="127"/>
      <c r="EI202" s="127"/>
      <c r="EJ202" s="127"/>
      <c r="EK202" s="127"/>
      <c r="EL202" s="127"/>
      <c r="EM202" s="127"/>
      <c r="EN202" s="127"/>
      <c r="EO202" s="127"/>
      <c r="EP202" s="127"/>
      <c r="EQ202" s="127"/>
      <c r="ER202" s="127"/>
      <c r="ES202" s="127"/>
      <c r="ET202" s="127"/>
      <c r="EU202" s="127"/>
      <c r="EV202" s="127"/>
      <c r="EW202" s="127"/>
      <c r="EX202" s="127"/>
      <c r="EY202" s="127"/>
      <c r="EZ202" s="127"/>
      <c r="FA202" s="127"/>
      <c r="FB202" s="127"/>
      <c r="FC202" s="127"/>
      <c r="FD202" s="127"/>
      <c r="FE202" s="127"/>
      <c r="FF202" s="127"/>
      <c r="FG202" s="127"/>
      <c r="FH202" s="127"/>
      <c r="FI202" s="127"/>
      <c r="FJ202" s="127"/>
      <c r="FK202" s="127"/>
      <c r="FL202" s="127"/>
      <c r="FM202" s="127"/>
      <c r="FN202" s="127"/>
      <c r="FO202" s="127"/>
      <c r="FP202" s="127"/>
      <c r="FQ202" s="127"/>
      <c r="FR202" s="127"/>
      <c r="FS202" s="127"/>
      <c r="FT202" s="127"/>
      <c r="FU202" s="127"/>
      <c r="FV202" s="127"/>
      <c r="FW202" s="127"/>
      <c r="FX202" s="127"/>
      <c r="FY202" s="127"/>
      <c r="FZ202" s="127"/>
      <c r="GA202" s="127"/>
      <c r="GB202" s="127"/>
      <c r="GC202" s="127"/>
      <c r="GD202" s="127"/>
      <c r="GE202" s="127"/>
      <c r="GF202" s="127"/>
      <c r="GG202" s="127"/>
      <c r="GH202" s="127"/>
      <c r="GI202" s="127"/>
      <c r="GJ202" s="127"/>
      <c r="GK202" s="127"/>
      <c r="GL202" s="127"/>
      <c r="GM202" s="127"/>
      <c r="GN202" s="127"/>
      <c r="GO202" s="127"/>
      <c r="GP202" s="127"/>
      <c r="GQ202" s="127"/>
      <c r="GR202" s="127"/>
      <c r="GS202" s="127"/>
      <c r="GT202" s="127"/>
      <c r="GU202" s="127"/>
      <c r="GV202" s="127"/>
      <c r="GW202" s="127"/>
      <c r="GX202" s="127"/>
      <c r="GY202" s="127"/>
      <c r="GZ202" s="127"/>
      <c r="HA202" s="127"/>
      <c r="HB202" s="127"/>
      <c r="HC202" s="127"/>
      <c r="HD202" s="127"/>
      <c r="HE202" s="127"/>
      <c r="HF202" s="127"/>
      <c r="HG202" s="127"/>
      <c r="HH202" s="127"/>
      <c r="HI202" s="127"/>
      <c r="HJ202" s="127"/>
      <c r="HK202" s="127"/>
      <c r="HL202" s="127"/>
      <c r="HM202" s="127"/>
      <c r="HN202" s="127"/>
      <c r="HO202" s="127"/>
      <c r="HP202" s="127"/>
      <c r="HQ202" s="127"/>
      <c r="HR202" s="127"/>
      <c r="HS202" s="127"/>
      <c r="HT202" s="127"/>
      <c r="HU202" s="127"/>
      <c r="HV202" s="127"/>
      <c r="HW202" s="127"/>
      <c r="HX202" s="127"/>
      <c r="HY202" s="127"/>
      <c r="H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  <c r="BK203" s="127"/>
      <c r="BL203" s="127"/>
      <c r="BM203" s="127"/>
      <c r="BN203" s="127"/>
      <c r="BO203" s="127"/>
      <c r="BP203" s="127"/>
      <c r="BQ203" s="127"/>
      <c r="BR203" s="127"/>
      <c r="BS203" s="127"/>
      <c r="BT203" s="127"/>
      <c r="BU203" s="127"/>
      <c r="BV203" s="127"/>
      <c r="BW203" s="127"/>
      <c r="BX203" s="127"/>
      <c r="BY203" s="127"/>
      <c r="BZ203" s="127"/>
      <c r="CA203" s="127"/>
      <c r="CB203" s="127"/>
      <c r="CC203" s="127"/>
      <c r="CD203" s="127"/>
      <c r="CE203" s="127"/>
      <c r="CF203" s="127"/>
      <c r="CG203" s="127"/>
      <c r="CH203" s="127"/>
      <c r="CI203" s="127"/>
      <c r="CJ203" s="127"/>
      <c r="CK203" s="127"/>
      <c r="CL203" s="127"/>
      <c r="CM203" s="127"/>
      <c r="CN203" s="127"/>
      <c r="CO203" s="127"/>
      <c r="CP203" s="127"/>
      <c r="CQ203" s="127"/>
      <c r="CR203" s="127"/>
      <c r="CS203" s="127"/>
      <c r="CT203" s="127"/>
      <c r="CU203" s="127"/>
      <c r="CV203" s="127"/>
      <c r="CW203" s="127"/>
      <c r="CX203" s="127"/>
      <c r="CY203" s="127"/>
      <c r="CZ203" s="127"/>
      <c r="DA203" s="127"/>
      <c r="DB203" s="127"/>
      <c r="DC203" s="127"/>
      <c r="DD203" s="127"/>
      <c r="DE203" s="127"/>
      <c r="DF203" s="127"/>
      <c r="DG203" s="127"/>
      <c r="DH203" s="127"/>
      <c r="DI203" s="127"/>
      <c r="DJ203" s="127"/>
      <c r="DK203" s="127"/>
      <c r="DL203" s="127"/>
      <c r="DM203" s="127"/>
      <c r="DN203" s="127"/>
      <c r="DO203" s="127"/>
      <c r="DP203" s="127"/>
      <c r="DQ203" s="127"/>
      <c r="DR203" s="127"/>
      <c r="DS203" s="127"/>
      <c r="DT203" s="127"/>
      <c r="DU203" s="127"/>
      <c r="DV203" s="127"/>
      <c r="DW203" s="127"/>
      <c r="DX203" s="127"/>
      <c r="DY203" s="127"/>
      <c r="DZ203" s="127"/>
      <c r="EA203" s="127"/>
      <c r="EB203" s="127"/>
      <c r="EC203" s="127"/>
      <c r="ED203" s="127"/>
      <c r="EE203" s="127"/>
      <c r="EF203" s="127"/>
      <c r="EG203" s="127"/>
      <c r="EH203" s="127"/>
      <c r="EI203" s="127"/>
      <c r="EJ203" s="127"/>
      <c r="EK203" s="127"/>
      <c r="EL203" s="127"/>
      <c r="EM203" s="127"/>
      <c r="EN203" s="127"/>
      <c r="EO203" s="127"/>
      <c r="EP203" s="127"/>
      <c r="EQ203" s="127"/>
      <c r="ER203" s="127"/>
      <c r="ES203" s="127"/>
      <c r="ET203" s="127"/>
      <c r="EU203" s="127"/>
      <c r="EV203" s="127"/>
      <c r="EW203" s="127"/>
      <c r="EX203" s="127"/>
      <c r="EY203" s="127"/>
      <c r="EZ203" s="127"/>
      <c r="FA203" s="127"/>
      <c r="FB203" s="127"/>
      <c r="FC203" s="127"/>
      <c r="FD203" s="127"/>
      <c r="FE203" s="127"/>
      <c r="FF203" s="127"/>
      <c r="FG203" s="127"/>
      <c r="FH203" s="127"/>
      <c r="FI203" s="127"/>
      <c r="FJ203" s="127"/>
      <c r="FK203" s="127"/>
      <c r="FL203" s="127"/>
      <c r="FM203" s="127"/>
      <c r="FN203" s="127"/>
      <c r="FO203" s="127"/>
      <c r="FP203" s="127"/>
      <c r="FQ203" s="127"/>
      <c r="FR203" s="127"/>
      <c r="FS203" s="127"/>
      <c r="FT203" s="127"/>
      <c r="FU203" s="127"/>
      <c r="FV203" s="127"/>
      <c r="FW203" s="127"/>
      <c r="FX203" s="127"/>
      <c r="FY203" s="127"/>
      <c r="FZ203" s="127"/>
      <c r="GA203" s="127"/>
      <c r="GB203" s="127"/>
      <c r="GC203" s="127"/>
      <c r="GD203" s="127"/>
      <c r="GE203" s="127"/>
      <c r="GF203" s="127"/>
      <c r="GG203" s="127"/>
      <c r="GH203" s="127"/>
      <c r="GI203" s="127"/>
      <c r="GJ203" s="127"/>
      <c r="GK203" s="127"/>
      <c r="GL203" s="127"/>
      <c r="GM203" s="127"/>
      <c r="GN203" s="127"/>
      <c r="GO203" s="127"/>
      <c r="GP203" s="127"/>
      <c r="GQ203" s="127"/>
      <c r="GR203" s="127"/>
      <c r="GS203" s="127"/>
      <c r="GT203" s="127"/>
      <c r="GU203" s="127"/>
      <c r="GV203" s="127"/>
      <c r="GW203" s="127"/>
      <c r="GX203" s="127"/>
      <c r="GY203" s="127"/>
      <c r="GZ203" s="127"/>
      <c r="HA203" s="127"/>
      <c r="HB203" s="127"/>
      <c r="HC203" s="127"/>
      <c r="HD203" s="127"/>
      <c r="HE203" s="127"/>
      <c r="HF203" s="127"/>
      <c r="HG203" s="127"/>
      <c r="HH203" s="127"/>
      <c r="HI203" s="127"/>
      <c r="HJ203" s="127"/>
      <c r="HK203" s="127"/>
      <c r="HL203" s="127"/>
      <c r="HM203" s="127"/>
      <c r="HN203" s="127"/>
      <c r="HO203" s="127"/>
      <c r="HP203" s="127"/>
      <c r="HQ203" s="127"/>
      <c r="HR203" s="127"/>
      <c r="HS203" s="127"/>
      <c r="HT203" s="127"/>
      <c r="HU203" s="127"/>
      <c r="HV203" s="127"/>
      <c r="HW203" s="127"/>
      <c r="HX203" s="127"/>
      <c r="HY203" s="127"/>
      <c r="H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  <c r="BK204" s="127"/>
      <c r="BL204" s="127"/>
      <c r="BM204" s="127"/>
      <c r="BN204" s="127"/>
      <c r="BO204" s="127"/>
      <c r="BP204" s="127"/>
      <c r="BQ204" s="127"/>
      <c r="BR204" s="127"/>
      <c r="BS204" s="127"/>
      <c r="BT204" s="127"/>
      <c r="BU204" s="127"/>
      <c r="BV204" s="127"/>
      <c r="BW204" s="127"/>
      <c r="BX204" s="127"/>
      <c r="BY204" s="127"/>
      <c r="BZ204" s="127"/>
      <c r="CA204" s="127"/>
      <c r="CB204" s="127"/>
      <c r="CC204" s="127"/>
      <c r="CD204" s="127"/>
      <c r="CE204" s="127"/>
      <c r="CF204" s="127"/>
      <c r="CG204" s="127"/>
      <c r="CH204" s="127"/>
      <c r="CI204" s="127"/>
      <c r="CJ204" s="127"/>
      <c r="CK204" s="127"/>
      <c r="CL204" s="127"/>
      <c r="CM204" s="127"/>
      <c r="CN204" s="127"/>
      <c r="CO204" s="127"/>
      <c r="CP204" s="127"/>
      <c r="CQ204" s="127"/>
      <c r="CR204" s="127"/>
      <c r="CS204" s="127"/>
      <c r="CT204" s="127"/>
      <c r="CU204" s="127"/>
      <c r="CV204" s="127"/>
      <c r="CW204" s="127"/>
      <c r="CX204" s="127"/>
      <c r="CY204" s="127"/>
      <c r="CZ204" s="127"/>
      <c r="DA204" s="127"/>
      <c r="DB204" s="127"/>
      <c r="DC204" s="127"/>
      <c r="DD204" s="127"/>
      <c r="DE204" s="127"/>
      <c r="DF204" s="127"/>
      <c r="DG204" s="127"/>
      <c r="DH204" s="127"/>
      <c r="DI204" s="127"/>
      <c r="DJ204" s="127"/>
      <c r="DK204" s="127"/>
      <c r="DL204" s="127"/>
      <c r="DM204" s="127"/>
      <c r="DN204" s="127"/>
      <c r="DO204" s="127"/>
      <c r="DP204" s="127"/>
      <c r="DQ204" s="127"/>
      <c r="DR204" s="127"/>
      <c r="DS204" s="127"/>
      <c r="DT204" s="127"/>
      <c r="DU204" s="127"/>
      <c r="DV204" s="127"/>
      <c r="DW204" s="127"/>
      <c r="DX204" s="127"/>
      <c r="DY204" s="127"/>
      <c r="DZ204" s="127"/>
      <c r="EA204" s="127"/>
      <c r="EB204" s="127"/>
      <c r="EC204" s="127"/>
      <c r="ED204" s="127"/>
      <c r="EE204" s="127"/>
      <c r="EF204" s="127"/>
      <c r="EG204" s="127"/>
      <c r="EH204" s="127"/>
      <c r="EI204" s="127"/>
      <c r="EJ204" s="127"/>
      <c r="EK204" s="127"/>
      <c r="EL204" s="127"/>
      <c r="EM204" s="127"/>
      <c r="EN204" s="127"/>
      <c r="EO204" s="127"/>
      <c r="EP204" s="127"/>
      <c r="EQ204" s="127"/>
      <c r="ER204" s="127"/>
      <c r="ES204" s="127"/>
      <c r="ET204" s="127"/>
      <c r="EU204" s="127"/>
      <c r="EV204" s="127"/>
      <c r="EW204" s="127"/>
      <c r="EX204" s="127"/>
      <c r="EY204" s="127"/>
      <c r="EZ204" s="127"/>
      <c r="FA204" s="127"/>
      <c r="FB204" s="127"/>
      <c r="FC204" s="127"/>
      <c r="FD204" s="127"/>
      <c r="FE204" s="127"/>
      <c r="FF204" s="127"/>
      <c r="FG204" s="127"/>
      <c r="FH204" s="127"/>
      <c r="FI204" s="127"/>
      <c r="FJ204" s="127"/>
      <c r="FK204" s="127"/>
      <c r="FL204" s="127"/>
      <c r="FM204" s="127"/>
      <c r="FN204" s="127"/>
      <c r="FO204" s="127"/>
      <c r="FP204" s="127"/>
      <c r="FQ204" s="127"/>
      <c r="FR204" s="127"/>
      <c r="FS204" s="127"/>
      <c r="FT204" s="127"/>
      <c r="FU204" s="127"/>
      <c r="FV204" s="127"/>
      <c r="FW204" s="127"/>
      <c r="FX204" s="127"/>
      <c r="FY204" s="127"/>
      <c r="FZ204" s="127"/>
      <c r="GA204" s="127"/>
      <c r="GB204" s="127"/>
      <c r="GC204" s="127"/>
      <c r="GD204" s="127"/>
      <c r="GE204" s="127"/>
      <c r="GF204" s="127"/>
      <c r="GG204" s="127"/>
      <c r="GH204" s="127"/>
      <c r="GI204" s="127"/>
      <c r="GJ204" s="127"/>
      <c r="GK204" s="127"/>
      <c r="GL204" s="127"/>
      <c r="GM204" s="127"/>
      <c r="GN204" s="127"/>
      <c r="GO204" s="127"/>
      <c r="GP204" s="127"/>
      <c r="GQ204" s="127"/>
      <c r="GR204" s="127"/>
      <c r="GS204" s="127"/>
      <c r="GT204" s="127"/>
      <c r="GU204" s="127"/>
      <c r="GV204" s="127"/>
      <c r="GW204" s="127"/>
      <c r="GX204" s="127"/>
      <c r="GY204" s="127"/>
      <c r="GZ204" s="127"/>
      <c r="HA204" s="127"/>
      <c r="HB204" s="127"/>
      <c r="HC204" s="127"/>
      <c r="HD204" s="127"/>
      <c r="HE204" s="127"/>
      <c r="HF204" s="127"/>
      <c r="HG204" s="127"/>
      <c r="HH204" s="127"/>
      <c r="HI204" s="127"/>
      <c r="HJ204" s="127"/>
      <c r="HK204" s="127"/>
      <c r="HL204" s="127"/>
      <c r="HM204" s="127"/>
      <c r="HN204" s="127"/>
      <c r="HO204" s="127"/>
      <c r="HP204" s="127"/>
      <c r="HQ204" s="127"/>
      <c r="HR204" s="127"/>
      <c r="HS204" s="127"/>
      <c r="HT204" s="127"/>
      <c r="HU204" s="127"/>
      <c r="HV204" s="127"/>
      <c r="HW204" s="127"/>
      <c r="HX204" s="127"/>
      <c r="HY204" s="127"/>
      <c r="H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  <c r="BK205" s="127"/>
      <c r="BL205" s="127"/>
      <c r="BM205" s="127"/>
      <c r="BN205" s="127"/>
      <c r="BO205" s="127"/>
      <c r="BP205" s="127"/>
      <c r="BQ205" s="127"/>
      <c r="BR205" s="127"/>
      <c r="BS205" s="127"/>
      <c r="BT205" s="127"/>
      <c r="BU205" s="127"/>
      <c r="BV205" s="127"/>
      <c r="BW205" s="127"/>
      <c r="BX205" s="127"/>
      <c r="BY205" s="127"/>
      <c r="BZ205" s="127"/>
      <c r="CA205" s="127"/>
      <c r="CB205" s="127"/>
      <c r="CC205" s="127"/>
      <c r="CD205" s="127"/>
      <c r="CE205" s="127"/>
      <c r="CF205" s="127"/>
      <c r="CG205" s="127"/>
      <c r="CH205" s="127"/>
      <c r="CI205" s="127"/>
      <c r="CJ205" s="127"/>
      <c r="CK205" s="127"/>
      <c r="CL205" s="127"/>
      <c r="CM205" s="127"/>
      <c r="CN205" s="127"/>
      <c r="CO205" s="127"/>
      <c r="CP205" s="127"/>
      <c r="CQ205" s="127"/>
      <c r="CR205" s="127"/>
      <c r="CS205" s="127"/>
      <c r="CT205" s="127"/>
      <c r="CU205" s="127"/>
      <c r="CV205" s="127"/>
      <c r="CW205" s="127"/>
      <c r="CX205" s="127"/>
      <c r="CY205" s="127"/>
      <c r="CZ205" s="127"/>
      <c r="DA205" s="127"/>
      <c r="DB205" s="127"/>
      <c r="DC205" s="127"/>
      <c r="DD205" s="127"/>
      <c r="DE205" s="127"/>
      <c r="DF205" s="127"/>
      <c r="DG205" s="127"/>
      <c r="DH205" s="127"/>
      <c r="DI205" s="127"/>
      <c r="DJ205" s="127"/>
      <c r="DK205" s="127"/>
      <c r="DL205" s="127"/>
      <c r="DM205" s="127"/>
      <c r="DN205" s="127"/>
      <c r="DO205" s="127"/>
      <c r="DP205" s="127"/>
      <c r="DQ205" s="127"/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/>
      <c r="ED205" s="127"/>
      <c r="EE205" s="127"/>
      <c r="EF205" s="127"/>
      <c r="EG205" s="127"/>
      <c r="EH205" s="127"/>
      <c r="EI205" s="127"/>
      <c r="EJ205" s="127"/>
      <c r="EK205" s="127"/>
      <c r="EL205" s="127"/>
      <c r="EM205" s="127"/>
      <c r="EN205" s="127"/>
      <c r="EO205" s="127"/>
      <c r="EP205" s="127"/>
      <c r="EQ205" s="127"/>
      <c r="ER205" s="127"/>
      <c r="ES205" s="127"/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127"/>
      <c r="FG205" s="127"/>
      <c r="FH205" s="127"/>
      <c r="FI205" s="127"/>
      <c r="FJ205" s="127"/>
      <c r="FK205" s="127"/>
      <c r="FL205" s="127"/>
      <c r="FM205" s="127"/>
      <c r="FN205" s="127"/>
      <c r="FO205" s="127"/>
      <c r="FP205" s="127"/>
      <c r="FQ205" s="127"/>
      <c r="FR205" s="127"/>
      <c r="FS205" s="127"/>
      <c r="FT205" s="127"/>
      <c r="FU205" s="127"/>
      <c r="FV205" s="127"/>
      <c r="FW205" s="127"/>
      <c r="FX205" s="127"/>
      <c r="FY205" s="127"/>
      <c r="FZ205" s="127"/>
      <c r="GA205" s="127"/>
      <c r="GB205" s="127"/>
      <c r="GC205" s="127"/>
      <c r="GD205" s="127"/>
      <c r="GE205" s="127"/>
      <c r="GF205" s="127"/>
      <c r="GG205" s="127"/>
      <c r="GH205" s="127"/>
      <c r="GI205" s="127"/>
      <c r="GJ205" s="127"/>
      <c r="GK205" s="127"/>
      <c r="GL205" s="127"/>
      <c r="GM205" s="127"/>
      <c r="GN205" s="127"/>
      <c r="GO205" s="127"/>
      <c r="GP205" s="127"/>
      <c r="GQ205" s="127"/>
      <c r="GR205" s="127"/>
      <c r="GS205" s="127"/>
      <c r="GT205" s="127"/>
      <c r="GU205" s="127"/>
      <c r="GV205" s="127"/>
      <c r="GW205" s="127"/>
      <c r="GX205" s="127"/>
      <c r="GY205" s="127"/>
      <c r="GZ205" s="127"/>
      <c r="HA205" s="127"/>
      <c r="HB205" s="127"/>
      <c r="HC205" s="127"/>
      <c r="HD205" s="127"/>
      <c r="HE205" s="127"/>
      <c r="HF205" s="127"/>
      <c r="HG205" s="127"/>
      <c r="HH205" s="127"/>
      <c r="HI205" s="127"/>
      <c r="HJ205" s="127"/>
      <c r="HK205" s="127"/>
      <c r="HL205" s="127"/>
      <c r="HM205" s="127"/>
      <c r="HN205" s="127"/>
      <c r="HO205" s="127"/>
      <c r="HP205" s="127"/>
      <c r="HQ205" s="127"/>
      <c r="HR205" s="127"/>
      <c r="HS205" s="127"/>
      <c r="HT205" s="127"/>
      <c r="HU205" s="127"/>
      <c r="HV205" s="127"/>
      <c r="HW205" s="127"/>
      <c r="HX205" s="127"/>
      <c r="HY205" s="127"/>
      <c r="H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  <c r="BK206" s="127"/>
      <c r="BL206" s="127"/>
      <c r="BM206" s="127"/>
      <c r="BN206" s="127"/>
      <c r="BO206" s="127"/>
      <c r="BP206" s="127"/>
      <c r="BQ206" s="127"/>
      <c r="BR206" s="127"/>
      <c r="BS206" s="127"/>
      <c r="BT206" s="127"/>
      <c r="BU206" s="127"/>
      <c r="BV206" s="127"/>
      <c r="BW206" s="127"/>
      <c r="BX206" s="127"/>
      <c r="BY206" s="127"/>
      <c r="BZ206" s="127"/>
      <c r="CA206" s="127"/>
      <c r="CB206" s="127"/>
      <c r="CC206" s="127"/>
      <c r="CD206" s="127"/>
      <c r="CE206" s="127"/>
      <c r="CF206" s="127"/>
      <c r="CG206" s="127"/>
      <c r="CH206" s="127"/>
      <c r="CI206" s="127"/>
      <c r="CJ206" s="127"/>
      <c r="CK206" s="127"/>
      <c r="CL206" s="127"/>
      <c r="CM206" s="127"/>
      <c r="CN206" s="127"/>
      <c r="CO206" s="127"/>
      <c r="CP206" s="127"/>
      <c r="CQ206" s="127"/>
      <c r="CR206" s="127"/>
      <c r="CS206" s="127"/>
      <c r="CT206" s="127"/>
      <c r="CU206" s="127"/>
      <c r="CV206" s="127"/>
      <c r="CW206" s="127"/>
      <c r="CX206" s="127"/>
      <c r="CY206" s="127"/>
      <c r="CZ206" s="127"/>
      <c r="DA206" s="127"/>
      <c r="DB206" s="127"/>
      <c r="DC206" s="127"/>
      <c r="DD206" s="127"/>
      <c r="DE206" s="127"/>
      <c r="DF206" s="127"/>
      <c r="DG206" s="127"/>
      <c r="DH206" s="127"/>
      <c r="DI206" s="127"/>
      <c r="DJ206" s="127"/>
      <c r="DK206" s="127"/>
      <c r="DL206" s="127"/>
      <c r="DM206" s="127"/>
      <c r="DN206" s="127"/>
      <c r="DO206" s="127"/>
      <c r="DP206" s="127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127"/>
      <c r="FG206" s="127"/>
      <c r="FH206" s="127"/>
      <c r="FI206" s="127"/>
      <c r="FJ206" s="127"/>
      <c r="FK206" s="127"/>
      <c r="FL206" s="127"/>
      <c r="FM206" s="127"/>
      <c r="FN206" s="127"/>
      <c r="FO206" s="127"/>
      <c r="FP206" s="127"/>
      <c r="FQ206" s="127"/>
      <c r="FR206" s="127"/>
      <c r="FS206" s="127"/>
      <c r="FT206" s="127"/>
      <c r="FU206" s="127"/>
      <c r="FV206" s="127"/>
      <c r="FW206" s="127"/>
      <c r="FX206" s="127"/>
      <c r="FY206" s="127"/>
      <c r="FZ206" s="127"/>
      <c r="GA206" s="127"/>
      <c r="GB206" s="127"/>
      <c r="GC206" s="127"/>
      <c r="GD206" s="127"/>
      <c r="GE206" s="127"/>
      <c r="GF206" s="127"/>
      <c r="GG206" s="127"/>
      <c r="GH206" s="127"/>
      <c r="GI206" s="127"/>
      <c r="GJ206" s="127"/>
      <c r="GK206" s="127"/>
      <c r="GL206" s="127"/>
      <c r="GM206" s="127"/>
      <c r="GN206" s="127"/>
      <c r="GO206" s="127"/>
      <c r="GP206" s="127"/>
      <c r="GQ206" s="127"/>
      <c r="GR206" s="127"/>
      <c r="GS206" s="127"/>
      <c r="GT206" s="127"/>
      <c r="GU206" s="127"/>
      <c r="GV206" s="127"/>
      <c r="GW206" s="127"/>
      <c r="GX206" s="127"/>
      <c r="GY206" s="127"/>
      <c r="GZ206" s="127"/>
      <c r="HA206" s="127"/>
      <c r="HB206" s="127"/>
      <c r="HC206" s="127"/>
      <c r="HD206" s="127"/>
      <c r="HE206" s="127"/>
      <c r="HF206" s="127"/>
      <c r="HG206" s="127"/>
      <c r="HH206" s="127"/>
      <c r="HI206" s="127"/>
      <c r="HJ206" s="127"/>
      <c r="HK206" s="127"/>
      <c r="HL206" s="127"/>
      <c r="HM206" s="127"/>
      <c r="HN206" s="127"/>
      <c r="HO206" s="127"/>
      <c r="HP206" s="127"/>
      <c r="HQ206" s="127"/>
      <c r="HR206" s="127"/>
      <c r="HS206" s="127"/>
      <c r="HT206" s="127"/>
      <c r="HU206" s="127"/>
      <c r="HV206" s="127"/>
      <c r="HW206" s="127"/>
      <c r="HX206" s="127"/>
      <c r="HY206" s="127"/>
      <c r="H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  <c r="BK207" s="127"/>
      <c r="BL207" s="127"/>
      <c r="BM207" s="127"/>
      <c r="BN207" s="127"/>
      <c r="BO207" s="127"/>
      <c r="BP207" s="127"/>
      <c r="BQ207" s="127"/>
      <c r="BR207" s="127"/>
      <c r="BS207" s="127"/>
      <c r="BT207" s="127"/>
      <c r="BU207" s="127"/>
      <c r="BV207" s="127"/>
      <c r="BW207" s="127"/>
      <c r="BX207" s="127"/>
      <c r="BY207" s="127"/>
      <c r="BZ207" s="127"/>
      <c r="CA207" s="127"/>
      <c r="CB207" s="127"/>
      <c r="CC207" s="127"/>
      <c r="CD207" s="127"/>
      <c r="CE207" s="127"/>
      <c r="CF207" s="127"/>
      <c r="CG207" s="127"/>
      <c r="CH207" s="127"/>
      <c r="CI207" s="127"/>
      <c r="CJ207" s="127"/>
      <c r="CK207" s="127"/>
      <c r="CL207" s="127"/>
      <c r="CM207" s="127"/>
      <c r="CN207" s="127"/>
      <c r="CO207" s="127"/>
      <c r="CP207" s="127"/>
      <c r="CQ207" s="127"/>
      <c r="CR207" s="127"/>
      <c r="CS207" s="127"/>
      <c r="CT207" s="127"/>
      <c r="CU207" s="127"/>
      <c r="CV207" s="127"/>
      <c r="CW207" s="127"/>
      <c r="CX207" s="127"/>
      <c r="CY207" s="127"/>
      <c r="CZ207" s="127"/>
      <c r="DA207" s="127"/>
      <c r="DB207" s="127"/>
      <c r="DC207" s="127"/>
      <c r="DD207" s="127"/>
      <c r="DE207" s="127"/>
      <c r="DF207" s="127"/>
      <c r="DG207" s="127"/>
      <c r="DH207" s="127"/>
      <c r="DI207" s="127"/>
      <c r="DJ207" s="127"/>
      <c r="DK207" s="127"/>
      <c r="DL207" s="127"/>
      <c r="DM207" s="127"/>
      <c r="DN207" s="127"/>
      <c r="DO207" s="127"/>
      <c r="DP207" s="127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127"/>
      <c r="FG207" s="127"/>
      <c r="FH207" s="127"/>
      <c r="FI207" s="127"/>
      <c r="FJ207" s="127"/>
      <c r="FK207" s="127"/>
      <c r="FL207" s="127"/>
      <c r="FM207" s="127"/>
      <c r="FN207" s="127"/>
      <c r="FO207" s="127"/>
      <c r="FP207" s="127"/>
      <c r="FQ207" s="127"/>
      <c r="FR207" s="127"/>
      <c r="FS207" s="127"/>
      <c r="FT207" s="127"/>
      <c r="FU207" s="127"/>
      <c r="FV207" s="127"/>
      <c r="FW207" s="127"/>
      <c r="FX207" s="127"/>
      <c r="FY207" s="127"/>
      <c r="FZ207" s="127"/>
      <c r="GA207" s="127"/>
      <c r="GB207" s="127"/>
      <c r="GC207" s="127"/>
      <c r="GD207" s="127"/>
      <c r="GE207" s="127"/>
      <c r="GF207" s="127"/>
      <c r="GG207" s="127"/>
      <c r="GH207" s="127"/>
      <c r="GI207" s="127"/>
      <c r="GJ207" s="127"/>
      <c r="GK207" s="127"/>
      <c r="GL207" s="127"/>
      <c r="GM207" s="127"/>
      <c r="GN207" s="127"/>
      <c r="GO207" s="127"/>
      <c r="GP207" s="127"/>
      <c r="GQ207" s="127"/>
      <c r="GR207" s="127"/>
      <c r="GS207" s="127"/>
      <c r="GT207" s="127"/>
      <c r="GU207" s="127"/>
      <c r="GV207" s="127"/>
      <c r="GW207" s="127"/>
      <c r="GX207" s="127"/>
      <c r="GY207" s="127"/>
      <c r="GZ207" s="127"/>
      <c r="HA207" s="127"/>
      <c r="HB207" s="127"/>
      <c r="HC207" s="127"/>
      <c r="HD207" s="127"/>
      <c r="HE207" s="127"/>
      <c r="HF207" s="127"/>
      <c r="HG207" s="127"/>
      <c r="HH207" s="127"/>
      <c r="HI207" s="127"/>
      <c r="HJ207" s="127"/>
      <c r="HK207" s="127"/>
      <c r="HL207" s="127"/>
      <c r="HM207" s="127"/>
      <c r="HN207" s="127"/>
      <c r="HO207" s="127"/>
      <c r="HP207" s="127"/>
      <c r="HQ207" s="127"/>
      <c r="HR207" s="127"/>
      <c r="HS207" s="127"/>
      <c r="HT207" s="127"/>
      <c r="HU207" s="127"/>
      <c r="HV207" s="127"/>
      <c r="HW207" s="127"/>
      <c r="HX207" s="127"/>
      <c r="HY207" s="127"/>
      <c r="H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  <c r="BK208" s="127"/>
      <c r="BL208" s="127"/>
      <c r="BM208" s="127"/>
      <c r="BN208" s="127"/>
      <c r="BO208" s="127"/>
      <c r="BP208" s="127"/>
      <c r="BQ208" s="127"/>
      <c r="BR208" s="127"/>
      <c r="BS208" s="127"/>
      <c r="BT208" s="127"/>
      <c r="BU208" s="127"/>
      <c r="BV208" s="127"/>
      <c r="BW208" s="127"/>
      <c r="BX208" s="127"/>
      <c r="BY208" s="127"/>
      <c r="BZ208" s="127"/>
      <c r="CA208" s="127"/>
      <c r="CB208" s="127"/>
      <c r="CC208" s="127"/>
      <c r="CD208" s="127"/>
      <c r="CE208" s="127"/>
      <c r="CF208" s="127"/>
      <c r="CG208" s="127"/>
      <c r="CH208" s="127"/>
      <c r="CI208" s="127"/>
      <c r="CJ208" s="127"/>
      <c r="CK208" s="127"/>
      <c r="CL208" s="127"/>
      <c r="CM208" s="127"/>
      <c r="CN208" s="127"/>
      <c r="CO208" s="127"/>
      <c r="CP208" s="127"/>
      <c r="CQ208" s="127"/>
      <c r="CR208" s="127"/>
      <c r="CS208" s="127"/>
      <c r="CT208" s="127"/>
      <c r="CU208" s="127"/>
      <c r="CV208" s="127"/>
      <c r="CW208" s="127"/>
      <c r="CX208" s="127"/>
      <c r="CY208" s="127"/>
      <c r="CZ208" s="127"/>
      <c r="DA208" s="127"/>
      <c r="DB208" s="127"/>
      <c r="DC208" s="127"/>
      <c r="DD208" s="127"/>
      <c r="DE208" s="127"/>
      <c r="DF208" s="127"/>
      <c r="DG208" s="127"/>
      <c r="DH208" s="127"/>
      <c r="DI208" s="127"/>
      <c r="DJ208" s="127"/>
      <c r="DK208" s="127"/>
      <c r="DL208" s="127"/>
      <c r="DM208" s="127"/>
      <c r="DN208" s="127"/>
      <c r="DO208" s="127"/>
      <c r="DP208" s="127"/>
      <c r="DQ208" s="127"/>
      <c r="DR208" s="127"/>
      <c r="DS208" s="127"/>
      <c r="DT208" s="127"/>
      <c r="DU208" s="127"/>
      <c r="DV208" s="127"/>
      <c r="DW208" s="127"/>
      <c r="DX208" s="127"/>
      <c r="DY208" s="127"/>
      <c r="DZ208" s="127"/>
      <c r="EA208" s="127"/>
      <c r="EB208" s="127"/>
      <c r="EC208" s="127"/>
      <c r="ED208" s="127"/>
      <c r="EE208" s="127"/>
      <c r="EF208" s="127"/>
      <c r="EG208" s="127"/>
      <c r="EH208" s="127"/>
      <c r="EI208" s="127"/>
      <c r="EJ208" s="127"/>
      <c r="EK208" s="127"/>
      <c r="EL208" s="127"/>
      <c r="EM208" s="127"/>
      <c r="EN208" s="127"/>
      <c r="EO208" s="127"/>
      <c r="EP208" s="127"/>
      <c r="EQ208" s="127"/>
      <c r="ER208" s="127"/>
      <c r="ES208" s="127"/>
      <c r="ET208" s="127"/>
      <c r="EU208" s="127"/>
      <c r="EV208" s="127"/>
      <c r="EW208" s="127"/>
      <c r="EX208" s="127"/>
      <c r="EY208" s="127"/>
      <c r="EZ208" s="127"/>
      <c r="FA208" s="127"/>
      <c r="FB208" s="127"/>
      <c r="FC208" s="127"/>
      <c r="FD208" s="127"/>
      <c r="FE208" s="127"/>
      <c r="FF208" s="127"/>
      <c r="FG208" s="127"/>
      <c r="FH208" s="127"/>
      <c r="FI208" s="127"/>
      <c r="FJ208" s="127"/>
      <c r="FK208" s="127"/>
      <c r="FL208" s="127"/>
      <c r="FM208" s="127"/>
      <c r="FN208" s="127"/>
      <c r="FO208" s="127"/>
      <c r="FP208" s="127"/>
      <c r="FQ208" s="127"/>
      <c r="FR208" s="127"/>
      <c r="FS208" s="127"/>
      <c r="FT208" s="127"/>
      <c r="FU208" s="127"/>
      <c r="FV208" s="127"/>
      <c r="FW208" s="127"/>
      <c r="FX208" s="127"/>
      <c r="FY208" s="127"/>
      <c r="FZ208" s="127"/>
      <c r="GA208" s="127"/>
      <c r="GB208" s="127"/>
      <c r="GC208" s="127"/>
      <c r="GD208" s="127"/>
      <c r="GE208" s="127"/>
      <c r="GF208" s="127"/>
      <c r="GG208" s="127"/>
      <c r="GH208" s="127"/>
      <c r="GI208" s="127"/>
      <c r="GJ208" s="127"/>
      <c r="GK208" s="127"/>
      <c r="GL208" s="127"/>
      <c r="GM208" s="127"/>
      <c r="GN208" s="127"/>
      <c r="GO208" s="127"/>
      <c r="GP208" s="127"/>
      <c r="GQ208" s="127"/>
      <c r="GR208" s="127"/>
      <c r="GS208" s="127"/>
      <c r="GT208" s="127"/>
      <c r="GU208" s="127"/>
      <c r="GV208" s="127"/>
      <c r="GW208" s="127"/>
      <c r="GX208" s="127"/>
      <c r="GY208" s="127"/>
      <c r="GZ208" s="127"/>
      <c r="HA208" s="127"/>
      <c r="HB208" s="127"/>
      <c r="HC208" s="127"/>
      <c r="HD208" s="127"/>
      <c r="HE208" s="127"/>
      <c r="HF208" s="127"/>
      <c r="HG208" s="127"/>
      <c r="HH208" s="127"/>
      <c r="HI208" s="127"/>
      <c r="HJ208" s="127"/>
      <c r="HK208" s="127"/>
      <c r="HL208" s="127"/>
      <c r="HM208" s="127"/>
      <c r="HN208" s="127"/>
      <c r="HO208" s="127"/>
      <c r="HP208" s="127"/>
      <c r="HQ208" s="127"/>
      <c r="HR208" s="127"/>
      <c r="HS208" s="127"/>
      <c r="HT208" s="127"/>
      <c r="HU208" s="127"/>
      <c r="HV208" s="127"/>
      <c r="HW208" s="127"/>
      <c r="HX208" s="127"/>
      <c r="HY208" s="127"/>
      <c r="H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  <c r="BK209" s="127"/>
      <c r="BL209" s="127"/>
      <c r="BM209" s="127"/>
      <c r="BN209" s="127"/>
      <c r="BO209" s="127"/>
      <c r="BP209" s="127"/>
      <c r="BQ209" s="127"/>
      <c r="BR209" s="127"/>
      <c r="BS209" s="127"/>
      <c r="BT209" s="127"/>
      <c r="BU209" s="127"/>
      <c r="BV209" s="127"/>
      <c r="BW209" s="127"/>
      <c r="BX209" s="127"/>
      <c r="BY209" s="127"/>
      <c r="BZ209" s="127"/>
      <c r="CA209" s="127"/>
      <c r="CB209" s="127"/>
      <c r="CC209" s="127"/>
      <c r="CD209" s="127"/>
      <c r="CE209" s="127"/>
      <c r="CF209" s="127"/>
      <c r="CG209" s="127"/>
      <c r="CH209" s="127"/>
      <c r="CI209" s="127"/>
      <c r="CJ209" s="127"/>
      <c r="CK209" s="127"/>
      <c r="CL209" s="127"/>
      <c r="CM209" s="127"/>
      <c r="CN209" s="127"/>
      <c r="CO209" s="127"/>
      <c r="CP209" s="127"/>
      <c r="CQ209" s="127"/>
      <c r="CR209" s="127"/>
      <c r="CS209" s="127"/>
      <c r="CT209" s="127"/>
      <c r="CU209" s="127"/>
      <c r="CV209" s="127"/>
      <c r="CW209" s="127"/>
      <c r="CX209" s="127"/>
      <c r="CY209" s="127"/>
      <c r="CZ209" s="127"/>
      <c r="DA209" s="127"/>
      <c r="DB209" s="127"/>
      <c r="DC209" s="127"/>
      <c r="DD209" s="127"/>
      <c r="DE209" s="127"/>
      <c r="DF209" s="127"/>
      <c r="DG209" s="127"/>
      <c r="DH209" s="127"/>
      <c r="DI209" s="127"/>
      <c r="DJ209" s="127"/>
      <c r="DK209" s="127"/>
      <c r="DL209" s="127"/>
      <c r="DM209" s="127"/>
      <c r="DN209" s="127"/>
      <c r="DO209" s="127"/>
      <c r="DP209" s="127"/>
      <c r="DQ209" s="127"/>
      <c r="DR209" s="127"/>
      <c r="DS209" s="127"/>
      <c r="DT209" s="127"/>
      <c r="DU209" s="127"/>
      <c r="DV209" s="127"/>
      <c r="DW209" s="127"/>
      <c r="DX209" s="127"/>
      <c r="DY209" s="127"/>
      <c r="DZ209" s="127"/>
      <c r="EA209" s="127"/>
      <c r="EB209" s="127"/>
      <c r="EC209" s="127"/>
      <c r="ED209" s="127"/>
      <c r="EE209" s="127"/>
      <c r="EF209" s="127"/>
      <c r="EG209" s="127"/>
      <c r="EH209" s="127"/>
      <c r="EI209" s="127"/>
      <c r="EJ209" s="127"/>
      <c r="EK209" s="127"/>
      <c r="EL209" s="127"/>
      <c r="EM209" s="127"/>
      <c r="EN209" s="127"/>
      <c r="EO209" s="127"/>
      <c r="EP209" s="127"/>
      <c r="EQ209" s="127"/>
      <c r="ER209" s="127"/>
      <c r="ES209" s="127"/>
      <c r="ET209" s="127"/>
      <c r="EU209" s="127"/>
      <c r="EV209" s="127"/>
      <c r="EW209" s="127"/>
      <c r="EX209" s="127"/>
      <c r="EY209" s="127"/>
      <c r="EZ209" s="127"/>
      <c r="FA209" s="127"/>
      <c r="FB209" s="127"/>
      <c r="FC209" s="127"/>
      <c r="FD209" s="127"/>
      <c r="FE209" s="127"/>
      <c r="FF209" s="127"/>
      <c r="FG209" s="127"/>
      <c r="FH209" s="127"/>
      <c r="FI209" s="127"/>
      <c r="FJ209" s="127"/>
      <c r="FK209" s="127"/>
      <c r="FL209" s="127"/>
      <c r="FM209" s="127"/>
      <c r="FN209" s="127"/>
      <c r="FO209" s="127"/>
      <c r="FP209" s="127"/>
      <c r="FQ209" s="127"/>
      <c r="FR209" s="127"/>
      <c r="FS209" s="127"/>
      <c r="FT209" s="127"/>
      <c r="FU209" s="127"/>
      <c r="FV209" s="127"/>
      <c r="FW209" s="127"/>
      <c r="FX209" s="127"/>
      <c r="FY209" s="127"/>
      <c r="FZ209" s="127"/>
      <c r="GA209" s="127"/>
      <c r="GB209" s="127"/>
      <c r="GC209" s="127"/>
      <c r="GD209" s="127"/>
      <c r="GE209" s="127"/>
      <c r="GF209" s="127"/>
      <c r="GG209" s="127"/>
      <c r="GH209" s="127"/>
      <c r="GI209" s="127"/>
      <c r="GJ209" s="127"/>
      <c r="GK209" s="127"/>
      <c r="GL209" s="127"/>
      <c r="GM209" s="127"/>
      <c r="GN209" s="127"/>
      <c r="GO209" s="127"/>
      <c r="GP209" s="127"/>
      <c r="GQ209" s="127"/>
      <c r="GR209" s="127"/>
      <c r="GS209" s="127"/>
      <c r="GT209" s="127"/>
      <c r="GU209" s="127"/>
      <c r="GV209" s="127"/>
      <c r="GW209" s="127"/>
      <c r="GX209" s="127"/>
      <c r="GY209" s="127"/>
      <c r="GZ209" s="127"/>
      <c r="HA209" s="127"/>
      <c r="HB209" s="127"/>
      <c r="HC209" s="127"/>
      <c r="HD209" s="127"/>
      <c r="HE209" s="127"/>
      <c r="HF209" s="127"/>
      <c r="HG209" s="127"/>
      <c r="HH209" s="127"/>
      <c r="HI209" s="127"/>
      <c r="HJ209" s="127"/>
      <c r="HK209" s="127"/>
      <c r="HL209" s="127"/>
      <c r="HM209" s="127"/>
      <c r="HN209" s="127"/>
      <c r="HO209" s="127"/>
      <c r="HP209" s="127"/>
      <c r="HQ209" s="127"/>
      <c r="HR209" s="127"/>
      <c r="HS209" s="127"/>
      <c r="HT209" s="127"/>
      <c r="HU209" s="127"/>
      <c r="HV209" s="127"/>
      <c r="HW209" s="127"/>
      <c r="HX209" s="127"/>
      <c r="HY209" s="127"/>
      <c r="H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  <c r="BK210" s="127"/>
      <c r="BL210" s="127"/>
      <c r="BM210" s="127"/>
      <c r="BN210" s="127"/>
      <c r="BO210" s="127"/>
      <c r="BP210" s="127"/>
      <c r="BQ210" s="127"/>
      <c r="BR210" s="127"/>
      <c r="BS210" s="127"/>
      <c r="BT210" s="127"/>
      <c r="BU210" s="127"/>
      <c r="BV210" s="127"/>
      <c r="BW210" s="127"/>
      <c r="BX210" s="127"/>
      <c r="BY210" s="127"/>
      <c r="BZ210" s="127"/>
      <c r="CA210" s="127"/>
      <c r="CB210" s="127"/>
      <c r="CC210" s="127"/>
      <c r="CD210" s="127"/>
      <c r="CE210" s="127"/>
      <c r="CF210" s="127"/>
      <c r="CG210" s="127"/>
      <c r="CH210" s="127"/>
      <c r="CI210" s="127"/>
      <c r="CJ210" s="127"/>
      <c r="CK210" s="127"/>
      <c r="CL210" s="127"/>
      <c r="CM210" s="127"/>
      <c r="CN210" s="127"/>
      <c r="CO210" s="127"/>
      <c r="CP210" s="127"/>
      <c r="CQ210" s="127"/>
      <c r="CR210" s="127"/>
      <c r="CS210" s="127"/>
      <c r="CT210" s="127"/>
      <c r="CU210" s="127"/>
      <c r="CV210" s="127"/>
      <c r="CW210" s="127"/>
      <c r="CX210" s="127"/>
      <c r="CY210" s="127"/>
      <c r="CZ210" s="127"/>
      <c r="DA210" s="127"/>
      <c r="DB210" s="127"/>
      <c r="DC210" s="127"/>
      <c r="DD210" s="127"/>
      <c r="DE210" s="127"/>
      <c r="DF210" s="127"/>
      <c r="DG210" s="127"/>
      <c r="DH210" s="127"/>
      <c r="DI210" s="127"/>
      <c r="DJ210" s="127"/>
      <c r="DK210" s="127"/>
      <c r="DL210" s="127"/>
      <c r="DM210" s="127"/>
      <c r="DN210" s="127"/>
      <c r="DO210" s="127"/>
      <c r="DP210" s="127"/>
      <c r="DQ210" s="127"/>
      <c r="DR210" s="127"/>
      <c r="DS210" s="127"/>
      <c r="DT210" s="127"/>
      <c r="DU210" s="127"/>
      <c r="DV210" s="127"/>
      <c r="DW210" s="127"/>
      <c r="DX210" s="127"/>
      <c r="DY210" s="127"/>
      <c r="DZ210" s="127"/>
      <c r="EA210" s="127"/>
      <c r="EB210" s="127"/>
      <c r="EC210" s="127"/>
      <c r="ED210" s="127"/>
      <c r="EE210" s="127"/>
      <c r="EF210" s="127"/>
      <c r="EG210" s="127"/>
      <c r="EH210" s="127"/>
      <c r="EI210" s="127"/>
      <c r="EJ210" s="127"/>
      <c r="EK210" s="127"/>
      <c r="EL210" s="127"/>
      <c r="EM210" s="127"/>
      <c r="EN210" s="127"/>
      <c r="EO210" s="127"/>
      <c r="EP210" s="127"/>
      <c r="EQ210" s="127"/>
      <c r="ER210" s="127"/>
      <c r="ES210" s="127"/>
      <c r="ET210" s="127"/>
      <c r="EU210" s="127"/>
      <c r="EV210" s="127"/>
      <c r="EW210" s="127"/>
      <c r="EX210" s="127"/>
      <c r="EY210" s="127"/>
      <c r="EZ210" s="127"/>
      <c r="FA210" s="127"/>
      <c r="FB210" s="127"/>
      <c r="FC210" s="127"/>
      <c r="FD210" s="127"/>
      <c r="FE210" s="127"/>
      <c r="FF210" s="127"/>
      <c r="FG210" s="127"/>
      <c r="FH210" s="127"/>
      <c r="FI210" s="127"/>
      <c r="FJ210" s="127"/>
      <c r="FK210" s="127"/>
      <c r="FL210" s="127"/>
      <c r="FM210" s="127"/>
      <c r="FN210" s="127"/>
      <c r="FO210" s="127"/>
      <c r="FP210" s="127"/>
      <c r="FQ210" s="127"/>
      <c r="FR210" s="127"/>
      <c r="FS210" s="127"/>
      <c r="FT210" s="127"/>
      <c r="FU210" s="127"/>
      <c r="FV210" s="127"/>
      <c r="FW210" s="127"/>
      <c r="FX210" s="127"/>
      <c r="FY210" s="127"/>
      <c r="FZ210" s="127"/>
      <c r="GA210" s="127"/>
      <c r="GB210" s="127"/>
      <c r="GC210" s="127"/>
      <c r="GD210" s="127"/>
      <c r="GE210" s="127"/>
      <c r="GF210" s="127"/>
      <c r="GG210" s="127"/>
      <c r="GH210" s="127"/>
      <c r="GI210" s="127"/>
      <c r="GJ210" s="127"/>
      <c r="GK210" s="127"/>
      <c r="GL210" s="127"/>
      <c r="GM210" s="127"/>
      <c r="GN210" s="127"/>
      <c r="GO210" s="127"/>
      <c r="GP210" s="127"/>
      <c r="GQ210" s="127"/>
      <c r="GR210" s="127"/>
      <c r="GS210" s="127"/>
      <c r="GT210" s="127"/>
      <c r="GU210" s="127"/>
      <c r="GV210" s="127"/>
      <c r="GW210" s="127"/>
      <c r="GX210" s="127"/>
      <c r="GY210" s="127"/>
      <c r="GZ210" s="127"/>
      <c r="HA210" s="127"/>
      <c r="HB210" s="127"/>
      <c r="HC210" s="127"/>
      <c r="HD210" s="127"/>
      <c r="HE210" s="127"/>
      <c r="HF210" s="127"/>
      <c r="HG210" s="127"/>
      <c r="HH210" s="127"/>
      <c r="HI210" s="127"/>
      <c r="HJ210" s="127"/>
      <c r="HK210" s="127"/>
      <c r="HL210" s="127"/>
      <c r="HM210" s="127"/>
      <c r="HN210" s="127"/>
      <c r="HO210" s="127"/>
      <c r="HP210" s="127"/>
      <c r="HQ210" s="127"/>
      <c r="HR210" s="127"/>
      <c r="HS210" s="127"/>
      <c r="HT210" s="127"/>
      <c r="HU210" s="127"/>
      <c r="HV210" s="127"/>
      <c r="HW210" s="127"/>
      <c r="HX210" s="127"/>
      <c r="HY210" s="127"/>
      <c r="H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  <c r="BK211" s="127"/>
      <c r="BL211" s="127"/>
      <c r="BM211" s="127"/>
      <c r="BN211" s="127"/>
      <c r="BO211" s="127"/>
      <c r="BP211" s="127"/>
      <c r="BQ211" s="127"/>
      <c r="BR211" s="127"/>
      <c r="BS211" s="127"/>
      <c r="BT211" s="127"/>
      <c r="BU211" s="127"/>
      <c r="BV211" s="127"/>
      <c r="BW211" s="127"/>
      <c r="BX211" s="127"/>
      <c r="BY211" s="127"/>
      <c r="BZ211" s="127"/>
      <c r="CA211" s="127"/>
      <c r="CB211" s="127"/>
      <c r="CC211" s="127"/>
      <c r="CD211" s="127"/>
      <c r="CE211" s="127"/>
      <c r="CF211" s="127"/>
      <c r="CG211" s="127"/>
      <c r="CH211" s="127"/>
      <c r="CI211" s="127"/>
      <c r="CJ211" s="127"/>
      <c r="CK211" s="127"/>
      <c r="CL211" s="127"/>
      <c r="CM211" s="127"/>
      <c r="CN211" s="127"/>
      <c r="CO211" s="127"/>
      <c r="CP211" s="127"/>
      <c r="CQ211" s="127"/>
      <c r="CR211" s="127"/>
      <c r="CS211" s="127"/>
      <c r="CT211" s="127"/>
      <c r="CU211" s="127"/>
      <c r="CV211" s="127"/>
      <c r="CW211" s="127"/>
      <c r="CX211" s="127"/>
      <c r="CY211" s="127"/>
      <c r="CZ211" s="127"/>
      <c r="DA211" s="127"/>
      <c r="DB211" s="127"/>
      <c r="DC211" s="127"/>
      <c r="DD211" s="127"/>
      <c r="DE211" s="127"/>
      <c r="DF211" s="127"/>
      <c r="DG211" s="127"/>
      <c r="DH211" s="127"/>
      <c r="DI211" s="127"/>
      <c r="DJ211" s="127"/>
      <c r="DK211" s="127"/>
      <c r="DL211" s="127"/>
      <c r="DM211" s="127"/>
      <c r="DN211" s="127"/>
      <c r="DO211" s="127"/>
      <c r="DP211" s="127"/>
      <c r="DQ211" s="127"/>
      <c r="DR211" s="127"/>
      <c r="DS211" s="127"/>
      <c r="DT211" s="127"/>
      <c r="DU211" s="127"/>
      <c r="DV211" s="127"/>
      <c r="DW211" s="127"/>
      <c r="DX211" s="127"/>
      <c r="DY211" s="127"/>
      <c r="DZ211" s="127"/>
      <c r="EA211" s="127"/>
      <c r="EB211" s="127"/>
      <c r="EC211" s="127"/>
      <c r="ED211" s="127"/>
      <c r="EE211" s="127"/>
      <c r="EF211" s="127"/>
      <c r="EG211" s="127"/>
      <c r="EH211" s="127"/>
      <c r="EI211" s="127"/>
      <c r="EJ211" s="127"/>
      <c r="EK211" s="127"/>
      <c r="EL211" s="127"/>
      <c r="EM211" s="127"/>
      <c r="EN211" s="127"/>
      <c r="EO211" s="127"/>
      <c r="EP211" s="127"/>
      <c r="EQ211" s="127"/>
      <c r="ER211" s="127"/>
      <c r="ES211" s="127"/>
      <c r="ET211" s="127"/>
      <c r="EU211" s="127"/>
      <c r="EV211" s="127"/>
      <c r="EW211" s="127"/>
      <c r="EX211" s="127"/>
      <c r="EY211" s="127"/>
      <c r="EZ211" s="127"/>
      <c r="FA211" s="127"/>
      <c r="FB211" s="127"/>
      <c r="FC211" s="127"/>
      <c r="FD211" s="127"/>
      <c r="FE211" s="127"/>
      <c r="FF211" s="127"/>
      <c r="FG211" s="127"/>
      <c r="FH211" s="127"/>
      <c r="FI211" s="127"/>
      <c r="FJ211" s="127"/>
      <c r="FK211" s="127"/>
      <c r="FL211" s="127"/>
      <c r="FM211" s="127"/>
      <c r="FN211" s="127"/>
      <c r="FO211" s="127"/>
      <c r="FP211" s="127"/>
      <c r="FQ211" s="127"/>
      <c r="FR211" s="127"/>
      <c r="FS211" s="127"/>
      <c r="FT211" s="127"/>
      <c r="FU211" s="127"/>
      <c r="FV211" s="127"/>
      <c r="FW211" s="127"/>
      <c r="FX211" s="127"/>
      <c r="FY211" s="127"/>
      <c r="FZ211" s="127"/>
      <c r="GA211" s="127"/>
      <c r="GB211" s="127"/>
      <c r="GC211" s="127"/>
      <c r="GD211" s="127"/>
      <c r="GE211" s="127"/>
      <c r="GF211" s="127"/>
      <c r="GG211" s="127"/>
      <c r="GH211" s="127"/>
      <c r="GI211" s="127"/>
      <c r="GJ211" s="127"/>
      <c r="GK211" s="127"/>
      <c r="GL211" s="127"/>
      <c r="GM211" s="127"/>
      <c r="GN211" s="127"/>
      <c r="GO211" s="127"/>
      <c r="GP211" s="127"/>
      <c r="GQ211" s="127"/>
      <c r="GR211" s="127"/>
      <c r="GS211" s="127"/>
      <c r="GT211" s="127"/>
      <c r="GU211" s="127"/>
      <c r="GV211" s="127"/>
      <c r="GW211" s="127"/>
      <c r="GX211" s="127"/>
      <c r="GY211" s="127"/>
      <c r="GZ211" s="127"/>
      <c r="HA211" s="127"/>
      <c r="HB211" s="127"/>
      <c r="HC211" s="127"/>
      <c r="HD211" s="127"/>
      <c r="HE211" s="127"/>
      <c r="HF211" s="127"/>
      <c r="HG211" s="127"/>
      <c r="HH211" s="127"/>
      <c r="HI211" s="127"/>
      <c r="HJ211" s="127"/>
      <c r="HK211" s="127"/>
      <c r="HL211" s="127"/>
      <c r="HM211" s="127"/>
      <c r="HN211" s="127"/>
      <c r="HO211" s="127"/>
      <c r="HP211" s="127"/>
      <c r="HQ211" s="127"/>
      <c r="HR211" s="127"/>
      <c r="HS211" s="127"/>
      <c r="HT211" s="127"/>
      <c r="HU211" s="127"/>
      <c r="HV211" s="127"/>
      <c r="HW211" s="127"/>
      <c r="HX211" s="127"/>
      <c r="HY211" s="127"/>
      <c r="H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  <c r="BK212" s="127"/>
      <c r="BL212" s="127"/>
      <c r="BM212" s="127"/>
      <c r="BN212" s="127"/>
      <c r="BO212" s="127"/>
      <c r="BP212" s="127"/>
      <c r="BQ212" s="127"/>
      <c r="BR212" s="127"/>
      <c r="BS212" s="127"/>
      <c r="BT212" s="127"/>
      <c r="BU212" s="127"/>
      <c r="BV212" s="127"/>
      <c r="BW212" s="127"/>
      <c r="BX212" s="127"/>
      <c r="BY212" s="127"/>
      <c r="BZ212" s="127"/>
      <c r="CA212" s="127"/>
      <c r="CB212" s="127"/>
      <c r="CC212" s="127"/>
      <c r="CD212" s="127"/>
      <c r="CE212" s="127"/>
      <c r="CF212" s="127"/>
      <c r="CG212" s="127"/>
      <c r="CH212" s="127"/>
      <c r="CI212" s="127"/>
      <c r="CJ212" s="127"/>
      <c r="CK212" s="127"/>
      <c r="CL212" s="127"/>
      <c r="CM212" s="127"/>
      <c r="CN212" s="127"/>
      <c r="CO212" s="127"/>
      <c r="CP212" s="127"/>
      <c r="CQ212" s="127"/>
      <c r="CR212" s="127"/>
      <c r="CS212" s="127"/>
      <c r="CT212" s="127"/>
      <c r="CU212" s="127"/>
      <c r="CV212" s="127"/>
      <c r="CW212" s="127"/>
      <c r="CX212" s="127"/>
      <c r="CY212" s="127"/>
      <c r="CZ212" s="127"/>
      <c r="DA212" s="127"/>
      <c r="DB212" s="127"/>
      <c r="DC212" s="127"/>
      <c r="DD212" s="127"/>
      <c r="DE212" s="127"/>
      <c r="DF212" s="127"/>
      <c r="DG212" s="127"/>
      <c r="DH212" s="127"/>
      <c r="DI212" s="127"/>
      <c r="DJ212" s="127"/>
      <c r="DK212" s="127"/>
      <c r="DL212" s="127"/>
      <c r="DM212" s="127"/>
      <c r="DN212" s="127"/>
      <c r="DO212" s="127"/>
      <c r="DP212" s="127"/>
      <c r="DQ212" s="127"/>
      <c r="DR212" s="127"/>
      <c r="DS212" s="127"/>
      <c r="DT212" s="127"/>
      <c r="DU212" s="127"/>
      <c r="DV212" s="127"/>
      <c r="DW212" s="127"/>
      <c r="DX212" s="127"/>
      <c r="DY212" s="127"/>
      <c r="DZ212" s="127"/>
      <c r="EA212" s="127"/>
      <c r="EB212" s="127"/>
      <c r="EC212" s="127"/>
      <c r="ED212" s="127"/>
      <c r="EE212" s="127"/>
      <c r="EF212" s="127"/>
      <c r="EG212" s="127"/>
      <c r="EH212" s="127"/>
      <c r="EI212" s="127"/>
      <c r="EJ212" s="127"/>
      <c r="EK212" s="127"/>
      <c r="EL212" s="127"/>
      <c r="EM212" s="127"/>
      <c r="EN212" s="127"/>
      <c r="EO212" s="127"/>
      <c r="EP212" s="127"/>
      <c r="EQ212" s="127"/>
      <c r="ER212" s="127"/>
      <c r="ES212" s="127"/>
      <c r="ET212" s="127"/>
      <c r="EU212" s="127"/>
      <c r="EV212" s="127"/>
      <c r="EW212" s="127"/>
      <c r="EX212" s="127"/>
      <c r="EY212" s="127"/>
      <c r="EZ212" s="127"/>
      <c r="FA212" s="127"/>
      <c r="FB212" s="127"/>
      <c r="FC212" s="127"/>
      <c r="FD212" s="127"/>
      <c r="FE212" s="127"/>
      <c r="FF212" s="127"/>
      <c r="FG212" s="127"/>
      <c r="FH212" s="127"/>
      <c r="FI212" s="127"/>
      <c r="FJ212" s="127"/>
      <c r="FK212" s="127"/>
      <c r="FL212" s="127"/>
      <c r="FM212" s="127"/>
      <c r="FN212" s="127"/>
      <c r="FO212" s="127"/>
      <c r="FP212" s="127"/>
      <c r="FQ212" s="127"/>
      <c r="FR212" s="127"/>
      <c r="FS212" s="127"/>
      <c r="FT212" s="127"/>
      <c r="FU212" s="127"/>
      <c r="FV212" s="127"/>
      <c r="FW212" s="127"/>
      <c r="FX212" s="127"/>
      <c r="FY212" s="127"/>
      <c r="FZ212" s="127"/>
      <c r="GA212" s="127"/>
      <c r="GB212" s="127"/>
      <c r="GC212" s="127"/>
      <c r="GD212" s="127"/>
      <c r="GE212" s="127"/>
      <c r="GF212" s="127"/>
      <c r="GG212" s="127"/>
      <c r="GH212" s="127"/>
      <c r="GI212" s="127"/>
      <c r="GJ212" s="127"/>
      <c r="GK212" s="127"/>
      <c r="GL212" s="127"/>
      <c r="GM212" s="127"/>
      <c r="GN212" s="127"/>
      <c r="GO212" s="127"/>
      <c r="GP212" s="127"/>
      <c r="GQ212" s="127"/>
      <c r="GR212" s="127"/>
      <c r="GS212" s="127"/>
      <c r="GT212" s="127"/>
      <c r="GU212" s="127"/>
      <c r="GV212" s="127"/>
      <c r="GW212" s="127"/>
      <c r="GX212" s="127"/>
      <c r="GY212" s="127"/>
      <c r="GZ212" s="127"/>
      <c r="HA212" s="127"/>
      <c r="HB212" s="127"/>
      <c r="HC212" s="127"/>
      <c r="HD212" s="127"/>
      <c r="HE212" s="127"/>
      <c r="HF212" s="127"/>
      <c r="HG212" s="127"/>
      <c r="HH212" s="127"/>
      <c r="HI212" s="127"/>
      <c r="HJ212" s="127"/>
      <c r="HK212" s="127"/>
      <c r="HL212" s="127"/>
      <c r="HM212" s="127"/>
      <c r="HN212" s="127"/>
      <c r="HO212" s="127"/>
      <c r="HP212" s="127"/>
      <c r="HQ212" s="127"/>
      <c r="HR212" s="127"/>
      <c r="HS212" s="127"/>
      <c r="HT212" s="127"/>
      <c r="HU212" s="127"/>
      <c r="HV212" s="127"/>
      <c r="HW212" s="127"/>
      <c r="HX212" s="127"/>
      <c r="HY212" s="127"/>
      <c r="H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  <c r="BK213" s="127"/>
      <c r="BL213" s="127"/>
      <c r="BM213" s="127"/>
      <c r="BN213" s="127"/>
      <c r="BO213" s="127"/>
      <c r="BP213" s="127"/>
      <c r="BQ213" s="127"/>
      <c r="BR213" s="127"/>
      <c r="BS213" s="127"/>
      <c r="BT213" s="127"/>
      <c r="BU213" s="127"/>
      <c r="BV213" s="127"/>
      <c r="BW213" s="127"/>
      <c r="BX213" s="127"/>
      <c r="BY213" s="127"/>
      <c r="BZ213" s="127"/>
      <c r="CA213" s="127"/>
      <c r="CB213" s="127"/>
      <c r="CC213" s="127"/>
      <c r="CD213" s="127"/>
      <c r="CE213" s="127"/>
      <c r="CF213" s="127"/>
      <c r="CG213" s="127"/>
      <c r="CH213" s="127"/>
      <c r="CI213" s="127"/>
      <c r="CJ213" s="127"/>
      <c r="CK213" s="127"/>
      <c r="CL213" s="127"/>
      <c r="CM213" s="127"/>
      <c r="CN213" s="127"/>
      <c r="CO213" s="127"/>
      <c r="CP213" s="127"/>
      <c r="CQ213" s="127"/>
      <c r="CR213" s="127"/>
      <c r="CS213" s="127"/>
      <c r="CT213" s="127"/>
      <c r="CU213" s="127"/>
      <c r="CV213" s="127"/>
      <c r="CW213" s="127"/>
      <c r="CX213" s="127"/>
      <c r="CY213" s="127"/>
      <c r="CZ213" s="127"/>
      <c r="DA213" s="127"/>
      <c r="DB213" s="127"/>
      <c r="DC213" s="127"/>
      <c r="DD213" s="127"/>
      <c r="DE213" s="127"/>
      <c r="DF213" s="127"/>
      <c r="DG213" s="127"/>
      <c r="DH213" s="127"/>
      <c r="DI213" s="127"/>
      <c r="DJ213" s="127"/>
      <c r="DK213" s="127"/>
      <c r="DL213" s="127"/>
      <c r="DM213" s="127"/>
      <c r="DN213" s="127"/>
      <c r="DO213" s="127"/>
      <c r="DP213" s="127"/>
      <c r="DQ213" s="127"/>
      <c r="DR213" s="127"/>
      <c r="DS213" s="127"/>
      <c r="DT213" s="127"/>
      <c r="DU213" s="127"/>
      <c r="DV213" s="127"/>
      <c r="DW213" s="127"/>
      <c r="DX213" s="127"/>
      <c r="DY213" s="127"/>
      <c r="DZ213" s="127"/>
      <c r="EA213" s="127"/>
      <c r="EB213" s="127"/>
      <c r="EC213" s="127"/>
      <c r="ED213" s="127"/>
      <c r="EE213" s="127"/>
      <c r="EF213" s="127"/>
      <c r="EG213" s="127"/>
      <c r="EH213" s="127"/>
      <c r="EI213" s="127"/>
      <c r="EJ213" s="127"/>
      <c r="EK213" s="127"/>
      <c r="EL213" s="127"/>
      <c r="EM213" s="127"/>
      <c r="EN213" s="127"/>
      <c r="EO213" s="127"/>
      <c r="EP213" s="127"/>
      <c r="EQ213" s="127"/>
      <c r="ER213" s="127"/>
      <c r="ES213" s="127"/>
      <c r="ET213" s="127"/>
      <c r="EU213" s="127"/>
      <c r="EV213" s="127"/>
      <c r="EW213" s="127"/>
      <c r="EX213" s="127"/>
      <c r="EY213" s="127"/>
      <c r="EZ213" s="127"/>
      <c r="FA213" s="127"/>
      <c r="FB213" s="127"/>
      <c r="FC213" s="127"/>
      <c r="FD213" s="127"/>
      <c r="FE213" s="127"/>
      <c r="FF213" s="127"/>
      <c r="FG213" s="127"/>
      <c r="FH213" s="127"/>
      <c r="FI213" s="127"/>
      <c r="FJ213" s="127"/>
      <c r="FK213" s="127"/>
      <c r="FL213" s="127"/>
      <c r="FM213" s="127"/>
      <c r="FN213" s="127"/>
      <c r="FO213" s="127"/>
      <c r="FP213" s="127"/>
      <c r="FQ213" s="127"/>
      <c r="FR213" s="127"/>
      <c r="FS213" s="127"/>
      <c r="FT213" s="127"/>
      <c r="FU213" s="127"/>
      <c r="FV213" s="127"/>
      <c r="FW213" s="127"/>
      <c r="FX213" s="127"/>
      <c r="FY213" s="127"/>
      <c r="FZ213" s="127"/>
      <c r="GA213" s="127"/>
      <c r="GB213" s="127"/>
      <c r="GC213" s="127"/>
      <c r="GD213" s="127"/>
      <c r="GE213" s="127"/>
      <c r="GF213" s="127"/>
      <c r="GG213" s="127"/>
      <c r="GH213" s="127"/>
      <c r="GI213" s="127"/>
      <c r="GJ213" s="127"/>
      <c r="GK213" s="127"/>
      <c r="GL213" s="127"/>
      <c r="GM213" s="127"/>
      <c r="GN213" s="127"/>
      <c r="GO213" s="127"/>
      <c r="GP213" s="127"/>
      <c r="GQ213" s="127"/>
      <c r="GR213" s="127"/>
      <c r="GS213" s="127"/>
      <c r="GT213" s="127"/>
      <c r="GU213" s="127"/>
      <c r="GV213" s="127"/>
      <c r="GW213" s="127"/>
      <c r="GX213" s="127"/>
      <c r="GY213" s="127"/>
      <c r="GZ213" s="127"/>
      <c r="HA213" s="127"/>
      <c r="HB213" s="127"/>
      <c r="HC213" s="127"/>
      <c r="HD213" s="127"/>
      <c r="HE213" s="127"/>
      <c r="HF213" s="127"/>
      <c r="HG213" s="127"/>
      <c r="HH213" s="127"/>
      <c r="HI213" s="127"/>
      <c r="HJ213" s="127"/>
      <c r="HK213" s="127"/>
      <c r="HL213" s="127"/>
      <c r="HM213" s="127"/>
      <c r="HN213" s="127"/>
      <c r="HO213" s="127"/>
      <c r="HP213" s="127"/>
      <c r="HQ213" s="127"/>
      <c r="HR213" s="127"/>
      <c r="HS213" s="127"/>
      <c r="HT213" s="127"/>
      <c r="HU213" s="127"/>
      <c r="HV213" s="127"/>
      <c r="HW213" s="127"/>
      <c r="HX213" s="127"/>
      <c r="HY213" s="127"/>
      <c r="H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  <c r="BK214" s="127"/>
      <c r="BL214" s="127"/>
      <c r="BM214" s="127"/>
      <c r="BN214" s="127"/>
      <c r="BO214" s="127"/>
      <c r="BP214" s="127"/>
      <c r="BQ214" s="127"/>
      <c r="BR214" s="127"/>
      <c r="BS214" s="127"/>
      <c r="BT214" s="127"/>
      <c r="BU214" s="127"/>
      <c r="BV214" s="127"/>
      <c r="BW214" s="127"/>
      <c r="BX214" s="127"/>
      <c r="BY214" s="127"/>
      <c r="BZ214" s="127"/>
      <c r="CA214" s="127"/>
      <c r="CB214" s="127"/>
      <c r="CC214" s="127"/>
      <c r="CD214" s="127"/>
      <c r="CE214" s="127"/>
      <c r="CF214" s="127"/>
      <c r="CG214" s="127"/>
      <c r="CH214" s="127"/>
      <c r="CI214" s="127"/>
      <c r="CJ214" s="127"/>
      <c r="CK214" s="127"/>
      <c r="CL214" s="127"/>
      <c r="CM214" s="127"/>
      <c r="CN214" s="127"/>
      <c r="CO214" s="127"/>
      <c r="CP214" s="127"/>
      <c r="CQ214" s="127"/>
      <c r="CR214" s="127"/>
      <c r="CS214" s="127"/>
      <c r="CT214" s="127"/>
      <c r="CU214" s="127"/>
      <c r="CV214" s="127"/>
      <c r="CW214" s="127"/>
      <c r="CX214" s="127"/>
      <c r="CY214" s="127"/>
      <c r="CZ214" s="127"/>
      <c r="DA214" s="127"/>
      <c r="DB214" s="127"/>
      <c r="DC214" s="127"/>
      <c r="DD214" s="127"/>
      <c r="DE214" s="127"/>
      <c r="DF214" s="127"/>
      <c r="DG214" s="127"/>
      <c r="DH214" s="127"/>
      <c r="DI214" s="127"/>
      <c r="DJ214" s="127"/>
      <c r="DK214" s="127"/>
      <c r="DL214" s="127"/>
      <c r="DM214" s="127"/>
      <c r="DN214" s="127"/>
      <c r="DO214" s="127"/>
      <c r="DP214" s="127"/>
      <c r="DQ214" s="127"/>
      <c r="DR214" s="127"/>
      <c r="DS214" s="127"/>
      <c r="DT214" s="127"/>
      <c r="DU214" s="127"/>
      <c r="DV214" s="127"/>
      <c r="DW214" s="127"/>
      <c r="DX214" s="127"/>
      <c r="DY214" s="127"/>
      <c r="DZ214" s="127"/>
      <c r="EA214" s="127"/>
      <c r="EB214" s="127"/>
      <c r="EC214" s="127"/>
      <c r="ED214" s="127"/>
      <c r="EE214" s="127"/>
      <c r="EF214" s="127"/>
      <c r="EG214" s="127"/>
      <c r="EH214" s="127"/>
      <c r="EI214" s="127"/>
      <c r="EJ214" s="127"/>
      <c r="EK214" s="127"/>
      <c r="EL214" s="127"/>
      <c r="EM214" s="127"/>
      <c r="EN214" s="127"/>
      <c r="EO214" s="127"/>
      <c r="EP214" s="127"/>
      <c r="EQ214" s="127"/>
      <c r="ER214" s="127"/>
      <c r="ES214" s="127"/>
      <c r="ET214" s="127"/>
      <c r="EU214" s="127"/>
      <c r="EV214" s="127"/>
      <c r="EW214" s="127"/>
      <c r="EX214" s="127"/>
      <c r="EY214" s="127"/>
      <c r="EZ214" s="127"/>
      <c r="FA214" s="127"/>
      <c r="FB214" s="127"/>
      <c r="FC214" s="127"/>
      <c r="FD214" s="127"/>
      <c r="FE214" s="127"/>
      <c r="FF214" s="127"/>
      <c r="FG214" s="127"/>
      <c r="FH214" s="127"/>
      <c r="FI214" s="127"/>
      <c r="FJ214" s="127"/>
      <c r="FK214" s="127"/>
      <c r="FL214" s="127"/>
      <c r="FM214" s="127"/>
      <c r="FN214" s="127"/>
      <c r="FO214" s="127"/>
      <c r="FP214" s="127"/>
      <c r="FQ214" s="127"/>
      <c r="FR214" s="127"/>
      <c r="FS214" s="127"/>
      <c r="FT214" s="127"/>
      <c r="FU214" s="127"/>
      <c r="FV214" s="127"/>
      <c r="FW214" s="127"/>
      <c r="FX214" s="127"/>
      <c r="FY214" s="127"/>
      <c r="FZ214" s="127"/>
      <c r="GA214" s="127"/>
      <c r="GB214" s="127"/>
      <c r="GC214" s="127"/>
      <c r="GD214" s="127"/>
      <c r="GE214" s="127"/>
      <c r="GF214" s="127"/>
      <c r="GG214" s="127"/>
      <c r="GH214" s="127"/>
      <c r="GI214" s="127"/>
      <c r="GJ214" s="127"/>
      <c r="GK214" s="127"/>
      <c r="GL214" s="127"/>
      <c r="GM214" s="127"/>
      <c r="GN214" s="127"/>
      <c r="GO214" s="127"/>
      <c r="GP214" s="127"/>
      <c r="GQ214" s="127"/>
      <c r="GR214" s="127"/>
      <c r="GS214" s="127"/>
      <c r="GT214" s="127"/>
      <c r="GU214" s="127"/>
      <c r="GV214" s="127"/>
      <c r="GW214" s="127"/>
      <c r="GX214" s="127"/>
      <c r="GY214" s="127"/>
      <c r="GZ214" s="127"/>
      <c r="HA214" s="127"/>
      <c r="HB214" s="127"/>
      <c r="HC214" s="127"/>
      <c r="HD214" s="127"/>
      <c r="HE214" s="127"/>
      <c r="HF214" s="127"/>
      <c r="HG214" s="127"/>
      <c r="HH214" s="127"/>
      <c r="HI214" s="127"/>
      <c r="HJ214" s="127"/>
      <c r="HK214" s="127"/>
      <c r="HL214" s="127"/>
      <c r="HM214" s="127"/>
      <c r="HN214" s="127"/>
      <c r="HO214" s="127"/>
      <c r="HP214" s="127"/>
      <c r="HQ214" s="127"/>
      <c r="HR214" s="127"/>
      <c r="HS214" s="127"/>
      <c r="HT214" s="127"/>
      <c r="HU214" s="127"/>
      <c r="HV214" s="127"/>
      <c r="HW214" s="127"/>
      <c r="HX214" s="127"/>
      <c r="HY214" s="127"/>
      <c r="H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  <c r="BK215" s="127"/>
      <c r="BL215" s="127"/>
      <c r="BM215" s="127"/>
      <c r="BN215" s="127"/>
      <c r="BO215" s="127"/>
      <c r="BP215" s="127"/>
      <c r="BQ215" s="127"/>
      <c r="BR215" s="127"/>
      <c r="BS215" s="127"/>
      <c r="BT215" s="127"/>
      <c r="BU215" s="127"/>
      <c r="BV215" s="127"/>
      <c r="BW215" s="127"/>
      <c r="BX215" s="127"/>
      <c r="BY215" s="127"/>
      <c r="BZ215" s="127"/>
      <c r="CA215" s="127"/>
      <c r="CB215" s="127"/>
      <c r="CC215" s="127"/>
      <c r="CD215" s="127"/>
      <c r="CE215" s="127"/>
      <c r="CF215" s="127"/>
      <c r="CG215" s="127"/>
      <c r="CH215" s="127"/>
      <c r="CI215" s="127"/>
      <c r="CJ215" s="127"/>
      <c r="CK215" s="127"/>
      <c r="CL215" s="127"/>
      <c r="CM215" s="127"/>
      <c r="CN215" s="127"/>
      <c r="CO215" s="127"/>
      <c r="CP215" s="127"/>
      <c r="CQ215" s="127"/>
      <c r="CR215" s="127"/>
      <c r="CS215" s="127"/>
      <c r="CT215" s="127"/>
      <c r="CU215" s="127"/>
      <c r="CV215" s="127"/>
      <c r="CW215" s="127"/>
      <c r="CX215" s="127"/>
      <c r="CY215" s="127"/>
      <c r="CZ215" s="127"/>
      <c r="DA215" s="127"/>
      <c r="DB215" s="127"/>
      <c r="DC215" s="127"/>
      <c r="DD215" s="127"/>
      <c r="DE215" s="127"/>
      <c r="DF215" s="127"/>
      <c r="DG215" s="127"/>
      <c r="DH215" s="127"/>
      <c r="DI215" s="127"/>
      <c r="DJ215" s="127"/>
      <c r="DK215" s="127"/>
      <c r="DL215" s="127"/>
      <c r="DM215" s="127"/>
      <c r="DN215" s="127"/>
      <c r="DO215" s="127"/>
      <c r="DP215" s="127"/>
      <c r="DQ215" s="127"/>
      <c r="DR215" s="127"/>
      <c r="DS215" s="127"/>
      <c r="DT215" s="127"/>
      <c r="DU215" s="127"/>
      <c r="DV215" s="127"/>
      <c r="DW215" s="127"/>
      <c r="DX215" s="127"/>
      <c r="DY215" s="127"/>
      <c r="DZ215" s="127"/>
      <c r="EA215" s="127"/>
      <c r="EB215" s="127"/>
      <c r="EC215" s="127"/>
      <c r="ED215" s="127"/>
      <c r="EE215" s="127"/>
      <c r="EF215" s="127"/>
      <c r="EG215" s="127"/>
      <c r="EH215" s="127"/>
      <c r="EI215" s="127"/>
      <c r="EJ215" s="127"/>
      <c r="EK215" s="127"/>
      <c r="EL215" s="127"/>
      <c r="EM215" s="127"/>
      <c r="EN215" s="127"/>
      <c r="EO215" s="127"/>
      <c r="EP215" s="127"/>
      <c r="EQ215" s="127"/>
      <c r="ER215" s="127"/>
      <c r="ES215" s="127"/>
      <c r="ET215" s="127"/>
      <c r="EU215" s="127"/>
      <c r="EV215" s="127"/>
      <c r="EW215" s="127"/>
      <c r="EX215" s="127"/>
      <c r="EY215" s="127"/>
      <c r="EZ215" s="127"/>
      <c r="FA215" s="127"/>
      <c r="FB215" s="127"/>
      <c r="FC215" s="127"/>
      <c r="FD215" s="127"/>
      <c r="FE215" s="127"/>
      <c r="FF215" s="127"/>
      <c r="FG215" s="127"/>
      <c r="FH215" s="127"/>
      <c r="FI215" s="127"/>
      <c r="FJ215" s="127"/>
      <c r="FK215" s="127"/>
      <c r="FL215" s="127"/>
      <c r="FM215" s="127"/>
      <c r="FN215" s="127"/>
      <c r="FO215" s="127"/>
      <c r="FP215" s="127"/>
      <c r="FQ215" s="127"/>
      <c r="FR215" s="127"/>
      <c r="FS215" s="127"/>
      <c r="FT215" s="127"/>
      <c r="FU215" s="127"/>
      <c r="FV215" s="127"/>
      <c r="FW215" s="127"/>
      <c r="FX215" s="127"/>
      <c r="FY215" s="127"/>
      <c r="FZ215" s="127"/>
      <c r="GA215" s="127"/>
      <c r="GB215" s="127"/>
      <c r="GC215" s="127"/>
      <c r="GD215" s="127"/>
      <c r="GE215" s="127"/>
      <c r="GF215" s="127"/>
      <c r="GG215" s="127"/>
      <c r="GH215" s="127"/>
      <c r="GI215" s="127"/>
      <c r="GJ215" s="127"/>
      <c r="GK215" s="127"/>
      <c r="GL215" s="127"/>
      <c r="GM215" s="127"/>
      <c r="GN215" s="127"/>
      <c r="GO215" s="127"/>
      <c r="GP215" s="127"/>
      <c r="GQ215" s="127"/>
      <c r="GR215" s="127"/>
      <c r="GS215" s="127"/>
      <c r="GT215" s="127"/>
      <c r="GU215" s="127"/>
      <c r="GV215" s="127"/>
      <c r="GW215" s="127"/>
      <c r="GX215" s="127"/>
      <c r="GY215" s="127"/>
      <c r="GZ215" s="127"/>
      <c r="HA215" s="127"/>
      <c r="HB215" s="127"/>
      <c r="HC215" s="127"/>
      <c r="HD215" s="127"/>
      <c r="HE215" s="127"/>
      <c r="HF215" s="127"/>
      <c r="HG215" s="127"/>
      <c r="HH215" s="127"/>
      <c r="HI215" s="127"/>
      <c r="HJ215" s="127"/>
      <c r="HK215" s="127"/>
      <c r="HL215" s="127"/>
      <c r="HM215" s="127"/>
      <c r="HN215" s="127"/>
      <c r="HO215" s="127"/>
      <c r="HP215" s="127"/>
      <c r="HQ215" s="127"/>
      <c r="HR215" s="127"/>
      <c r="HS215" s="127"/>
      <c r="HT215" s="127"/>
      <c r="HU215" s="127"/>
      <c r="HV215" s="127"/>
      <c r="HW215" s="127"/>
      <c r="HX215" s="127"/>
      <c r="HY215" s="127"/>
      <c r="H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  <c r="BK216" s="127"/>
      <c r="BL216" s="127"/>
      <c r="BM216" s="127"/>
      <c r="BN216" s="127"/>
      <c r="BO216" s="127"/>
      <c r="BP216" s="127"/>
      <c r="BQ216" s="127"/>
      <c r="BR216" s="127"/>
      <c r="BS216" s="127"/>
      <c r="BT216" s="127"/>
      <c r="BU216" s="127"/>
      <c r="BV216" s="127"/>
      <c r="BW216" s="127"/>
      <c r="BX216" s="127"/>
      <c r="BY216" s="127"/>
      <c r="BZ216" s="127"/>
      <c r="CA216" s="127"/>
      <c r="CB216" s="127"/>
      <c r="CC216" s="127"/>
      <c r="CD216" s="127"/>
      <c r="CE216" s="127"/>
      <c r="CF216" s="127"/>
      <c r="CG216" s="127"/>
      <c r="CH216" s="127"/>
      <c r="CI216" s="127"/>
      <c r="CJ216" s="127"/>
      <c r="CK216" s="127"/>
      <c r="CL216" s="127"/>
      <c r="CM216" s="127"/>
      <c r="CN216" s="127"/>
      <c r="CO216" s="127"/>
      <c r="CP216" s="127"/>
      <c r="CQ216" s="127"/>
      <c r="CR216" s="127"/>
      <c r="CS216" s="127"/>
      <c r="CT216" s="127"/>
      <c r="CU216" s="127"/>
      <c r="CV216" s="127"/>
      <c r="CW216" s="127"/>
      <c r="CX216" s="127"/>
      <c r="CY216" s="127"/>
      <c r="CZ216" s="127"/>
      <c r="DA216" s="127"/>
      <c r="DB216" s="127"/>
      <c r="DC216" s="127"/>
      <c r="DD216" s="127"/>
      <c r="DE216" s="127"/>
      <c r="DF216" s="127"/>
      <c r="DG216" s="127"/>
      <c r="DH216" s="127"/>
      <c r="DI216" s="127"/>
      <c r="DJ216" s="127"/>
      <c r="DK216" s="127"/>
      <c r="DL216" s="127"/>
      <c r="DM216" s="127"/>
      <c r="DN216" s="127"/>
      <c r="DO216" s="127"/>
      <c r="DP216" s="127"/>
      <c r="DQ216" s="127"/>
      <c r="DR216" s="127"/>
      <c r="DS216" s="127"/>
      <c r="DT216" s="127"/>
      <c r="DU216" s="127"/>
      <c r="DV216" s="127"/>
      <c r="DW216" s="127"/>
      <c r="DX216" s="127"/>
      <c r="DY216" s="127"/>
      <c r="DZ216" s="127"/>
      <c r="EA216" s="127"/>
      <c r="EB216" s="127"/>
      <c r="EC216" s="127"/>
      <c r="ED216" s="127"/>
      <c r="EE216" s="127"/>
      <c r="EF216" s="127"/>
      <c r="EG216" s="127"/>
      <c r="EH216" s="127"/>
      <c r="EI216" s="127"/>
      <c r="EJ216" s="127"/>
      <c r="EK216" s="127"/>
      <c r="EL216" s="127"/>
      <c r="EM216" s="127"/>
      <c r="EN216" s="127"/>
      <c r="EO216" s="127"/>
      <c r="EP216" s="127"/>
      <c r="EQ216" s="127"/>
      <c r="ER216" s="127"/>
      <c r="ES216" s="127"/>
      <c r="ET216" s="127"/>
      <c r="EU216" s="127"/>
      <c r="EV216" s="127"/>
      <c r="EW216" s="127"/>
      <c r="EX216" s="127"/>
      <c r="EY216" s="127"/>
      <c r="EZ216" s="127"/>
      <c r="FA216" s="127"/>
      <c r="FB216" s="127"/>
      <c r="FC216" s="127"/>
      <c r="FD216" s="127"/>
      <c r="FE216" s="127"/>
      <c r="FF216" s="127"/>
      <c r="FG216" s="127"/>
      <c r="FH216" s="127"/>
      <c r="FI216" s="127"/>
      <c r="FJ216" s="127"/>
      <c r="FK216" s="127"/>
      <c r="FL216" s="127"/>
      <c r="FM216" s="127"/>
      <c r="FN216" s="127"/>
      <c r="FO216" s="127"/>
      <c r="FP216" s="127"/>
      <c r="FQ216" s="127"/>
      <c r="FR216" s="127"/>
      <c r="FS216" s="127"/>
      <c r="FT216" s="127"/>
      <c r="FU216" s="127"/>
      <c r="FV216" s="127"/>
      <c r="FW216" s="127"/>
      <c r="FX216" s="127"/>
      <c r="FY216" s="127"/>
      <c r="FZ216" s="127"/>
      <c r="GA216" s="127"/>
      <c r="GB216" s="127"/>
      <c r="GC216" s="127"/>
      <c r="GD216" s="127"/>
      <c r="GE216" s="127"/>
      <c r="GF216" s="127"/>
      <c r="GG216" s="127"/>
      <c r="GH216" s="127"/>
      <c r="GI216" s="127"/>
      <c r="GJ216" s="127"/>
      <c r="GK216" s="127"/>
      <c r="GL216" s="127"/>
      <c r="GM216" s="127"/>
      <c r="GN216" s="127"/>
      <c r="GO216" s="127"/>
      <c r="GP216" s="127"/>
      <c r="GQ216" s="127"/>
      <c r="GR216" s="127"/>
      <c r="GS216" s="127"/>
      <c r="GT216" s="127"/>
      <c r="GU216" s="127"/>
      <c r="GV216" s="127"/>
      <c r="GW216" s="127"/>
      <c r="GX216" s="127"/>
      <c r="GY216" s="127"/>
      <c r="GZ216" s="127"/>
      <c r="HA216" s="127"/>
      <c r="HB216" s="127"/>
      <c r="HC216" s="127"/>
      <c r="HD216" s="127"/>
      <c r="HE216" s="127"/>
      <c r="HF216" s="127"/>
      <c r="HG216" s="127"/>
      <c r="HH216" s="127"/>
      <c r="HI216" s="127"/>
      <c r="HJ216" s="127"/>
      <c r="HK216" s="127"/>
      <c r="HL216" s="127"/>
      <c r="HM216" s="127"/>
      <c r="HN216" s="127"/>
      <c r="HO216" s="127"/>
      <c r="HP216" s="127"/>
      <c r="HQ216" s="127"/>
      <c r="HR216" s="127"/>
      <c r="HS216" s="127"/>
      <c r="HT216" s="127"/>
      <c r="HU216" s="127"/>
      <c r="HV216" s="127"/>
      <c r="HW216" s="127"/>
      <c r="HX216" s="127"/>
      <c r="HY216" s="127"/>
      <c r="H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  <c r="BK217" s="127"/>
      <c r="BL217" s="127"/>
      <c r="BM217" s="127"/>
      <c r="BN217" s="127"/>
      <c r="BO217" s="127"/>
      <c r="BP217" s="127"/>
      <c r="BQ217" s="127"/>
      <c r="BR217" s="127"/>
      <c r="BS217" s="127"/>
      <c r="BT217" s="127"/>
      <c r="BU217" s="127"/>
      <c r="BV217" s="127"/>
      <c r="BW217" s="127"/>
      <c r="BX217" s="127"/>
      <c r="BY217" s="127"/>
      <c r="BZ217" s="127"/>
      <c r="CA217" s="127"/>
      <c r="CB217" s="127"/>
      <c r="CC217" s="127"/>
      <c r="CD217" s="127"/>
      <c r="CE217" s="127"/>
      <c r="CF217" s="127"/>
      <c r="CG217" s="127"/>
      <c r="CH217" s="127"/>
      <c r="CI217" s="127"/>
      <c r="CJ217" s="127"/>
      <c r="CK217" s="127"/>
      <c r="CL217" s="127"/>
      <c r="CM217" s="127"/>
      <c r="CN217" s="127"/>
      <c r="CO217" s="127"/>
      <c r="CP217" s="127"/>
      <c r="CQ217" s="127"/>
      <c r="CR217" s="127"/>
      <c r="CS217" s="127"/>
      <c r="CT217" s="127"/>
      <c r="CU217" s="127"/>
      <c r="CV217" s="127"/>
      <c r="CW217" s="127"/>
      <c r="CX217" s="127"/>
      <c r="CY217" s="127"/>
      <c r="CZ217" s="127"/>
      <c r="DA217" s="127"/>
      <c r="DB217" s="127"/>
      <c r="DC217" s="127"/>
      <c r="DD217" s="127"/>
      <c r="DE217" s="127"/>
      <c r="DF217" s="127"/>
      <c r="DG217" s="127"/>
      <c r="DH217" s="127"/>
      <c r="DI217" s="127"/>
      <c r="DJ217" s="127"/>
      <c r="DK217" s="127"/>
      <c r="DL217" s="127"/>
      <c r="DM217" s="127"/>
      <c r="DN217" s="127"/>
      <c r="DO217" s="127"/>
      <c r="DP217" s="127"/>
      <c r="DQ217" s="127"/>
      <c r="DR217" s="127"/>
      <c r="DS217" s="127"/>
      <c r="DT217" s="127"/>
      <c r="DU217" s="127"/>
      <c r="DV217" s="127"/>
      <c r="DW217" s="127"/>
      <c r="DX217" s="127"/>
      <c r="DY217" s="127"/>
      <c r="DZ217" s="127"/>
      <c r="EA217" s="127"/>
      <c r="EB217" s="127"/>
      <c r="EC217" s="127"/>
      <c r="ED217" s="127"/>
      <c r="EE217" s="127"/>
      <c r="EF217" s="127"/>
      <c r="EG217" s="127"/>
      <c r="EH217" s="127"/>
      <c r="EI217" s="127"/>
      <c r="EJ217" s="127"/>
      <c r="EK217" s="127"/>
      <c r="EL217" s="127"/>
      <c r="EM217" s="127"/>
      <c r="EN217" s="127"/>
      <c r="EO217" s="127"/>
      <c r="EP217" s="127"/>
      <c r="EQ217" s="127"/>
      <c r="ER217" s="127"/>
      <c r="ES217" s="127"/>
      <c r="ET217" s="127"/>
      <c r="EU217" s="127"/>
      <c r="EV217" s="127"/>
      <c r="EW217" s="127"/>
      <c r="EX217" s="127"/>
      <c r="EY217" s="127"/>
      <c r="EZ217" s="127"/>
      <c r="FA217" s="127"/>
      <c r="FB217" s="127"/>
      <c r="FC217" s="127"/>
      <c r="FD217" s="127"/>
      <c r="FE217" s="127"/>
      <c r="FF217" s="127"/>
      <c r="FG217" s="127"/>
      <c r="FH217" s="127"/>
      <c r="FI217" s="127"/>
      <c r="FJ217" s="127"/>
      <c r="FK217" s="127"/>
      <c r="FL217" s="127"/>
      <c r="FM217" s="127"/>
      <c r="FN217" s="127"/>
      <c r="FO217" s="127"/>
      <c r="FP217" s="127"/>
      <c r="FQ217" s="127"/>
      <c r="FR217" s="127"/>
      <c r="FS217" s="127"/>
      <c r="FT217" s="127"/>
      <c r="FU217" s="127"/>
      <c r="FV217" s="127"/>
      <c r="FW217" s="127"/>
      <c r="FX217" s="127"/>
      <c r="FY217" s="127"/>
      <c r="FZ217" s="127"/>
      <c r="GA217" s="127"/>
      <c r="GB217" s="127"/>
      <c r="GC217" s="127"/>
      <c r="GD217" s="127"/>
      <c r="GE217" s="127"/>
      <c r="GF217" s="127"/>
      <c r="GG217" s="127"/>
      <c r="GH217" s="127"/>
      <c r="GI217" s="127"/>
      <c r="GJ217" s="127"/>
      <c r="GK217" s="127"/>
      <c r="GL217" s="127"/>
      <c r="GM217" s="127"/>
      <c r="GN217" s="127"/>
      <c r="GO217" s="127"/>
      <c r="GP217" s="127"/>
      <c r="GQ217" s="127"/>
      <c r="GR217" s="127"/>
      <c r="GS217" s="127"/>
      <c r="GT217" s="127"/>
      <c r="GU217" s="127"/>
      <c r="GV217" s="127"/>
      <c r="GW217" s="127"/>
      <c r="GX217" s="127"/>
      <c r="GY217" s="127"/>
      <c r="GZ217" s="127"/>
      <c r="HA217" s="127"/>
      <c r="HB217" s="127"/>
      <c r="HC217" s="127"/>
      <c r="HD217" s="127"/>
      <c r="HE217" s="127"/>
      <c r="HF217" s="127"/>
      <c r="HG217" s="127"/>
      <c r="HH217" s="127"/>
      <c r="HI217" s="127"/>
      <c r="HJ217" s="127"/>
      <c r="HK217" s="127"/>
      <c r="HL217" s="127"/>
      <c r="HM217" s="127"/>
      <c r="HN217" s="127"/>
      <c r="HO217" s="127"/>
      <c r="HP217" s="127"/>
      <c r="HQ217" s="127"/>
      <c r="HR217" s="127"/>
      <c r="HS217" s="127"/>
      <c r="HT217" s="127"/>
      <c r="HU217" s="127"/>
      <c r="HV217" s="127"/>
      <c r="HW217" s="127"/>
      <c r="HX217" s="127"/>
      <c r="HY217" s="127"/>
      <c r="H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  <c r="BK218" s="127"/>
      <c r="BL218" s="127"/>
      <c r="BM218" s="127"/>
      <c r="BN218" s="127"/>
      <c r="BO218" s="127"/>
      <c r="BP218" s="127"/>
      <c r="BQ218" s="127"/>
      <c r="BR218" s="127"/>
      <c r="BS218" s="127"/>
      <c r="BT218" s="127"/>
      <c r="BU218" s="127"/>
      <c r="BV218" s="127"/>
      <c r="BW218" s="127"/>
      <c r="BX218" s="127"/>
      <c r="BY218" s="127"/>
      <c r="BZ218" s="127"/>
      <c r="CA218" s="127"/>
      <c r="CB218" s="127"/>
      <c r="CC218" s="127"/>
      <c r="CD218" s="127"/>
      <c r="CE218" s="127"/>
      <c r="CF218" s="127"/>
      <c r="CG218" s="127"/>
      <c r="CH218" s="127"/>
      <c r="CI218" s="127"/>
      <c r="CJ218" s="127"/>
      <c r="CK218" s="127"/>
      <c r="CL218" s="127"/>
      <c r="CM218" s="127"/>
      <c r="CN218" s="127"/>
      <c r="CO218" s="127"/>
      <c r="CP218" s="127"/>
      <c r="CQ218" s="127"/>
      <c r="CR218" s="127"/>
      <c r="CS218" s="127"/>
      <c r="CT218" s="127"/>
      <c r="CU218" s="127"/>
      <c r="CV218" s="127"/>
      <c r="CW218" s="127"/>
      <c r="CX218" s="127"/>
      <c r="CY218" s="127"/>
      <c r="CZ218" s="127"/>
      <c r="DA218" s="127"/>
      <c r="DB218" s="127"/>
      <c r="DC218" s="127"/>
      <c r="DD218" s="127"/>
      <c r="DE218" s="127"/>
      <c r="DF218" s="127"/>
      <c r="DG218" s="127"/>
      <c r="DH218" s="127"/>
      <c r="DI218" s="127"/>
      <c r="DJ218" s="127"/>
      <c r="DK218" s="127"/>
      <c r="DL218" s="127"/>
      <c r="DM218" s="127"/>
      <c r="DN218" s="127"/>
      <c r="DO218" s="127"/>
      <c r="DP218" s="127"/>
      <c r="DQ218" s="127"/>
      <c r="DR218" s="127"/>
      <c r="DS218" s="127"/>
      <c r="DT218" s="127"/>
      <c r="DU218" s="127"/>
      <c r="DV218" s="127"/>
      <c r="DW218" s="127"/>
      <c r="DX218" s="127"/>
      <c r="DY218" s="127"/>
      <c r="DZ218" s="127"/>
      <c r="EA218" s="127"/>
      <c r="EB218" s="127"/>
      <c r="EC218" s="127"/>
      <c r="ED218" s="127"/>
      <c r="EE218" s="127"/>
      <c r="EF218" s="127"/>
      <c r="EG218" s="127"/>
      <c r="EH218" s="127"/>
      <c r="EI218" s="127"/>
      <c r="EJ218" s="127"/>
      <c r="EK218" s="127"/>
      <c r="EL218" s="127"/>
      <c r="EM218" s="127"/>
      <c r="EN218" s="127"/>
      <c r="EO218" s="127"/>
      <c r="EP218" s="127"/>
      <c r="EQ218" s="127"/>
      <c r="ER218" s="127"/>
      <c r="ES218" s="127"/>
      <c r="ET218" s="127"/>
      <c r="EU218" s="127"/>
      <c r="EV218" s="127"/>
      <c r="EW218" s="127"/>
      <c r="EX218" s="127"/>
      <c r="EY218" s="127"/>
      <c r="EZ218" s="127"/>
      <c r="FA218" s="127"/>
      <c r="FB218" s="127"/>
      <c r="FC218" s="127"/>
      <c r="FD218" s="127"/>
      <c r="FE218" s="127"/>
      <c r="FF218" s="127"/>
      <c r="FG218" s="127"/>
      <c r="FH218" s="127"/>
      <c r="FI218" s="127"/>
      <c r="FJ218" s="127"/>
      <c r="FK218" s="127"/>
      <c r="FL218" s="127"/>
      <c r="FM218" s="127"/>
      <c r="FN218" s="127"/>
      <c r="FO218" s="127"/>
      <c r="FP218" s="127"/>
      <c r="FQ218" s="127"/>
      <c r="FR218" s="127"/>
      <c r="FS218" s="127"/>
      <c r="FT218" s="127"/>
      <c r="FU218" s="127"/>
      <c r="FV218" s="127"/>
      <c r="FW218" s="127"/>
      <c r="FX218" s="127"/>
      <c r="FY218" s="127"/>
      <c r="FZ218" s="127"/>
      <c r="GA218" s="127"/>
      <c r="GB218" s="127"/>
      <c r="GC218" s="127"/>
      <c r="GD218" s="127"/>
      <c r="GE218" s="127"/>
      <c r="GF218" s="127"/>
      <c r="GG218" s="127"/>
      <c r="GH218" s="127"/>
      <c r="GI218" s="127"/>
      <c r="GJ218" s="127"/>
      <c r="GK218" s="127"/>
      <c r="GL218" s="127"/>
      <c r="GM218" s="127"/>
      <c r="GN218" s="127"/>
      <c r="GO218" s="127"/>
      <c r="GP218" s="127"/>
      <c r="GQ218" s="127"/>
      <c r="GR218" s="127"/>
      <c r="GS218" s="127"/>
      <c r="GT218" s="127"/>
      <c r="GU218" s="127"/>
      <c r="GV218" s="127"/>
      <c r="GW218" s="127"/>
      <c r="GX218" s="127"/>
      <c r="GY218" s="127"/>
      <c r="GZ218" s="127"/>
      <c r="HA218" s="127"/>
      <c r="HB218" s="127"/>
      <c r="HC218" s="127"/>
      <c r="HD218" s="127"/>
      <c r="HE218" s="127"/>
      <c r="HF218" s="127"/>
      <c r="HG218" s="127"/>
      <c r="HH218" s="127"/>
      <c r="HI218" s="127"/>
      <c r="HJ218" s="127"/>
      <c r="HK218" s="127"/>
      <c r="HL218" s="127"/>
      <c r="HM218" s="127"/>
      <c r="HN218" s="127"/>
      <c r="HO218" s="127"/>
      <c r="HP218" s="127"/>
      <c r="HQ218" s="127"/>
      <c r="HR218" s="127"/>
      <c r="HS218" s="127"/>
      <c r="HT218" s="127"/>
      <c r="HU218" s="127"/>
      <c r="HV218" s="127"/>
      <c r="HW218" s="127"/>
      <c r="HX218" s="127"/>
      <c r="HY218" s="127"/>
      <c r="H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  <c r="BK219" s="127"/>
      <c r="BL219" s="127"/>
      <c r="BM219" s="127"/>
      <c r="BN219" s="127"/>
      <c r="BO219" s="127"/>
      <c r="BP219" s="127"/>
      <c r="BQ219" s="127"/>
      <c r="BR219" s="127"/>
      <c r="BS219" s="127"/>
      <c r="BT219" s="127"/>
      <c r="BU219" s="127"/>
      <c r="BV219" s="127"/>
      <c r="BW219" s="127"/>
      <c r="BX219" s="127"/>
      <c r="BY219" s="127"/>
      <c r="BZ219" s="127"/>
      <c r="CA219" s="127"/>
      <c r="CB219" s="127"/>
      <c r="CC219" s="127"/>
      <c r="CD219" s="127"/>
      <c r="CE219" s="127"/>
      <c r="CF219" s="127"/>
      <c r="CG219" s="127"/>
      <c r="CH219" s="127"/>
      <c r="CI219" s="127"/>
      <c r="CJ219" s="127"/>
      <c r="CK219" s="127"/>
      <c r="CL219" s="127"/>
      <c r="CM219" s="127"/>
      <c r="CN219" s="127"/>
      <c r="CO219" s="127"/>
      <c r="CP219" s="127"/>
      <c r="CQ219" s="127"/>
      <c r="CR219" s="127"/>
      <c r="CS219" s="127"/>
      <c r="CT219" s="127"/>
      <c r="CU219" s="127"/>
      <c r="CV219" s="127"/>
      <c r="CW219" s="127"/>
      <c r="CX219" s="127"/>
      <c r="CY219" s="127"/>
      <c r="CZ219" s="127"/>
      <c r="DA219" s="127"/>
      <c r="DB219" s="127"/>
      <c r="DC219" s="127"/>
      <c r="DD219" s="127"/>
      <c r="DE219" s="127"/>
      <c r="DF219" s="127"/>
      <c r="DG219" s="127"/>
      <c r="DH219" s="127"/>
      <c r="DI219" s="127"/>
      <c r="DJ219" s="127"/>
      <c r="DK219" s="127"/>
      <c r="DL219" s="127"/>
      <c r="DM219" s="127"/>
      <c r="DN219" s="127"/>
      <c r="DO219" s="127"/>
      <c r="DP219" s="127"/>
      <c r="DQ219" s="127"/>
      <c r="DR219" s="127"/>
      <c r="DS219" s="127"/>
      <c r="DT219" s="127"/>
      <c r="DU219" s="127"/>
      <c r="DV219" s="127"/>
      <c r="DW219" s="127"/>
      <c r="DX219" s="127"/>
      <c r="DY219" s="127"/>
      <c r="DZ219" s="127"/>
      <c r="EA219" s="127"/>
      <c r="EB219" s="127"/>
      <c r="EC219" s="127"/>
      <c r="ED219" s="127"/>
      <c r="EE219" s="127"/>
      <c r="EF219" s="127"/>
      <c r="EG219" s="127"/>
      <c r="EH219" s="127"/>
      <c r="EI219" s="127"/>
      <c r="EJ219" s="127"/>
      <c r="EK219" s="127"/>
      <c r="EL219" s="127"/>
      <c r="EM219" s="127"/>
      <c r="EN219" s="127"/>
      <c r="EO219" s="127"/>
      <c r="EP219" s="127"/>
      <c r="EQ219" s="127"/>
      <c r="ER219" s="127"/>
      <c r="ES219" s="127"/>
      <c r="ET219" s="127"/>
      <c r="EU219" s="127"/>
      <c r="EV219" s="127"/>
      <c r="EW219" s="127"/>
      <c r="EX219" s="127"/>
      <c r="EY219" s="127"/>
      <c r="EZ219" s="127"/>
      <c r="FA219" s="127"/>
      <c r="FB219" s="127"/>
      <c r="FC219" s="127"/>
      <c r="FD219" s="127"/>
      <c r="FE219" s="127"/>
      <c r="FF219" s="127"/>
      <c r="FG219" s="127"/>
      <c r="FH219" s="127"/>
      <c r="FI219" s="127"/>
      <c r="FJ219" s="127"/>
      <c r="FK219" s="127"/>
      <c r="FL219" s="127"/>
      <c r="FM219" s="127"/>
      <c r="FN219" s="127"/>
      <c r="FO219" s="127"/>
      <c r="FP219" s="127"/>
      <c r="FQ219" s="127"/>
      <c r="FR219" s="127"/>
      <c r="FS219" s="127"/>
      <c r="FT219" s="127"/>
      <c r="FU219" s="127"/>
      <c r="FV219" s="127"/>
      <c r="FW219" s="127"/>
      <c r="FX219" s="127"/>
      <c r="FY219" s="127"/>
      <c r="FZ219" s="127"/>
      <c r="GA219" s="127"/>
      <c r="GB219" s="127"/>
      <c r="GC219" s="127"/>
      <c r="GD219" s="127"/>
      <c r="GE219" s="127"/>
      <c r="GF219" s="127"/>
      <c r="GG219" s="127"/>
      <c r="GH219" s="127"/>
      <c r="GI219" s="127"/>
      <c r="GJ219" s="127"/>
      <c r="GK219" s="127"/>
      <c r="GL219" s="127"/>
      <c r="GM219" s="127"/>
      <c r="GN219" s="127"/>
      <c r="GO219" s="127"/>
      <c r="GP219" s="127"/>
      <c r="GQ219" s="127"/>
      <c r="GR219" s="127"/>
      <c r="GS219" s="127"/>
      <c r="GT219" s="127"/>
      <c r="GU219" s="127"/>
      <c r="GV219" s="127"/>
      <c r="GW219" s="127"/>
      <c r="GX219" s="127"/>
      <c r="GY219" s="127"/>
      <c r="GZ219" s="127"/>
      <c r="HA219" s="127"/>
      <c r="HB219" s="127"/>
      <c r="HC219" s="127"/>
      <c r="HD219" s="127"/>
      <c r="HE219" s="127"/>
      <c r="HF219" s="127"/>
      <c r="HG219" s="127"/>
      <c r="HH219" s="127"/>
      <c r="HI219" s="127"/>
      <c r="HJ219" s="127"/>
      <c r="HK219" s="127"/>
      <c r="HL219" s="127"/>
      <c r="HM219" s="127"/>
      <c r="HN219" s="127"/>
      <c r="HO219" s="127"/>
      <c r="HP219" s="127"/>
      <c r="HQ219" s="127"/>
      <c r="HR219" s="127"/>
      <c r="HS219" s="127"/>
      <c r="HT219" s="127"/>
      <c r="HU219" s="127"/>
      <c r="HV219" s="127"/>
      <c r="HW219" s="127"/>
      <c r="HX219" s="127"/>
      <c r="HY219" s="127"/>
      <c r="H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  <c r="BK220" s="127"/>
      <c r="BL220" s="127"/>
      <c r="BM220" s="127"/>
      <c r="BN220" s="127"/>
      <c r="BO220" s="127"/>
      <c r="BP220" s="127"/>
      <c r="BQ220" s="127"/>
      <c r="BR220" s="127"/>
      <c r="BS220" s="127"/>
      <c r="BT220" s="127"/>
      <c r="BU220" s="127"/>
      <c r="BV220" s="127"/>
      <c r="BW220" s="127"/>
      <c r="BX220" s="127"/>
      <c r="BY220" s="127"/>
      <c r="BZ220" s="127"/>
      <c r="CA220" s="127"/>
      <c r="CB220" s="127"/>
      <c r="CC220" s="127"/>
      <c r="CD220" s="127"/>
      <c r="CE220" s="127"/>
      <c r="CF220" s="127"/>
      <c r="CG220" s="127"/>
      <c r="CH220" s="127"/>
      <c r="CI220" s="127"/>
      <c r="CJ220" s="127"/>
      <c r="CK220" s="127"/>
      <c r="CL220" s="127"/>
      <c r="CM220" s="127"/>
      <c r="CN220" s="127"/>
      <c r="CO220" s="127"/>
      <c r="CP220" s="127"/>
      <c r="CQ220" s="127"/>
      <c r="CR220" s="127"/>
      <c r="CS220" s="127"/>
      <c r="CT220" s="127"/>
      <c r="CU220" s="127"/>
      <c r="CV220" s="127"/>
      <c r="CW220" s="127"/>
      <c r="CX220" s="127"/>
      <c r="CY220" s="127"/>
      <c r="CZ220" s="127"/>
      <c r="DA220" s="127"/>
      <c r="DB220" s="127"/>
      <c r="DC220" s="127"/>
      <c r="DD220" s="127"/>
      <c r="DE220" s="127"/>
      <c r="DF220" s="127"/>
      <c r="DG220" s="127"/>
      <c r="DH220" s="127"/>
      <c r="DI220" s="127"/>
      <c r="DJ220" s="127"/>
      <c r="DK220" s="127"/>
      <c r="DL220" s="127"/>
      <c r="DM220" s="127"/>
      <c r="DN220" s="127"/>
      <c r="DO220" s="127"/>
      <c r="DP220" s="127"/>
      <c r="DQ220" s="127"/>
      <c r="DR220" s="127"/>
      <c r="DS220" s="127"/>
      <c r="DT220" s="127"/>
      <c r="DU220" s="127"/>
      <c r="DV220" s="127"/>
      <c r="DW220" s="127"/>
      <c r="DX220" s="127"/>
      <c r="DY220" s="127"/>
      <c r="DZ220" s="127"/>
      <c r="EA220" s="127"/>
      <c r="EB220" s="127"/>
      <c r="EC220" s="127"/>
      <c r="ED220" s="127"/>
      <c r="EE220" s="127"/>
      <c r="EF220" s="127"/>
      <c r="EG220" s="127"/>
      <c r="EH220" s="127"/>
      <c r="EI220" s="127"/>
      <c r="EJ220" s="127"/>
      <c r="EK220" s="127"/>
      <c r="EL220" s="127"/>
      <c r="EM220" s="127"/>
      <c r="EN220" s="127"/>
      <c r="EO220" s="127"/>
      <c r="EP220" s="127"/>
      <c r="EQ220" s="127"/>
      <c r="ER220" s="127"/>
      <c r="ES220" s="127"/>
      <c r="ET220" s="127"/>
      <c r="EU220" s="127"/>
      <c r="EV220" s="127"/>
      <c r="EW220" s="127"/>
      <c r="EX220" s="127"/>
      <c r="EY220" s="127"/>
      <c r="EZ220" s="127"/>
      <c r="FA220" s="127"/>
      <c r="FB220" s="127"/>
      <c r="FC220" s="127"/>
      <c r="FD220" s="127"/>
      <c r="FE220" s="127"/>
      <c r="FF220" s="127"/>
      <c r="FG220" s="127"/>
      <c r="FH220" s="127"/>
      <c r="FI220" s="127"/>
      <c r="FJ220" s="127"/>
      <c r="FK220" s="127"/>
      <c r="FL220" s="127"/>
      <c r="FM220" s="127"/>
      <c r="FN220" s="127"/>
      <c r="FO220" s="127"/>
      <c r="FP220" s="127"/>
      <c r="FQ220" s="127"/>
      <c r="FR220" s="127"/>
      <c r="FS220" s="127"/>
      <c r="FT220" s="127"/>
      <c r="FU220" s="127"/>
      <c r="FV220" s="127"/>
      <c r="FW220" s="127"/>
      <c r="FX220" s="127"/>
      <c r="FY220" s="127"/>
      <c r="FZ220" s="127"/>
      <c r="GA220" s="127"/>
      <c r="GB220" s="127"/>
      <c r="GC220" s="127"/>
      <c r="GD220" s="127"/>
      <c r="GE220" s="127"/>
      <c r="GF220" s="127"/>
      <c r="GG220" s="127"/>
      <c r="GH220" s="127"/>
      <c r="GI220" s="127"/>
      <c r="GJ220" s="127"/>
      <c r="GK220" s="127"/>
      <c r="GL220" s="127"/>
      <c r="GM220" s="127"/>
      <c r="GN220" s="127"/>
      <c r="GO220" s="127"/>
      <c r="GP220" s="127"/>
      <c r="GQ220" s="127"/>
      <c r="GR220" s="127"/>
      <c r="GS220" s="127"/>
      <c r="GT220" s="127"/>
      <c r="GU220" s="127"/>
      <c r="GV220" s="127"/>
      <c r="GW220" s="127"/>
      <c r="GX220" s="127"/>
      <c r="GY220" s="127"/>
      <c r="GZ220" s="127"/>
      <c r="HA220" s="127"/>
      <c r="HB220" s="127"/>
      <c r="HC220" s="127"/>
      <c r="HD220" s="127"/>
      <c r="HE220" s="127"/>
      <c r="HF220" s="127"/>
      <c r="HG220" s="127"/>
      <c r="HH220" s="127"/>
      <c r="HI220" s="127"/>
      <c r="HJ220" s="127"/>
      <c r="HK220" s="127"/>
      <c r="HL220" s="127"/>
      <c r="HM220" s="127"/>
      <c r="HN220" s="127"/>
      <c r="HO220" s="127"/>
      <c r="HP220" s="127"/>
      <c r="HQ220" s="127"/>
      <c r="HR220" s="127"/>
      <c r="HS220" s="127"/>
      <c r="HT220" s="127"/>
      <c r="HU220" s="127"/>
      <c r="HV220" s="127"/>
      <c r="HW220" s="127"/>
      <c r="HX220" s="127"/>
      <c r="HY220" s="127"/>
      <c r="H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  <c r="BK221" s="127"/>
      <c r="BL221" s="127"/>
      <c r="BM221" s="127"/>
      <c r="BN221" s="127"/>
      <c r="BO221" s="127"/>
      <c r="BP221" s="127"/>
      <c r="BQ221" s="127"/>
      <c r="BR221" s="127"/>
      <c r="BS221" s="127"/>
      <c r="BT221" s="127"/>
      <c r="BU221" s="127"/>
      <c r="BV221" s="127"/>
      <c r="BW221" s="127"/>
      <c r="BX221" s="127"/>
      <c r="BY221" s="127"/>
      <c r="BZ221" s="127"/>
      <c r="CA221" s="127"/>
      <c r="CB221" s="127"/>
      <c r="CC221" s="127"/>
      <c r="CD221" s="127"/>
      <c r="CE221" s="127"/>
      <c r="CF221" s="127"/>
      <c r="CG221" s="127"/>
      <c r="CH221" s="127"/>
      <c r="CI221" s="127"/>
      <c r="CJ221" s="127"/>
      <c r="CK221" s="127"/>
      <c r="CL221" s="127"/>
      <c r="CM221" s="127"/>
      <c r="CN221" s="127"/>
      <c r="CO221" s="127"/>
      <c r="CP221" s="127"/>
      <c r="CQ221" s="127"/>
      <c r="CR221" s="127"/>
      <c r="CS221" s="127"/>
      <c r="CT221" s="127"/>
      <c r="CU221" s="127"/>
      <c r="CV221" s="127"/>
      <c r="CW221" s="127"/>
      <c r="CX221" s="127"/>
      <c r="CY221" s="127"/>
      <c r="CZ221" s="127"/>
      <c r="DA221" s="127"/>
      <c r="DB221" s="127"/>
      <c r="DC221" s="127"/>
      <c r="DD221" s="127"/>
      <c r="DE221" s="127"/>
      <c r="DF221" s="127"/>
      <c r="DG221" s="127"/>
      <c r="DH221" s="127"/>
      <c r="DI221" s="127"/>
      <c r="DJ221" s="127"/>
      <c r="DK221" s="127"/>
      <c r="DL221" s="127"/>
      <c r="DM221" s="127"/>
      <c r="DN221" s="127"/>
      <c r="DO221" s="127"/>
      <c r="DP221" s="127"/>
      <c r="DQ221" s="127"/>
      <c r="DR221" s="127"/>
      <c r="DS221" s="127"/>
      <c r="DT221" s="127"/>
      <c r="DU221" s="127"/>
      <c r="DV221" s="127"/>
      <c r="DW221" s="127"/>
      <c r="DX221" s="127"/>
      <c r="DY221" s="127"/>
      <c r="DZ221" s="127"/>
      <c r="EA221" s="127"/>
      <c r="EB221" s="127"/>
      <c r="EC221" s="127"/>
      <c r="ED221" s="127"/>
      <c r="EE221" s="127"/>
      <c r="EF221" s="127"/>
      <c r="EG221" s="127"/>
      <c r="EH221" s="127"/>
      <c r="EI221" s="127"/>
      <c r="EJ221" s="127"/>
      <c r="EK221" s="127"/>
      <c r="EL221" s="127"/>
      <c r="EM221" s="127"/>
      <c r="EN221" s="127"/>
      <c r="EO221" s="127"/>
      <c r="EP221" s="127"/>
      <c r="EQ221" s="127"/>
      <c r="ER221" s="127"/>
      <c r="ES221" s="127"/>
      <c r="ET221" s="127"/>
      <c r="EU221" s="127"/>
      <c r="EV221" s="127"/>
      <c r="EW221" s="127"/>
      <c r="EX221" s="127"/>
      <c r="EY221" s="127"/>
      <c r="EZ221" s="127"/>
      <c r="FA221" s="127"/>
      <c r="FB221" s="127"/>
      <c r="FC221" s="127"/>
      <c r="FD221" s="127"/>
      <c r="FE221" s="127"/>
      <c r="FF221" s="127"/>
      <c r="FG221" s="127"/>
      <c r="FH221" s="127"/>
      <c r="FI221" s="127"/>
      <c r="FJ221" s="127"/>
      <c r="FK221" s="127"/>
      <c r="FL221" s="127"/>
      <c r="FM221" s="127"/>
      <c r="FN221" s="127"/>
      <c r="FO221" s="127"/>
      <c r="FP221" s="127"/>
      <c r="FQ221" s="127"/>
      <c r="FR221" s="127"/>
      <c r="FS221" s="127"/>
      <c r="FT221" s="127"/>
      <c r="FU221" s="127"/>
      <c r="FV221" s="127"/>
      <c r="FW221" s="127"/>
      <c r="FX221" s="127"/>
      <c r="FY221" s="127"/>
      <c r="FZ221" s="127"/>
      <c r="GA221" s="127"/>
      <c r="GB221" s="127"/>
      <c r="GC221" s="127"/>
      <c r="GD221" s="127"/>
      <c r="GE221" s="127"/>
      <c r="GF221" s="127"/>
      <c r="GG221" s="127"/>
      <c r="GH221" s="127"/>
      <c r="GI221" s="127"/>
      <c r="GJ221" s="127"/>
      <c r="GK221" s="127"/>
      <c r="GL221" s="127"/>
      <c r="GM221" s="127"/>
      <c r="GN221" s="127"/>
      <c r="GO221" s="127"/>
      <c r="GP221" s="127"/>
      <c r="GQ221" s="127"/>
      <c r="GR221" s="127"/>
      <c r="GS221" s="127"/>
      <c r="GT221" s="127"/>
      <c r="GU221" s="127"/>
      <c r="GV221" s="127"/>
      <c r="GW221" s="127"/>
      <c r="GX221" s="127"/>
      <c r="GY221" s="127"/>
      <c r="GZ221" s="127"/>
      <c r="HA221" s="127"/>
      <c r="HB221" s="127"/>
      <c r="HC221" s="127"/>
      <c r="HD221" s="127"/>
      <c r="HE221" s="127"/>
      <c r="HF221" s="127"/>
      <c r="HG221" s="127"/>
      <c r="HH221" s="127"/>
      <c r="HI221" s="127"/>
      <c r="HJ221" s="127"/>
      <c r="HK221" s="127"/>
      <c r="HL221" s="127"/>
      <c r="HM221" s="127"/>
      <c r="HN221" s="127"/>
      <c r="HO221" s="127"/>
      <c r="HP221" s="127"/>
      <c r="HQ221" s="127"/>
      <c r="HR221" s="127"/>
      <c r="HS221" s="127"/>
      <c r="HT221" s="127"/>
      <c r="HU221" s="127"/>
      <c r="HV221" s="127"/>
      <c r="HW221" s="127"/>
      <c r="HX221" s="127"/>
      <c r="HY221" s="127"/>
      <c r="H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  <c r="BK222" s="127"/>
      <c r="BL222" s="127"/>
      <c r="BM222" s="127"/>
      <c r="BN222" s="127"/>
      <c r="BO222" s="127"/>
      <c r="BP222" s="127"/>
      <c r="BQ222" s="127"/>
      <c r="BR222" s="127"/>
      <c r="BS222" s="127"/>
      <c r="BT222" s="127"/>
      <c r="BU222" s="127"/>
      <c r="BV222" s="127"/>
      <c r="BW222" s="127"/>
      <c r="BX222" s="127"/>
      <c r="BY222" s="127"/>
      <c r="BZ222" s="127"/>
      <c r="CA222" s="127"/>
      <c r="CB222" s="127"/>
      <c r="CC222" s="127"/>
      <c r="CD222" s="127"/>
      <c r="CE222" s="127"/>
      <c r="CF222" s="127"/>
      <c r="CG222" s="127"/>
      <c r="CH222" s="127"/>
      <c r="CI222" s="127"/>
      <c r="CJ222" s="127"/>
      <c r="CK222" s="127"/>
      <c r="CL222" s="127"/>
      <c r="CM222" s="127"/>
      <c r="CN222" s="127"/>
      <c r="CO222" s="127"/>
      <c r="CP222" s="127"/>
      <c r="CQ222" s="127"/>
      <c r="CR222" s="127"/>
      <c r="CS222" s="127"/>
      <c r="CT222" s="127"/>
      <c r="CU222" s="127"/>
      <c r="CV222" s="127"/>
      <c r="CW222" s="127"/>
      <c r="CX222" s="127"/>
      <c r="CY222" s="127"/>
      <c r="CZ222" s="127"/>
      <c r="DA222" s="127"/>
      <c r="DB222" s="127"/>
      <c r="DC222" s="127"/>
      <c r="DD222" s="127"/>
      <c r="DE222" s="127"/>
      <c r="DF222" s="127"/>
      <c r="DG222" s="127"/>
      <c r="DH222" s="127"/>
      <c r="DI222" s="127"/>
      <c r="DJ222" s="127"/>
      <c r="DK222" s="127"/>
      <c r="DL222" s="127"/>
      <c r="DM222" s="127"/>
      <c r="DN222" s="127"/>
      <c r="DO222" s="127"/>
      <c r="DP222" s="127"/>
      <c r="DQ222" s="127"/>
      <c r="DR222" s="127"/>
      <c r="DS222" s="127"/>
      <c r="DT222" s="127"/>
      <c r="DU222" s="127"/>
      <c r="DV222" s="127"/>
      <c r="DW222" s="127"/>
      <c r="DX222" s="127"/>
      <c r="DY222" s="127"/>
      <c r="DZ222" s="127"/>
      <c r="EA222" s="127"/>
      <c r="EB222" s="127"/>
      <c r="EC222" s="127"/>
      <c r="ED222" s="127"/>
      <c r="EE222" s="127"/>
      <c r="EF222" s="127"/>
      <c r="EG222" s="127"/>
      <c r="EH222" s="127"/>
      <c r="EI222" s="127"/>
      <c r="EJ222" s="127"/>
      <c r="EK222" s="127"/>
      <c r="EL222" s="127"/>
      <c r="EM222" s="127"/>
      <c r="EN222" s="127"/>
      <c r="EO222" s="127"/>
      <c r="EP222" s="127"/>
      <c r="EQ222" s="127"/>
      <c r="ER222" s="127"/>
      <c r="ES222" s="127"/>
      <c r="ET222" s="127"/>
      <c r="EU222" s="127"/>
      <c r="EV222" s="127"/>
      <c r="EW222" s="127"/>
      <c r="EX222" s="127"/>
      <c r="EY222" s="127"/>
      <c r="EZ222" s="127"/>
      <c r="FA222" s="127"/>
      <c r="FB222" s="127"/>
      <c r="FC222" s="127"/>
      <c r="FD222" s="127"/>
      <c r="FE222" s="127"/>
      <c r="FF222" s="127"/>
      <c r="FG222" s="127"/>
      <c r="FH222" s="127"/>
      <c r="FI222" s="127"/>
      <c r="FJ222" s="127"/>
      <c r="FK222" s="127"/>
      <c r="FL222" s="127"/>
      <c r="FM222" s="127"/>
      <c r="FN222" s="127"/>
      <c r="FO222" s="127"/>
      <c r="FP222" s="127"/>
      <c r="FQ222" s="127"/>
      <c r="FR222" s="127"/>
      <c r="FS222" s="127"/>
      <c r="FT222" s="127"/>
      <c r="FU222" s="127"/>
      <c r="FV222" s="127"/>
      <c r="FW222" s="127"/>
      <c r="FX222" s="127"/>
      <c r="FY222" s="127"/>
      <c r="FZ222" s="127"/>
      <c r="GA222" s="127"/>
      <c r="GB222" s="127"/>
      <c r="GC222" s="127"/>
      <c r="GD222" s="127"/>
      <c r="GE222" s="127"/>
      <c r="GF222" s="127"/>
      <c r="GG222" s="127"/>
      <c r="GH222" s="127"/>
      <c r="GI222" s="127"/>
      <c r="GJ222" s="127"/>
      <c r="GK222" s="127"/>
      <c r="GL222" s="127"/>
      <c r="GM222" s="127"/>
      <c r="GN222" s="127"/>
      <c r="GO222" s="127"/>
      <c r="GP222" s="127"/>
      <c r="GQ222" s="127"/>
      <c r="GR222" s="127"/>
      <c r="GS222" s="127"/>
      <c r="GT222" s="127"/>
      <c r="GU222" s="127"/>
      <c r="GV222" s="127"/>
      <c r="GW222" s="127"/>
      <c r="GX222" s="127"/>
      <c r="GY222" s="127"/>
      <c r="GZ222" s="127"/>
      <c r="HA222" s="127"/>
      <c r="HB222" s="127"/>
      <c r="HC222" s="127"/>
      <c r="HD222" s="127"/>
      <c r="HE222" s="127"/>
      <c r="HF222" s="127"/>
      <c r="HG222" s="127"/>
      <c r="HH222" s="127"/>
      <c r="HI222" s="127"/>
      <c r="HJ222" s="127"/>
      <c r="HK222" s="127"/>
      <c r="HL222" s="127"/>
      <c r="HM222" s="127"/>
      <c r="HN222" s="127"/>
      <c r="HO222" s="127"/>
      <c r="HP222" s="127"/>
      <c r="HQ222" s="127"/>
      <c r="HR222" s="127"/>
      <c r="HS222" s="127"/>
      <c r="HT222" s="127"/>
      <c r="HU222" s="127"/>
      <c r="HV222" s="127"/>
      <c r="HW222" s="127"/>
      <c r="HX222" s="127"/>
      <c r="HY222" s="127"/>
      <c r="H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  <c r="BK223" s="127"/>
      <c r="BL223" s="127"/>
      <c r="BM223" s="127"/>
      <c r="BN223" s="127"/>
      <c r="BO223" s="127"/>
      <c r="BP223" s="127"/>
      <c r="BQ223" s="127"/>
      <c r="BR223" s="127"/>
      <c r="BS223" s="127"/>
      <c r="BT223" s="127"/>
      <c r="BU223" s="127"/>
      <c r="BV223" s="127"/>
      <c r="BW223" s="127"/>
      <c r="BX223" s="127"/>
      <c r="BY223" s="127"/>
      <c r="BZ223" s="127"/>
      <c r="CA223" s="127"/>
      <c r="CB223" s="127"/>
      <c r="CC223" s="127"/>
      <c r="CD223" s="127"/>
      <c r="CE223" s="127"/>
      <c r="CF223" s="127"/>
      <c r="CG223" s="127"/>
      <c r="CH223" s="127"/>
      <c r="CI223" s="127"/>
      <c r="CJ223" s="127"/>
      <c r="CK223" s="127"/>
      <c r="CL223" s="127"/>
      <c r="CM223" s="127"/>
      <c r="CN223" s="127"/>
      <c r="CO223" s="127"/>
      <c r="CP223" s="127"/>
      <c r="CQ223" s="127"/>
      <c r="CR223" s="127"/>
      <c r="CS223" s="127"/>
      <c r="CT223" s="127"/>
      <c r="CU223" s="127"/>
      <c r="CV223" s="127"/>
      <c r="CW223" s="127"/>
      <c r="CX223" s="127"/>
      <c r="CY223" s="127"/>
      <c r="CZ223" s="127"/>
      <c r="DA223" s="127"/>
      <c r="DB223" s="127"/>
      <c r="DC223" s="127"/>
      <c r="DD223" s="127"/>
      <c r="DE223" s="127"/>
      <c r="DF223" s="127"/>
      <c r="DG223" s="127"/>
      <c r="DH223" s="127"/>
      <c r="DI223" s="127"/>
      <c r="DJ223" s="127"/>
      <c r="DK223" s="127"/>
      <c r="DL223" s="127"/>
      <c r="DM223" s="127"/>
      <c r="DN223" s="127"/>
      <c r="DO223" s="127"/>
      <c r="DP223" s="127"/>
      <c r="DQ223" s="127"/>
      <c r="DR223" s="127"/>
      <c r="DS223" s="127"/>
      <c r="DT223" s="127"/>
      <c r="DU223" s="127"/>
      <c r="DV223" s="127"/>
      <c r="DW223" s="127"/>
      <c r="DX223" s="127"/>
      <c r="DY223" s="127"/>
      <c r="DZ223" s="127"/>
      <c r="EA223" s="127"/>
      <c r="EB223" s="127"/>
      <c r="EC223" s="127"/>
      <c r="ED223" s="127"/>
      <c r="EE223" s="127"/>
      <c r="EF223" s="127"/>
      <c r="EG223" s="127"/>
      <c r="EH223" s="127"/>
      <c r="EI223" s="127"/>
      <c r="EJ223" s="127"/>
      <c r="EK223" s="127"/>
      <c r="EL223" s="127"/>
      <c r="EM223" s="127"/>
      <c r="EN223" s="127"/>
      <c r="EO223" s="127"/>
      <c r="EP223" s="127"/>
      <c r="EQ223" s="127"/>
      <c r="ER223" s="127"/>
      <c r="ES223" s="127"/>
      <c r="ET223" s="127"/>
      <c r="EU223" s="127"/>
      <c r="EV223" s="127"/>
      <c r="EW223" s="127"/>
      <c r="EX223" s="127"/>
      <c r="EY223" s="127"/>
      <c r="EZ223" s="127"/>
      <c r="FA223" s="127"/>
      <c r="FB223" s="127"/>
      <c r="FC223" s="127"/>
      <c r="FD223" s="127"/>
      <c r="FE223" s="127"/>
      <c r="FF223" s="127"/>
      <c r="FG223" s="127"/>
      <c r="FH223" s="127"/>
      <c r="FI223" s="127"/>
      <c r="FJ223" s="127"/>
      <c r="FK223" s="127"/>
      <c r="FL223" s="127"/>
      <c r="FM223" s="127"/>
      <c r="FN223" s="127"/>
      <c r="FO223" s="127"/>
      <c r="FP223" s="127"/>
      <c r="FQ223" s="127"/>
      <c r="FR223" s="127"/>
      <c r="FS223" s="127"/>
      <c r="FT223" s="127"/>
      <c r="FU223" s="127"/>
      <c r="FV223" s="127"/>
      <c r="FW223" s="127"/>
      <c r="FX223" s="127"/>
      <c r="FY223" s="127"/>
      <c r="FZ223" s="127"/>
      <c r="GA223" s="127"/>
      <c r="GB223" s="127"/>
      <c r="GC223" s="127"/>
      <c r="GD223" s="127"/>
      <c r="GE223" s="127"/>
      <c r="GF223" s="127"/>
      <c r="GG223" s="127"/>
      <c r="GH223" s="127"/>
      <c r="GI223" s="127"/>
      <c r="GJ223" s="127"/>
      <c r="GK223" s="127"/>
      <c r="GL223" s="127"/>
      <c r="GM223" s="127"/>
      <c r="GN223" s="127"/>
      <c r="GO223" s="127"/>
      <c r="GP223" s="127"/>
      <c r="GQ223" s="127"/>
      <c r="GR223" s="127"/>
      <c r="GS223" s="127"/>
      <c r="GT223" s="127"/>
      <c r="GU223" s="127"/>
      <c r="GV223" s="127"/>
      <c r="GW223" s="127"/>
      <c r="GX223" s="127"/>
      <c r="GY223" s="127"/>
      <c r="GZ223" s="127"/>
      <c r="HA223" s="127"/>
      <c r="HB223" s="127"/>
      <c r="HC223" s="127"/>
      <c r="HD223" s="127"/>
      <c r="HE223" s="127"/>
      <c r="HF223" s="127"/>
      <c r="HG223" s="127"/>
      <c r="HH223" s="127"/>
      <c r="HI223" s="127"/>
      <c r="HJ223" s="127"/>
      <c r="HK223" s="127"/>
      <c r="HL223" s="127"/>
      <c r="HM223" s="127"/>
      <c r="HN223" s="127"/>
      <c r="HO223" s="127"/>
      <c r="HP223" s="127"/>
      <c r="HQ223" s="127"/>
      <c r="HR223" s="127"/>
      <c r="HS223" s="127"/>
      <c r="HT223" s="127"/>
      <c r="HU223" s="127"/>
      <c r="HV223" s="127"/>
      <c r="HW223" s="127"/>
      <c r="HX223" s="127"/>
      <c r="HY223" s="127"/>
      <c r="H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  <c r="BK224" s="127"/>
      <c r="BL224" s="127"/>
      <c r="BM224" s="127"/>
      <c r="BN224" s="127"/>
      <c r="BO224" s="127"/>
      <c r="BP224" s="127"/>
      <c r="BQ224" s="127"/>
      <c r="BR224" s="127"/>
      <c r="BS224" s="127"/>
      <c r="BT224" s="127"/>
      <c r="BU224" s="127"/>
      <c r="BV224" s="127"/>
      <c r="BW224" s="127"/>
      <c r="BX224" s="127"/>
      <c r="BY224" s="127"/>
      <c r="BZ224" s="127"/>
      <c r="CA224" s="127"/>
      <c r="CB224" s="127"/>
      <c r="CC224" s="127"/>
      <c r="CD224" s="127"/>
      <c r="CE224" s="127"/>
      <c r="CF224" s="127"/>
      <c r="CG224" s="127"/>
      <c r="CH224" s="127"/>
      <c r="CI224" s="127"/>
      <c r="CJ224" s="127"/>
      <c r="CK224" s="127"/>
      <c r="CL224" s="127"/>
      <c r="CM224" s="127"/>
      <c r="CN224" s="127"/>
      <c r="CO224" s="127"/>
      <c r="CP224" s="127"/>
      <c r="CQ224" s="127"/>
      <c r="CR224" s="127"/>
      <c r="CS224" s="127"/>
      <c r="CT224" s="127"/>
      <c r="CU224" s="127"/>
      <c r="CV224" s="127"/>
      <c r="CW224" s="127"/>
      <c r="CX224" s="127"/>
      <c r="CY224" s="127"/>
      <c r="CZ224" s="127"/>
      <c r="DA224" s="127"/>
      <c r="DB224" s="127"/>
      <c r="DC224" s="127"/>
      <c r="DD224" s="127"/>
      <c r="DE224" s="127"/>
      <c r="DF224" s="127"/>
      <c r="DG224" s="127"/>
      <c r="DH224" s="127"/>
      <c r="DI224" s="127"/>
      <c r="DJ224" s="127"/>
      <c r="DK224" s="127"/>
      <c r="DL224" s="127"/>
      <c r="DM224" s="127"/>
      <c r="DN224" s="127"/>
      <c r="DO224" s="127"/>
      <c r="DP224" s="127"/>
      <c r="DQ224" s="127"/>
      <c r="DR224" s="127"/>
      <c r="DS224" s="127"/>
      <c r="DT224" s="127"/>
      <c r="DU224" s="127"/>
      <c r="DV224" s="127"/>
      <c r="DW224" s="127"/>
      <c r="DX224" s="127"/>
      <c r="DY224" s="127"/>
      <c r="DZ224" s="127"/>
      <c r="EA224" s="127"/>
      <c r="EB224" s="127"/>
      <c r="EC224" s="127"/>
      <c r="ED224" s="127"/>
      <c r="EE224" s="127"/>
      <c r="EF224" s="127"/>
      <c r="EG224" s="127"/>
      <c r="EH224" s="127"/>
      <c r="EI224" s="127"/>
      <c r="EJ224" s="127"/>
      <c r="EK224" s="127"/>
      <c r="EL224" s="127"/>
      <c r="EM224" s="127"/>
      <c r="EN224" s="127"/>
      <c r="EO224" s="127"/>
      <c r="EP224" s="127"/>
      <c r="EQ224" s="127"/>
      <c r="ER224" s="127"/>
      <c r="ES224" s="127"/>
      <c r="ET224" s="127"/>
      <c r="EU224" s="127"/>
      <c r="EV224" s="127"/>
      <c r="EW224" s="127"/>
      <c r="EX224" s="127"/>
      <c r="EY224" s="127"/>
      <c r="EZ224" s="127"/>
      <c r="FA224" s="127"/>
      <c r="FB224" s="127"/>
      <c r="FC224" s="127"/>
      <c r="FD224" s="127"/>
      <c r="FE224" s="127"/>
      <c r="FF224" s="127"/>
      <c r="FG224" s="127"/>
      <c r="FH224" s="127"/>
      <c r="FI224" s="127"/>
      <c r="FJ224" s="127"/>
      <c r="FK224" s="127"/>
      <c r="FL224" s="127"/>
      <c r="FM224" s="127"/>
      <c r="FN224" s="127"/>
      <c r="FO224" s="127"/>
      <c r="FP224" s="127"/>
      <c r="FQ224" s="127"/>
      <c r="FR224" s="127"/>
      <c r="FS224" s="127"/>
      <c r="FT224" s="127"/>
      <c r="FU224" s="127"/>
      <c r="FV224" s="127"/>
      <c r="FW224" s="127"/>
      <c r="FX224" s="127"/>
      <c r="FY224" s="127"/>
      <c r="FZ224" s="127"/>
      <c r="GA224" s="127"/>
      <c r="GB224" s="127"/>
      <c r="GC224" s="127"/>
      <c r="GD224" s="127"/>
      <c r="GE224" s="127"/>
      <c r="GF224" s="127"/>
      <c r="GG224" s="127"/>
      <c r="GH224" s="127"/>
      <c r="GI224" s="127"/>
      <c r="GJ224" s="127"/>
      <c r="GK224" s="127"/>
      <c r="GL224" s="127"/>
      <c r="GM224" s="127"/>
      <c r="GN224" s="127"/>
      <c r="GO224" s="127"/>
      <c r="GP224" s="127"/>
      <c r="GQ224" s="127"/>
      <c r="GR224" s="127"/>
      <c r="GS224" s="127"/>
      <c r="GT224" s="127"/>
      <c r="GU224" s="127"/>
      <c r="GV224" s="127"/>
      <c r="GW224" s="127"/>
      <c r="GX224" s="127"/>
      <c r="GY224" s="127"/>
      <c r="GZ224" s="127"/>
      <c r="HA224" s="127"/>
      <c r="HB224" s="127"/>
      <c r="HC224" s="127"/>
      <c r="HD224" s="127"/>
      <c r="HE224" s="127"/>
      <c r="HF224" s="127"/>
      <c r="HG224" s="127"/>
      <c r="HH224" s="127"/>
      <c r="HI224" s="127"/>
      <c r="HJ224" s="127"/>
      <c r="HK224" s="127"/>
      <c r="HL224" s="127"/>
      <c r="HM224" s="127"/>
      <c r="HN224" s="127"/>
      <c r="HO224" s="127"/>
      <c r="HP224" s="127"/>
      <c r="HQ224" s="127"/>
      <c r="HR224" s="127"/>
      <c r="HS224" s="127"/>
      <c r="HT224" s="127"/>
      <c r="HU224" s="127"/>
      <c r="HV224" s="127"/>
      <c r="HW224" s="127"/>
      <c r="HX224" s="127"/>
      <c r="HY224" s="127"/>
      <c r="H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  <c r="BK225" s="127"/>
      <c r="BL225" s="127"/>
      <c r="BM225" s="127"/>
      <c r="BN225" s="127"/>
      <c r="BO225" s="127"/>
      <c r="BP225" s="127"/>
      <c r="BQ225" s="127"/>
      <c r="BR225" s="127"/>
      <c r="BS225" s="127"/>
      <c r="BT225" s="127"/>
      <c r="BU225" s="127"/>
      <c r="BV225" s="127"/>
      <c r="BW225" s="127"/>
      <c r="BX225" s="127"/>
      <c r="BY225" s="127"/>
      <c r="BZ225" s="127"/>
      <c r="CA225" s="127"/>
      <c r="CB225" s="127"/>
      <c r="CC225" s="127"/>
      <c r="CD225" s="127"/>
      <c r="CE225" s="127"/>
      <c r="CF225" s="127"/>
      <c r="CG225" s="127"/>
      <c r="CH225" s="127"/>
      <c r="CI225" s="127"/>
      <c r="CJ225" s="127"/>
      <c r="CK225" s="127"/>
      <c r="CL225" s="127"/>
      <c r="CM225" s="127"/>
      <c r="CN225" s="127"/>
      <c r="CO225" s="127"/>
      <c r="CP225" s="127"/>
      <c r="CQ225" s="127"/>
      <c r="CR225" s="127"/>
      <c r="CS225" s="127"/>
      <c r="CT225" s="127"/>
      <c r="CU225" s="127"/>
      <c r="CV225" s="127"/>
      <c r="CW225" s="127"/>
      <c r="CX225" s="127"/>
      <c r="CY225" s="127"/>
      <c r="CZ225" s="127"/>
      <c r="DA225" s="127"/>
      <c r="DB225" s="127"/>
      <c r="DC225" s="127"/>
      <c r="DD225" s="127"/>
      <c r="DE225" s="127"/>
      <c r="DF225" s="127"/>
      <c r="DG225" s="127"/>
      <c r="DH225" s="127"/>
      <c r="DI225" s="127"/>
      <c r="DJ225" s="127"/>
      <c r="DK225" s="127"/>
      <c r="DL225" s="127"/>
      <c r="DM225" s="127"/>
      <c r="DN225" s="127"/>
      <c r="DO225" s="127"/>
      <c r="DP225" s="127"/>
      <c r="DQ225" s="127"/>
      <c r="DR225" s="127"/>
      <c r="DS225" s="127"/>
      <c r="DT225" s="127"/>
      <c r="DU225" s="127"/>
      <c r="DV225" s="127"/>
      <c r="DW225" s="127"/>
      <c r="DX225" s="127"/>
      <c r="DY225" s="127"/>
      <c r="DZ225" s="127"/>
      <c r="EA225" s="127"/>
      <c r="EB225" s="127"/>
      <c r="EC225" s="127"/>
      <c r="ED225" s="127"/>
      <c r="EE225" s="127"/>
      <c r="EF225" s="127"/>
      <c r="EG225" s="127"/>
      <c r="EH225" s="127"/>
      <c r="EI225" s="127"/>
      <c r="EJ225" s="127"/>
      <c r="EK225" s="127"/>
      <c r="EL225" s="127"/>
      <c r="EM225" s="127"/>
      <c r="EN225" s="127"/>
      <c r="EO225" s="127"/>
      <c r="EP225" s="127"/>
      <c r="EQ225" s="127"/>
      <c r="ER225" s="127"/>
      <c r="ES225" s="127"/>
      <c r="ET225" s="127"/>
      <c r="EU225" s="127"/>
      <c r="EV225" s="127"/>
      <c r="EW225" s="127"/>
      <c r="EX225" s="127"/>
      <c r="EY225" s="127"/>
      <c r="EZ225" s="127"/>
      <c r="FA225" s="127"/>
      <c r="FB225" s="127"/>
      <c r="FC225" s="127"/>
      <c r="FD225" s="127"/>
      <c r="FE225" s="127"/>
      <c r="FF225" s="127"/>
      <c r="FG225" s="127"/>
      <c r="FH225" s="127"/>
      <c r="FI225" s="127"/>
      <c r="FJ225" s="127"/>
      <c r="FK225" s="127"/>
      <c r="FL225" s="127"/>
      <c r="FM225" s="127"/>
      <c r="FN225" s="127"/>
      <c r="FO225" s="127"/>
      <c r="FP225" s="127"/>
      <c r="FQ225" s="127"/>
      <c r="FR225" s="127"/>
      <c r="FS225" s="127"/>
      <c r="FT225" s="127"/>
      <c r="FU225" s="127"/>
      <c r="FV225" s="127"/>
      <c r="FW225" s="127"/>
      <c r="FX225" s="127"/>
      <c r="FY225" s="127"/>
      <c r="FZ225" s="127"/>
      <c r="GA225" s="127"/>
      <c r="GB225" s="127"/>
      <c r="GC225" s="127"/>
      <c r="GD225" s="127"/>
      <c r="GE225" s="127"/>
      <c r="GF225" s="127"/>
      <c r="GG225" s="127"/>
      <c r="GH225" s="127"/>
      <c r="GI225" s="127"/>
      <c r="GJ225" s="127"/>
      <c r="GK225" s="127"/>
      <c r="GL225" s="127"/>
      <c r="GM225" s="127"/>
      <c r="GN225" s="127"/>
      <c r="GO225" s="127"/>
      <c r="GP225" s="127"/>
      <c r="GQ225" s="127"/>
      <c r="GR225" s="127"/>
      <c r="GS225" s="127"/>
      <c r="GT225" s="127"/>
      <c r="GU225" s="127"/>
      <c r="GV225" s="127"/>
      <c r="GW225" s="127"/>
      <c r="GX225" s="127"/>
      <c r="GY225" s="127"/>
      <c r="GZ225" s="127"/>
      <c r="HA225" s="127"/>
      <c r="HB225" s="127"/>
      <c r="HC225" s="127"/>
      <c r="HD225" s="127"/>
      <c r="HE225" s="127"/>
      <c r="HF225" s="127"/>
      <c r="HG225" s="127"/>
      <c r="HH225" s="127"/>
      <c r="HI225" s="127"/>
      <c r="HJ225" s="127"/>
      <c r="HK225" s="127"/>
      <c r="HL225" s="127"/>
      <c r="HM225" s="127"/>
      <c r="HN225" s="127"/>
      <c r="HO225" s="127"/>
      <c r="HP225" s="127"/>
      <c r="HQ225" s="127"/>
      <c r="HR225" s="127"/>
      <c r="HS225" s="127"/>
      <c r="HT225" s="127"/>
      <c r="HU225" s="127"/>
      <c r="HV225" s="127"/>
      <c r="HW225" s="127"/>
      <c r="HX225" s="127"/>
      <c r="HY225" s="127"/>
      <c r="H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  <c r="BK226" s="127"/>
      <c r="BL226" s="127"/>
      <c r="BM226" s="127"/>
      <c r="BN226" s="127"/>
      <c r="BO226" s="127"/>
      <c r="BP226" s="127"/>
      <c r="BQ226" s="127"/>
      <c r="BR226" s="127"/>
      <c r="BS226" s="127"/>
      <c r="BT226" s="127"/>
      <c r="BU226" s="127"/>
      <c r="BV226" s="127"/>
      <c r="BW226" s="127"/>
      <c r="BX226" s="127"/>
      <c r="BY226" s="127"/>
      <c r="BZ226" s="127"/>
      <c r="CA226" s="127"/>
      <c r="CB226" s="127"/>
      <c r="CC226" s="127"/>
      <c r="CD226" s="127"/>
      <c r="CE226" s="127"/>
      <c r="CF226" s="127"/>
      <c r="CG226" s="127"/>
      <c r="CH226" s="127"/>
      <c r="CI226" s="127"/>
      <c r="CJ226" s="127"/>
      <c r="CK226" s="127"/>
      <c r="CL226" s="127"/>
      <c r="CM226" s="127"/>
      <c r="CN226" s="127"/>
      <c r="CO226" s="127"/>
      <c r="CP226" s="127"/>
      <c r="CQ226" s="127"/>
      <c r="CR226" s="127"/>
      <c r="CS226" s="127"/>
      <c r="CT226" s="127"/>
      <c r="CU226" s="127"/>
      <c r="CV226" s="127"/>
      <c r="CW226" s="127"/>
      <c r="CX226" s="127"/>
      <c r="CY226" s="127"/>
      <c r="CZ226" s="127"/>
      <c r="DA226" s="127"/>
      <c r="DB226" s="127"/>
      <c r="DC226" s="127"/>
      <c r="DD226" s="127"/>
      <c r="DE226" s="127"/>
      <c r="DF226" s="127"/>
      <c r="DG226" s="127"/>
      <c r="DH226" s="127"/>
      <c r="DI226" s="127"/>
      <c r="DJ226" s="127"/>
      <c r="DK226" s="127"/>
      <c r="DL226" s="127"/>
      <c r="DM226" s="127"/>
      <c r="DN226" s="127"/>
      <c r="DO226" s="127"/>
      <c r="DP226" s="127"/>
      <c r="DQ226" s="127"/>
      <c r="DR226" s="127"/>
      <c r="DS226" s="127"/>
      <c r="DT226" s="127"/>
      <c r="DU226" s="127"/>
      <c r="DV226" s="127"/>
      <c r="DW226" s="127"/>
      <c r="DX226" s="127"/>
      <c r="DY226" s="127"/>
      <c r="DZ226" s="127"/>
      <c r="EA226" s="127"/>
      <c r="EB226" s="127"/>
      <c r="EC226" s="127"/>
      <c r="ED226" s="127"/>
      <c r="EE226" s="127"/>
      <c r="EF226" s="127"/>
      <c r="EG226" s="127"/>
      <c r="EH226" s="127"/>
      <c r="EI226" s="127"/>
      <c r="EJ226" s="127"/>
      <c r="EK226" s="127"/>
      <c r="EL226" s="127"/>
      <c r="EM226" s="127"/>
      <c r="EN226" s="127"/>
      <c r="EO226" s="127"/>
      <c r="EP226" s="127"/>
      <c r="EQ226" s="127"/>
      <c r="ER226" s="127"/>
      <c r="ES226" s="127"/>
      <c r="ET226" s="127"/>
      <c r="EU226" s="127"/>
      <c r="EV226" s="127"/>
      <c r="EW226" s="127"/>
      <c r="EX226" s="127"/>
      <c r="EY226" s="127"/>
      <c r="EZ226" s="127"/>
      <c r="FA226" s="127"/>
      <c r="FB226" s="127"/>
      <c r="FC226" s="127"/>
      <c r="FD226" s="127"/>
      <c r="FE226" s="127"/>
      <c r="FF226" s="127"/>
      <c r="FG226" s="127"/>
      <c r="FH226" s="127"/>
      <c r="FI226" s="127"/>
      <c r="FJ226" s="127"/>
      <c r="FK226" s="127"/>
      <c r="FL226" s="127"/>
      <c r="FM226" s="127"/>
      <c r="FN226" s="127"/>
      <c r="FO226" s="127"/>
      <c r="FP226" s="127"/>
      <c r="FQ226" s="127"/>
      <c r="FR226" s="127"/>
      <c r="FS226" s="127"/>
      <c r="FT226" s="127"/>
      <c r="FU226" s="127"/>
      <c r="FV226" s="127"/>
      <c r="FW226" s="127"/>
      <c r="FX226" s="127"/>
      <c r="FY226" s="127"/>
      <c r="FZ226" s="127"/>
      <c r="GA226" s="127"/>
      <c r="GB226" s="127"/>
      <c r="GC226" s="127"/>
      <c r="GD226" s="127"/>
      <c r="GE226" s="127"/>
      <c r="GF226" s="127"/>
      <c r="GG226" s="127"/>
      <c r="GH226" s="127"/>
      <c r="GI226" s="127"/>
      <c r="GJ226" s="127"/>
      <c r="GK226" s="127"/>
      <c r="GL226" s="127"/>
      <c r="GM226" s="127"/>
      <c r="GN226" s="127"/>
      <c r="GO226" s="127"/>
      <c r="GP226" s="127"/>
      <c r="GQ226" s="127"/>
      <c r="GR226" s="127"/>
      <c r="GS226" s="127"/>
      <c r="GT226" s="127"/>
      <c r="GU226" s="127"/>
      <c r="GV226" s="127"/>
      <c r="GW226" s="127"/>
      <c r="GX226" s="127"/>
      <c r="GY226" s="127"/>
      <c r="GZ226" s="127"/>
      <c r="HA226" s="127"/>
      <c r="HB226" s="127"/>
      <c r="HC226" s="127"/>
      <c r="HD226" s="127"/>
      <c r="HE226" s="127"/>
      <c r="HF226" s="127"/>
      <c r="HG226" s="127"/>
      <c r="HH226" s="127"/>
      <c r="HI226" s="127"/>
      <c r="HJ226" s="127"/>
      <c r="HK226" s="127"/>
      <c r="HL226" s="127"/>
      <c r="HM226" s="127"/>
      <c r="HN226" s="127"/>
      <c r="HO226" s="127"/>
      <c r="HP226" s="127"/>
      <c r="HQ226" s="127"/>
      <c r="HR226" s="127"/>
      <c r="HS226" s="127"/>
      <c r="HT226" s="127"/>
      <c r="HU226" s="127"/>
      <c r="HV226" s="127"/>
      <c r="HW226" s="127"/>
      <c r="HX226" s="127"/>
      <c r="HY226" s="127"/>
      <c r="H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  <c r="BK227" s="127"/>
      <c r="BL227" s="127"/>
      <c r="BM227" s="127"/>
      <c r="BN227" s="127"/>
      <c r="BO227" s="127"/>
      <c r="BP227" s="127"/>
      <c r="BQ227" s="127"/>
      <c r="BR227" s="127"/>
      <c r="BS227" s="127"/>
      <c r="BT227" s="127"/>
      <c r="BU227" s="127"/>
      <c r="BV227" s="127"/>
      <c r="BW227" s="127"/>
      <c r="BX227" s="127"/>
      <c r="BY227" s="127"/>
      <c r="BZ227" s="127"/>
      <c r="CA227" s="127"/>
      <c r="CB227" s="127"/>
      <c r="CC227" s="127"/>
      <c r="CD227" s="127"/>
      <c r="CE227" s="127"/>
      <c r="CF227" s="127"/>
      <c r="CG227" s="127"/>
      <c r="CH227" s="127"/>
      <c r="CI227" s="127"/>
      <c r="CJ227" s="127"/>
      <c r="CK227" s="127"/>
      <c r="CL227" s="127"/>
      <c r="CM227" s="127"/>
      <c r="CN227" s="127"/>
      <c r="CO227" s="127"/>
      <c r="CP227" s="127"/>
      <c r="CQ227" s="127"/>
      <c r="CR227" s="127"/>
      <c r="CS227" s="127"/>
      <c r="CT227" s="127"/>
      <c r="CU227" s="127"/>
      <c r="CV227" s="127"/>
      <c r="CW227" s="127"/>
      <c r="CX227" s="127"/>
      <c r="CY227" s="127"/>
      <c r="CZ227" s="127"/>
      <c r="DA227" s="127"/>
      <c r="DB227" s="127"/>
      <c r="DC227" s="127"/>
      <c r="DD227" s="127"/>
      <c r="DE227" s="127"/>
      <c r="DF227" s="127"/>
      <c r="DG227" s="127"/>
      <c r="DH227" s="127"/>
      <c r="DI227" s="127"/>
      <c r="DJ227" s="127"/>
      <c r="DK227" s="127"/>
      <c r="DL227" s="127"/>
      <c r="DM227" s="127"/>
      <c r="DN227" s="127"/>
      <c r="DO227" s="127"/>
      <c r="DP227" s="127"/>
      <c r="DQ227" s="127"/>
      <c r="DR227" s="127"/>
      <c r="DS227" s="127"/>
      <c r="DT227" s="127"/>
      <c r="DU227" s="127"/>
      <c r="DV227" s="127"/>
      <c r="DW227" s="127"/>
      <c r="DX227" s="127"/>
      <c r="DY227" s="127"/>
      <c r="DZ227" s="127"/>
      <c r="EA227" s="127"/>
      <c r="EB227" s="127"/>
      <c r="EC227" s="127"/>
      <c r="ED227" s="127"/>
      <c r="EE227" s="127"/>
      <c r="EF227" s="127"/>
      <c r="EG227" s="127"/>
      <c r="EH227" s="127"/>
      <c r="EI227" s="127"/>
      <c r="EJ227" s="127"/>
      <c r="EK227" s="127"/>
      <c r="EL227" s="127"/>
      <c r="EM227" s="127"/>
      <c r="EN227" s="127"/>
      <c r="EO227" s="127"/>
      <c r="EP227" s="127"/>
      <c r="EQ227" s="127"/>
      <c r="ER227" s="127"/>
      <c r="ES227" s="127"/>
      <c r="ET227" s="127"/>
      <c r="EU227" s="127"/>
      <c r="EV227" s="127"/>
      <c r="EW227" s="127"/>
      <c r="EX227" s="127"/>
      <c r="EY227" s="127"/>
      <c r="EZ227" s="127"/>
      <c r="FA227" s="127"/>
      <c r="FB227" s="127"/>
      <c r="FC227" s="127"/>
      <c r="FD227" s="127"/>
      <c r="FE227" s="127"/>
      <c r="FF227" s="127"/>
      <c r="FG227" s="127"/>
      <c r="FH227" s="127"/>
      <c r="FI227" s="127"/>
      <c r="FJ227" s="127"/>
      <c r="FK227" s="127"/>
      <c r="FL227" s="127"/>
      <c r="FM227" s="127"/>
      <c r="FN227" s="127"/>
      <c r="FO227" s="127"/>
      <c r="FP227" s="127"/>
      <c r="FQ227" s="127"/>
      <c r="FR227" s="127"/>
      <c r="FS227" s="127"/>
      <c r="FT227" s="127"/>
      <c r="FU227" s="127"/>
      <c r="FV227" s="127"/>
      <c r="FW227" s="127"/>
      <c r="FX227" s="127"/>
      <c r="FY227" s="127"/>
      <c r="FZ227" s="127"/>
      <c r="GA227" s="127"/>
      <c r="GB227" s="127"/>
      <c r="GC227" s="127"/>
      <c r="GD227" s="127"/>
      <c r="GE227" s="127"/>
      <c r="GF227" s="127"/>
      <c r="GG227" s="127"/>
      <c r="GH227" s="127"/>
      <c r="GI227" s="127"/>
      <c r="GJ227" s="127"/>
      <c r="GK227" s="127"/>
      <c r="GL227" s="127"/>
      <c r="GM227" s="127"/>
      <c r="GN227" s="127"/>
      <c r="GO227" s="127"/>
      <c r="GP227" s="127"/>
      <c r="GQ227" s="127"/>
      <c r="GR227" s="127"/>
      <c r="GS227" s="127"/>
      <c r="GT227" s="127"/>
      <c r="GU227" s="127"/>
      <c r="GV227" s="127"/>
      <c r="GW227" s="127"/>
      <c r="GX227" s="127"/>
      <c r="GY227" s="127"/>
      <c r="GZ227" s="127"/>
      <c r="HA227" s="127"/>
      <c r="HB227" s="127"/>
      <c r="HC227" s="127"/>
      <c r="HD227" s="127"/>
      <c r="HE227" s="127"/>
      <c r="HF227" s="127"/>
      <c r="HG227" s="127"/>
      <c r="HH227" s="127"/>
      <c r="HI227" s="127"/>
      <c r="HJ227" s="127"/>
      <c r="HK227" s="127"/>
      <c r="HL227" s="127"/>
      <c r="HM227" s="127"/>
      <c r="HN227" s="127"/>
      <c r="HO227" s="127"/>
      <c r="HP227" s="127"/>
      <c r="HQ227" s="127"/>
      <c r="HR227" s="127"/>
      <c r="HS227" s="127"/>
      <c r="HT227" s="127"/>
      <c r="HU227" s="127"/>
      <c r="HV227" s="127"/>
      <c r="HW227" s="127"/>
      <c r="HX227" s="127"/>
      <c r="HY227" s="127"/>
      <c r="H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  <c r="BK228" s="127"/>
      <c r="BL228" s="127"/>
      <c r="BM228" s="127"/>
      <c r="BN228" s="127"/>
      <c r="BO228" s="127"/>
      <c r="BP228" s="127"/>
      <c r="BQ228" s="127"/>
      <c r="BR228" s="127"/>
      <c r="BS228" s="127"/>
      <c r="BT228" s="127"/>
      <c r="BU228" s="127"/>
      <c r="BV228" s="127"/>
      <c r="BW228" s="127"/>
      <c r="BX228" s="127"/>
      <c r="BY228" s="127"/>
      <c r="BZ228" s="127"/>
      <c r="CA228" s="127"/>
      <c r="CB228" s="127"/>
      <c r="CC228" s="127"/>
      <c r="CD228" s="127"/>
      <c r="CE228" s="127"/>
      <c r="CF228" s="127"/>
      <c r="CG228" s="127"/>
      <c r="CH228" s="127"/>
      <c r="CI228" s="127"/>
      <c r="CJ228" s="127"/>
      <c r="CK228" s="127"/>
      <c r="CL228" s="127"/>
      <c r="CM228" s="127"/>
      <c r="CN228" s="127"/>
      <c r="CO228" s="127"/>
      <c r="CP228" s="127"/>
      <c r="CQ228" s="127"/>
      <c r="CR228" s="127"/>
      <c r="CS228" s="127"/>
      <c r="CT228" s="127"/>
      <c r="CU228" s="127"/>
      <c r="CV228" s="127"/>
      <c r="CW228" s="127"/>
      <c r="CX228" s="127"/>
      <c r="CY228" s="127"/>
      <c r="CZ228" s="127"/>
      <c r="DA228" s="127"/>
      <c r="DB228" s="127"/>
      <c r="DC228" s="127"/>
      <c r="DD228" s="127"/>
      <c r="DE228" s="127"/>
      <c r="DF228" s="127"/>
      <c r="DG228" s="127"/>
      <c r="DH228" s="127"/>
      <c r="DI228" s="127"/>
      <c r="DJ228" s="127"/>
      <c r="DK228" s="127"/>
      <c r="DL228" s="127"/>
      <c r="DM228" s="127"/>
      <c r="DN228" s="127"/>
      <c r="DO228" s="127"/>
      <c r="DP228" s="127"/>
      <c r="DQ228" s="127"/>
      <c r="DR228" s="127"/>
      <c r="DS228" s="127"/>
      <c r="DT228" s="127"/>
      <c r="DU228" s="127"/>
      <c r="DV228" s="127"/>
      <c r="DW228" s="127"/>
      <c r="DX228" s="127"/>
      <c r="DY228" s="127"/>
      <c r="DZ228" s="127"/>
      <c r="EA228" s="127"/>
      <c r="EB228" s="127"/>
      <c r="EC228" s="127"/>
      <c r="ED228" s="127"/>
      <c r="EE228" s="127"/>
      <c r="EF228" s="127"/>
      <c r="EG228" s="127"/>
      <c r="EH228" s="127"/>
      <c r="EI228" s="127"/>
      <c r="EJ228" s="127"/>
      <c r="EK228" s="127"/>
      <c r="EL228" s="127"/>
      <c r="EM228" s="127"/>
      <c r="EN228" s="127"/>
      <c r="EO228" s="127"/>
      <c r="EP228" s="127"/>
      <c r="EQ228" s="127"/>
      <c r="ER228" s="127"/>
      <c r="ES228" s="127"/>
      <c r="ET228" s="127"/>
      <c r="EU228" s="127"/>
      <c r="EV228" s="127"/>
      <c r="EW228" s="127"/>
      <c r="EX228" s="127"/>
      <c r="EY228" s="127"/>
      <c r="EZ228" s="127"/>
      <c r="FA228" s="127"/>
      <c r="FB228" s="127"/>
      <c r="FC228" s="127"/>
      <c r="FD228" s="127"/>
      <c r="FE228" s="127"/>
      <c r="FF228" s="127"/>
      <c r="FG228" s="127"/>
      <c r="FH228" s="127"/>
      <c r="FI228" s="127"/>
      <c r="FJ228" s="127"/>
      <c r="FK228" s="127"/>
      <c r="FL228" s="127"/>
      <c r="FM228" s="127"/>
      <c r="FN228" s="127"/>
      <c r="FO228" s="127"/>
      <c r="FP228" s="127"/>
      <c r="FQ228" s="127"/>
      <c r="FR228" s="127"/>
      <c r="FS228" s="127"/>
      <c r="FT228" s="127"/>
      <c r="FU228" s="127"/>
      <c r="FV228" s="127"/>
      <c r="FW228" s="127"/>
      <c r="FX228" s="127"/>
      <c r="FY228" s="127"/>
      <c r="FZ228" s="127"/>
      <c r="GA228" s="127"/>
      <c r="GB228" s="127"/>
      <c r="GC228" s="127"/>
      <c r="GD228" s="127"/>
      <c r="GE228" s="127"/>
      <c r="GF228" s="127"/>
      <c r="GG228" s="127"/>
      <c r="GH228" s="127"/>
      <c r="GI228" s="127"/>
      <c r="GJ228" s="127"/>
      <c r="GK228" s="127"/>
      <c r="GL228" s="127"/>
      <c r="GM228" s="127"/>
      <c r="GN228" s="127"/>
      <c r="GO228" s="127"/>
      <c r="GP228" s="127"/>
      <c r="GQ228" s="127"/>
      <c r="GR228" s="127"/>
      <c r="GS228" s="127"/>
      <c r="GT228" s="127"/>
      <c r="GU228" s="127"/>
      <c r="GV228" s="127"/>
      <c r="GW228" s="127"/>
      <c r="GX228" s="127"/>
      <c r="GY228" s="127"/>
      <c r="GZ228" s="127"/>
      <c r="HA228" s="127"/>
      <c r="HB228" s="127"/>
      <c r="HC228" s="127"/>
      <c r="HD228" s="127"/>
      <c r="HE228" s="127"/>
      <c r="HF228" s="127"/>
      <c r="HG228" s="127"/>
      <c r="HH228" s="127"/>
      <c r="HI228" s="127"/>
      <c r="HJ228" s="127"/>
      <c r="HK228" s="127"/>
      <c r="HL228" s="127"/>
      <c r="HM228" s="127"/>
      <c r="HN228" s="127"/>
      <c r="HO228" s="127"/>
      <c r="HP228" s="127"/>
      <c r="HQ228" s="127"/>
      <c r="HR228" s="127"/>
      <c r="HS228" s="127"/>
      <c r="HT228" s="127"/>
      <c r="HU228" s="127"/>
      <c r="HV228" s="127"/>
      <c r="HW228" s="127"/>
      <c r="HX228" s="127"/>
      <c r="HY228" s="127"/>
      <c r="H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  <c r="BK229" s="127"/>
      <c r="BL229" s="127"/>
      <c r="BM229" s="127"/>
      <c r="BN229" s="127"/>
      <c r="BO229" s="127"/>
      <c r="BP229" s="127"/>
      <c r="BQ229" s="127"/>
      <c r="BR229" s="127"/>
      <c r="BS229" s="127"/>
      <c r="BT229" s="127"/>
      <c r="BU229" s="127"/>
      <c r="BV229" s="127"/>
      <c r="BW229" s="127"/>
      <c r="BX229" s="127"/>
      <c r="BY229" s="127"/>
      <c r="BZ229" s="127"/>
      <c r="CA229" s="127"/>
      <c r="CB229" s="127"/>
      <c r="CC229" s="127"/>
      <c r="CD229" s="127"/>
      <c r="CE229" s="127"/>
      <c r="CF229" s="127"/>
      <c r="CG229" s="127"/>
      <c r="CH229" s="127"/>
      <c r="CI229" s="127"/>
      <c r="CJ229" s="127"/>
      <c r="CK229" s="127"/>
      <c r="CL229" s="127"/>
      <c r="CM229" s="127"/>
      <c r="CN229" s="127"/>
      <c r="CO229" s="127"/>
      <c r="CP229" s="127"/>
      <c r="CQ229" s="127"/>
      <c r="CR229" s="127"/>
      <c r="CS229" s="127"/>
      <c r="CT229" s="127"/>
      <c r="CU229" s="127"/>
      <c r="CV229" s="127"/>
      <c r="CW229" s="127"/>
      <c r="CX229" s="127"/>
      <c r="CY229" s="127"/>
      <c r="CZ229" s="127"/>
      <c r="DA229" s="127"/>
      <c r="DB229" s="127"/>
      <c r="DC229" s="127"/>
      <c r="DD229" s="127"/>
      <c r="DE229" s="127"/>
      <c r="DF229" s="127"/>
      <c r="DG229" s="127"/>
      <c r="DH229" s="127"/>
      <c r="DI229" s="127"/>
      <c r="DJ229" s="127"/>
      <c r="DK229" s="127"/>
      <c r="DL229" s="127"/>
      <c r="DM229" s="127"/>
      <c r="DN229" s="127"/>
      <c r="DO229" s="127"/>
      <c r="DP229" s="127"/>
      <c r="DQ229" s="127"/>
      <c r="DR229" s="127"/>
      <c r="DS229" s="127"/>
      <c r="DT229" s="127"/>
      <c r="DU229" s="127"/>
      <c r="DV229" s="127"/>
      <c r="DW229" s="127"/>
      <c r="DX229" s="127"/>
      <c r="DY229" s="127"/>
      <c r="DZ229" s="127"/>
      <c r="EA229" s="127"/>
      <c r="EB229" s="127"/>
      <c r="EC229" s="127"/>
      <c r="ED229" s="127"/>
      <c r="EE229" s="127"/>
      <c r="EF229" s="127"/>
      <c r="EG229" s="127"/>
      <c r="EH229" s="127"/>
      <c r="EI229" s="127"/>
      <c r="EJ229" s="127"/>
      <c r="EK229" s="127"/>
      <c r="EL229" s="127"/>
      <c r="EM229" s="127"/>
      <c r="EN229" s="127"/>
      <c r="EO229" s="127"/>
      <c r="EP229" s="127"/>
      <c r="EQ229" s="127"/>
      <c r="ER229" s="127"/>
      <c r="ES229" s="127"/>
      <c r="ET229" s="127"/>
      <c r="EU229" s="127"/>
      <c r="EV229" s="127"/>
      <c r="EW229" s="127"/>
      <c r="EX229" s="127"/>
      <c r="EY229" s="127"/>
      <c r="EZ229" s="127"/>
      <c r="FA229" s="127"/>
      <c r="FB229" s="127"/>
      <c r="FC229" s="127"/>
      <c r="FD229" s="127"/>
      <c r="FE229" s="127"/>
      <c r="FF229" s="127"/>
      <c r="FG229" s="127"/>
      <c r="FH229" s="127"/>
      <c r="FI229" s="127"/>
      <c r="FJ229" s="127"/>
      <c r="FK229" s="127"/>
      <c r="FL229" s="127"/>
      <c r="FM229" s="127"/>
      <c r="FN229" s="127"/>
      <c r="FO229" s="127"/>
      <c r="FP229" s="127"/>
      <c r="FQ229" s="127"/>
      <c r="FR229" s="127"/>
      <c r="FS229" s="127"/>
      <c r="FT229" s="127"/>
      <c r="FU229" s="127"/>
      <c r="FV229" s="127"/>
      <c r="FW229" s="127"/>
      <c r="FX229" s="127"/>
      <c r="FY229" s="127"/>
      <c r="FZ229" s="127"/>
      <c r="GA229" s="127"/>
      <c r="GB229" s="127"/>
      <c r="GC229" s="127"/>
      <c r="GD229" s="127"/>
      <c r="GE229" s="127"/>
      <c r="GF229" s="127"/>
      <c r="GG229" s="127"/>
      <c r="GH229" s="127"/>
      <c r="GI229" s="127"/>
      <c r="GJ229" s="127"/>
      <c r="GK229" s="127"/>
      <c r="GL229" s="127"/>
      <c r="GM229" s="127"/>
      <c r="GN229" s="127"/>
      <c r="GO229" s="127"/>
      <c r="GP229" s="127"/>
      <c r="GQ229" s="127"/>
      <c r="GR229" s="127"/>
      <c r="GS229" s="127"/>
      <c r="GT229" s="127"/>
      <c r="GU229" s="127"/>
      <c r="GV229" s="127"/>
      <c r="GW229" s="127"/>
      <c r="GX229" s="127"/>
      <c r="GY229" s="127"/>
      <c r="GZ229" s="127"/>
      <c r="HA229" s="127"/>
      <c r="HB229" s="127"/>
      <c r="HC229" s="127"/>
      <c r="HD229" s="127"/>
      <c r="HE229" s="127"/>
      <c r="HF229" s="127"/>
      <c r="HG229" s="127"/>
      <c r="HH229" s="127"/>
      <c r="HI229" s="127"/>
      <c r="HJ229" s="127"/>
      <c r="HK229" s="127"/>
      <c r="HL229" s="127"/>
      <c r="HM229" s="127"/>
      <c r="HN229" s="127"/>
      <c r="HO229" s="127"/>
      <c r="HP229" s="127"/>
      <c r="HQ229" s="127"/>
      <c r="HR229" s="127"/>
      <c r="HS229" s="127"/>
      <c r="HT229" s="127"/>
      <c r="HU229" s="127"/>
      <c r="HV229" s="127"/>
      <c r="HW229" s="127"/>
      <c r="HX229" s="127"/>
      <c r="HY229" s="127"/>
      <c r="H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  <c r="BK230" s="127"/>
      <c r="BL230" s="127"/>
      <c r="BM230" s="127"/>
      <c r="BN230" s="127"/>
      <c r="BO230" s="127"/>
      <c r="BP230" s="127"/>
      <c r="BQ230" s="127"/>
      <c r="BR230" s="127"/>
      <c r="BS230" s="127"/>
      <c r="BT230" s="127"/>
      <c r="BU230" s="127"/>
      <c r="BV230" s="127"/>
      <c r="BW230" s="127"/>
      <c r="BX230" s="127"/>
      <c r="BY230" s="127"/>
      <c r="BZ230" s="127"/>
      <c r="CA230" s="127"/>
      <c r="CB230" s="127"/>
      <c r="CC230" s="127"/>
      <c r="CD230" s="127"/>
      <c r="CE230" s="127"/>
      <c r="CF230" s="127"/>
      <c r="CG230" s="127"/>
      <c r="CH230" s="127"/>
      <c r="CI230" s="127"/>
      <c r="CJ230" s="127"/>
      <c r="CK230" s="127"/>
      <c r="CL230" s="127"/>
      <c r="CM230" s="127"/>
      <c r="CN230" s="127"/>
      <c r="CO230" s="127"/>
      <c r="CP230" s="127"/>
      <c r="CQ230" s="127"/>
      <c r="CR230" s="127"/>
      <c r="CS230" s="127"/>
      <c r="CT230" s="127"/>
      <c r="CU230" s="127"/>
      <c r="CV230" s="127"/>
      <c r="CW230" s="127"/>
      <c r="CX230" s="127"/>
      <c r="CY230" s="127"/>
      <c r="CZ230" s="127"/>
      <c r="DA230" s="127"/>
      <c r="DB230" s="127"/>
      <c r="DC230" s="127"/>
      <c r="DD230" s="127"/>
      <c r="DE230" s="127"/>
      <c r="DF230" s="127"/>
      <c r="DG230" s="127"/>
      <c r="DH230" s="127"/>
      <c r="DI230" s="127"/>
      <c r="DJ230" s="127"/>
      <c r="DK230" s="127"/>
      <c r="DL230" s="127"/>
      <c r="DM230" s="127"/>
      <c r="DN230" s="127"/>
      <c r="DO230" s="127"/>
      <c r="DP230" s="127"/>
      <c r="DQ230" s="127"/>
      <c r="DR230" s="127"/>
      <c r="DS230" s="127"/>
      <c r="DT230" s="127"/>
      <c r="DU230" s="127"/>
      <c r="DV230" s="127"/>
      <c r="DW230" s="127"/>
      <c r="DX230" s="127"/>
      <c r="DY230" s="127"/>
      <c r="DZ230" s="127"/>
      <c r="EA230" s="127"/>
      <c r="EB230" s="127"/>
      <c r="EC230" s="127"/>
      <c r="ED230" s="127"/>
      <c r="EE230" s="127"/>
      <c r="EF230" s="127"/>
      <c r="EG230" s="127"/>
      <c r="EH230" s="127"/>
      <c r="EI230" s="127"/>
      <c r="EJ230" s="127"/>
      <c r="EK230" s="127"/>
      <c r="EL230" s="127"/>
      <c r="EM230" s="127"/>
      <c r="EN230" s="127"/>
      <c r="EO230" s="127"/>
      <c r="EP230" s="127"/>
      <c r="EQ230" s="127"/>
      <c r="ER230" s="127"/>
      <c r="ES230" s="127"/>
      <c r="ET230" s="127"/>
      <c r="EU230" s="127"/>
      <c r="EV230" s="127"/>
      <c r="EW230" s="127"/>
      <c r="EX230" s="127"/>
      <c r="EY230" s="127"/>
      <c r="EZ230" s="127"/>
      <c r="FA230" s="127"/>
      <c r="FB230" s="127"/>
      <c r="FC230" s="127"/>
      <c r="FD230" s="127"/>
      <c r="FE230" s="127"/>
      <c r="FF230" s="127"/>
      <c r="FG230" s="127"/>
      <c r="FH230" s="127"/>
      <c r="FI230" s="127"/>
      <c r="FJ230" s="127"/>
      <c r="FK230" s="127"/>
      <c r="FL230" s="127"/>
      <c r="FM230" s="127"/>
      <c r="FN230" s="127"/>
      <c r="FO230" s="127"/>
      <c r="FP230" s="127"/>
      <c r="FQ230" s="127"/>
      <c r="FR230" s="127"/>
      <c r="FS230" s="127"/>
      <c r="FT230" s="127"/>
      <c r="FU230" s="127"/>
      <c r="FV230" s="127"/>
      <c r="FW230" s="127"/>
      <c r="FX230" s="127"/>
      <c r="FY230" s="127"/>
      <c r="FZ230" s="127"/>
      <c r="GA230" s="127"/>
      <c r="GB230" s="127"/>
      <c r="GC230" s="127"/>
      <c r="GD230" s="127"/>
      <c r="GE230" s="127"/>
      <c r="GF230" s="127"/>
      <c r="GG230" s="127"/>
      <c r="GH230" s="127"/>
      <c r="GI230" s="127"/>
      <c r="GJ230" s="127"/>
      <c r="GK230" s="127"/>
      <c r="GL230" s="127"/>
      <c r="GM230" s="127"/>
      <c r="GN230" s="127"/>
      <c r="GO230" s="127"/>
      <c r="GP230" s="127"/>
      <c r="GQ230" s="127"/>
      <c r="GR230" s="127"/>
      <c r="GS230" s="127"/>
      <c r="GT230" s="127"/>
      <c r="GU230" s="127"/>
      <c r="GV230" s="127"/>
      <c r="GW230" s="127"/>
      <c r="GX230" s="127"/>
      <c r="GY230" s="127"/>
      <c r="GZ230" s="127"/>
      <c r="HA230" s="127"/>
      <c r="HB230" s="127"/>
      <c r="HC230" s="127"/>
      <c r="HD230" s="127"/>
      <c r="HE230" s="127"/>
      <c r="HF230" s="127"/>
      <c r="HG230" s="127"/>
      <c r="HH230" s="127"/>
      <c r="HI230" s="127"/>
      <c r="HJ230" s="127"/>
      <c r="HK230" s="127"/>
      <c r="HL230" s="127"/>
      <c r="HM230" s="127"/>
      <c r="HN230" s="127"/>
      <c r="HO230" s="127"/>
      <c r="HP230" s="127"/>
      <c r="HQ230" s="127"/>
      <c r="HR230" s="127"/>
      <c r="HS230" s="127"/>
      <c r="HT230" s="127"/>
      <c r="HU230" s="127"/>
      <c r="HV230" s="127"/>
      <c r="HW230" s="127"/>
      <c r="HX230" s="127"/>
      <c r="HY230" s="127"/>
      <c r="H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  <c r="BK231" s="127"/>
      <c r="BL231" s="127"/>
      <c r="BM231" s="127"/>
      <c r="BN231" s="127"/>
      <c r="BO231" s="127"/>
      <c r="BP231" s="127"/>
      <c r="BQ231" s="127"/>
      <c r="BR231" s="127"/>
      <c r="BS231" s="127"/>
      <c r="BT231" s="127"/>
      <c r="BU231" s="127"/>
      <c r="BV231" s="127"/>
      <c r="BW231" s="127"/>
      <c r="BX231" s="127"/>
      <c r="BY231" s="127"/>
      <c r="BZ231" s="127"/>
      <c r="CA231" s="127"/>
      <c r="CB231" s="127"/>
      <c r="CC231" s="127"/>
      <c r="CD231" s="127"/>
      <c r="CE231" s="127"/>
      <c r="CF231" s="127"/>
      <c r="CG231" s="127"/>
      <c r="CH231" s="127"/>
      <c r="CI231" s="127"/>
      <c r="CJ231" s="127"/>
      <c r="CK231" s="127"/>
      <c r="CL231" s="127"/>
      <c r="CM231" s="127"/>
      <c r="CN231" s="127"/>
      <c r="CO231" s="127"/>
      <c r="CP231" s="127"/>
      <c r="CQ231" s="127"/>
      <c r="CR231" s="127"/>
      <c r="CS231" s="127"/>
      <c r="CT231" s="127"/>
      <c r="CU231" s="127"/>
      <c r="CV231" s="127"/>
      <c r="CW231" s="127"/>
      <c r="CX231" s="127"/>
      <c r="CY231" s="127"/>
      <c r="CZ231" s="127"/>
      <c r="DA231" s="127"/>
      <c r="DB231" s="127"/>
      <c r="DC231" s="127"/>
      <c r="DD231" s="127"/>
      <c r="DE231" s="127"/>
      <c r="DF231" s="127"/>
      <c r="DG231" s="127"/>
      <c r="DH231" s="127"/>
      <c r="DI231" s="127"/>
      <c r="DJ231" s="127"/>
      <c r="DK231" s="127"/>
      <c r="DL231" s="127"/>
      <c r="DM231" s="127"/>
      <c r="DN231" s="127"/>
      <c r="DO231" s="127"/>
      <c r="DP231" s="127"/>
      <c r="DQ231" s="127"/>
      <c r="DR231" s="127"/>
      <c r="DS231" s="127"/>
      <c r="DT231" s="127"/>
      <c r="DU231" s="127"/>
      <c r="DV231" s="127"/>
      <c r="DW231" s="127"/>
      <c r="DX231" s="127"/>
      <c r="DY231" s="127"/>
      <c r="DZ231" s="127"/>
      <c r="EA231" s="127"/>
      <c r="EB231" s="127"/>
      <c r="EC231" s="127"/>
      <c r="ED231" s="127"/>
      <c r="EE231" s="127"/>
      <c r="EF231" s="127"/>
      <c r="EG231" s="127"/>
      <c r="EH231" s="127"/>
      <c r="EI231" s="127"/>
      <c r="EJ231" s="127"/>
      <c r="EK231" s="127"/>
      <c r="EL231" s="127"/>
      <c r="EM231" s="127"/>
      <c r="EN231" s="127"/>
      <c r="EO231" s="127"/>
      <c r="EP231" s="127"/>
      <c r="EQ231" s="127"/>
      <c r="ER231" s="127"/>
      <c r="ES231" s="127"/>
      <c r="ET231" s="127"/>
      <c r="EU231" s="127"/>
      <c r="EV231" s="127"/>
      <c r="EW231" s="127"/>
      <c r="EX231" s="127"/>
      <c r="EY231" s="127"/>
      <c r="EZ231" s="127"/>
      <c r="FA231" s="127"/>
      <c r="FB231" s="127"/>
      <c r="FC231" s="127"/>
      <c r="FD231" s="127"/>
      <c r="FE231" s="127"/>
      <c r="FF231" s="127"/>
      <c r="FG231" s="127"/>
      <c r="FH231" s="127"/>
      <c r="FI231" s="127"/>
      <c r="FJ231" s="127"/>
      <c r="FK231" s="127"/>
      <c r="FL231" s="127"/>
      <c r="FM231" s="127"/>
      <c r="FN231" s="127"/>
      <c r="FO231" s="127"/>
      <c r="FP231" s="127"/>
      <c r="FQ231" s="127"/>
      <c r="FR231" s="127"/>
      <c r="FS231" s="127"/>
      <c r="FT231" s="127"/>
      <c r="FU231" s="127"/>
      <c r="FV231" s="127"/>
      <c r="FW231" s="127"/>
      <c r="FX231" s="127"/>
      <c r="FY231" s="127"/>
      <c r="FZ231" s="127"/>
      <c r="GA231" s="127"/>
      <c r="GB231" s="127"/>
      <c r="GC231" s="127"/>
      <c r="GD231" s="127"/>
      <c r="GE231" s="127"/>
      <c r="GF231" s="127"/>
      <c r="GG231" s="127"/>
      <c r="GH231" s="127"/>
      <c r="GI231" s="127"/>
      <c r="GJ231" s="127"/>
      <c r="GK231" s="127"/>
      <c r="GL231" s="127"/>
      <c r="GM231" s="127"/>
      <c r="GN231" s="127"/>
      <c r="GO231" s="127"/>
      <c r="GP231" s="127"/>
      <c r="GQ231" s="127"/>
      <c r="GR231" s="127"/>
      <c r="GS231" s="127"/>
      <c r="GT231" s="127"/>
      <c r="GU231" s="127"/>
      <c r="GV231" s="127"/>
      <c r="GW231" s="127"/>
      <c r="GX231" s="127"/>
      <c r="GY231" s="127"/>
      <c r="GZ231" s="127"/>
      <c r="HA231" s="127"/>
      <c r="HB231" s="127"/>
      <c r="HC231" s="127"/>
      <c r="HD231" s="127"/>
      <c r="HE231" s="127"/>
      <c r="HF231" s="127"/>
      <c r="HG231" s="127"/>
      <c r="HH231" s="127"/>
      <c r="HI231" s="127"/>
      <c r="HJ231" s="127"/>
      <c r="HK231" s="127"/>
      <c r="HL231" s="127"/>
      <c r="HM231" s="127"/>
      <c r="HN231" s="127"/>
      <c r="HO231" s="127"/>
      <c r="HP231" s="127"/>
      <c r="HQ231" s="127"/>
      <c r="HR231" s="127"/>
      <c r="HS231" s="127"/>
      <c r="HT231" s="127"/>
      <c r="HU231" s="127"/>
      <c r="HV231" s="127"/>
      <c r="HW231" s="127"/>
      <c r="HX231" s="127"/>
      <c r="HY231" s="127"/>
      <c r="H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  <c r="BK232" s="127"/>
      <c r="BL232" s="127"/>
      <c r="BM232" s="127"/>
      <c r="BN232" s="127"/>
      <c r="BO232" s="127"/>
      <c r="BP232" s="127"/>
      <c r="BQ232" s="127"/>
      <c r="BR232" s="127"/>
      <c r="BS232" s="127"/>
      <c r="BT232" s="127"/>
      <c r="BU232" s="127"/>
      <c r="BV232" s="127"/>
      <c r="BW232" s="127"/>
      <c r="BX232" s="127"/>
      <c r="BY232" s="127"/>
      <c r="BZ232" s="127"/>
      <c r="CA232" s="127"/>
      <c r="CB232" s="127"/>
      <c r="CC232" s="127"/>
      <c r="CD232" s="127"/>
      <c r="CE232" s="127"/>
      <c r="CF232" s="127"/>
      <c r="CG232" s="127"/>
      <c r="CH232" s="127"/>
      <c r="CI232" s="127"/>
      <c r="CJ232" s="127"/>
      <c r="CK232" s="127"/>
      <c r="CL232" s="127"/>
      <c r="CM232" s="127"/>
      <c r="CN232" s="127"/>
      <c r="CO232" s="127"/>
      <c r="CP232" s="127"/>
      <c r="CQ232" s="127"/>
      <c r="CR232" s="127"/>
      <c r="CS232" s="127"/>
      <c r="CT232" s="127"/>
      <c r="CU232" s="127"/>
      <c r="CV232" s="127"/>
      <c r="CW232" s="127"/>
      <c r="CX232" s="127"/>
      <c r="CY232" s="127"/>
      <c r="CZ232" s="127"/>
      <c r="DA232" s="127"/>
      <c r="DB232" s="127"/>
      <c r="DC232" s="127"/>
      <c r="DD232" s="127"/>
      <c r="DE232" s="127"/>
      <c r="DF232" s="127"/>
      <c r="DG232" s="127"/>
      <c r="DH232" s="127"/>
      <c r="DI232" s="127"/>
      <c r="DJ232" s="127"/>
      <c r="DK232" s="127"/>
      <c r="DL232" s="127"/>
      <c r="DM232" s="127"/>
      <c r="DN232" s="127"/>
      <c r="DO232" s="127"/>
      <c r="DP232" s="127"/>
      <c r="DQ232" s="127"/>
      <c r="DR232" s="127"/>
      <c r="DS232" s="127"/>
      <c r="DT232" s="127"/>
      <c r="DU232" s="127"/>
      <c r="DV232" s="127"/>
      <c r="DW232" s="127"/>
      <c r="DX232" s="127"/>
      <c r="DY232" s="127"/>
      <c r="DZ232" s="127"/>
      <c r="EA232" s="127"/>
      <c r="EB232" s="127"/>
      <c r="EC232" s="127"/>
      <c r="ED232" s="127"/>
      <c r="EE232" s="127"/>
      <c r="EF232" s="127"/>
      <c r="EG232" s="127"/>
      <c r="EH232" s="127"/>
      <c r="EI232" s="127"/>
      <c r="EJ232" s="127"/>
      <c r="EK232" s="127"/>
      <c r="EL232" s="127"/>
      <c r="EM232" s="127"/>
      <c r="EN232" s="127"/>
      <c r="EO232" s="127"/>
      <c r="EP232" s="127"/>
      <c r="EQ232" s="127"/>
      <c r="ER232" s="127"/>
      <c r="ES232" s="127"/>
      <c r="ET232" s="127"/>
      <c r="EU232" s="127"/>
      <c r="EV232" s="127"/>
      <c r="EW232" s="127"/>
      <c r="EX232" s="127"/>
      <c r="EY232" s="127"/>
      <c r="EZ232" s="127"/>
      <c r="FA232" s="127"/>
      <c r="FB232" s="127"/>
      <c r="FC232" s="127"/>
      <c r="FD232" s="127"/>
      <c r="FE232" s="127"/>
      <c r="FF232" s="127"/>
      <c r="FG232" s="127"/>
      <c r="FH232" s="127"/>
      <c r="FI232" s="127"/>
      <c r="FJ232" s="127"/>
      <c r="FK232" s="127"/>
      <c r="FL232" s="127"/>
      <c r="FM232" s="127"/>
      <c r="FN232" s="127"/>
      <c r="FO232" s="127"/>
      <c r="FP232" s="127"/>
      <c r="FQ232" s="127"/>
      <c r="FR232" s="127"/>
      <c r="FS232" s="127"/>
      <c r="FT232" s="127"/>
      <c r="FU232" s="127"/>
      <c r="FV232" s="127"/>
      <c r="FW232" s="127"/>
      <c r="FX232" s="127"/>
      <c r="FY232" s="127"/>
      <c r="FZ232" s="127"/>
      <c r="GA232" s="127"/>
      <c r="GB232" s="127"/>
      <c r="GC232" s="127"/>
      <c r="GD232" s="127"/>
      <c r="GE232" s="127"/>
      <c r="GF232" s="127"/>
      <c r="GG232" s="127"/>
      <c r="GH232" s="127"/>
      <c r="GI232" s="127"/>
      <c r="GJ232" s="127"/>
      <c r="GK232" s="127"/>
      <c r="GL232" s="127"/>
      <c r="GM232" s="127"/>
      <c r="GN232" s="127"/>
      <c r="GO232" s="127"/>
      <c r="GP232" s="127"/>
      <c r="GQ232" s="127"/>
      <c r="GR232" s="127"/>
      <c r="GS232" s="127"/>
      <c r="GT232" s="127"/>
      <c r="GU232" s="127"/>
      <c r="GV232" s="127"/>
      <c r="GW232" s="127"/>
      <c r="GX232" s="127"/>
      <c r="GY232" s="127"/>
      <c r="GZ232" s="127"/>
      <c r="HA232" s="127"/>
      <c r="HB232" s="127"/>
      <c r="HC232" s="127"/>
      <c r="HD232" s="127"/>
      <c r="HE232" s="127"/>
      <c r="HF232" s="127"/>
      <c r="HG232" s="127"/>
      <c r="HH232" s="127"/>
      <c r="HI232" s="127"/>
      <c r="HJ232" s="127"/>
      <c r="HK232" s="127"/>
      <c r="HL232" s="127"/>
      <c r="HM232" s="127"/>
      <c r="HN232" s="127"/>
      <c r="HO232" s="127"/>
      <c r="HP232" s="127"/>
      <c r="HQ232" s="127"/>
      <c r="HR232" s="127"/>
      <c r="HS232" s="127"/>
      <c r="HT232" s="127"/>
      <c r="HU232" s="127"/>
      <c r="HV232" s="127"/>
      <c r="HW232" s="127"/>
      <c r="HX232" s="127"/>
      <c r="HY232" s="127"/>
      <c r="H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  <c r="BK233" s="127"/>
      <c r="BL233" s="127"/>
      <c r="BM233" s="127"/>
      <c r="BN233" s="127"/>
      <c r="BO233" s="127"/>
      <c r="BP233" s="127"/>
      <c r="BQ233" s="127"/>
      <c r="BR233" s="127"/>
      <c r="BS233" s="127"/>
      <c r="BT233" s="127"/>
      <c r="BU233" s="127"/>
      <c r="BV233" s="127"/>
      <c r="BW233" s="127"/>
      <c r="BX233" s="127"/>
      <c r="BY233" s="127"/>
      <c r="BZ233" s="127"/>
      <c r="CA233" s="127"/>
      <c r="CB233" s="127"/>
      <c r="CC233" s="127"/>
      <c r="CD233" s="127"/>
      <c r="CE233" s="127"/>
      <c r="CF233" s="127"/>
      <c r="CG233" s="127"/>
      <c r="CH233" s="127"/>
      <c r="CI233" s="127"/>
      <c r="CJ233" s="127"/>
      <c r="CK233" s="127"/>
      <c r="CL233" s="127"/>
      <c r="CM233" s="127"/>
      <c r="CN233" s="127"/>
      <c r="CO233" s="127"/>
      <c r="CP233" s="127"/>
      <c r="CQ233" s="127"/>
      <c r="CR233" s="127"/>
      <c r="CS233" s="127"/>
      <c r="CT233" s="127"/>
      <c r="CU233" s="127"/>
      <c r="CV233" s="127"/>
      <c r="CW233" s="127"/>
      <c r="CX233" s="127"/>
      <c r="CY233" s="127"/>
      <c r="CZ233" s="127"/>
      <c r="DA233" s="127"/>
      <c r="DB233" s="127"/>
      <c r="DC233" s="127"/>
      <c r="DD233" s="127"/>
      <c r="DE233" s="127"/>
      <c r="DF233" s="127"/>
      <c r="DG233" s="127"/>
      <c r="DH233" s="127"/>
      <c r="DI233" s="127"/>
      <c r="DJ233" s="127"/>
      <c r="DK233" s="127"/>
      <c r="DL233" s="127"/>
      <c r="DM233" s="127"/>
      <c r="DN233" s="127"/>
      <c r="DO233" s="127"/>
      <c r="DP233" s="127"/>
      <c r="DQ233" s="127"/>
      <c r="DR233" s="127"/>
      <c r="DS233" s="127"/>
      <c r="DT233" s="127"/>
      <c r="DU233" s="127"/>
      <c r="DV233" s="127"/>
      <c r="DW233" s="127"/>
      <c r="DX233" s="127"/>
      <c r="DY233" s="127"/>
      <c r="DZ233" s="127"/>
      <c r="EA233" s="127"/>
      <c r="EB233" s="127"/>
      <c r="EC233" s="127"/>
      <c r="ED233" s="127"/>
      <c r="EE233" s="127"/>
      <c r="EF233" s="127"/>
      <c r="EG233" s="127"/>
      <c r="EH233" s="127"/>
      <c r="EI233" s="127"/>
      <c r="EJ233" s="127"/>
      <c r="EK233" s="127"/>
      <c r="EL233" s="127"/>
      <c r="EM233" s="127"/>
      <c r="EN233" s="127"/>
      <c r="EO233" s="127"/>
      <c r="EP233" s="127"/>
      <c r="EQ233" s="127"/>
      <c r="ER233" s="127"/>
      <c r="ES233" s="127"/>
      <c r="ET233" s="127"/>
      <c r="EU233" s="127"/>
      <c r="EV233" s="127"/>
      <c r="EW233" s="127"/>
      <c r="EX233" s="127"/>
      <c r="EY233" s="127"/>
      <c r="EZ233" s="127"/>
      <c r="FA233" s="127"/>
      <c r="FB233" s="127"/>
      <c r="FC233" s="127"/>
      <c r="FD233" s="127"/>
      <c r="FE233" s="127"/>
      <c r="FF233" s="127"/>
      <c r="FG233" s="127"/>
      <c r="FH233" s="127"/>
      <c r="FI233" s="127"/>
      <c r="FJ233" s="127"/>
      <c r="FK233" s="127"/>
      <c r="FL233" s="127"/>
      <c r="FM233" s="127"/>
      <c r="FN233" s="127"/>
      <c r="FO233" s="127"/>
      <c r="FP233" s="127"/>
      <c r="FQ233" s="127"/>
      <c r="FR233" s="127"/>
      <c r="FS233" s="127"/>
      <c r="FT233" s="127"/>
      <c r="FU233" s="127"/>
      <c r="FV233" s="127"/>
      <c r="FW233" s="127"/>
      <c r="FX233" s="127"/>
      <c r="FY233" s="127"/>
      <c r="FZ233" s="127"/>
      <c r="GA233" s="127"/>
      <c r="GB233" s="127"/>
      <c r="GC233" s="127"/>
      <c r="GD233" s="127"/>
      <c r="GE233" s="127"/>
      <c r="GF233" s="127"/>
      <c r="GG233" s="127"/>
      <c r="GH233" s="127"/>
      <c r="GI233" s="127"/>
      <c r="GJ233" s="127"/>
      <c r="GK233" s="127"/>
      <c r="GL233" s="127"/>
      <c r="GM233" s="127"/>
      <c r="GN233" s="127"/>
      <c r="GO233" s="127"/>
      <c r="GP233" s="127"/>
      <c r="GQ233" s="127"/>
      <c r="GR233" s="127"/>
      <c r="GS233" s="127"/>
      <c r="GT233" s="127"/>
      <c r="GU233" s="127"/>
      <c r="GV233" s="127"/>
      <c r="GW233" s="127"/>
      <c r="GX233" s="127"/>
      <c r="GY233" s="127"/>
      <c r="GZ233" s="127"/>
      <c r="HA233" s="127"/>
      <c r="HB233" s="127"/>
      <c r="HC233" s="127"/>
      <c r="HD233" s="127"/>
      <c r="HE233" s="127"/>
      <c r="HF233" s="127"/>
      <c r="HG233" s="127"/>
      <c r="HH233" s="127"/>
      <c r="HI233" s="127"/>
      <c r="HJ233" s="127"/>
      <c r="HK233" s="127"/>
      <c r="HL233" s="127"/>
      <c r="HM233" s="127"/>
      <c r="HN233" s="127"/>
      <c r="HO233" s="127"/>
      <c r="HP233" s="127"/>
      <c r="HQ233" s="127"/>
      <c r="HR233" s="127"/>
      <c r="HS233" s="127"/>
      <c r="HT233" s="127"/>
      <c r="HU233" s="127"/>
      <c r="HV233" s="127"/>
      <c r="HW233" s="127"/>
      <c r="HX233" s="127"/>
      <c r="HY233" s="127"/>
      <c r="H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  <c r="BK234" s="127"/>
      <c r="BL234" s="127"/>
      <c r="BM234" s="127"/>
      <c r="BN234" s="127"/>
      <c r="BO234" s="127"/>
      <c r="BP234" s="127"/>
      <c r="BQ234" s="127"/>
      <c r="BR234" s="127"/>
      <c r="BS234" s="127"/>
      <c r="BT234" s="127"/>
      <c r="BU234" s="127"/>
      <c r="BV234" s="127"/>
      <c r="BW234" s="127"/>
      <c r="BX234" s="127"/>
      <c r="BY234" s="127"/>
      <c r="BZ234" s="127"/>
      <c r="CA234" s="127"/>
      <c r="CB234" s="127"/>
      <c r="CC234" s="127"/>
      <c r="CD234" s="127"/>
      <c r="CE234" s="127"/>
      <c r="CF234" s="127"/>
      <c r="CG234" s="127"/>
      <c r="CH234" s="127"/>
      <c r="CI234" s="127"/>
      <c r="CJ234" s="127"/>
      <c r="CK234" s="127"/>
      <c r="CL234" s="127"/>
      <c r="CM234" s="127"/>
      <c r="CN234" s="127"/>
      <c r="CO234" s="127"/>
      <c r="CP234" s="127"/>
      <c r="CQ234" s="127"/>
      <c r="CR234" s="127"/>
      <c r="CS234" s="127"/>
      <c r="CT234" s="127"/>
      <c r="CU234" s="127"/>
      <c r="CV234" s="127"/>
      <c r="CW234" s="127"/>
      <c r="CX234" s="127"/>
      <c r="CY234" s="127"/>
      <c r="CZ234" s="127"/>
      <c r="DA234" s="127"/>
      <c r="DB234" s="127"/>
      <c r="DC234" s="127"/>
      <c r="DD234" s="127"/>
      <c r="DE234" s="127"/>
      <c r="DF234" s="127"/>
      <c r="DG234" s="127"/>
      <c r="DH234" s="127"/>
      <c r="DI234" s="127"/>
      <c r="DJ234" s="127"/>
      <c r="DK234" s="127"/>
      <c r="DL234" s="127"/>
      <c r="DM234" s="127"/>
      <c r="DN234" s="127"/>
      <c r="DO234" s="127"/>
      <c r="DP234" s="127"/>
      <c r="DQ234" s="127"/>
      <c r="DR234" s="127"/>
      <c r="DS234" s="127"/>
      <c r="DT234" s="127"/>
      <c r="DU234" s="127"/>
      <c r="DV234" s="127"/>
      <c r="DW234" s="127"/>
      <c r="DX234" s="127"/>
      <c r="DY234" s="127"/>
      <c r="DZ234" s="127"/>
      <c r="EA234" s="127"/>
      <c r="EB234" s="127"/>
      <c r="EC234" s="127"/>
      <c r="ED234" s="127"/>
      <c r="EE234" s="127"/>
      <c r="EF234" s="127"/>
      <c r="EG234" s="127"/>
      <c r="EH234" s="127"/>
      <c r="EI234" s="127"/>
      <c r="EJ234" s="127"/>
      <c r="EK234" s="127"/>
      <c r="EL234" s="127"/>
      <c r="EM234" s="127"/>
      <c r="EN234" s="127"/>
      <c r="EO234" s="127"/>
      <c r="EP234" s="127"/>
      <c r="EQ234" s="127"/>
      <c r="ER234" s="127"/>
      <c r="ES234" s="127"/>
      <c r="ET234" s="127"/>
      <c r="EU234" s="127"/>
      <c r="EV234" s="127"/>
      <c r="EW234" s="127"/>
      <c r="EX234" s="127"/>
      <c r="EY234" s="127"/>
      <c r="EZ234" s="127"/>
      <c r="FA234" s="127"/>
      <c r="FB234" s="127"/>
      <c r="FC234" s="127"/>
      <c r="FD234" s="127"/>
      <c r="FE234" s="127"/>
      <c r="FF234" s="127"/>
      <c r="FG234" s="127"/>
      <c r="FH234" s="127"/>
      <c r="FI234" s="127"/>
      <c r="FJ234" s="127"/>
      <c r="FK234" s="127"/>
      <c r="FL234" s="127"/>
      <c r="FM234" s="127"/>
      <c r="FN234" s="127"/>
      <c r="FO234" s="127"/>
      <c r="FP234" s="127"/>
      <c r="FQ234" s="127"/>
      <c r="FR234" s="127"/>
      <c r="FS234" s="127"/>
      <c r="FT234" s="127"/>
      <c r="FU234" s="127"/>
      <c r="FV234" s="127"/>
      <c r="FW234" s="127"/>
      <c r="FX234" s="127"/>
      <c r="FY234" s="127"/>
      <c r="FZ234" s="127"/>
      <c r="GA234" s="127"/>
      <c r="GB234" s="127"/>
      <c r="GC234" s="127"/>
      <c r="GD234" s="127"/>
      <c r="GE234" s="127"/>
      <c r="GF234" s="127"/>
      <c r="GG234" s="127"/>
      <c r="GH234" s="127"/>
      <c r="GI234" s="127"/>
      <c r="GJ234" s="127"/>
      <c r="GK234" s="127"/>
      <c r="GL234" s="127"/>
      <c r="GM234" s="127"/>
      <c r="GN234" s="127"/>
      <c r="GO234" s="127"/>
      <c r="GP234" s="127"/>
      <c r="GQ234" s="127"/>
      <c r="GR234" s="127"/>
      <c r="GS234" s="127"/>
      <c r="GT234" s="127"/>
      <c r="GU234" s="127"/>
      <c r="GV234" s="127"/>
      <c r="GW234" s="127"/>
      <c r="GX234" s="127"/>
      <c r="GY234" s="127"/>
      <c r="GZ234" s="127"/>
      <c r="HA234" s="127"/>
      <c r="HB234" s="127"/>
      <c r="HC234" s="127"/>
      <c r="HD234" s="127"/>
      <c r="HE234" s="127"/>
      <c r="HF234" s="127"/>
      <c r="HG234" s="127"/>
      <c r="HH234" s="127"/>
      <c r="HI234" s="127"/>
      <c r="HJ234" s="127"/>
      <c r="HK234" s="127"/>
      <c r="HL234" s="127"/>
      <c r="HM234" s="127"/>
      <c r="HN234" s="127"/>
      <c r="HO234" s="127"/>
      <c r="HP234" s="127"/>
      <c r="HQ234" s="127"/>
      <c r="HR234" s="127"/>
      <c r="HS234" s="127"/>
      <c r="HT234" s="127"/>
      <c r="HU234" s="127"/>
      <c r="HV234" s="127"/>
      <c r="HW234" s="127"/>
      <c r="HX234" s="127"/>
      <c r="HY234" s="127"/>
      <c r="H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  <c r="BK235" s="127"/>
      <c r="BL235" s="127"/>
      <c r="BM235" s="127"/>
      <c r="BN235" s="127"/>
      <c r="BO235" s="127"/>
      <c r="BP235" s="127"/>
      <c r="BQ235" s="127"/>
      <c r="BR235" s="127"/>
      <c r="BS235" s="127"/>
      <c r="BT235" s="127"/>
      <c r="BU235" s="127"/>
      <c r="BV235" s="127"/>
      <c r="BW235" s="127"/>
      <c r="BX235" s="127"/>
      <c r="BY235" s="127"/>
      <c r="BZ235" s="127"/>
      <c r="CA235" s="127"/>
      <c r="CB235" s="127"/>
      <c r="CC235" s="127"/>
      <c r="CD235" s="127"/>
      <c r="CE235" s="127"/>
      <c r="CF235" s="127"/>
      <c r="CG235" s="127"/>
      <c r="CH235" s="127"/>
      <c r="CI235" s="127"/>
      <c r="CJ235" s="127"/>
      <c r="CK235" s="127"/>
      <c r="CL235" s="127"/>
      <c r="CM235" s="127"/>
      <c r="CN235" s="127"/>
      <c r="CO235" s="127"/>
      <c r="CP235" s="127"/>
      <c r="CQ235" s="127"/>
      <c r="CR235" s="127"/>
      <c r="CS235" s="127"/>
      <c r="CT235" s="127"/>
      <c r="CU235" s="127"/>
      <c r="CV235" s="127"/>
      <c r="CW235" s="127"/>
      <c r="CX235" s="127"/>
      <c r="CY235" s="127"/>
      <c r="CZ235" s="127"/>
      <c r="DA235" s="127"/>
      <c r="DB235" s="127"/>
      <c r="DC235" s="127"/>
      <c r="DD235" s="127"/>
      <c r="DE235" s="127"/>
      <c r="DF235" s="127"/>
      <c r="DG235" s="127"/>
      <c r="DH235" s="127"/>
      <c r="DI235" s="127"/>
      <c r="DJ235" s="127"/>
      <c r="DK235" s="127"/>
      <c r="DL235" s="127"/>
      <c r="DM235" s="127"/>
      <c r="DN235" s="127"/>
      <c r="DO235" s="127"/>
      <c r="DP235" s="127"/>
      <c r="DQ235" s="127"/>
      <c r="DR235" s="127"/>
      <c r="DS235" s="127"/>
      <c r="DT235" s="127"/>
      <c r="DU235" s="127"/>
      <c r="DV235" s="127"/>
      <c r="DW235" s="127"/>
      <c r="DX235" s="127"/>
      <c r="DY235" s="127"/>
      <c r="DZ235" s="127"/>
      <c r="EA235" s="127"/>
      <c r="EB235" s="127"/>
      <c r="EC235" s="127"/>
      <c r="ED235" s="127"/>
      <c r="EE235" s="127"/>
      <c r="EF235" s="127"/>
      <c r="EG235" s="127"/>
      <c r="EH235" s="127"/>
      <c r="EI235" s="127"/>
      <c r="EJ235" s="127"/>
      <c r="EK235" s="127"/>
      <c r="EL235" s="127"/>
      <c r="EM235" s="127"/>
      <c r="EN235" s="127"/>
      <c r="EO235" s="127"/>
      <c r="EP235" s="127"/>
      <c r="EQ235" s="127"/>
      <c r="ER235" s="127"/>
      <c r="ES235" s="127"/>
      <c r="ET235" s="127"/>
      <c r="EU235" s="127"/>
      <c r="EV235" s="127"/>
      <c r="EW235" s="127"/>
      <c r="EX235" s="127"/>
      <c r="EY235" s="127"/>
      <c r="EZ235" s="127"/>
      <c r="FA235" s="127"/>
      <c r="FB235" s="127"/>
      <c r="FC235" s="127"/>
      <c r="FD235" s="127"/>
      <c r="FE235" s="127"/>
      <c r="FF235" s="127"/>
      <c r="FG235" s="127"/>
      <c r="FH235" s="127"/>
      <c r="FI235" s="127"/>
      <c r="FJ235" s="127"/>
      <c r="FK235" s="127"/>
      <c r="FL235" s="127"/>
      <c r="FM235" s="127"/>
      <c r="FN235" s="127"/>
      <c r="FO235" s="127"/>
      <c r="FP235" s="127"/>
      <c r="FQ235" s="127"/>
      <c r="FR235" s="127"/>
      <c r="FS235" s="127"/>
      <c r="FT235" s="127"/>
      <c r="FU235" s="127"/>
      <c r="FV235" s="127"/>
      <c r="FW235" s="127"/>
      <c r="FX235" s="127"/>
      <c r="FY235" s="127"/>
      <c r="FZ235" s="127"/>
      <c r="GA235" s="127"/>
      <c r="GB235" s="127"/>
      <c r="GC235" s="127"/>
      <c r="GD235" s="127"/>
      <c r="GE235" s="127"/>
      <c r="GF235" s="127"/>
      <c r="GG235" s="127"/>
      <c r="GH235" s="127"/>
      <c r="GI235" s="127"/>
      <c r="GJ235" s="127"/>
      <c r="GK235" s="127"/>
      <c r="GL235" s="127"/>
      <c r="GM235" s="127"/>
      <c r="GN235" s="127"/>
      <c r="GO235" s="127"/>
      <c r="GP235" s="127"/>
      <c r="GQ235" s="127"/>
      <c r="GR235" s="127"/>
      <c r="GS235" s="127"/>
      <c r="GT235" s="127"/>
      <c r="GU235" s="127"/>
      <c r="GV235" s="127"/>
      <c r="GW235" s="127"/>
      <c r="GX235" s="127"/>
      <c r="GY235" s="127"/>
      <c r="GZ235" s="127"/>
      <c r="HA235" s="127"/>
      <c r="HB235" s="127"/>
      <c r="HC235" s="127"/>
      <c r="HD235" s="127"/>
      <c r="HE235" s="127"/>
      <c r="HF235" s="127"/>
      <c r="HG235" s="127"/>
      <c r="HH235" s="127"/>
      <c r="HI235" s="127"/>
      <c r="HJ235" s="127"/>
      <c r="HK235" s="127"/>
      <c r="HL235" s="127"/>
      <c r="HM235" s="127"/>
      <c r="HN235" s="127"/>
      <c r="HO235" s="127"/>
      <c r="HP235" s="127"/>
      <c r="HQ235" s="127"/>
      <c r="HR235" s="127"/>
      <c r="HS235" s="127"/>
      <c r="HT235" s="127"/>
      <c r="HU235" s="127"/>
      <c r="HV235" s="127"/>
      <c r="HW235" s="127"/>
      <c r="HX235" s="127"/>
      <c r="HY235" s="127"/>
      <c r="H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  <c r="BK236" s="127"/>
      <c r="BL236" s="127"/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CB236" s="127"/>
      <c r="CC236" s="127"/>
      <c r="CD236" s="127"/>
      <c r="CE236" s="127"/>
      <c r="CF236" s="127"/>
      <c r="CG236" s="127"/>
      <c r="CH236" s="127"/>
      <c r="CI236" s="127"/>
      <c r="CJ236" s="127"/>
      <c r="CK236" s="127"/>
      <c r="CL236" s="127"/>
      <c r="CM236" s="127"/>
      <c r="CN236" s="127"/>
      <c r="CO236" s="127"/>
      <c r="CP236" s="127"/>
      <c r="CQ236" s="127"/>
      <c r="CR236" s="127"/>
      <c r="CS236" s="127"/>
      <c r="CT236" s="127"/>
      <c r="CU236" s="127"/>
      <c r="CV236" s="127"/>
      <c r="CW236" s="127"/>
      <c r="CX236" s="127"/>
      <c r="CY236" s="127"/>
      <c r="CZ236" s="127"/>
      <c r="DA236" s="127"/>
      <c r="DB236" s="127"/>
      <c r="DC236" s="127"/>
      <c r="DD236" s="127"/>
      <c r="DE236" s="127"/>
      <c r="DF236" s="127"/>
      <c r="DG236" s="127"/>
      <c r="DH236" s="127"/>
      <c r="DI236" s="127"/>
      <c r="DJ236" s="127"/>
      <c r="DK236" s="127"/>
      <c r="DL236" s="127"/>
      <c r="DM236" s="127"/>
      <c r="DN236" s="127"/>
      <c r="DO236" s="127"/>
      <c r="DP236" s="127"/>
      <c r="DQ236" s="127"/>
      <c r="DR236" s="127"/>
      <c r="DS236" s="127"/>
      <c r="DT236" s="127"/>
      <c r="DU236" s="127"/>
      <c r="DV236" s="127"/>
      <c r="DW236" s="127"/>
      <c r="DX236" s="127"/>
      <c r="DY236" s="127"/>
      <c r="DZ236" s="127"/>
      <c r="EA236" s="127"/>
      <c r="EB236" s="127"/>
      <c r="EC236" s="127"/>
      <c r="ED236" s="127"/>
      <c r="EE236" s="127"/>
      <c r="EF236" s="127"/>
      <c r="EG236" s="127"/>
      <c r="EH236" s="127"/>
      <c r="EI236" s="127"/>
      <c r="EJ236" s="127"/>
      <c r="EK236" s="127"/>
      <c r="EL236" s="127"/>
      <c r="EM236" s="127"/>
      <c r="EN236" s="127"/>
      <c r="EO236" s="127"/>
      <c r="EP236" s="127"/>
      <c r="EQ236" s="127"/>
      <c r="ER236" s="127"/>
      <c r="ES236" s="127"/>
      <c r="ET236" s="127"/>
      <c r="EU236" s="127"/>
      <c r="EV236" s="127"/>
      <c r="EW236" s="127"/>
      <c r="EX236" s="127"/>
      <c r="EY236" s="127"/>
      <c r="EZ236" s="127"/>
      <c r="FA236" s="127"/>
      <c r="FB236" s="127"/>
      <c r="FC236" s="127"/>
      <c r="FD236" s="127"/>
      <c r="FE236" s="127"/>
      <c r="FF236" s="127"/>
      <c r="FG236" s="127"/>
      <c r="FH236" s="127"/>
      <c r="FI236" s="127"/>
      <c r="FJ236" s="127"/>
      <c r="FK236" s="127"/>
      <c r="FL236" s="127"/>
      <c r="FM236" s="127"/>
      <c r="FN236" s="127"/>
      <c r="FO236" s="127"/>
      <c r="FP236" s="127"/>
      <c r="FQ236" s="127"/>
      <c r="FR236" s="127"/>
      <c r="FS236" s="127"/>
      <c r="FT236" s="127"/>
      <c r="FU236" s="127"/>
      <c r="FV236" s="127"/>
      <c r="FW236" s="127"/>
      <c r="FX236" s="127"/>
      <c r="FY236" s="127"/>
      <c r="FZ236" s="127"/>
      <c r="GA236" s="127"/>
      <c r="GB236" s="127"/>
      <c r="GC236" s="127"/>
      <c r="GD236" s="127"/>
      <c r="GE236" s="127"/>
      <c r="GF236" s="127"/>
      <c r="GG236" s="127"/>
      <c r="GH236" s="127"/>
      <c r="GI236" s="127"/>
      <c r="GJ236" s="127"/>
      <c r="GK236" s="127"/>
      <c r="GL236" s="127"/>
      <c r="GM236" s="127"/>
      <c r="GN236" s="127"/>
      <c r="GO236" s="127"/>
      <c r="GP236" s="127"/>
      <c r="GQ236" s="127"/>
      <c r="GR236" s="127"/>
      <c r="GS236" s="127"/>
      <c r="GT236" s="127"/>
      <c r="GU236" s="127"/>
      <c r="GV236" s="127"/>
      <c r="GW236" s="127"/>
      <c r="GX236" s="127"/>
      <c r="GY236" s="127"/>
      <c r="GZ236" s="127"/>
      <c r="HA236" s="127"/>
      <c r="HB236" s="127"/>
      <c r="HC236" s="127"/>
      <c r="HD236" s="127"/>
      <c r="HE236" s="127"/>
      <c r="HF236" s="127"/>
      <c r="HG236" s="127"/>
      <c r="HH236" s="127"/>
      <c r="HI236" s="127"/>
      <c r="HJ236" s="127"/>
      <c r="HK236" s="127"/>
      <c r="HL236" s="127"/>
      <c r="HM236" s="127"/>
      <c r="HN236" s="127"/>
      <c r="HO236" s="127"/>
      <c r="HP236" s="127"/>
      <c r="HQ236" s="127"/>
      <c r="HR236" s="127"/>
      <c r="HS236" s="127"/>
      <c r="HT236" s="127"/>
      <c r="HU236" s="127"/>
      <c r="HV236" s="127"/>
      <c r="HW236" s="127"/>
      <c r="HX236" s="127"/>
      <c r="HY236" s="127"/>
      <c r="H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  <c r="BK237" s="127"/>
      <c r="BL237" s="127"/>
      <c r="BM237" s="127"/>
      <c r="BN237" s="127"/>
      <c r="BO237" s="127"/>
      <c r="BP237" s="127"/>
      <c r="BQ237" s="127"/>
      <c r="BR237" s="127"/>
      <c r="BS237" s="127"/>
      <c r="BT237" s="127"/>
      <c r="BU237" s="127"/>
      <c r="BV237" s="127"/>
      <c r="BW237" s="127"/>
      <c r="BX237" s="127"/>
      <c r="BY237" s="127"/>
      <c r="BZ237" s="127"/>
      <c r="CA237" s="127"/>
      <c r="CB237" s="127"/>
      <c r="CC237" s="127"/>
      <c r="CD237" s="127"/>
      <c r="CE237" s="127"/>
      <c r="CF237" s="127"/>
      <c r="CG237" s="127"/>
      <c r="CH237" s="127"/>
      <c r="CI237" s="127"/>
      <c r="CJ237" s="127"/>
      <c r="CK237" s="127"/>
      <c r="CL237" s="127"/>
      <c r="CM237" s="127"/>
      <c r="CN237" s="127"/>
      <c r="CO237" s="127"/>
      <c r="CP237" s="127"/>
      <c r="CQ237" s="127"/>
      <c r="CR237" s="127"/>
      <c r="CS237" s="127"/>
      <c r="CT237" s="127"/>
      <c r="CU237" s="127"/>
      <c r="CV237" s="127"/>
      <c r="CW237" s="127"/>
      <c r="CX237" s="127"/>
      <c r="CY237" s="127"/>
      <c r="CZ237" s="127"/>
      <c r="DA237" s="127"/>
      <c r="DB237" s="127"/>
      <c r="DC237" s="127"/>
      <c r="DD237" s="127"/>
      <c r="DE237" s="127"/>
      <c r="DF237" s="127"/>
      <c r="DG237" s="127"/>
      <c r="DH237" s="127"/>
      <c r="DI237" s="127"/>
      <c r="DJ237" s="127"/>
      <c r="DK237" s="127"/>
      <c r="DL237" s="127"/>
      <c r="DM237" s="127"/>
      <c r="DN237" s="127"/>
      <c r="DO237" s="127"/>
      <c r="DP237" s="127"/>
      <c r="DQ237" s="127"/>
      <c r="DR237" s="127"/>
      <c r="DS237" s="127"/>
      <c r="DT237" s="127"/>
      <c r="DU237" s="127"/>
      <c r="DV237" s="127"/>
      <c r="DW237" s="127"/>
      <c r="DX237" s="127"/>
      <c r="DY237" s="127"/>
      <c r="DZ237" s="127"/>
      <c r="EA237" s="127"/>
      <c r="EB237" s="127"/>
      <c r="EC237" s="127"/>
      <c r="ED237" s="127"/>
      <c r="EE237" s="127"/>
      <c r="EF237" s="127"/>
      <c r="EG237" s="127"/>
      <c r="EH237" s="127"/>
      <c r="EI237" s="127"/>
      <c r="EJ237" s="127"/>
      <c r="EK237" s="127"/>
      <c r="EL237" s="127"/>
      <c r="EM237" s="127"/>
      <c r="EN237" s="127"/>
      <c r="EO237" s="127"/>
      <c r="EP237" s="127"/>
      <c r="EQ237" s="127"/>
      <c r="ER237" s="127"/>
      <c r="ES237" s="127"/>
      <c r="ET237" s="127"/>
      <c r="EU237" s="127"/>
      <c r="EV237" s="127"/>
      <c r="EW237" s="127"/>
      <c r="EX237" s="127"/>
      <c r="EY237" s="127"/>
      <c r="EZ237" s="127"/>
      <c r="FA237" s="127"/>
      <c r="FB237" s="127"/>
      <c r="FC237" s="127"/>
      <c r="FD237" s="127"/>
      <c r="FE237" s="127"/>
      <c r="FF237" s="127"/>
      <c r="FG237" s="127"/>
      <c r="FH237" s="127"/>
      <c r="FI237" s="127"/>
      <c r="FJ237" s="127"/>
      <c r="FK237" s="127"/>
      <c r="FL237" s="127"/>
      <c r="FM237" s="127"/>
      <c r="FN237" s="127"/>
      <c r="FO237" s="127"/>
      <c r="FP237" s="127"/>
      <c r="FQ237" s="127"/>
      <c r="FR237" s="127"/>
      <c r="FS237" s="127"/>
      <c r="FT237" s="127"/>
      <c r="FU237" s="127"/>
      <c r="FV237" s="127"/>
      <c r="FW237" s="127"/>
      <c r="FX237" s="127"/>
      <c r="FY237" s="127"/>
      <c r="FZ237" s="127"/>
      <c r="GA237" s="127"/>
      <c r="GB237" s="127"/>
      <c r="GC237" s="127"/>
      <c r="GD237" s="127"/>
      <c r="GE237" s="127"/>
      <c r="GF237" s="127"/>
      <c r="GG237" s="127"/>
      <c r="GH237" s="127"/>
      <c r="GI237" s="127"/>
      <c r="GJ237" s="127"/>
      <c r="GK237" s="127"/>
      <c r="GL237" s="127"/>
      <c r="GM237" s="127"/>
      <c r="GN237" s="127"/>
      <c r="GO237" s="127"/>
      <c r="GP237" s="127"/>
      <c r="GQ237" s="127"/>
      <c r="GR237" s="127"/>
      <c r="GS237" s="127"/>
      <c r="GT237" s="127"/>
      <c r="GU237" s="127"/>
      <c r="GV237" s="127"/>
      <c r="GW237" s="127"/>
      <c r="GX237" s="127"/>
      <c r="GY237" s="127"/>
      <c r="GZ237" s="127"/>
      <c r="HA237" s="127"/>
      <c r="HB237" s="127"/>
      <c r="HC237" s="127"/>
      <c r="HD237" s="127"/>
      <c r="HE237" s="127"/>
      <c r="HF237" s="127"/>
      <c r="HG237" s="127"/>
      <c r="HH237" s="127"/>
      <c r="HI237" s="127"/>
      <c r="HJ237" s="127"/>
      <c r="HK237" s="127"/>
      <c r="HL237" s="127"/>
      <c r="HM237" s="127"/>
      <c r="HN237" s="127"/>
      <c r="HO237" s="127"/>
      <c r="HP237" s="127"/>
      <c r="HQ237" s="127"/>
      <c r="HR237" s="127"/>
      <c r="HS237" s="127"/>
      <c r="HT237" s="127"/>
      <c r="HU237" s="127"/>
      <c r="HV237" s="127"/>
      <c r="HW237" s="127"/>
      <c r="HX237" s="127"/>
      <c r="HY237" s="127"/>
      <c r="H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  <c r="BK238" s="127"/>
      <c r="BL238" s="127"/>
      <c r="BM238" s="127"/>
      <c r="BN238" s="127"/>
      <c r="BO238" s="127"/>
      <c r="BP238" s="127"/>
      <c r="BQ238" s="127"/>
      <c r="BR238" s="127"/>
      <c r="BS238" s="127"/>
      <c r="BT238" s="127"/>
      <c r="BU238" s="127"/>
      <c r="BV238" s="127"/>
      <c r="BW238" s="127"/>
      <c r="BX238" s="127"/>
      <c r="BY238" s="127"/>
      <c r="BZ238" s="127"/>
      <c r="CA238" s="127"/>
      <c r="CB238" s="127"/>
      <c r="CC238" s="127"/>
      <c r="CD238" s="127"/>
      <c r="CE238" s="127"/>
      <c r="CF238" s="127"/>
      <c r="CG238" s="127"/>
      <c r="CH238" s="127"/>
      <c r="CI238" s="127"/>
      <c r="CJ238" s="127"/>
      <c r="CK238" s="127"/>
      <c r="CL238" s="127"/>
      <c r="CM238" s="127"/>
      <c r="CN238" s="127"/>
      <c r="CO238" s="127"/>
      <c r="CP238" s="127"/>
      <c r="CQ238" s="127"/>
      <c r="CR238" s="127"/>
      <c r="CS238" s="127"/>
      <c r="CT238" s="127"/>
      <c r="CU238" s="127"/>
      <c r="CV238" s="127"/>
      <c r="CW238" s="127"/>
      <c r="CX238" s="127"/>
      <c r="CY238" s="127"/>
      <c r="CZ238" s="127"/>
      <c r="DA238" s="127"/>
      <c r="DB238" s="127"/>
      <c r="DC238" s="127"/>
      <c r="DD238" s="127"/>
      <c r="DE238" s="127"/>
      <c r="DF238" s="127"/>
      <c r="DG238" s="127"/>
      <c r="DH238" s="127"/>
      <c r="DI238" s="127"/>
      <c r="DJ238" s="127"/>
      <c r="DK238" s="127"/>
      <c r="DL238" s="127"/>
      <c r="DM238" s="127"/>
      <c r="DN238" s="127"/>
      <c r="DO238" s="127"/>
      <c r="DP238" s="127"/>
      <c r="DQ238" s="127"/>
      <c r="DR238" s="127"/>
      <c r="DS238" s="127"/>
      <c r="DT238" s="127"/>
      <c r="DU238" s="127"/>
      <c r="DV238" s="127"/>
      <c r="DW238" s="127"/>
      <c r="DX238" s="127"/>
      <c r="DY238" s="127"/>
      <c r="DZ238" s="127"/>
      <c r="EA238" s="127"/>
      <c r="EB238" s="127"/>
      <c r="EC238" s="127"/>
      <c r="ED238" s="127"/>
      <c r="EE238" s="127"/>
      <c r="EF238" s="127"/>
      <c r="EG238" s="127"/>
      <c r="EH238" s="127"/>
      <c r="EI238" s="127"/>
      <c r="EJ238" s="127"/>
      <c r="EK238" s="127"/>
      <c r="EL238" s="127"/>
      <c r="EM238" s="127"/>
      <c r="EN238" s="127"/>
      <c r="EO238" s="127"/>
      <c r="EP238" s="127"/>
      <c r="EQ238" s="127"/>
      <c r="ER238" s="127"/>
      <c r="ES238" s="127"/>
      <c r="ET238" s="127"/>
      <c r="EU238" s="127"/>
      <c r="EV238" s="127"/>
      <c r="EW238" s="127"/>
      <c r="EX238" s="127"/>
      <c r="EY238" s="127"/>
      <c r="EZ238" s="127"/>
      <c r="FA238" s="127"/>
      <c r="FB238" s="127"/>
      <c r="FC238" s="127"/>
      <c r="FD238" s="127"/>
      <c r="FE238" s="127"/>
      <c r="FF238" s="127"/>
      <c r="FG238" s="127"/>
      <c r="FH238" s="127"/>
      <c r="FI238" s="127"/>
      <c r="FJ238" s="127"/>
      <c r="FK238" s="127"/>
      <c r="FL238" s="127"/>
      <c r="FM238" s="127"/>
      <c r="FN238" s="127"/>
      <c r="FO238" s="127"/>
      <c r="FP238" s="127"/>
      <c r="FQ238" s="127"/>
      <c r="FR238" s="127"/>
      <c r="FS238" s="127"/>
      <c r="FT238" s="127"/>
      <c r="FU238" s="127"/>
      <c r="FV238" s="127"/>
      <c r="FW238" s="127"/>
      <c r="FX238" s="127"/>
      <c r="FY238" s="127"/>
      <c r="FZ238" s="127"/>
      <c r="GA238" s="127"/>
      <c r="GB238" s="127"/>
      <c r="GC238" s="127"/>
      <c r="GD238" s="127"/>
      <c r="GE238" s="127"/>
      <c r="GF238" s="127"/>
      <c r="GG238" s="127"/>
      <c r="GH238" s="127"/>
      <c r="GI238" s="127"/>
      <c r="GJ238" s="127"/>
      <c r="GK238" s="127"/>
      <c r="GL238" s="127"/>
      <c r="GM238" s="127"/>
      <c r="GN238" s="127"/>
      <c r="GO238" s="127"/>
      <c r="GP238" s="127"/>
      <c r="GQ238" s="127"/>
      <c r="GR238" s="127"/>
      <c r="GS238" s="127"/>
      <c r="GT238" s="127"/>
      <c r="GU238" s="127"/>
      <c r="GV238" s="127"/>
      <c r="GW238" s="127"/>
      <c r="GX238" s="127"/>
      <c r="GY238" s="127"/>
      <c r="GZ238" s="127"/>
      <c r="HA238" s="127"/>
      <c r="HB238" s="127"/>
      <c r="HC238" s="127"/>
      <c r="HD238" s="127"/>
      <c r="HE238" s="127"/>
      <c r="HF238" s="127"/>
      <c r="HG238" s="127"/>
      <c r="HH238" s="127"/>
      <c r="HI238" s="127"/>
      <c r="HJ238" s="127"/>
      <c r="HK238" s="127"/>
      <c r="HL238" s="127"/>
      <c r="HM238" s="127"/>
      <c r="HN238" s="127"/>
      <c r="HO238" s="127"/>
      <c r="HP238" s="127"/>
      <c r="HQ238" s="127"/>
      <c r="HR238" s="127"/>
      <c r="HS238" s="127"/>
      <c r="HT238" s="127"/>
      <c r="HU238" s="127"/>
      <c r="HV238" s="127"/>
      <c r="HW238" s="127"/>
      <c r="HX238" s="127"/>
      <c r="HY238" s="127"/>
      <c r="H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  <c r="BK239" s="127"/>
      <c r="BL239" s="127"/>
      <c r="BM239" s="127"/>
      <c r="BN239" s="127"/>
      <c r="BO239" s="127"/>
      <c r="BP239" s="127"/>
      <c r="BQ239" s="127"/>
      <c r="BR239" s="127"/>
      <c r="BS239" s="127"/>
      <c r="BT239" s="127"/>
      <c r="BU239" s="127"/>
      <c r="BV239" s="127"/>
      <c r="BW239" s="127"/>
      <c r="BX239" s="127"/>
      <c r="BY239" s="127"/>
      <c r="BZ239" s="127"/>
      <c r="CA239" s="127"/>
      <c r="CB239" s="127"/>
      <c r="CC239" s="127"/>
      <c r="CD239" s="127"/>
      <c r="CE239" s="127"/>
      <c r="CF239" s="127"/>
      <c r="CG239" s="127"/>
      <c r="CH239" s="127"/>
      <c r="CI239" s="127"/>
      <c r="CJ239" s="127"/>
      <c r="CK239" s="127"/>
      <c r="CL239" s="127"/>
      <c r="CM239" s="127"/>
      <c r="CN239" s="127"/>
      <c r="CO239" s="127"/>
      <c r="CP239" s="127"/>
      <c r="CQ239" s="127"/>
      <c r="CR239" s="127"/>
      <c r="CS239" s="127"/>
      <c r="CT239" s="127"/>
      <c r="CU239" s="127"/>
      <c r="CV239" s="127"/>
      <c r="CW239" s="127"/>
      <c r="CX239" s="127"/>
      <c r="CY239" s="127"/>
      <c r="CZ239" s="127"/>
      <c r="DA239" s="127"/>
      <c r="DB239" s="127"/>
      <c r="DC239" s="127"/>
      <c r="DD239" s="127"/>
      <c r="DE239" s="127"/>
      <c r="DF239" s="127"/>
      <c r="DG239" s="127"/>
      <c r="DH239" s="127"/>
      <c r="DI239" s="127"/>
      <c r="DJ239" s="127"/>
      <c r="DK239" s="127"/>
      <c r="DL239" s="127"/>
      <c r="DM239" s="127"/>
      <c r="DN239" s="127"/>
      <c r="DO239" s="127"/>
      <c r="DP239" s="127"/>
      <c r="DQ239" s="127"/>
      <c r="DR239" s="127"/>
      <c r="DS239" s="127"/>
      <c r="DT239" s="127"/>
      <c r="DU239" s="127"/>
      <c r="DV239" s="127"/>
      <c r="DW239" s="127"/>
      <c r="DX239" s="127"/>
      <c r="DY239" s="127"/>
      <c r="DZ239" s="127"/>
      <c r="EA239" s="127"/>
      <c r="EB239" s="127"/>
      <c r="EC239" s="127"/>
      <c r="ED239" s="127"/>
      <c r="EE239" s="127"/>
      <c r="EF239" s="127"/>
      <c r="EG239" s="127"/>
      <c r="EH239" s="127"/>
      <c r="EI239" s="127"/>
      <c r="EJ239" s="127"/>
      <c r="EK239" s="127"/>
      <c r="EL239" s="127"/>
      <c r="EM239" s="127"/>
      <c r="EN239" s="127"/>
      <c r="EO239" s="127"/>
      <c r="EP239" s="127"/>
      <c r="EQ239" s="127"/>
      <c r="ER239" s="127"/>
      <c r="ES239" s="127"/>
      <c r="ET239" s="127"/>
      <c r="EU239" s="127"/>
      <c r="EV239" s="127"/>
      <c r="EW239" s="127"/>
      <c r="EX239" s="127"/>
      <c r="EY239" s="127"/>
      <c r="EZ239" s="127"/>
      <c r="FA239" s="127"/>
      <c r="FB239" s="127"/>
      <c r="FC239" s="127"/>
      <c r="FD239" s="127"/>
      <c r="FE239" s="127"/>
      <c r="FF239" s="127"/>
      <c r="FG239" s="127"/>
      <c r="FH239" s="127"/>
      <c r="FI239" s="127"/>
      <c r="FJ239" s="127"/>
      <c r="FK239" s="127"/>
      <c r="FL239" s="127"/>
      <c r="FM239" s="127"/>
      <c r="FN239" s="127"/>
      <c r="FO239" s="127"/>
      <c r="FP239" s="127"/>
      <c r="FQ239" s="127"/>
      <c r="FR239" s="127"/>
      <c r="FS239" s="127"/>
      <c r="FT239" s="127"/>
      <c r="FU239" s="127"/>
      <c r="FV239" s="127"/>
      <c r="FW239" s="127"/>
      <c r="FX239" s="127"/>
      <c r="FY239" s="127"/>
      <c r="FZ239" s="127"/>
      <c r="GA239" s="127"/>
      <c r="GB239" s="127"/>
      <c r="GC239" s="127"/>
      <c r="GD239" s="127"/>
      <c r="GE239" s="127"/>
      <c r="GF239" s="127"/>
      <c r="GG239" s="127"/>
      <c r="GH239" s="127"/>
      <c r="GI239" s="127"/>
      <c r="GJ239" s="127"/>
      <c r="GK239" s="127"/>
      <c r="GL239" s="127"/>
      <c r="GM239" s="127"/>
      <c r="GN239" s="127"/>
      <c r="GO239" s="127"/>
      <c r="GP239" s="127"/>
      <c r="GQ239" s="127"/>
      <c r="GR239" s="127"/>
      <c r="GS239" s="127"/>
      <c r="GT239" s="127"/>
      <c r="GU239" s="127"/>
      <c r="GV239" s="127"/>
      <c r="GW239" s="127"/>
      <c r="GX239" s="127"/>
      <c r="GY239" s="127"/>
      <c r="GZ239" s="127"/>
      <c r="HA239" s="127"/>
      <c r="HB239" s="127"/>
      <c r="HC239" s="127"/>
      <c r="HD239" s="127"/>
      <c r="HE239" s="127"/>
      <c r="HF239" s="127"/>
      <c r="HG239" s="127"/>
      <c r="HH239" s="127"/>
      <c r="HI239" s="127"/>
      <c r="HJ239" s="127"/>
      <c r="HK239" s="127"/>
      <c r="HL239" s="127"/>
      <c r="HM239" s="127"/>
      <c r="HN239" s="127"/>
      <c r="HO239" s="127"/>
      <c r="HP239" s="127"/>
      <c r="HQ239" s="127"/>
      <c r="HR239" s="127"/>
      <c r="HS239" s="127"/>
      <c r="HT239" s="127"/>
      <c r="HU239" s="127"/>
      <c r="HV239" s="127"/>
      <c r="HW239" s="127"/>
      <c r="HX239" s="127"/>
      <c r="HY239" s="127"/>
      <c r="H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  <c r="BK240" s="127"/>
      <c r="BL240" s="127"/>
      <c r="BM240" s="127"/>
      <c r="BN240" s="127"/>
      <c r="BO240" s="127"/>
      <c r="BP240" s="127"/>
      <c r="BQ240" s="127"/>
      <c r="BR240" s="127"/>
      <c r="BS240" s="127"/>
      <c r="BT240" s="127"/>
      <c r="BU240" s="127"/>
      <c r="BV240" s="127"/>
      <c r="BW240" s="127"/>
      <c r="BX240" s="127"/>
      <c r="BY240" s="127"/>
      <c r="BZ240" s="127"/>
      <c r="CA240" s="127"/>
      <c r="CB240" s="127"/>
      <c r="CC240" s="127"/>
      <c r="CD240" s="127"/>
      <c r="CE240" s="127"/>
      <c r="CF240" s="127"/>
      <c r="CG240" s="127"/>
      <c r="CH240" s="127"/>
      <c r="CI240" s="127"/>
      <c r="CJ240" s="127"/>
      <c r="CK240" s="127"/>
      <c r="CL240" s="127"/>
      <c r="CM240" s="127"/>
      <c r="CN240" s="127"/>
      <c r="CO240" s="127"/>
      <c r="CP240" s="127"/>
      <c r="CQ240" s="127"/>
      <c r="CR240" s="127"/>
      <c r="CS240" s="127"/>
      <c r="CT240" s="127"/>
      <c r="CU240" s="127"/>
      <c r="CV240" s="127"/>
      <c r="CW240" s="127"/>
      <c r="CX240" s="127"/>
      <c r="CY240" s="127"/>
      <c r="CZ240" s="127"/>
      <c r="DA240" s="127"/>
      <c r="DB240" s="127"/>
      <c r="DC240" s="127"/>
      <c r="DD240" s="127"/>
      <c r="DE240" s="127"/>
      <c r="DF240" s="127"/>
      <c r="DG240" s="127"/>
      <c r="DH240" s="127"/>
      <c r="DI240" s="127"/>
      <c r="DJ240" s="127"/>
      <c r="DK240" s="127"/>
      <c r="DL240" s="127"/>
      <c r="DM240" s="127"/>
      <c r="DN240" s="127"/>
      <c r="DO240" s="127"/>
      <c r="DP240" s="127"/>
      <c r="DQ240" s="127"/>
      <c r="DR240" s="127"/>
      <c r="DS240" s="127"/>
      <c r="DT240" s="127"/>
      <c r="DU240" s="127"/>
      <c r="DV240" s="127"/>
      <c r="DW240" s="127"/>
      <c r="DX240" s="127"/>
      <c r="DY240" s="127"/>
      <c r="DZ240" s="127"/>
      <c r="EA240" s="127"/>
      <c r="EB240" s="127"/>
      <c r="EC240" s="127"/>
      <c r="ED240" s="127"/>
      <c r="EE240" s="127"/>
      <c r="EF240" s="127"/>
      <c r="EG240" s="127"/>
      <c r="EH240" s="127"/>
      <c r="EI240" s="127"/>
      <c r="EJ240" s="127"/>
      <c r="EK240" s="127"/>
      <c r="EL240" s="127"/>
      <c r="EM240" s="127"/>
      <c r="EN240" s="127"/>
      <c r="EO240" s="127"/>
      <c r="EP240" s="127"/>
      <c r="EQ240" s="127"/>
      <c r="ER240" s="127"/>
      <c r="ES240" s="127"/>
      <c r="ET240" s="127"/>
      <c r="EU240" s="127"/>
      <c r="EV240" s="127"/>
      <c r="EW240" s="127"/>
      <c r="EX240" s="127"/>
      <c r="EY240" s="127"/>
      <c r="EZ240" s="127"/>
      <c r="FA240" s="127"/>
      <c r="FB240" s="127"/>
      <c r="FC240" s="127"/>
      <c r="FD240" s="127"/>
      <c r="FE240" s="127"/>
      <c r="FF240" s="127"/>
      <c r="FG240" s="127"/>
      <c r="FH240" s="127"/>
      <c r="FI240" s="127"/>
      <c r="FJ240" s="127"/>
      <c r="FK240" s="127"/>
      <c r="FL240" s="127"/>
      <c r="FM240" s="127"/>
      <c r="FN240" s="127"/>
      <c r="FO240" s="127"/>
      <c r="FP240" s="127"/>
      <c r="FQ240" s="127"/>
      <c r="FR240" s="127"/>
      <c r="FS240" s="127"/>
      <c r="FT240" s="127"/>
      <c r="FU240" s="127"/>
      <c r="FV240" s="127"/>
      <c r="FW240" s="127"/>
      <c r="FX240" s="127"/>
      <c r="FY240" s="127"/>
      <c r="FZ240" s="127"/>
      <c r="GA240" s="127"/>
      <c r="GB240" s="127"/>
      <c r="GC240" s="127"/>
      <c r="GD240" s="127"/>
      <c r="GE240" s="127"/>
      <c r="GF240" s="127"/>
      <c r="GG240" s="127"/>
      <c r="GH240" s="127"/>
      <c r="GI240" s="127"/>
      <c r="GJ240" s="127"/>
      <c r="GK240" s="127"/>
      <c r="GL240" s="127"/>
      <c r="GM240" s="127"/>
      <c r="GN240" s="127"/>
      <c r="GO240" s="127"/>
      <c r="GP240" s="127"/>
      <c r="GQ240" s="127"/>
      <c r="GR240" s="127"/>
      <c r="GS240" s="127"/>
      <c r="GT240" s="127"/>
      <c r="GU240" s="127"/>
      <c r="GV240" s="127"/>
      <c r="GW240" s="127"/>
      <c r="GX240" s="127"/>
      <c r="GY240" s="127"/>
      <c r="GZ240" s="127"/>
      <c r="HA240" s="127"/>
      <c r="HB240" s="127"/>
      <c r="HC240" s="127"/>
      <c r="HD240" s="127"/>
      <c r="HE240" s="127"/>
      <c r="HF240" s="127"/>
      <c r="HG240" s="127"/>
      <c r="HH240" s="127"/>
      <c r="HI240" s="127"/>
      <c r="HJ240" s="127"/>
      <c r="HK240" s="127"/>
      <c r="HL240" s="127"/>
      <c r="HM240" s="127"/>
      <c r="HN240" s="127"/>
      <c r="HO240" s="127"/>
      <c r="HP240" s="127"/>
      <c r="HQ240" s="127"/>
      <c r="HR240" s="127"/>
      <c r="HS240" s="127"/>
      <c r="HT240" s="127"/>
      <c r="HU240" s="127"/>
      <c r="HV240" s="127"/>
      <c r="HW240" s="127"/>
      <c r="HX240" s="127"/>
      <c r="HY240" s="127"/>
      <c r="H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  <c r="BK241" s="127"/>
      <c r="BL241" s="127"/>
      <c r="BM241" s="127"/>
      <c r="BN241" s="127"/>
      <c r="BO241" s="127"/>
      <c r="BP241" s="127"/>
      <c r="BQ241" s="127"/>
      <c r="BR241" s="127"/>
      <c r="BS241" s="127"/>
      <c r="BT241" s="127"/>
      <c r="BU241" s="127"/>
      <c r="BV241" s="127"/>
      <c r="BW241" s="127"/>
      <c r="BX241" s="127"/>
      <c r="BY241" s="127"/>
      <c r="BZ241" s="127"/>
      <c r="CA241" s="127"/>
      <c r="CB241" s="127"/>
      <c r="CC241" s="127"/>
      <c r="CD241" s="127"/>
      <c r="CE241" s="127"/>
      <c r="CF241" s="127"/>
      <c r="CG241" s="127"/>
      <c r="CH241" s="127"/>
      <c r="CI241" s="127"/>
      <c r="CJ241" s="127"/>
      <c r="CK241" s="127"/>
      <c r="CL241" s="127"/>
      <c r="CM241" s="127"/>
      <c r="CN241" s="127"/>
      <c r="CO241" s="127"/>
      <c r="CP241" s="127"/>
      <c r="CQ241" s="127"/>
      <c r="CR241" s="127"/>
      <c r="CS241" s="127"/>
      <c r="CT241" s="127"/>
      <c r="CU241" s="127"/>
      <c r="CV241" s="127"/>
      <c r="CW241" s="127"/>
      <c r="CX241" s="127"/>
      <c r="CY241" s="127"/>
      <c r="CZ241" s="127"/>
      <c r="DA241" s="127"/>
      <c r="DB241" s="127"/>
      <c r="DC241" s="127"/>
      <c r="DD241" s="127"/>
      <c r="DE241" s="127"/>
      <c r="DF241" s="127"/>
      <c r="DG241" s="127"/>
      <c r="DH241" s="127"/>
      <c r="DI241" s="127"/>
      <c r="DJ241" s="127"/>
      <c r="DK241" s="127"/>
      <c r="DL241" s="127"/>
      <c r="DM241" s="127"/>
      <c r="DN241" s="127"/>
      <c r="DO241" s="127"/>
      <c r="DP241" s="127"/>
      <c r="DQ241" s="127"/>
      <c r="DR241" s="127"/>
      <c r="DS241" s="127"/>
      <c r="DT241" s="127"/>
      <c r="DU241" s="127"/>
      <c r="DV241" s="127"/>
      <c r="DW241" s="127"/>
      <c r="DX241" s="127"/>
      <c r="DY241" s="127"/>
      <c r="DZ241" s="127"/>
      <c r="EA241" s="127"/>
      <c r="EB241" s="127"/>
      <c r="EC241" s="127"/>
      <c r="ED241" s="127"/>
      <c r="EE241" s="127"/>
      <c r="EF241" s="127"/>
      <c r="EG241" s="127"/>
      <c r="EH241" s="127"/>
      <c r="EI241" s="127"/>
      <c r="EJ241" s="127"/>
      <c r="EK241" s="127"/>
      <c r="EL241" s="127"/>
      <c r="EM241" s="127"/>
      <c r="EN241" s="127"/>
      <c r="EO241" s="127"/>
      <c r="EP241" s="127"/>
      <c r="EQ241" s="127"/>
      <c r="ER241" s="127"/>
      <c r="ES241" s="127"/>
      <c r="ET241" s="127"/>
      <c r="EU241" s="127"/>
      <c r="EV241" s="127"/>
      <c r="EW241" s="127"/>
      <c r="EX241" s="127"/>
      <c r="EY241" s="127"/>
      <c r="EZ241" s="127"/>
      <c r="FA241" s="127"/>
      <c r="FB241" s="127"/>
      <c r="FC241" s="127"/>
      <c r="FD241" s="127"/>
      <c r="FE241" s="127"/>
      <c r="FF241" s="127"/>
      <c r="FG241" s="127"/>
      <c r="FH241" s="127"/>
      <c r="FI241" s="127"/>
      <c r="FJ241" s="127"/>
      <c r="FK241" s="127"/>
      <c r="FL241" s="127"/>
      <c r="FM241" s="127"/>
      <c r="FN241" s="127"/>
      <c r="FO241" s="127"/>
      <c r="FP241" s="127"/>
      <c r="FQ241" s="127"/>
      <c r="FR241" s="127"/>
      <c r="FS241" s="127"/>
      <c r="FT241" s="127"/>
      <c r="FU241" s="127"/>
      <c r="FV241" s="127"/>
      <c r="FW241" s="127"/>
      <c r="FX241" s="127"/>
      <c r="FY241" s="127"/>
      <c r="FZ241" s="127"/>
      <c r="GA241" s="127"/>
      <c r="GB241" s="127"/>
      <c r="GC241" s="127"/>
      <c r="GD241" s="127"/>
      <c r="GE241" s="127"/>
      <c r="GF241" s="127"/>
      <c r="GG241" s="127"/>
      <c r="GH241" s="127"/>
      <c r="GI241" s="127"/>
      <c r="GJ241" s="127"/>
      <c r="GK241" s="127"/>
      <c r="GL241" s="127"/>
      <c r="GM241" s="127"/>
      <c r="GN241" s="127"/>
      <c r="GO241" s="127"/>
      <c r="GP241" s="127"/>
      <c r="GQ241" s="127"/>
      <c r="GR241" s="127"/>
      <c r="GS241" s="127"/>
      <c r="GT241" s="127"/>
      <c r="GU241" s="127"/>
      <c r="GV241" s="127"/>
      <c r="GW241" s="127"/>
      <c r="GX241" s="127"/>
      <c r="GY241" s="127"/>
      <c r="GZ241" s="127"/>
      <c r="HA241" s="127"/>
      <c r="HB241" s="127"/>
      <c r="HC241" s="127"/>
      <c r="HD241" s="127"/>
      <c r="HE241" s="127"/>
      <c r="HF241" s="127"/>
      <c r="HG241" s="127"/>
      <c r="HH241" s="127"/>
      <c r="HI241" s="127"/>
      <c r="HJ241" s="127"/>
      <c r="HK241" s="127"/>
      <c r="HL241" s="127"/>
      <c r="HM241" s="127"/>
      <c r="HN241" s="127"/>
      <c r="HO241" s="127"/>
      <c r="HP241" s="127"/>
      <c r="HQ241" s="127"/>
      <c r="HR241" s="127"/>
      <c r="HS241" s="127"/>
      <c r="HT241" s="127"/>
      <c r="HU241" s="127"/>
      <c r="HV241" s="127"/>
      <c r="HW241" s="127"/>
      <c r="HX241" s="127"/>
      <c r="HY241" s="127"/>
      <c r="H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  <c r="BK242" s="127"/>
      <c r="BL242" s="127"/>
      <c r="BM242" s="127"/>
      <c r="BN242" s="127"/>
      <c r="BO242" s="127"/>
      <c r="BP242" s="127"/>
      <c r="BQ242" s="127"/>
      <c r="BR242" s="127"/>
      <c r="BS242" s="127"/>
      <c r="BT242" s="127"/>
      <c r="BU242" s="127"/>
      <c r="BV242" s="127"/>
      <c r="BW242" s="127"/>
      <c r="BX242" s="127"/>
      <c r="BY242" s="127"/>
      <c r="BZ242" s="127"/>
      <c r="CA242" s="127"/>
      <c r="CB242" s="127"/>
      <c r="CC242" s="127"/>
      <c r="CD242" s="127"/>
      <c r="CE242" s="127"/>
      <c r="CF242" s="127"/>
      <c r="CG242" s="127"/>
      <c r="CH242" s="127"/>
      <c r="CI242" s="127"/>
      <c r="CJ242" s="127"/>
      <c r="CK242" s="127"/>
      <c r="CL242" s="127"/>
      <c r="CM242" s="127"/>
      <c r="CN242" s="127"/>
      <c r="CO242" s="127"/>
      <c r="CP242" s="127"/>
      <c r="CQ242" s="127"/>
      <c r="CR242" s="127"/>
      <c r="CS242" s="127"/>
      <c r="CT242" s="127"/>
      <c r="CU242" s="127"/>
      <c r="CV242" s="127"/>
      <c r="CW242" s="127"/>
      <c r="CX242" s="127"/>
      <c r="CY242" s="127"/>
      <c r="CZ242" s="127"/>
      <c r="DA242" s="127"/>
      <c r="DB242" s="127"/>
      <c r="DC242" s="127"/>
      <c r="DD242" s="127"/>
      <c r="DE242" s="127"/>
      <c r="DF242" s="127"/>
      <c r="DG242" s="127"/>
      <c r="DH242" s="127"/>
      <c r="DI242" s="127"/>
      <c r="DJ242" s="127"/>
      <c r="DK242" s="127"/>
      <c r="DL242" s="127"/>
      <c r="DM242" s="127"/>
      <c r="DN242" s="127"/>
      <c r="DO242" s="127"/>
      <c r="DP242" s="127"/>
      <c r="DQ242" s="127"/>
      <c r="DR242" s="127"/>
      <c r="DS242" s="127"/>
      <c r="DT242" s="127"/>
      <c r="DU242" s="127"/>
      <c r="DV242" s="127"/>
      <c r="DW242" s="127"/>
      <c r="DX242" s="127"/>
      <c r="DY242" s="127"/>
      <c r="DZ242" s="127"/>
      <c r="EA242" s="127"/>
      <c r="EB242" s="127"/>
      <c r="EC242" s="127"/>
      <c r="ED242" s="127"/>
      <c r="EE242" s="127"/>
      <c r="EF242" s="127"/>
      <c r="EG242" s="127"/>
      <c r="EH242" s="127"/>
      <c r="EI242" s="127"/>
      <c r="EJ242" s="127"/>
      <c r="EK242" s="127"/>
      <c r="EL242" s="127"/>
      <c r="EM242" s="127"/>
      <c r="EN242" s="127"/>
      <c r="EO242" s="127"/>
      <c r="EP242" s="127"/>
      <c r="EQ242" s="127"/>
      <c r="ER242" s="127"/>
      <c r="ES242" s="127"/>
      <c r="ET242" s="127"/>
      <c r="EU242" s="127"/>
      <c r="EV242" s="127"/>
      <c r="EW242" s="127"/>
      <c r="EX242" s="127"/>
      <c r="EY242" s="127"/>
      <c r="EZ242" s="127"/>
      <c r="FA242" s="127"/>
      <c r="FB242" s="127"/>
      <c r="FC242" s="127"/>
      <c r="FD242" s="127"/>
      <c r="FE242" s="127"/>
      <c r="FF242" s="127"/>
      <c r="FG242" s="127"/>
      <c r="FH242" s="127"/>
      <c r="FI242" s="127"/>
      <c r="FJ242" s="127"/>
      <c r="FK242" s="127"/>
      <c r="FL242" s="127"/>
      <c r="FM242" s="127"/>
      <c r="FN242" s="127"/>
      <c r="FO242" s="127"/>
      <c r="FP242" s="127"/>
      <c r="FQ242" s="127"/>
      <c r="FR242" s="127"/>
      <c r="FS242" s="127"/>
      <c r="FT242" s="127"/>
      <c r="FU242" s="127"/>
      <c r="FV242" s="127"/>
      <c r="FW242" s="127"/>
      <c r="FX242" s="127"/>
      <c r="FY242" s="127"/>
      <c r="FZ242" s="127"/>
      <c r="GA242" s="127"/>
      <c r="GB242" s="127"/>
      <c r="GC242" s="127"/>
      <c r="GD242" s="127"/>
      <c r="GE242" s="127"/>
      <c r="GF242" s="127"/>
      <c r="GG242" s="127"/>
      <c r="GH242" s="127"/>
      <c r="GI242" s="127"/>
      <c r="GJ242" s="127"/>
      <c r="GK242" s="127"/>
      <c r="GL242" s="127"/>
      <c r="GM242" s="127"/>
      <c r="GN242" s="127"/>
      <c r="GO242" s="127"/>
      <c r="GP242" s="127"/>
      <c r="GQ242" s="127"/>
      <c r="GR242" s="127"/>
      <c r="GS242" s="127"/>
      <c r="GT242" s="127"/>
      <c r="GU242" s="127"/>
      <c r="GV242" s="127"/>
      <c r="GW242" s="127"/>
      <c r="GX242" s="127"/>
      <c r="GY242" s="127"/>
      <c r="GZ242" s="127"/>
      <c r="HA242" s="127"/>
      <c r="HB242" s="127"/>
      <c r="HC242" s="127"/>
      <c r="HD242" s="127"/>
      <c r="HE242" s="127"/>
      <c r="HF242" s="127"/>
      <c r="HG242" s="127"/>
      <c r="HH242" s="127"/>
      <c r="HI242" s="127"/>
      <c r="HJ242" s="127"/>
      <c r="HK242" s="127"/>
      <c r="HL242" s="127"/>
      <c r="HM242" s="127"/>
      <c r="HN242" s="127"/>
      <c r="HO242" s="127"/>
      <c r="HP242" s="127"/>
      <c r="HQ242" s="127"/>
      <c r="HR242" s="127"/>
      <c r="HS242" s="127"/>
      <c r="HT242" s="127"/>
      <c r="HU242" s="127"/>
      <c r="HV242" s="127"/>
      <c r="HW242" s="127"/>
      <c r="HX242" s="127"/>
      <c r="HY242" s="127"/>
      <c r="H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  <c r="BK243" s="127"/>
      <c r="BL243" s="127"/>
      <c r="BM243" s="127"/>
      <c r="BN243" s="127"/>
      <c r="BO243" s="127"/>
      <c r="BP243" s="127"/>
      <c r="BQ243" s="127"/>
      <c r="BR243" s="127"/>
      <c r="BS243" s="127"/>
      <c r="BT243" s="127"/>
      <c r="BU243" s="127"/>
      <c r="BV243" s="127"/>
      <c r="BW243" s="127"/>
      <c r="BX243" s="127"/>
      <c r="BY243" s="127"/>
      <c r="BZ243" s="127"/>
      <c r="CA243" s="127"/>
      <c r="CB243" s="127"/>
      <c r="CC243" s="127"/>
      <c r="CD243" s="127"/>
      <c r="CE243" s="127"/>
      <c r="CF243" s="127"/>
      <c r="CG243" s="127"/>
      <c r="CH243" s="127"/>
      <c r="CI243" s="127"/>
      <c r="CJ243" s="127"/>
      <c r="CK243" s="127"/>
      <c r="CL243" s="127"/>
      <c r="CM243" s="127"/>
      <c r="CN243" s="127"/>
      <c r="CO243" s="127"/>
      <c r="CP243" s="127"/>
      <c r="CQ243" s="127"/>
      <c r="CR243" s="127"/>
      <c r="CS243" s="127"/>
      <c r="CT243" s="127"/>
      <c r="CU243" s="127"/>
      <c r="CV243" s="127"/>
      <c r="CW243" s="127"/>
      <c r="CX243" s="127"/>
      <c r="CY243" s="127"/>
      <c r="CZ243" s="127"/>
      <c r="DA243" s="127"/>
      <c r="DB243" s="127"/>
      <c r="DC243" s="127"/>
      <c r="DD243" s="127"/>
      <c r="DE243" s="127"/>
      <c r="DF243" s="127"/>
      <c r="DG243" s="127"/>
      <c r="DH243" s="127"/>
      <c r="DI243" s="127"/>
      <c r="DJ243" s="127"/>
      <c r="DK243" s="127"/>
      <c r="DL243" s="127"/>
      <c r="DM243" s="127"/>
      <c r="DN243" s="127"/>
      <c r="DO243" s="127"/>
      <c r="DP243" s="127"/>
      <c r="DQ243" s="127"/>
      <c r="DR243" s="127"/>
      <c r="DS243" s="127"/>
      <c r="DT243" s="127"/>
      <c r="DU243" s="127"/>
      <c r="DV243" s="127"/>
      <c r="DW243" s="127"/>
      <c r="DX243" s="127"/>
      <c r="DY243" s="127"/>
      <c r="DZ243" s="127"/>
      <c r="EA243" s="127"/>
      <c r="EB243" s="127"/>
      <c r="EC243" s="127"/>
      <c r="ED243" s="127"/>
      <c r="EE243" s="127"/>
      <c r="EF243" s="127"/>
      <c r="EG243" s="127"/>
      <c r="EH243" s="127"/>
      <c r="EI243" s="127"/>
      <c r="EJ243" s="127"/>
      <c r="EK243" s="127"/>
      <c r="EL243" s="127"/>
      <c r="EM243" s="127"/>
      <c r="EN243" s="127"/>
      <c r="EO243" s="127"/>
      <c r="EP243" s="127"/>
      <c r="EQ243" s="127"/>
      <c r="ER243" s="127"/>
      <c r="ES243" s="127"/>
      <c r="ET243" s="127"/>
      <c r="EU243" s="127"/>
      <c r="EV243" s="127"/>
      <c r="EW243" s="127"/>
      <c r="EX243" s="127"/>
      <c r="EY243" s="127"/>
      <c r="EZ243" s="127"/>
      <c r="FA243" s="127"/>
      <c r="FB243" s="127"/>
      <c r="FC243" s="127"/>
      <c r="FD243" s="127"/>
      <c r="FE243" s="127"/>
      <c r="FF243" s="127"/>
      <c r="FG243" s="127"/>
      <c r="FH243" s="127"/>
      <c r="FI243" s="127"/>
      <c r="FJ243" s="127"/>
      <c r="FK243" s="127"/>
      <c r="FL243" s="127"/>
      <c r="FM243" s="127"/>
      <c r="FN243" s="127"/>
      <c r="FO243" s="127"/>
      <c r="FP243" s="127"/>
      <c r="FQ243" s="127"/>
      <c r="FR243" s="127"/>
      <c r="FS243" s="127"/>
      <c r="FT243" s="127"/>
      <c r="FU243" s="127"/>
      <c r="FV243" s="127"/>
      <c r="FW243" s="127"/>
      <c r="FX243" s="127"/>
      <c r="FY243" s="127"/>
      <c r="FZ243" s="127"/>
      <c r="GA243" s="127"/>
      <c r="GB243" s="127"/>
      <c r="GC243" s="127"/>
      <c r="GD243" s="127"/>
      <c r="GE243" s="127"/>
      <c r="GF243" s="127"/>
      <c r="GG243" s="127"/>
      <c r="GH243" s="127"/>
      <c r="GI243" s="127"/>
      <c r="GJ243" s="127"/>
      <c r="GK243" s="127"/>
      <c r="GL243" s="127"/>
      <c r="GM243" s="127"/>
      <c r="GN243" s="127"/>
      <c r="GO243" s="127"/>
      <c r="GP243" s="127"/>
      <c r="GQ243" s="127"/>
      <c r="GR243" s="127"/>
      <c r="GS243" s="127"/>
      <c r="GT243" s="127"/>
      <c r="GU243" s="127"/>
      <c r="GV243" s="127"/>
      <c r="GW243" s="127"/>
      <c r="GX243" s="127"/>
      <c r="GY243" s="127"/>
      <c r="GZ243" s="127"/>
      <c r="HA243" s="127"/>
      <c r="HB243" s="127"/>
      <c r="HC243" s="127"/>
      <c r="HD243" s="127"/>
      <c r="HE243" s="127"/>
      <c r="HF243" s="127"/>
      <c r="HG243" s="127"/>
      <c r="HH243" s="127"/>
      <c r="HI243" s="127"/>
      <c r="HJ243" s="127"/>
      <c r="HK243" s="127"/>
      <c r="HL243" s="127"/>
      <c r="HM243" s="127"/>
      <c r="HN243" s="127"/>
      <c r="HO243" s="127"/>
      <c r="HP243" s="127"/>
      <c r="HQ243" s="127"/>
      <c r="HR243" s="127"/>
      <c r="HS243" s="127"/>
      <c r="HT243" s="127"/>
      <c r="HU243" s="127"/>
      <c r="HV243" s="127"/>
      <c r="HW243" s="127"/>
      <c r="HX243" s="127"/>
      <c r="HY243" s="127"/>
      <c r="H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  <c r="BK244" s="127"/>
      <c r="BL244" s="127"/>
      <c r="BM244" s="127"/>
      <c r="BN244" s="127"/>
      <c r="BO244" s="127"/>
      <c r="BP244" s="127"/>
      <c r="BQ244" s="127"/>
      <c r="BR244" s="127"/>
      <c r="BS244" s="127"/>
      <c r="BT244" s="127"/>
      <c r="BU244" s="127"/>
      <c r="BV244" s="127"/>
      <c r="BW244" s="127"/>
      <c r="BX244" s="127"/>
      <c r="BY244" s="127"/>
      <c r="BZ244" s="127"/>
      <c r="CA244" s="127"/>
      <c r="CB244" s="127"/>
      <c r="CC244" s="127"/>
      <c r="CD244" s="127"/>
      <c r="CE244" s="127"/>
      <c r="CF244" s="127"/>
      <c r="CG244" s="127"/>
      <c r="CH244" s="127"/>
      <c r="CI244" s="127"/>
      <c r="CJ244" s="127"/>
      <c r="CK244" s="127"/>
      <c r="CL244" s="127"/>
      <c r="CM244" s="127"/>
      <c r="CN244" s="127"/>
      <c r="CO244" s="127"/>
      <c r="CP244" s="127"/>
      <c r="CQ244" s="127"/>
      <c r="CR244" s="127"/>
      <c r="CS244" s="127"/>
      <c r="CT244" s="127"/>
      <c r="CU244" s="127"/>
      <c r="CV244" s="127"/>
      <c r="CW244" s="127"/>
      <c r="CX244" s="127"/>
      <c r="CY244" s="127"/>
      <c r="CZ244" s="127"/>
      <c r="DA244" s="127"/>
      <c r="DB244" s="127"/>
      <c r="DC244" s="127"/>
      <c r="DD244" s="127"/>
      <c r="DE244" s="127"/>
      <c r="DF244" s="127"/>
      <c r="DG244" s="127"/>
      <c r="DH244" s="127"/>
      <c r="DI244" s="127"/>
      <c r="DJ244" s="127"/>
      <c r="DK244" s="127"/>
      <c r="DL244" s="127"/>
      <c r="DM244" s="127"/>
      <c r="DN244" s="127"/>
      <c r="DO244" s="127"/>
      <c r="DP244" s="127"/>
      <c r="DQ244" s="127"/>
      <c r="DR244" s="127"/>
      <c r="DS244" s="127"/>
      <c r="DT244" s="127"/>
      <c r="DU244" s="127"/>
      <c r="DV244" s="127"/>
      <c r="DW244" s="127"/>
      <c r="DX244" s="127"/>
      <c r="DY244" s="127"/>
      <c r="DZ244" s="127"/>
      <c r="EA244" s="127"/>
      <c r="EB244" s="127"/>
      <c r="EC244" s="127"/>
      <c r="ED244" s="127"/>
      <c r="EE244" s="127"/>
      <c r="EF244" s="127"/>
      <c r="EG244" s="127"/>
      <c r="EH244" s="127"/>
      <c r="EI244" s="127"/>
      <c r="EJ244" s="127"/>
      <c r="EK244" s="127"/>
      <c r="EL244" s="127"/>
      <c r="EM244" s="127"/>
      <c r="EN244" s="127"/>
      <c r="EO244" s="127"/>
      <c r="EP244" s="127"/>
      <c r="EQ244" s="127"/>
      <c r="ER244" s="127"/>
      <c r="ES244" s="127"/>
      <c r="ET244" s="127"/>
      <c r="EU244" s="127"/>
      <c r="EV244" s="127"/>
      <c r="EW244" s="127"/>
      <c r="EX244" s="127"/>
      <c r="EY244" s="127"/>
      <c r="EZ244" s="127"/>
      <c r="FA244" s="127"/>
      <c r="FB244" s="127"/>
      <c r="FC244" s="127"/>
      <c r="FD244" s="127"/>
      <c r="FE244" s="127"/>
      <c r="FF244" s="127"/>
      <c r="FG244" s="127"/>
      <c r="FH244" s="127"/>
      <c r="FI244" s="127"/>
      <c r="FJ244" s="127"/>
      <c r="FK244" s="127"/>
      <c r="FL244" s="127"/>
      <c r="FM244" s="127"/>
      <c r="FN244" s="127"/>
      <c r="FO244" s="127"/>
      <c r="FP244" s="127"/>
      <c r="FQ244" s="127"/>
      <c r="FR244" s="127"/>
      <c r="FS244" s="127"/>
      <c r="FT244" s="127"/>
      <c r="FU244" s="127"/>
      <c r="FV244" s="127"/>
      <c r="FW244" s="127"/>
      <c r="FX244" s="127"/>
      <c r="FY244" s="127"/>
      <c r="FZ244" s="127"/>
      <c r="GA244" s="127"/>
      <c r="GB244" s="127"/>
      <c r="GC244" s="127"/>
      <c r="GD244" s="127"/>
      <c r="GE244" s="127"/>
      <c r="GF244" s="127"/>
      <c r="GG244" s="127"/>
      <c r="GH244" s="127"/>
      <c r="GI244" s="127"/>
      <c r="GJ244" s="127"/>
      <c r="GK244" s="127"/>
      <c r="GL244" s="127"/>
      <c r="GM244" s="127"/>
      <c r="GN244" s="127"/>
      <c r="GO244" s="127"/>
      <c r="GP244" s="127"/>
      <c r="GQ244" s="127"/>
      <c r="GR244" s="127"/>
      <c r="GS244" s="127"/>
      <c r="GT244" s="127"/>
      <c r="GU244" s="127"/>
      <c r="GV244" s="127"/>
      <c r="GW244" s="127"/>
      <c r="GX244" s="127"/>
      <c r="GY244" s="127"/>
      <c r="GZ244" s="127"/>
      <c r="HA244" s="127"/>
      <c r="HB244" s="127"/>
      <c r="HC244" s="127"/>
      <c r="HD244" s="127"/>
      <c r="HE244" s="127"/>
      <c r="HF244" s="127"/>
      <c r="HG244" s="127"/>
      <c r="HH244" s="127"/>
      <c r="HI244" s="127"/>
      <c r="HJ244" s="127"/>
      <c r="HK244" s="127"/>
      <c r="HL244" s="127"/>
      <c r="HM244" s="127"/>
      <c r="HN244" s="127"/>
      <c r="HO244" s="127"/>
      <c r="HP244" s="127"/>
      <c r="HQ244" s="127"/>
      <c r="HR244" s="127"/>
      <c r="HS244" s="127"/>
      <c r="HT244" s="127"/>
      <c r="HU244" s="127"/>
      <c r="HV244" s="127"/>
      <c r="HW244" s="127"/>
      <c r="HX244" s="127"/>
      <c r="HY244" s="127"/>
      <c r="H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  <c r="BK245" s="127"/>
      <c r="BL245" s="127"/>
      <c r="BM245" s="127"/>
      <c r="BN245" s="127"/>
      <c r="BO245" s="127"/>
      <c r="BP245" s="127"/>
      <c r="BQ245" s="127"/>
      <c r="BR245" s="127"/>
      <c r="BS245" s="127"/>
      <c r="BT245" s="127"/>
      <c r="BU245" s="127"/>
      <c r="BV245" s="127"/>
      <c r="BW245" s="127"/>
      <c r="BX245" s="127"/>
      <c r="BY245" s="127"/>
      <c r="BZ245" s="127"/>
      <c r="CA245" s="127"/>
      <c r="CB245" s="127"/>
      <c r="CC245" s="127"/>
      <c r="CD245" s="127"/>
      <c r="CE245" s="127"/>
      <c r="CF245" s="127"/>
      <c r="CG245" s="127"/>
      <c r="CH245" s="127"/>
      <c r="CI245" s="127"/>
      <c r="CJ245" s="127"/>
      <c r="CK245" s="127"/>
      <c r="CL245" s="127"/>
      <c r="CM245" s="127"/>
      <c r="CN245" s="127"/>
      <c r="CO245" s="127"/>
      <c r="CP245" s="127"/>
      <c r="CQ245" s="127"/>
      <c r="CR245" s="127"/>
      <c r="CS245" s="127"/>
      <c r="CT245" s="127"/>
      <c r="CU245" s="127"/>
      <c r="CV245" s="127"/>
      <c r="CW245" s="127"/>
      <c r="CX245" s="127"/>
      <c r="CY245" s="127"/>
      <c r="CZ245" s="127"/>
      <c r="DA245" s="127"/>
      <c r="DB245" s="127"/>
      <c r="DC245" s="127"/>
      <c r="DD245" s="127"/>
      <c r="DE245" s="127"/>
      <c r="DF245" s="127"/>
      <c r="DG245" s="127"/>
      <c r="DH245" s="127"/>
      <c r="DI245" s="127"/>
      <c r="DJ245" s="127"/>
      <c r="DK245" s="127"/>
      <c r="DL245" s="127"/>
      <c r="DM245" s="127"/>
      <c r="DN245" s="127"/>
      <c r="DO245" s="127"/>
      <c r="DP245" s="127"/>
      <c r="DQ245" s="127"/>
      <c r="DR245" s="127"/>
      <c r="DS245" s="127"/>
      <c r="DT245" s="127"/>
      <c r="DU245" s="127"/>
      <c r="DV245" s="127"/>
      <c r="DW245" s="127"/>
      <c r="DX245" s="127"/>
      <c r="DY245" s="127"/>
      <c r="DZ245" s="127"/>
      <c r="EA245" s="127"/>
      <c r="EB245" s="127"/>
      <c r="EC245" s="127"/>
      <c r="ED245" s="127"/>
      <c r="EE245" s="127"/>
      <c r="EF245" s="127"/>
      <c r="EG245" s="127"/>
      <c r="EH245" s="127"/>
      <c r="EI245" s="127"/>
      <c r="EJ245" s="127"/>
      <c r="EK245" s="127"/>
      <c r="EL245" s="127"/>
      <c r="EM245" s="127"/>
      <c r="EN245" s="127"/>
      <c r="EO245" s="127"/>
      <c r="EP245" s="127"/>
      <c r="EQ245" s="127"/>
      <c r="ER245" s="127"/>
      <c r="ES245" s="127"/>
      <c r="ET245" s="127"/>
      <c r="EU245" s="127"/>
      <c r="EV245" s="127"/>
      <c r="EW245" s="127"/>
      <c r="EX245" s="127"/>
      <c r="EY245" s="127"/>
      <c r="EZ245" s="127"/>
      <c r="FA245" s="127"/>
      <c r="FB245" s="127"/>
      <c r="FC245" s="127"/>
      <c r="FD245" s="127"/>
      <c r="FE245" s="127"/>
      <c r="FF245" s="127"/>
      <c r="FG245" s="127"/>
      <c r="FH245" s="127"/>
      <c r="FI245" s="127"/>
      <c r="FJ245" s="127"/>
      <c r="FK245" s="127"/>
      <c r="FL245" s="127"/>
      <c r="FM245" s="127"/>
      <c r="FN245" s="127"/>
      <c r="FO245" s="127"/>
      <c r="FP245" s="127"/>
      <c r="FQ245" s="127"/>
      <c r="FR245" s="127"/>
      <c r="FS245" s="127"/>
      <c r="FT245" s="127"/>
      <c r="FU245" s="127"/>
      <c r="FV245" s="127"/>
      <c r="FW245" s="127"/>
      <c r="FX245" s="127"/>
      <c r="FY245" s="127"/>
      <c r="FZ245" s="127"/>
      <c r="GA245" s="127"/>
      <c r="GB245" s="127"/>
      <c r="GC245" s="127"/>
      <c r="GD245" s="127"/>
      <c r="GE245" s="127"/>
      <c r="GF245" s="127"/>
      <c r="GG245" s="127"/>
      <c r="GH245" s="127"/>
      <c r="GI245" s="127"/>
      <c r="GJ245" s="127"/>
      <c r="GK245" s="127"/>
      <c r="GL245" s="127"/>
      <c r="GM245" s="127"/>
      <c r="GN245" s="127"/>
      <c r="GO245" s="127"/>
      <c r="GP245" s="127"/>
      <c r="GQ245" s="127"/>
      <c r="GR245" s="127"/>
      <c r="GS245" s="127"/>
      <c r="GT245" s="127"/>
      <c r="GU245" s="127"/>
      <c r="GV245" s="127"/>
      <c r="GW245" s="127"/>
      <c r="GX245" s="127"/>
      <c r="GY245" s="127"/>
      <c r="GZ245" s="127"/>
      <c r="HA245" s="127"/>
      <c r="HB245" s="127"/>
      <c r="HC245" s="127"/>
      <c r="HD245" s="127"/>
      <c r="HE245" s="127"/>
      <c r="HF245" s="127"/>
      <c r="HG245" s="127"/>
      <c r="HH245" s="127"/>
      <c r="HI245" s="127"/>
      <c r="HJ245" s="127"/>
      <c r="HK245" s="127"/>
      <c r="HL245" s="127"/>
      <c r="HM245" s="127"/>
      <c r="HN245" s="127"/>
      <c r="HO245" s="127"/>
      <c r="HP245" s="127"/>
      <c r="HQ245" s="127"/>
      <c r="HR245" s="127"/>
      <c r="HS245" s="127"/>
      <c r="HT245" s="127"/>
      <c r="HU245" s="127"/>
      <c r="HV245" s="127"/>
      <c r="HW245" s="127"/>
      <c r="HX245" s="127"/>
      <c r="HY245" s="127"/>
      <c r="H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  <c r="BK246" s="127"/>
      <c r="BL246" s="127"/>
      <c r="BM246" s="127"/>
      <c r="BN246" s="127"/>
      <c r="BO246" s="127"/>
      <c r="BP246" s="127"/>
      <c r="BQ246" s="127"/>
      <c r="BR246" s="127"/>
      <c r="BS246" s="127"/>
      <c r="BT246" s="127"/>
      <c r="BU246" s="127"/>
      <c r="BV246" s="127"/>
      <c r="BW246" s="127"/>
      <c r="BX246" s="127"/>
      <c r="BY246" s="127"/>
      <c r="BZ246" s="127"/>
      <c r="CA246" s="127"/>
      <c r="CB246" s="127"/>
      <c r="CC246" s="127"/>
      <c r="CD246" s="127"/>
      <c r="CE246" s="127"/>
      <c r="CF246" s="127"/>
      <c r="CG246" s="127"/>
      <c r="CH246" s="127"/>
      <c r="CI246" s="127"/>
      <c r="CJ246" s="127"/>
      <c r="CK246" s="127"/>
      <c r="CL246" s="127"/>
      <c r="CM246" s="127"/>
      <c r="CN246" s="127"/>
      <c r="CO246" s="127"/>
      <c r="CP246" s="127"/>
      <c r="CQ246" s="127"/>
      <c r="CR246" s="127"/>
      <c r="CS246" s="127"/>
      <c r="CT246" s="127"/>
      <c r="CU246" s="127"/>
      <c r="CV246" s="127"/>
      <c r="CW246" s="127"/>
      <c r="CX246" s="127"/>
      <c r="CY246" s="127"/>
      <c r="CZ246" s="127"/>
      <c r="DA246" s="127"/>
      <c r="DB246" s="127"/>
      <c r="DC246" s="127"/>
      <c r="DD246" s="127"/>
      <c r="DE246" s="127"/>
      <c r="DF246" s="127"/>
      <c r="DG246" s="127"/>
      <c r="DH246" s="127"/>
      <c r="DI246" s="127"/>
      <c r="DJ246" s="127"/>
      <c r="DK246" s="127"/>
      <c r="DL246" s="127"/>
      <c r="DM246" s="127"/>
      <c r="DN246" s="127"/>
      <c r="DO246" s="127"/>
      <c r="DP246" s="127"/>
      <c r="DQ246" s="127"/>
      <c r="DR246" s="127"/>
      <c r="DS246" s="127"/>
      <c r="DT246" s="127"/>
      <c r="DU246" s="127"/>
      <c r="DV246" s="127"/>
      <c r="DW246" s="127"/>
      <c r="DX246" s="127"/>
      <c r="DY246" s="127"/>
      <c r="DZ246" s="127"/>
      <c r="EA246" s="127"/>
      <c r="EB246" s="127"/>
      <c r="EC246" s="127"/>
      <c r="ED246" s="127"/>
      <c r="EE246" s="127"/>
      <c r="EF246" s="127"/>
      <c r="EG246" s="127"/>
      <c r="EH246" s="127"/>
      <c r="EI246" s="127"/>
      <c r="EJ246" s="127"/>
      <c r="EK246" s="127"/>
      <c r="EL246" s="127"/>
      <c r="EM246" s="127"/>
      <c r="EN246" s="127"/>
      <c r="EO246" s="127"/>
      <c r="EP246" s="127"/>
      <c r="EQ246" s="127"/>
      <c r="ER246" s="127"/>
      <c r="ES246" s="127"/>
      <c r="ET246" s="127"/>
      <c r="EU246" s="127"/>
      <c r="EV246" s="127"/>
      <c r="EW246" s="127"/>
      <c r="EX246" s="127"/>
      <c r="EY246" s="127"/>
      <c r="EZ246" s="127"/>
      <c r="FA246" s="127"/>
      <c r="FB246" s="127"/>
      <c r="FC246" s="127"/>
      <c r="FD246" s="127"/>
      <c r="FE246" s="127"/>
      <c r="FF246" s="127"/>
      <c r="FG246" s="127"/>
      <c r="FH246" s="127"/>
      <c r="FI246" s="127"/>
      <c r="FJ246" s="127"/>
      <c r="FK246" s="127"/>
      <c r="FL246" s="127"/>
      <c r="FM246" s="127"/>
      <c r="FN246" s="127"/>
      <c r="FO246" s="127"/>
      <c r="FP246" s="127"/>
      <c r="FQ246" s="127"/>
      <c r="FR246" s="127"/>
      <c r="FS246" s="127"/>
      <c r="FT246" s="127"/>
      <c r="FU246" s="127"/>
      <c r="FV246" s="127"/>
      <c r="FW246" s="127"/>
      <c r="FX246" s="127"/>
      <c r="FY246" s="127"/>
      <c r="FZ246" s="127"/>
      <c r="GA246" s="127"/>
      <c r="GB246" s="127"/>
      <c r="GC246" s="127"/>
      <c r="GD246" s="127"/>
      <c r="GE246" s="127"/>
      <c r="GF246" s="127"/>
      <c r="GG246" s="127"/>
      <c r="GH246" s="127"/>
      <c r="GI246" s="127"/>
      <c r="GJ246" s="127"/>
      <c r="GK246" s="127"/>
      <c r="GL246" s="127"/>
      <c r="GM246" s="127"/>
      <c r="GN246" s="127"/>
      <c r="GO246" s="127"/>
      <c r="GP246" s="127"/>
      <c r="GQ246" s="127"/>
      <c r="GR246" s="127"/>
      <c r="GS246" s="127"/>
      <c r="GT246" s="127"/>
      <c r="GU246" s="127"/>
      <c r="GV246" s="127"/>
      <c r="GW246" s="127"/>
      <c r="GX246" s="127"/>
      <c r="GY246" s="127"/>
      <c r="GZ246" s="127"/>
      <c r="HA246" s="127"/>
      <c r="HB246" s="127"/>
      <c r="HC246" s="127"/>
      <c r="HD246" s="127"/>
      <c r="HE246" s="127"/>
      <c r="HF246" s="127"/>
      <c r="HG246" s="127"/>
      <c r="HH246" s="127"/>
      <c r="HI246" s="127"/>
      <c r="HJ246" s="127"/>
      <c r="HK246" s="127"/>
      <c r="HL246" s="127"/>
      <c r="HM246" s="127"/>
      <c r="HN246" s="127"/>
      <c r="HO246" s="127"/>
      <c r="HP246" s="127"/>
      <c r="HQ246" s="127"/>
      <c r="HR246" s="127"/>
      <c r="HS246" s="127"/>
      <c r="HT246" s="127"/>
      <c r="HU246" s="127"/>
      <c r="HV246" s="127"/>
      <c r="HW246" s="127"/>
      <c r="HX246" s="127"/>
      <c r="HY246" s="127"/>
      <c r="H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  <c r="BK247" s="127"/>
      <c r="BL247" s="127"/>
      <c r="BM247" s="127"/>
      <c r="BN247" s="127"/>
      <c r="BO247" s="127"/>
      <c r="BP247" s="127"/>
      <c r="BQ247" s="127"/>
      <c r="BR247" s="127"/>
      <c r="BS247" s="127"/>
      <c r="BT247" s="127"/>
      <c r="BU247" s="127"/>
      <c r="BV247" s="127"/>
      <c r="BW247" s="127"/>
      <c r="BX247" s="127"/>
      <c r="BY247" s="127"/>
      <c r="BZ247" s="127"/>
      <c r="CA247" s="127"/>
      <c r="CB247" s="127"/>
      <c r="CC247" s="127"/>
      <c r="CD247" s="127"/>
      <c r="CE247" s="127"/>
      <c r="CF247" s="127"/>
      <c r="CG247" s="127"/>
      <c r="CH247" s="127"/>
      <c r="CI247" s="127"/>
      <c r="CJ247" s="127"/>
      <c r="CK247" s="127"/>
      <c r="CL247" s="127"/>
      <c r="CM247" s="127"/>
      <c r="CN247" s="127"/>
      <c r="CO247" s="127"/>
      <c r="CP247" s="127"/>
      <c r="CQ247" s="127"/>
      <c r="CR247" s="127"/>
      <c r="CS247" s="127"/>
      <c r="CT247" s="127"/>
      <c r="CU247" s="127"/>
      <c r="CV247" s="127"/>
      <c r="CW247" s="127"/>
      <c r="CX247" s="127"/>
      <c r="CY247" s="127"/>
      <c r="CZ247" s="127"/>
      <c r="DA247" s="127"/>
      <c r="DB247" s="127"/>
      <c r="DC247" s="127"/>
      <c r="DD247" s="127"/>
      <c r="DE247" s="127"/>
      <c r="DF247" s="127"/>
      <c r="DG247" s="127"/>
      <c r="DH247" s="127"/>
      <c r="DI247" s="127"/>
      <c r="DJ247" s="127"/>
      <c r="DK247" s="127"/>
      <c r="DL247" s="127"/>
      <c r="DM247" s="127"/>
      <c r="DN247" s="127"/>
      <c r="DO247" s="127"/>
      <c r="DP247" s="127"/>
      <c r="DQ247" s="127"/>
      <c r="DR247" s="127"/>
      <c r="DS247" s="127"/>
      <c r="DT247" s="127"/>
      <c r="DU247" s="127"/>
      <c r="DV247" s="127"/>
      <c r="DW247" s="127"/>
      <c r="DX247" s="127"/>
      <c r="DY247" s="127"/>
      <c r="DZ247" s="127"/>
      <c r="EA247" s="127"/>
      <c r="EB247" s="127"/>
      <c r="EC247" s="127"/>
      <c r="ED247" s="127"/>
      <c r="EE247" s="127"/>
      <c r="EF247" s="127"/>
      <c r="EG247" s="127"/>
      <c r="EH247" s="127"/>
      <c r="EI247" s="127"/>
      <c r="EJ247" s="127"/>
      <c r="EK247" s="127"/>
      <c r="EL247" s="127"/>
      <c r="EM247" s="127"/>
      <c r="EN247" s="127"/>
      <c r="EO247" s="127"/>
      <c r="EP247" s="127"/>
      <c r="EQ247" s="127"/>
      <c r="ER247" s="127"/>
      <c r="ES247" s="127"/>
      <c r="ET247" s="127"/>
      <c r="EU247" s="127"/>
      <c r="EV247" s="127"/>
      <c r="EW247" s="127"/>
      <c r="EX247" s="127"/>
      <c r="EY247" s="127"/>
      <c r="EZ247" s="127"/>
      <c r="FA247" s="127"/>
      <c r="FB247" s="127"/>
      <c r="FC247" s="127"/>
      <c r="FD247" s="127"/>
      <c r="FE247" s="127"/>
      <c r="FF247" s="127"/>
      <c r="FG247" s="127"/>
      <c r="FH247" s="127"/>
      <c r="FI247" s="127"/>
      <c r="FJ247" s="127"/>
      <c r="FK247" s="127"/>
      <c r="FL247" s="127"/>
      <c r="FM247" s="127"/>
      <c r="FN247" s="127"/>
      <c r="FO247" s="127"/>
      <c r="FP247" s="127"/>
      <c r="FQ247" s="127"/>
      <c r="FR247" s="127"/>
      <c r="FS247" s="127"/>
      <c r="FT247" s="127"/>
      <c r="FU247" s="127"/>
      <c r="FV247" s="127"/>
      <c r="FW247" s="127"/>
      <c r="FX247" s="127"/>
      <c r="FY247" s="127"/>
      <c r="FZ247" s="127"/>
      <c r="GA247" s="127"/>
      <c r="GB247" s="127"/>
      <c r="GC247" s="127"/>
      <c r="GD247" s="127"/>
      <c r="GE247" s="127"/>
      <c r="GF247" s="127"/>
      <c r="GG247" s="127"/>
      <c r="GH247" s="127"/>
      <c r="GI247" s="127"/>
      <c r="GJ247" s="127"/>
      <c r="GK247" s="127"/>
      <c r="GL247" s="127"/>
      <c r="GM247" s="127"/>
      <c r="GN247" s="127"/>
      <c r="GO247" s="127"/>
      <c r="GP247" s="127"/>
      <c r="GQ247" s="127"/>
      <c r="GR247" s="127"/>
      <c r="GS247" s="127"/>
      <c r="GT247" s="127"/>
      <c r="GU247" s="127"/>
      <c r="GV247" s="127"/>
      <c r="GW247" s="127"/>
      <c r="GX247" s="127"/>
      <c r="GY247" s="127"/>
      <c r="GZ247" s="127"/>
      <c r="HA247" s="127"/>
      <c r="HB247" s="127"/>
      <c r="HC247" s="127"/>
      <c r="HD247" s="127"/>
      <c r="HE247" s="127"/>
      <c r="HF247" s="127"/>
      <c r="HG247" s="127"/>
      <c r="HH247" s="127"/>
      <c r="HI247" s="127"/>
      <c r="HJ247" s="127"/>
      <c r="HK247" s="127"/>
      <c r="HL247" s="127"/>
      <c r="HM247" s="127"/>
      <c r="HN247" s="127"/>
      <c r="HO247" s="127"/>
      <c r="HP247" s="127"/>
      <c r="HQ247" s="127"/>
      <c r="HR247" s="127"/>
      <c r="HS247" s="127"/>
      <c r="HT247" s="127"/>
      <c r="HU247" s="127"/>
      <c r="HV247" s="127"/>
      <c r="HW247" s="127"/>
      <c r="HX247" s="127"/>
      <c r="HY247" s="127"/>
      <c r="H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  <c r="BK248" s="127"/>
      <c r="BL248" s="127"/>
      <c r="BM248" s="127"/>
      <c r="BN248" s="127"/>
      <c r="BO248" s="127"/>
      <c r="BP248" s="127"/>
      <c r="BQ248" s="127"/>
      <c r="BR248" s="127"/>
      <c r="BS248" s="127"/>
      <c r="BT248" s="127"/>
      <c r="BU248" s="127"/>
      <c r="BV248" s="127"/>
      <c r="BW248" s="127"/>
      <c r="BX248" s="127"/>
      <c r="BY248" s="127"/>
      <c r="BZ248" s="127"/>
      <c r="CA248" s="127"/>
      <c r="CB248" s="127"/>
      <c r="CC248" s="127"/>
      <c r="CD248" s="127"/>
      <c r="CE248" s="127"/>
      <c r="CF248" s="127"/>
      <c r="CG248" s="127"/>
      <c r="CH248" s="127"/>
      <c r="CI248" s="127"/>
      <c r="CJ248" s="127"/>
      <c r="CK248" s="127"/>
      <c r="CL248" s="127"/>
      <c r="CM248" s="127"/>
      <c r="CN248" s="127"/>
      <c r="CO248" s="127"/>
      <c r="CP248" s="127"/>
      <c r="CQ248" s="127"/>
      <c r="CR248" s="127"/>
      <c r="CS248" s="127"/>
      <c r="CT248" s="127"/>
      <c r="CU248" s="127"/>
      <c r="CV248" s="127"/>
      <c r="CW248" s="127"/>
      <c r="CX248" s="127"/>
      <c r="CY248" s="127"/>
      <c r="CZ248" s="127"/>
      <c r="DA248" s="127"/>
      <c r="DB248" s="127"/>
      <c r="DC248" s="127"/>
      <c r="DD248" s="127"/>
      <c r="DE248" s="127"/>
      <c r="DF248" s="127"/>
      <c r="DG248" s="127"/>
      <c r="DH248" s="127"/>
      <c r="DI248" s="127"/>
      <c r="DJ248" s="127"/>
      <c r="DK248" s="127"/>
      <c r="DL248" s="127"/>
      <c r="DM248" s="127"/>
      <c r="DN248" s="127"/>
      <c r="DO248" s="127"/>
      <c r="DP248" s="127"/>
      <c r="DQ248" s="127"/>
      <c r="DR248" s="127"/>
      <c r="DS248" s="127"/>
      <c r="DT248" s="127"/>
      <c r="DU248" s="127"/>
      <c r="DV248" s="127"/>
      <c r="DW248" s="127"/>
      <c r="DX248" s="127"/>
      <c r="DY248" s="127"/>
      <c r="DZ248" s="127"/>
      <c r="EA248" s="127"/>
      <c r="EB248" s="127"/>
      <c r="EC248" s="127"/>
      <c r="ED248" s="127"/>
      <c r="EE248" s="127"/>
      <c r="EF248" s="127"/>
      <c r="EG248" s="127"/>
      <c r="EH248" s="127"/>
      <c r="EI248" s="127"/>
      <c r="EJ248" s="127"/>
      <c r="EK248" s="127"/>
      <c r="EL248" s="127"/>
      <c r="EM248" s="127"/>
      <c r="EN248" s="127"/>
      <c r="EO248" s="127"/>
      <c r="EP248" s="127"/>
      <c r="EQ248" s="127"/>
      <c r="ER248" s="127"/>
      <c r="ES248" s="127"/>
      <c r="ET248" s="127"/>
      <c r="EU248" s="127"/>
      <c r="EV248" s="127"/>
      <c r="EW248" s="127"/>
      <c r="EX248" s="127"/>
      <c r="EY248" s="127"/>
      <c r="EZ248" s="127"/>
      <c r="FA248" s="127"/>
      <c r="FB248" s="127"/>
      <c r="FC248" s="127"/>
      <c r="FD248" s="127"/>
      <c r="FE248" s="127"/>
      <c r="FF248" s="127"/>
      <c r="FG248" s="127"/>
      <c r="FH248" s="127"/>
      <c r="FI248" s="127"/>
      <c r="FJ248" s="127"/>
      <c r="FK248" s="127"/>
      <c r="FL248" s="127"/>
      <c r="FM248" s="127"/>
      <c r="FN248" s="127"/>
      <c r="FO248" s="127"/>
      <c r="FP248" s="127"/>
      <c r="FQ248" s="127"/>
      <c r="FR248" s="127"/>
      <c r="FS248" s="127"/>
      <c r="FT248" s="127"/>
      <c r="FU248" s="127"/>
      <c r="FV248" s="127"/>
      <c r="FW248" s="127"/>
      <c r="FX248" s="127"/>
      <c r="FY248" s="127"/>
      <c r="FZ248" s="127"/>
      <c r="GA248" s="127"/>
      <c r="GB248" s="127"/>
      <c r="GC248" s="127"/>
      <c r="GD248" s="127"/>
      <c r="GE248" s="127"/>
      <c r="GF248" s="127"/>
      <c r="GG248" s="127"/>
      <c r="GH248" s="127"/>
      <c r="GI248" s="127"/>
      <c r="GJ248" s="127"/>
      <c r="GK248" s="127"/>
      <c r="GL248" s="127"/>
      <c r="GM248" s="127"/>
      <c r="GN248" s="127"/>
      <c r="GO248" s="127"/>
      <c r="GP248" s="127"/>
      <c r="GQ248" s="127"/>
      <c r="GR248" s="127"/>
      <c r="GS248" s="127"/>
      <c r="GT248" s="127"/>
      <c r="GU248" s="127"/>
      <c r="GV248" s="127"/>
      <c r="GW248" s="127"/>
      <c r="GX248" s="127"/>
      <c r="GY248" s="127"/>
      <c r="GZ248" s="127"/>
      <c r="HA248" s="127"/>
      <c r="HB248" s="127"/>
      <c r="HC248" s="127"/>
      <c r="HD248" s="127"/>
      <c r="HE248" s="127"/>
      <c r="HF248" s="127"/>
      <c r="HG248" s="127"/>
      <c r="HH248" s="127"/>
      <c r="HI248" s="127"/>
      <c r="HJ248" s="127"/>
      <c r="HK248" s="127"/>
      <c r="HL248" s="127"/>
      <c r="HM248" s="127"/>
      <c r="HN248" s="127"/>
      <c r="HO248" s="127"/>
      <c r="HP248" s="127"/>
      <c r="HQ248" s="127"/>
      <c r="HR248" s="127"/>
      <c r="HS248" s="127"/>
      <c r="HT248" s="127"/>
      <c r="HU248" s="127"/>
      <c r="HV248" s="127"/>
      <c r="HW248" s="127"/>
      <c r="HX248" s="127"/>
      <c r="HY248" s="127"/>
      <c r="H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  <c r="BK249" s="127"/>
      <c r="BL249" s="127"/>
      <c r="BM249" s="127"/>
      <c r="BN249" s="127"/>
      <c r="BO249" s="127"/>
      <c r="BP249" s="127"/>
      <c r="BQ249" s="127"/>
      <c r="BR249" s="127"/>
      <c r="BS249" s="127"/>
      <c r="BT249" s="127"/>
      <c r="BU249" s="127"/>
      <c r="BV249" s="127"/>
      <c r="BW249" s="127"/>
      <c r="BX249" s="127"/>
      <c r="BY249" s="127"/>
      <c r="BZ249" s="127"/>
      <c r="CA249" s="127"/>
      <c r="CB249" s="127"/>
      <c r="CC249" s="127"/>
      <c r="CD249" s="127"/>
      <c r="CE249" s="127"/>
      <c r="CF249" s="127"/>
      <c r="CG249" s="127"/>
      <c r="CH249" s="127"/>
      <c r="CI249" s="127"/>
      <c r="CJ249" s="127"/>
      <c r="CK249" s="127"/>
      <c r="CL249" s="127"/>
      <c r="CM249" s="127"/>
      <c r="CN249" s="127"/>
      <c r="CO249" s="127"/>
      <c r="CP249" s="127"/>
      <c r="CQ249" s="127"/>
      <c r="CR249" s="127"/>
      <c r="CS249" s="127"/>
      <c r="CT249" s="127"/>
      <c r="CU249" s="127"/>
      <c r="CV249" s="127"/>
      <c r="CW249" s="127"/>
      <c r="CX249" s="127"/>
      <c r="CY249" s="127"/>
      <c r="CZ249" s="127"/>
      <c r="DA249" s="127"/>
      <c r="DB249" s="127"/>
      <c r="DC249" s="127"/>
      <c r="DD249" s="127"/>
      <c r="DE249" s="127"/>
      <c r="DF249" s="127"/>
      <c r="DG249" s="127"/>
      <c r="DH249" s="127"/>
      <c r="DI249" s="127"/>
      <c r="DJ249" s="127"/>
      <c r="DK249" s="127"/>
      <c r="DL249" s="127"/>
      <c r="DM249" s="127"/>
      <c r="DN249" s="127"/>
      <c r="DO249" s="127"/>
      <c r="DP249" s="127"/>
      <c r="DQ249" s="127"/>
      <c r="DR249" s="127"/>
      <c r="DS249" s="127"/>
      <c r="DT249" s="127"/>
      <c r="DU249" s="127"/>
      <c r="DV249" s="127"/>
      <c r="DW249" s="127"/>
      <c r="DX249" s="127"/>
      <c r="DY249" s="127"/>
      <c r="DZ249" s="127"/>
      <c r="EA249" s="127"/>
      <c r="EB249" s="127"/>
      <c r="EC249" s="127"/>
      <c r="ED249" s="127"/>
      <c r="EE249" s="127"/>
      <c r="EF249" s="127"/>
      <c r="EG249" s="127"/>
      <c r="EH249" s="127"/>
      <c r="EI249" s="127"/>
      <c r="EJ249" s="127"/>
      <c r="EK249" s="127"/>
      <c r="EL249" s="127"/>
      <c r="EM249" s="127"/>
      <c r="EN249" s="127"/>
      <c r="EO249" s="127"/>
      <c r="EP249" s="127"/>
      <c r="EQ249" s="127"/>
      <c r="ER249" s="127"/>
      <c r="ES249" s="127"/>
      <c r="ET249" s="127"/>
      <c r="EU249" s="127"/>
      <c r="EV249" s="127"/>
      <c r="EW249" s="127"/>
      <c r="EX249" s="127"/>
      <c r="EY249" s="127"/>
      <c r="EZ249" s="127"/>
      <c r="FA249" s="127"/>
      <c r="FB249" s="127"/>
      <c r="FC249" s="127"/>
      <c r="FD249" s="127"/>
      <c r="FE249" s="127"/>
      <c r="FF249" s="127"/>
      <c r="FG249" s="127"/>
      <c r="FH249" s="127"/>
      <c r="FI249" s="127"/>
      <c r="FJ249" s="127"/>
      <c r="FK249" s="127"/>
      <c r="FL249" s="127"/>
      <c r="FM249" s="127"/>
      <c r="FN249" s="127"/>
      <c r="FO249" s="127"/>
      <c r="FP249" s="127"/>
      <c r="FQ249" s="127"/>
      <c r="FR249" s="127"/>
      <c r="FS249" s="127"/>
      <c r="FT249" s="127"/>
      <c r="FU249" s="127"/>
      <c r="FV249" s="127"/>
      <c r="FW249" s="127"/>
      <c r="FX249" s="127"/>
      <c r="FY249" s="127"/>
      <c r="FZ249" s="127"/>
      <c r="GA249" s="127"/>
      <c r="GB249" s="127"/>
      <c r="GC249" s="127"/>
      <c r="GD249" s="127"/>
      <c r="GE249" s="127"/>
      <c r="GF249" s="127"/>
      <c r="GG249" s="127"/>
      <c r="GH249" s="127"/>
      <c r="GI249" s="127"/>
      <c r="GJ249" s="127"/>
      <c r="GK249" s="127"/>
      <c r="GL249" s="127"/>
      <c r="GM249" s="127"/>
      <c r="GN249" s="127"/>
      <c r="GO249" s="127"/>
      <c r="GP249" s="127"/>
      <c r="GQ249" s="127"/>
      <c r="GR249" s="127"/>
      <c r="GS249" s="127"/>
      <c r="GT249" s="127"/>
      <c r="GU249" s="127"/>
      <c r="GV249" s="127"/>
      <c r="GW249" s="127"/>
      <c r="GX249" s="127"/>
      <c r="GY249" s="127"/>
      <c r="GZ249" s="127"/>
      <c r="HA249" s="127"/>
      <c r="HB249" s="127"/>
      <c r="HC249" s="127"/>
      <c r="HD249" s="127"/>
      <c r="HE249" s="127"/>
      <c r="HF249" s="127"/>
      <c r="HG249" s="127"/>
      <c r="HH249" s="127"/>
      <c r="HI249" s="127"/>
      <c r="HJ249" s="127"/>
      <c r="HK249" s="127"/>
      <c r="HL249" s="127"/>
      <c r="HM249" s="127"/>
      <c r="HN249" s="127"/>
      <c r="HO249" s="127"/>
      <c r="HP249" s="127"/>
      <c r="HQ249" s="127"/>
      <c r="HR249" s="127"/>
      <c r="HS249" s="127"/>
      <c r="HT249" s="127"/>
      <c r="HU249" s="127"/>
      <c r="HV249" s="127"/>
      <c r="HW249" s="127"/>
      <c r="HX249" s="127"/>
      <c r="HY249" s="127"/>
      <c r="H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  <c r="BK250" s="127"/>
      <c r="BL250" s="127"/>
      <c r="BM250" s="127"/>
      <c r="BN250" s="127"/>
      <c r="BO250" s="127"/>
      <c r="BP250" s="127"/>
      <c r="BQ250" s="127"/>
      <c r="BR250" s="127"/>
      <c r="BS250" s="127"/>
      <c r="BT250" s="127"/>
      <c r="BU250" s="127"/>
      <c r="BV250" s="127"/>
      <c r="BW250" s="127"/>
      <c r="BX250" s="127"/>
      <c r="BY250" s="127"/>
      <c r="BZ250" s="127"/>
      <c r="CA250" s="127"/>
      <c r="CB250" s="127"/>
      <c r="CC250" s="127"/>
      <c r="CD250" s="127"/>
      <c r="CE250" s="127"/>
      <c r="CF250" s="127"/>
      <c r="CG250" s="127"/>
      <c r="CH250" s="127"/>
      <c r="CI250" s="127"/>
      <c r="CJ250" s="127"/>
      <c r="CK250" s="127"/>
      <c r="CL250" s="127"/>
      <c r="CM250" s="127"/>
      <c r="CN250" s="127"/>
      <c r="CO250" s="127"/>
      <c r="CP250" s="127"/>
      <c r="CQ250" s="127"/>
      <c r="CR250" s="127"/>
      <c r="CS250" s="127"/>
      <c r="CT250" s="127"/>
      <c r="CU250" s="127"/>
      <c r="CV250" s="127"/>
      <c r="CW250" s="127"/>
      <c r="CX250" s="127"/>
      <c r="CY250" s="127"/>
      <c r="CZ250" s="127"/>
      <c r="DA250" s="127"/>
      <c r="DB250" s="127"/>
      <c r="DC250" s="127"/>
      <c r="DD250" s="127"/>
      <c r="DE250" s="127"/>
      <c r="DF250" s="127"/>
      <c r="DG250" s="127"/>
      <c r="DH250" s="127"/>
      <c r="DI250" s="127"/>
      <c r="DJ250" s="127"/>
      <c r="DK250" s="127"/>
      <c r="DL250" s="127"/>
      <c r="DM250" s="127"/>
      <c r="DN250" s="127"/>
      <c r="DO250" s="127"/>
      <c r="DP250" s="127"/>
      <c r="DQ250" s="127"/>
      <c r="DR250" s="127"/>
      <c r="DS250" s="127"/>
      <c r="DT250" s="127"/>
      <c r="DU250" s="127"/>
      <c r="DV250" s="127"/>
      <c r="DW250" s="127"/>
      <c r="DX250" s="127"/>
      <c r="DY250" s="127"/>
      <c r="DZ250" s="127"/>
      <c r="EA250" s="127"/>
      <c r="EB250" s="127"/>
      <c r="EC250" s="127"/>
      <c r="ED250" s="127"/>
      <c r="EE250" s="127"/>
      <c r="EF250" s="127"/>
      <c r="EG250" s="127"/>
      <c r="EH250" s="127"/>
      <c r="EI250" s="127"/>
      <c r="EJ250" s="127"/>
      <c r="EK250" s="127"/>
      <c r="EL250" s="127"/>
      <c r="EM250" s="127"/>
      <c r="EN250" s="127"/>
      <c r="EO250" s="127"/>
      <c r="EP250" s="127"/>
      <c r="EQ250" s="127"/>
      <c r="ER250" s="127"/>
      <c r="ES250" s="127"/>
      <c r="ET250" s="127"/>
      <c r="EU250" s="127"/>
      <c r="EV250" s="127"/>
      <c r="EW250" s="127"/>
      <c r="EX250" s="127"/>
      <c r="EY250" s="127"/>
      <c r="EZ250" s="127"/>
      <c r="FA250" s="127"/>
      <c r="FB250" s="127"/>
      <c r="FC250" s="127"/>
      <c r="FD250" s="127"/>
      <c r="FE250" s="127"/>
      <c r="FF250" s="127"/>
      <c r="FG250" s="127"/>
      <c r="FH250" s="127"/>
      <c r="FI250" s="127"/>
      <c r="FJ250" s="127"/>
      <c r="FK250" s="127"/>
      <c r="FL250" s="127"/>
      <c r="FM250" s="127"/>
      <c r="FN250" s="127"/>
      <c r="FO250" s="127"/>
      <c r="FP250" s="127"/>
      <c r="FQ250" s="127"/>
      <c r="FR250" s="127"/>
      <c r="FS250" s="127"/>
      <c r="FT250" s="127"/>
      <c r="FU250" s="127"/>
      <c r="FV250" s="127"/>
      <c r="FW250" s="127"/>
      <c r="FX250" s="127"/>
      <c r="FY250" s="127"/>
      <c r="FZ250" s="127"/>
      <c r="GA250" s="127"/>
      <c r="GB250" s="127"/>
      <c r="GC250" s="127"/>
      <c r="GD250" s="127"/>
      <c r="GE250" s="127"/>
      <c r="GF250" s="127"/>
      <c r="GG250" s="127"/>
      <c r="GH250" s="127"/>
      <c r="GI250" s="127"/>
      <c r="GJ250" s="127"/>
      <c r="GK250" s="127"/>
      <c r="GL250" s="127"/>
      <c r="GM250" s="127"/>
      <c r="GN250" s="127"/>
      <c r="GO250" s="127"/>
      <c r="GP250" s="127"/>
      <c r="GQ250" s="127"/>
      <c r="GR250" s="127"/>
      <c r="GS250" s="127"/>
      <c r="GT250" s="127"/>
      <c r="GU250" s="127"/>
      <c r="GV250" s="127"/>
      <c r="GW250" s="127"/>
      <c r="GX250" s="127"/>
      <c r="GY250" s="127"/>
      <c r="GZ250" s="127"/>
      <c r="HA250" s="127"/>
      <c r="HB250" s="127"/>
      <c r="HC250" s="127"/>
      <c r="HD250" s="127"/>
      <c r="HE250" s="127"/>
      <c r="HF250" s="127"/>
      <c r="HG250" s="127"/>
      <c r="HH250" s="127"/>
      <c r="HI250" s="127"/>
      <c r="HJ250" s="127"/>
      <c r="HK250" s="127"/>
      <c r="HL250" s="127"/>
      <c r="HM250" s="127"/>
      <c r="HN250" s="127"/>
      <c r="HO250" s="127"/>
      <c r="HP250" s="127"/>
      <c r="HQ250" s="127"/>
      <c r="HR250" s="127"/>
      <c r="HS250" s="127"/>
      <c r="HT250" s="127"/>
      <c r="HU250" s="127"/>
      <c r="HV250" s="127"/>
      <c r="HW250" s="127"/>
      <c r="HX250" s="127"/>
      <c r="HY250" s="127"/>
      <c r="H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  <c r="BK251" s="127"/>
      <c r="BL251" s="127"/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CB251" s="127"/>
      <c r="CC251" s="127"/>
      <c r="CD251" s="127"/>
      <c r="CE251" s="127"/>
      <c r="CF251" s="127"/>
      <c r="CG251" s="127"/>
      <c r="CH251" s="127"/>
      <c r="CI251" s="127"/>
      <c r="CJ251" s="127"/>
      <c r="CK251" s="127"/>
      <c r="CL251" s="127"/>
      <c r="CM251" s="127"/>
      <c r="CN251" s="127"/>
      <c r="CO251" s="127"/>
      <c r="CP251" s="127"/>
      <c r="CQ251" s="127"/>
      <c r="CR251" s="127"/>
      <c r="CS251" s="127"/>
      <c r="CT251" s="127"/>
      <c r="CU251" s="127"/>
      <c r="CV251" s="127"/>
      <c r="CW251" s="127"/>
      <c r="CX251" s="127"/>
      <c r="CY251" s="127"/>
      <c r="CZ251" s="127"/>
      <c r="DA251" s="127"/>
      <c r="DB251" s="127"/>
      <c r="DC251" s="127"/>
      <c r="DD251" s="127"/>
      <c r="DE251" s="127"/>
      <c r="DF251" s="127"/>
      <c r="DG251" s="127"/>
      <c r="DH251" s="127"/>
      <c r="DI251" s="127"/>
      <c r="DJ251" s="127"/>
      <c r="DK251" s="127"/>
      <c r="DL251" s="127"/>
      <c r="DM251" s="127"/>
      <c r="DN251" s="127"/>
      <c r="DO251" s="127"/>
      <c r="DP251" s="127"/>
      <c r="DQ251" s="127"/>
      <c r="DR251" s="127"/>
      <c r="DS251" s="127"/>
      <c r="DT251" s="127"/>
      <c r="DU251" s="127"/>
      <c r="DV251" s="127"/>
      <c r="DW251" s="127"/>
      <c r="DX251" s="127"/>
      <c r="DY251" s="127"/>
      <c r="DZ251" s="127"/>
      <c r="EA251" s="127"/>
      <c r="EB251" s="127"/>
      <c r="EC251" s="127"/>
      <c r="ED251" s="127"/>
      <c r="EE251" s="127"/>
      <c r="EF251" s="127"/>
      <c r="EG251" s="127"/>
      <c r="EH251" s="127"/>
      <c r="EI251" s="127"/>
      <c r="EJ251" s="127"/>
      <c r="EK251" s="127"/>
      <c r="EL251" s="127"/>
      <c r="EM251" s="127"/>
      <c r="EN251" s="127"/>
      <c r="EO251" s="127"/>
      <c r="EP251" s="127"/>
      <c r="EQ251" s="127"/>
      <c r="ER251" s="127"/>
      <c r="ES251" s="127"/>
      <c r="ET251" s="127"/>
      <c r="EU251" s="127"/>
      <c r="EV251" s="127"/>
      <c r="EW251" s="127"/>
      <c r="EX251" s="127"/>
      <c r="EY251" s="127"/>
      <c r="EZ251" s="127"/>
      <c r="FA251" s="127"/>
      <c r="FB251" s="127"/>
      <c r="FC251" s="127"/>
      <c r="FD251" s="127"/>
      <c r="FE251" s="127"/>
      <c r="FF251" s="127"/>
      <c r="FG251" s="127"/>
      <c r="FH251" s="127"/>
      <c r="FI251" s="127"/>
      <c r="FJ251" s="127"/>
      <c r="FK251" s="127"/>
      <c r="FL251" s="127"/>
      <c r="FM251" s="127"/>
      <c r="FN251" s="127"/>
      <c r="FO251" s="127"/>
      <c r="FP251" s="127"/>
      <c r="FQ251" s="127"/>
      <c r="FR251" s="127"/>
      <c r="FS251" s="127"/>
      <c r="FT251" s="127"/>
      <c r="FU251" s="127"/>
      <c r="FV251" s="127"/>
      <c r="FW251" s="127"/>
      <c r="FX251" s="127"/>
      <c r="FY251" s="127"/>
      <c r="FZ251" s="127"/>
      <c r="GA251" s="127"/>
      <c r="GB251" s="127"/>
      <c r="GC251" s="127"/>
      <c r="GD251" s="127"/>
      <c r="GE251" s="127"/>
      <c r="GF251" s="127"/>
      <c r="GG251" s="127"/>
      <c r="GH251" s="127"/>
      <c r="GI251" s="127"/>
      <c r="GJ251" s="127"/>
      <c r="GK251" s="127"/>
      <c r="GL251" s="127"/>
      <c r="GM251" s="127"/>
      <c r="GN251" s="127"/>
      <c r="GO251" s="127"/>
      <c r="GP251" s="127"/>
      <c r="GQ251" s="127"/>
      <c r="GR251" s="127"/>
      <c r="GS251" s="127"/>
      <c r="GT251" s="127"/>
      <c r="GU251" s="127"/>
      <c r="GV251" s="127"/>
      <c r="GW251" s="127"/>
      <c r="GX251" s="127"/>
      <c r="GY251" s="127"/>
      <c r="GZ251" s="127"/>
      <c r="HA251" s="127"/>
      <c r="HB251" s="127"/>
      <c r="HC251" s="127"/>
      <c r="HD251" s="127"/>
      <c r="HE251" s="127"/>
      <c r="HF251" s="127"/>
      <c r="HG251" s="127"/>
      <c r="HH251" s="127"/>
      <c r="HI251" s="127"/>
      <c r="HJ251" s="127"/>
      <c r="HK251" s="127"/>
      <c r="HL251" s="127"/>
      <c r="HM251" s="127"/>
      <c r="HN251" s="127"/>
      <c r="HO251" s="127"/>
      <c r="HP251" s="127"/>
      <c r="HQ251" s="127"/>
      <c r="HR251" s="127"/>
      <c r="HS251" s="127"/>
      <c r="HT251" s="127"/>
      <c r="HU251" s="127"/>
      <c r="HV251" s="127"/>
      <c r="HW251" s="127"/>
      <c r="HX251" s="127"/>
      <c r="HY251" s="127"/>
      <c r="H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  <c r="BK252" s="127"/>
      <c r="BL252" s="127"/>
      <c r="BM252" s="127"/>
      <c r="BN252" s="127"/>
      <c r="BO252" s="127"/>
      <c r="BP252" s="127"/>
      <c r="BQ252" s="127"/>
      <c r="BR252" s="127"/>
      <c r="BS252" s="127"/>
      <c r="BT252" s="127"/>
      <c r="BU252" s="127"/>
      <c r="BV252" s="127"/>
      <c r="BW252" s="127"/>
      <c r="BX252" s="127"/>
      <c r="BY252" s="127"/>
      <c r="BZ252" s="127"/>
      <c r="CA252" s="127"/>
      <c r="CB252" s="127"/>
      <c r="CC252" s="127"/>
      <c r="CD252" s="127"/>
      <c r="CE252" s="127"/>
      <c r="CF252" s="127"/>
      <c r="CG252" s="127"/>
      <c r="CH252" s="127"/>
      <c r="CI252" s="127"/>
      <c r="CJ252" s="127"/>
      <c r="CK252" s="127"/>
      <c r="CL252" s="127"/>
      <c r="CM252" s="127"/>
      <c r="CN252" s="127"/>
      <c r="CO252" s="127"/>
      <c r="CP252" s="127"/>
      <c r="CQ252" s="127"/>
      <c r="CR252" s="127"/>
      <c r="CS252" s="127"/>
      <c r="CT252" s="127"/>
      <c r="CU252" s="127"/>
      <c r="CV252" s="127"/>
      <c r="CW252" s="127"/>
      <c r="CX252" s="127"/>
      <c r="CY252" s="127"/>
      <c r="CZ252" s="127"/>
      <c r="DA252" s="127"/>
      <c r="DB252" s="127"/>
      <c r="DC252" s="127"/>
      <c r="DD252" s="127"/>
      <c r="DE252" s="127"/>
      <c r="DF252" s="127"/>
      <c r="DG252" s="127"/>
      <c r="DH252" s="127"/>
      <c r="DI252" s="127"/>
      <c r="DJ252" s="127"/>
      <c r="DK252" s="127"/>
      <c r="DL252" s="127"/>
      <c r="DM252" s="127"/>
      <c r="DN252" s="127"/>
      <c r="DO252" s="127"/>
      <c r="DP252" s="127"/>
      <c r="DQ252" s="127"/>
      <c r="DR252" s="127"/>
      <c r="DS252" s="127"/>
      <c r="DT252" s="127"/>
      <c r="DU252" s="127"/>
      <c r="DV252" s="127"/>
      <c r="DW252" s="127"/>
      <c r="DX252" s="127"/>
      <c r="DY252" s="127"/>
      <c r="DZ252" s="127"/>
      <c r="EA252" s="127"/>
      <c r="EB252" s="127"/>
      <c r="EC252" s="127"/>
      <c r="ED252" s="127"/>
      <c r="EE252" s="127"/>
      <c r="EF252" s="127"/>
      <c r="EG252" s="127"/>
      <c r="EH252" s="127"/>
      <c r="EI252" s="127"/>
      <c r="EJ252" s="127"/>
      <c r="EK252" s="127"/>
      <c r="EL252" s="127"/>
      <c r="EM252" s="127"/>
      <c r="EN252" s="127"/>
      <c r="EO252" s="127"/>
      <c r="EP252" s="127"/>
      <c r="EQ252" s="127"/>
      <c r="ER252" s="127"/>
      <c r="ES252" s="127"/>
      <c r="ET252" s="127"/>
      <c r="EU252" s="127"/>
      <c r="EV252" s="127"/>
      <c r="EW252" s="127"/>
      <c r="EX252" s="127"/>
      <c r="EY252" s="127"/>
      <c r="EZ252" s="127"/>
      <c r="FA252" s="127"/>
      <c r="FB252" s="127"/>
      <c r="FC252" s="127"/>
      <c r="FD252" s="127"/>
      <c r="FE252" s="127"/>
      <c r="FF252" s="127"/>
      <c r="FG252" s="127"/>
      <c r="FH252" s="127"/>
      <c r="FI252" s="127"/>
      <c r="FJ252" s="127"/>
      <c r="FK252" s="127"/>
      <c r="FL252" s="127"/>
      <c r="FM252" s="127"/>
      <c r="FN252" s="127"/>
      <c r="FO252" s="127"/>
      <c r="FP252" s="127"/>
      <c r="FQ252" s="127"/>
      <c r="FR252" s="127"/>
      <c r="FS252" s="127"/>
      <c r="FT252" s="127"/>
      <c r="FU252" s="127"/>
      <c r="FV252" s="127"/>
      <c r="FW252" s="127"/>
      <c r="FX252" s="127"/>
      <c r="FY252" s="127"/>
      <c r="FZ252" s="127"/>
      <c r="GA252" s="127"/>
      <c r="GB252" s="127"/>
      <c r="GC252" s="127"/>
      <c r="GD252" s="127"/>
      <c r="GE252" s="127"/>
      <c r="GF252" s="127"/>
      <c r="GG252" s="127"/>
      <c r="GH252" s="127"/>
      <c r="GI252" s="127"/>
      <c r="GJ252" s="127"/>
      <c r="GK252" s="127"/>
      <c r="GL252" s="127"/>
      <c r="GM252" s="127"/>
      <c r="GN252" s="127"/>
      <c r="GO252" s="127"/>
      <c r="GP252" s="127"/>
      <c r="GQ252" s="127"/>
      <c r="GR252" s="127"/>
      <c r="GS252" s="127"/>
      <c r="GT252" s="127"/>
      <c r="GU252" s="127"/>
      <c r="GV252" s="127"/>
      <c r="GW252" s="127"/>
      <c r="GX252" s="127"/>
      <c r="GY252" s="127"/>
      <c r="GZ252" s="127"/>
      <c r="HA252" s="127"/>
      <c r="HB252" s="127"/>
      <c r="HC252" s="127"/>
      <c r="HD252" s="127"/>
      <c r="HE252" s="127"/>
      <c r="HF252" s="127"/>
      <c r="HG252" s="127"/>
      <c r="HH252" s="127"/>
      <c r="HI252" s="127"/>
      <c r="HJ252" s="127"/>
      <c r="HK252" s="127"/>
      <c r="HL252" s="127"/>
      <c r="HM252" s="127"/>
      <c r="HN252" s="127"/>
      <c r="HO252" s="127"/>
      <c r="HP252" s="127"/>
      <c r="HQ252" s="127"/>
      <c r="HR252" s="127"/>
      <c r="HS252" s="127"/>
      <c r="HT252" s="127"/>
      <c r="HU252" s="127"/>
      <c r="HV252" s="127"/>
      <c r="HW252" s="127"/>
      <c r="HX252" s="127"/>
      <c r="HY252" s="127"/>
      <c r="H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  <c r="BK253" s="127"/>
      <c r="BL253" s="127"/>
      <c r="BM253" s="127"/>
      <c r="BN253" s="127"/>
      <c r="BO253" s="127"/>
      <c r="BP253" s="127"/>
      <c r="BQ253" s="127"/>
      <c r="BR253" s="127"/>
      <c r="BS253" s="127"/>
      <c r="BT253" s="127"/>
      <c r="BU253" s="127"/>
      <c r="BV253" s="127"/>
      <c r="BW253" s="127"/>
      <c r="BX253" s="127"/>
      <c r="BY253" s="127"/>
      <c r="BZ253" s="127"/>
      <c r="CA253" s="127"/>
      <c r="CB253" s="127"/>
      <c r="CC253" s="127"/>
      <c r="CD253" s="127"/>
      <c r="CE253" s="127"/>
      <c r="CF253" s="127"/>
      <c r="CG253" s="127"/>
      <c r="CH253" s="127"/>
      <c r="CI253" s="127"/>
      <c r="CJ253" s="127"/>
      <c r="CK253" s="127"/>
      <c r="CL253" s="127"/>
      <c r="CM253" s="127"/>
      <c r="CN253" s="127"/>
      <c r="CO253" s="127"/>
      <c r="CP253" s="127"/>
      <c r="CQ253" s="127"/>
      <c r="CR253" s="127"/>
      <c r="CS253" s="127"/>
      <c r="CT253" s="127"/>
      <c r="CU253" s="127"/>
      <c r="CV253" s="127"/>
      <c r="CW253" s="127"/>
      <c r="CX253" s="127"/>
      <c r="CY253" s="127"/>
      <c r="CZ253" s="127"/>
      <c r="DA253" s="127"/>
      <c r="DB253" s="127"/>
      <c r="DC253" s="127"/>
      <c r="DD253" s="127"/>
      <c r="DE253" s="127"/>
      <c r="DF253" s="127"/>
      <c r="DG253" s="127"/>
      <c r="DH253" s="127"/>
      <c r="DI253" s="127"/>
      <c r="DJ253" s="127"/>
      <c r="DK253" s="127"/>
      <c r="DL253" s="127"/>
      <c r="DM253" s="127"/>
      <c r="DN253" s="127"/>
      <c r="DO253" s="127"/>
      <c r="DP253" s="127"/>
      <c r="DQ253" s="127"/>
      <c r="DR253" s="127"/>
      <c r="DS253" s="127"/>
      <c r="DT253" s="127"/>
      <c r="DU253" s="127"/>
      <c r="DV253" s="127"/>
      <c r="DW253" s="127"/>
      <c r="DX253" s="127"/>
      <c r="DY253" s="127"/>
      <c r="DZ253" s="127"/>
      <c r="EA253" s="127"/>
      <c r="EB253" s="127"/>
      <c r="EC253" s="127"/>
      <c r="ED253" s="127"/>
      <c r="EE253" s="127"/>
      <c r="EF253" s="127"/>
      <c r="EG253" s="127"/>
      <c r="EH253" s="127"/>
      <c r="EI253" s="127"/>
      <c r="EJ253" s="127"/>
      <c r="EK253" s="127"/>
      <c r="EL253" s="127"/>
      <c r="EM253" s="127"/>
      <c r="EN253" s="127"/>
      <c r="EO253" s="127"/>
      <c r="EP253" s="127"/>
      <c r="EQ253" s="127"/>
      <c r="ER253" s="127"/>
      <c r="ES253" s="127"/>
      <c r="ET253" s="127"/>
      <c r="EU253" s="127"/>
      <c r="EV253" s="127"/>
      <c r="EW253" s="127"/>
      <c r="EX253" s="127"/>
      <c r="EY253" s="127"/>
      <c r="EZ253" s="127"/>
      <c r="FA253" s="127"/>
      <c r="FB253" s="127"/>
      <c r="FC253" s="127"/>
      <c r="FD253" s="127"/>
      <c r="FE253" s="127"/>
      <c r="FF253" s="127"/>
      <c r="FG253" s="127"/>
      <c r="FH253" s="127"/>
      <c r="FI253" s="127"/>
      <c r="FJ253" s="127"/>
      <c r="FK253" s="127"/>
      <c r="FL253" s="127"/>
      <c r="FM253" s="127"/>
      <c r="FN253" s="127"/>
      <c r="FO253" s="127"/>
      <c r="FP253" s="127"/>
      <c r="FQ253" s="127"/>
      <c r="FR253" s="127"/>
      <c r="FS253" s="127"/>
      <c r="FT253" s="127"/>
      <c r="FU253" s="127"/>
      <c r="FV253" s="127"/>
      <c r="FW253" s="127"/>
      <c r="FX253" s="127"/>
      <c r="FY253" s="127"/>
      <c r="FZ253" s="127"/>
      <c r="GA253" s="127"/>
      <c r="GB253" s="127"/>
      <c r="GC253" s="127"/>
      <c r="GD253" s="127"/>
      <c r="GE253" s="127"/>
      <c r="GF253" s="127"/>
      <c r="GG253" s="127"/>
      <c r="GH253" s="127"/>
      <c r="GI253" s="127"/>
      <c r="GJ253" s="127"/>
      <c r="GK253" s="127"/>
      <c r="GL253" s="127"/>
      <c r="GM253" s="127"/>
      <c r="GN253" s="127"/>
      <c r="GO253" s="127"/>
      <c r="GP253" s="127"/>
      <c r="GQ253" s="127"/>
      <c r="GR253" s="127"/>
      <c r="GS253" s="127"/>
      <c r="GT253" s="127"/>
      <c r="GU253" s="127"/>
      <c r="GV253" s="127"/>
      <c r="GW253" s="127"/>
      <c r="GX253" s="127"/>
      <c r="GY253" s="127"/>
      <c r="GZ253" s="127"/>
      <c r="HA253" s="127"/>
      <c r="HB253" s="127"/>
      <c r="HC253" s="127"/>
      <c r="HD253" s="127"/>
      <c r="HE253" s="127"/>
      <c r="HF253" s="127"/>
      <c r="HG253" s="127"/>
      <c r="HH253" s="127"/>
      <c r="HI253" s="127"/>
      <c r="HJ253" s="127"/>
      <c r="HK253" s="127"/>
      <c r="HL253" s="127"/>
      <c r="HM253" s="127"/>
      <c r="HN253" s="127"/>
      <c r="HO253" s="127"/>
      <c r="HP253" s="127"/>
      <c r="HQ253" s="127"/>
      <c r="HR253" s="127"/>
      <c r="HS253" s="127"/>
      <c r="HT253" s="127"/>
      <c r="HU253" s="127"/>
      <c r="HV253" s="127"/>
      <c r="HW253" s="127"/>
      <c r="HX253" s="127"/>
      <c r="HY253" s="127"/>
      <c r="H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  <c r="BK254" s="127"/>
      <c r="BL254" s="127"/>
      <c r="BM254" s="127"/>
      <c r="BN254" s="127"/>
      <c r="BO254" s="127"/>
      <c r="BP254" s="127"/>
      <c r="BQ254" s="127"/>
      <c r="BR254" s="127"/>
      <c r="BS254" s="127"/>
      <c r="BT254" s="127"/>
      <c r="BU254" s="127"/>
      <c r="BV254" s="127"/>
      <c r="BW254" s="127"/>
      <c r="BX254" s="127"/>
      <c r="BY254" s="127"/>
      <c r="BZ254" s="127"/>
      <c r="CA254" s="127"/>
      <c r="CB254" s="127"/>
      <c r="CC254" s="127"/>
      <c r="CD254" s="127"/>
      <c r="CE254" s="127"/>
      <c r="CF254" s="127"/>
      <c r="CG254" s="127"/>
      <c r="CH254" s="127"/>
      <c r="CI254" s="127"/>
      <c r="CJ254" s="127"/>
      <c r="CK254" s="127"/>
      <c r="CL254" s="127"/>
      <c r="CM254" s="127"/>
      <c r="CN254" s="127"/>
      <c r="CO254" s="127"/>
      <c r="CP254" s="127"/>
      <c r="CQ254" s="127"/>
      <c r="CR254" s="127"/>
      <c r="CS254" s="127"/>
      <c r="CT254" s="127"/>
      <c r="CU254" s="127"/>
      <c r="CV254" s="127"/>
      <c r="CW254" s="127"/>
      <c r="CX254" s="127"/>
      <c r="CY254" s="127"/>
      <c r="CZ254" s="127"/>
      <c r="DA254" s="127"/>
      <c r="DB254" s="127"/>
      <c r="DC254" s="127"/>
      <c r="DD254" s="127"/>
      <c r="DE254" s="127"/>
      <c r="DF254" s="127"/>
      <c r="DG254" s="127"/>
      <c r="DH254" s="127"/>
      <c r="DI254" s="127"/>
      <c r="DJ254" s="127"/>
      <c r="DK254" s="127"/>
      <c r="DL254" s="127"/>
      <c r="DM254" s="127"/>
      <c r="DN254" s="127"/>
      <c r="DO254" s="127"/>
      <c r="DP254" s="127"/>
      <c r="DQ254" s="127"/>
      <c r="DR254" s="127"/>
      <c r="DS254" s="127"/>
      <c r="DT254" s="127"/>
      <c r="DU254" s="127"/>
      <c r="DV254" s="127"/>
      <c r="DW254" s="127"/>
      <c r="DX254" s="127"/>
      <c r="DY254" s="127"/>
      <c r="DZ254" s="127"/>
      <c r="EA254" s="127"/>
      <c r="EB254" s="127"/>
      <c r="EC254" s="127"/>
      <c r="ED254" s="127"/>
      <c r="EE254" s="127"/>
      <c r="EF254" s="127"/>
      <c r="EG254" s="127"/>
      <c r="EH254" s="127"/>
      <c r="EI254" s="127"/>
      <c r="EJ254" s="127"/>
      <c r="EK254" s="127"/>
      <c r="EL254" s="127"/>
      <c r="EM254" s="127"/>
      <c r="EN254" s="127"/>
      <c r="EO254" s="127"/>
      <c r="EP254" s="127"/>
      <c r="EQ254" s="127"/>
      <c r="ER254" s="127"/>
      <c r="ES254" s="127"/>
      <c r="ET254" s="127"/>
      <c r="EU254" s="127"/>
      <c r="EV254" s="127"/>
      <c r="EW254" s="127"/>
      <c r="EX254" s="127"/>
      <c r="EY254" s="127"/>
      <c r="EZ254" s="127"/>
      <c r="FA254" s="127"/>
      <c r="FB254" s="127"/>
      <c r="FC254" s="127"/>
      <c r="FD254" s="127"/>
      <c r="FE254" s="127"/>
      <c r="FF254" s="127"/>
      <c r="FG254" s="127"/>
      <c r="FH254" s="127"/>
      <c r="FI254" s="127"/>
      <c r="FJ254" s="127"/>
      <c r="FK254" s="127"/>
      <c r="FL254" s="127"/>
      <c r="FM254" s="127"/>
      <c r="FN254" s="127"/>
      <c r="FO254" s="127"/>
      <c r="FP254" s="127"/>
      <c r="FQ254" s="127"/>
      <c r="FR254" s="127"/>
      <c r="FS254" s="127"/>
      <c r="FT254" s="127"/>
      <c r="FU254" s="127"/>
      <c r="FV254" s="127"/>
      <c r="FW254" s="127"/>
      <c r="FX254" s="127"/>
      <c r="FY254" s="127"/>
      <c r="FZ254" s="127"/>
      <c r="GA254" s="127"/>
      <c r="GB254" s="127"/>
      <c r="GC254" s="127"/>
      <c r="GD254" s="127"/>
      <c r="GE254" s="127"/>
      <c r="GF254" s="127"/>
      <c r="GG254" s="127"/>
      <c r="GH254" s="127"/>
      <c r="GI254" s="127"/>
      <c r="GJ254" s="127"/>
      <c r="GK254" s="127"/>
      <c r="GL254" s="127"/>
      <c r="GM254" s="127"/>
      <c r="GN254" s="127"/>
      <c r="GO254" s="127"/>
      <c r="GP254" s="127"/>
      <c r="GQ254" s="127"/>
      <c r="GR254" s="127"/>
      <c r="GS254" s="127"/>
      <c r="GT254" s="127"/>
      <c r="GU254" s="127"/>
      <c r="GV254" s="127"/>
      <c r="GW254" s="127"/>
      <c r="GX254" s="127"/>
      <c r="GY254" s="127"/>
      <c r="GZ254" s="127"/>
      <c r="HA254" s="127"/>
      <c r="HB254" s="127"/>
      <c r="HC254" s="127"/>
      <c r="HD254" s="127"/>
      <c r="HE254" s="127"/>
      <c r="HF254" s="127"/>
      <c r="HG254" s="127"/>
      <c r="HH254" s="127"/>
      <c r="HI254" s="127"/>
      <c r="HJ254" s="127"/>
      <c r="HK254" s="127"/>
      <c r="HL254" s="127"/>
      <c r="HM254" s="127"/>
      <c r="HN254" s="127"/>
      <c r="HO254" s="127"/>
      <c r="HP254" s="127"/>
      <c r="HQ254" s="127"/>
      <c r="HR254" s="127"/>
      <c r="HS254" s="127"/>
      <c r="HT254" s="127"/>
      <c r="HU254" s="127"/>
      <c r="HV254" s="127"/>
      <c r="HW254" s="127"/>
      <c r="HX254" s="127"/>
      <c r="HY254" s="127"/>
      <c r="H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  <c r="BK255" s="127"/>
      <c r="BL255" s="127"/>
      <c r="BM255" s="127"/>
      <c r="BN255" s="127"/>
      <c r="BO255" s="127"/>
      <c r="BP255" s="127"/>
      <c r="BQ255" s="127"/>
      <c r="BR255" s="127"/>
      <c r="BS255" s="127"/>
      <c r="BT255" s="127"/>
      <c r="BU255" s="127"/>
      <c r="BV255" s="127"/>
      <c r="BW255" s="127"/>
      <c r="BX255" s="127"/>
      <c r="BY255" s="127"/>
      <c r="BZ255" s="127"/>
      <c r="CA255" s="127"/>
      <c r="CB255" s="127"/>
      <c r="CC255" s="127"/>
      <c r="CD255" s="127"/>
      <c r="CE255" s="127"/>
      <c r="CF255" s="127"/>
      <c r="CG255" s="127"/>
      <c r="CH255" s="127"/>
      <c r="CI255" s="127"/>
      <c r="CJ255" s="127"/>
      <c r="CK255" s="127"/>
      <c r="CL255" s="127"/>
      <c r="CM255" s="127"/>
      <c r="CN255" s="127"/>
      <c r="CO255" s="127"/>
      <c r="CP255" s="127"/>
      <c r="CQ255" s="127"/>
      <c r="CR255" s="127"/>
      <c r="CS255" s="127"/>
      <c r="CT255" s="127"/>
      <c r="CU255" s="127"/>
      <c r="CV255" s="127"/>
      <c r="CW255" s="127"/>
      <c r="CX255" s="127"/>
      <c r="CY255" s="127"/>
      <c r="CZ255" s="127"/>
      <c r="DA255" s="127"/>
      <c r="DB255" s="127"/>
      <c r="DC255" s="127"/>
      <c r="DD255" s="127"/>
      <c r="DE255" s="127"/>
      <c r="DF255" s="127"/>
      <c r="DG255" s="127"/>
      <c r="DH255" s="127"/>
      <c r="DI255" s="127"/>
      <c r="DJ255" s="127"/>
      <c r="DK255" s="127"/>
      <c r="DL255" s="127"/>
      <c r="DM255" s="127"/>
      <c r="DN255" s="127"/>
      <c r="DO255" s="127"/>
      <c r="DP255" s="127"/>
      <c r="DQ255" s="127"/>
      <c r="DR255" s="127"/>
      <c r="DS255" s="127"/>
      <c r="DT255" s="127"/>
      <c r="DU255" s="127"/>
      <c r="DV255" s="127"/>
      <c r="DW255" s="127"/>
      <c r="DX255" s="127"/>
      <c r="DY255" s="127"/>
      <c r="DZ255" s="127"/>
      <c r="EA255" s="127"/>
      <c r="EB255" s="127"/>
      <c r="EC255" s="127"/>
      <c r="ED255" s="127"/>
      <c r="EE255" s="127"/>
      <c r="EF255" s="127"/>
      <c r="EG255" s="127"/>
      <c r="EH255" s="127"/>
      <c r="EI255" s="127"/>
      <c r="EJ255" s="127"/>
      <c r="EK255" s="127"/>
      <c r="EL255" s="127"/>
      <c r="EM255" s="127"/>
      <c r="EN255" s="127"/>
      <c r="EO255" s="127"/>
      <c r="EP255" s="127"/>
      <c r="EQ255" s="127"/>
      <c r="ER255" s="127"/>
      <c r="ES255" s="127"/>
      <c r="ET255" s="127"/>
      <c r="EU255" s="127"/>
      <c r="EV255" s="127"/>
      <c r="EW255" s="127"/>
      <c r="EX255" s="127"/>
      <c r="EY255" s="127"/>
      <c r="EZ255" s="127"/>
      <c r="FA255" s="127"/>
      <c r="FB255" s="127"/>
      <c r="FC255" s="127"/>
      <c r="FD255" s="127"/>
      <c r="FE255" s="127"/>
      <c r="FF255" s="127"/>
      <c r="FG255" s="127"/>
      <c r="FH255" s="127"/>
      <c r="FI255" s="127"/>
      <c r="FJ255" s="127"/>
      <c r="FK255" s="127"/>
      <c r="FL255" s="127"/>
      <c r="FM255" s="127"/>
      <c r="FN255" s="127"/>
      <c r="FO255" s="127"/>
      <c r="FP255" s="127"/>
      <c r="FQ255" s="127"/>
      <c r="FR255" s="127"/>
      <c r="FS255" s="127"/>
      <c r="FT255" s="127"/>
      <c r="FU255" s="127"/>
      <c r="FV255" s="127"/>
      <c r="FW255" s="127"/>
      <c r="FX255" s="127"/>
      <c r="FY255" s="127"/>
      <c r="FZ255" s="127"/>
      <c r="GA255" s="127"/>
      <c r="GB255" s="127"/>
      <c r="GC255" s="127"/>
      <c r="GD255" s="127"/>
      <c r="GE255" s="127"/>
      <c r="GF255" s="127"/>
      <c r="GG255" s="127"/>
      <c r="GH255" s="127"/>
      <c r="GI255" s="127"/>
      <c r="GJ255" s="127"/>
      <c r="GK255" s="127"/>
      <c r="GL255" s="127"/>
      <c r="GM255" s="127"/>
      <c r="GN255" s="127"/>
      <c r="GO255" s="127"/>
      <c r="GP255" s="127"/>
      <c r="GQ255" s="127"/>
      <c r="GR255" s="127"/>
      <c r="GS255" s="127"/>
      <c r="GT255" s="127"/>
      <c r="GU255" s="127"/>
      <c r="GV255" s="127"/>
      <c r="GW255" s="127"/>
      <c r="GX255" s="127"/>
      <c r="GY255" s="127"/>
      <c r="GZ255" s="127"/>
      <c r="HA255" s="127"/>
      <c r="HB255" s="127"/>
      <c r="HC255" s="127"/>
      <c r="HD255" s="127"/>
      <c r="HE255" s="127"/>
      <c r="HF255" s="127"/>
      <c r="HG255" s="127"/>
      <c r="HH255" s="127"/>
      <c r="HI255" s="127"/>
      <c r="HJ255" s="127"/>
      <c r="HK255" s="127"/>
      <c r="HL255" s="127"/>
      <c r="HM255" s="127"/>
      <c r="HN255" s="127"/>
      <c r="HO255" s="127"/>
      <c r="HP255" s="127"/>
      <c r="HQ255" s="127"/>
      <c r="HR255" s="127"/>
      <c r="HS255" s="127"/>
      <c r="HT255" s="127"/>
      <c r="HU255" s="127"/>
      <c r="HV255" s="127"/>
      <c r="HW255" s="127"/>
      <c r="HX255" s="127"/>
      <c r="HY255" s="127"/>
      <c r="H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  <c r="BK256" s="127"/>
      <c r="BL256" s="127"/>
      <c r="BM256" s="127"/>
      <c r="BN256" s="127"/>
      <c r="BO256" s="127"/>
      <c r="BP256" s="127"/>
      <c r="BQ256" s="127"/>
      <c r="BR256" s="127"/>
      <c r="BS256" s="127"/>
      <c r="BT256" s="127"/>
      <c r="BU256" s="127"/>
      <c r="BV256" s="127"/>
      <c r="BW256" s="127"/>
      <c r="BX256" s="127"/>
      <c r="BY256" s="127"/>
      <c r="BZ256" s="127"/>
      <c r="CA256" s="127"/>
      <c r="CB256" s="127"/>
      <c r="CC256" s="127"/>
      <c r="CD256" s="127"/>
      <c r="CE256" s="127"/>
      <c r="CF256" s="127"/>
      <c r="CG256" s="127"/>
      <c r="CH256" s="127"/>
      <c r="CI256" s="127"/>
      <c r="CJ256" s="127"/>
      <c r="CK256" s="127"/>
      <c r="CL256" s="127"/>
      <c r="CM256" s="127"/>
      <c r="CN256" s="127"/>
      <c r="CO256" s="127"/>
      <c r="CP256" s="127"/>
      <c r="CQ256" s="127"/>
      <c r="CR256" s="127"/>
      <c r="CS256" s="127"/>
      <c r="CT256" s="127"/>
      <c r="CU256" s="127"/>
      <c r="CV256" s="127"/>
      <c r="CW256" s="127"/>
      <c r="CX256" s="127"/>
      <c r="CY256" s="127"/>
      <c r="CZ256" s="127"/>
      <c r="DA256" s="127"/>
      <c r="DB256" s="127"/>
      <c r="DC256" s="127"/>
      <c r="DD256" s="127"/>
      <c r="DE256" s="127"/>
      <c r="DF256" s="127"/>
      <c r="DG256" s="127"/>
      <c r="DH256" s="127"/>
      <c r="DI256" s="127"/>
      <c r="DJ256" s="127"/>
      <c r="DK256" s="127"/>
      <c r="DL256" s="127"/>
      <c r="DM256" s="127"/>
      <c r="DN256" s="127"/>
      <c r="DO256" s="127"/>
      <c r="DP256" s="127"/>
      <c r="DQ256" s="127"/>
      <c r="DR256" s="127"/>
      <c r="DS256" s="127"/>
      <c r="DT256" s="127"/>
      <c r="DU256" s="127"/>
      <c r="DV256" s="127"/>
      <c r="DW256" s="127"/>
      <c r="DX256" s="127"/>
      <c r="DY256" s="127"/>
      <c r="DZ256" s="127"/>
      <c r="EA256" s="127"/>
      <c r="EB256" s="127"/>
      <c r="EC256" s="127"/>
      <c r="ED256" s="127"/>
      <c r="EE256" s="127"/>
      <c r="EF256" s="127"/>
      <c r="EG256" s="127"/>
      <c r="EH256" s="127"/>
      <c r="EI256" s="127"/>
      <c r="EJ256" s="127"/>
      <c r="EK256" s="127"/>
      <c r="EL256" s="127"/>
      <c r="EM256" s="127"/>
      <c r="EN256" s="127"/>
      <c r="EO256" s="127"/>
      <c r="EP256" s="127"/>
      <c r="EQ256" s="127"/>
      <c r="ER256" s="127"/>
      <c r="ES256" s="127"/>
      <c r="ET256" s="127"/>
      <c r="EU256" s="127"/>
      <c r="EV256" s="127"/>
      <c r="EW256" s="127"/>
      <c r="EX256" s="127"/>
      <c r="EY256" s="127"/>
      <c r="EZ256" s="127"/>
      <c r="FA256" s="127"/>
      <c r="FB256" s="127"/>
      <c r="FC256" s="127"/>
      <c r="FD256" s="127"/>
      <c r="FE256" s="127"/>
      <c r="FF256" s="127"/>
      <c r="FG256" s="127"/>
      <c r="FH256" s="127"/>
      <c r="FI256" s="127"/>
      <c r="FJ256" s="127"/>
      <c r="FK256" s="127"/>
      <c r="FL256" s="127"/>
      <c r="FM256" s="127"/>
      <c r="FN256" s="127"/>
      <c r="FO256" s="127"/>
      <c r="FP256" s="127"/>
      <c r="FQ256" s="127"/>
      <c r="FR256" s="127"/>
      <c r="FS256" s="127"/>
      <c r="FT256" s="127"/>
      <c r="FU256" s="127"/>
      <c r="FV256" s="127"/>
      <c r="FW256" s="127"/>
      <c r="FX256" s="127"/>
      <c r="FY256" s="127"/>
      <c r="FZ256" s="127"/>
      <c r="GA256" s="127"/>
      <c r="GB256" s="127"/>
      <c r="GC256" s="127"/>
      <c r="GD256" s="127"/>
      <c r="GE256" s="127"/>
      <c r="GF256" s="127"/>
      <c r="GG256" s="127"/>
      <c r="GH256" s="127"/>
      <c r="GI256" s="127"/>
      <c r="GJ256" s="127"/>
      <c r="GK256" s="127"/>
      <c r="GL256" s="127"/>
      <c r="GM256" s="127"/>
      <c r="GN256" s="127"/>
      <c r="GO256" s="127"/>
      <c r="GP256" s="127"/>
      <c r="GQ256" s="127"/>
      <c r="GR256" s="127"/>
      <c r="GS256" s="127"/>
      <c r="GT256" s="127"/>
      <c r="GU256" s="127"/>
      <c r="GV256" s="127"/>
      <c r="GW256" s="127"/>
      <c r="GX256" s="127"/>
      <c r="GY256" s="127"/>
      <c r="GZ256" s="127"/>
      <c r="HA256" s="127"/>
      <c r="HB256" s="127"/>
      <c r="HC256" s="127"/>
      <c r="HD256" s="127"/>
      <c r="HE256" s="127"/>
      <c r="HF256" s="127"/>
      <c r="HG256" s="127"/>
      <c r="HH256" s="127"/>
      <c r="HI256" s="127"/>
      <c r="HJ256" s="127"/>
      <c r="HK256" s="127"/>
      <c r="HL256" s="127"/>
      <c r="HM256" s="127"/>
      <c r="HN256" s="127"/>
      <c r="HO256" s="127"/>
      <c r="HP256" s="127"/>
      <c r="HQ256" s="127"/>
      <c r="HR256" s="127"/>
      <c r="HS256" s="127"/>
      <c r="HT256" s="127"/>
      <c r="HU256" s="127"/>
      <c r="HV256" s="127"/>
      <c r="HW256" s="127"/>
      <c r="HX256" s="127"/>
      <c r="HY256" s="127"/>
      <c r="H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  <c r="BK257" s="127"/>
      <c r="BL257" s="127"/>
      <c r="BM257" s="127"/>
      <c r="BN257" s="127"/>
      <c r="BO257" s="127"/>
      <c r="BP257" s="127"/>
      <c r="BQ257" s="127"/>
      <c r="BR257" s="127"/>
      <c r="BS257" s="127"/>
      <c r="BT257" s="127"/>
      <c r="BU257" s="127"/>
      <c r="BV257" s="127"/>
      <c r="BW257" s="127"/>
      <c r="BX257" s="127"/>
      <c r="BY257" s="127"/>
      <c r="BZ257" s="127"/>
      <c r="CA257" s="127"/>
      <c r="CB257" s="127"/>
      <c r="CC257" s="127"/>
      <c r="CD257" s="127"/>
      <c r="CE257" s="127"/>
      <c r="CF257" s="127"/>
      <c r="CG257" s="127"/>
      <c r="CH257" s="127"/>
      <c r="CI257" s="127"/>
      <c r="CJ257" s="127"/>
      <c r="CK257" s="127"/>
      <c r="CL257" s="127"/>
      <c r="CM257" s="127"/>
      <c r="CN257" s="127"/>
      <c r="CO257" s="127"/>
      <c r="CP257" s="127"/>
      <c r="CQ257" s="127"/>
      <c r="CR257" s="127"/>
      <c r="CS257" s="127"/>
      <c r="CT257" s="127"/>
      <c r="CU257" s="127"/>
      <c r="CV257" s="127"/>
      <c r="CW257" s="127"/>
      <c r="CX257" s="127"/>
      <c r="CY257" s="127"/>
      <c r="CZ257" s="127"/>
      <c r="DA257" s="127"/>
      <c r="DB257" s="127"/>
      <c r="DC257" s="127"/>
      <c r="DD257" s="127"/>
      <c r="DE257" s="127"/>
      <c r="DF257" s="127"/>
      <c r="DG257" s="127"/>
      <c r="DH257" s="127"/>
      <c r="DI257" s="127"/>
      <c r="DJ257" s="127"/>
      <c r="DK257" s="127"/>
      <c r="DL257" s="127"/>
      <c r="DM257" s="127"/>
      <c r="DN257" s="127"/>
      <c r="DO257" s="127"/>
      <c r="DP257" s="127"/>
      <c r="DQ257" s="127"/>
      <c r="DR257" s="127"/>
      <c r="DS257" s="127"/>
      <c r="DT257" s="127"/>
      <c r="DU257" s="127"/>
      <c r="DV257" s="127"/>
      <c r="DW257" s="127"/>
      <c r="DX257" s="127"/>
      <c r="DY257" s="127"/>
      <c r="DZ257" s="127"/>
      <c r="EA257" s="127"/>
      <c r="EB257" s="127"/>
      <c r="EC257" s="127"/>
      <c r="ED257" s="127"/>
      <c r="EE257" s="127"/>
      <c r="EF257" s="127"/>
      <c r="EG257" s="127"/>
      <c r="EH257" s="127"/>
      <c r="EI257" s="127"/>
      <c r="EJ257" s="127"/>
      <c r="EK257" s="127"/>
      <c r="EL257" s="127"/>
      <c r="EM257" s="127"/>
      <c r="EN257" s="127"/>
      <c r="EO257" s="127"/>
      <c r="EP257" s="127"/>
      <c r="EQ257" s="127"/>
      <c r="ER257" s="127"/>
      <c r="ES257" s="127"/>
      <c r="ET257" s="127"/>
      <c r="EU257" s="127"/>
      <c r="EV257" s="127"/>
      <c r="EW257" s="127"/>
      <c r="EX257" s="127"/>
      <c r="EY257" s="127"/>
      <c r="EZ257" s="127"/>
      <c r="FA257" s="127"/>
      <c r="FB257" s="127"/>
      <c r="FC257" s="127"/>
      <c r="FD257" s="127"/>
      <c r="FE257" s="127"/>
      <c r="FF257" s="127"/>
      <c r="FG257" s="127"/>
      <c r="FH257" s="127"/>
      <c r="FI257" s="127"/>
      <c r="FJ257" s="127"/>
      <c r="FK257" s="127"/>
      <c r="FL257" s="127"/>
      <c r="FM257" s="127"/>
      <c r="FN257" s="127"/>
      <c r="FO257" s="127"/>
      <c r="FP257" s="127"/>
      <c r="FQ257" s="127"/>
      <c r="FR257" s="127"/>
      <c r="FS257" s="127"/>
      <c r="FT257" s="127"/>
      <c r="FU257" s="127"/>
      <c r="FV257" s="127"/>
      <c r="FW257" s="127"/>
      <c r="FX257" s="127"/>
      <c r="FY257" s="127"/>
      <c r="FZ257" s="127"/>
      <c r="GA257" s="127"/>
      <c r="GB257" s="127"/>
      <c r="GC257" s="127"/>
      <c r="GD257" s="127"/>
      <c r="GE257" s="127"/>
      <c r="GF257" s="127"/>
      <c r="GG257" s="127"/>
      <c r="GH257" s="127"/>
      <c r="GI257" s="127"/>
      <c r="GJ257" s="127"/>
      <c r="GK257" s="127"/>
      <c r="GL257" s="127"/>
      <c r="GM257" s="127"/>
      <c r="GN257" s="127"/>
      <c r="GO257" s="127"/>
      <c r="GP257" s="127"/>
      <c r="GQ257" s="127"/>
      <c r="GR257" s="127"/>
      <c r="GS257" s="127"/>
      <c r="GT257" s="127"/>
      <c r="GU257" s="127"/>
      <c r="GV257" s="127"/>
      <c r="GW257" s="127"/>
      <c r="GX257" s="127"/>
      <c r="GY257" s="127"/>
      <c r="GZ257" s="127"/>
      <c r="HA257" s="127"/>
      <c r="HB257" s="127"/>
      <c r="HC257" s="127"/>
      <c r="HD257" s="127"/>
      <c r="HE257" s="127"/>
      <c r="HF257" s="127"/>
      <c r="HG257" s="127"/>
      <c r="HH257" s="127"/>
      <c r="HI257" s="127"/>
      <c r="HJ257" s="127"/>
      <c r="HK257" s="127"/>
      <c r="HL257" s="127"/>
      <c r="HM257" s="127"/>
      <c r="HN257" s="127"/>
      <c r="HO257" s="127"/>
      <c r="HP257" s="127"/>
      <c r="HQ257" s="127"/>
      <c r="HR257" s="127"/>
      <c r="HS257" s="127"/>
      <c r="HT257" s="127"/>
      <c r="HU257" s="127"/>
      <c r="HV257" s="127"/>
      <c r="HW257" s="127"/>
      <c r="HX257" s="127"/>
      <c r="HY257" s="127"/>
      <c r="H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  <c r="BK258" s="127"/>
      <c r="BL258" s="127"/>
      <c r="BM258" s="127"/>
      <c r="BN258" s="127"/>
      <c r="BO258" s="127"/>
      <c r="BP258" s="127"/>
      <c r="BQ258" s="127"/>
      <c r="BR258" s="127"/>
      <c r="BS258" s="127"/>
      <c r="BT258" s="127"/>
      <c r="BU258" s="127"/>
      <c r="BV258" s="127"/>
      <c r="BW258" s="127"/>
      <c r="BX258" s="127"/>
      <c r="BY258" s="127"/>
      <c r="BZ258" s="127"/>
      <c r="CA258" s="127"/>
      <c r="CB258" s="127"/>
      <c r="CC258" s="127"/>
      <c r="CD258" s="127"/>
      <c r="CE258" s="127"/>
      <c r="CF258" s="127"/>
      <c r="CG258" s="127"/>
      <c r="CH258" s="127"/>
      <c r="CI258" s="127"/>
      <c r="CJ258" s="127"/>
      <c r="CK258" s="127"/>
      <c r="CL258" s="127"/>
      <c r="CM258" s="127"/>
      <c r="CN258" s="127"/>
      <c r="CO258" s="127"/>
      <c r="CP258" s="127"/>
      <c r="CQ258" s="127"/>
      <c r="CR258" s="127"/>
      <c r="CS258" s="127"/>
      <c r="CT258" s="127"/>
      <c r="CU258" s="127"/>
      <c r="CV258" s="127"/>
      <c r="CW258" s="127"/>
      <c r="CX258" s="127"/>
      <c r="CY258" s="127"/>
      <c r="CZ258" s="127"/>
      <c r="DA258" s="127"/>
      <c r="DB258" s="127"/>
      <c r="DC258" s="127"/>
      <c r="DD258" s="127"/>
      <c r="DE258" s="127"/>
      <c r="DF258" s="127"/>
      <c r="DG258" s="127"/>
      <c r="DH258" s="127"/>
      <c r="DI258" s="127"/>
      <c r="DJ258" s="127"/>
      <c r="DK258" s="127"/>
      <c r="DL258" s="127"/>
      <c r="DM258" s="127"/>
      <c r="DN258" s="127"/>
      <c r="DO258" s="127"/>
      <c r="DP258" s="127"/>
      <c r="DQ258" s="127"/>
      <c r="DR258" s="127"/>
      <c r="DS258" s="127"/>
      <c r="DT258" s="127"/>
      <c r="DU258" s="127"/>
      <c r="DV258" s="127"/>
      <c r="DW258" s="127"/>
      <c r="DX258" s="127"/>
      <c r="DY258" s="127"/>
      <c r="DZ258" s="127"/>
      <c r="EA258" s="127"/>
      <c r="EB258" s="127"/>
      <c r="EC258" s="127"/>
      <c r="ED258" s="127"/>
      <c r="EE258" s="127"/>
      <c r="EF258" s="127"/>
      <c r="EG258" s="127"/>
      <c r="EH258" s="127"/>
      <c r="EI258" s="127"/>
      <c r="EJ258" s="127"/>
      <c r="EK258" s="127"/>
      <c r="EL258" s="127"/>
      <c r="EM258" s="127"/>
      <c r="EN258" s="127"/>
      <c r="EO258" s="127"/>
      <c r="EP258" s="127"/>
      <c r="EQ258" s="127"/>
      <c r="ER258" s="127"/>
      <c r="ES258" s="127"/>
      <c r="ET258" s="127"/>
      <c r="EU258" s="127"/>
      <c r="EV258" s="127"/>
      <c r="EW258" s="127"/>
      <c r="EX258" s="127"/>
      <c r="EY258" s="127"/>
      <c r="EZ258" s="127"/>
      <c r="FA258" s="127"/>
      <c r="FB258" s="127"/>
      <c r="FC258" s="127"/>
      <c r="FD258" s="127"/>
      <c r="FE258" s="127"/>
      <c r="FF258" s="127"/>
      <c r="FG258" s="127"/>
      <c r="FH258" s="127"/>
      <c r="FI258" s="127"/>
      <c r="FJ258" s="127"/>
      <c r="FK258" s="127"/>
      <c r="FL258" s="127"/>
      <c r="FM258" s="127"/>
      <c r="FN258" s="127"/>
      <c r="FO258" s="127"/>
      <c r="FP258" s="127"/>
      <c r="FQ258" s="127"/>
      <c r="FR258" s="127"/>
      <c r="FS258" s="127"/>
      <c r="FT258" s="127"/>
      <c r="FU258" s="127"/>
      <c r="FV258" s="127"/>
      <c r="FW258" s="127"/>
      <c r="FX258" s="127"/>
      <c r="FY258" s="127"/>
      <c r="FZ258" s="127"/>
      <c r="GA258" s="127"/>
      <c r="GB258" s="127"/>
      <c r="GC258" s="127"/>
      <c r="GD258" s="127"/>
      <c r="GE258" s="127"/>
      <c r="GF258" s="127"/>
      <c r="GG258" s="127"/>
      <c r="GH258" s="127"/>
      <c r="GI258" s="127"/>
      <c r="GJ258" s="127"/>
      <c r="GK258" s="127"/>
      <c r="GL258" s="127"/>
      <c r="GM258" s="127"/>
      <c r="GN258" s="127"/>
      <c r="GO258" s="127"/>
      <c r="GP258" s="127"/>
      <c r="GQ258" s="127"/>
      <c r="GR258" s="127"/>
      <c r="GS258" s="127"/>
      <c r="GT258" s="127"/>
      <c r="GU258" s="127"/>
      <c r="GV258" s="127"/>
      <c r="GW258" s="127"/>
      <c r="GX258" s="127"/>
      <c r="GY258" s="127"/>
      <c r="GZ258" s="127"/>
      <c r="HA258" s="127"/>
      <c r="HB258" s="127"/>
      <c r="HC258" s="127"/>
      <c r="HD258" s="127"/>
      <c r="HE258" s="127"/>
      <c r="HF258" s="127"/>
      <c r="HG258" s="127"/>
      <c r="HH258" s="127"/>
      <c r="HI258" s="127"/>
      <c r="HJ258" s="127"/>
      <c r="HK258" s="127"/>
      <c r="HL258" s="127"/>
      <c r="HM258" s="127"/>
      <c r="HN258" s="127"/>
      <c r="HO258" s="127"/>
      <c r="HP258" s="127"/>
      <c r="HQ258" s="127"/>
      <c r="HR258" s="127"/>
      <c r="HS258" s="127"/>
      <c r="HT258" s="127"/>
      <c r="HU258" s="127"/>
      <c r="HV258" s="127"/>
      <c r="HW258" s="127"/>
      <c r="HX258" s="127"/>
      <c r="HY258" s="127"/>
      <c r="H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  <c r="BK259" s="127"/>
      <c r="BL259" s="127"/>
      <c r="BM259" s="127"/>
      <c r="BN259" s="127"/>
      <c r="BO259" s="127"/>
      <c r="BP259" s="127"/>
      <c r="BQ259" s="127"/>
      <c r="BR259" s="127"/>
      <c r="BS259" s="127"/>
      <c r="BT259" s="127"/>
      <c r="BU259" s="127"/>
      <c r="BV259" s="127"/>
      <c r="BW259" s="127"/>
      <c r="BX259" s="127"/>
      <c r="BY259" s="127"/>
      <c r="BZ259" s="127"/>
      <c r="CA259" s="127"/>
      <c r="CB259" s="127"/>
      <c r="CC259" s="127"/>
      <c r="CD259" s="127"/>
      <c r="CE259" s="127"/>
      <c r="CF259" s="127"/>
      <c r="CG259" s="127"/>
      <c r="CH259" s="127"/>
      <c r="CI259" s="127"/>
      <c r="CJ259" s="127"/>
      <c r="CK259" s="127"/>
      <c r="CL259" s="127"/>
      <c r="CM259" s="127"/>
      <c r="CN259" s="127"/>
      <c r="CO259" s="127"/>
      <c r="CP259" s="127"/>
      <c r="CQ259" s="127"/>
      <c r="CR259" s="127"/>
      <c r="CS259" s="127"/>
      <c r="CT259" s="127"/>
      <c r="CU259" s="127"/>
      <c r="CV259" s="127"/>
      <c r="CW259" s="127"/>
      <c r="CX259" s="127"/>
      <c r="CY259" s="127"/>
      <c r="CZ259" s="127"/>
      <c r="DA259" s="127"/>
      <c r="DB259" s="127"/>
      <c r="DC259" s="127"/>
      <c r="DD259" s="127"/>
      <c r="DE259" s="127"/>
      <c r="DF259" s="127"/>
      <c r="DG259" s="127"/>
      <c r="DH259" s="127"/>
      <c r="DI259" s="127"/>
      <c r="DJ259" s="127"/>
      <c r="DK259" s="127"/>
      <c r="DL259" s="127"/>
      <c r="DM259" s="127"/>
      <c r="DN259" s="127"/>
      <c r="DO259" s="127"/>
      <c r="DP259" s="127"/>
      <c r="DQ259" s="127"/>
      <c r="DR259" s="127"/>
      <c r="DS259" s="127"/>
      <c r="DT259" s="127"/>
      <c r="DU259" s="127"/>
      <c r="DV259" s="127"/>
      <c r="DW259" s="127"/>
      <c r="DX259" s="127"/>
      <c r="DY259" s="127"/>
      <c r="DZ259" s="127"/>
      <c r="EA259" s="127"/>
      <c r="EB259" s="127"/>
      <c r="EC259" s="127"/>
      <c r="ED259" s="127"/>
      <c r="EE259" s="127"/>
      <c r="EF259" s="127"/>
      <c r="EG259" s="127"/>
      <c r="EH259" s="127"/>
      <c r="EI259" s="127"/>
      <c r="EJ259" s="127"/>
      <c r="EK259" s="127"/>
      <c r="EL259" s="127"/>
      <c r="EM259" s="127"/>
      <c r="EN259" s="127"/>
      <c r="EO259" s="127"/>
      <c r="EP259" s="127"/>
      <c r="EQ259" s="127"/>
      <c r="ER259" s="127"/>
      <c r="ES259" s="127"/>
      <c r="ET259" s="127"/>
      <c r="EU259" s="127"/>
      <c r="EV259" s="127"/>
      <c r="EW259" s="127"/>
      <c r="EX259" s="127"/>
      <c r="EY259" s="127"/>
      <c r="EZ259" s="127"/>
      <c r="FA259" s="127"/>
      <c r="FB259" s="127"/>
      <c r="FC259" s="127"/>
      <c r="FD259" s="127"/>
      <c r="FE259" s="127"/>
      <c r="FF259" s="127"/>
      <c r="FG259" s="127"/>
      <c r="FH259" s="127"/>
      <c r="FI259" s="127"/>
      <c r="FJ259" s="127"/>
      <c r="FK259" s="127"/>
      <c r="FL259" s="127"/>
      <c r="FM259" s="127"/>
      <c r="FN259" s="127"/>
      <c r="FO259" s="127"/>
      <c r="FP259" s="127"/>
      <c r="FQ259" s="127"/>
      <c r="FR259" s="127"/>
      <c r="FS259" s="127"/>
      <c r="FT259" s="127"/>
      <c r="FU259" s="127"/>
      <c r="FV259" s="127"/>
      <c r="FW259" s="127"/>
      <c r="FX259" s="127"/>
      <c r="FY259" s="127"/>
      <c r="FZ259" s="127"/>
      <c r="GA259" s="127"/>
      <c r="GB259" s="127"/>
      <c r="GC259" s="127"/>
      <c r="GD259" s="127"/>
      <c r="GE259" s="127"/>
      <c r="GF259" s="127"/>
      <c r="GG259" s="127"/>
      <c r="GH259" s="127"/>
      <c r="GI259" s="127"/>
      <c r="GJ259" s="127"/>
      <c r="GK259" s="127"/>
      <c r="GL259" s="127"/>
      <c r="GM259" s="127"/>
      <c r="GN259" s="127"/>
      <c r="GO259" s="127"/>
      <c r="GP259" s="127"/>
      <c r="GQ259" s="127"/>
      <c r="GR259" s="127"/>
      <c r="GS259" s="127"/>
      <c r="GT259" s="127"/>
      <c r="GU259" s="127"/>
      <c r="GV259" s="127"/>
      <c r="GW259" s="127"/>
      <c r="GX259" s="127"/>
      <c r="GY259" s="127"/>
      <c r="GZ259" s="127"/>
      <c r="HA259" s="127"/>
      <c r="HB259" s="127"/>
      <c r="HC259" s="127"/>
      <c r="HD259" s="127"/>
      <c r="HE259" s="127"/>
      <c r="HF259" s="127"/>
      <c r="HG259" s="127"/>
      <c r="HH259" s="127"/>
      <c r="HI259" s="127"/>
      <c r="HJ259" s="127"/>
      <c r="HK259" s="127"/>
      <c r="HL259" s="127"/>
      <c r="HM259" s="127"/>
      <c r="HN259" s="127"/>
      <c r="HO259" s="127"/>
      <c r="HP259" s="127"/>
      <c r="HQ259" s="127"/>
      <c r="HR259" s="127"/>
      <c r="HS259" s="127"/>
      <c r="HT259" s="127"/>
      <c r="HU259" s="127"/>
      <c r="HV259" s="127"/>
      <c r="HW259" s="127"/>
      <c r="HX259" s="127"/>
      <c r="HY259" s="127"/>
      <c r="H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  <c r="BK260" s="127"/>
      <c r="BL260" s="127"/>
      <c r="BM260" s="127"/>
      <c r="BN260" s="127"/>
      <c r="BO260" s="127"/>
      <c r="BP260" s="127"/>
      <c r="BQ260" s="127"/>
      <c r="BR260" s="127"/>
      <c r="BS260" s="127"/>
      <c r="BT260" s="127"/>
      <c r="BU260" s="127"/>
      <c r="BV260" s="127"/>
      <c r="BW260" s="127"/>
      <c r="BX260" s="127"/>
      <c r="BY260" s="127"/>
      <c r="BZ260" s="127"/>
      <c r="CA260" s="127"/>
      <c r="CB260" s="127"/>
      <c r="CC260" s="127"/>
      <c r="CD260" s="127"/>
      <c r="CE260" s="127"/>
      <c r="CF260" s="127"/>
      <c r="CG260" s="127"/>
      <c r="CH260" s="127"/>
      <c r="CI260" s="127"/>
      <c r="CJ260" s="127"/>
      <c r="CK260" s="127"/>
      <c r="CL260" s="127"/>
      <c r="CM260" s="127"/>
      <c r="CN260" s="127"/>
      <c r="CO260" s="127"/>
      <c r="CP260" s="127"/>
      <c r="CQ260" s="127"/>
      <c r="CR260" s="127"/>
      <c r="CS260" s="127"/>
      <c r="CT260" s="127"/>
      <c r="CU260" s="127"/>
      <c r="CV260" s="127"/>
      <c r="CW260" s="127"/>
      <c r="CX260" s="127"/>
      <c r="CY260" s="127"/>
      <c r="CZ260" s="127"/>
      <c r="DA260" s="127"/>
      <c r="DB260" s="127"/>
      <c r="DC260" s="127"/>
      <c r="DD260" s="127"/>
      <c r="DE260" s="127"/>
      <c r="DF260" s="127"/>
      <c r="DG260" s="127"/>
      <c r="DH260" s="127"/>
      <c r="DI260" s="127"/>
      <c r="DJ260" s="127"/>
      <c r="DK260" s="127"/>
      <c r="DL260" s="127"/>
      <c r="DM260" s="127"/>
      <c r="DN260" s="127"/>
      <c r="DO260" s="127"/>
      <c r="DP260" s="127"/>
      <c r="DQ260" s="127"/>
      <c r="DR260" s="127"/>
      <c r="DS260" s="127"/>
      <c r="DT260" s="127"/>
      <c r="DU260" s="127"/>
      <c r="DV260" s="127"/>
      <c r="DW260" s="127"/>
      <c r="DX260" s="127"/>
      <c r="DY260" s="127"/>
      <c r="DZ260" s="127"/>
      <c r="EA260" s="127"/>
      <c r="EB260" s="127"/>
      <c r="EC260" s="127"/>
      <c r="ED260" s="127"/>
      <c r="EE260" s="127"/>
      <c r="EF260" s="127"/>
      <c r="EG260" s="127"/>
      <c r="EH260" s="127"/>
      <c r="EI260" s="127"/>
      <c r="EJ260" s="127"/>
      <c r="EK260" s="127"/>
      <c r="EL260" s="127"/>
      <c r="EM260" s="127"/>
      <c r="EN260" s="127"/>
      <c r="EO260" s="127"/>
      <c r="EP260" s="127"/>
      <c r="EQ260" s="127"/>
      <c r="ER260" s="127"/>
      <c r="ES260" s="127"/>
      <c r="ET260" s="127"/>
      <c r="EU260" s="127"/>
      <c r="EV260" s="127"/>
      <c r="EW260" s="127"/>
      <c r="EX260" s="127"/>
      <c r="EY260" s="127"/>
      <c r="EZ260" s="127"/>
      <c r="FA260" s="127"/>
      <c r="FB260" s="127"/>
      <c r="FC260" s="127"/>
      <c r="FD260" s="127"/>
      <c r="FE260" s="127"/>
      <c r="FF260" s="127"/>
      <c r="FG260" s="127"/>
      <c r="FH260" s="127"/>
      <c r="FI260" s="127"/>
      <c r="FJ260" s="127"/>
      <c r="FK260" s="127"/>
      <c r="FL260" s="127"/>
      <c r="FM260" s="127"/>
      <c r="FN260" s="127"/>
      <c r="FO260" s="127"/>
      <c r="FP260" s="127"/>
      <c r="FQ260" s="127"/>
      <c r="FR260" s="127"/>
      <c r="FS260" s="127"/>
      <c r="FT260" s="127"/>
      <c r="FU260" s="127"/>
      <c r="FV260" s="127"/>
      <c r="FW260" s="127"/>
      <c r="FX260" s="127"/>
      <c r="FY260" s="127"/>
      <c r="FZ260" s="127"/>
      <c r="GA260" s="127"/>
      <c r="GB260" s="127"/>
      <c r="GC260" s="127"/>
      <c r="GD260" s="127"/>
      <c r="GE260" s="127"/>
      <c r="GF260" s="127"/>
      <c r="GG260" s="127"/>
      <c r="GH260" s="127"/>
      <c r="GI260" s="127"/>
      <c r="GJ260" s="127"/>
      <c r="GK260" s="127"/>
      <c r="GL260" s="127"/>
      <c r="GM260" s="127"/>
      <c r="GN260" s="127"/>
      <c r="GO260" s="127"/>
      <c r="GP260" s="127"/>
      <c r="GQ260" s="127"/>
      <c r="GR260" s="127"/>
      <c r="GS260" s="127"/>
      <c r="GT260" s="127"/>
      <c r="GU260" s="127"/>
      <c r="GV260" s="127"/>
      <c r="GW260" s="127"/>
      <c r="GX260" s="127"/>
      <c r="GY260" s="127"/>
      <c r="GZ260" s="127"/>
      <c r="HA260" s="127"/>
      <c r="HB260" s="127"/>
      <c r="HC260" s="127"/>
      <c r="HD260" s="127"/>
      <c r="HE260" s="127"/>
      <c r="HF260" s="127"/>
      <c r="HG260" s="127"/>
      <c r="HH260" s="127"/>
      <c r="HI260" s="127"/>
      <c r="HJ260" s="127"/>
      <c r="HK260" s="127"/>
      <c r="HL260" s="127"/>
      <c r="HM260" s="127"/>
      <c r="HN260" s="127"/>
      <c r="HO260" s="127"/>
      <c r="HP260" s="127"/>
      <c r="HQ260" s="127"/>
      <c r="HR260" s="127"/>
      <c r="HS260" s="127"/>
      <c r="HT260" s="127"/>
      <c r="HU260" s="127"/>
      <c r="HV260" s="127"/>
      <c r="HW260" s="127"/>
      <c r="HX260" s="127"/>
      <c r="HY260" s="127"/>
      <c r="H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  <c r="BK261" s="127"/>
      <c r="BL261" s="127"/>
      <c r="BM261" s="127"/>
      <c r="BN261" s="127"/>
      <c r="BO261" s="127"/>
      <c r="BP261" s="127"/>
      <c r="BQ261" s="127"/>
      <c r="BR261" s="127"/>
      <c r="BS261" s="127"/>
      <c r="BT261" s="127"/>
      <c r="BU261" s="127"/>
      <c r="BV261" s="127"/>
      <c r="BW261" s="127"/>
      <c r="BX261" s="127"/>
      <c r="BY261" s="127"/>
      <c r="BZ261" s="127"/>
      <c r="CA261" s="127"/>
      <c r="CB261" s="127"/>
      <c r="CC261" s="127"/>
      <c r="CD261" s="127"/>
      <c r="CE261" s="127"/>
      <c r="CF261" s="127"/>
      <c r="CG261" s="127"/>
      <c r="CH261" s="127"/>
      <c r="CI261" s="127"/>
      <c r="CJ261" s="127"/>
      <c r="CK261" s="127"/>
      <c r="CL261" s="127"/>
      <c r="CM261" s="127"/>
      <c r="CN261" s="127"/>
      <c r="CO261" s="127"/>
      <c r="CP261" s="127"/>
      <c r="CQ261" s="127"/>
      <c r="CR261" s="127"/>
      <c r="CS261" s="127"/>
      <c r="CT261" s="127"/>
      <c r="CU261" s="127"/>
      <c r="CV261" s="127"/>
      <c r="CW261" s="127"/>
      <c r="CX261" s="127"/>
      <c r="CY261" s="127"/>
      <c r="CZ261" s="127"/>
      <c r="DA261" s="127"/>
      <c r="DB261" s="127"/>
      <c r="DC261" s="127"/>
      <c r="DD261" s="127"/>
      <c r="DE261" s="127"/>
      <c r="DF261" s="127"/>
      <c r="DG261" s="127"/>
      <c r="DH261" s="127"/>
      <c r="DI261" s="127"/>
      <c r="DJ261" s="127"/>
      <c r="DK261" s="127"/>
      <c r="DL261" s="127"/>
      <c r="DM261" s="127"/>
      <c r="DN261" s="127"/>
      <c r="DO261" s="127"/>
      <c r="DP261" s="127"/>
      <c r="DQ261" s="127"/>
      <c r="DR261" s="127"/>
      <c r="DS261" s="127"/>
      <c r="DT261" s="127"/>
      <c r="DU261" s="127"/>
      <c r="DV261" s="127"/>
      <c r="DW261" s="127"/>
      <c r="DX261" s="127"/>
      <c r="DY261" s="127"/>
      <c r="DZ261" s="127"/>
      <c r="EA261" s="127"/>
      <c r="EB261" s="127"/>
      <c r="EC261" s="127"/>
      <c r="ED261" s="127"/>
      <c r="EE261" s="127"/>
      <c r="EF261" s="127"/>
      <c r="EG261" s="127"/>
      <c r="EH261" s="127"/>
      <c r="EI261" s="127"/>
      <c r="EJ261" s="127"/>
      <c r="EK261" s="127"/>
      <c r="EL261" s="127"/>
      <c r="EM261" s="127"/>
      <c r="EN261" s="127"/>
      <c r="EO261" s="127"/>
      <c r="EP261" s="127"/>
      <c r="EQ261" s="127"/>
      <c r="ER261" s="127"/>
      <c r="ES261" s="127"/>
      <c r="ET261" s="127"/>
      <c r="EU261" s="127"/>
      <c r="EV261" s="127"/>
      <c r="EW261" s="127"/>
      <c r="EX261" s="127"/>
      <c r="EY261" s="127"/>
      <c r="EZ261" s="127"/>
      <c r="FA261" s="127"/>
      <c r="FB261" s="127"/>
      <c r="FC261" s="127"/>
      <c r="FD261" s="127"/>
      <c r="FE261" s="127"/>
      <c r="FF261" s="127"/>
      <c r="FG261" s="127"/>
      <c r="FH261" s="127"/>
      <c r="FI261" s="127"/>
      <c r="FJ261" s="127"/>
      <c r="FK261" s="127"/>
      <c r="FL261" s="127"/>
      <c r="FM261" s="127"/>
      <c r="FN261" s="127"/>
      <c r="FO261" s="127"/>
      <c r="FP261" s="127"/>
      <c r="FQ261" s="127"/>
      <c r="FR261" s="127"/>
      <c r="FS261" s="127"/>
      <c r="FT261" s="127"/>
      <c r="FU261" s="127"/>
      <c r="FV261" s="127"/>
      <c r="FW261" s="127"/>
      <c r="FX261" s="127"/>
      <c r="FY261" s="127"/>
      <c r="FZ261" s="127"/>
      <c r="GA261" s="127"/>
      <c r="GB261" s="127"/>
      <c r="GC261" s="127"/>
      <c r="GD261" s="127"/>
      <c r="GE261" s="127"/>
      <c r="GF261" s="127"/>
      <c r="GG261" s="127"/>
      <c r="GH261" s="127"/>
      <c r="GI261" s="127"/>
      <c r="GJ261" s="127"/>
      <c r="GK261" s="127"/>
      <c r="GL261" s="127"/>
      <c r="GM261" s="127"/>
      <c r="GN261" s="127"/>
      <c r="GO261" s="127"/>
      <c r="GP261" s="127"/>
      <c r="GQ261" s="127"/>
      <c r="GR261" s="127"/>
      <c r="GS261" s="127"/>
      <c r="GT261" s="127"/>
      <c r="GU261" s="127"/>
      <c r="GV261" s="127"/>
      <c r="GW261" s="127"/>
      <c r="GX261" s="127"/>
      <c r="GY261" s="127"/>
      <c r="GZ261" s="127"/>
      <c r="HA261" s="127"/>
      <c r="HB261" s="127"/>
      <c r="HC261" s="127"/>
      <c r="HD261" s="127"/>
      <c r="HE261" s="127"/>
      <c r="HF261" s="127"/>
      <c r="HG261" s="127"/>
      <c r="HH261" s="127"/>
      <c r="HI261" s="127"/>
      <c r="HJ261" s="127"/>
      <c r="HK261" s="127"/>
      <c r="HL261" s="127"/>
      <c r="HM261" s="127"/>
      <c r="HN261" s="127"/>
      <c r="HO261" s="127"/>
      <c r="HP261" s="127"/>
      <c r="HQ261" s="127"/>
      <c r="HR261" s="127"/>
      <c r="HS261" s="127"/>
      <c r="HT261" s="127"/>
      <c r="HU261" s="127"/>
      <c r="HV261" s="127"/>
      <c r="HW261" s="127"/>
      <c r="HX261" s="127"/>
      <c r="HY261" s="127"/>
      <c r="H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  <c r="BK262" s="127"/>
      <c r="BL262" s="127"/>
      <c r="BM262" s="127"/>
      <c r="BN262" s="127"/>
      <c r="BO262" s="127"/>
      <c r="BP262" s="127"/>
      <c r="BQ262" s="127"/>
      <c r="BR262" s="127"/>
      <c r="BS262" s="127"/>
      <c r="BT262" s="127"/>
      <c r="BU262" s="127"/>
      <c r="BV262" s="127"/>
      <c r="BW262" s="127"/>
      <c r="BX262" s="127"/>
      <c r="BY262" s="127"/>
      <c r="BZ262" s="127"/>
      <c r="CA262" s="127"/>
      <c r="CB262" s="127"/>
      <c r="CC262" s="127"/>
      <c r="CD262" s="127"/>
      <c r="CE262" s="127"/>
      <c r="CF262" s="127"/>
      <c r="CG262" s="127"/>
      <c r="CH262" s="127"/>
      <c r="CI262" s="127"/>
      <c r="CJ262" s="127"/>
      <c r="CK262" s="127"/>
      <c r="CL262" s="127"/>
      <c r="CM262" s="127"/>
      <c r="CN262" s="127"/>
      <c r="CO262" s="127"/>
      <c r="CP262" s="127"/>
      <c r="CQ262" s="127"/>
      <c r="CR262" s="127"/>
      <c r="CS262" s="127"/>
      <c r="CT262" s="127"/>
      <c r="CU262" s="127"/>
      <c r="CV262" s="127"/>
      <c r="CW262" s="127"/>
      <c r="CX262" s="127"/>
      <c r="CY262" s="127"/>
      <c r="CZ262" s="127"/>
      <c r="DA262" s="127"/>
      <c r="DB262" s="127"/>
      <c r="DC262" s="127"/>
      <c r="DD262" s="127"/>
      <c r="DE262" s="127"/>
      <c r="DF262" s="127"/>
      <c r="DG262" s="127"/>
      <c r="DH262" s="127"/>
      <c r="DI262" s="127"/>
      <c r="DJ262" s="127"/>
      <c r="DK262" s="127"/>
      <c r="DL262" s="127"/>
      <c r="DM262" s="127"/>
      <c r="DN262" s="127"/>
      <c r="DO262" s="127"/>
      <c r="DP262" s="127"/>
      <c r="DQ262" s="127"/>
      <c r="DR262" s="127"/>
      <c r="DS262" s="127"/>
      <c r="DT262" s="127"/>
      <c r="DU262" s="127"/>
      <c r="DV262" s="127"/>
      <c r="DW262" s="127"/>
      <c r="DX262" s="127"/>
      <c r="DY262" s="127"/>
      <c r="DZ262" s="127"/>
      <c r="EA262" s="127"/>
      <c r="EB262" s="127"/>
      <c r="EC262" s="127"/>
      <c r="ED262" s="127"/>
      <c r="EE262" s="127"/>
      <c r="EF262" s="127"/>
      <c r="EG262" s="127"/>
      <c r="EH262" s="127"/>
      <c r="EI262" s="127"/>
      <c r="EJ262" s="127"/>
      <c r="EK262" s="127"/>
      <c r="EL262" s="127"/>
      <c r="EM262" s="127"/>
      <c r="EN262" s="127"/>
      <c r="EO262" s="127"/>
      <c r="EP262" s="127"/>
      <c r="EQ262" s="127"/>
      <c r="ER262" s="127"/>
      <c r="ES262" s="127"/>
      <c r="ET262" s="127"/>
      <c r="EU262" s="127"/>
      <c r="EV262" s="127"/>
      <c r="EW262" s="127"/>
      <c r="EX262" s="127"/>
      <c r="EY262" s="127"/>
      <c r="EZ262" s="127"/>
      <c r="FA262" s="127"/>
      <c r="FB262" s="127"/>
      <c r="FC262" s="127"/>
      <c r="FD262" s="127"/>
      <c r="FE262" s="127"/>
      <c r="FF262" s="127"/>
      <c r="FG262" s="127"/>
      <c r="FH262" s="127"/>
      <c r="FI262" s="127"/>
      <c r="FJ262" s="127"/>
      <c r="FK262" s="127"/>
      <c r="FL262" s="127"/>
      <c r="FM262" s="127"/>
      <c r="FN262" s="127"/>
      <c r="FO262" s="127"/>
      <c r="FP262" s="127"/>
      <c r="FQ262" s="127"/>
      <c r="FR262" s="127"/>
      <c r="FS262" s="127"/>
      <c r="FT262" s="127"/>
      <c r="FU262" s="127"/>
      <c r="FV262" s="127"/>
      <c r="FW262" s="127"/>
      <c r="FX262" s="127"/>
      <c r="FY262" s="127"/>
      <c r="FZ262" s="127"/>
      <c r="GA262" s="127"/>
      <c r="GB262" s="127"/>
      <c r="GC262" s="127"/>
      <c r="GD262" s="127"/>
      <c r="GE262" s="127"/>
      <c r="GF262" s="127"/>
      <c r="GG262" s="127"/>
      <c r="GH262" s="127"/>
      <c r="GI262" s="127"/>
      <c r="GJ262" s="127"/>
      <c r="GK262" s="127"/>
      <c r="GL262" s="127"/>
      <c r="GM262" s="127"/>
      <c r="GN262" s="127"/>
      <c r="GO262" s="127"/>
      <c r="GP262" s="127"/>
      <c r="GQ262" s="127"/>
      <c r="GR262" s="127"/>
      <c r="GS262" s="127"/>
      <c r="GT262" s="127"/>
      <c r="GU262" s="127"/>
      <c r="GV262" s="127"/>
      <c r="GW262" s="127"/>
      <c r="GX262" s="127"/>
      <c r="GY262" s="127"/>
      <c r="GZ262" s="127"/>
      <c r="HA262" s="127"/>
      <c r="HB262" s="127"/>
      <c r="HC262" s="127"/>
      <c r="HD262" s="127"/>
      <c r="HE262" s="127"/>
      <c r="HF262" s="127"/>
      <c r="HG262" s="127"/>
      <c r="HH262" s="127"/>
      <c r="HI262" s="127"/>
      <c r="HJ262" s="127"/>
      <c r="HK262" s="127"/>
      <c r="HL262" s="127"/>
      <c r="HM262" s="127"/>
      <c r="HN262" s="127"/>
      <c r="HO262" s="127"/>
      <c r="HP262" s="127"/>
      <c r="HQ262" s="127"/>
      <c r="HR262" s="127"/>
      <c r="HS262" s="127"/>
      <c r="HT262" s="127"/>
      <c r="HU262" s="127"/>
      <c r="HV262" s="127"/>
      <c r="HW262" s="127"/>
      <c r="HX262" s="127"/>
      <c r="HY262" s="127"/>
      <c r="H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  <c r="BK263" s="127"/>
      <c r="BL263" s="127"/>
      <c r="BM263" s="127"/>
      <c r="BN263" s="127"/>
      <c r="BO263" s="127"/>
      <c r="BP263" s="127"/>
      <c r="BQ263" s="127"/>
      <c r="BR263" s="127"/>
      <c r="BS263" s="127"/>
      <c r="BT263" s="127"/>
      <c r="BU263" s="127"/>
      <c r="BV263" s="127"/>
      <c r="BW263" s="127"/>
      <c r="BX263" s="127"/>
      <c r="BY263" s="127"/>
      <c r="BZ263" s="127"/>
      <c r="CA263" s="127"/>
      <c r="CB263" s="127"/>
      <c r="CC263" s="127"/>
      <c r="CD263" s="127"/>
      <c r="CE263" s="127"/>
      <c r="CF263" s="127"/>
      <c r="CG263" s="127"/>
      <c r="CH263" s="127"/>
      <c r="CI263" s="127"/>
      <c r="CJ263" s="127"/>
      <c r="CK263" s="127"/>
      <c r="CL263" s="127"/>
      <c r="CM263" s="127"/>
      <c r="CN263" s="127"/>
      <c r="CO263" s="127"/>
      <c r="CP263" s="127"/>
      <c r="CQ263" s="127"/>
      <c r="CR263" s="127"/>
      <c r="CS263" s="127"/>
      <c r="CT263" s="127"/>
      <c r="CU263" s="127"/>
      <c r="CV263" s="127"/>
      <c r="CW263" s="127"/>
      <c r="CX263" s="127"/>
      <c r="CY263" s="127"/>
      <c r="CZ263" s="127"/>
      <c r="DA263" s="127"/>
      <c r="DB263" s="127"/>
      <c r="DC263" s="127"/>
      <c r="DD263" s="127"/>
      <c r="DE263" s="127"/>
      <c r="DF263" s="127"/>
      <c r="DG263" s="127"/>
      <c r="DH263" s="127"/>
      <c r="DI263" s="127"/>
      <c r="DJ263" s="127"/>
      <c r="DK263" s="127"/>
      <c r="DL263" s="127"/>
      <c r="DM263" s="127"/>
      <c r="DN263" s="127"/>
      <c r="DO263" s="127"/>
      <c r="DP263" s="127"/>
      <c r="DQ263" s="127"/>
      <c r="DR263" s="127"/>
      <c r="DS263" s="127"/>
      <c r="DT263" s="127"/>
      <c r="DU263" s="127"/>
      <c r="DV263" s="127"/>
      <c r="DW263" s="127"/>
      <c r="DX263" s="127"/>
      <c r="DY263" s="127"/>
      <c r="DZ263" s="127"/>
      <c r="EA263" s="127"/>
      <c r="EB263" s="127"/>
      <c r="EC263" s="127"/>
      <c r="ED263" s="127"/>
      <c r="EE263" s="127"/>
      <c r="EF263" s="127"/>
      <c r="EG263" s="127"/>
      <c r="EH263" s="127"/>
      <c r="EI263" s="127"/>
      <c r="EJ263" s="127"/>
      <c r="EK263" s="127"/>
      <c r="EL263" s="127"/>
      <c r="EM263" s="127"/>
      <c r="EN263" s="127"/>
      <c r="EO263" s="127"/>
      <c r="EP263" s="127"/>
      <c r="EQ263" s="127"/>
      <c r="ER263" s="127"/>
      <c r="ES263" s="127"/>
      <c r="ET263" s="127"/>
      <c r="EU263" s="127"/>
      <c r="EV263" s="127"/>
      <c r="EW263" s="127"/>
      <c r="EX263" s="127"/>
      <c r="EY263" s="127"/>
      <c r="EZ263" s="127"/>
      <c r="FA263" s="127"/>
      <c r="FB263" s="127"/>
      <c r="FC263" s="127"/>
      <c r="FD263" s="127"/>
      <c r="FE263" s="127"/>
      <c r="FF263" s="127"/>
      <c r="FG263" s="127"/>
      <c r="FH263" s="127"/>
      <c r="FI263" s="127"/>
      <c r="FJ263" s="127"/>
      <c r="FK263" s="127"/>
      <c r="FL263" s="127"/>
      <c r="FM263" s="127"/>
      <c r="FN263" s="127"/>
      <c r="FO263" s="127"/>
      <c r="FP263" s="127"/>
      <c r="FQ263" s="127"/>
      <c r="FR263" s="127"/>
      <c r="FS263" s="127"/>
      <c r="FT263" s="127"/>
      <c r="FU263" s="127"/>
      <c r="FV263" s="127"/>
      <c r="FW263" s="127"/>
      <c r="FX263" s="127"/>
      <c r="FY263" s="127"/>
      <c r="FZ263" s="127"/>
      <c r="GA263" s="127"/>
      <c r="GB263" s="127"/>
      <c r="GC263" s="127"/>
      <c r="GD263" s="127"/>
      <c r="GE263" s="127"/>
      <c r="GF263" s="127"/>
      <c r="GG263" s="127"/>
      <c r="GH263" s="127"/>
      <c r="GI263" s="127"/>
      <c r="GJ263" s="127"/>
      <c r="GK263" s="127"/>
      <c r="GL263" s="127"/>
      <c r="GM263" s="127"/>
      <c r="GN263" s="127"/>
      <c r="GO263" s="127"/>
      <c r="GP263" s="127"/>
      <c r="GQ263" s="127"/>
      <c r="GR263" s="127"/>
      <c r="GS263" s="127"/>
      <c r="GT263" s="127"/>
      <c r="GU263" s="127"/>
      <c r="GV263" s="127"/>
      <c r="GW263" s="127"/>
      <c r="GX263" s="127"/>
      <c r="GY263" s="127"/>
      <c r="GZ263" s="127"/>
      <c r="HA263" s="127"/>
      <c r="HB263" s="127"/>
      <c r="HC263" s="127"/>
      <c r="HD263" s="127"/>
      <c r="HE263" s="127"/>
      <c r="HF263" s="127"/>
      <c r="HG263" s="127"/>
      <c r="HH263" s="127"/>
      <c r="HI263" s="127"/>
      <c r="HJ263" s="127"/>
      <c r="HK263" s="127"/>
      <c r="HL263" s="127"/>
      <c r="HM263" s="127"/>
      <c r="HN263" s="127"/>
      <c r="HO263" s="127"/>
      <c r="HP263" s="127"/>
      <c r="HQ263" s="127"/>
      <c r="HR263" s="127"/>
      <c r="HS263" s="127"/>
      <c r="HT263" s="127"/>
      <c r="HU263" s="127"/>
      <c r="HV263" s="127"/>
      <c r="HW263" s="127"/>
      <c r="HX263" s="127"/>
      <c r="HY263" s="127"/>
      <c r="H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  <c r="BK264" s="127"/>
      <c r="BL264" s="127"/>
      <c r="BM264" s="127"/>
      <c r="BN264" s="127"/>
      <c r="BO264" s="127"/>
      <c r="BP264" s="127"/>
      <c r="BQ264" s="127"/>
      <c r="BR264" s="127"/>
      <c r="BS264" s="127"/>
      <c r="BT264" s="127"/>
      <c r="BU264" s="127"/>
      <c r="BV264" s="127"/>
      <c r="BW264" s="127"/>
      <c r="BX264" s="127"/>
      <c r="BY264" s="127"/>
      <c r="BZ264" s="127"/>
      <c r="CA264" s="127"/>
      <c r="CB264" s="127"/>
      <c r="CC264" s="127"/>
      <c r="CD264" s="127"/>
      <c r="CE264" s="127"/>
      <c r="CF264" s="127"/>
      <c r="CG264" s="127"/>
      <c r="CH264" s="127"/>
      <c r="CI264" s="127"/>
      <c r="CJ264" s="127"/>
      <c r="CK264" s="127"/>
      <c r="CL264" s="127"/>
      <c r="CM264" s="127"/>
      <c r="CN264" s="127"/>
      <c r="CO264" s="127"/>
      <c r="CP264" s="127"/>
      <c r="CQ264" s="127"/>
      <c r="CR264" s="127"/>
      <c r="CS264" s="127"/>
      <c r="CT264" s="127"/>
      <c r="CU264" s="127"/>
      <c r="CV264" s="127"/>
      <c r="CW264" s="127"/>
      <c r="CX264" s="127"/>
      <c r="CY264" s="127"/>
      <c r="CZ264" s="127"/>
      <c r="DA264" s="127"/>
      <c r="DB264" s="127"/>
      <c r="DC264" s="127"/>
      <c r="DD264" s="127"/>
      <c r="DE264" s="127"/>
      <c r="DF264" s="127"/>
      <c r="DG264" s="127"/>
      <c r="DH264" s="127"/>
      <c r="DI264" s="127"/>
      <c r="DJ264" s="127"/>
      <c r="DK264" s="127"/>
      <c r="DL264" s="127"/>
      <c r="DM264" s="127"/>
      <c r="DN264" s="127"/>
      <c r="DO264" s="127"/>
      <c r="DP264" s="127"/>
      <c r="DQ264" s="127"/>
      <c r="DR264" s="127"/>
      <c r="DS264" s="127"/>
      <c r="DT264" s="127"/>
      <c r="DU264" s="127"/>
      <c r="DV264" s="127"/>
      <c r="DW264" s="127"/>
      <c r="DX264" s="127"/>
      <c r="DY264" s="127"/>
      <c r="DZ264" s="127"/>
      <c r="EA264" s="127"/>
      <c r="EB264" s="127"/>
      <c r="EC264" s="127"/>
      <c r="ED264" s="127"/>
      <c r="EE264" s="127"/>
      <c r="EF264" s="127"/>
      <c r="EG264" s="127"/>
      <c r="EH264" s="127"/>
      <c r="EI264" s="127"/>
      <c r="EJ264" s="127"/>
      <c r="EK264" s="127"/>
      <c r="EL264" s="127"/>
      <c r="EM264" s="127"/>
      <c r="EN264" s="127"/>
      <c r="EO264" s="127"/>
      <c r="EP264" s="127"/>
      <c r="EQ264" s="127"/>
      <c r="ER264" s="127"/>
      <c r="ES264" s="127"/>
      <c r="ET264" s="127"/>
      <c r="EU264" s="127"/>
      <c r="EV264" s="127"/>
      <c r="EW264" s="127"/>
      <c r="EX264" s="127"/>
      <c r="EY264" s="127"/>
      <c r="EZ264" s="127"/>
      <c r="FA264" s="127"/>
      <c r="FB264" s="127"/>
      <c r="FC264" s="127"/>
      <c r="FD264" s="127"/>
      <c r="FE264" s="127"/>
      <c r="FF264" s="127"/>
      <c r="FG264" s="127"/>
      <c r="FH264" s="127"/>
      <c r="FI264" s="127"/>
      <c r="FJ264" s="127"/>
      <c r="FK264" s="127"/>
      <c r="FL264" s="127"/>
      <c r="FM264" s="127"/>
      <c r="FN264" s="127"/>
      <c r="FO264" s="127"/>
      <c r="FP264" s="127"/>
      <c r="FQ264" s="127"/>
      <c r="FR264" s="127"/>
      <c r="FS264" s="127"/>
      <c r="FT264" s="127"/>
      <c r="FU264" s="127"/>
      <c r="FV264" s="127"/>
      <c r="FW264" s="127"/>
      <c r="FX264" s="127"/>
      <c r="FY264" s="127"/>
      <c r="FZ264" s="127"/>
      <c r="GA264" s="127"/>
      <c r="GB264" s="127"/>
      <c r="GC264" s="127"/>
      <c r="GD264" s="127"/>
      <c r="GE264" s="127"/>
      <c r="GF264" s="127"/>
      <c r="GG264" s="127"/>
      <c r="GH264" s="127"/>
      <c r="GI264" s="127"/>
      <c r="GJ264" s="127"/>
      <c r="GK264" s="127"/>
      <c r="GL264" s="127"/>
      <c r="GM264" s="127"/>
      <c r="GN264" s="127"/>
      <c r="GO264" s="127"/>
      <c r="GP264" s="127"/>
      <c r="GQ264" s="127"/>
      <c r="GR264" s="127"/>
      <c r="GS264" s="127"/>
      <c r="GT264" s="127"/>
      <c r="GU264" s="127"/>
      <c r="GV264" s="127"/>
      <c r="GW264" s="127"/>
      <c r="GX264" s="127"/>
      <c r="GY264" s="127"/>
      <c r="GZ264" s="127"/>
      <c r="HA264" s="127"/>
      <c r="HB264" s="127"/>
      <c r="HC264" s="127"/>
      <c r="HD264" s="127"/>
      <c r="HE264" s="127"/>
      <c r="HF264" s="127"/>
      <c r="HG264" s="127"/>
      <c r="HH264" s="127"/>
      <c r="HI264" s="127"/>
      <c r="HJ264" s="127"/>
      <c r="HK264" s="127"/>
      <c r="HL264" s="127"/>
      <c r="HM264" s="127"/>
      <c r="HN264" s="127"/>
      <c r="HO264" s="127"/>
      <c r="HP264" s="127"/>
      <c r="HQ264" s="127"/>
      <c r="HR264" s="127"/>
      <c r="HS264" s="127"/>
      <c r="HT264" s="127"/>
      <c r="HU264" s="127"/>
      <c r="HV264" s="127"/>
      <c r="HW264" s="127"/>
      <c r="HX264" s="127"/>
      <c r="HY264" s="127"/>
      <c r="H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  <c r="BK265" s="127"/>
      <c r="BL265" s="127"/>
      <c r="BM265" s="127"/>
      <c r="BN265" s="127"/>
      <c r="BO265" s="127"/>
      <c r="BP265" s="127"/>
      <c r="BQ265" s="127"/>
      <c r="BR265" s="127"/>
      <c r="BS265" s="127"/>
      <c r="BT265" s="127"/>
      <c r="BU265" s="127"/>
      <c r="BV265" s="127"/>
      <c r="BW265" s="127"/>
      <c r="BX265" s="127"/>
      <c r="BY265" s="127"/>
      <c r="BZ265" s="127"/>
      <c r="CA265" s="127"/>
      <c r="CB265" s="127"/>
      <c r="CC265" s="127"/>
      <c r="CD265" s="127"/>
      <c r="CE265" s="127"/>
      <c r="CF265" s="127"/>
      <c r="CG265" s="127"/>
      <c r="CH265" s="127"/>
      <c r="CI265" s="127"/>
      <c r="CJ265" s="127"/>
      <c r="CK265" s="127"/>
      <c r="CL265" s="127"/>
      <c r="CM265" s="127"/>
      <c r="CN265" s="127"/>
      <c r="CO265" s="127"/>
      <c r="CP265" s="127"/>
      <c r="CQ265" s="127"/>
      <c r="CR265" s="127"/>
      <c r="CS265" s="127"/>
      <c r="CT265" s="127"/>
      <c r="CU265" s="127"/>
      <c r="CV265" s="127"/>
      <c r="CW265" s="127"/>
      <c r="CX265" s="127"/>
      <c r="CY265" s="127"/>
      <c r="CZ265" s="127"/>
      <c r="DA265" s="127"/>
      <c r="DB265" s="127"/>
      <c r="DC265" s="127"/>
      <c r="DD265" s="127"/>
      <c r="DE265" s="127"/>
      <c r="DF265" s="127"/>
      <c r="DG265" s="127"/>
      <c r="DH265" s="127"/>
      <c r="DI265" s="127"/>
      <c r="DJ265" s="127"/>
      <c r="DK265" s="127"/>
      <c r="DL265" s="127"/>
      <c r="DM265" s="127"/>
      <c r="DN265" s="127"/>
      <c r="DO265" s="127"/>
      <c r="DP265" s="127"/>
      <c r="DQ265" s="127"/>
      <c r="DR265" s="127"/>
      <c r="DS265" s="127"/>
      <c r="DT265" s="127"/>
      <c r="DU265" s="127"/>
      <c r="DV265" s="127"/>
      <c r="DW265" s="127"/>
      <c r="DX265" s="127"/>
      <c r="DY265" s="127"/>
      <c r="DZ265" s="127"/>
      <c r="EA265" s="127"/>
      <c r="EB265" s="127"/>
      <c r="EC265" s="127"/>
      <c r="ED265" s="127"/>
      <c r="EE265" s="127"/>
      <c r="EF265" s="127"/>
      <c r="EG265" s="127"/>
      <c r="EH265" s="127"/>
      <c r="EI265" s="127"/>
      <c r="EJ265" s="127"/>
      <c r="EK265" s="127"/>
      <c r="EL265" s="127"/>
      <c r="EM265" s="127"/>
      <c r="EN265" s="127"/>
      <c r="EO265" s="127"/>
      <c r="EP265" s="127"/>
      <c r="EQ265" s="127"/>
      <c r="ER265" s="127"/>
      <c r="ES265" s="127"/>
      <c r="ET265" s="127"/>
      <c r="EU265" s="127"/>
      <c r="EV265" s="127"/>
      <c r="EW265" s="127"/>
      <c r="EX265" s="127"/>
      <c r="EY265" s="127"/>
      <c r="EZ265" s="127"/>
      <c r="FA265" s="127"/>
      <c r="FB265" s="127"/>
      <c r="FC265" s="127"/>
      <c r="FD265" s="127"/>
      <c r="FE265" s="127"/>
      <c r="FF265" s="127"/>
      <c r="FG265" s="127"/>
      <c r="FH265" s="127"/>
      <c r="FI265" s="127"/>
      <c r="FJ265" s="127"/>
      <c r="FK265" s="127"/>
      <c r="FL265" s="127"/>
      <c r="FM265" s="127"/>
      <c r="FN265" s="127"/>
      <c r="FO265" s="127"/>
      <c r="FP265" s="127"/>
      <c r="FQ265" s="127"/>
      <c r="FR265" s="127"/>
      <c r="FS265" s="127"/>
      <c r="FT265" s="127"/>
      <c r="FU265" s="127"/>
      <c r="FV265" s="127"/>
      <c r="FW265" s="127"/>
      <c r="FX265" s="127"/>
      <c r="FY265" s="127"/>
      <c r="FZ265" s="127"/>
      <c r="GA265" s="127"/>
      <c r="GB265" s="127"/>
      <c r="GC265" s="127"/>
      <c r="GD265" s="127"/>
      <c r="GE265" s="127"/>
      <c r="GF265" s="127"/>
      <c r="GG265" s="127"/>
      <c r="GH265" s="127"/>
      <c r="GI265" s="127"/>
      <c r="GJ265" s="127"/>
      <c r="GK265" s="127"/>
      <c r="GL265" s="127"/>
      <c r="GM265" s="127"/>
      <c r="GN265" s="127"/>
      <c r="GO265" s="127"/>
      <c r="GP265" s="127"/>
      <c r="GQ265" s="127"/>
      <c r="GR265" s="127"/>
      <c r="GS265" s="127"/>
      <c r="GT265" s="127"/>
      <c r="GU265" s="127"/>
      <c r="GV265" s="127"/>
      <c r="GW265" s="127"/>
      <c r="GX265" s="127"/>
      <c r="GY265" s="127"/>
      <c r="GZ265" s="127"/>
      <c r="HA265" s="127"/>
      <c r="HB265" s="127"/>
      <c r="HC265" s="127"/>
      <c r="HD265" s="127"/>
      <c r="HE265" s="127"/>
      <c r="HF265" s="127"/>
      <c r="HG265" s="127"/>
      <c r="HH265" s="127"/>
      <c r="HI265" s="127"/>
      <c r="HJ265" s="127"/>
      <c r="HK265" s="127"/>
      <c r="HL265" s="127"/>
      <c r="HM265" s="127"/>
      <c r="HN265" s="127"/>
      <c r="HO265" s="127"/>
      <c r="HP265" s="127"/>
      <c r="HQ265" s="127"/>
      <c r="HR265" s="127"/>
      <c r="HS265" s="127"/>
      <c r="HT265" s="127"/>
      <c r="HU265" s="127"/>
      <c r="HV265" s="127"/>
      <c r="HW265" s="127"/>
      <c r="HX265" s="127"/>
      <c r="HY265" s="127"/>
      <c r="H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  <c r="BK266" s="127"/>
      <c r="BL266" s="127"/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CB266" s="127"/>
      <c r="CC266" s="127"/>
      <c r="CD266" s="127"/>
      <c r="CE266" s="127"/>
      <c r="CF266" s="127"/>
      <c r="CG266" s="127"/>
      <c r="CH266" s="127"/>
      <c r="CI266" s="127"/>
      <c r="CJ266" s="127"/>
      <c r="CK266" s="127"/>
      <c r="CL266" s="127"/>
      <c r="CM266" s="127"/>
      <c r="CN266" s="127"/>
      <c r="CO266" s="127"/>
      <c r="CP266" s="127"/>
      <c r="CQ266" s="127"/>
      <c r="CR266" s="127"/>
      <c r="CS266" s="127"/>
      <c r="CT266" s="127"/>
      <c r="CU266" s="127"/>
      <c r="CV266" s="127"/>
      <c r="CW266" s="127"/>
      <c r="CX266" s="127"/>
      <c r="CY266" s="127"/>
      <c r="CZ266" s="127"/>
      <c r="DA266" s="127"/>
      <c r="DB266" s="127"/>
      <c r="DC266" s="127"/>
      <c r="DD266" s="127"/>
      <c r="DE266" s="127"/>
      <c r="DF266" s="127"/>
      <c r="DG266" s="127"/>
      <c r="DH266" s="127"/>
      <c r="DI266" s="127"/>
      <c r="DJ266" s="127"/>
      <c r="DK266" s="127"/>
      <c r="DL266" s="127"/>
      <c r="DM266" s="127"/>
      <c r="DN266" s="127"/>
      <c r="DO266" s="127"/>
      <c r="DP266" s="127"/>
      <c r="DQ266" s="127"/>
      <c r="DR266" s="127"/>
      <c r="DS266" s="127"/>
      <c r="DT266" s="127"/>
      <c r="DU266" s="127"/>
      <c r="DV266" s="127"/>
      <c r="DW266" s="127"/>
      <c r="DX266" s="127"/>
      <c r="DY266" s="127"/>
      <c r="DZ266" s="127"/>
      <c r="EA266" s="127"/>
      <c r="EB266" s="127"/>
      <c r="EC266" s="127"/>
      <c r="ED266" s="127"/>
      <c r="EE266" s="127"/>
      <c r="EF266" s="127"/>
      <c r="EG266" s="127"/>
      <c r="EH266" s="127"/>
      <c r="EI266" s="127"/>
      <c r="EJ266" s="127"/>
      <c r="EK266" s="127"/>
      <c r="EL266" s="127"/>
      <c r="EM266" s="127"/>
      <c r="EN266" s="127"/>
      <c r="EO266" s="127"/>
      <c r="EP266" s="127"/>
      <c r="EQ266" s="127"/>
      <c r="ER266" s="127"/>
      <c r="ES266" s="127"/>
      <c r="ET266" s="127"/>
      <c r="EU266" s="127"/>
      <c r="EV266" s="127"/>
      <c r="EW266" s="127"/>
      <c r="EX266" s="127"/>
      <c r="EY266" s="127"/>
      <c r="EZ266" s="127"/>
      <c r="FA266" s="127"/>
      <c r="FB266" s="127"/>
      <c r="FC266" s="127"/>
      <c r="FD266" s="127"/>
      <c r="FE266" s="127"/>
      <c r="FF266" s="127"/>
      <c r="FG266" s="127"/>
      <c r="FH266" s="127"/>
      <c r="FI266" s="127"/>
      <c r="FJ266" s="127"/>
      <c r="FK266" s="127"/>
      <c r="FL266" s="127"/>
      <c r="FM266" s="127"/>
      <c r="FN266" s="127"/>
      <c r="FO266" s="127"/>
      <c r="FP266" s="127"/>
      <c r="FQ266" s="127"/>
      <c r="FR266" s="127"/>
      <c r="FS266" s="127"/>
      <c r="FT266" s="127"/>
      <c r="FU266" s="127"/>
      <c r="FV266" s="127"/>
      <c r="FW266" s="127"/>
      <c r="FX266" s="127"/>
      <c r="FY266" s="127"/>
      <c r="FZ266" s="127"/>
      <c r="GA266" s="127"/>
      <c r="GB266" s="127"/>
      <c r="GC266" s="127"/>
      <c r="GD266" s="127"/>
      <c r="GE266" s="127"/>
      <c r="GF266" s="127"/>
      <c r="GG266" s="127"/>
      <c r="GH266" s="127"/>
      <c r="GI266" s="127"/>
      <c r="GJ266" s="127"/>
      <c r="GK266" s="127"/>
      <c r="GL266" s="127"/>
      <c r="GM266" s="127"/>
      <c r="GN266" s="127"/>
      <c r="GO266" s="127"/>
      <c r="GP266" s="127"/>
      <c r="GQ266" s="127"/>
      <c r="GR266" s="127"/>
      <c r="GS266" s="127"/>
      <c r="GT266" s="127"/>
      <c r="GU266" s="127"/>
      <c r="GV266" s="127"/>
      <c r="GW266" s="127"/>
      <c r="GX266" s="127"/>
      <c r="GY266" s="127"/>
      <c r="GZ266" s="127"/>
      <c r="HA266" s="127"/>
      <c r="HB266" s="127"/>
      <c r="HC266" s="127"/>
      <c r="HD266" s="127"/>
      <c r="HE266" s="127"/>
      <c r="HF266" s="127"/>
      <c r="HG266" s="127"/>
      <c r="HH266" s="127"/>
      <c r="HI266" s="127"/>
      <c r="HJ266" s="127"/>
      <c r="HK266" s="127"/>
      <c r="HL266" s="127"/>
      <c r="HM266" s="127"/>
      <c r="HN266" s="127"/>
      <c r="HO266" s="127"/>
      <c r="HP266" s="127"/>
      <c r="HQ266" s="127"/>
      <c r="HR266" s="127"/>
      <c r="HS266" s="127"/>
      <c r="HT266" s="127"/>
      <c r="HU266" s="127"/>
      <c r="HV266" s="127"/>
      <c r="HW266" s="127"/>
      <c r="HX266" s="127"/>
      <c r="HY266" s="127"/>
      <c r="H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  <c r="BK267" s="127"/>
      <c r="BL267" s="127"/>
      <c r="BM267" s="127"/>
      <c r="BN267" s="127"/>
      <c r="BO267" s="127"/>
      <c r="BP267" s="127"/>
      <c r="BQ267" s="127"/>
      <c r="BR267" s="127"/>
      <c r="BS267" s="127"/>
      <c r="BT267" s="127"/>
      <c r="BU267" s="127"/>
      <c r="BV267" s="127"/>
      <c r="BW267" s="127"/>
      <c r="BX267" s="127"/>
      <c r="BY267" s="127"/>
      <c r="BZ267" s="127"/>
      <c r="CA267" s="127"/>
      <c r="CB267" s="127"/>
      <c r="CC267" s="127"/>
      <c r="CD267" s="127"/>
      <c r="CE267" s="127"/>
      <c r="CF267" s="127"/>
      <c r="CG267" s="127"/>
      <c r="CH267" s="127"/>
      <c r="CI267" s="127"/>
      <c r="CJ267" s="127"/>
      <c r="CK267" s="127"/>
      <c r="CL267" s="127"/>
      <c r="CM267" s="127"/>
      <c r="CN267" s="127"/>
      <c r="CO267" s="127"/>
      <c r="CP267" s="127"/>
      <c r="CQ267" s="127"/>
      <c r="CR267" s="127"/>
      <c r="CS267" s="127"/>
      <c r="CT267" s="127"/>
      <c r="CU267" s="127"/>
      <c r="CV267" s="127"/>
      <c r="CW267" s="127"/>
      <c r="CX267" s="127"/>
      <c r="CY267" s="127"/>
      <c r="CZ267" s="127"/>
      <c r="DA267" s="127"/>
      <c r="DB267" s="127"/>
      <c r="DC267" s="127"/>
      <c r="DD267" s="127"/>
      <c r="DE267" s="127"/>
      <c r="DF267" s="127"/>
      <c r="DG267" s="127"/>
      <c r="DH267" s="127"/>
      <c r="DI267" s="127"/>
      <c r="DJ267" s="127"/>
      <c r="DK267" s="127"/>
      <c r="DL267" s="127"/>
      <c r="DM267" s="127"/>
      <c r="DN267" s="127"/>
      <c r="DO267" s="127"/>
      <c r="DP267" s="127"/>
      <c r="DQ267" s="127"/>
      <c r="DR267" s="127"/>
      <c r="DS267" s="127"/>
      <c r="DT267" s="127"/>
      <c r="DU267" s="127"/>
      <c r="DV267" s="127"/>
      <c r="DW267" s="127"/>
      <c r="DX267" s="127"/>
      <c r="DY267" s="127"/>
      <c r="DZ267" s="127"/>
      <c r="EA267" s="127"/>
      <c r="EB267" s="127"/>
      <c r="EC267" s="127"/>
      <c r="ED267" s="127"/>
      <c r="EE267" s="127"/>
      <c r="EF267" s="127"/>
      <c r="EG267" s="127"/>
      <c r="EH267" s="127"/>
      <c r="EI267" s="127"/>
      <c r="EJ267" s="127"/>
      <c r="EK267" s="127"/>
      <c r="EL267" s="127"/>
      <c r="EM267" s="127"/>
      <c r="EN267" s="127"/>
      <c r="EO267" s="127"/>
      <c r="EP267" s="127"/>
      <c r="EQ267" s="127"/>
      <c r="ER267" s="127"/>
      <c r="ES267" s="127"/>
      <c r="ET267" s="127"/>
      <c r="EU267" s="127"/>
      <c r="EV267" s="127"/>
      <c r="EW267" s="127"/>
      <c r="EX267" s="127"/>
      <c r="EY267" s="127"/>
      <c r="EZ267" s="127"/>
      <c r="FA267" s="127"/>
      <c r="FB267" s="127"/>
      <c r="FC267" s="127"/>
      <c r="FD267" s="127"/>
      <c r="FE267" s="127"/>
      <c r="FF267" s="127"/>
      <c r="FG267" s="127"/>
      <c r="FH267" s="127"/>
      <c r="FI267" s="127"/>
      <c r="FJ267" s="127"/>
      <c r="FK267" s="127"/>
      <c r="FL267" s="127"/>
      <c r="FM267" s="127"/>
      <c r="FN267" s="127"/>
      <c r="FO267" s="127"/>
      <c r="FP267" s="127"/>
      <c r="FQ267" s="127"/>
      <c r="FR267" s="127"/>
      <c r="FS267" s="127"/>
      <c r="FT267" s="127"/>
      <c r="FU267" s="127"/>
      <c r="FV267" s="127"/>
      <c r="FW267" s="127"/>
      <c r="FX267" s="127"/>
      <c r="FY267" s="127"/>
      <c r="FZ267" s="127"/>
      <c r="GA267" s="127"/>
      <c r="GB267" s="127"/>
      <c r="GC267" s="127"/>
      <c r="GD267" s="127"/>
      <c r="GE267" s="127"/>
      <c r="GF267" s="127"/>
      <c r="GG267" s="127"/>
      <c r="GH267" s="127"/>
      <c r="GI267" s="127"/>
      <c r="GJ267" s="127"/>
      <c r="GK267" s="127"/>
      <c r="GL267" s="127"/>
      <c r="GM267" s="127"/>
      <c r="GN267" s="127"/>
      <c r="GO267" s="127"/>
      <c r="GP267" s="127"/>
      <c r="GQ267" s="127"/>
      <c r="GR267" s="127"/>
      <c r="GS267" s="127"/>
      <c r="GT267" s="127"/>
      <c r="GU267" s="127"/>
      <c r="GV267" s="127"/>
      <c r="GW267" s="127"/>
      <c r="GX267" s="127"/>
      <c r="GY267" s="127"/>
      <c r="GZ267" s="127"/>
      <c r="HA267" s="127"/>
      <c r="HB267" s="127"/>
      <c r="HC267" s="127"/>
      <c r="HD267" s="127"/>
      <c r="HE267" s="127"/>
      <c r="HF267" s="127"/>
      <c r="HG267" s="127"/>
      <c r="HH267" s="127"/>
      <c r="HI267" s="127"/>
      <c r="HJ267" s="127"/>
      <c r="HK267" s="127"/>
      <c r="HL267" s="127"/>
      <c r="HM267" s="127"/>
      <c r="HN267" s="127"/>
      <c r="HO267" s="127"/>
      <c r="HP267" s="127"/>
      <c r="HQ267" s="127"/>
      <c r="HR267" s="127"/>
      <c r="HS267" s="127"/>
      <c r="HT267" s="127"/>
      <c r="HU267" s="127"/>
      <c r="HV267" s="127"/>
      <c r="HW267" s="127"/>
      <c r="HX267" s="127"/>
      <c r="HY267" s="127"/>
      <c r="H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  <c r="BK268" s="127"/>
      <c r="BL268" s="127"/>
      <c r="BM268" s="127"/>
      <c r="BN268" s="127"/>
      <c r="BO268" s="127"/>
      <c r="BP268" s="127"/>
      <c r="BQ268" s="127"/>
      <c r="BR268" s="127"/>
      <c r="BS268" s="127"/>
      <c r="BT268" s="127"/>
      <c r="BU268" s="127"/>
      <c r="BV268" s="127"/>
      <c r="BW268" s="127"/>
      <c r="BX268" s="127"/>
      <c r="BY268" s="127"/>
      <c r="BZ268" s="127"/>
      <c r="CA268" s="127"/>
      <c r="CB268" s="127"/>
      <c r="CC268" s="127"/>
      <c r="CD268" s="127"/>
      <c r="CE268" s="127"/>
      <c r="CF268" s="127"/>
      <c r="CG268" s="127"/>
      <c r="CH268" s="127"/>
      <c r="CI268" s="127"/>
      <c r="CJ268" s="127"/>
      <c r="CK268" s="127"/>
      <c r="CL268" s="127"/>
      <c r="CM268" s="127"/>
      <c r="CN268" s="127"/>
      <c r="CO268" s="127"/>
      <c r="CP268" s="127"/>
      <c r="CQ268" s="127"/>
      <c r="CR268" s="127"/>
      <c r="CS268" s="127"/>
      <c r="CT268" s="127"/>
      <c r="CU268" s="127"/>
      <c r="CV268" s="127"/>
      <c r="CW268" s="127"/>
      <c r="CX268" s="127"/>
      <c r="CY268" s="127"/>
      <c r="CZ268" s="127"/>
      <c r="DA268" s="127"/>
      <c r="DB268" s="127"/>
      <c r="DC268" s="127"/>
      <c r="DD268" s="127"/>
      <c r="DE268" s="127"/>
      <c r="DF268" s="127"/>
      <c r="DG268" s="127"/>
      <c r="DH268" s="127"/>
      <c r="DI268" s="127"/>
      <c r="DJ268" s="127"/>
      <c r="DK268" s="127"/>
      <c r="DL268" s="127"/>
      <c r="DM268" s="127"/>
      <c r="DN268" s="127"/>
      <c r="DO268" s="127"/>
      <c r="DP268" s="127"/>
      <c r="DQ268" s="127"/>
      <c r="DR268" s="127"/>
      <c r="DS268" s="127"/>
      <c r="DT268" s="127"/>
      <c r="DU268" s="127"/>
      <c r="DV268" s="127"/>
      <c r="DW268" s="127"/>
      <c r="DX268" s="127"/>
      <c r="DY268" s="127"/>
      <c r="DZ268" s="127"/>
      <c r="EA268" s="127"/>
      <c r="EB268" s="127"/>
      <c r="EC268" s="127"/>
      <c r="ED268" s="127"/>
      <c r="EE268" s="127"/>
      <c r="EF268" s="127"/>
      <c r="EG268" s="127"/>
      <c r="EH268" s="127"/>
      <c r="EI268" s="127"/>
      <c r="EJ268" s="127"/>
      <c r="EK268" s="127"/>
      <c r="EL268" s="127"/>
      <c r="EM268" s="127"/>
      <c r="EN268" s="127"/>
      <c r="EO268" s="127"/>
      <c r="EP268" s="127"/>
      <c r="EQ268" s="127"/>
      <c r="ER268" s="127"/>
      <c r="ES268" s="127"/>
      <c r="ET268" s="127"/>
      <c r="EU268" s="127"/>
      <c r="EV268" s="127"/>
      <c r="EW268" s="127"/>
      <c r="EX268" s="127"/>
      <c r="EY268" s="127"/>
      <c r="EZ268" s="127"/>
      <c r="FA268" s="127"/>
      <c r="FB268" s="127"/>
      <c r="FC268" s="127"/>
      <c r="FD268" s="127"/>
      <c r="FE268" s="127"/>
      <c r="FF268" s="127"/>
      <c r="FG268" s="127"/>
      <c r="FH268" s="127"/>
      <c r="FI268" s="127"/>
      <c r="FJ268" s="127"/>
      <c r="FK268" s="127"/>
      <c r="FL268" s="127"/>
      <c r="FM268" s="127"/>
      <c r="FN268" s="127"/>
      <c r="FO268" s="127"/>
      <c r="FP268" s="127"/>
      <c r="FQ268" s="127"/>
      <c r="FR268" s="127"/>
      <c r="FS268" s="127"/>
      <c r="FT268" s="127"/>
      <c r="FU268" s="127"/>
      <c r="FV268" s="127"/>
      <c r="FW268" s="127"/>
      <c r="FX268" s="127"/>
      <c r="FY268" s="127"/>
      <c r="FZ268" s="127"/>
      <c r="GA268" s="127"/>
      <c r="GB268" s="127"/>
      <c r="GC268" s="127"/>
      <c r="GD268" s="127"/>
      <c r="GE268" s="127"/>
      <c r="GF268" s="127"/>
      <c r="GG268" s="127"/>
      <c r="GH268" s="127"/>
      <c r="GI268" s="127"/>
      <c r="GJ268" s="127"/>
      <c r="GK268" s="127"/>
      <c r="GL268" s="127"/>
      <c r="GM268" s="127"/>
      <c r="GN268" s="127"/>
      <c r="GO268" s="127"/>
      <c r="GP268" s="127"/>
      <c r="GQ268" s="127"/>
      <c r="GR268" s="127"/>
      <c r="GS268" s="127"/>
      <c r="GT268" s="127"/>
      <c r="GU268" s="127"/>
      <c r="GV268" s="127"/>
      <c r="GW268" s="127"/>
      <c r="GX268" s="127"/>
      <c r="GY268" s="127"/>
      <c r="GZ268" s="127"/>
      <c r="HA268" s="127"/>
      <c r="HB268" s="127"/>
      <c r="HC268" s="127"/>
      <c r="HD268" s="127"/>
      <c r="HE268" s="127"/>
      <c r="HF268" s="127"/>
      <c r="HG268" s="127"/>
      <c r="HH268" s="127"/>
      <c r="HI268" s="127"/>
      <c r="HJ268" s="127"/>
      <c r="HK268" s="127"/>
      <c r="HL268" s="127"/>
      <c r="HM268" s="127"/>
      <c r="HN268" s="127"/>
      <c r="HO268" s="127"/>
      <c r="HP268" s="127"/>
      <c r="HQ268" s="127"/>
      <c r="HR268" s="127"/>
      <c r="HS268" s="127"/>
      <c r="HT268" s="127"/>
      <c r="HU268" s="127"/>
      <c r="HV268" s="127"/>
      <c r="HW268" s="127"/>
      <c r="HX268" s="127"/>
      <c r="HY268" s="127"/>
      <c r="H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  <c r="BK269" s="127"/>
      <c r="BL269" s="127"/>
      <c r="BM269" s="127"/>
      <c r="BN269" s="127"/>
      <c r="BO269" s="127"/>
      <c r="BP269" s="127"/>
      <c r="BQ269" s="127"/>
      <c r="BR269" s="127"/>
      <c r="BS269" s="127"/>
      <c r="BT269" s="127"/>
      <c r="BU269" s="127"/>
      <c r="BV269" s="127"/>
      <c r="BW269" s="127"/>
      <c r="BX269" s="127"/>
      <c r="BY269" s="127"/>
      <c r="BZ269" s="127"/>
      <c r="CA269" s="127"/>
      <c r="CB269" s="127"/>
      <c r="CC269" s="127"/>
      <c r="CD269" s="127"/>
      <c r="CE269" s="127"/>
      <c r="CF269" s="127"/>
      <c r="CG269" s="127"/>
      <c r="CH269" s="127"/>
      <c r="CI269" s="127"/>
      <c r="CJ269" s="127"/>
      <c r="CK269" s="127"/>
      <c r="CL269" s="127"/>
      <c r="CM269" s="127"/>
      <c r="CN269" s="127"/>
      <c r="CO269" s="127"/>
      <c r="CP269" s="127"/>
      <c r="CQ269" s="127"/>
      <c r="CR269" s="127"/>
      <c r="CS269" s="127"/>
      <c r="CT269" s="127"/>
      <c r="CU269" s="127"/>
      <c r="CV269" s="127"/>
      <c r="CW269" s="127"/>
      <c r="CX269" s="127"/>
      <c r="CY269" s="127"/>
      <c r="CZ269" s="127"/>
      <c r="DA269" s="127"/>
      <c r="DB269" s="127"/>
      <c r="DC269" s="127"/>
      <c r="DD269" s="127"/>
      <c r="DE269" s="127"/>
      <c r="DF269" s="127"/>
      <c r="DG269" s="127"/>
      <c r="DH269" s="127"/>
      <c r="DI269" s="127"/>
      <c r="DJ269" s="127"/>
      <c r="DK269" s="127"/>
      <c r="DL269" s="127"/>
      <c r="DM269" s="127"/>
      <c r="DN269" s="127"/>
      <c r="DO269" s="127"/>
      <c r="DP269" s="127"/>
      <c r="DQ269" s="127"/>
      <c r="DR269" s="127"/>
      <c r="DS269" s="127"/>
      <c r="DT269" s="127"/>
      <c r="DU269" s="127"/>
      <c r="DV269" s="127"/>
      <c r="DW269" s="127"/>
      <c r="DX269" s="127"/>
      <c r="DY269" s="127"/>
      <c r="DZ269" s="127"/>
      <c r="EA269" s="127"/>
      <c r="EB269" s="127"/>
      <c r="EC269" s="127"/>
      <c r="ED269" s="127"/>
      <c r="EE269" s="127"/>
      <c r="EF269" s="127"/>
      <c r="EG269" s="127"/>
      <c r="EH269" s="127"/>
      <c r="EI269" s="127"/>
      <c r="EJ269" s="127"/>
      <c r="EK269" s="127"/>
      <c r="EL269" s="127"/>
      <c r="EM269" s="127"/>
      <c r="EN269" s="127"/>
      <c r="EO269" s="127"/>
      <c r="EP269" s="127"/>
      <c r="EQ269" s="127"/>
      <c r="ER269" s="127"/>
      <c r="ES269" s="127"/>
      <c r="ET269" s="127"/>
      <c r="EU269" s="127"/>
      <c r="EV269" s="127"/>
      <c r="EW269" s="127"/>
      <c r="EX269" s="127"/>
      <c r="EY269" s="127"/>
      <c r="EZ269" s="127"/>
      <c r="FA269" s="127"/>
      <c r="FB269" s="127"/>
      <c r="FC269" s="127"/>
      <c r="FD269" s="127"/>
      <c r="FE269" s="127"/>
      <c r="FF269" s="127"/>
      <c r="FG269" s="127"/>
      <c r="FH269" s="127"/>
      <c r="FI269" s="127"/>
      <c r="FJ269" s="127"/>
      <c r="FK269" s="127"/>
      <c r="FL269" s="127"/>
      <c r="FM269" s="127"/>
      <c r="FN269" s="127"/>
      <c r="FO269" s="127"/>
      <c r="FP269" s="127"/>
      <c r="FQ269" s="127"/>
      <c r="FR269" s="127"/>
      <c r="FS269" s="127"/>
      <c r="FT269" s="127"/>
      <c r="FU269" s="127"/>
      <c r="FV269" s="127"/>
      <c r="FW269" s="127"/>
      <c r="FX269" s="127"/>
      <c r="FY269" s="127"/>
      <c r="FZ269" s="127"/>
      <c r="GA269" s="127"/>
      <c r="GB269" s="127"/>
      <c r="GC269" s="127"/>
      <c r="GD269" s="127"/>
      <c r="GE269" s="127"/>
      <c r="GF269" s="127"/>
      <c r="GG269" s="127"/>
      <c r="GH269" s="127"/>
      <c r="GI269" s="127"/>
      <c r="GJ269" s="127"/>
      <c r="GK269" s="127"/>
      <c r="GL269" s="127"/>
      <c r="GM269" s="127"/>
      <c r="GN269" s="127"/>
      <c r="GO269" s="127"/>
      <c r="GP269" s="127"/>
      <c r="GQ269" s="127"/>
      <c r="GR269" s="127"/>
      <c r="GS269" s="127"/>
      <c r="GT269" s="127"/>
      <c r="GU269" s="127"/>
      <c r="GV269" s="127"/>
      <c r="GW269" s="127"/>
      <c r="GX269" s="127"/>
      <c r="GY269" s="127"/>
      <c r="GZ269" s="127"/>
      <c r="HA269" s="127"/>
      <c r="HB269" s="127"/>
      <c r="HC269" s="127"/>
      <c r="HD269" s="127"/>
      <c r="HE269" s="127"/>
      <c r="HF269" s="127"/>
      <c r="HG269" s="127"/>
      <c r="HH269" s="127"/>
      <c r="HI269" s="127"/>
      <c r="HJ269" s="127"/>
      <c r="HK269" s="127"/>
      <c r="HL269" s="127"/>
      <c r="HM269" s="127"/>
      <c r="HN269" s="127"/>
      <c r="HO269" s="127"/>
      <c r="HP269" s="127"/>
      <c r="HQ269" s="127"/>
      <c r="HR269" s="127"/>
      <c r="HS269" s="127"/>
      <c r="HT269" s="127"/>
      <c r="HU269" s="127"/>
      <c r="HV269" s="127"/>
      <c r="HW269" s="127"/>
      <c r="HX269" s="127"/>
      <c r="HY269" s="127"/>
      <c r="H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  <c r="BK270" s="127"/>
      <c r="BL270" s="127"/>
      <c r="BM270" s="127"/>
      <c r="BN270" s="127"/>
      <c r="BO270" s="127"/>
      <c r="BP270" s="127"/>
      <c r="BQ270" s="127"/>
      <c r="BR270" s="127"/>
      <c r="BS270" s="127"/>
      <c r="BT270" s="127"/>
      <c r="BU270" s="127"/>
      <c r="BV270" s="127"/>
      <c r="BW270" s="127"/>
      <c r="BX270" s="127"/>
      <c r="BY270" s="127"/>
      <c r="BZ270" s="127"/>
      <c r="CA270" s="127"/>
      <c r="CB270" s="127"/>
      <c r="CC270" s="127"/>
      <c r="CD270" s="127"/>
      <c r="CE270" s="127"/>
      <c r="CF270" s="127"/>
      <c r="CG270" s="127"/>
      <c r="CH270" s="127"/>
      <c r="CI270" s="127"/>
      <c r="CJ270" s="127"/>
      <c r="CK270" s="127"/>
      <c r="CL270" s="127"/>
      <c r="CM270" s="127"/>
      <c r="CN270" s="127"/>
      <c r="CO270" s="127"/>
      <c r="CP270" s="127"/>
      <c r="CQ270" s="127"/>
      <c r="CR270" s="127"/>
      <c r="CS270" s="127"/>
      <c r="CT270" s="127"/>
      <c r="CU270" s="127"/>
      <c r="CV270" s="127"/>
      <c r="CW270" s="127"/>
      <c r="CX270" s="127"/>
      <c r="CY270" s="127"/>
      <c r="CZ270" s="127"/>
      <c r="DA270" s="127"/>
      <c r="DB270" s="127"/>
      <c r="DC270" s="127"/>
      <c r="DD270" s="127"/>
      <c r="DE270" s="127"/>
      <c r="DF270" s="127"/>
      <c r="DG270" s="127"/>
      <c r="DH270" s="127"/>
      <c r="DI270" s="127"/>
      <c r="DJ270" s="127"/>
      <c r="DK270" s="127"/>
      <c r="DL270" s="127"/>
      <c r="DM270" s="127"/>
      <c r="DN270" s="127"/>
      <c r="DO270" s="127"/>
      <c r="DP270" s="127"/>
      <c r="DQ270" s="127"/>
      <c r="DR270" s="127"/>
      <c r="DS270" s="127"/>
      <c r="DT270" s="127"/>
      <c r="DU270" s="127"/>
      <c r="DV270" s="127"/>
      <c r="DW270" s="127"/>
      <c r="DX270" s="127"/>
      <c r="DY270" s="127"/>
      <c r="DZ270" s="127"/>
      <c r="EA270" s="127"/>
      <c r="EB270" s="127"/>
      <c r="EC270" s="127"/>
      <c r="ED270" s="127"/>
      <c r="EE270" s="127"/>
      <c r="EF270" s="127"/>
      <c r="EG270" s="127"/>
      <c r="EH270" s="127"/>
      <c r="EI270" s="127"/>
      <c r="EJ270" s="127"/>
      <c r="EK270" s="127"/>
      <c r="EL270" s="127"/>
      <c r="EM270" s="127"/>
      <c r="EN270" s="127"/>
      <c r="EO270" s="127"/>
      <c r="EP270" s="127"/>
      <c r="EQ270" s="127"/>
      <c r="ER270" s="127"/>
      <c r="ES270" s="127"/>
      <c r="ET270" s="127"/>
      <c r="EU270" s="127"/>
      <c r="EV270" s="127"/>
      <c r="EW270" s="127"/>
      <c r="EX270" s="127"/>
      <c r="EY270" s="127"/>
      <c r="EZ270" s="127"/>
      <c r="FA270" s="127"/>
      <c r="FB270" s="127"/>
      <c r="FC270" s="127"/>
      <c r="FD270" s="127"/>
      <c r="FE270" s="127"/>
      <c r="FF270" s="127"/>
      <c r="FG270" s="127"/>
      <c r="FH270" s="127"/>
      <c r="FI270" s="127"/>
      <c r="FJ270" s="127"/>
      <c r="FK270" s="127"/>
      <c r="FL270" s="127"/>
      <c r="FM270" s="127"/>
      <c r="FN270" s="127"/>
      <c r="FO270" s="127"/>
      <c r="FP270" s="127"/>
      <c r="FQ270" s="127"/>
      <c r="FR270" s="127"/>
      <c r="FS270" s="127"/>
      <c r="FT270" s="127"/>
      <c r="FU270" s="127"/>
      <c r="FV270" s="127"/>
      <c r="FW270" s="127"/>
      <c r="FX270" s="127"/>
      <c r="FY270" s="127"/>
      <c r="FZ270" s="127"/>
      <c r="GA270" s="127"/>
      <c r="GB270" s="127"/>
      <c r="GC270" s="127"/>
      <c r="GD270" s="127"/>
      <c r="GE270" s="127"/>
      <c r="GF270" s="127"/>
      <c r="GG270" s="127"/>
      <c r="GH270" s="127"/>
      <c r="GI270" s="127"/>
      <c r="GJ270" s="127"/>
      <c r="GK270" s="127"/>
      <c r="GL270" s="127"/>
      <c r="GM270" s="127"/>
      <c r="GN270" s="127"/>
      <c r="GO270" s="127"/>
      <c r="GP270" s="127"/>
      <c r="GQ270" s="127"/>
      <c r="GR270" s="127"/>
      <c r="GS270" s="127"/>
      <c r="GT270" s="127"/>
      <c r="GU270" s="127"/>
      <c r="GV270" s="127"/>
      <c r="GW270" s="127"/>
      <c r="GX270" s="127"/>
      <c r="GY270" s="127"/>
      <c r="GZ270" s="127"/>
      <c r="HA270" s="127"/>
      <c r="HB270" s="127"/>
      <c r="HC270" s="127"/>
      <c r="HD270" s="127"/>
      <c r="HE270" s="127"/>
      <c r="HF270" s="127"/>
      <c r="HG270" s="127"/>
      <c r="HH270" s="127"/>
      <c r="HI270" s="127"/>
      <c r="HJ270" s="127"/>
      <c r="HK270" s="127"/>
      <c r="HL270" s="127"/>
      <c r="HM270" s="127"/>
      <c r="HN270" s="127"/>
      <c r="HO270" s="127"/>
      <c r="HP270" s="127"/>
      <c r="HQ270" s="127"/>
      <c r="HR270" s="127"/>
      <c r="HS270" s="127"/>
      <c r="HT270" s="127"/>
      <c r="HU270" s="127"/>
      <c r="HV270" s="127"/>
      <c r="HW270" s="127"/>
      <c r="HX270" s="127"/>
      <c r="HY270" s="127"/>
      <c r="H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  <c r="BK271" s="127"/>
      <c r="BL271" s="127"/>
      <c r="BM271" s="127"/>
      <c r="BN271" s="127"/>
      <c r="BO271" s="127"/>
      <c r="BP271" s="127"/>
      <c r="BQ271" s="127"/>
      <c r="BR271" s="127"/>
      <c r="BS271" s="127"/>
      <c r="BT271" s="127"/>
      <c r="BU271" s="127"/>
      <c r="BV271" s="127"/>
      <c r="BW271" s="127"/>
      <c r="BX271" s="127"/>
      <c r="BY271" s="127"/>
      <c r="BZ271" s="127"/>
      <c r="CA271" s="127"/>
      <c r="CB271" s="127"/>
      <c r="CC271" s="127"/>
      <c r="CD271" s="127"/>
      <c r="CE271" s="127"/>
      <c r="CF271" s="127"/>
      <c r="CG271" s="127"/>
      <c r="CH271" s="127"/>
      <c r="CI271" s="127"/>
      <c r="CJ271" s="127"/>
      <c r="CK271" s="127"/>
      <c r="CL271" s="127"/>
      <c r="CM271" s="127"/>
      <c r="CN271" s="127"/>
      <c r="CO271" s="127"/>
      <c r="CP271" s="127"/>
      <c r="CQ271" s="127"/>
      <c r="CR271" s="127"/>
      <c r="CS271" s="127"/>
      <c r="CT271" s="127"/>
      <c r="CU271" s="127"/>
      <c r="CV271" s="127"/>
      <c r="CW271" s="127"/>
      <c r="CX271" s="127"/>
      <c r="CY271" s="127"/>
      <c r="CZ271" s="127"/>
      <c r="DA271" s="127"/>
      <c r="DB271" s="127"/>
      <c r="DC271" s="127"/>
      <c r="DD271" s="127"/>
      <c r="DE271" s="127"/>
      <c r="DF271" s="127"/>
      <c r="DG271" s="127"/>
      <c r="DH271" s="127"/>
      <c r="DI271" s="127"/>
      <c r="DJ271" s="127"/>
      <c r="DK271" s="127"/>
      <c r="DL271" s="127"/>
      <c r="DM271" s="127"/>
      <c r="DN271" s="127"/>
      <c r="DO271" s="127"/>
      <c r="DP271" s="127"/>
      <c r="DQ271" s="127"/>
      <c r="DR271" s="127"/>
      <c r="DS271" s="127"/>
      <c r="DT271" s="127"/>
      <c r="DU271" s="127"/>
      <c r="DV271" s="127"/>
      <c r="DW271" s="127"/>
      <c r="DX271" s="127"/>
      <c r="DY271" s="127"/>
      <c r="DZ271" s="127"/>
      <c r="EA271" s="127"/>
      <c r="EB271" s="127"/>
      <c r="EC271" s="127"/>
      <c r="ED271" s="127"/>
      <c r="EE271" s="127"/>
      <c r="EF271" s="127"/>
      <c r="EG271" s="127"/>
      <c r="EH271" s="127"/>
      <c r="EI271" s="127"/>
      <c r="EJ271" s="127"/>
      <c r="EK271" s="127"/>
      <c r="EL271" s="127"/>
      <c r="EM271" s="127"/>
      <c r="EN271" s="127"/>
      <c r="EO271" s="127"/>
      <c r="EP271" s="127"/>
      <c r="EQ271" s="127"/>
      <c r="ER271" s="127"/>
      <c r="ES271" s="127"/>
      <c r="ET271" s="127"/>
      <c r="EU271" s="127"/>
      <c r="EV271" s="127"/>
      <c r="EW271" s="127"/>
      <c r="EX271" s="127"/>
      <c r="EY271" s="127"/>
      <c r="EZ271" s="127"/>
      <c r="FA271" s="127"/>
      <c r="FB271" s="127"/>
      <c r="FC271" s="127"/>
      <c r="FD271" s="127"/>
      <c r="FE271" s="127"/>
      <c r="FF271" s="127"/>
      <c r="FG271" s="127"/>
      <c r="FH271" s="127"/>
      <c r="FI271" s="127"/>
      <c r="FJ271" s="127"/>
      <c r="FK271" s="127"/>
      <c r="FL271" s="127"/>
      <c r="FM271" s="127"/>
      <c r="FN271" s="127"/>
      <c r="FO271" s="127"/>
      <c r="FP271" s="127"/>
      <c r="FQ271" s="127"/>
      <c r="FR271" s="127"/>
      <c r="FS271" s="127"/>
      <c r="FT271" s="127"/>
      <c r="FU271" s="127"/>
      <c r="FV271" s="127"/>
      <c r="FW271" s="127"/>
      <c r="FX271" s="127"/>
      <c r="FY271" s="127"/>
      <c r="FZ271" s="127"/>
      <c r="GA271" s="127"/>
      <c r="GB271" s="127"/>
      <c r="GC271" s="127"/>
      <c r="GD271" s="127"/>
      <c r="GE271" s="127"/>
      <c r="GF271" s="127"/>
      <c r="GG271" s="127"/>
      <c r="GH271" s="127"/>
      <c r="GI271" s="127"/>
      <c r="GJ271" s="127"/>
      <c r="GK271" s="127"/>
      <c r="GL271" s="127"/>
      <c r="GM271" s="127"/>
      <c r="GN271" s="127"/>
      <c r="GO271" s="127"/>
      <c r="GP271" s="127"/>
      <c r="GQ271" s="127"/>
      <c r="GR271" s="127"/>
      <c r="GS271" s="127"/>
      <c r="GT271" s="127"/>
      <c r="GU271" s="127"/>
      <c r="GV271" s="127"/>
      <c r="GW271" s="127"/>
      <c r="GX271" s="127"/>
      <c r="GY271" s="127"/>
      <c r="GZ271" s="127"/>
      <c r="HA271" s="127"/>
      <c r="HB271" s="127"/>
      <c r="HC271" s="127"/>
      <c r="HD271" s="127"/>
      <c r="HE271" s="127"/>
      <c r="HF271" s="127"/>
      <c r="HG271" s="127"/>
      <c r="HH271" s="127"/>
      <c r="HI271" s="127"/>
      <c r="HJ271" s="127"/>
      <c r="HK271" s="127"/>
      <c r="HL271" s="127"/>
      <c r="HM271" s="127"/>
      <c r="HN271" s="127"/>
      <c r="HO271" s="127"/>
      <c r="HP271" s="127"/>
      <c r="HQ271" s="127"/>
      <c r="HR271" s="127"/>
      <c r="HS271" s="127"/>
      <c r="HT271" s="127"/>
      <c r="HU271" s="127"/>
      <c r="HV271" s="127"/>
      <c r="HW271" s="127"/>
      <c r="HX271" s="127"/>
      <c r="HY271" s="127"/>
      <c r="H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  <c r="BK272" s="127"/>
      <c r="BL272" s="127"/>
      <c r="BM272" s="127"/>
      <c r="BN272" s="127"/>
      <c r="BO272" s="127"/>
      <c r="BP272" s="127"/>
      <c r="BQ272" s="127"/>
      <c r="BR272" s="127"/>
      <c r="BS272" s="127"/>
      <c r="BT272" s="127"/>
      <c r="BU272" s="127"/>
      <c r="BV272" s="127"/>
      <c r="BW272" s="127"/>
      <c r="BX272" s="127"/>
      <c r="BY272" s="127"/>
      <c r="BZ272" s="127"/>
      <c r="CA272" s="127"/>
      <c r="CB272" s="127"/>
      <c r="CC272" s="127"/>
      <c r="CD272" s="127"/>
      <c r="CE272" s="127"/>
      <c r="CF272" s="127"/>
      <c r="CG272" s="127"/>
      <c r="CH272" s="127"/>
      <c r="CI272" s="127"/>
      <c r="CJ272" s="127"/>
      <c r="CK272" s="127"/>
      <c r="CL272" s="127"/>
      <c r="CM272" s="127"/>
      <c r="CN272" s="127"/>
      <c r="CO272" s="127"/>
      <c r="CP272" s="127"/>
      <c r="CQ272" s="127"/>
      <c r="CR272" s="127"/>
      <c r="CS272" s="127"/>
      <c r="CT272" s="127"/>
      <c r="CU272" s="127"/>
      <c r="CV272" s="127"/>
      <c r="CW272" s="127"/>
      <c r="CX272" s="127"/>
      <c r="CY272" s="127"/>
      <c r="CZ272" s="127"/>
      <c r="DA272" s="127"/>
      <c r="DB272" s="127"/>
      <c r="DC272" s="127"/>
      <c r="DD272" s="127"/>
      <c r="DE272" s="127"/>
      <c r="DF272" s="127"/>
      <c r="DG272" s="127"/>
      <c r="DH272" s="127"/>
      <c r="DI272" s="127"/>
      <c r="DJ272" s="127"/>
      <c r="DK272" s="127"/>
      <c r="DL272" s="127"/>
      <c r="DM272" s="127"/>
      <c r="DN272" s="127"/>
      <c r="DO272" s="127"/>
      <c r="DP272" s="127"/>
      <c r="DQ272" s="127"/>
      <c r="DR272" s="127"/>
      <c r="DS272" s="127"/>
      <c r="DT272" s="127"/>
      <c r="DU272" s="127"/>
      <c r="DV272" s="127"/>
      <c r="DW272" s="127"/>
      <c r="DX272" s="127"/>
      <c r="DY272" s="127"/>
      <c r="DZ272" s="127"/>
      <c r="EA272" s="127"/>
      <c r="EB272" s="127"/>
      <c r="EC272" s="127"/>
      <c r="ED272" s="127"/>
      <c r="EE272" s="127"/>
      <c r="EF272" s="127"/>
      <c r="EG272" s="127"/>
      <c r="EH272" s="127"/>
      <c r="EI272" s="127"/>
      <c r="EJ272" s="127"/>
      <c r="EK272" s="127"/>
      <c r="EL272" s="127"/>
      <c r="EM272" s="127"/>
      <c r="EN272" s="127"/>
      <c r="EO272" s="127"/>
      <c r="EP272" s="127"/>
      <c r="EQ272" s="127"/>
      <c r="ER272" s="127"/>
      <c r="ES272" s="127"/>
      <c r="ET272" s="127"/>
      <c r="EU272" s="127"/>
      <c r="EV272" s="127"/>
      <c r="EW272" s="127"/>
      <c r="EX272" s="127"/>
      <c r="EY272" s="127"/>
      <c r="EZ272" s="127"/>
      <c r="FA272" s="127"/>
      <c r="FB272" s="127"/>
      <c r="FC272" s="127"/>
      <c r="FD272" s="127"/>
      <c r="FE272" s="127"/>
      <c r="FF272" s="127"/>
      <c r="FG272" s="127"/>
      <c r="FH272" s="127"/>
      <c r="FI272" s="127"/>
      <c r="FJ272" s="127"/>
      <c r="FK272" s="127"/>
      <c r="FL272" s="127"/>
      <c r="FM272" s="127"/>
      <c r="FN272" s="127"/>
      <c r="FO272" s="127"/>
      <c r="FP272" s="127"/>
      <c r="FQ272" s="127"/>
      <c r="FR272" s="127"/>
      <c r="FS272" s="127"/>
      <c r="FT272" s="127"/>
      <c r="FU272" s="127"/>
      <c r="FV272" s="127"/>
      <c r="FW272" s="127"/>
      <c r="FX272" s="127"/>
      <c r="FY272" s="127"/>
      <c r="FZ272" s="127"/>
      <c r="GA272" s="127"/>
      <c r="GB272" s="127"/>
      <c r="GC272" s="127"/>
      <c r="GD272" s="127"/>
      <c r="GE272" s="127"/>
      <c r="GF272" s="127"/>
      <c r="GG272" s="127"/>
      <c r="GH272" s="127"/>
      <c r="GI272" s="127"/>
      <c r="GJ272" s="127"/>
      <c r="GK272" s="127"/>
      <c r="GL272" s="127"/>
      <c r="GM272" s="127"/>
      <c r="GN272" s="127"/>
      <c r="GO272" s="127"/>
      <c r="GP272" s="127"/>
      <c r="GQ272" s="127"/>
      <c r="GR272" s="127"/>
      <c r="GS272" s="127"/>
      <c r="GT272" s="127"/>
      <c r="GU272" s="127"/>
      <c r="GV272" s="127"/>
      <c r="GW272" s="127"/>
      <c r="GX272" s="127"/>
      <c r="GY272" s="127"/>
      <c r="GZ272" s="127"/>
      <c r="HA272" s="127"/>
      <c r="HB272" s="127"/>
      <c r="HC272" s="127"/>
      <c r="HD272" s="127"/>
      <c r="HE272" s="127"/>
      <c r="HF272" s="127"/>
      <c r="HG272" s="127"/>
      <c r="HH272" s="127"/>
      <c r="HI272" s="127"/>
      <c r="HJ272" s="127"/>
      <c r="HK272" s="127"/>
      <c r="HL272" s="127"/>
      <c r="HM272" s="127"/>
      <c r="HN272" s="127"/>
      <c r="HO272" s="127"/>
      <c r="HP272" s="127"/>
      <c r="HQ272" s="127"/>
      <c r="HR272" s="127"/>
      <c r="HS272" s="127"/>
      <c r="HT272" s="127"/>
      <c r="HU272" s="127"/>
      <c r="HV272" s="127"/>
      <c r="HW272" s="127"/>
      <c r="HX272" s="127"/>
      <c r="HY272" s="127"/>
      <c r="H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  <c r="BK273" s="127"/>
      <c r="BL273" s="127"/>
      <c r="BM273" s="127"/>
      <c r="BN273" s="127"/>
      <c r="BO273" s="127"/>
      <c r="BP273" s="127"/>
      <c r="BQ273" s="127"/>
      <c r="BR273" s="127"/>
      <c r="BS273" s="127"/>
      <c r="BT273" s="127"/>
      <c r="BU273" s="127"/>
      <c r="BV273" s="127"/>
      <c r="BW273" s="127"/>
      <c r="BX273" s="127"/>
      <c r="BY273" s="127"/>
      <c r="BZ273" s="127"/>
      <c r="CA273" s="127"/>
      <c r="CB273" s="127"/>
      <c r="CC273" s="127"/>
      <c r="CD273" s="127"/>
      <c r="CE273" s="127"/>
      <c r="CF273" s="127"/>
      <c r="CG273" s="127"/>
      <c r="CH273" s="127"/>
      <c r="CI273" s="127"/>
      <c r="CJ273" s="127"/>
      <c r="CK273" s="127"/>
      <c r="CL273" s="127"/>
      <c r="CM273" s="127"/>
      <c r="CN273" s="127"/>
      <c r="CO273" s="127"/>
      <c r="CP273" s="127"/>
      <c r="CQ273" s="127"/>
      <c r="CR273" s="127"/>
      <c r="CS273" s="127"/>
      <c r="CT273" s="127"/>
      <c r="CU273" s="127"/>
      <c r="CV273" s="127"/>
      <c r="CW273" s="127"/>
      <c r="CX273" s="127"/>
      <c r="CY273" s="127"/>
      <c r="CZ273" s="127"/>
      <c r="DA273" s="127"/>
      <c r="DB273" s="127"/>
      <c r="DC273" s="127"/>
      <c r="DD273" s="127"/>
      <c r="DE273" s="127"/>
      <c r="DF273" s="127"/>
      <c r="DG273" s="127"/>
      <c r="DH273" s="127"/>
      <c r="DI273" s="127"/>
      <c r="DJ273" s="127"/>
      <c r="DK273" s="127"/>
      <c r="DL273" s="127"/>
      <c r="DM273" s="127"/>
      <c r="DN273" s="127"/>
      <c r="DO273" s="127"/>
      <c r="DP273" s="127"/>
      <c r="DQ273" s="127"/>
      <c r="DR273" s="127"/>
      <c r="DS273" s="127"/>
      <c r="DT273" s="127"/>
      <c r="DU273" s="127"/>
      <c r="DV273" s="127"/>
      <c r="DW273" s="127"/>
      <c r="DX273" s="127"/>
      <c r="DY273" s="127"/>
      <c r="DZ273" s="127"/>
      <c r="EA273" s="127"/>
      <c r="EB273" s="127"/>
      <c r="EC273" s="127"/>
      <c r="ED273" s="127"/>
      <c r="EE273" s="127"/>
      <c r="EF273" s="127"/>
      <c r="EG273" s="127"/>
      <c r="EH273" s="127"/>
      <c r="EI273" s="127"/>
      <c r="EJ273" s="127"/>
      <c r="EK273" s="127"/>
      <c r="EL273" s="127"/>
      <c r="EM273" s="127"/>
      <c r="EN273" s="127"/>
      <c r="EO273" s="127"/>
      <c r="EP273" s="127"/>
      <c r="EQ273" s="127"/>
      <c r="ER273" s="127"/>
      <c r="ES273" s="127"/>
      <c r="ET273" s="127"/>
      <c r="EU273" s="127"/>
      <c r="EV273" s="127"/>
      <c r="EW273" s="127"/>
      <c r="EX273" s="127"/>
      <c r="EY273" s="127"/>
      <c r="EZ273" s="127"/>
      <c r="FA273" s="127"/>
      <c r="FB273" s="127"/>
      <c r="FC273" s="127"/>
      <c r="FD273" s="127"/>
      <c r="FE273" s="127"/>
      <c r="FF273" s="127"/>
      <c r="FG273" s="127"/>
      <c r="FH273" s="127"/>
      <c r="FI273" s="127"/>
      <c r="FJ273" s="127"/>
      <c r="FK273" s="127"/>
      <c r="FL273" s="127"/>
      <c r="FM273" s="127"/>
      <c r="FN273" s="127"/>
      <c r="FO273" s="127"/>
      <c r="FP273" s="127"/>
      <c r="FQ273" s="127"/>
      <c r="FR273" s="127"/>
      <c r="FS273" s="127"/>
      <c r="FT273" s="127"/>
      <c r="FU273" s="127"/>
      <c r="FV273" s="127"/>
      <c r="FW273" s="127"/>
      <c r="FX273" s="127"/>
      <c r="FY273" s="127"/>
      <c r="FZ273" s="127"/>
      <c r="GA273" s="127"/>
      <c r="GB273" s="127"/>
      <c r="GC273" s="127"/>
      <c r="GD273" s="127"/>
      <c r="GE273" s="127"/>
      <c r="GF273" s="127"/>
      <c r="GG273" s="127"/>
      <c r="GH273" s="127"/>
      <c r="GI273" s="127"/>
      <c r="GJ273" s="127"/>
      <c r="GK273" s="127"/>
      <c r="GL273" s="127"/>
      <c r="GM273" s="127"/>
      <c r="GN273" s="127"/>
      <c r="GO273" s="127"/>
      <c r="GP273" s="127"/>
      <c r="GQ273" s="127"/>
      <c r="GR273" s="127"/>
      <c r="GS273" s="127"/>
      <c r="GT273" s="127"/>
      <c r="GU273" s="127"/>
      <c r="GV273" s="127"/>
      <c r="GW273" s="127"/>
      <c r="GX273" s="127"/>
      <c r="GY273" s="127"/>
      <c r="GZ273" s="127"/>
      <c r="HA273" s="127"/>
      <c r="HB273" s="127"/>
      <c r="HC273" s="127"/>
      <c r="HD273" s="127"/>
      <c r="HE273" s="127"/>
      <c r="HF273" s="127"/>
      <c r="HG273" s="127"/>
      <c r="HH273" s="127"/>
      <c r="HI273" s="127"/>
      <c r="HJ273" s="127"/>
      <c r="HK273" s="127"/>
      <c r="HL273" s="127"/>
      <c r="HM273" s="127"/>
      <c r="HN273" s="127"/>
      <c r="HO273" s="127"/>
      <c r="HP273" s="127"/>
      <c r="HQ273" s="127"/>
      <c r="HR273" s="127"/>
      <c r="HS273" s="127"/>
      <c r="HT273" s="127"/>
      <c r="HU273" s="127"/>
      <c r="HV273" s="127"/>
      <c r="HW273" s="127"/>
      <c r="HX273" s="127"/>
      <c r="HY273" s="127"/>
      <c r="H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  <c r="BK274" s="127"/>
      <c r="BL274" s="127"/>
      <c r="BM274" s="127"/>
      <c r="BN274" s="127"/>
      <c r="BO274" s="127"/>
      <c r="BP274" s="127"/>
      <c r="BQ274" s="127"/>
      <c r="BR274" s="127"/>
      <c r="BS274" s="127"/>
      <c r="BT274" s="127"/>
      <c r="BU274" s="127"/>
      <c r="BV274" s="127"/>
      <c r="BW274" s="127"/>
      <c r="BX274" s="127"/>
      <c r="BY274" s="127"/>
      <c r="BZ274" s="127"/>
      <c r="CA274" s="127"/>
      <c r="CB274" s="127"/>
      <c r="CC274" s="127"/>
      <c r="CD274" s="127"/>
      <c r="CE274" s="127"/>
      <c r="CF274" s="127"/>
      <c r="CG274" s="127"/>
      <c r="CH274" s="127"/>
      <c r="CI274" s="127"/>
      <c r="CJ274" s="127"/>
      <c r="CK274" s="127"/>
      <c r="CL274" s="127"/>
      <c r="CM274" s="127"/>
      <c r="CN274" s="127"/>
      <c r="CO274" s="127"/>
      <c r="CP274" s="127"/>
      <c r="CQ274" s="127"/>
      <c r="CR274" s="127"/>
      <c r="CS274" s="127"/>
      <c r="CT274" s="127"/>
      <c r="CU274" s="127"/>
      <c r="CV274" s="127"/>
      <c r="CW274" s="127"/>
      <c r="CX274" s="127"/>
      <c r="CY274" s="127"/>
      <c r="CZ274" s="127"/>
      <c r="DA274" s="127"/>
      <c r="DB274" s="127"/>
      <c r="DC274" s="127"/>
      <c r="DD274" s="127"/>
      <c r="DE274" s="127"/>
      <c r="DF274" s="127"/>
      <c r="DG274" s="127"/>
      <c r="DH274" s="127"/>
      <c r="DI274" s="127"/>
      <c r="DJ274" s="127"/>
      <c r="DK274" s="127"/>
      <c r="DL274" s="127"/>
      <c r="DM274" s="127"/>
      <c r="DN274" s="127"/>
      <c r="DO274" s="127"/>
      <c r="DP274" s="127"/>
      <c r="DQ274" s="127"/>
      <c r="DR274" s="127"/>
      <c r="DS274" s="127"/>
      <c r="DT274" s="127"/>
      <c r="DU274" s="127"/>
      <c r="DV274" s="127"/>
      <c r="DW274" s="127"/>
      <c r="DX274" s="127"/>
      <c r="DY274" s="127"/>
      <c r="DZ274" s="127"/>
      <c r="EA274" s="127"/>
      <c r="EB274" s="127"/>
      <c r="EC274" s="127"/>
      <c r="ED274" s="127"/>
      <c r="EE274" s="127"/>
      <c r="EF274" s="127"/>
      <c r="EG274" s="127"/>
      <c r="EH274" s="127"/>
      <c r="EI274" s="127"/>
      <c r="EJ274" s="127"/>
      <c r="EK274" s="127"/>
      <c r="EL274" s="127"/>
      <c r="EM274" s="127"/>
      <c r="EN274" s="127"/>
      <c r="EO274" s="127"/>
      <c r="EP274" s="127"/>
      <c r="EQ274" s="127"/>
      <c r="ER274" s="127"/>
      <c r="ES274" s="127"/>
      <c r="ET274" s="127"/>
      <c r="EU274" s="127"/>
      <c r="EV274" s="127"/>
      <c r="EW274" s="127"/>
      <c r="EX274" s="127"/>
      <c r="EY274" s="127"/>
      <c r="EZ274" s="127"/>
      <c r="FA274" s="127"/>
      <c r="FB274" s="127"/>
      <c r="FC274" s="127"/>
      <c r="FD274" s="127"/>
      <c r="FE274" s="127"/>
      <c r="FF274" s="127"/>
      <c r="FG274" s="127"/>
      <c r="FH274" s="127"/>
      <c r="FI274" s="127"/>
      <c r="FJ274" s="127"/>
      <c r="FK274" s="127"/>
      <c r="FL274" s="127"/>
      <c r="FM274" s="127"/>
      <c r="FN274" s="127"/>
      <c r="FO274" s="127"/>
      <c r="FP274" s="127"/>
      <c r="FQ274" s="127"/>
      <c r="FR274" s="127"/>
      <c r="FS274" s="127"/>
      <c r="FT274" s="127"/>
      <c r="FU274" s="127"/>
      <c r="FV274" s="127"/>
      <c r="FW274" s="127"/>
      <c r="FX274" s="127"/>
      <c r="FY274" s="127"/>
      <c r="FZ274" s="127"/>
      <c r="GA274" s="127"/>
      <c r="GB274" s="127"/>
      <c r="GC274" s="127"/>
      <c r="GD274" s="127"/>
      <c r="GE274" s="127"/>
      <c r="GF274" s="127"/>
      <c r="GG274" s="127"/>
      <c r="GH274" s="127"/>
      <c r="GI274" s="127"/>
      <c r="GJ274" s="127"/>
      <c r="GK274" s="127"/>
      <c r="GL274" s="127"/>
      <c r="GM274" s="127"/>
      <c r="GN274" s="127"/>
      <c r="GO274" s="127"/>
      <c r="GP274" s="127"/>
      <c r="GQ274" s="127"/>
      <c r="GR274" s="127"/>
      <c r="GS274" s="127"/>
      <c r="GT274" s="127"/>
      <c r="GU274" s="127"/>
      <c r="GV274" s="127"/>
      <c r="GW274" s="127"/>
      <c r="GX274" s="127"/>
      <c r="GY274" s="127"/>
      <c r="GZ274" s="127"/>
      <c r="HA274" s="127"/>
      <c r="HB274" s="127"/>
      <c r="HC274" s="127"/>
      <c r="HD274" s="127"/>
      <c r="HE274" s="127"/>
      <c r="HF274" s="127"/>
      <c r="HG274" s="127"/>
      <c r="HH274" s="127"/>
      <c r="HI274" s="127"/>
      <c r="HJ274" s="127"/>
      <c r="HK274" s="127"/>
      <c r="HL274" s="127"/>
      <c r="HM274" s="127"/>
      <c r="HN274" s="127"/>
      <c r="HO274" s="127"/>
      <c r="HP274" s="127"/>
      <c r="HQ274" s="127"/>
      <c r="HR274" s="127"/>
      <c r="HS274" s="127"/>
      <c r="HT274" s="127"/>
      <c r="HU274" s="127"/>
      <c r="HV274" s="127"/>
      <c r="HW274" s="127"/>
      <c r="HX274" s="127"/>
      <c r="HY274" s="127"/>
      <c r="H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  <c r="BK275" s="127"/>
      <c r="BL275" s="127"/>
      <c r="BM275" s="127"/>
      <c r="BN275" s="127"/>
      <c r="BO275" s="127"/>
      <c r="BP275" s="127"/>
      <c r="BQ275" s="127"/>
      <c r="BR275" s="127"/>
      <c r="BS275" s="127"/>
      <c r="BT275" s="127"/>
      <c r="BU275" s="127"/>
      <c r="BV275" s="127"/>
      <c r="BW275" s="127"/>
      <c r="BX275" s="127"/>
      <c r="BY275" s="127"/>
      <c r="BZ275" s="127"/>
      <c r="CA275" s="127"/>
      <c r="CB275" s="127"/>
      <c r="CC275" s="127"/>
      <c r="CD275" s="127"/>
      <c r="CE275" s="127"/>
      <c r="CF275" s="127"/>
      <c r="CG275" s="127"/>
      <c r="CH275" s="127"/>
      <c r="CI275" s="127"/>
      <c r="CJ275" s="127"/>
      <c r="CK275" s="127"/>
      <c r="CL275" s="127"/>
      <c r="CM275" s="127"/>
      <c r="CN275" s="127"/>
      <c r="CO275" s="127"/>
      <c r="CP275" s="127"/>
      <c r="CQ275" s="127"/>
      <c r="CR275" s="127"/>
      <c r="CS275" s="127"/>
      <c r="CT275" s="127"/>
      <c r="CU275" s="127"/>
      <c r="CV275" s="127"/>
      <c r="CW275" s="127"/>
      <c r="CX275" s="127"/>
      <c r="CY275" s="127"/>
      <c r="CZ275" s="127"/>
      <c r="DA275" s="127"/>
      <c r="DB275" s="127"/>
      <c r="DC275" s="127"/>
      <c r="DD275" s="127"/>
      <c r="DE275" s="127"/>
      <c r="DF275" s="127"/>
      <c r="DG275" s="127"/>
      <c r="DH275" s="127"/>
      <c r="DI275" s="127"/>
      <c r="DJ275" s="127"/>
      <c r="DK275" s="127"/>
      <c r="DL275" s="127"/>
      <c r="DM275" s="127"/>
      <c r="DN275" s="127"/>
      <c r="DO275" s="127"/>
      <c r="DP275" s="127"/>
      <c r="DQ275" s="127"/>
      <c r="DR275" s="127"/>
      <c r="DS275" s="127"/>
      <c r="DT275" s="127"/>
      <c r="DU275" s="127"/>
      <c r="DV275" s="127"/>
      <c r="DW275" s="127"/>
      <c r="DX275" s="127"/>
      <c r="DY275" s="127"/>
      <c r="DZ275" s="127"/>
      <c r="EA275" s="127"/>
      <c r="EB275" s="127"/>
      <c r="EC275" s="127"/>
      <c r="ED275" s="127"/>
      <c r="EE275" s="127"/>
      <c r="EF275" s="127"/>
      <c r="EG275" s="127"/>
      <c r="EH275" s="127"/>
      <c r="EI275" s="127"/>
      <c r="EJ275" s="127"/>
      <c r="EK275" s="127"/>
      <c r="EL275" s="127"/>
      <c r="EM275" s="127"/>
      <c r="EN275" s="127"/>
      <c r="EO275" s="127"/>
      <c r="EP275" s="127"/>
      <c r="EQ275" s="127"/>
      <c r="ER275" s="127"/>
      <c r="ES275" s="127"/>
      <c r="ET275" s="127"/>
      <c r="EU275" s="127"/>
      <c r="EV275" s="127"/>
      <c r="EW275" s="127"/>
      <c r="EX275" s="127"/>
      <c r="EY275" s="127"/>
      <c r="EZ275" s="127"/>
      <c r="FA275" s="127"/>
      <c r="FB275" s="127"/>
      <c r="FC275" s="127"/>
      <c r="FD275" s="127"/>
      <c r="FE275" s="127"/>
      <c r="FF275" s="127"/>
      <c r="FG275" s="127"/>
      <c r="FH275" s="127"/>
      <c r="FI275" s="127"/>
      <c r="FJ275" s="127"/>
      <c r="FK275" s="127"/>
      <c r="FL275" s="127"/>
      <c r="FM275" s="127"/>
      <c r="FN275" s="127"/>
      <c r="FO275" s="127"/>
      <c r="FP275" s="127"/>
      <c r="FQ275" s="127"/>
      <c r="FR275" s="127"/>
      <c r="FS275" s="127"/>
      <c r="FT275" s="127"/>
      <c r="FU275" s="127"/>
      <c r="FV275" s="127"/>
      <c r="FW275" s="127"/>
      <c r="FX275" s="127"/>
      <c r="FY275" s="127"/>
      <c r="FZ275" s="127"/>
      <c r="GA275" s="127"/>
      <c r="GB275" s="127"/>
      <c r="GC275" s="127"/>
      <c r="GD275" s="127"/>
      <c r="GE275" s="127"/>
      <c r="GF275" s="127"/>
      <c r="GG275" s="127"/>
      <c r="GH275" s="127"/>
      <c r="GI275" s="127"/>
      <c r="GJ275" s="127"/>
      <c r="GK275" s="127"/>
      <c r="GL275" s="127"/>
      <c r="GM275" s="127"/>
      <c r="GN275" s="127"/>
      <c r="GO275" s="127"/>
      <c r="GP275" s="127"/>
      <c r="GQ275" s="127"/>
      <c r="GR275" s="127"/>
      <c r="GS275" s="127"/>
      <c r="GT275" s="127"/>
      <c r="GU275" s="127"/>
      <c r="GV275" s="127"/>
      <c r="GW275" s="127"/>
      <c r="GX275" s="127"/>
      <c r="GY275" s="127"/>
      <c r="GZ275" s="127"/>
      <c r="HA275" s="127"/>
      <c r="HB275" s="127"/>
      <c r="HC275" s="127"/>
      <c r="HD275" s="127"/>
      <c r="HE275" s="127"/>
      <c r="HF275" s="127"/>
      <c r="HG275" s="127"/>
      <c r="HH275" s="127"/>
      <c r="HI275" s="127"/>
      <c r="HJ275" s="127"/>
      <c r="HK275" s="127"/>
      <c r="HL275" s="127"/>
      <c r="HM275" s="127"/>
      <c r="HN275" s="127"/>
      <c r="HO275" s="127"/>
      <c r="HP275" s="127"/>
      <c r="HQ275" s="127"/>
      <c r="HR275" s="127"/>
      <c r="HS275" s="127"/>
      <c r="HT275" s="127"/>
      <c r="HU275" s="127"/>
      <c r="HV275" s="127"/>
      <c r="HW275" s="127"/>
      <c r="HX275" s="127"/>
      <c r="HY275" s="127"/>
      <c r="H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  <c r="BK276" s="127"/>
      <c r="BL276" s="127"/>
      <c r="BM276" s="127"/>
      <c r="BN276" s="127"/>
      <c r="BO276" s="127"/>
      <c r="BP276" s="127"/>
      <c r="BQ276" s="127"/>
      <c r="BR276" s="127"/>
      <c r="BS276" s="127"/>
      <c r="BT276" s="127"/>
      <c r="BU276" s="127"/>
      <c r="BV276" s="127"/>
      <c r="BW276" s="127"/>
      <c r="BX276" s="127"/>
      <c r="BY276" s="127"/>
      <c r="BZ276" s="127"/>
      <c r="CA276" s="127"/>
      <c r="CB276" s="127"/>
      <c r="CC276" s="127"/>
      <c r="CD276" s="127"/>
      <c r="CE276" s="127"/>
      <c r="CF276" s="127"/>
      <c r="CG276" s="127"/>
      <c r="CH276" s="127"/>
      <c r="CI276" s="127"/>
      <c r="CJ276" s="127"/>
      <c r="CK276" s="127"/>
      <c r="CL276" s="127"/>
      <c r="CM276" s="127"/>
      <c r="CN276" s="127"/>
      <c r="CO276" s="127"/>
      <c r="CP276" s="127"/>
      <c r="CQ276" s="127"/>
      <c r="CR276" s="127"/>
      <c r="CS276" s="127"/>
      <c r="CT276" s="127"/>
      <c r="CU276" s="127"/>
      <c r="CV276" s="127"/>
      <c r="CW276" s="127"/>
      <c r="CX276" s="127"/>
      <c r="CY276" s="127"/>
      <c r="CZ276" s="127"/>
      <c r="DA276" s="127"/>
      <c r="DB276" s="127"/>
      <c r="DC276" s="127"/>
      <c r="DD276" s="127"/>
      <c r="DE276" s="127"/>
      <c r="DF276" s="127"/>
      <c r="DG276" s="127"/>
      <c r="DH276" s="127"/>
      <c r="DI276" s="127"/>
      <c r="DJ276" s="127"/>
      <c r="DK276" s="127"/>
      <c r="DL276" s="127"/>
      <c r="DM276" s="127"/>
      <c r="DN276" s="127"/>
      <c r="DO276" s="127"/>
      <c r="DP276" s="127"/>
      <c r="DQ276" s="127"/>
      <c r="DR276" s="127"/>
      <c r="DS276" s="127"/>
      <c r="DT276" s="127"/>
      <c r="DU276" s="127"/>
      <c r="DV276" s="127"/>
      <c r="DW276" s="127"/>
      <c r="DX276" s="127"/>
      <c r="DY276" s="127"/>
      <c r="DZ276" s="127"/>
      <c r="EA276" s="127"/>
      <c r="EB276" s="127"/>
      <c r="EC276" s="127"/>
      <c r="ED276" s="127"/>
      <c r="EE276" s="127"/>
      <c r="EF276" s="127"/>
      <c r="EG276" s="127"/>
      <c r="EH276" s="127"/>
      <c r="EI276" s="127"/>
      <c r="EJ276" s="127"/>
      <c r="EK276" s="127"/>
      <c r="EL276" s="127"/>
      <c r="EM276" s="127"/>
      <c r="EN276" s="127"/>
      <c r="EO276" s="127"/>
      <c r="EP276" s="127"/>
      <c r="EQ276" s="127"/>
      <c r="ER276" s="127"/>
      <c r="ES276" s="127"/>
      <c r="ET276" s="127"/>
      <c r="EU276" s="127"/>
      <c r="EV276" s="127"/>
      <c r="EW276" s="127"/>
      <c r="EX276" s="127"/>
      <c r="EY276" s="127"/>
      <c r="EZ276" s="127"/>
      <c r="FA276" s="127"/>
      <c r="FB276" s="127"/>
      <c r="FC276" s="127"/>
      <c r="FD276" s="127"/>
      <c r="FE276" s="127"/>
      <c r="FF276" s="127"/>
      <c r="FG276" s="127"/>
      <c r="FH276" s="127"/>
      <c r="FI276" s="127"/>
      <c r="FJ276" s="127"/>
      <c r="FK276" s="127"/>
      <c r="FL276" s="127"/>
      <c r="FM276" s="127"/>
      <c r="FN276" s="127"/>
      <c r="FO276" s="127"/>
      <c r="FP276" s="127"/>
      <c r="FQ276" s="127"/>
      <c r="FR276" s="127"/>
      <c r="FS276" s="127"/>
      <c r="FT276" s="127"/>
      <c r="FU276" s="127"/>
      <c r="FV276" s="127"/>
      <c r="FW276" s="127"/>
      <c r="FX276" s="127"/>
      <c r="FY276" s="127"/>
      <c r="FZ276" s="127"/>
      <c r="GA276" s="127"/>
      <c r="GB276" s="127"/>
      <c r="GC276" s="127"/>
      <c r="GD276" s="127"/>
      <c r="GE276" s="127"/>
      <c r="GF276" s="127"/>
      <c r="GG276" s="127"/>
      <c r="GH276" s="127"/>
      <c r="GI276" s="127"/>
      <c r="GJ276" s="127"/>
      <c r="GK276" s="127"/>
      <c r="GL276" s="127"/>
      <c r="GM276" s="127"/>
      <c r="GN276" s="127"/>
      <c r="GO276" s="127"/>
      <c r="GP276" s="127"/>
      <c r="GQ276" s="127"/>
      <c r="GR276" s="127"/>
      <c r="GS276" s="127"/>
      <c r="GT276" s="127"/>
      <c r="GU276" s="127"/>
      <c r="GV276" s="127"/>
      <c r="GW276" s="127"/>
      <c r="GX276" s="127"/>
      <c r="GY276" s="127"/>
      <c r="GZ276" s="127"/>
      <c r="HA276" s="127"/>
      <c r="HB276" s="127"/>
      <c r="HC276" s="127"/>
      <c r="HD276" s="127"/>
      <c r="HE276" s="127"/>
      <c r="HF276" s="127"/>
      <c r="HG276" s="127"/>
      <c r="HH276" s="127"/>
      <c r="HI276" s="127"/>
      <c r="HJ276" s="127"/>
      <c r="HK276" s="127"/>
      <c r="HL276" s="127"/>
      <c r="HM276" s="127"/>
      <c r="HN276" s="127"/>
      <c r="HO276" s="127"/>
      <c r="HP276" s="127"/>
      <c r="HQ276" s="127"/>
      <c r="HR276" s="127"/>
      <c r="HS276" s="127"/>
      <c r="HT276" s="127"/>
      <c r="HU276" s="127"/>
      <c r="HV276" s="127"/>
      <c r="HW276" s="127"/>
      <c r="HX276" s="127"/>
      <c r="HY276" s="127"/>
      <c r="H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  <c r="BK277" s="127"/>
      <c r="BL277" s="127"/>
      <c r="BM277" s="127"/>
      <c r="BN277" s="127"/>
      <c r="BO277" s="127"/>
      <c r="BP277" s="127"/>
      <c r="BQ277" s="127"/>
      <c r="BR277" s="127"/>
      <c r="BS277" s="127"/>
      <c r="BT277" s="127"/>
      <c r="BU277" s="127"/>
      <c r="BV277" s="127"/>
      <c r="BW277" s="127"/>
      <c r="BX277" s="127"/>
      <c r="BY277" s="127"/>
      <c r="BZ277" s="127"/>
      <c r="CA277" s="127"/>
      <c r="CB277" s="127"/>
      <c r="CC277" s="127"/>
      <c r="CD277" s="127"/>
      <c r="CE277" s="127"/>
      <c r="CF277" s="127"/>
      <c r="CG277" s="127"/>
      <c r="CH277" s="127"/>
      <c r="CI277" s="127"/>
      <c r="CJ277" s="127"/>
      <c r="CK277" s="127"/>
      <c r="CL277" s="127"/>
      <c r="CM277" s="127"/>
      <c r="CN277" s="127"/>
      <c r="CO277" s="127"/>
      <c r="CP277" s="127"/>
      <c r="CQ277" s="127"/>
      <c r="CR277" s="127"/>
      <c r="CS277" s="127"/>
      <c r="CT277" s="127"/>
      <c r="CU277" s="127"/>
      <c r="CV277" s="127"/>
      <c r="CW277" s="127"/>
      <c r="CX277" s="127"/>
      <c r="CY277" s="127"/>
      <c r="CZ277" s="127"/>
      <c r="DA277" s="127"/>
      <c r="DB277" s="127"/>
      <c r="DC277" s="127"/>
      <c r="DD277" s="127"/>
      <c r="DE277" s="127"/>
      <c r="DF277" s="127"/>
      <c r="DG277" s="127"/>
      <c r="DH277" s="127"/>
      <c r="DI277" s="127"/>
      <c r="DJ277" s="127"/>
      <c r="DK277" s="127"/>
      <c r="DL277" s="127"/>
      <c r="DM277" s="127"/>
      <c r="DN277" s="127"/>
      <c r="DO277" s="127"/>
      <c r="DP277" s="127"/>
      <c r="DQ277" s="127"/>
      <c r="DR277" s="127"/>
      <c r="DS277" s="127"/>
      <c r="DT277" s="127"/>
      <c r="DU277" s="127"/>
      <c r="DV277" s="127"/>
      <c r="DW277" s="127"/>
      <c r="DX277" s="127"/>
      <c r="DY277" s="127"/>
      <c r="DZ277" s="127"/>
      <c r="EA277" s="127"/>
      <c r="EB277" s="127"/>
      <c r="EC277" s="127"/>
      <c r="ED277" s="127"/>
      <c r="EE277" s="127"/>
      <c r="EF277" s="127"/>
      <c r="EG277" s="127"/>
      <c r="EH277" s="127"/>
      <c r="EI277" s="127"/>
      <c r="EJ277" s="127"/>
      <c r="EK277" s="127"/>
      <c r="EL277" s="127"/>
      <c r="EM277" s="127"/>
      <c r="EN277" s="127"/>
      <c r="EO277" s="127"/>
      <c r="EP277" s="127"/>
      <c r="EQ277" s="127"/>
      <c r="ER277" s="127"/>
      <c r="ES277" s="127"/>
      <c r="ET277" s="127"/>
      <c r="EU277" s="127"/>
      <c r="EV277" s="127"/>
      <c r="EW277" s="127"/>
      <c r="EX277" s="127"/>
      <c r="EY277" s="127"/>
      <c r="EZ277" s="127"/>
      <c r="FA277" s="127"/>
      <c r="FB277" s="127"/>
      <c r="FC277" s="127"/>
      <c r="FD277" s="127"/>
      <c r="FE277" s="127"/>
      <c r="FF277" s="127"/>
      <c r="FG277" s="127"/>
      <c r="FH277" s="127"/>
      <c r="FI277" s="127"/>
      <c r="FJ277" s="127"/>
      <c r="FK277" s="127"/>
      <c r="FL277" s="127"/>
      <c r="FM277" s="127"/>
      <c r="FN277" s="127"/>
      <c r="FO277" s="127"/>
      <c r="FP277" s="127"/>
      <c r="FQ277" s="127"/>
      <c r="FR277" s="127"/>
      <c r="FS277" s="127"/>
      <c r="FT277" s="127"/>
      <c r="FU277" s="127"/>
      <c r="FV277" s="127"/>
      <c r="FW277" s="127"/>
      <c r="FX277" s="127"/>
      <c r="FY277" s="127"/>
      <c r="FZ277" s="127"/>
      <c r="GA277" s="127"/>
      <c r="GB277" s="127"/>
      <c r="GC277" s="127"/>
      <c r="GD277" s="127"/>
      <c r="GE277" s="127"/>
      <c r="GF277" s="127"/>
      <c r="GG277" s="127"/>
      <c r="GH277" s="127"/>
      <c r="GI277" s="127"/>
      <c r="GJ277" s="127"/>
      <c r="GK277" s="127"/>
      <c r="GL277" s="127"/>
      <c r="GM277" s="127"/>
      <c r="GN277" s="127"/>
      <c r="GO277" s="127"/>
      <c r="GP277" s="127"/>
      <c r="GQ277" s="127"/>
      <c r="GR277" s="127"/>
      <c r="GS277" s="127"/>
      <c r="GT277" s="127"/>
      <c r="GU277" s="127"/>
      <c r="GV277" s="127"/>
      <c r="GW277" s="127"/>
      <c r="GX277" s="127"/>
      <c r="GY277" s="127"/>
      <c r="GZ277" s="127"/>
      <c r="HA277" s="127"/>
      <c r="HB277" s="127"/>
      <c r="HC277" s="127"/>
      <c r="HD277" s="127"/>
      <c r="HE277" s="127"/>
      <c r="HF277" s="127"/>
      <c r="HG277" s="127"/>
      <c r="HH277" s="127"/>
      <c r="HI277" s="127"/>
      <c r="HJ277" s="127"/>
      <c r="HK277" s="127"/>
      <c r="HL277" s="127"/>
      <c r="HM277" s="127"/>
      <c r="HN277" s="127"/>
      <c r="HO277" s="127"/>
      <c r="HP277" s="127"/>
      <c r="HQ277" s="127"/>
      <c r="HR277" s="127"/>
      <c r="HS277" s="127"/>
      <c r="HT277" s="127"/>
      <c r="HU277" s="127"/>
      <c r="HV277" s="127"/>
      <c r="HW277" s="127"/>
      <c r="HX277" s="127"/>
      <c r="HY277" s="127"/>
      <c r="H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  <c r="BK278" s="127"/>
      <c r="BL278" s="127"/>
      <c r="BM278" s="127"/>
      <c r="BN278" s="127"/>
      <c r="BO278" s="127"/>
      <c r="BP278" s="127"/>
      <c r="BQ278" s="127"/>
      <c r="BR278" s="127"/>
      <c r="BS278" s="127"/>
      <c r="BT278" s="127"/>
      <c r="BU278" s="127"/>
      <c r="BV278" s="127"/>
      <c r="BW278" s="127"/>
      <c r="BX278" s="127"/>
      <c r="BY278" s="127"/>
      <c r="BZ278" s="127"/>
      <c r="CA278" s="127"/>
      <c r="CB278" s="127"/>
      <c r="CC278" s="127"/>
      <c r="CD278" s="127"/>
      <c r="CE278" s="127"/>
      <c r="CF278" s="127"/>
      <c r="CG278" s="127"/>
      <c r="CH278" s="127"/>
      <c r="CI278" s="127"/>
      <c r="CJ278" s="127"/>
      <c r="CK278" s="127"/>
      <c r="CL278" s="127"/>
      <c r="CM278" s="127"/>
      <c r="CN278" s="127"/>
      <c r="CO278" s="127"/>
      <c r="CP278" s="127"/>
      <c r="CQ278" s="127"/>
      <c r="CR278" s="127"/>
      <c r="CS278" s="127"/>
      <c r="CT278" s="127"/>
      <c r="CU278" s="127"/>
      <c r="CV278" s="127"/>
      <c r="CW278" s="127"/>
      <c r="CX278" s="127"/>
      <c r="CY278" s="127"/>
      <c r="CZ278" s="127"/>
      <c r="DA278" s="127"/>
      <c r="DB278" s="127"/>
      <c r="DC278" s="127"/>
      <c r="DD278" s="127"/>
      <c r="DE278" s="127"/>
      <c r="DF278" s="127"/>
      <c r="DG278" s="127"/>
      <c r="DH278" s="127"/>
      <c r="DI278" s="127"/>
      <c r="DJ278" s="127"/>
      <c r="DK278" s="127"/>
      <c r="DL278" s="127"/>
      <c r="DM278" s="127"/>
      <c r="DN278" s="127"/>
      <c r="DO278" s="127"/>
      <c r="DP278" s="127"/>
      <c r="DQ278" s="127"/>
      <c r="DR278" s="127"/>
      <c r="DS278" s="127"/>
      <c r="DT278" s="127"/>
      <c r="DU278" s="127"/>
      <c r="DV278" s="127"/>
      <c r="DW278" s="127"/>
      <c r="DX278" s="127"/>
      <c r="DY278" s="127"/>
      <c r="DZ278" s="127"/>
      <c r="EA278" s="127"/>
      <c r="EB278" s="127"/>
      <c r="EC278" s="127"/>
      <c r="ED278" s="127"/>
      <c r="EE278" s="127"/>
      <c r="EF278" s="127"/>
      <c r="EG278" s="127"/>
      <c r="EH278" s="127"/>
      <c r="EI278" s="127"/>
      <c r="EJ278" s="127"/>
      <c r="EK278" s="127"/>
      <c r="EL278" s="127"/>
      <c r="EM278" s="127"/>
      <c r="EN278" s="127"/>
      <c r="EO278" s="127"/>
      <c r="EP278" s="127"/>
      <c r="EQ278" s="127"/>
      <c r="ER278" s="127"/>
      <c r="ES278" s="127"/>
      <c r="ET278" s="127"/>
      <c r="EU278" s="127"/>
      <c r="EV278" s="127"/>
      <c r="EW278" s="127"/>
      <c r="EX278" s="127"/>
      <c r="EY278" s="127"/>
      <c r="EZ278" s="127"/>
      <c r="FA278" s="127"/>
      <c r="FB278" s="127"/>
      <c r="FC278" s="127"/>
      <c r="FD278" s="127"/>
      <c r="FE278" s="127"/>
      <c r="FF278" s="127"/>
      <c r="FG278" s="127"/>
      <c r="FH278" s="127"/>
      <c r="FI278" s="127"/>
      <c r="FJ278" s="127"/>
      <c r="FK278" s="127"/>
      <c r="FL278" s="127"/>
      <c r="FM278" s="127"/>
      <c r="FN278" s="127"/>
      <c r="FO278" s="127"/>
      <c r="FP278" s="127"/>
      <c r="FQ278" s="127"/>
      <c r="FR278" s="127"/>
      <c r="FS278" s="127"/>
      <c r="FT278" s="127"/>
      <c r="FU278" s="127"/>
      <c r="FV278" s="127"/>
      <c r="FW278" s="127"/>
      <c r="FX278" s="127"/>
      <c r="FY278" s="127"/>
      <c r="FZ278" s="127"/>
      <c r="GA278" s="127"/>
      <c r="GB278" s="127"/>
      <c r="GC278" s="127"/>
      <c r="GD278" s="127"/>
      <c r="GE278" s="127"/>
      <c r="GF278" s="127"/>
      <c r="GG278" s="127"/>
      <c r="GH278" s="127"/>
      <c r="GI278" s="127"/>
      <c r="GJ278" s="127"/>
      <c r="GK278" s="127"/>
      <c r="GL278" s="127"/>
      <c r="GM278" s="127"/>
      <c r="GN278" s="127"/>
      <c r="GO278" s="127"/>
      <c r="GP278" s="127"/>
      <c r="GQ278" s="127"/>
      <c r="GR278" s="127"/>
      <c r="GS278" s="127"/>
      <c r="GT278" s="127"/>
      <c r="GU278" s="127"/>
      <c r="GV278" s="127"/>
      <c r="GW278" s="127"/>
      <c r="GX278" s="127"/>
      <c r="GY278" s="127"/>
      <c r="GZ278" s="127"/>
      <c r="HA278" s="127"/>
      <c r="HB278" s="127"/>
      <c r="HC278" s="127"/>
      <c r="HD278" s="127"/>
      <c r="HE278" s="127"/>
      <c r="HF278" s="127"/>
      <c r="HG278" s="127"/>
      <c r="HH278" s="127"/>
      <c r="HI278" s="127"/>
      <c r="HJ278" s="127"/>
      <c r="HK278" s="127"/>
      <c r="HL278" s="127"/>
      <c r="HM278" s="127"/>
      <c r="HN278" s="127"/>
      <c r="HO278" s="127"/>
      <c r="HP278" s="127"/>
      <c r="HQ278" s="127"/>
      <c r="HR278" s="127"/>
      <c r="HS278" s="127"/>
      <c r="HT278" s="127"/>
      <c r="HU278" s="127"/>
      <c r="HV278" s="127"/>
      <c r="HW278" s="127"/>
      <c r="HX278" s="127"/>
      <c r="HY278" s="127"/>
      <c r="H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  <c r="BK279" s="127"/>
      <c r="BL279" s="127"/>
      <c r="BM279" s="127"/>
      <c r="BN279" s="127"/>
      <c r="BO279" s="127"/>
      <c r="BP279" s="127"/>
      <c r="BQ279" s="127"/>
      <c r="BR279" s="127"/>
      <c r="BS279" s="127"/>
      <c r="BT279" s="127"/>
      <c r="BU279" s="127"/>
      <c r="BV279" s="127"/>
      <c r="BW279" s="127"/>
      <c r="BX279" s="127"/>
      <c r="BY279" s="127"/>
      <c r="BZ279" s="127"/>
      <c r="CA279" s="127"/>
      <c r="CB279" s="127"/>
      <c r="CC279" s="127"/>
      <c r="CD279" s="127"/>
      <c r="CE279" s="127"/>
      <c r="CF279" s="127"/>
      <c r="CG279" s="127"/>
      <c r="CH279" s="127"/>
      <c r="CI279" s="127"/>
      <c r="CJ279" s="127"/>
      <c r="CK279" s="127"/>
      <c r="CL279" s="127"/>
      <c r="CM279" s="127"/>
      <c r="CN279" s="127"/>
      <c r="CO279" s="127"/>
      <c r="CP279" s="127"/>
      <c r="CQ279" s="127"/>
      <c r="CR279" s="127"/>
      <c r="CS279" s="127"/>
      <c r="CT279" s="127"/>
      <c r="CU279" s="127"/>
      <c r="CV279" s="127"/>
      <c r="CW279" s="127"/>
      <c r="CX279" s="127"/>
      <c r="CY279" s="127"/>
      <c r="CZ279" s="127"/>
      <c r="DA279" s="127"/>
      <c r="DB279" s="127"/>
      <c r="DC279" s="127"/>
      <c r="DD279" s="127"/>
      <c r="DE279" s="127"/>
      <c r="DF279" s="127"/>
      <c r="DG279" s="127"/>
      <c r="DH279" s="127"/>
      <c r="DI279" s="127"/>
      <c r="DJ279" s="127"/>
      <c r="DK279" s="127"/>
      <c r="DL279" s="127"/>
      <c r="DM279" s="127"/>
      <c r="DN279" s="127"/>
      <c r="DO279" s="127"/>
      <c r="DP279" s="127"/>
      <c r="DQ279" s="127"/>
      <c r="DR279" s="127"/>
      <c r="DS279" s="127"/>
      <c r="DT279" s="127"/>
      <c r="DU279" s="127"/>
      <c r="DV279" s="127"/>
      <c r="DW279" s="127"/>
      <c r="DX279" s="127"/>
      <c r="DY279" s="127"/>
      <c r="DZ279" s="127"/>
      <c r="EA279" s="127"/>
      <c r="EB279" s="127"/>
      <c r="EC279" s="127"/>
      <c r="ED279" s="127"/>
      <c r="EE279" s="127"/>
      <c r="EF279" s="127"/>
      <c r="EG279" s="127"/>
      <c r="EH279" s="127"/>
      <c r="EI279" s="127"/>
      <c r="EJ279" s="127"/>
      <c r="EK279" s="127"/>
      <c r="EL279" s="127"/>
      <c r="EM279" s="127"/>
      <c r="EN279" s="127"/>
      <c r="EO279" s="127"/>
      <c r="EP279" s="127"/>
      <c r="EQ279" s="127"/>
      <c r="ER279" s="127"/>
      <c r="ES279" s="127"/>
      <c r="ET279" s="127"/>
      <c r="EU279" s="127"/>
      <c r="EV279" s="127"/>
      <c r="EW279" s="127"/>
      <c r="EX279" s="127"/>
      <c r="EY279" s="127"/>
      <c r="EZ279" s="127"/>
      <c r="FA279" s="127"/>
      <c r="FB279" s="127"/>
      <c r="FC279" s="127"/>
      <c r="FD279" s="127"/>
      <c r="FE279" s="127"/>
      <c r="FF279" s="127"/>
      <c r="FG279" s="127"/>
      <c r="FH279" s="127"/>
      <c r="FI279" s="127"/>
      <c r="FJ279" s="127"/>
      <c r="FK279" s="127"/>
      <c r="FL279" s="127"/>
      <c r="FM279" s="127"/>
      <c r="FN279" s="127"/>
      <c r="FO279" s="127"/>
      <c r="FP279" s="127"/>
      <c r="FQ279" s="127"/>
      <c r="FR279" s="127"/>
      <c r="FS279" s="127"/>
      <c r="FT279" s="127"/>
      <c r="FU279" s="127"/>
      <c r="FV279" s="127"/>
      <c r="FW279" s="127"/>
      <c r="FX279" s="127"/>
      <c r="FY279" s="127"/>
      <c r="FZ279" s="127"/>
      <c r="GA279" s="127"/>
      <c r="GB279" s="127"/>
      <c r="GC279" s="127"/>
      <c r="GD279" s="127"/>
      <c r="GE279" s="127"/>
      <c r="GF279" s="127"/>
      <c r="GG279" s="127"/>
      <c r="GH279" s="127"/>
      <c r="GI279" s="127"/>
      <c r="GJ279" s="127"/>
      <c r="GK279" s="127"/>
      <c r="GL279" s="127"/>
      <c r="GM279" s="127"/>
      <c r="GN279" s="127"/>
      <c r="GO279" s="127"/>
      <c r="GP279" s="127"/>
      <c r="GQ279" s="127"/>
      <c r="GR279" s="127"/>
      <c r="GS279" s="127"/>
      <c r="GT279" s="127"/>
      <c r="GU279" s="127"/>
      <c r="GV279" s="127"/>
      <c r="GW279" s="127"/>
      <c r="GX279" s="127"/>
      <c r="GY279" s="127"/>
      <c r="GZ279" s="127"/>
      <c r="HA279" s="127"/>
      <c r="HB279" s="127"/>
      <c r="HC279" s="127"/>
      <c r="HD279" s="127"/>
      <c r="HE279" s="127"/>
      <c r="HF279" s="127"/>
      <c r="HG279" s="127"/>
      <c r="HH279" s="127"/>
      <c r="HI279" s="127"/>
      <c r="HJ279" s="127"/>
      <c r="HK279" s="127"/>
      <c r="HL279" s="127"/>
      <c r="HM279" s="127"/>
      <c r="HN279" s="127"/>
      <c r="HO279" s="127"/>
      <c r="HP279" s="127"/>
      <c r="HQ279" s="127"/>
      <c r="HR279" s="127"/>
      <c r="HS279" s="127"/>
      <c r="HT279" s="127"/>
      <c r="HU279" s="127"/>
      <c r="HV279" s="127"/>
      <c r="HW279" s="127"/>
      <c r="HX279" s="127"/>
      <c r="HY279" s="127"/>
      <c r="H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  <c r="BK280" s="127"/>
      <c r="BL280" s="127"/>
      <c r="BM280" s="127"/>
      <c r="BN280" s="127"/>
      <c r="BO280" s="127"/>
      <c r="BP280" s="127"/>
      <c r="BQ280" s="127"/>
      <c r="BR280" s="127"/>
      <c r="BS280" s="127"/>
      <c r="BT280" s="127"/>
      <c r="BU280" s="127"/>
      <c r="BV280" s="127"/>
      <c r="BW280" s="127"/>
      <c r="BX280" s="127"/>
      <c r="BY280" s="127"/>
      <c r="BZ280" s="127"/>
      <c r="CA280" s="127"/>
      <c r="CB280" s="127"/>
      <c r="CC280" s="127"/>
      <c r="CD280" s="127"/>
      <c r="CE280" s="127"/>
      <c r="CF280" s="127"/>
      <c r="CG280" s="127"/>
      <c r="CH280" s="127"/>
      <c r="CI280" s="127"/>
      <c r="CJ280" s="127"/>
      <c r="CK280" s="127"/>
      <c r="CL280" s="127"/>
      <c r="CM280" s="127"/>
      <c r="CN280" s="127"/>
      <c r="CO280" s="127"/>
      <c r="CP280" s="127"/>
      <c r="CQ280" s="127"/>
      <c r="CR280" s="127"/>
      <c r="CS280" s="127"/>
      <c r="CT280" s="127"/>
      <c r="CU280" s="127"/>
      <c r="CV280" s="127"/>
      <c r="CW280" s="127"/>
      <c r="CX280" s="127"/>
      <c r="CY280" s="127"/>
      <c r="CZ280" s="127"/>
      <c r="DA280" s="127"/>
      <c r="DB280" s="127"/>
      <c r="DC280" s="127"/>
      <c r="DD280" s="127"/>
      <c r="DE280" s="127"/>
      <c r="DF280" s="127"/>
      <c r="DG280" s="127"/>
      <c r="DH280" s="127"/>
      <c r="DI280" s="127"/>
      <c r="DJ280" s="127"/>
      <c r="DK280" s="127"/>
      <c r="DL280" s="127"/>
      <c r="DM280" s="127"/>
      <c r="DN280" s="127"/>
      <c r="DO280" s="127"/>
      <c r="DP280" s="127"/>
      <c r="DQ280" s="127"/>
      <c r="DR280" s="127"/>
      <c r="DS280" s="127"/>
      <c r="DT280" s="127"/>
      <c r="DU280" s="127"/>
      <c r="DV280" s="127"/>
      <c r="DW280" s="127"/>
      <c r="DX280" s="127"/>
      <c r="DY280" s="127"/>
      <c r="DZ280" s="127"/>
      <c r="EA280" s="127"/>
      <c r="EB280" s="127"/>
      <c r="EC280" s="127"/>
      <c r="ED280" s="127"/>
      <c r="EE280" s="127"/>
      <c r="EF280" s="127"/>
      <c r="EG280" s="127"/>
      <c r="EH280" s="127"/>
      <c r="EI280" s="127"/>
      <c r="EJ280" s="127"/>
      <c r="EK280" s="127"/>
      <c r="EL280" s="127"/>
      <c r="EM280" s="127"/>
      <c r="EN280" s="127"/>
      <c r="EO280" s="127"/>
      <c r="EP280" s="127"/>
      <c r="EQ280" s="127"/>
      <c r="ER280" s="127"/>
      <c r="ES280" s="127"/>
      <c r="ET280" s="127"/>
      <c r="EU280" s="127"/>
      <c r="EV280" s="127"/>
      <c r="EW280" s="127"/>
      <c r="EX280" s="127"/>
      <c r="EY280" s="127"/>
      <c r="EZ280" s="127"/>
      <c r="FA280" s="127"/>
      <c r="FB280" s="127"/>
      <c r="FC280" s="127"/>
      <c r="FD280" s="127"/>
      <c r="FE280" s="127"/>
      <c r="FF280" s="127"/>
      <c r="FG280" s="127"/>
      <c r="FH280" s="127"/>
      <c r="FI280" s="127"/>
      <c r="FJ280" s="127"/>
      <c r="FK280" s="127"/>
      <c r="FL280" s="127"/>
      <c r="FM280" s="127"/>
      <c r="FN280" s="127"/>
      <c r="FO280" s="127"/>
      <c r="FP280" s="127"/>
      <c r="FQ280" s="127"/>
      <c r="FR280" s="127"/>
      <c r="FS280" s="127"/>
      <c r="FT280" s="127"/>
      <c r="FU280" s="127"/>
      <c r="FV280" s="127"/>
      <c r="FW280" s="127"/>
      <c r="FX280" s="127"/>
      <c r="FY280" s="127"/>
      <c r="FZ280" s="127"/>
      <c r="GA280" s="127"/>
      <c r="GB280" s="127"/>
      <c r="GC280" s="127"/>
      <c r="GD280" s="127"/>
      <c r="GE280" s="127"/>
      <c r="GF280" s="127"/>
      <c r="GG280" s="127"/>
      <c r="GH280" s="127"/>
      <c r="GI280" s="127"/>
      <c r="GJ280" s="127"/>
      <c r="GK280" s="127"/>
      <c r="GL280" s="127"/>
      <c r="GM280" s="127"/>
      <c r="GN280" s="127"/>
      <c r="GO280" s="127"/>
      <c r="GP280" s="127"/>
      <c r="GQ280" s="127"/>
      <c r="GR280" s="127"/>
      <c r="GS280" s="127"/>
      <c r="GT280" s="127"/>
      <c r="GU280" s="127"/>
      <c r="GV280" s="127"/>
      <c r="GW280" s="127"/>
      <c r="GX280" s="127"/>
      <c r="GY280" s="127"/>
      <c r="GZ280" s="127"/>
      <c r="HA280" s="127"/>
      <c r="HB280" s="127"/>
      <c r="HC280" s="127"/>
      <c r="HD280" s="127"/>
      <c r="HE280" s="127"/>
      <c r="HF280" s="127"/>
      <c r="HG280" s="127"/>
      <c r="HH280" s="127"/>
      <c r="HI280" s="127"/>
      <c r="HJ280" s="127"/>
      <c r="HK280" s="127"/>
      <c r="HL280" s="127"/>
      <c r="HM280" s="127"/>
      <c r="HN280" s="127"/>
      <c r="HO280" s="127"/>
      <c r="HP280" s="127"/>
      <c r="HQ280" s="127"/>
      <c r="HR280" s="127"/>
      <c r="HS280" s="127"/>
      <c r="HT280" s="127"/>
      <c r="HU280" s="127"/>
      <c r="HV280" s="127"/>
      <c r="HW280" s="127"/>
      <c r="HX280" s="127"/>
      <c r="HY280" s="127"/>
      <c r="H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  <c r="BK281" s="127"/>
      <c r="BL281" s="127"/>
      <c r="BM281" s="127"/>
      <c r="BN281" s="127"/>
      <c r="BO281" s="127"/>
      <c r="BP281" s="127"/>
      <c r="BQ281" s="127"/>
      <c r="BR281" s="127"/>
      <c r="BS281" s="127"/>
      <c r="BT281" s="127"/>
      <c r="BU281" s="127"/>
      <c r="BV281" s="127"/>
      <c r="BW281" s="127"/>
      <c r="BX281" s="127"/>
      <c r="BY281" s="127"/>
      <c r="BZ281" s="127"/>
      <c r="CA281" s="127"/>
      <c r="CB281" s="127"/>
      <c r="CC281" s="127"/>
      <c r="CD281" s="127"/>
      <c r="CE281" s="127"/>
      <c r="CF281" s="127"/>
      <c r="CG281" s="127"/>
      <c r="CH281" s="127"/>
      <c r="CI281" s="127"/>
      <c r="CJ281" s="127"/>
      <c r="CK281" s="127"/>
      <c r="CL281" s="127"/>
      <c r="CM281" s="127"/>
      <c r="CN281" s="127"/>
      <c r="CO281" s="127"/>
      <c r="CP281" s="127"/>
      <c r="CQ281" s="127"/>
      <c r="CR281" s="127"/>
      <c r="CS281" s="127"/>
      <c r="CT281" s="127"/>
      <c r="CU281" s="127"/>
      <c r="CV281" s="127"/>
      <c r="CW281" s="127"/>
      <c r="CX281" s="127"/>
      <c r="CY281" s="127"/>
      <c r="CZ281" s="127"/>
      <c r="DA281" s="127"/>
      <c r="DB281" s="127"/>
      <c r="DC281" s="127"/>
      <c r="DD281" s="127"/>
      <c r="DE281" s="127"/>
      <c r="DF281" s="127"/>
      <c r="DG281" s="127"/>
      <c r="DH281" s="127"/>
      <c r="DI281" s="127"/>
      <c r="DJ281" s="127"/>
      <c r="DK281" s="127"/>
      <c r="DL281" s="127"/>
      <c r="DM281" s="127"/>
      <c r="DN281" s="127"/>
      <c r="DO281" s="127"/>
      <c r="DP281" s="127"/>
      <c r="DQ281" s="127"/>
      <c r="DR281" s="127"/>
      <c r="DS281" s="127"/>
      <c r="DT281" s="127"/>
      <c r="DU281" s="127"/>
      <c r="DV281" s="127"/>
      <c r="DW281" s="127"/>
      <c r="DX281" s="127"/>
      <c r="DY281" s="127"/>
      <c r="DZ281" s="127"/>
      <c r="EA281" s="127"/>
      <c r="EB281" s="127"/>
      <c r="EC281" s="127"/>
      <c r="ED281" s="127"/>
      <c r="EE281" s="127"/>
      <c r="EF281" s="127"/>
      <c r="EG281" s="127"/>
      <c r="EH281" s="127"/>
      <c r="EI281" s="127"/>
      <c r="EJ281" s="127"/>
      <c r="EK281" s="127"/>
      <c r="EL281" s="127"/>
      <c r="EM281" s="127"/>
      <c r="EN281" s="127"/>
      <c r="EO281" s="127"/>
      <c r="EP281" s="127"/>
      <c r="EQ281" s="127"/>
      <c r="ER281" s="127"/>
      <c r="ES281" s="127"/>
      <c r="ET281" s="127"/>
      <c r="EU281" s="127"/>
      <c r="EV281" s="127"/>
      <c r="EW281" s="127"/>
      <c r="EX281" s="127"/>
      <c r="EY281" s="127"/>
      <c r="EZ281" s="127"/>
      <c r="FA281" s="127"/>
      <c r="FB281" s="127"/>
      <c r="FC281" s="127"/>
      <c r="FD281" s="127"/>
      <c r="FE281" s="127"/>
      <c r="FF281" s="127"/>
      <c r="FG281" s="127"/>
      <c r="FH281" s="127"/>
      <c r="FI281" s="127"/>
      <c r="FJ281" s="127"/>
      <c r="FK281" s="127"/>
      <c r="FL281" s="127"/>
      <c r="FM281" s="127"/>
      <c r="FN281" s="127"/>
      <c r="FO281" s="127"/>
      <c r="FP281" s="127"/>
      <c r="FQ281" s="127"/>
      <c r="FR281" s="127"/>
      <c r="FS281" s="127"/>
      <c r="FT281" s="127"/>
      <c r="FU281" s="127"/>
      <c r="FV281" s="127"/>
      <c r="FW281" s="127"/>
      <c r="FX281" s="127"/>
      <c r="FY281" s="127"/>
      <c r="FZ281" s="127"/>
      <c r="GA281" s="127"/>
      <c r="GB281" s="127"/>
      <c r="GC281" s="127"/>
      <c r="GD281" s="127"/>
      <c r="GE281" s="127"/>
      <c r="GF281" s="127"/>
      <c r="GG281" s="127"/>
      <c r="GH281" s="127"/>
      <c r="GI281" s="127"/>
      <c r="GJ281" s="127"/>
      <c r="GK281" s="127"/>
      <c r="GL281" s="127"/>
      <c r="GM281" s="127"/>
      <c r="GN281" s="127"/>
      <c r="GO281" s="127"/>
      <c r="GP281" s="127"/>
      <c r="GQ281" s="127"/>
      <c r="GR281" s="127"/>
      <c r="GS281" s="127"/>
      <c r="GT281" s="127"/>
      <c r="GU281" s="127"/>
      <c r="GV281" s="127"/>
      <c r="GW281" s="127"/>
      <c r="GX281" s="127"/>
      <c r="GY281" s="127"/>
      <c r="GZ281" s="127"/>
      <c r="HA281" s="127"/>
      <c r="HB281" s="127"/>
      <c r="HC281" s="127"/>
      <c r="HD281" s="127"/>
      <c r="HE281" s="127"/>
      <c r="HF281" s="127"/>
      <c r="HG281" s="127"/>
      <c r="HH281" s="127"/>
      <c r="HI281" s="127"/>
      <c r="HJ281" s="127"/>
      <c r="HK281" s="127"/>
      <c r="HL281" s="127"/>
      <c r="HM281" s="127"/>
      <c r="HN281" s="127"/>
      <c r="HO281" s="127"/>
      <c r="HP281" s="127"/>
      <c r="HQ281" s="127"/>
      <c r="HR281" s="127"/>
      <c r="HS281" s="127"/>
      <c r="HT281" s="127"/>
      <c r="HU281" s="127"/>
      <c r="HV281" s="127"/>
      <c r="HW281" s="127"/>
      <c r="HX281" s="127"/>
      <c r="HY281" s="127"/>
      <c r="H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  <c r="BK282" s="127"/>
      <c r="BL282" s="127"/>
      <c r="BM282" s="127"/>
      <c r="BN282" s="127"/>
      <c r="BO282" s="127"/>
      <c r="BP282" s="127"/>
      <c r="BQ282" s="127"/>
      <c r="BR282" s="127"/>
      <c r="BS282" s="127"/>
      <c r="BT282" s="127"/>
      <c r="BU282" s="127"/>
      <c r="BV282" s="127"/>
      <c r="BW282" s="127"/>
      <c r="BX282" s="127"/>
      <c r="BY282" s="127"/>
      <c r="BZ282" s="127"/>
      <c r="CA282" s="127"/>
      <c r="CB282" s="127"/>
      <c r="CC282" s="127"/>
      <c r="CD282" s="127"/>
      <c r="CE282" s="127"/>
      <c r="CF282" s="127"/>
      <c r="CG282" s="127"/>
      <c r="CH282" s="127"/>
      <c r="CI282" s="127"/>
      <c r="CJ282" s="127"/>
      <c r="CK282" s="127"/>
      <c r="CL282" s="127"/>
      <c r="CM282" s="127"/>
      <c r="CN282" s="127"/>
      <c r="CO282" s="127"/>
      <c r="CP282" s="127"/>
      <c r="CQ282" s="127"/>
      <c r="CR282" s="127"/>
      <c r="CS282" s="127"/>
      <c r="CT282" s="127"/>
      <c r="CU282" s="127"/>
      <c r="CV282" s="127"/>
      <c r="CW282" s="127"/>
      <c r="CX282" s="127"/>
      <c r="CY282" s="127"/>
      <c r="CZ282" s="127"/>
      <c r="DA282" s="127"/>
      <c r="DB282" s="127"/>
      <c r="DC282" s="127"/>
      <c r="DD282" s="127"/>
      <c r="DE282" s="127"/>
      <c r="DF282" s="127"/>
      <c r="DG282" s="127"/>
      <c r="DH282" s="127"/>
      <c r="DI282" s="127"/>
      <c r="DJ282" s="127"/>
      <c r="DK282" s="127"/>
      <c r="DL282" s="127"/>
      <c r="DM282" s="127"/>
      <c r="DN282" s="127"/>
      <c r="DO282" s="127"/>
      <c r="DP282" s="127"/>
      <c r="DQ282" s="127"/>
      <c r="DR282" s="127"/>
      <c r="DS282" s="127"/>
      <c r="DT282" s="127"/>
      <c r="DU282" s="127"/>
      <c r="DV282" s="127"/>
      <c r="DW282" s="127"/>
      <c r="DX282" s="127"/>
      <c r="DY282" s="127"/>
      <c r="DZ282" s="127"/>
      <c r="EA282" s="127"/>
      <c r="EB282" s="127"/>
      <c r="EC282" s="127"/>
      <c r="ED282" s="127"/>
      <c r="EE282" s="127"/>
      <c r="EF282" s="127"/>
      <c r="EG282" s="127"/>
      <c r="EH282" s="127"/>
      <c r="EI282" s="127"/>
      <c r="EJ282" s="127"/>
      <c r="EK282" s="127"/>
      <c r="EL282" s="127"/>
      <c r="EM282" s="127"/>
      <c r="EN282" s="127"/>
      <c r="EO282" s="127"/>
      <c r="EP282" s="127"/>
      <c r="EQ282" s="127"/>
      <c r="ER282" s="127"/>
      <c r="ES282" s="127"/>
      <c r="ET282" s="127"/>
      <c r="EU282" s="127"/>
      <c r="EV282" s="127"/>
      <c r="EW282" s="127"/>
      <c r="EX282" s="127"/>
      <c r="EY282" s="127"/>
      <c r="EZ282" s="127"/>
      <c r="FA282" s="127"/>
      <c r="FB282" s="127"/>
      <c r="FC282" s="127"/>
      <c r="FD282" s="127"/>
      <c r="FE282" s="127"/>
      <c r="FF282" s="127"/>
      <c r="FG282" s="127"/>
      <c r="FH282" s="127"/>
      <c r="FI282" s="127"/>
      <c r="FJ282" s="127"/>
      <c r="FK282" s="127"/>
      <c r="FL282" s="127"/>
      <c r="FM282" s="127"/>
      <c r="FN282" s="127"/>
      <c r="FO282" s="127"/>
      <c r="FP282" s="127"/>
      <c r="FQ282" s="127"/>
      <c r="FR282" s="127"/>
      <c r="FS282" s="127"/>
      <c r="FT282" s="127"/>
      <c r="FU282" s="127"/>
      <c r="FV282" s="127"/>
      <c r="FW282" s="127"/>
      <c r="FX282" s="127"/>
      <c r="FY282" s="127"/>
      <c r="FZ282" s="127"/>
      <c r="GA282" s="127"/>
      <c r="GB282" s="127"/>
      <c r="GC282" s="127"/>
      <c r="GD282" s="127"/>
      <c r="GE282" s="127"/>
      <c r="GF282" s="127"/>
      <c r="GG282" s="127"/>
      <c r="GH282" s="127"/>
      <c r="GI282" s="127"/>
      <c r="GJ282" s="127"/>
      <c r="GK282" s="127"/>
      <c r="GL282" s="127"/>
      <c r="GM282" s="127"/>
      <c r="GN282" s="127"/>
      <c r="GO282" s="127"/>
      <c r="GP282" s="127"/>
      <c r="GQ282" s="127"/>
      <c r="GR282" s="127"/>
      <c r="GS282" s="127"/>
      <c r="GT282" s="127"/>
      <c r="GU282" s="127"/>
      <c r="GV282" s="127"/>
      <c r="GW282" s="127"/>
      <c r="GX282" s="127"/>
      <c r="GY282" s="127"/>
      <c r="GZ282" s="127"/>
      <c r="HA282" s="127"/>
      <c r="HB282" s="127"/>
      <c r="HC282" s="127"/>
      <c r="HD282" s="127"/>
      <c r="HE282" s="127"/>
      <c r="HF282" s="127"/>
      <c r="HG282" s="127"/>
      <c r="HH282" s="127"/>
      <c r="HI282" s="127"/>
      <c r="HJ282" s="127"/>
      <c r="HK282" s="127"/>
      <c r="HL282" s="127"/>
      <c r="HM282" s="127"/>
      <c r="HN282" s="127"/>
      <c r="HO282" s="127"/>
      <c r="HP282" s="127"/>
      <c r="HQ282" s="127"/>
      <c r="HR282" s="127"/>
      <c r="HS282" s="127"/>
      <c r="HT282" s="127"/>
      <c r="HU282" s="127"/>
      <c r="HV282" s="127"/>
      <c r="HW282" s="127"/>
      <c r="HX282" s="127"/>
      <c r="HY282" s="127"/>
      <c r="H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  <c r="BK283" s="127"/>
      <c r="BL283" s="127"/>
      <c r="BM283" s="127"/>
      <c r="BN283" s="127"/>
      <c r="BO283" s="127"/>
      <c r="BP283" s="127"/>
      <c r="BQ283" s="127"/>
      <c r="BR283" s="127"/>
      <c r="BS283" s="127"/>
      <c r="BT283" s="127"/>
      <c r="BU283" s="127"/>
      <c r="BV283" s="127"/>
      <c r="BW283" s="127"/>
      <c r="BX283" s="127"/>
      <c r="BY283" s="127"/>
      <c r="BZ283" s="127"/>
      <c r="CA283" s="127"/>
      <c r="CB283" s="127"/>
      <c r="CC283" s="127"/>
      <c r="CD283" s="127"/>
      <c r="CE283" s="127"/>
      <c r="CF283" s="127"/>
      <c r="CG283" s="127"/>
      <c r="CH283" s="127"/>
      <c r="CI283" s="127"/>
      <c r="CJ283" s="127"/>
      <c r="CK283" s="127"/>
      <c r="CL283" s="127"/>
      <c r="CM283" s="127"/>
      <c r="CN283" s="127"/>
      <c r="CO283" s="127"/>
      <c r="CP283" s="127"/>
      <c r="CQ283" s="127"/>
      <c r="CR283" s="127"/>
      <c r="CS283" s="127"/>
      <c r="CT283" s="127"/>
      <c r="CU283" s="127"/>
      <c r="CV283" s="127"/>
      <c r="CW283" s="127"/>
      <c r="CX283" s="127"/>
      <c r="CY283" s="127"/>
      <c r="CZ283" s="127"/>
      <c r="DA283" s="127"/>
      <c r="DB283" s="127"/>
      <c r="DC283" s="127"/>
      <c r="DD283" s="127"/>
      <c r="DE283" s="127"/>
      <c r="DF283" s="127"/>
      <c r="DG283" s="127"/>
      <c r="DH283" s="127"/>
      <c r="DI283" s="127"/>
      <c r="DJ283" s="127"/>
      <c r="DK283" s="127"/>
      <c r="DL283" s="127"/>
      <c r="DM283" s="127"/>
      <c r="DN283" s="127"/>
      <c r="DO283" s="127"/>
      <c r="DP283" s="127"/>
      <c r="DQ283" s="127"/>
      <c r="DR283" s="127"/>
      <c r="DS283" s="127"/>
      <c r="DT283" s="127"/>
      <c r="DU283" s="127"/>
      <c r="DV283" s="127"/>
      <c r="DW283" s="127"/>
      <c r="DX283" s="127"/>
      <c r="DY283" s="127"/>
      <c r="DZ283" s="127"/>
      <c r="EA283" s="127"/>
      <c r="EB283" s="127"/>
      <c r="EC283" s="127"/>
      <c r="ED283" s="127"/>
      <c r="EE283" s="127"/>
      <c r="EF283" s="127"/>
      <c r="EG283" s="127"/>
      <c r="EH283" s="127"/>
      <c r="EI283" s="127"/>
      <c r="EJ283" s="127"/>
      <c r="EK283" s="127"/>
      <c r="EL283" s="127"/>
      <c r="EM283" s="127"/>
      <c r="EN283" s="127"/>
      <c r="EO283" s="127"/>
      <c r="EP283" s="127"/>
      <c r="EQ283" s="127"/>
      <c r="ER283" s="127"/>
      <c r="ES283" s="127"/>
      <c r="ET283" s="127"/>
      <c r="EU283" s="127"/>
      <c r="EV283" s="127"/>
      <c r="EW283" s="127"/>
      <c r="EX283" s="127"/>
      <c r="EY283" s="127"/>
      <c r="EZ283" s="127"/>
      <c r="FA283" s="127"/>
      <c r="FB283" s="127"/>
      <c r="FC283" s="127"/>
      <c r="FD283" s="127"/>
      <c r="FE283" s="127"/>
      <c r="FF283" s="127"/>
      <c r="FG283" s="127"/>
      <c r="FH283" s="127"/>
      <c r="FI283" s="127"/>
      <c r="FJ283" s="127"/>
      <c r="FK283" s="127"/>
      <c r="FL283" s="127"/>
      <c r="FM283" s="127"/>
      <c r="FN283" s="127"/>
      <c r="FO283" s="127"/>
      <c r="FP283" s="127"/>
      <c r="FQ283" s="127"/>
      <c r="FR283" s="127"/>
      <c r="FS283" s="127"/>
      <c r="FT283" s="127"/>
      <c r="FU283" s="127"/>
      <c r="FV283" s="127"/>
      <c r="FW283" s="127"/>
      <c r="FX283" s="127"/>
      <c r="FY283" s="127"/>
      <c r="FZ283" s="127"/>
      <c r="GA283" s="127"/>
      <c r="GB283" s="127"/>
      <c r="GC283" s="127"/>
      <c r="GD283" s="127"/>
      <c r="GE283" s="127"/>
      <c r="GF283" s="127"/>
      <c r="GG283" s="127"/>
      <c r="GH283" s="127"/>
      <c r="GI283" s="127"/>
      <c r="GJ283" s="127"/>
      <c r="GK283" s="127"/>
      <c r="GL283" s="127"/>
      <c r="GM283" s="127"/>
      <c r="GN283" s="127"/>
      <c r="GO283" s="127"/>
      <c r="GP283" s="127"/>
      <c r="GQ283" s="127"/>
      <c r="GR283" s="127"/>
      <c r="GS283" s="127"/>
      <c r="GT283" s="127"/>
      <c r="GU283" s="127"/>
      <c r="GV283" s="127"/>
      <c r="GW283" s="127"/>
      <c r="GX283" s="127"/>
      <c r="GY283" s="127"/>
      <c r="GZ283" s="127"/>
      <c r="HA283" s="127"/>
      <c r="HB283" s="127"/>
      <c r="HC283" s="127"/>
      <c r="HD283" s="127"/>
      <c r="HE283" s="127"/>
      <c r="HF283" s="127"/>
      <c r="HG283" s="127"/>
      <c r="HH283" s="127"/>
      <c r="HI283" s="127"/>
      <c r="HJ283" s="127"/>
      <c r="HK283" s="127"/>
      <c r="HL283" s="127"/>
      <c r="HM283" s="127"/>
      <c r="HN283" s="127"/>
      <c r="HO283" s="127"/>
      <c r="HP283" s="127"/>
      <c r="HQ283" s="127"/>
      <c r="HR283" s="127"/>
      <c r="HS283" s="127"/>
      <c r="HT283" s="127"/>
      <c r="HU283" s="127"/>
      <c r="HV283" s="127"/>
      <c r="HW283" s="127"/>
      <c r="HX283" s="127"/>
      <c r="HY283" s="127"/>
      <c r="H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  <c r="BK284" s="127"/>
      <c r="BL284" s="127"/>
      <c r="BM284" s="127"/>
      <c r="BN284" s="127"/>
      <c r="BO284" s="127"/>
      <c r="BP284" s="127"/>
      <c r="BQ284" s="127"/>
      <c r="BR284" s="127"/>
      <c r="BS284" s="127"/>
      <c r="BT284" s="127"/>
      <c r="BU284" s="127"/>
      <c r="BV284" s="127"/>
      <c r="BW284" s="127"/>
      <c r="BX284" s="127"/>
      <c r="BY284" s="127"/>
      <c r="BZ284" s="127"/>
      <c r="CA284" s="127"/>
      <c r="CB284" s="127"/>
      <c r="CC284" s="127"/>
      <c r="CD284" s="127"/>
      <c r="CE284" s="127"/>
      <c r="CF284" s="127"/>
      <c r="CG284" s="127"/>
      <c r="CH284" s="127"/>
      <c r="CI284" s="127"/>
      <c r="CJ284" s="127"/>
      <c r="CK284" s="127"/>
      <c r="CL284" s="127"/>
      <c r="CM284" s="127"/>
      <c r="CN284" s="127"/>
      <c r="CO284" s="127"/>
      <c r="CP284" s="127"/>
      <c r="CQ284" s="127"/>
      <c r="CR284" s="127"/>
      <c r="CS284" s="127"/>
      <c r="CT284" s="127"/>
      <c r="CU284" s="127"/>
      <c r="CV284" s="127"/>
      <c r="CW284" s="127"/>
      <c r="CX284" s="127"/>
      <c r="CY284" s="127"/>
      <c r="CZ284" s="127"/>
      <c r="DA284" s="127"/>
      <c r="DB284" s="127"/>
      <c r="DC284" s="127"/>
      <c r="DD284" s="127"/>
      <c r="DE284" s="127"/>
      <c r="DF284" s="127"/>
      <c r="DG284" s="127"/>
      <c r="DH284" s="127"/>
      <c r="DI284" s="127"/>
      <c r="DJ284" s="127"/>
      <c r="DK284" s="127"/>
      <c r="DL284" s="127"/>
      <c r="DM284" s="127"/>
      <c r="DN284" s="127"/>
      <c r="DO284" s="127"/>
      <c r="DP284" s="127"/>
      <c r="DQ284" s="127"/>
      <c r="DR284" s="127"/>
      <c r="DS284" s="127"/>
      <c r="DT284" s="127"/>
      <c r="DU284" s="127"/>
      <c r="DV284" s="127"/>
      <c r="DW284" s="127"/>
      <c r="DX284" s="127"/>
      <c r="DY284" s="127"/>
      <c r="DZ284" s="127"/>
      <c r="EA284" s="127"/>
      <c r="EB284" s="127"/>
      <c r="EC284" s="127"/>
      <c r="ED284" s="127"/>
      <c r="EE284" s="127"/>
      <c r="EF284" s="127"/>
      <c r="EG284" s="127"/>
      <c r="EH284" s="127"/>
      <c r="EI284" s="127"/>
      <c r="EJ284" s="127"/>
      <c r="EK284" s="127"/>
      <c r="EL284" s="127"/>
      <c r="EM284" s="127"/>
      <c r="EN284" s="127"/>
      <c r="EO284" s="127"/>
      <c r="EP284" s="127"/>
      <c r="EQ284" s="127"/>
      <c r="ER284" s="127"/>
      <c r="ES284" s="127"/>
      <c r="ET284" s="127"/>
      <c r="EU284" s="127"/>
      <c r="EV284" s="127"/>
      <c r="EW284" s="127"/>
      <c r="EX284" s="127"/>
      <c r="EY284" s="127"/>
      <c r="EZ284" s="127"/>
      <c r="FA284" s="127"/>
      <c r="FB284" s="127"/>
      <c r="FC284" s="127"/>
      <c r="FD284" s="127"/>
      <c r="FE284" s="127"/>
      <c r="FF284" s="127"/>
      <c r="FG284" s="127"/>
      <c r="FH284" s="127"/>
      <c r="FI284" s="127"/>
      <c r="FJ284" s="127"/>
      <c r="FK284" s="127"/>
      <c r="FL284" s="127"/>
      <c r="FM284" s="127"/>
      <c r="FN284" s="127"/>
      <c r="FO284" s="127"/>
      <c r="FP284" s="127"/>
      <c r="FQ284" s="127"/>
      <c r="FR284" s="127"/>
      <c r="FS284" s="127"/>
      <c r="FT284" s="127"/>
      <c r="FU284" s="127"/>
      <c r="FV284" s="127"/>
      <c r="FW284" s="127"/>
      <c r="FX284" s="127"/>
      <c r="FY284" s="127"/>
      <c r="FZ284" s="127"/>
      <c r="GA284" s="127"/>
      <c r="GB284" s="127"/>
      <c r="GC284" s="127"/>
      <c r="GD284" s="127"/>
      <c r="GE284" s="127"/>
      <c r="GF284" s="127"/>
      <c r="GG284" s="127"/>
      <c r="GH284" s="127"/>
      <c r="GI284" s="127"/>
      <c r="GJ284" s="127"/>
      <c r="GK284" s="127"/>
      <c r="GL284" s="127"/>
      <c r="GM284" s="127"/>
      <c r="GN284" s="127"/>
      <c r="GO284" s="127"/>
      <c r="GP284" s="127"/>
      <c r="GQ284" s="127"/>
      <c r="GR284" s="127"/>
      <c r="GS284" s="127"/>
      <c r="GT284" s="127"/>
      <c r="GU284" s="127"/>
      <c r="GV284" s="127"/>
      <c r="GW284" s="127"/>
      <c r="GX284" s="127"/>
      <c r="GY284" s="127"/>
      <c r="GZ284" s="127"/>
      <c r="HA284" s="127"/>
      <c r="HB284" s="127"/>
      <c r="HC284" s="127"/>
      <c r="HD284" s="127"/>
      <c r="HE284" s="127"/>
      <c r="HF284" s="127"/>
      <c r="HG284" s="127"/>
      <c r="HH284" s="127"/>
      <c r="HI284" s="127"/>
      <c r="HJ284" s="127"/>
      <c r="HK284" s="127"/>
      <c r="HL284" s="127"/>
      <c r="HM284" s="127"/>
      <c r="HN284" s="127"/>
      <c r="HO284" s="127"/>
      <c r="HP284" s="127"/>
      <c r="HQ284" s="127"/>
      <c r="HR284" s="127"/>
      <c r="HS284" s="127"/>
      <c r="HT284" s="127"/>
      <c r="HU284" s="127"/>
      <c r="HV284" s="127"/>
      <c r="HW284" s="127"/>
      <c r="HX284" s="127"/>
      <c r="HY284" s="127"/>
      <c r="H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  <c r="BK285" s="127"/>
      <c r="BL285" s="127"/>
      <c r="BM285" s="127"/>
      <c r="BN285" s="127"/>
      <c r="BO285" s="127"/>
      <c r="BP285" s="127"/>
      <c r="BQ285" s="127"/>
      <c r="BR285" s="127"/>
      <c r="BS285" s="127"/>
      <c r="BT285" s="127"/>
      <c r="BU285" s="127"/>
      <c r="BV285" s="127"/>
      <c r="BW285" s="127"/>
      <c r="BX285" s="127"/>
      <c r="BY285" s="127"/>
      <c r="BZ285" s="127"/>
      <c r="CA285" s="127"/>
      <c r="CB285" s="127"/>
      <c r="CC285" s="127"/>
      <c r="CD285" s="127"/>
      <c r="CE285" s="127"/>
      <c r="CF285" s="127"/>
      <c r="CG285" s="127"/>
      <c r="CH285" s="127"/>
      <c r="CI285" s="127"/>
      <c r="CJ285" s="127"/>
      <c r="CK285" s="127"/>
      <c r="CL285" s="127"/>
      <c r="CM285" s="127"/>
      <c r="CN285" s="127"/>
      <c r="CO285" s="127"/>
      <c r="CP285" s="127"/>
      <c r="CQ285" s="127"/>
      <c r="CR285" s="127"/>
      <c r="CS285" s="127"/>
      <c r="CT285" s="127"/>
      <c r="CU285" s="127"/>
      <c r="CV285" s="127"/>
      <c r="CW285" s="127"/>
      <c r="CX285" s="127"/>
      <c r="CY285" s="127"/>
      <c r="CZ285" s="127"/>
      <c r="DA285" s="127"/>
      <c r="DB285" s="127"/>
      <c r="DC285" s="127"/>
      <c r="DD285" s="127"/>
      <c r="DE285" s="127"/>
      <c r="DF285" s="127"/>
      <c r="DG285" s="127"/>
      <c r="DH285" s="127"/>
      <c r="DI285" s="127"/>
      <c r="DJ285" s="127"/>
      <c r="DK285" s="127"/>
      <c r="DL285" s="127"/>
      <c r="DM285" s="127"/>
      <c r="DN285" s="127"/>
      <c r="DO285" s="127"/>
      <c r="DP285" s="127"/>
      <c r="DQ285" s="127"/>
      <c r="DR285" s="127"/>
      <c r="DS285" s="127"/>
      <c r="DT285" s="127"/>
      <c r="DU285" s="127"/>
      <c r="DV285" s="127"/>
      <c r="DW285" s="127"/>
      <c r="DX285" s="127"/>
      <c r="DY285" s="127"/>
      <c r="DZ285" s="127"/>
      <c r="EA285" s="127"/>
      <c r="EB285" s="127"/>
      <c r="EC285" s="127"/>
      <c r="ED285" s="127"/>
      <c r="EE285" s="127"/>
      <c r="EF285" s="127"/>
      <c r="EG285" s="127"/>
      <c r="EH285" s="127"/>
      <c r="EI285" s="127"/>
      <c r="EJ285" s="127"/>
      <c r="EK285" s="127"/>
      <c r="EL285" s="127"/>
      <c r="EM285" s="127"/>
      <c r="EN285" s="127"/>
      <c r="EO285" s="127"/>
      <c r="EP285" s="127"/>
      <c r="EQ285" s="127"/>
      <c r="ER285" s="127"/>
      <c r="ES285" s="127"/>
      <c r="ET285" s="127"/>
      <c r="EU285" s="127"/>
      <c r="EV285" s="127"/>
      <c r="EW285" s="127"/>
      <c r="EX285" s="127"/>
      <c r="EY285" s="127"/>
      <c r="EZ285" s="127"/>
      <c r="FA285" s="127"/>
      <c r="FB285" s="127"/>
      <c r="FC285" s="127"/>
      <c r="FD285" s="127"/>
      <c r="FE285" s="127"/>
      <c r="FF285" s="127"/>
      <c r="FG285" s="127"/>
      <c r="FH285" s="127"/>
      <c r="FI285" s="127"/>
      <c r="FJ285" s="127"/>
      <c r="FK285" s="127"/>
      <c r="FL285" s="127"/>
      <c r="FM285" s="127"/>
      <c r="FN285" s="127"/>
      <c r="FO285" s="127"/>
      <c r="FP285" s="127"/>
      <c r="FQ285" s="127"/>
      <c r="FR285" s="127"/>
      <c r="FS285" s="127"/>
      <c r="FT285" s="127"/>
      <c r="FU285" s="127"/>
      <c r="FV285" s="127"/>
      <c r="FW285" s="127"/>
      <c r="FX285" s="127"/>
      <c r="FY285" s="127"/>
      <c r="FZ285" s="127"/>
      <c r="GA285" s="127"/>
      <c r="GB285" s="127"/>
      <c r="GC285" s="127"/>
      <c r="GD285" s="127"/>
      <c r="GE285" s="127"/>
      <c r="GF285" s="127"/>
      <c r="GG285" s="127"/>
      <c r="GH285" s="127"/>
      <c r="GI285" s="127"/>
      <c r="GJ285" s="127"/>
      <c r="GK285" s="127"/>
      <c r="GL285" s="127"/>
      <c r="GM285" s="127"/>
      <c r="GN285" s="127"/>
      <c r="GO285" s="127"/>
      <c r="GP285" s="127"/>
      <c r="GQ285" s="127"/>
      <c r="GR285" s="127"/>
      <c r="GS285" s="127"/>
      <c r="GT285" s="127"/>
      <c r="GU285" s="127"/>
      <c r="GV285" s="127"/>
      <c r="GW285" s="127"/>
      <c r="GX285" s="127"/>
      <c r="GY285" s="127"/>
      <c r="GZ285" s="127"/>
      <c r="HA285" s="127"/>
      <c r="HB285" s="127"/>
      <c r="HC285" s="127"/>
      <c r="HD285" s="127"/>
      <c r="HE285" s="127"/>
      <c r="HF285" s="127"/>
      <c r="HG285" s="127"/>
      <c r="HH285" s="127"/>
      <c r="HI285" s="127"/>
      <c r="HJ285" s="127"/>
      <c r="HK285" s="127"/>
      <c r="HL285" s="127"/>
      <c r="HM285" s="127"/>
      <c r="HN285" s="127"/>
      <c r="HO285" s="127"/>
      <c r="HP285" s="127"/>
      <c r="HQ285" s="127"/>
      <c r="HR285" s="127"/>
      <c r="HS285" s="127"/>
      <c r="HT285" s="127"/>
      <c r="HU285" s="127"/>
      <c r="HV285" s="127"/>
      <c r="HW285" s="127"/>
      <c r="HX285" s="127"/>
      <c r="HY285" s="127"/>
      <c r="H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  <c r="BK286" s="127"/>
      <c r="BL286" s="127"/>
      <c r="BM286" s="127"/>
      <c r="BN286" s="127"/>
      <c r="BO286" s="127"/>
      <c r="BP286" s="127"/>
      <c r="BQ286" s="127"/>
      <c r="BR286" s="127"/>
      <c r="BS286" s="127"/>
      <c r="BT286" s="127"/>
      <c r="BU286" s="127"/>
      <c r="BV286" s="127"/>
      <c r="BW286" s="127"/>
      <c r="BX286" s="127"/>
      <c r="BY286" s="127"/>
      <c r="BZ286" s="127"/>
      <c r="CA286" s="127"/>
      <c r="CB286" s="127"/>
      <c r="CC286" s="127"/>
      <c r="CD286" s="127"/>
      <c r="CE286" s="127"/>
      <c r="CF286" s="127"/>
      <c r="CG286" s="127"/>
      <c r="CH286" s="127"/>
      <c r="CI286" s="127"/>
      <c r="CJ286" s="127"/>
      <c r="CK286" s="127"/>
      <c r="CL286" s="127"/>
      <c r="CM286" s="127"/>
      <c r="CN286" s="127"/>
      <c r="CO286" s="127"/>
      <c r="CP286" s="127"/>
      <c r="CQ286" s="127"/>
      <c r="CR286" s="127"/>
      <c r="CS286" s="127"/>
      <c r="CT286" s="127"/>
      <c r="CU286" s="127"/>
      <c r="CV286" s="127"/>
      <c r="CW286" s="127"/>
      <c r="CX286" s="127"/>
      <c r="CY286" s="127"/>
      <c r="CZ286" s="127"/>
      <c r="DA286" s="127"/>
      <c r="DB286" s="127"/>
      <c r="DC286" s="127"/>
      <c r="DD286" s="127"/>
      <c r="DE286" s="127"/>
      <c r="DF286" s="127"/>
      <c r="DG286" s="127"/>
      <c r="DH286" s="127"/>
      <c r="DI286" s="127"/>
      <c r="DJ286" s="127"/>
      <c r="DK286" s="127"/>
      <c r="DL286" s="127"/>
      <c r="DM286" s="127"/>
      <c r="DN286" s="127"/>
      <c r="DO286" s="127"/>
      <c r="DP286" s="127"/>
      <c r="DQ286" s="127"/>
      <c r="DR286" s="127"/>
      <c r="DS286" s="127"/>
      <c r="DT286" s="127"/>
      <c r="DU286" s="127"/>
      <c r="DV286" s="127"/>
      <c r="DW286" s="127"/>
      <c r="DX286" s="127"/>
      <c r="DY286" s="127"/>
      <c r="DZ286" s="127"/>
      <c r="EA286" s="127"/>
      <c r="EB286" s="127"/>
      <c r="EC286" s="127"/>
      <c r="ED286" s="127"/>
      <c r="EE286" s="127"/>
      <c r="EF286" s="127"/>
      <c r="EG286" s="127"/>
      <c r="EH286" s="127"/>
      <c r="EI286" s="127"/>
      <c r="EJ286" s="127"/>
      <c r="EK286" s="127"/>
      <c r="EL286" s="127"/>
      <c r="EM286" s="127"/>
      <c r="EN286" s="127"/>
      <c r="EO286" s="127"/>
      <c r="EP286" s="127"/>
      <c r="EQ286" s="127"/>
      <c r="ER286" s="127"/>
      <c r="ES286" s="127"/>
      <c r="ET286" s="127"/>
      <c r="EU286" s="127"/>
      <c r="EV286" s="127"/>
      <c r="EW286" s="127"/>
      <c r="EX286" s="127"/>
      <c r="EY286" s="127"/>
      <c r="EZ286" s="127"/>
      <c r="FA286" s="127"/>
      <c r="FB286" s="127"/>
      <c r="FC286" s="127"/>
      <c r="FD286" s="127"/>
      <c r="FE286" s="127"/>
      <c r="FF286" s="127"/>
      <c r="FG286" s="127"/>
      <c r="FH286" s="127"/>
      <c r="FI286" s="127"/>
      <c r="FJ286" s="127"/>
      <c r="FK286" s="127"/>
      <c r="FL286" s="127"/>
      <c r="FM286" s="127"/>
      <c r="FN286" s="127"/>
      <c r="FO286" s="127"/>
      <c r="FP286" s="127"/>
      <c r="FQ286" s="127"/>
      <c r="FR286" s="127"/>
      <c r="FS286" s="127"/>
      <c r="FT286" s="127"/>
      <c r="FU286" s="127"/>
      <c r="FV286" s="127"/>
      <c r="FW286" s="127"/>
      <c r="FX286" s="127"/>
      <c r="FY286" s="127"/>
      <c r="FZ286" s="127"/>
      <c r="GA286" s="127"/>
      <c r="GB286" s="127"/>
      <c r="GC286" s="127"/>
      <c r="GD286" s="127"/>
      <c r="GE286" s="127"/>
      <c r="GF286" s="127"/>
      <c r="GG286" s="127"/>
      <c r="GH286" s="127"/>
      <c r="GI286" s="127"/>
      <c r="GJ286" s="127"/>
      <c r="GK286" s="127"/>
      <c r="GL286" s="127"/>
      <c r="GM286" s="127"/>
      <c r="GN286" s="127"/>
      <c r="GO286" s="127"/>
      <c r="GP286" s="127"/>
      <c r="GQ286" s="127"/>
      <c r="GR286" s="127"/>
      <c r="GS286" s="127"/>
      <c r="GT286" s="127"/>
      <c r="GU286" s="127"/>
      <c r="GV286" s="127"/>
      <c r="GW286" s="127"/>
      <c r="GX286" s="127"/>
      <c r="GY286" s="127"/>
      <c r="GZ286" s="127"/>
      <c r="HA286" s="127"/>
      <c r="HB286" s="127"/>
      <c r="HC286" s="127"/>
      <c r="HD286" s="127"/>
      <c r="HE286" s="127"/>
      <c r="HF286" s="127"/>
      <c r="HG286" s="127"/>
      <c r="HH286" s="127"/>
      <c r="HI286" s="127"/>
      <c r="HJ286" s="127"/>
      <c r="HK286" s="127"/>
      <c r="HL286" s="127"/>
      <c r="HM286" s="127"/>
      <c r="HN286" s="127"/>
      <c r="HO286" s="127"/>
      <c r="HP286" s="127"/>
      <c r="HQ286" s="127"/>
      <c r="HR286" s="127"/>
      <c r="HS286" s="127"/>
      <c r="HT286" s="127"/>
      <c r="HU286" s="127"/>
      <c r="HV286" s="127"/>
      <c r="HW286" s="127"/>
      <c r="HX286" s="127"/>
      <c r="HY286" s="127"/>
      <c r="H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  <c r="BK287" s="127"/>
      <c r="BL287" s="127"/>
      <c r="BM287" s="127"/>
      <c r="BN287" s="127"/>
      <c r="BO287" s="127"/>
      <c r="BP287" s="127"/>
      <c r="BQ287" s="127"/>
      <c r="BR287" s="127"/>
      <c r="BS287" s="127"/>
      <c r="BT287" s="127"/>
      <c r="BU287" s="127"/>
      <c r="BV287" s="127"/>
      <c r="BW287" s="127"/>
      <c r="BX287" s="127"/>
      <c r="BY287" s="127"/>
      <c r="BZ287" s="127"/>
      <c r="CA287" s="127"/>
      <c r="CB287" s="127"/>
      <c r="CC287" s="127"/>
      <c r="CD287" s="127"/>
      <c r="CE287" s="127"/>
      <c r="CF287" s="127"/>
      <c r="CG287" s="127"/>
      <c r="CH287" s="127"/>
      <c r="CI287" s="127"/>
      <c r="CJ287" s="127"/>
      <c r="CK287" s="127"/>
      <c r="CL287" s="127"/>
      <c r="CM287" s="127"/>
      <c r="CN287" s="127"/>
      <c r="CO287" s="127"/>
      <c r="CP287" s="127"/>
      <c r="CQ287" s="127"/>
      <c r="CR287" s="127"/>
      <c r="CS287" s="127"/>
      <c r="CT287" s="127"/>
      <c r="CU287" s="127"/>
      <c r="CV287" s="127"/>
      <c r="CW287" s="127"/>
      <c r="CX287" s="127"/>
      <c r="CY287" s="127"/>
      <c r="CZ287" s="127"/>
      <c r="DA287" s="127"/>
      <c r="DB287" s="127"/>
      <c r="DC287" s="127"/>
      <c r="DD287" s="127"/>
      <c r="DE287" s="127"/>
      <c r="DF287" s="127"/>
      <c r="DG287" s="127"/>
      <c r="DH287" s="127"/>
      <c r="DI287" s="127"/>
      <c r="DJ287" s="127"/>
      <c r="DK287" s="127"/>
      <c r="DL287" s="127"/>
      <c r="DM287" s="127"/>
      <c r="DN287" s="127"/>
      <c r="DO287" s="127"/>
      <c r="DP287" s="127"/>
      <c r="DQ287" s="127"/>
      <c r="DR287" s="127"/>
      <c r="DS287" s="127"/>
      <c r="DT287" s="127"/>
      <c r="DU287" s="127"/>
      <c r="DV287" s="127"/>
      <c r="DW287" s="127"/>
      <c r="DX287" s="127"/>
      <c r="DY287" s="127"/>
      <c r="DZ287" s="127"/>
      <c r="EA287" s="127"/>
      <c r="EB287" s="127"/>
      <c r="EC287" s="127"/>
      <c r="ED287" s="127"/>
      <c r="EE287" s="127"/>
      <c r="EF287" s="127"/>
      <c r="EG287" s="127"/>
      <c r="EH287" s="127"/>
      <c r="EI287" s="127"/>
      <c r="EJ287" s="127"/>
      <c r="EK287" s="127"/>
      <c r="EL287" s="127"/>
      <c r="EM287" s="127"/>
      <c r="EN287" s="127"/>
      <c r="EO287" s="127"/>
      <c r="EP287" s="127"/>
      <c r="EQ287" s="127"/>
      <c r="ER287" s="127"/>
      <c r="ES287" s="127"/>
      <c r="ET287" s="127"/>
      <c r="EU287" s="127"/>
      <c r="EV287" s="127"/>
      <c r="EW287" s="127"/>
      <c r="EX287" s="127"/>
      <c r="EY287" s="127"/>
      <c r="EZ287" s="127"/>
      <c r="FA287" s="127"/>
      <c r="FB287" s="127"/>
      <c r="FC287" s="127"/>
      <c r="FD287" s="127"/>
      <c r="FE287" s="127"/>
      <c r="FF287" s="127"/>
      <c r="FG287" s="127"/>
      <c r="FH287" s="127"/>
      <c r="FI287" s="127"/>
      <c r="FJ287" s="127"/>
      <c r="FK287" s="127"/>
      <c r="FL287" s="127"/>
      <c r="FM287" s="127"/>
      <c r="FN287" s="127"/>
      <c r="FO287" s="127"/>
      <c r="FP287" s="127"/>
      <c r="FQ287" s="127"/>
      <c r="FR287" s="127"/>
      <c r="FS287" s="127"/>
      <c r="FT287" s="127"/>
      <c r="FU287" s="127"/>
      <c r="FV287" s="127"/>
      <c r="FW287" s="127"/>
      <c r="FX287" s="127"/>
      <c r="FY287" s="127"/>
      <c r="FZ287" s="127"/>
      <c r="GA287" s="127"/>
      <c r="GB287" s="127"/>
      <c r="GC287" s="127"/>
      <c r="GD287" s="127"/>
      <c r="GE287" s="127"/>
      <c r="GF287" s="127"/>
      <c r="GG287" s="127"/>
      <c r="GH287" s="127"/>
      <c r="GI287" s="127"/>
      <c r="GJ287" s="127"/>
      <c r="GK287" s="127"/>
      <c r="GL287" s="127"/>
      <c r="GM287" s="127"/>
      <c r="GN287" s="127"/>
      <c r="GO287" s="127"/>
      <c r="GP287" s="127"/>
      <c r="GQ287" s="127"/>
      <c r="GR287" s="127"/>
      <c r="GS287" s="127"/>
      <c r="GT287" s="127"/>
      <c r="GU287" s="127"/>
      <c r="GV287" s="127"/>
      <c r="GW287" s="127"/>
      <c r="GX287" s="127"/>
      <c r="GY287" s="127"/>
      <c r="GZ287" s="127"/>
      <c r="HA287" s="127"/>
      <c r="HB287" s="127"/>
      <c r="HC287" s="127"/>
      <c r="HD287" s="127"/>
      <c r="HE287" s="127"/>
      <c r="HF287" s="127"/>
      <c r="HG287" s="127"/>
      <c r="HH287" s="127"/>
      <c r="HI287" s="127"/>
      <c r="HJ287" s="127"/>
      <c r="HK287" s="127"/>
      <c r="HL287" s="127"/>
      <c r="HM287" s="127"/>
      <c r="HN287" s="127"/>
      <c r="HO287" s="127"/>
      <c r="HP287" s="127"/>
      <c r="HQ287" s="127"/>
      <c r="HR287" s="127"/>
      <c r="HS287" s="127"/>
      <c r="HT287" s="127"/>
      <c r="HU287" s="127"/>
      <c r="HV287" s="127"/>
      <c r="HW287" s="127"/>
      <c r="HX287" s="127"/>
      <c r="HY287" s="127"/>
      <c r="H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  <c r="BK288" s="127"/>
      <c r="BL288" s="127"/>
      <c r="BM288" s="127"/>
      <c r="BN288" s="127"/>
      <c r="BO288" s="127"/>
      <c r="BP288" s="127"/>
      <c r="BQ288" s="127"/>
      <c r="BR288" s="127"/>
      <c r="BS288" s="127"/>
      <c r="BT288" s="127"/>
      <c r="BU288" s="127"/>
      <c r="BV288" s="127"/>
      <c r="BW288" s="127"/>
      <c r="BX288" s="127"/>
      <c r="BY288" s="127"/>
      <c r="BZ288" s="127"/>
      <c r="CA288" s="127"/>
      <c r="CB288" s="127"/>
      <c r="CC288" s="127"/>
      <c r="CD288" s="127"/>
      <c r="CE288" s="127"/>
      <c r="CF288" s="127"/>
      <c r="CG288" s="127"/>
      <c r="CH288" s="127"/>
      <c r="CI288" s="127"/>
      <c r="CJ288" s="127"/>
      <c r="CK288" s="127"/>
      <c r="CL288" s="127"/>
      <c r="CM288" s="127"/>
      <c r="CN288" s="127"/>
      <c r="CO288" s="127"/>
      <c r="CP288" s="127"/>
      <c r="CQ288" s="127"/>
      <c r="CR288" s="127"/>
      <c r="CS288" s="127"/>
      <c r="CT288" s="127"/>
      <c r="CU288" s="127"/>
      <c r="CV288" s="127"/>
      <c r="CW288" s="127"/>
      <c r="CX288" s="127"/>
      <c r="CY288" s="127"/>
      <c r="CZ288" s="127"/>
      <c r="DA288" s="127"/>
      <c r="DB288" s="127"/>
      <c r="DC288" s="127"/>
      <c r="DD288" s="127"/>
      <c r="DE288" s="127"/>
      <c r="DF288" s="127"/>
      <c r="DG288" s="127"/>
      <c r="DH288" s="127"/>
      <c r="DI288" s="127"/>
      <c r="DJ288" s="127"/>
      <c r="DK288" s="127"/>
      <c r="DL288" s="127"/>
      <c r="DM288" s="127"/>
      <c r="DN288" s="127"/>
      <c r="DO288" s="127"/>
      <c r="DP288" s="127"/>
      <c r="DQ288" s="127"/>
      <c r="DR288" s="127"/>
      <c r="DS288" s="127"/>
      <c r="DT288" s="127"/>
      <c r="DU288" s="127"/>
      <c r="DV288" s="127"/>
      <c r="DW288" s="127"/>
      <c r="DX288" s="127"/>
      <c r="DY288" s="127"/>
      <c r="DZ288" s="127"/>
      <c r="EA288" s="127"/>
      <c r="EB288" s="127"/>
      <c r="EC288" s="127"/>
      <c r="ED288" s="127"/>
      <c r="EE288" s="127"/>
      <c r="EF288" s="127"/>
      <c r="EG288" s="127"/>
      <c r="EH288" s="127"/>
      <c r="EI288" s="127"/>
      <c r="EJ288" s="127"/>
      <c r="EK288" s="127"/>
      <c r="EL288" s="127"/>
      <c r="EM288" s="127"/>
      <c r="EN288" s="127"/>
      <c r="EO288" s="127"/>
      <c r="EP288" s="127"/>
      <c r="EQ288" s="127"/>
      <c r="ER288" s="127"/>
      <c r="ES288" s="127"/>
      <c r="ET288" s="127"/>
      <c r="EU288" s="127"/>
      <c r="EV288" s="127"/>
      <c r="EW288" s="127"/>
      <c r="EX288" s="127"/>
      <c r="EY288" s="127"/>
      <c r="EZ288" s="127"/>
      <c r="FA288" s="127"/>
      <c r="FB288" s="127"/>
      <c r="FC288" s="127"/>
      <c r="FD288" s="127"/>
      <c r="FE288" s="127"/>
      <c r="FF288" s="127"/>
      <c r="FG288" s="127"/>
      <c r="FH288" s="127"/>
      <c r="FI288" s="127"/>
      <c r="FJ288" s="127"/>
      <c r="FK288" s="127"/>
      <c r="FL288" s="127"/>
      <c r="FM288" s="127"/>
      <c r="FN288" s="127"/>
      <c r="FO288" s="127"/>
      <c r="FP288" s="127"/>
      <c r="FQ288" s="127"/>
      <c r="FR288" s="127"/>
      <c r="FS288" s="127"/>
      <c r="FT288" s="127"/>
      <c r="FU288" s="127"/>
      <c r="FV288" s="127"/>
      <c r="FW288" s="127"/>
      <c r="FX288" s="127"/>
      <c r="FY288" s="127"/>
      <c r="FZ288" s="127"/>
      <c r="GA288" s="127"/>
      <c r="GB288" s="127"/>
      <c r="GC288" s="127"/>
      <c r="GD288" s="127"/>
      <c r="GE288" s="127"/>
      <c r="GF288" s="127"/>
      <c r="GG288" s="127"/>
      <c r="GH288" s="127"/>
      <c r="GI288" s="127"/>
      <c r="GJ288" s="127"/>
      <c r="GK288" s="127"/>
      <c r="GL288" s="127"/>
      <c r="GM288" s="127"/>
      <c r="GN288" s="127"/>
      <c r="GO288" s="127"/>
      <c r="GP288" s="127"/>
      <c r="GQ288" s="127"/>
      <c r="GR288" s="127"/>
      <c r="GS288" s="127"/>
      <c r="GT288" s="127"/>
      <c r="GU288" s="127"/>
      <c r="GV288" s="127"/>
      <c r="GW288" s="127"/>
      <c r="GX288" s="127"/>
      <c r="GY288" s="127"/>
      <c r="GZ288" s="127"/>
      <c r="HA288" s="127"/>
      <c r="HB288" s="127"/>
      <c r="HC288" s="127"/>
      <c r="HD288" s="127"/>
      <c r="HE288" s="127"/>
      <c r="HF288" s="127"/>
      <c r="HG288" s="127"/>
      <c r="HH288" s="127"/>
      <c r="HI288" s="127"/>
      <c r="HJ288" s="127"/>
      <c r="HK288" s="127"/>
      <c r="HL288" s="127"/>
      <c r="HM288" s="127"/>
      <c r="HN288" s="127"/>
      <c r="HO288" s="127"/>
      <c r="HP288" s="127"/>
      <c r="HQ288" s="127"/>
      <c r="HR288" s="127"/>
      <c r="HS288" s="127"/>
      <c r="HT288" s="127"/>
      <c r="HU288" s="127"/>
      <c r="HV288" s="127"/>
      <c r="HW288" s="127"/>
      <c r="HX288" s="127"/>
      <c r="HY288" s="127"/>
      <c r="H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  <c r="BK289" s="127"/>
      <c r="BL289" s="127"/>
      <c r="BM289" s="127"/>
      <c r="BN289" s="127"/>
      <c r="BO289" s="127"/>
      <c r="BP289" s="127"/>
      <c r="BQ289" s="127"/>
      <c r="BR289" s="127"/>
      <c r="BS289" s="127"/>
      <c r="BT289" s="127"/>
      <c r="BU289" s="127"/>
      <c r="BV289" s="127"/>
      <c r="BW289" s="127"/>
      <c r="BX289" s="127"/>
      <c r="BY289" s="127"/>
      <c r="BZ289" s="127"/>
      <c r="CA289" s="127"/>
      <c r="CB289" s="127"/>
      <c r="CC289" s="127"/>
      <c r="CD289" s="127"/>
      <c r="CE289" s="127"/>
      <c r="CF289" s="127"/>
      <c r="CG289" s="127"/>
      <c r="CH289" s="127"/>
      <c r="CI289" s="127"/>
      <c r="CJ289" s="127"/>
      <c r="CK289" s="127"/>
      <c r="CL289" s="127"/>
      <c r="CM289" s="127"/>
      <c r="CN289" s="127"/>
      <c r="CO289" s="127"/>
      <c r="CP289" s="127"/>
      <c r="CQ289" s="127"/>
      <c r="CR289" s="127"/>
      <c r="CS289" s="127"/>
      <c r="CT289" s="127"/>
      <c r="CU289" s="127"/>
      <c r="CV289" s="127"/>
      <c r="CW289" s="127"/>
      <c r="CX289" s="127"/>
      <c r="CY289" s="127"/>
      <c r="CZ289" s="127"/>
      <c r="DA289" s="127"/>
      <c r="DB289" s="127"/>
      <c r="DC289" s="127"/>
      <c r="DD289" s="127"/>
      <c r="DE289" s="127"/>
      <c r="DF289" s="127"/>
      <c r="DG289" s="127"/>
      <c r="DH289" s="127"/>
      <c r="DI289" s="127"/>
      <c r="DJ289" s="127"/>
      <c r="DK289" s="127"/>
      <c r="DL289" s="127"/>
      <c r="DM289" s="127"/>
      <c r="DN289" s="127"/>
      <c r="DO289" s="127"/>
      <c r="DP289" s="127"/>
      <c r="DQ289" s="127"/>
      <c r="DR289" s="127"/>
      <c r="DS289" s="127"/>
      <c r="DT289" s="127"/>
      <c r="DU289" s="127"/>
      <c r="DV289" s="127"/>
      <c r="DW289" s="127"/>
      <c r="DX289" s="127"/>
      <c r="DY289" s="127"/>
      <c r="DZ289" s="127"/>
      <c r="EA289" s="127"/>
      <c r="EB289" s="127"/>
      <c r="EC289" s="127"/>
      <c r="ED289" s="127"/>
      <c r="EE289" s="127"/>
      <c r="EF289" s="127"/>
      <c r="EG289" s="127"/>
      <c r="EH289" s="127"/>
      <c r="EI289" s="127"/>
      <c r="EJ289" s="127"/>
      <c r="EK289" s="127"/>
      <c r="EL289" s="127"/>
      <c r="EM289" s="127"/>
      <c r="EN289" s="127"/>
      <c r="EO289" s="127"/>
      <c r="EP289" s="127"/>
      <c r="EQ289" s="127"/>
      <c r="ER289" s="127"/>
      <c r="ES289" s="127"/>
      <c r="ET289" s="127"/>
      <c r="EU289" s="127"/>
      <c r="EV289" s="127"/>
      <c r="EW289" s="127"/>
      <c r="EX289" s="127"/>
      <c r="EY289" s="127"/>
      <c r="EZ289" s="127"/>
      <c r="FA289" s="127"/>
      <c r="FB289" s="127"/>
      <c r="FC289" s="127"/>
      <c r="FD289" s="127"/>
      <c r="FE289" s="127"/>
      <c r="FF289" s="127"/>
      <c r="FG289" s="127"/>
      <c r="FH289" s="127"/>
      <c r="FI289" s="127"/>
      <c r="FJ289" s="127"/>
      <c r="FK289" s="127"/>
      <c r="FL289" s="127"/>
      <c r="FM289" s="127"/>
      <c r="FN289" s="127"/>
      <c r="FO289" s="127"/>
      <c r="FP289" s="127"/>
      <c r="FQ289" s="127"/>
      <c r="FR289" s="127"/>
      <c r="FS289" s="127"/>
      <c r="FT289" s="127"/>
      <c r="FU289" s="127"/>
      <c r="FV289" s="127"/>
      <c r="FW289" s="127"/>
      <c r="FX289" s="127"/>
      <c r="FY289" s="127"/>
      <c r="FZ289" s="127"/>
      <c r="GA289" s="127"/>
      <c r="GB289" s="127"/>
      <c r="GC289" s="127"/>
      <c r="GD289" s="127"/>
      <c r="GE289" s="127"/>
      <c r="GF289" s="127"/>
      <c r="GG289" s="127"/>
      <c r="GH289" s="127"/>
      <c r="GI289" s="127"/>
      <c r="GJ289" s="127"/>
      <c r="GK289" s="127"/>
      <c r="GL289" s="127"/>
      <c r="GM289" s="127"/>
      <c r="GN289" s="127"/>
      <c r="GO289" s="127"/>
      <c r="GP289" s="127"/>
      <c r="GQ289" s="127"/>
      <c r="GR289" s="127"/>
      <c r="GS289" s="127"/>
      <c r="GT289" s="127"/>
      <c r="GU289" s="127"/>
      <c r="GV289" s="127"/>
      <c r="GW289" s="127"/>
      <c r="GX289" s="127"/>
      <c r="GY289" s="127"/>
      <c r="GZ289" s="127"/>
      <c r="HA289" s="127"/>
      <c r="HB289" s="127"/>
      <c r="HC289" s="127"/>
      <c r="HD289" s="127"/>
      <c r="HE289" s="127"/>
      <c r="HF289" s="127"/>
      <c r="HG289" s="127"/>
      <c r="HH289" s="127"/>
      <c r="HI289" s="127"/>
      <c r="HJ289" s="127"/>
      <c r="HK289" s="127"/>
      <c r="HL289" s="127"/>
      <c r="HM289" s="127"/>
      <c r="HN289" s="127"/>
      <c r="HO289" s="127"/>
      <c r="HP289" s="127"/>
      <c r="HQ289" s="127"/>
      <c r="HR289" s="127"/>
      <c r="HS289" s="127"/>
      <c r="HT289" s="127"/>
      <c r="HU289" s="127"/>
      <c r="HV289" s="127"/>
      <c r="HW289" s="127"/>
      <c r="HX289" s="127"/>
      <c r="HY289" s="127"/>
      <c r="H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  <c r="BK290" s="127"/>
      <c r="BL290" s="127"/>
      <c r="BM290" s="127"/>
      <c r="BN290" s="127"/>
      <c r="BO290" s="127"/>
      <c r="BP290" s="127"/>
      <c r="BQ290" s="127"/>
      <c r="BR290" s="127"/>
      <c r="BS290" s="127"/>
      <c r="BT290" s="127"/>
      <c r="BU290" s="127"/>
      <c r="BV290" s="127"/>
      <c r="BW290" s="127"/>
      <c r="BX290" s="127"/>
      <c r="BY290" s="127"/>
      <c r="BZ290" s="127"/>
      <c r="CA290" s="127"/>
      <c r="CB290" s="127"/>
      <c r="CC290" s="127"/>
      <c r="CD290" s="127"/>
      <c r="CE290" s="127"/>
      <c r="CF290" s="127"/>
      <c r="CG290" s="127"/>
      <c r="CH290" s="127"/>
      <c r="CI290" s="127"/>
      <c r="CJ290" s="127"/>
      <c r="CK290" s="127"/>
      <c r="CL290" s="127"/>
      <c r="CM290" s="127"/>
      <c r="CN290" s="127"/>
      <c r="CO290" s="127"/>
      <c r="CP290" s="127"/>
      <c r="CQ290" s="127"/>
      <c r="CR290" s="127"/>
      <c r="CS290" s="127"/>
      <c r="CT290" s="127"/>
      <c r="CU290" s="127"/>
      <c r="CV290" s="127"/>
      <c r="CW290" s="127"/>
      <c r="CX290" s="127"/>
      <c r="CY290" s="127"/>
      <c r="CZ290" s="127"/>
      <c r="DA290" s="127"/>
      <c r="DB290" s="127"/>
      <c r="DC290" s="127"/>
      <c r="DD290" s="127"/>
      <c r="DE290" s="127"/>
      <c r="DF290" s="127"/>
      <c r="DG290" s="127"/>
      <c r="DH290" s="127"/>
      <c r="DI290" s="127"/>
      <c r="DJ290" s="127"/>
      <c r="DK290" s="127"/>
      <c r="DL290" s="127"/>
      <c r="DM290" s="127"/>
      <c r="DN290" s="127"/>
      <c r="DO290" s="127"/>
      <c r="DP290" s="127"/>
      <c r="DQ290" s="127"/>
      <c r="DR290" s="127"/>
      <c r="DS290" s="127"/>
      <c r="DT290" s="127"/>
      <c r="DU290" s="127"/>
      <c r="DV290" s="127"/>
      <c r="DW290" s="127"/>
      <c r="DX290" s="127"/>
      <c r="DY290" s="127"/>
      <c r="DZ290" s="127"/>
      <c r="EA290" s="127"/>
      <c r="EB290" s="127"/>
      <c r="EC290" s="127"/>
      <c r="ED290" s="127"/>
      <c r="EE290" s="127"/>
      <c r="EF290" s="127"/>
      <c r="EG290" s="127"/>
      <c r="EH290" s="127"/>
      <c r="EI290" s="127"/>
      <c r="EJ290" s="127"/>
      <c r="EK290" s="127"/>
      <c r="EL290" s="127"/>
      <c r="EM290" s="127"/>
      <c r="EN290" s="127"/>
      <c r="EO290" s="127"/>
      <c r="EP290" s="127"/>
      <c r="EQ290" s="127"/>
      <c r="ER290" s="127"/>
      <c r="ES290" s="127"/>
      <c r="ET290" s="127"/>
      <c r="EU290" s="127"/>
      <c r="EV290" s="127"/>
      <c r="EW290" s="127"/>
      <c r="EX290" s="127"/>
      <c r="EY290" s="127"/>
      <c r="EZ290" s="127"/>
      <c r="FA290" s="127"/>
      <c r="FB290" s="127"/>
      <c r="FC290" s="127"/>
      <c r="FD290" s="127"/>
      <c r="FE290" s="127"/>
      <c r="FF290" s="127"/>
      <c r="FG290" s="127"/>
      <c r="FH290" s="127"/>
      <c r="FI290" s="127"/>
      <c r="FJ290" s="127"/>
      <c r="FK290" s="127"/>
      <c r="FL290" s="127"/>
      <c r="FM290" s="127"/>
      <c r="FN290" s="127"/>
      <c r="FO290" s="127"/>
      <c r="FP290" s="127"/>
      <c r="FQ290" s="127"/>
      <c r="FR290" s="127"/>
      <c r="FS290" s="127"/>
      <c r="FT290" s="127"/>
      <c r="FU290" s="127"/>
      <c r="FV290" s="127"/>
      <c r="FW290" s="127"/>
      <c r="FX290" s="127"/>
      <c r="FY290" s="127"/>
      <c r="FZ290" s="127"/>
      <c r="GA290" s="127"/>
      <c r="GB290" s="127"/>
      <c r="GC290" s="127"/>
      <c r="GD290" s="127"/>
      <c r="GE290" s="127"/>
      <c r="GF290" s="127"/>
      <c r="GG290" s="127"/>
      <c r="GH290" s="127"/>
      <c r="GI290" s="127"/>
      <c r="GJ290" s="127"/>
      <c r="GK290" s="127"/>
      <c r="GL290" s="127"/>
      <c r="GM290" s="127"/>
      <c r="GN290" s="127"/>
      <c r="GO290" s="127"/>
      <c r="GP290" s="127"/>
      <c r="GQ290" s="127"/>
      <c r="GR290" s="127"/>
      <c r="GS290" s="127"/>
      <c r="GT290" s="127"/>
      <c r="GU290" s="127"/>
      <c r="GV290" s="127"/>
      <c r="GW290" s="127"/>
      <c r="GX290" s="127"/>
      <c r="GY290" s="127"/>
      <c r="GZ290" s="127"/>
      <c r="HA290" s="127"/>
      <c r="HB290" s="127"/>
      <c r="HC290" s="127"/>
      <c r="HD290" s="127"/>
      <c r="HE290" s="127"/>
      <c r="HF290" s="127"/>
      <c r="HG290" s="127"/>
      <c r="HH290" s="127"/>
      <c r="HI290" s="127"/>
      <c r="HJ290" s="127"/>
      <c r="HK290" s="127"/>
      <c r="HL290" s="127"/>
      <c r="HM290" s="127"/>
      <c r="HN290" s="127"/>
      <c r="HO290" s="127"/>
      <c r="HP290" s="127"/>
      <c r="HQ290" s="127"/>
      <c r="HR290" s="127"/>
      <c r="HS290" s="127"/>
      <c r="HT290" s="127"/>
      <c r="HU290" s="127"/>
      <c r="HV290" s="127"/>
      <c r="HW290" s="127"/>
      <c r="HX290" s="127"/>
      <c r="HY290" s="127"/>
      <c r="H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  <c r="BK291" s="127"/>
      <c r="BL291" s="127"/>
      <c r="BM291" s="127"/>
      <c r="BN291" s="127"/>
      <c r="BO291" s="127"/>
      <c r="BP291" s="127"/>
      <c r="BQ291" s="127"/>
      <c r="BR291" s="127"/>
      <c r="BS291" s="127"/>
      <c r="BT291" s="127"/>
      <c r="BU291" s="127"/>
      <c r="BV291" s="127"/>
      <c r="BW291" s="127"/>
      <c r="BX291" s="127"/>
      <c r="BY291" s="127"/>
      <c r="BZ291" s="127"/>
      <c r="CA291" s="127"/>
      <c r="CB291" s="127"/>
      <c r="CC291" s="127"/>
      <c r="CD291" s="127"/>
      <c r="CE291" s="127"/>
      <c r="CF291" s="127"/>
      <c r="CG291" s="127"/>
      <c r="CH291" s="127"/>
      <c r="CI291" s="127"/>
      <c r="CJ291" s="127"/>
      <c r="CK291" s="127"/>
      <c r="CL291" s="127"/>
      <c r="CM291" s="127"/>
      <c r="CN291" s="127"/>
      <c r="CO291" s="127"/>
      <c r="CP291" s="127"/>
      <c r="CQ291" s="127"/>
      <c r="CR291" s="127"/>
      <c r="CS291" s="127"/>
      <c r="CT291" s="127"/>
      <c r="CU291" s="127"/>
      <c r="CV291" s="127"/>
      <c r="CW291" s="127"/>
      <c r="CX291" s="127"/>
      <c r="CY291" s="127"/>
      <c r="CZ291" s="127"/>
      <c r="DA291" s="127"/>
      <c r="DB291" s="127"/>
      <c r="DC291" s="127"/>
      <c r="DD291" s="127"/>
      <c r="DE291" s="127"/>
      <c r="DF291" s="127"/>
      <c r="DG291" s="127"/>
      <c r="DH291" s="127"/>
      <c r="DI291" s="127"/>
      <c r="DJ291" s="127"/>
      <c r="DK291" s="127"/>
      <c r="DL291" s="127"/>
      <c r="DM291" s="127"/>
      <c r="DN291" s="127"/>
      <c r="DO291" s="127"/>
      <c r="DP291" s="127"/>
      <c r="DQ291" s="127"/>
      <c r="DR291" s="127"/>
      <c r="DS291" s="127"/>
      <c r="DT291" s="127"/>
      <c r="DU291" s="127"/>
      <c r="DV291" s="127"/>
      <c r="DW291" s="127"/>
      <c r="DX291" s="127"/>
      <c r="DY291" s="127"/>
      <c r="DZ291" s="127"/>
      <c r="EA291" s="127"/>
      <c r="EB291" s="127"/>
      <c r="EC291" s="127"/>
      <c r="ED291" s="127"/>
      <c r="EE291" s="127"/>
      <c r="EF291" s="127"/>
      <c r="EG291" s="127"/>
      <c r="EH291" s="127"/>
      <c r="EI291" s="127"/>
      <c r="EJ291" s="127"/>
      <c r="EK291" s="127"/>
      <c r="EL291" s="127"/>
      <c r="EM291" s="127"/>
      <c r="EN291" s="127"/>
      <c r="EO291" s="127"/>
      <c r="EP291" s="127"/>
      <c r="EQ291" s="127"/>
      <c r="ER291" s="127"/>
      <c r="ES291" s="127"/>
      <c r="ET291" s="127"/>
      <c r="EU291" s="127"/>
      <c r="EV291" s="127"/>
      <c r="EW291" s="127"/>
      <c r="EX291" s="127"/>
      <c r="EY291" s="127"/>
      <c r="EZ291" s="127"/>
      <c r="FA291" s="127"/>
      <c r="FB291" s="127"/>
      <c r="FC291" s="127"/>
      <c r="FD291" s="127"/>
      <c r="FE291" s="127"/>
      <c r="FF291" s="127"/>
      <c r="FG291" s="127"/>
      <c r="FH291" s="127"/>
      <c r="FI291" s="127"/>
      <c r="FJ291" s="127"/>
      <c r="FK291" s="127"/>
      <c r="FL291" s="127"/>
      <c r="FM291" s="127"/>
      <c r="FN291" s="127"/>
      <c r="FO291" s="127"/>
      <c r="FP291" s="127"/>
      <c r="FQ291" s="127"/>
      <c r="FR291" s="127"/>
      <c r="FS291" s="127"/>
      <c r="FT291" s="127"/>
      <c r="FU291" s="127"/>
      <c r="FV291" s="127"/>
      <c r="FW291" s="127"/>
      <c r="FX291" s="127"/>
      <c r="FY291" s="127"/>
      <c r="FZ291" s="127"/>
      <c r="GA291" s="127"/>
      <c r="GB291" s="127"/>
      <c r="GC291" s="127"/>
      <c r="GD291" s="127"/>
      <c r="GE291" s="127"/>
      <c r="GF291" s="127"/>
      <c r="GG291" s="127"/>
      <c r="GH291" s="127"/>
      <c r="GI291" s="127"/>
      <c r="GJ291" s="127"/>
      <c r="GK291" s="127"/>
      <c r="GL291" s="127"/>
      <c r="GM291" s="127"/>
      <c r="GN291" s="127"/>
      <c r="GO291" s="127"/>
      <c r="GP291" s="127"/>
      <c r="GQ291" s="127"/>
      <c r="GR291" s="127"/>
      <c r="GS291" s="127"/>
      <c r="GT291" s="127"/>
      <c r="GU291" s="127"/>
      <c r="GV291" s="127"/>
      <c r="GW291" s="127"/>
      <c r="GX291" s="127"/>
      <c r="GY291" s="127"/>
      <c r="GZ291" s="127"/>
      <c r="HA291" s="127"/>
      <c r="HB291" s="127"/>
      <c r="HC291" s="127"/>
      <c r="HD291" s="127"/>
      <c r="HE291" s="127"/>
      <c r="HF291" s="127"/>
      <c r="HG291" s="127"/>
      <c r="HH291" s="127"/>
      <c r="HI291" s="127"/>
      <c r="HJ291" s="127"/>
      <c r="HK291" s="127"/>
      <c r="HL291" s="127"/>
      <c r="HM291" s="127"/>
      <c r="HN291" s="127"/>
      <c r="HO291" s="127"/>
      <c r="HP291" s="127"/>
      <c r="HQ291" s="127"/>
      <c r="HR291" s="127"/>
      <c r="HS291" s="127"/>
      <c r="HT291" s="127"/>
      <c r="HU291" s="127"/>
      <c r="HV291" s="127"/>
      <c r="HW291" s="127"/>
      <c r="HX291" s="127"/>
      <c r="HY291" s="127"/>
      <c r="H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  <c r="BK292" s="127"/>
      <c r="BL292" s="127"/>
      <c r="BM292" s="127"/>
      <c r="BN292" s="127"/>
      <c r="BO292" s="127"/>
      <c r="BP292" s="127"/>
      <c r="BQ292" s="127"/>
      <c r="BR292" s="127"/>
      <c r="BS292" s="127"/>
      <c r="BT292" s="127"/>
      <c r="BU292" s="127"/>
      <c r="BV292" s="127"/>
      <c r="BW292" s="127"/>
      <c r="BX292" s="127"/>
      <c r="BY292" s="127"/>
      <c r="BZ292" s="127"/>
      <c r="CA292" s="127"/>
      <c r="CB292" s="127"/>
      <c r="CC292" s="127"/>
      <c r="CD292" s="127"/>
      <c r="CE292" s="127"/>
      <c r="CF292" s="127"/>
      <c r="CG292" s="127"/>
      <c r="CH292" s="127"/>
      <c r="CI292" s="127"/>
      <c r="CJ292" s="127"/>
      <c r="CK292" s="127"/>
      <c r="CL292" s="127"/>
      <c r="CM292" s="127"/>
      <c r="CN292" s="127"/>
      <c r="CO292" s="127"/>
      <c r="CP292" s="127"/>
      <c r="CQ292" s="127"/>
      <c r="CR292" s="127"/>
      <c r="CS292" s="127"/>
      <c r="CT292" s="127"/>
      <c r="CU292" s="127"/>
      <c r="CV292" s="127"/>
      <c r="CW292" s="127"/>
      <c r="CX292" s="127"/>
      <c r="CY292" s="127"/>
      <c r="CZ292" s="127"/>
      <c r="DA292" s="127"/>
      <c r="DB292" s="127"/>
      <c r="DC292" s="127"/>
      <c r="DD292" s="127"/>
      <c r="DE292" s="127"/>
      <c r="DF292" s="127"/>
      <c r="DG292" s="127"/>
      <c r="DH292" s="127"/>
      <c r="DI292" s="127"/>
      <c r="DJ292" s="127"/>
      <c r="DK292" s="127"/>
      <c r="DL292" s="127"/>
      <c r="DM292" s="127"/>
      <c r="DN292" s="127"/>
      <c r="DO292" s="127"/>
      <c r="DP292" s="127"/>
      <c r="DQ292" s="127"/>
      <c r="DR292" s="127"/>
      <c r="DS292" s="127"/>
      <c r="DT292" s="127"/>
      <c r="DU292" s="127"/>
      <c r="DV292" s="127"/>
      <c r="DW292" s="127"/>
      <c r="DX292" s="127"/>
      <c r="DY292" s="127"/>
      <c r="DZ292" s="127"/>
      <c r="EA292" s="127"/>
      <c r="EB292" s="127"/>
      <c r="EC292" s="127"/>
      <c r="ED292" s="127"/>
      <c r="EE292" s="127"/>
      <c r="EF292" s="127"/>
      <c r="EG292" s="127"/>
      <c r="EH292" s="127"/>
      <c r="EI292" s="127"/>
      <c r="EJ292" s="127"/>
      <c r="EK292" s="127"/>
      <c r="EL292" s="127"/>
      <c r="EM292" s="127"/>
      <c r="EN292" s="127"/>
      <c r="EO292" s="127"/>
      <c r="EP292" s="127"/>
      <c r="EQ292" s="127"/>
      <c r="ER292" s="127"/>
      <c r="ES292" s="127"/>
      <c r="ET292" s="127"/>
      <c r="EU292" s="127"/>
      <c r="EV292" s="127"/>
      <c r="EW292" s="127"/>
      <c r="EX292" s="127"/>
      <c r="EY292" s="127"/>
      <c r="EZ292" s="127"/>
      <c r="FA292" s="127"/>
      <c r="FB292" s="127"/>
      <c r="FC292" s="127"/>
      <c r="FD292" s="127"/>
      <c r="FE292" s="127"/>
      <c r="FF292" s="127"/>
      <c r="FG292" s="127"/>
      <c r="FH292" s="127"/>
      <c r="FI292" s="127"/>
      <c r="FJ292" s="127"/>
      <c r="FK292" s="127"/>
      <c r="FL292" s="127"/>
      <c r="FM292" s="127"/>
      <c r="FN292" s="127"/>
      <c r="FO292" s="127"/>
      <c r="FP292" s="127"/>
      <c r="FQ292" s="127"/>
      <c r="FR292" s="127"/>
      <c r="FS292" s="127"/>
      <c r="FT292" s="127"/>
      <c r="FU292" s="127"/>
      <c r="FV292" s="127"/>
      <c r="FW292" s="127"/>
      <c r="FX292" s="127"/>
      <c r="FY292" s="127"/>
      <c r="FZ292" s="127"/>
      <c r="GA292" s="127"/>
      <c r="GB292" s="127"/>
      <c r="GC292" s="127"/>
      <c r="GD292" s="127"/>
      <c r="GE292" s="127"/>
      <c r="GF292" s="127"/>
      <c r="GG292" s="127"/>
      <c r="GH292" s="127"/>
      <c r="GI292" s="127"/>
      <c r="GJ292" s="127"/>
      <c r="GK292" s="127"/>
      <c r="GL292" s="127"/>
      <c r="GM292" s="127"/>
      <c r="GN292" s="127"/>
      <c r="GO292" s="127"/>
      <c r="GP292" s="127"/>
      <c r="GQ292" s="127"/>
      <c r="GR292" s="127"/>
      <c r="GS292" s="127"/>
      <c r="GT292" s="127"/>
      <c r="GU292" s="127"/>
      <c r="GV292" s="127"/>
      <c r="GW292" s="127"/>
      <c r="GX292" s="127"/>
      <c r="GY292" s="127"/>
      <c r="GZ292" s="127"/>
      <c r="HA292" s="127"/>
      <c r="HB292" s="127"/>
      <c r="HC292" s="127"/>
      <c r="HD292" s="127"/>
      <c r="HE292" s="127"/>
      <c r="HF292" s="127"/>
      <c r="HG292" s="127"/>
      <c r="HH292" s="127"/>
      <c r="HI292" s="127"/>
      <c r="HJ292" s="127"/>
      <c r="HK292" s="127"/>
      <c r="HL292" s="127"/>
      <c r="HM292" s="127"/>
      <c r="HN292" s="127"/>
      <c r="HO292" s="127"/>
      <c r="HP292" s="127"/>
      <c r="HQ292" s="127"/>
      <c r="HR292" s="127"/>
      <c r="HS292" s="127"/>
      <c r="HT292" s="127"/>
      <c r="HU292" s="127"/>
      <c r="HV292" s="127"/>
      <c r="HW292" s="127"/>
      <c r="HX292" s="127"/>
      <c r="HY292" s="127"/>
      <c r="H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  <c r="BK293" s="127"/>
      <c r="BL293" s="127"/>
      <c r="BM293" s="127"/>
      <c r="BN293" s="127"/>
      <c r="BO293" s="127"/>
      <c r="BP293" s="127"/>
      <c r="BQ293" s="127"/>
      <c r="BR293" s="127"/>
      <c r="BS293" s="127"/>
      <c r="BT293" s="127"/>
      <c r="BU293" s="127"/>
      <c r="BV293" s="127"/>
      <c r="BW293" s="127"/>
      <c r="BX293" s="127"/>
      <c r="BY293" s="127"/>
      <c r="BZ293" s="127"/>
      <c r="CA293" s="127"/>
      <c r="CB293" s="127"/>
      <c r="CC293" s="127"/>
      <c r="CD293" s="127"/>
      <c r="CE293" s="127"/>
      <c r="CF293" s="127"/>
      <c r="CG293" s="127"/>
      <c r="CH293" s="127"/>
      <c r="CI293" s="127"/>
      <c r="CJ293" s="127"/>
      <c r="CK293" s="127"/>
      <c r="CL293" s="127"/>
      <c r="CM293" s="127"/>
      <c r="CN293" s="127"/>
      <c r="CO293" s="127"/>
      <c r="CP293" s="127"/>
      <c r="CQ293" s="127"/>
      <c r="CR293" s="127"/>
      <c r="CS293" s="127"/>
      <c r="CT293" s="127"/>
      <c r="CU293" s="127"/>
      <c r="CV293" s="127"/>
      <c r="CW293" s="127"/>
      <c r="CX293" s="127"/>
      <c r="CY293" s="127"/>
      <c r="CZ293" s="127"/>
      <c r="DA293" s="127"/>
      <c r="DB293" s="127"/>
      <c r="DC293" s="127"/>
      <c r="DD293" s="127"/>
      <c r="DE293" s="127"/>
      <c r="DF293" s="127"/>
      <c r="DG293" s="127"/>
      <c r="DH293" s="127"/>
      <c r="DI293" s="127"/>
      <c r="DJ293" s="127"/>
      <c r="DK293" s="127"/>
      <c r="DL293" s="127"/>
      <c r="DM293" s="127"/>
      <c r="DN293" s="127"/>
      <c r="DO293" s="127"/>
      <c r="DP293" s="127"/>
      <c r="DQ293" s="127"/>
      <c r="DR293" s="127"/>
      <c r="DS293" s="127"/>
      <c r="DT293" s="127"/>
      <c r="DU293" s="127"/>
      <c r="DV293" s="127"/>
      <c r="DW293" s="127"/>
      <c r="DX293" s="127"/>
      <c r="DY293" s="127"/>
      <c r="DZ293" s="127"/>
      <c r="EA293" s="127"/>
      <c r="EB293" s="127"/>
      <c r="EC293" s="127"/>
      <c r="ED293" s="127"/>
      <c r="EE293" s="127"/>
      <c r="EF293" s="127"/>
      <c r="EG293" s="127"/>
      <c r="EH293" s="127"/>
      <c r="EI293" s="127"/>
      <c r="EJ293" s="127"/>
      <c r="EK293" s="127"/>
      <c r="EL293" s="127"/>
      <c r="EM293" s="127"/>
      <c r="EN293" s="127"/>
      <c r="EO293" s="127"/>
      <c r="EP293" s="127"/>
      <c r="EQ293" s="127"/>
      <c r="ER293" s="127"/>
      <c r="ES293" s="127"/>
      <c r="ET293" s="127"/>
      <c r="EU293" s="127"/>
      <c r="EV293" s="127"/>
      <c r="EW293" s="127"/>
      <c r="EX293" s="127"/>
      <c r="EY293" s="127"/>
      <c r="EZ293" s="127"/>
      <c r="FA293" s="127"/>
      <c r="FB293" s="127"/>
      <c r="FC293" s="127"/>
      <c r="FD293" s="127"/>
      <c r="FE293" s="127"/>
      <c r="FF293" s="127"/>
      <c r="FG293" s="127"/>
      <c r="FH293" s="127"/>
      <c r="FI293" s="127"/>
      <c r="FJ293" s="127"/>
      <c r="FK293" s="127"/>
      <c r="FL293" s="127"/>
      <c r="FM293" s="127"/>
      <c r="FN293" s="127"/>
      <c r="FO293" s="127"/>
      <c r="FP293" s="127"/>
      <c r="FQ293" s="127"/>
      <c r="FR293" s="127"/>
      <c r="FS293" s="127"/>
      <c r="FT293" s="127"/>
      <c r="FU293" s="127"/>
      <c r="FV293" s="127"/>
      <c r="FW293" s="127"/>
      <c r="FX293" s="127"/>
      <c r="FY293" s="127"/>
      <c r="FZ293" s="127"/>
      <c r="GA293" s="127"/>
      <c r="GB293" s="127"/>
      <c r="GC293" s="127"/>
      <c r="GD293" s="127"/>
      <c r="GE293" s="127"/>
      <c r="GF293" s="127"/>
      <c r="GG293" s="127"/>
      <c r="GH293" s="127"/>
      <c r="GI293" s="127"/>
      <c r="GJ293" s="127"/>
      <c r="GK293" s="127"/>
      <c r="GL293" s="127"/>
      <c r="GM293" s="127"/>
      <c r="GN293" s="127"/>
      <c r="GO293" s="127"/>
      <c r="GP293" s="127"/>
      <c r="GQ293" s="127"/>
      <c r="GR293" s="127"/>
      <c r="GS293" s="127"/>
      <c r="GT293" s="127"/>
      <c r="GU293" s="127"/>
      <c r="GV293" s="127"/>
      <c r="GW293" s="127"/>
      <c r="GX293" s="127"/>
      <c r="GY293" s="127"/>
      <c r="GZ293" s="127"/>
      <c r="HA293" s="127"/>
      <c r="HB293" s="127"/>
      <c r="HC293" s="127"/>
      <c r="HD293" s="127"/>
      <c r="HE293" s="127"/>
      <c r="HF293" s="127"/>
      <c r="HG293" s="127"/>
      <c r="HH293" s="127"/>
      <c r="HI293" s="127"/>
      <c r="HJ293" s="127"/>
      <c r="HK293" s="127"/>
      <c r="HL293" s="127"/>
      <c r="HM293" s="127"/>
      <c r="HN293" s="127"/>
      <c r="HO293" s="127"/>
      <c r="HP293" s="127"/>
      <c r="HQ293" s="127"/>
      <c r="HR293" s="127"/>
      <c r="HS293" s="127"/>
      <c r="HT293" s="127"/>
      <c r="HU293" s="127"/>
      <c r="HV293" s="127"/>
      <c r="HW293" s="127"/>
      <c r="HX293" s="127"/>
      <c r="HY293" s="127"/>
      <c r="H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  <c r="BK294" s="127"/>
      <c r="BL294" s="127"/>
      <c r="BM294" s="127"/>
      <c r="BN294" s="127"/>
      <c r="BO294" s="127"/>
      <c r="BP294" s="127"/>
      <c r="BQ294" s="127"/>
      <c r="BR294" s="127"/>
      <c r="BS294" s="127"/>
      <c r="BT294" s="127"/>
      <c r="BU294" s="127"/>
      <c r="BV294" s="127"/>
      <c r="BW294" s="127"/>
      <c r="BX294" s="127"/>
      <c r="BY294" s="127"/>
      <c r="BZ294" s="127"/>
      <c r="CA294" s="127"/>
      <c r="CB294" s="127"/>
      <c r="CC294" s="127"/>
      <c r="CD294" s="127"/>
      <c r="CE294" s="127"/>
      <c r="CF294" s="127"/>
      <c r="CG294" s="127"/>
      <c r="CH294" s="127"/>
      <c r="CI294" s="127"/>
      <c r="CJ294" s="127"/>
      <c r="CK294" s="127"/>
      <c r="CL294" s="127"/>
      <c r="CM294" s="127"/>
      <c r="CN294" s="127"/>
      <c r="CO294" s="127"/>
      <c r="CP294" s="127"/>
      <c r="CQ294" s="127"/>
      <c r="CR294" s="127"/>
      <c r="CS294" s="127"/>
      <c r="CT294" s="127"/>
      <c r="CU294" s="127"/>
      <c r="CV294" s="127"/>
      <c r="CW294" s="127"/>
      <c r="CX294" s="127"/>
      <c r="CY294" s="127"/>
      <c r="CZ294" s="127"/>
      <c r="DA294" s="127"/>
      <c r="DB294" s="127"/>
      <c r="DC294" s="127"/>
      <c r="DD294" s="127"/>
      <c r="DE294" s="127"/>
      <c r="DF294" s="127"/>
      <c r="DG294" s="127"/>
      <c r="DH294" s="127"/>
      <c r="DI294" s="127"/>
      <c r="DJ294" s="127"/>
      <c r="DK294" s="127"/>
      <c r="DL294" s="127"/>
      <c r="DM294" s="127"/>
      <c r="DN294" s="127"/>
      <c r="DO294" s="127"/>
      <c r="DP294" s="127"/>
      <c r="DQ294" s="127"/>
      <c r="DR294" s="127"/>
      <c r="DS294" s="127"/>
      <c r="DT294" s="127"/>
      <c r="DU294" s="127"/>
      <c r="DV294" s="127"/>
      <c r="DW294" s="127"/>
      <c r="DX294" s="127"/>
      <c r="DY294" s="127"/>
      <c r="DZ294" s="127"/>
      <c r="EA294" s="127"/>
      <c r="EB294" s="127"/>
      <c r="EC294" s="127"/>
      <c r="ED294" s="127"/>
      <c r="EE294" s="127"/>
      <c r="EF294" s="127"/>
      <c r="EG294" s="127"/>
      <c r="EH294" s="127"/>
      <c r="EI294" s="127"/>
      <c r="EJ294" s="127"/>
      <c r="EK294" s="127"/>
      <c r="EL294" s="127"/>
      <c r="EM294" s="127"/>
      <c r="EN294" s="127"/>
      <c r="EO294" s="127"/>
      <c r="EP294" s="127"/>
      <c r="EQ294" s="127"/>
      <c r="ER294" s="127"/>
      <c r="ES294" s="127"/>
      <c r="ET294" s="127"/>
      <c r="EU294" s="127"/>
      <c r="EV294" s="127"/>
      <c r="EW294" s="127"/>
      <c r="EX294" s="127"/>
      <c r="EY294" s="127"/>
      <c r="EZ294" s="127"/>
      <c r="FA294" s="127"/>
      <c r="FB294" s="127"/>
      <c r="FC294" s="127"/>
      <c r="FD294" s="127"/>
      <c r="FE294" s="127"/>
      <c r="FF294" s="127"/>
      <c r="FG294" s="127"/>
      <c r="FH294" s="127"/>
      <c r="FI294" s="127"/>
      <c r="FJ294" s="127"/>
      <c r="FK294" s="127"/>
      <c r="FL294" s="127"/>
      <c r="FM294" s="127"/>
      <c r="FN294" s="127"/>
      <c r="FO294" s="127"/>
      <c r="FP294" s="127"/>
      <c r="FQ294" s="127"/>
      <c r="FR294" s="127"/>
      <c r="FS294" s="127"/>
      <c r="FT294" s="127"/>
      <c r="FU294" s="127"/>
      <c r="FV294" s="127"/>
      <c r="FW294" s="127"/>
      <c r="FX294" s="127"/>
      <c r="FY294" s="127"/>
      <c r="FZ294" s="127"/>
      <c r="GA294" s="127"/>
      <c r="GB294" s="127"/>
      <c r="GC294" s="127"/>
      <c r="GD294" s="127"/>
      <c r="GE294" s="127"/>
      <c r="GF294" s="127"/>
      <c r="GG294" s="127"/>
      <c r="GH294" s="127"/>
      <c r="GI294" s="127"/>
      <c r="GJ294" s="127"/>
      <c r="GK294" s="127"/>
      <c r="GL294" s="127"/>
      <c r="GM294" s="127"/>
      <c r="GN294" s="127"/>
      <c r="GO294" s="127"/>
      <c r="GP294" s="127"/>
      <c r="GQ294" s="127"/>
      <c r="GR294" s="127"/>
      <c r="GS294" s="127"/>
      <c r="GT294" s="127"/>
      <c r="GU294" s="127"/>
      <c r="GV294" s="127"/>
      <c r="GW294" s="127"/>
      <c r="GX294" s="127"/>
      <c r="GY294" s="127"/>
      <c r="GZ294" s="127"/>
      <c r="HA294" s="127"/>
      <c r="HB294" s="127"/>
      <c r="HC294" s="127"/>
      <c r="HD294" s="127"/>
      <c r="HE294" s="127"/>
      <c r="HF294" s="127"/>
      <c r="HG294" s="127"/>
      <c r="HH294" s="127"/>
      <c r="HI294" s="127"/>
      <c r="HJ294" s="127"/>
      <c r="HK294" s="127"/>
      <c r="HL294" s="127"/>
      <c r="HM294" s="127"/>
      <c r="HN294" s="127"/>
      <c r="HO294" s="127"/>
      <c r="HP294" s="127"/>
      <c r="HQ294" s="127"/>
      <c r="HR294" s="127"/>
      <c r="HS294" s="127"/>
      <c r="HT294" s="127"/>
      <c r="HU294" s="127"/>
      <c r="HV294" s="127"/>
      <c r="HW294" s="127"/>
      <c r="HX294" s="127"/>
      <c r="HY294" s="127"/>
      <c r="H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  <c r="BK295" s="127"/>
      <c r="BL295" s="127"/>
      <c r="BM295" s="127"/>
      <c r="BN295" s="127"/>
      <c r="BO295" s="127"/>
      <c r="BP295" s="127"/>
      <c r="BQ295" s="127"/>
      <c r="BR295" s="127"/>
      <c r="BS295" s="127"/>
      <c r="BT295" s="127"/>
      <c r="BU295" s="127"/>
      <c r="BV295" s="127"/>
      <c r="BW295" s="127"/>
      <c r="BX295" s="127"/>
      <c r="BY295" s="127"/>
      <c r="BZ295" s="127"/>
      <c r="CA295" s="127"/>
      <c r="CB295" s="127"/>
      <c r="CC295" s="127"/>
      <c r="CD295" s="127"/>
      <c r="CE295" s="127"/>
      <c r="CF295" s="127"/>
      <c r="CG295" s="127"/>
      <c r="CH295" s="127"/>
      <c r="CI295" s="127"/>
      <c r="CJ295" s="127"/>
      <c r="CK295" s="127"/>
      <c r="CL295" s="127"/>
      <c r="CM295" s="127"/>
      <c r="CN295" s="127"/>
      <c r="CO295" s="127"/>
      <c r="CP295" s="127"/>
      <c r="CQ295" s="127"/>
      <c r="CR295" s="127"/>
      <c r="CS295" s="127"/>
      <c r="CT295" s="127"/>
      <c r="CU295" s="127"/>
      <c r="CV295" s="127"/>
      <c r="CW295" s="127"/>
      <c r="CX295" s="127"/>
      <c r="CY295" s="127"/>
      <c r="CZ295" s="127"/>
      <c r="DA295" s="127"/>
      <c r="DB295" s="127"/>
      <c r="DC295" s="127"/>
      <c r="DD295" s="127"/>
      <c r="DE295" s="127"/>
      <c r="DF295" s="127"/>
      <c r="DG295" s="127"/>
      <c r="DH295" s="127"/>
      <c r="DI295" s="127"/>
      <c r="DJ295" s="127"/>
      <c r="DK295" s="127"/>
      <c r="DL295" s="127"/>
      <c r="DM295" s="127"/>
      <c r="DN295" s="127"/>
      <c r="DO295" s="127"/>
      <c r="DP295" s="127"/>
      <c r="DQ295" s="127"/>
      <c r="DR295" s="127"/>
      <c r="DS295" s="127"/>
      <c r="DT295" s="127"/>
      <c r="DU295" s="127"/>
      <c r="DV295" s="127"/>
      <c r="DW295" s="127"/>
      <c r="DX295" s="127"/>
      <c r="DY295" s="127"/>
      <c r="DZ295" s="127"/>
      <c r="EA295" s="127"/>
      <c r="EB295" s="127"/>
      <c r="EC295" s="127"/>
      <c r="ED295" s="127"/>
      <c r="EE295" s="127"/>
      <c r="EF295" s="127"/>
      <c r="EG295" s="127"/>
      <c r="EH295" s="127"/>
      <c r="EI295" s="127"/>
      <c r="EJ295" s="127"/>
      <c r="EK295" s="127"/>
      <c r="EL295" s="127"/>
      <c r="EM295" s="127"/>
      <c r="EN295" s="127"/>
      <c r="EO295" s="127"/>
      <c r="EP295" s="127"/>
      <c r="EQ295" s="127"/>
      <c r="ER295" s="127"/>
      <c r="ES295" s="127"/>
      <c r="ET295" s="127"/>
      <c r="EU295" s="127"/>
      <c r="EV295" s="127"/>
      <c r="EW295" s="127"/>
      <c r="EX295" s="127"/>
      <c r="EY295" s="127"/>
      <c r="EZ295" s="127"/>
      <c r="FA295" s="127"/>
      <c r="FB295" s="127"/>
      <c r="FC295" s="127"/>
      <c r="FD295" s="127"/>
      <c r="FE295" s="127"/>
      <c r="FF295" s="127"/>
      <c r="FG295" s="127"/>
      <c r="FH295" s="127"/>
      <c r="FI295" s="127"/>
      <c r="FJ295" s="127"/>
      <c r="FK295" s="127"/>
      <c r="FL295" s="127"/>
      <c r="FM295" s="127"/>
      <c r="FN295" s="127"/>
      <c r="FO295" s="127"/>
      <c r="FP295" s="127"/>
      <c r="FQ295" s="127"/>
      <c r="FR295" s="127"/>
      <c r="FS295" s="127"/>
      <c r="FT295" s="127"/>
      <c r="FU295" s="127"/>
      <c r="FV295" s="127"/>
      <c r="FW295" s="127"/>
      <c r="FX295" s="127"/>
      <c r="FY295" s="127"/>
      <c r="FZ295" s="127"/>
      <c r="GA295" s="127"/>
      <c r="GB295" s="127"/>
      <c r="GC295" s="127"/>
      <c r="GD295" s="127"/>
      <c r="GE295" s="127"/>
      <c r="GF295" s="127"/>
      <c r="GG295" s="127"/>
      <c r="GH295" s="127"/>
      <c r="GI295" s="127"/>
      <c r="GJ295" s="127"/>
      <c r="GK295" s="127"/>
      <c r="GL295" s="127"/>
      <c r="GM295" s="127"/>
      <c r="GN295" s="127"/>
      <c r="GO295" s="127"/>
      <c r="GP295" s="127"/>
      <c r="GQ295" s="127"/>
      <c r="GR295" s="127"/>
      <c r="GS295" s="127"/>
      <c r="GT295" s="127"/>
      <c r="GU295" s="127"/>
      <c r="GV295" s="127"/>
      <c r="GW295" s="127"/>
      <c r="GX295" s="127"/>
      <c r="GY295" s="127"/>
      <c r="GZ295" s="127"/>
      <c r="HA295" s="127"/>
      <c r="HB295" s="127"/>
      <c r="HC295" s="127"/>
      <c r="HD295" s="127"/>
      <c r="HE295" s="127"/>
      <c r="HF295" s="127"/>
      <c r="HG295" s="127"/>
      <c r="HH295" s="127"/>
      <c r="HI295" s="127"/>
      <c r="HJ295" s="127"/>
      <c r="HK295" s="127"/>
      <c r="HL295" s="127"/>
      <c r="HM295" s="127"/>
      <c r="HN295" s="127"/>
      <c r="HO295" s="127"/>
      <c r="HP295" s="127"/>
      <c r="HQ295" s="127"/>
      <c r="HR295" s="127"/>
      <c r="HS295" s="127"/>
      <c r="HT295" s="127"/>
      <c r="HU295" s="127"/>
      <c r="HV295" s="127"/>
      <c r="HW295" s="127"/>
      <c r="HX295" s="127"/>
      <c r="HY295" s="127"/>
      <c r="H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  <c r="BK296" s="127"/>
      <c r="BL296" s="127"/>
      <c r="BM296" s="127"/>
      <c r="BN296" s="127"/>
      <c r="BO296" s="127"/>
      <c r="BP296" s="127"/>
      <c r="BQ296" s="127"/>
      <c r="BR296" s="127"/>
      <c r="BS296" s="127"/>
      <c r="BT296" s="127"/>
      <c r="BU296" s="127"/>
      <c r="BV296" s="127"/>
      <c r="BW296" s="127"/>
      <c r="BX296" s="127"/>
      <c r="BY296" s="127"/>
      <c r="BZ296" s="127"/>
      <c r="CA296" s="127"/>
      <c r="CB296" s="127"/>
      <c r="CC296" s="127"/>
      <c r="CD296" s="127"/>
      <c r="CE296" s="127"/>
      <c r="CF296" s="127"/>
      <c r="CG296" s="127"/>
      <c r="CH296" s="127"/>
      <c r="CI296" s="127"/>
      <c r="CJ296" s="127"/>
      <c r="CK296" s="127"/>
      <c r="CL296" s="127"/>
      <c r="CM296" s="127"/>
      <c r="CN296" s="127"/>
      <c r="CO296" s="127"/>
      <c r="CP296" s="127"/>
      <c r="CQ296" s="127"/>
      <c r="CR296" s="127"/>
      <c r="CS296" s="127"/>
      <c r="CT296" s="127"/>
      <c r="CU296" s="127"/>
      <c r="CV296" s="127"/>
      <c r="CW296" s="127"/>
      <c r="CX296" s="127"/>
      <c r="CY296" s="127"/>
      <c r="CZ296" s="127"/>
      <c r="DA296" s="127"/>
      <c r="DB296" s="127"/>
      <c r="DC296" s="127"/>
      <c r="DD296" s="127"/>
      <c r="DE296" s="127"/>
      <c r="DF296" s="127"/>
      <c r="DG296" s="127"/>
      <c r="DH296" s="127"/>
      <c r="DI296" s="127"/>
      <c r="DJ296" s="127"/>
      <c r="DK296" s="127"/>
      <c r="DL296" s="127"/>
      <c r="DM296" s="127"/>
      <c r="DN296" s="127"/>
      <c r="DO296" s="127"/>
      <c r="DP296" s="127"/>
      <c r="DQ296" s="127"/>
      <c r="DR296" s="127"/>
      <c r="DS296" s="127"/>
      <c r="DT296" s="127"/>
      <c r="DU296" s="127"/>
      <c r="DV296" s="127"/>
      <c r="DW296" s="127"/>
      <c r="DX296" s="127"/>
      <c r="DY296" s="127"/>
      <c r="DZ296" s="127"/>
      <c r="EA296" s="127"/>
      <c r="EB296" s="127"/>
      <c r="EC296" s="127"/>
      <c r="ED296" s="127"/>
      <c r="EE296" s="127"/>
      <c r="EF296" s="127"/>
      <c r="EG296" s="127"/>
      <c r="EH296" s="127"/>
      <c r="EI296" s="127"/>
      <c r="EJ296" s="127"/>
      <c r="EK296" s="127"/>
      <c r="EL296" s="127"/>
      <c r="EM296" s="127"/>
      <c r="EN296" s="127"/>
      <c r="EO296" s="127"/>
      <c r="EP296" s="127"/>
      <c r="EQ296" s="127"/>
      <c r="ER296" s="127"/>
      <c r="ES296" s="127"/>
      <c r="ET296" s="127"/>
      <c r="EU296" s="127"/>
      <c r="EV296" s="127"/>
      <c r="EW296" s="127"/>
      <c r="EX296" s="127"/>
      <c r="EY296" s="127"/>
      <c r="EZ296" s="127"/>
      <c r="FA296" s="127"/>
      <c r="FB296" s="127"/>
      <c r="FC296" s="127"/>
      <c r="FD296" s="127"/>
      <c r="FE296" s="127"/>
      <c r="FF296" s="127"/>
      <c r="FG296" s="127"/>
      <c r="FH296" s="127"/>
      <c r="FI296" s="127"/>
      <c r="FJ296" s="127"/>
      <c r="FK296" s="127"/>
      <c r="FL296" s="127"/>
      <c r="FM296" s="127"/>
      <c r="FN296" s="127"/>
      <c r="FO296" s="127"/>
      <c r="FP296" s="127"/>
      <c r="FQ296" s="127"/>
      <c r="FR296" s="127"/>
      <c r="FS296" s="127"/>
      <c r="FT296" s="127"/>
      <c r="FU296" s="127"/>
      <c r="FV296" s="127"/>
      <c r="FW296" s="127"/>
      <c r="FX296" s="127"/>
      <c r="FY296" s="127"/>
      <c r="FZ296" s="127"/>
      <c r="GA296" s="127"/>
      <c r="GB296" s="127"/>
      <c r="GC296" s="127"/>
      <c r="GD296" s="127"/>
      <c r="GE296" s="127"/>
      <c r="GF296" s="127"/>
      <c r="GG296" s="127"/>
      <c r="GH296" s="127"/>
      <c r="GI296" s="127"/>
      <c r="GJ296" s="127"/>
      <c r="GK296" s="127"/>
      <c r="GL296" s="127"/>
      <c r="GM296" s="127"/>
      <c r="GN296" s="127"/>
      <c r="GO296" s="127"/>
      <c r="GP296" s="127"/>
      <c r="GQ296" s="127"/>
      <c r="GR296" s="127"/>
      <c r="GS296" s="127"/>
      <c r="GT296" s="127"/>
      <c r="GU296" s="127"/>
      <c r="GV296" s="127"/>
      <c r="GW296" s="127"/>
      <c r="GX296" s="127"/>
      <c r="GY296" s="127"/>
      <c r="GZ296" s="127"/>
      <c r="HA296" s="127"/>
      <c r="HB296" s="127"/>
      <c r="HC296" s="127"/>
      <c r="HD296" s="127"/>
      <c r="HE296" s="127"/>
      <c r="HF296" s="127"/>
      <c r="HG296" s="127"/>
      <c r="HH296" s="127"/>
      <c r="HI296" s="127"/>
      <c r="HJ296" s="127"/>
      <c r="HK296" s="127"/>
      <c r="HL296" s="127"/>
      <c r="HM296" s="127"/>
      <c r="HN296" s="127"/>
      <c r="HO296" s="127"/>
      <c r="HP296" s="127"/>
      <c r="HQ296" s="127"/>
      <c r="HR296" s="127"/>
      <c r="HS296" s="127"/>
      <c r="HT296" s="127"/>
      <c r="HU296" s="127"/>
      <c r="HV296" s="127"/>
      <c r="HW296" s="127"/>
      <c r="HX296" s="127"/>
      <c r="HY296" s="127"/>
      <c r="H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  <c r="BK297" s="127"/>
      <c r="BL297" s="127"/>
      <c r="BM297" s="127"/>
      <c r="BN297" s="127"/>
      <c r="BO297" s="127"/>
      <c r="BP297" s="127"/>
      <c r="BQ297" s="127"/>
      <c r="BR297" s="127"/>
      <c r="BS297" s="127"/>
      <c r="BT297" s="127"/>
      <c r="BU297" s="127"/>
      <c r="BV297" s="127"/>
      <c r="BW297" s="127"/>
      <c r="BX297" s="127"/>
      <c r="BY297" s="127"/>
      <c r="BZ297" s="127"/>
      <c r="CA297" s="127"/>
      <c r="CB297" s="127"/>
      <c r="CC297" s="127"/>
      <c r="CD297" s="127"/>
      <c r="CE297" s="127"/>
      <c r="CF297" s="127"/>
      <c r="CG297" s="127"/>
      <c r="CH297" s="127"/>
      <c r="CI297" s="127"/>
      <c r="CJ297" s="127"/>
      <c r="CK297" s="127"/>
      <c r="CL297" s="127"/>
      <c r="CM297" s="127"/>
      <c r="CN297" s="127"/>
      <c r="CO297" s="127"/>
      <c r="CP297" s="127"/>
      <c r="CQ297" s="127"/>
      <c r="CR297" s="127"/>
      <c r="CS297" s="127"/>
      <c r="CT297" s="127"/>
      <c r="CU297" s="127"/>
      <c r="CV297" s="127"/>
      <c r="CW297" s="127"/>
      <c r="CX297" s="127"/>
      <c r="CY297" s="127"/>
      <c r="CZ297" s="127"/>
      <c r="DA297" s="127"/>
      <c r="DB297" s="127"/>
      <c r="DC297" s="127"/>
      <c r="DD297" s="127"/>
      <c r="DE297" s="127"/>
      <c r="DF297" s="127"/>
      <c r="DG297" s="127"/>
      <c r="DH297" s="127"/>
      <c r="DI297" s="127"/>
      <c r="DJ297" s="127"/>
      <c r="DK297" s="127"/>
      <c r="DL297" s="127"/>
      <c r="DM297" s="127"/>
      <c r="DN297" s="127"/>
      <c r="DO297" s="127"/>
      <c r="DP297" s="127"/>
      <c r="DQ297" s="127"/>
      <c r="DR297" s="127"/>
      <c r="DS297" s="127"/>
      <c r="DT297" s="127"/>
      <c r="DU297" s="127"/>
      <c r="DV297" s="127"/>
      <c r="DW297" s="127"/>
      <c r="DX297" s="127"/>
      <c r="DY297" s="127"/>
      <c r="DZ297" s="127"/>
      <c r="EA297" s="127"/>
      <c r="EB297" s="127"/>
      <c r="EC297" s="127"/>
      <c r="ED297" s="127"/>
      <c r="EE297" s="127"/>
      <c r="EF297" s="127"/>
      <c r="EG297" s="127"/>
      <c r="EH297" s="127"/>
      <c r="EI297" s="127"/>
      <c r="EJ297" s="127"/>
      <c r="EK297" s="127"/>
      <c r="EL297" s="127"/>
      <c r="EM297" s="127"/>
      <c r="EN297" s="127"/>
      <c r="EO297" s="127"/>
      <c r="EP297" s="127"/>
      <c r="EQ297" s="127"/>
      <c r="ER297" s="127"/>
      <c r="ES297" s="127"/>
      <c r="ET297" s="127"/>
      <c r="EU297" s="127"/>
      <c r="EV297" s="127"/>
      <c r="EW297" s="127"/>
      <c r="EX297" s="127"/>
      <c r="EY297" s="127"/>
      <c r="EZ297" s="127"/>
      <c r="FA297" s="127"/>
      <c r="FB297" s="127"/>
      <c r="FC297" s="127"/>
      <c r="FD297" s="127"/>
      <c r="FE297" s="127"/>
      <c r="FF297" s="127"/>
      <c r="FG297" s="127"/>
      <c r="FH297" s="127"/>
      <c r="FI297" s="127"/>
      <c r="FJ297" s="127"/>
      <c r="FK297" s="127"/>
      <c r="FL297" s="127"/>
      <c r="FM297" s="127"/>
      <c r="FN297" s="127"/>
      <c r="FO297" s="127"/>
      <c r="FP297" s="127"/>
      <c r="FQ297" s="127"/>
      <c r="FR297" s="127"/>
      <c r="FS297" s="127"/>
      <c r="FT297" s="127"/>
      <c r="FU297" s="127"/>
      <c r="FV297" s="127"/>
      <c r="FW297" s="127"/>
      <c r="FX297" s="127"/>
      <c r="FY297" s="127"/>
      <c r="FZ297" s="127"/>
      <c r="GA297" s="127"/>
      <c r="GB297" s="127"/>
      <c r="GC297" s="127"/>
      <c r="GD297" s="127"/>
      <c r="GE297" s="127"/>
      <c r="GF297" s="127"/>
      <c r="GG297" s="127"/>
      <c r="GH297" s="127"/>
      <c r="GI297" s="127"/>
      <c r="GJ297" s="127"/>
      <c r="GK297" s="127"/>
      <c r="GL297" s="127"/>
      <c r="GM297" s="127"/>
      <c r="GN297" s="127"/>
      <c r="GO297" s="127"/>
      <c r="GP297" s="127"/>
      <c r="GQ297" s="127"/>
      <c r="GR297" s="127"/>
      <c r="GS297" s="127"/>
      <c r="GT297" s="127"/>
      <c r="GU297" s="127"/>
      <c r="GV297" s="127"/>
      <c r="GW297" s="127"/>
      <c r="GX297" s="127"/>
      <c r="GY297" s="127"/>
      <c r="GZ297" s="127"/>
      <c r="HA297" s="127"/>
      <c r="HB297" s="127"/>
      <c r="HC297" s="127"/>
      <c r="HD297" s="127"/>
      <c r="HE297" s="127"/>
      <c r="HF297" s="127"/>
      <c r="HG297" s="127"/>
      <c r="HH297" s="127"/>
      <c r="HI297" s="127"/>
      <c r="HJ297" s="127"/>
      <c r="HK297" s="127"/>
      <c r="HL297" s="127"/>
      <c r="HM297" s="127"/>
      <c r="HN297" s="127"/>
      <c r="HO297" s="127"/>
      <c r="HP297" s="127"/>
      <c r="HQ297" s="127"/>
      <c r="HR297" s="127"/>
      <c r="HS297" s="127"/>
      <c r="HT297" s="127"/>
      <c r="HU297" s="127"/>
      <c r="HV297" s="127"/>
      <c r="HW297" s="127"/>
      <c r="HX297" s="127"/>
      <c r="HY297" s="127"/>
      <c r="H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  <c r="BK298" s="127"/>
      <c r="BL298" s="127"/>
      <c r="BM298" s="127"/>
      <c r="BN298" s="127"/>
      <c r="BO298" s="127"/>
      <c r="BP298" s="127"/>
      <c r="BQ298" s="127"/>
      <c r="BR298" s="127"/>
      <c r="BS298" s="127"/>
      <c r="BT298" s="127"/>
      <c r="BU298" s="127"/>
      <c r="BV298" s="127"/>
      <c r="BW298" s="127"/>
      <c r="BX298" s="127"/>
      <c r="BY298" s="127"/>
      <c r="BZ298" s="127"/>
      <c r="CA298" s="127"/>
      <c r="CB298" s="127"/>
      <c r="CC298" s="127"/>
      <c r="CD298" s="127"/>
      <c r="CE298" s="127"/>
      <c r="CF298" s="127"/>
      <c r="CG298" s="127"/>
      <c r="CH298" s="127"/>
      <c r="CI298" s="127"/>
      <c r="CJ298" s="127"/>
      <c r="CK298" s="127"/>
      <c r="CL298" s="127"/>
      <c r="CM298" s="127"/>
      <c r="CN298" s="127"/>
      <c r="CO298" s="127"/>
      <c r="CP298" s="127"/>
      <c r="CQ298" s="127"/>
      <c r="CR298" s="127"/>
      <c r="CS298" s="127"/>
      <c r="CT298" s="127"/>
      <c r="CU298" s="127"/>
      <c r="CV298" s="127"/>
      <c r="CW298" s="127"/>
      <c r="CX298" s="127"/>
      <c r="CY298" s="127"/>
      <c r="CZ298" s="127"/>
      <c r="DA298" s="127"/>
      <c r="DB298" s="127"/>
      <c r="DC298" s="127"/>
      <c r="DD298" s="127"/>
      <c r="DE298" s="127"/>
      <c r="DF298" s="127"/>
      <c r="DG298" s="127"/>
      <c r="DH298" s="127"/>
      <c r="DI298" s="127"/>
      <c r="DJ298" s="127"/>
      <c r="DK298" s="127"/>
      <c r="DL298" s="127"/>
      <c r="DM298" s="127"/>
      <c r="DN298" s="127"/>
      <c r="DO298" s="127"/>
      <c r="DP298" s="127"/>
      <c r="DQ298" s="127"/>
      <c r="DR298" s="127"/>
      <c r="DS298" s="127"/>
      <c r="DT298" s="127"/>
      <c r="DU298" s="127"/>
      <c r="DV298" s="127"/>
      <c r="DW298" s="127"/>
      <c r="DX298" s="127"/>
      <c r="DY298" s="127"/>
      <c r="DZ298" s="127"/>
      <c r="EA298" s="127"/>
      <c r="EB298" s="127"/>
      <c r="EC298" s="127"/>
      <c r="ED298" s="127"/>
      <c r="EE298" s="127"/>
      <c r="EF298" s="127"/>
      <c r="EG298" s="127"/>
      <c r="EH298" s="127"/>
      <c r="EI298" s="127"/>
      <c r="EJ298" s="127"/>
      <c r="EK298" s="127"/>
      <c r="EL298" s="127"/>
      <c r="EM298" s="127"/>
      <c r="EN298" s="127"/>
      <c r="EO298" s="127"/>
      <c r="EP298" s="127"/>
      <c r="EQ298" s="127"/>
      <c r="ER298" s="127"/>
      <c r="ES298" s="127"/>
      <c r="ET298" s="127"/>
      <c r="EU298" s="127"/>
      <c r="EV298" s="127"/>
      <c r="EW298" s="127"/>
      <c r="EX298" s="127"/>
      <c r="EY298" s="127"/>
      <c r="EZ298" s="127"/>
      <c r="FA298" s="127"/>
      <c r="FB298" s="127"/>
      <c r="FC298" s="127"/>
      <c r="FD298" s="127"/>
      <c r="FE298" s="127"/>
      <c r="FF298" s="127"/>
      <c r="FG298" s="127"/>
      <c r="FH298" s="127"/>
      <c r="FI298" s="127"/>
      <c r="FJ298" s="127"/>
      <c r="FK298" s="127"/>
      <c r="FL298" s="127"/>
      <c r="FM298" s="127"/>
      <c r="FN298" s="127"/>
      <c r="FO298" s="127"/>
      <c r="FP298" s="127"/>
      <c r="FQ298" s="127"/>
      <c r="FR298" s="127"/>
      <c r="FS298" s="127"/>
      <c r="FT298" s="127"/>
      <c r="FU298" s="127"/>
      <c r="FV298" s="127"/>
      <c r="FW298" s="127"/>
      <c r="FX298" s="127"/>
      <c r="FY298" s="127"/>
      <c r="FZ298" s="127"/>
      <c r="GA298" s="127"/>
      <c r="GB298" s="127"/>
      <c r="GC298" s="127"/>
      <c r="GD298" s="127"/>
      <c r="GE298" s="127"/>
      <c r="GF298" s="127"/>
      <c r="GG298" s="127"/>
      <c r="GH298" s="127"/>
      <c r="GI298" s="127"/>
      <c r="GJ298" s="127"/>
      <c r="GK298" s="127"/>
      <c r="GL298" s="127"/>
      <c r="GM298" s="127"/>
      <c r="GN298" s="127"/>
      <c r="GO298" s="127"/>
      <c r="GP298" s="127"/>
      <c r="GQ298" s="127"/>
      <c r="GR298" s="127"/>
      <c r="GS298" s="127"/>
      <c r="GT298" s="127"/>
      <c r="GU298" s="127"/>
      <c r="GV298" s="127"/>
      <c r="GW298" s="127"/>
      <c r="GX298" s="127"/>
      <c r="GY298" s="127"/>
      <c r="GZ298" s="127"/>
      <c r="HA298" s="127"/>
      <c r="HB298" s="127"/>
      <c r="HC298" s="127"/>
      <c r="HD298" s="127"/>
      <c r="HE298" s="127"/>
      <c r="HF298" s="127"/>
      <c r="HG298" s="127"/>
      <c r="HH298" s="127"/>
      <c r="HI298" s="127"/>
      <c r="HJ298" s="127"/>
      <c r="HK298" s="127"/>
      <c r="HL298" s="127"/>
      <c r="HM298" s="127"/>
      <c r="HN298" s="127"/>
      <c r="HO298" s="127"/>
      <c r="HP298" s="127"/>
      <c r="HQ298" s="127"/>
      <c r="HR298" s="127"/>
      <c r="HS298" s="127"/>
      <c r="HT298" s="127"/>
      <c r="HU298" s="127"/>
      <c r="HV298" s="127"/>
      <c r="HW298" s="127"/>
      <c r="HX298" s="127"/>
      <c r="HY298" s="127"/>
      <c r="H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  <c r="BK299" s="127"/>
      <c r="BL299" s="127"/>
      <c r="BM299" s="127"/>
      <c r="BN299" s="127"/>
      <c r="BO299" s="127"/>
      <c r="BP299" s="127"/>
      <c r="BQ299" s="127"/>
      <c r="BR299" s="127"/>
      <c r="BS299" s="127"/>
      <c r="BT299" s="127"/>
      <c r="BU299" s="127"/>
      <c r="BV299" s="127"/>
      <c r="BW299" s="127"/>
      <c r="BX299" s="127"/>
      <c r="BY299" s="127"/>
      <c r="BZ299" s="127"/>
      <c r="CA299" s="127"/>
      <c r="CB299" s="127"/>
      <c r="CC299" s="127"/>
      <c r="CD299" s="127"/>
      <c r="CE299" s="127"/>
      <c r="CF299" s="127"/>
      <c r="CG299" s="127"/>
      <c r="CH299" s="127"/>
      <c r="CI299" s="127"/>
      <c r="CJ299" s="127"/>
      <c r="CK299" s="127"/>
      <c r="CL299" s="127"/>
      <c r="CM299" s="127"/>
      <c r="CN299" s="127"/>
      <c r="CO299" s="127"/>
      <c r="CP299" s="127"/>
      <c r="CQ299" s="127"/>
      <c r="CR299" s="127"/>
      <c r="CS299" s="127"/>
      <c r="CT299" s="127"/>
      <c r="CU299" s="127"/>
      <c r="CV299" s="127"/>
      <c r="CW299" s="127"/>
      <c r="CX299" s="127"/>
      <c r="CY299" s="127"/>
      <c r="CZ299" s="127"/>
      <c r="DA299" s="127"/>
      <c r="DB299" s="127"/>
      <c r="DC299" s="127"/>
      <c r="DD299" s="127"/>
      <c r="DE299" s="127"/>
      <c r="DF299" s="127"/>
      <c r="DG299" s="127"/>
      <c r="DH299" s="127"/>
      <c r="DI299" s="127"/>
      <c r="DJ299" s="127"/>
      <c r="DK299" s="127"/>
      <c r="DL299" s="127"/>
      <c r="DM299" s="127"/>
      <c r="DN299" s="127"/>
      <c r="DO299" s="127"/>
      <c r="DP299" s="127"/>
      <c r="DQ299" s="127"/>
      <c r="DR299" s="127"/>
      <c r="DS299" s="127"/>
      <c r="DT299" s="127"/>
      <c r="DU299" s="127"/>
      <c r="DV299" s="127"/>
      <c r="DW299" s="127"/>
      <c r="DX299" s="127"/>
      <c r="DY299" s="127"/>
      <c r="DZ299" s="127"/>
      <c r="EA299" s="127"/>
      <c r="EB299" s="127"/>
      <c r="EC299" s="127"/>
      <c r="ED299" s="127"/>
      <c r="EE299" s="127"/>
      <c r="EF299" s="127"/>
      <c r="EG299" s="127"/>
      <c r="EH299" s="127"/>
      <c r="EI299" s="127"/>
      <c r="EJ299" s="127"/>
      <c r="EK299" s="127"/>
      <c r="EL299" s="127"/>
      <c r="EM299" s="127"/>
      <c r="EN299" s="127"/>
      <c r="EO299" s="127"/>
      <c r="EP299" s="127"/>
      <c r="EQ299" s="127"/>
      <c r="ER299" s="127"/>
      <c r="ES299" s="127"/>
      <c r="ET299" s="127"/>
      <c r="EU299" s="127"/>
      <c r="EV299" s="127"/>
      <c r="EW299" s="127"/>
      <c r="EX299" s="127"/>
      <c r="EY299" s="127"/>
      <c r="EZ299" s="127"/>
      <c r="FA299" s="127"/>
      <c r="FB299" s="127"/>
      <c r="FC299" s="127"/>
      <c r="FD299" s="127"/>
      <c r="FE299" s="127"/>
      <c r="FF299" s="127"/>
      <c r="FG299" s="127"/>
      <c r="FH299" s="127"/>
      <c r="FI299" s="127"/>
      <c r="FJ299" s="127"/>
      <c r="FK299" s="127"/>
      <c r="FL299" s="127"/>
      <c r="FM299" s="127"/>
      <c r="FN299" s="127"/>
      <c r="FO299" s="127"/>
      <c r="FP299" s="127"/>
      <c r="FQ299" s="127"/>
      <c r="FR299" s="127"/>
      <c r="FS299" s="127"/>
      <c r="FT299" s="127"/>
      <c r="FU299" s="127"/>
      <c r="FV299" s="127"/>
      <c r="FW299" s="127"/>
      <c r="FX299" s="127"/>
      <c r="FY299" s="127"/>
      <c r="FZ299" s="127"/>
      <c r="GA299" s="127"/>
      <c r="GB299" s="127"/>
      <c r="GC299" s="127"/>
      <c r="GD299" s="127"/>
      <c r="GE299" s="127"/>
      <c r="GF299" s="127"/>
      <c r="GG299" s="127"/>
      <c r="GH299" s="127"/>
      <c r="GI299" s="127"/>
      <c r="GJ299" s="127"/>
      <c r="GK299" s="127"/>
      <c r="GL299" s="127"/>
      <c r="GM299" s="127"/>
      <c r="GN299" s="127"/>
      <c r="GO299" s="127"/>
      <c r="GP299" s="127"/>
      <c r="GQ299" s="127"/>
      <c r="GR299" s="127"/>
      <c r="GS299" s="127"/>
      <c r="GT299" s="127"/>
      <c r="GU299" s="127"/>
      <c r="GV299" s="127"/>
      <c r="GW299" s="127"/>
      <c r="GX299" s="127"/>
      <c r="GY299" s="127"/>
      <c r="GZ299" s="127"/>
      <c r="HA299" s="127"/>
      <c r="HB299" s="127"/>
      <c r="HC299" s="127"/>
      <c r="HD299" s="127"/>
      <c r="HE299" s="127"/>
      <c r="HF299" s="127"/>
      <c r="HG299" s="127"/>
      <c r="HH299" s="127"/>
      <c r="HI299" s="127"/>
      <c r="HJ299" s="127"/>
      <c r="HK299" s="127"/>
      <c r="HL299" s="127"/>
      <c r="HM299" s="127"/>
      <c r="HN299" s="127"/>
      <c r="HO299" s="127"/>
      <c r="HP299" s="127"/>
      <c r="HQ299" s="127"/>
      <c r="HR299" s="127"/>
      <c r="HS299" s="127"/>
      <c r="HT299" s="127"/>
      <c r="HU299" s="127"/>
      <c r="HV299" s="127"/>
      <c r="HW299" s="127"/>
      <c r="HX299" s="127"/>
      <c r="HY299" s="127"/>
      <c r="H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  <c r="BK300" s="127"/>
      <c r="BL300" s="127"/>
      <c r="BM300" s="127"/>
      <c r="BN300" s="127"/>
      <c r="BO300" s="127"/>
      <c r="BP300" s="127"/>
      <c r="BQ300" s="127"/>
      <c r="BR300" s="127"/>
      <c r="BS300" s="127"/>
      <c r="BT300" s="127"/>
      <c r="BU300" s="127"/>
      <c r="BV300" s="127"/>
      <c r="BW300" s="127"/>
      <c r="BX300" s="127"/>
      <c r="BY300" s="127"/>
      <c r="BZ300" s="127"/>
      <c r="CA300" s="127"/>
      <c r="CB300" s="127"/>
      <c r="CC300" s="127"/>
      <c r="CD300" s="127"/>
      <c r="CE300" s="127"/>
      <c r="CF300" s="127"/>
      <c r="CG300" s="127"/>
      <c r="CH300" s="127"/>
      <c r="CI300" s="127"/>
      <c r="CJ300" s="127"/>
      <c r="CK300" s="127"/>
      <c r="CL300" s="127"/>
      <c r="CM300" s="127"/>
      <c r="CN300" s="127"/>
      <c r="CO300" s="127"/>
      <c r="CP300" s="127"/>
      <c r="CQ300" s="127"/>
      <c r="CR300" s="127"/>
      <c r="CS300" s="127"/>
      <c r="CT300" s="127"/>
      <c r="CU300" s="127"/>
      <c r="CV300" s="127"/>
      <c r="CW300" s="127"/>
      <c r="CX300" s="127"/>
      <c r="CY300" s="127"/>
      <c r="CZ300" s="127"/>
      <c r="DA300" s="127"/>
      <c r="DB300" s="127"/>
      <c r="DC300" s="127"/>
      <c r="DD300" s="127"/>
      <c r="DE300" s="127"/>
      <c r="DF300" s="127"/>
      <c r="DG300" s="127"/>
      <c r="DH300" s="127"/>
      <c r="DI300" s="127"/>
      <c r="DJ300" s="127"/>
      <c r="DK300" s="127"/>
      <c r="DL300" s="127"/>
      <c r="DM300" s="127"/>
      <c r="DN300" s="127"/>
      <c r="DO300" s="127"/>
      <c r="DP300" s="127"/>
      <c r="DQ300" s="127"/>
      <c r="DR300" s="127"/>
      <c r="DS300" s="127"/>
      <c r="DT300" s="127"/>
      <c r="DU300" s="127"/>
      <c r="DV300" s="127"/>
      <c r="DW300" s="127"/>
      <c r="DX300" s="127"/>
      <c r="DY300" s="127"/>
      <c r="DZ300" s="127"/>
      <c r="EA300" s="127"/>
      <c r="EB300" s="127"/>
      <c r="EC300" s="127"/>
      <c r="ED300" s="127"/>
      <c r="EE300" s="127"/>
      <c r="EF300" s="127"/>
      <c r="EG300" s="127"/>
      <c r="EH300" s="127"/>
      <c r="EI300" s="127"/>
      <c r="EJ300" s="127"/>
      <c r="EK300" s="127"/>
      <c r="EL300" s="127"/>
      <c r="EM300" s="127"/>
      <c r="EN300" s="127"/>
      <c r="EO300" s="127"/>
      <c r="EP300" s="127"/>
      <c r="EQ300" s="127"/>
      <c r="ER300" s="127"/>
      <c r="ES300" s="127"/>
      <c r="ET300" s="127"/>
      <c r="EU300" s="127"/>
      <c r="EV300" s="127"/>
      <c r="EW300" s="127"/>
      <c r="EX300" s="127"/>
      <c r="EY300" s="127"/>
      <c r="EZ300" s="127"/>
      <c r="FA300" s="127"/>
      <c r="FB300" s="127"/>
      <c r="FC300" s="127"/>
      <c r="FD300" s="127"/>
      <c r="FE300" s="127"/>
      <c r="FF300" s="127"/>
      <c r="FG300" s="127"/>
      <c r="FH300" s="127"/>
      <c r="FI300" s="127"/>
      <c r="FJ300" s="127"/>
      <c r="FK300" s="127"/>
      <c r="FL300" s="127"/>
      <c r="FM300" s="127"/>
      <c r="FN300" s="127"/>
      <c r="FO300" s="127"/>
      <c r="FP300" s="127"/>
      <c r="FQ300" s="127"/>
      <c r="FR300" s="127"/>
      <c r="FS300" s="127"/>
      <c r="FT300" s="127"/>
      <c r="FU300" s="127"/>
      <c r="FV300" s="127"/>
      <c r="FW300" s="127"/>
      <c r="FX300" s="127"/>
      <c r="FY300" s="127"/>
      <c r="FZ300" s="127"/>
      <c r="GA300" s="127"/>
      <c r="GB300" s="127"/>
      <c r="GC300" s="127"/>
      <c r="GD300" s="127"/>
      <c r="GE300" s="127"/>
      <c r="GF300" s="127"/>
      <c r="GG300" s="127"/>
      <c r="GH300" s="127"/>
      <c r="GI300" s="127"/>
      <c r="GJ300" s="127"/>
      <c r="GK300" s="127"/>
      <c r="GL300" s="127"/>
      <c r="GM300" s="127"/>
      <c r="GN300" s="127"/>
      <c r="GO300" s="127"/>
      <c r="GP300" s="127"/>
      <c r="GQ300" s="127"/>
      <c r="GR300" s="127"/>
      <c r="GS300" s="127"/>
      <c r="GT300" s="127"/>
      <c r="GU300" s="127"/>
      <c r="GV300" s="127"/>
      <c r="GW300" s="127"/>
      <c r="GX300" s="127"/>
      <c r="GY300" s="127"/>
      <c r="GZ300" s="127"/>
      <c r="HA300" s="127"/>
      <c r="HB300" s="127"/>
      <c r="HC300" s="127"/>
      <c r="HD300" s="127"/>
      <c r="HE300" s="127"/>
      <c r="HF300" s="127"/>
      <c r="HG300" s="127"/>
      <c r="HH300" s="127"/>
      <c r="HI300" s="127"/>
      <c r="HJ300" s="127"/>
      <c r="HK300" s="127"/>
      <c r="HL300" s="127"/>
      <c r="HM300" s="127"/>
      <c r="HN300" s="127"/>
      <c r="HO300" s="127"/>
      <c r="HP300" s="127"/>
      <c r="HQ300" s="127"/>
      <c r="HR300" s="127"/>
      <c r="HS300" s="127"/>
      <c r="HT300" s="127"/>
      <c r="HU300" s="127"/>
      <c r="HV300" s="127"/>
      <c r="HW300" s="127"/>
      <c r="HX300" s="127"/>
      <c r="HY300" s="127"/>
      <c r="H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  <c r="BK301" s="127"/>
      <c r="BL301" s="127"/>
      <c r="BM301" s="127"/>
      <c r="BN301" s="127"/>
      <c r="BO301" s="127"/>
      <c r="BP301" s="127"/>
      <c r="BQ301" s="127"/>
      <c r="BR301" s="127"/>
      <c r="BS301" s="127"/>
      <c r="BT301" s="127"/>
      <c r="BU301" s="127"/>
      <c r="BV301" s="127"/>
      <c r="BW301" s="127"/>
      <c r="BX301" s="127"/>
      <c r="BY301" s="127"/>
      <c r="BZ301" s="127"/>
      <c r="CA301" s="127"/>
      <c r="CB301" s="127"/>
      <c r="CC301" s="127"/>
      <c r="CD301" s="127"/>
      <c r="CE301" s="127"/>
      <c r="CF301" s="127"/>
      <c r="CG301" s="127"/>
      <c r="CH301" s="127"/>
      <c r="CI301" s="127"/>
      <c r="CJ301" s="127"/>
      <c r="CK301" s="127"/>
      <c r="CL301" s="127"/>
      <c r="CM301" s="127"/>
      <c r="CN301" s="127"/>
      <c r="CO301" s="127"/>
      <c r="CP301" s="127"/>
      <c r="CQ301" s="127"/>
      <c r="CR301" s="127"/>
      <c r="CS301" s="127"/>
      <c r="CT301" s="127"/>
      <c r="CU301" s="127"/>
      <c r="CV301" s="127"/>
      <c r="CW301" s="127"/>
      <c r="CX301" s="127"/>
      <c r="CY301" s="127"/>
      <c r="CZ301" s="127"/>
      <c r="DA301" s="127"/>
      <c r="DB301" s="127"/>
      <c r="DC301" s="127"/>
      <c r="DD301" s="127"/>
      <c r="DE301" s="127"/>
      <c r="DF301" s="127"/>
      <c r="DG301" s="127"/>
      <c r="DH301" s="127"/>
      <c r="DI301" s="127"/>
      <c r="DJ301" s="127"/>
      <c r="DK301" s="127"/>
      <c r="DL301" s="127"/>
      <c r="DM301" s="127"/>
      <c r="DN301" s="127"/>
      <c r="DO301" s="127"/>
      <c r="DP301" s="127"/>
      <c r="DQ301" s="127"/>
      <c r="DR301" s="127"/>
      <c r="DS301" s="127"/>
      <c r="DT301" s="127"/>
      <c r="DU301" s="127"/>
      <c r="DV301" s="127"/>
      <c r="DW301" s="127"/>
      <c r="DX301" s="127"/>
      <c r="DY301" s="127"/>
      <c r="DZ301" s="127"/>
      <c r="EA301" s="127"/>
      <c r="EB301" s="127"/>
      <c r="EC301" s="127"/>
      <c r="ED301" s="127"/>
      <c r="EE301" s="127"/>
      <c r="EF301" s="127"/>
      <c r="EG301" s="127"/>
      <c r="EH301" s="127"/>
      <c r="EI301" s="127"/>
      <c r="EJ301" s="127"/>
      <c r="EK301" s="127"/>
      <c r="EL301" s="127"/>
      <c r="EM301" s="127"/>
      <c r="EN301" s="127"/>
      <c r="EO301" s="127"/>
      <c r="EP301" s="127"/>
      <c r="EQ301" s="127"/>
      <c r="ER301" s="127"/>
      <c r="ES301" s="127"/>
      <c r="ET301" s="127"/>
      <c r="EU301" s="127"/>
      <c r="EV301" s="127"/>
      <c r="EW301" s="127"/>
      <c r="EX301" s="127"/>
      <c r="EY301" s="127"/>
      <c r="EZ301" s="127"/>
      <c r="FA301" s="127"/>
      <c r="FB301" s="127"/>
      <c r="FC301" s="127"/>
      <c r="FD301" s="127"/>
      <c r="FE301" s="127"/>
      <c r="FF301" s="127"/>
      <c r="FG301" s="127"/>
      <c r="FH301" s="127"/>
      <c r="FI301" s="127"/>
      <c r="FJ301" s="127"/>
      <c r="FK301" s="127"/>
      <c r="FL301" s="127"/>
      <c r="FM301" s="127"/>
      <c r="FN301" s="127"/>
      <c r="FO301" s="127"/>
      <c r="FP301" s="127"/>
      <c r="FQ301" s="127"/>
      <c r="FR301" s="127"/>
      <c r="FS301" s="127"/>
      <c r="FT301" s="127"/>
      <c r="FU301" s="127"/>
      <c r="FV301" s="127"/>
      <c r="FW301" s="127"/>
      <c r="FX301" s="127"/>
      <c r="FY301" s="127"/>
      <c r="FZ301" s="127"/>
      <c r="GA301" s="127"/>
      <c r="GB301" s="127"/>
      <c r="GC301" s="127"/>
      <c r="GD301" s="127"/>
      <c r="GE301" s="127"/>
      <c r="GF301" s="127"/>
      <c r="GG301" s="127"/>
      <c r="GH301" s="127"/>
      <c r="GI301" s="127"/>
      <c r="GJ301" s="127"/>
      <c r="GK301" s="127"/>
      <c r="GL301" s="127"/>
      <c r="GM301" s="127"/>
      <c r="GN301" s="127"/>
      <c r="GO301" s="127"/>
      <c r="GP301" s="127"/>
      <c r="GQ301" s="127"/>
      <c r="GR301" s="127"/>
      <c r="GS301" s="127"/>
      <c r="GT301" s="127"/>
      <c r="GU301" s="127"/>
      <c r="GV301" s="127"/>
      <c r="GW301" s="127"/>
      <c r="GX301" s="127"/>
      <c r="GY301" s="127"/>
      <c r="GZ301" s="127"/>
      <c r="HA301" s="127"/>
      <c r="HB301" s="127"/>
      <c r="HC301" s="127"/>
      <c r="HD301" s="127"/>
      <c r="HE301" s="127"/>
      <c r="HF301" s="127"/>
      <c r="HG301" s="127"/>
      <c r="HH301" s="127"/>
      <c r="HI301" s="127"/>
      <c r="HJ301" s="127"/>
      <c r="HK301" s="127"/>
      <c r="HL301" s="127"/>
      <c r="HM301" s="127"/>
      <c r="HN301" s="127"/>
      <c r="HO301" s="127"/>
      <c r="HP301" s="127"/>
      <c r="HQ301" s="127"/>
      <c r="HR301" s="127"/>
      <c r="HS301" s="127"/>
      <c r="HT301" s="127"/>
      <c r="HU301" s="127"/>
      <c r="HV301" s="127"/>
      <c r="HW301" s="127"/>
      <c r="HX301" s="127"/>
      <c r="HY301" s="127"/>
      <c r="H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  <c r="BK302" s="127"/>
      <c r="BL302" s="127"/>
      <c r="BM302" s="127"/>
      <c r="BN302" s="127"/>
      <c r="BO302" s="127"/>
      <c r="BP302" s="127"/>
      <c r="BQ302" s="127"/>
      <c r="BR302" s="127"/>
      <c r="BS302" s="127"/>
      <c r="BT302" s="127"/>
      <c r="BU302" s="127"/>
      <c r="BV302" s="127"/>
      <c r="BW302" s="127"/>
      <c r="BX302" s="127"/>
      <c r="BY302" s="127"/>
      <c r="BZ302" s="127"/>
      <c r="CA302" s="127"/>
      <c r="CB302" s="127"/>
      <c r="CC302" s="127"/>
      <c r="CD302" s="127"/>
      <c r="CE302" s="127"/>
      <c r="CF302" s="127"/>
      <c r="CG302" s="127"/>
      <c r="CH302" s="127"/>
      <c r="CI302" s="127"/>
      <c r="CJ302" s="127"/>
      <c r="CK302" s="127"/>
      <c r="CL302" s="127"/>
      <c r="CM302" s="127"/>
      <c r="CN302" s="127"/>
      <c r="CO302" s="127"/>
      <c r="CP302" s="127"/>
      <c r="CQ302" s="127"/>
      <c r="CR302" s="127"/>
      <c r="CS302" s="127"/>
      <c r="CT302" s="127"/>
      <c r="CU302" s="127"/>
      <c r="CV302" s="127"/>
      <c r="CW302" s="127"/>
      <c r="CX302" s="127"/>
      <c r="CY302" s="127"/>
      <c r="CZ302" s="127"/>
      <c r="DA302" s="127"/>
      <c r="DB302" s="127"/>
      <c r="DC302" s="127"/>
      <c r="DD302" s="127"/>
      <c r="DE302" s="127"/>
      <c r="DF302" s="127"/>
      <c r="DG302" s="127"/>
      <c r="DH302" s="127"/>
      <c r="DI302" s="127"/>
      <c r="DJ302" s="127"/>
      <c r="DK302" s="127"/>
      <c r="DL302" s="127"/>
      <c r="DM302" s="127"/>
      <c r="DN302" s="127"/>
      <c r="DO302" s="127"/>
      <c r="DP302" s="127"/>
      <c r="DQ302" s="127"/>
      <c r="DR302" s="127"/>
      <c r="DS302" s="127"/>
      <c r="DT302" s="127"/>
      <c r="DU302" s="127"/>
      <c r="DV302" s="127"/>
      <c r="DW302" s="127"/>
      <c r="DX302" s="127"/>
      <c r="DY302" s="127"/>
      <c r="DZ302" s="127"/>
      <c r="EA302" s="127"/>
      <c r="EB302" s="127"/>
      <c r="EC302" s="127"/>
      <c r="ED302" s="127"/>
      <c r="EE302" s="127"/>
      <c r="EF302" s="127"/>
      <c r="EG302" s="127"/>
      <c r="EH302" s="127"/>
      <c r="EI302" s="127"/>
      <c r="EJ302" s="127"/>
      <c r="EK302" s="127"/>
      <c r="EL302" s="127"/>
      <c r="EM302" s="127"/>
      <c r="EN302" s="127"/>
      <c r="EO302" s="127"/>
      <c r="EP302" s="127"/>
      <c r="EQ302" s="127"/>
      <c r="ER302" s="127"/>
      <c r="ES302" s="127"/>
      <c r="ET302" s="127"/>
      <c r="EU302" s="127"/>
      <c r="EV302" s="127"/>
      <c r="EW302" s="127"/>
      <c r="EX302" s="127"/>
      <c r="EY302" s="127"/>
      <c r="EZ302" s="127"/>
      <c r="FA302" s="127"/>
      <c r="FB302" s="127"/>
      <c r="FC302" s="127"/>
      <c r="FD302" s="127"/>
      <c r="FE302" s="127"/>
      <c r="FF302" s="127"/>
      <c r="FG302" s="127"/>
      <c r="FH302" s="127"/>
      <c r="FI302" s="127"/>
      <c r="FJ302" s="127"/>
      <c r="FK302" s="127"/>
      <c r="FL302" s="127"/>
      <c r="FM302" s="127"/>
      <c r="FN302" s="127"/>
      <c r="FO302" s="127"/>
      <c r="FP302" s="127"/>
      <c r="FQ302" s="127"/>
      <c r="FR302" s="127"/>
      <c r="FS302" s="127"/>
      <c r="FT302" s="127"/>
      <c r="FU302" s="127"/>
      <c r="FV302" s="127"/>
      <c r="FW302" s="127"/>
      <c r="FX302" s="127"/>
      <c r="FY302" s="127"/>
      <c r="FZ302" s="127"/>
      <c r="GA302" s="127"/>
      <c r="GB302" s="127"/>
      <c r="GC302" s="127"/>
      <c r="GD302" s="127"/>
      <c r="GE302" s="127"/>
      <c r="GF302" s="127"/>
      <c r="GG302" s="127"/>
      <c r="GH302" s="127"/>
      <c r="GI302" s="127"/>
      <c r="GJ302" s="127"/>
      <c r="GK302" s="127"/>
      <c r="GL302" s="127"/>
      <c r="GM302" s="127"/>
      <c r="GN302" s="127"/>
      <c r="GO302" s="127"/>
      <c r="GP302" s="127"/>
      <c r="GQ302" s="127"/>
      <c r="GR302" s="127"/>
      <c r="GS302" s="127"/>
      <c r="GT302" s="127"/>
      <c r="GU302" s="127"/>
      <c r="GV302" s="127"/>
      <c r="GW302" s="127"/>
      <c r="GX302" s="127"/>
      <c r="GY302" s="127"/>
      <c r="GZ302" s="127"/>
      <c r="HA302" s="127"/>
      <c r="HB302" s="127"/>
      <c r="HC302" s="127"/>
      <c r="HD302" s="127"/>
      <c r="HE302" s="127"/>
      <c r="HF302" s="127"/>
      <c r="HG302" s="127"/>
      <c r="HH302" s="127"/>
      <c r="HI302" s="127"/>
      <c r="HJ302" s="127"/>
      <c r="HK302" s="127"/>
      <c r="HL302" s="127"/>
      <c r="HM302" s="127"/>
      <c r="HN302" s="127"/>
      <c r="HO302" s="127"/>
      <c r="HP302" s="127"/>
      <c r="HQ302" s="127"/>
      <c r="HR302" s="127"/>
      <c r="HS302" s="127"/>
      <c r="HT302" s="127"/>
      <c r="HU302" s="127"/>
      <c r="HV302" s="127"/>
      <c r="HW302" s="127"/>
      <c r="HX302" s="127"/>
      <c r="HY302" s="127"/>
      <c r="H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  <c r="BK303" s="127"/>
      <c r="BL303" s="127"/>
      <c r="BM303" s="127"/>
      <c r="BN303" s="127"/>
      <c r="BO303" s="127"/>
      <c r="BP303" s="127"/>
      <c r="BQ303" s="127"/>
      <c r="BR303" s="127"/>
      <c r="BS303" s="127"/>
      <c r="BT303" s="127"/>
      <c r="BU303" s="127"/>
      <c r="BV303" s="127"/>
      <c r="BW303" s="127"/>
      <c r="BX303" s="127"/>
      <c r="BY303" s="127"/>
      <c r="BZ303" s="127"/>
      <c r="CA303" s="127"/>
      <c r="CB303" s="127"/>
      <c r="CC303" s="127"/>
      <c r="CD303" s="127"/>
      <c r="CE303" s="127"/>
      <c r="CF303" s="127"/>
      <c r="CG303" s="127"/>
      <c r="CH303" s="127"/>
      <c r="CI303" s="127"/>
      <c r="CJ303" s="127"/>
      <c r="CK303" s="127"/>
      <c r="CL303" s="127"/>
      <c r="CM303" s="127"/>
      <c r="CN303" s="127"/>
      <c r="CO303" s="127"/>
      <c r="CP303" s="127"/>
      <c r="CQ303" s="127"/>
      <c r="CR303" s="127"/>
      <c r="CS303" s="127"/>
      <c r="CT303" s="127"/>
      <c r="CU303" s="127"/>
      <c r="CV303" s="127"/>
      <c r="CW303" s="127"/>
      <c r="CX303" s="127"/>
      <c r="CY303" s="127"/>
      <c r="CZ303" s="127"/>
      <c r="DA303" s="127"/>
      <c r="DB303" s="127"/>
      <c r="DC303" s="127"/>
      <c r="DD303" s="127"/>
      <c r="DE303" s="127"/>
      <c r="DF303" s="127"/>
      <c r="DG303" s="127"/>
      <c r="DH303" s="127"/>
      <c r="DI303" s="127"/>
      <c r="DJ303" s="127"/>
      <c r="DK303" s="127"/>
      <c r="DL303" s="127"/>
      <c r="DM303" s="127"/>
      <c r="DN303" s="127"/>
      <c r="DO303" s="127"/>
      <c r="DP303" s="127"/>
      <c r="DQ303" s="127"/>
      <c r="DR303" s="127"/>
      <c r="DS303" s="127"/>
      <c r="DT303" s="127"/>
      <c r="DU303" s="127"/>
      <c r="DV303" s="127"/>
      <c r="DW303" s="127"/>
      <c r="DX303" s="127"/>
      <c r="DY303" s="127"/>
      <c r="DZ303" s="127"/>
      <c r="EA303" s="127"/>
      <c r="EB303" s="127"/>
      <c r="EC303" s="127"/>
      <c r="ED303" s="127"/>
      <c r="EE303" s="127"/>
      <c r="EF303" s="127"/>
      <c r="EG303" s="127"/>
      <c r="EH303" s="127"/>
      <c r="EI303" s="127"/>
      <c r="EJ303" s="127"/>
      <c r="EK303" s="127"/>
      <c r="EL303" s="127"/>
      <c r="EM303" s="127"/>
      <c r="EN303" s="127"/>
      <c r="EO303" s="127"/>
      <c r="EP303" s="127"/>
      <c r="EQ303" s="127"/>
      <c r="ER303" s="127"/>
      <c r="ES303" s="127"/>
      <c r="ET303" s="127"/>
      <c r="EU303" s="127"/>
      <c r="EV303" s="127"/>
      <c r="EW303" s="127"/>
      <c r="EX303" s="127"/>
      <c r="EY303" s="127"/>
      <c r="EZ303" s="127"/>
      <c r="FA303" s="127"/>
      <c r="FB303" s="127"/>
      <c r="FC303" s="127"/>
      <c r="FD303" s="127"/>
      <c r="FE303" s="127"/>
      <c r="FF303" s="127"/>
      <c r="FG303" s="127"/>
      <c r="FH303" s="127"/>
      <c r="FI303" s="127"/>
      <c r="FJ303" s="127"/>
      <c r="FK303" s="127"/>
      <c r="FL303" s="127"/>
      <c r="FM303" s="127"/>
      <c r="FN303" s="127"/>
      <c r="FO303" s="127"/>
      <c r="FP303" s="127"/>
      <c r="FQ303" s="127"/>
      <c r="FR303" s="127"/>
      <c r="FS303" s="127"/>
      <c r="FT303" s="127"/>
      <c r="FU303" s="127"/>
      <c r="FV303" s="127"/>
      <c r="FW303" s="127"/>
      <c r="FX303" s="127"/>
      <c r="FY303" s="127"/>
      <c r="FZ303" s="127"/>
      <c r="GA303" s="127"/>
      <c r="GB303" s="127"/>
      <c r="GC303" s="127"/>
      <c r="GD303" s="127"/>
      <c r="GE303" s="127"/>
      <c r="GF303" s="127"/>
      <c r="GG303" s="127"/>
      <c r="GH303" s="127"/>
      <c r="GI303" s="127"/>
      <c r="GJ303" s="127"/>
      <c r="GK303" s="127"/>
      <c r="GL303" s="127"/>
      <c r="GM303" s="127"/>
      <c r="GN303" s="127"/>
      <c r="GO303" s="127"/>
      <c r="GP303" s="127"/>
      <c r="GQ303" s="127"/>
      <c r="GR303" s="127"/>
      <c r="GS303" s="127"/>
      <c r="GT303" s="127"/>
      <c r="GU303" s="127"/>
      <c r="GV303" s="127"/>
      <c r="GW303" s="127"/>
      <c r="GX303" s="127"/>
      <c r="GY303" s="127"/>
      <c r="GZ303" s="127"/>
      <c r="HA303" s="127"/>
      <c r="HB303" s="127"/>
      <c r="HC303" s="127"/>
      <c r="HD303" s="127"/>
      <c r="HE303" s="127"/>
      <c r="HF303" s="127"/>
      <c r="HG303" s="127"/>
      <c r="HH303" s="127"/>
      <c r="HI303" s="127"/>
      <c r="HJ303" s="127"/>
      <c r="HK303" s="127"/>
      <c r="HL303" s="127"/>
      <c r="HM303" s="127"/>
      <c r="HN303" s="127"/>
      <c r="HO303" s="127"/>
      <c r="HP303" s="127"/>
      <c r="HQ303" s="127"/>
      <c r="HR303" s="127"/>
      <c r="HS303" s="127"/>
      <c r="HT303" s="127"/>
      <c r="HU303" s="127"/>
      <c r="HV303" s="127"/>
      <c r="HW303" s="127"/>
      <c r="HX303" s="127"/>
      <c r="HY303" s="127"/>
      <c r="H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  <c r="BK304" s="127"/>
      <c r="BL304" s="127"/>
      <c r="BM304" s="127"/>
      <c r="BN304" s="127"/>
      <c r="BO304" s="127"/>
      <c r="BP304" s="127"/>
      <c r="BQ304" s="127"/>
      <c r="BR304" s="127"/>
      <c r="BS304" s="127"/>
      <c r="BT304" s="127"/>
      <c r="BU304" s="127"/>
      <c r="BV304" s="127"/>
      <c r="BW304" s="127"/>
      <c r="BX304" s="127"/>
      <c r="BY304" s="127"/>
      <c r="BZ304" s="127"/>
      <c r="CA304" s="127"/>
      <c r="CB304" s="127"/>
      <c r="CC304" s="127"/>
      <c r="CD304" s="127"/>
      <c r="CE304" s="127"/>
      <c r="CF304" s="127"/>
      <c r="CG304" s="127"/>
      <c r="CH304" s="127"/>
      <c r="CI304" s="127"/>
      <c r="CJ304" s="127"/>
      <c r="CK304" s="127"/>
      <c r="CL304" s="127"/>
      <c r="CM304" s="127"/>
      <c r="CN304" s="127"/>
      <c r="CO304" s="127"/>
      <c r="CP304" s="127"/>
      <c r="CQ304" s="127"/>
      <c r="CR304" s="127"/>
      <c r="CS304" s="127"/>
      <c r="CT304" s="127"/>
      <c r="CU304" s="127"/>
      <c r="CV304" s="127"/>
      <c r="CW304" s="127"/>
      <c r="CX304" s="127"/>
      <c r="CY304" s="127"/>
      <c r="CZ304" s="127"/>
      <c r="DA304" s="127"/>
      <c r="DB304" s="127"/>
      <c r="DC304" s="127"/>
      <c r="DD304" s="127"/>
      <c r="DE304" s="127"/>
      <c r="DF304" s="127"/>
      <c r="DG304" s="127"/>
      <c r="DH304" s="127"/>
      <c r="DI304" s="127"/>
      <c r="DJ304" s="127"/>
      <c r="DK304" s="127"/>
      <c r="DL304" s="127"/>
      <c r="DM304" s="127"/>
      <c r="DN304" s="127"/>
      <c r="DO304" s="127"/>
      <c r="DP304" s="127"/>
      <c r="DQ304" s="127"/>
      <c r="DR304" s="127"/>
      <c r="DS304" s="127"/>
      <c r="DT304" s="127"/>
      <c r="DU304" s="127"/>
      <c r="DV304" s="127"/>
      <c r="DW304" s="127"/>
      <c r="DX304" s="127"/>
      <c r="DY304" s="127"/>
      <c r="DZ304" s="127"/>
      <c r="EA304" s="127"/>
      <c r="EB304" s="127"/>
      <c r="EC304" s="127"/>
      <c r="ED304" s="127"/>
      <c r="EE304" s="127"/>
      <c r="EF304" s="127"/>
      <c r="EG304" s="127"/>
      <c r="EH304" s="127"/>
      <c r="EI304" s="127"/>
      <c r="EJ304" s="127"/>
      <c r="EK304" s="127"/>
      <c r="EL304" s="127"/>
      <c r="EM304" s="127"/>
      <c r="EN304" s="127"/>
      <c r="EO304" s="127"/>
      <c r="EP304" s="127"/>
      <c r="EQ304" s="127"/>
      <c r="ER304" s="127"/>
      <c r="ES304" s="127"/>
      <c r="ET304" s="127"/>
      <c r="EU304" s="127"/>
      <c r="EV304" s="127"/>
      <c r="EW304" s="127"/>
      <c r="EX304" s="127"/>
      <c r="EY304" s="127"/>
      <c r="EZ304" s="127"/>
      <c r="FA304" s="127"/>
      <c r="FB304" s="127"/>
      <c r="FC304" s="127"/>
      <c r="FD304" s="127"/>
      <c r="FE304" s="127"/>
      <c r="FF304" s="127"/>
      <c r="FG304" s="127"/>
      <c r="FH304" s="127"/>
      <c r="FI304" s="127"/>
      <c r="FJ304" s="127"/>
      <c r="FK304" s="127"/>
      <c r="FL304" s="127"/>
      <c r="FM304" s="127"/>
      <c r="FN304" s="127"/>
      <c r="FO304" s="127"/>
      <c r="FP304" s="127"/>
      <c r="FQ304" s="127"/>
      <c r="FR304" s="127"/>
      <c r="FS304" s="127"/>
      <c r="FT304" s="127"/>
      <c r="FU304" s="127"/>
      <c r="FV304" s="127"/>
      <c r="FW304" s="127"/>
      <c r="FX304" s="127"/>
      <c r="FY304" s="127"/>
      <c r="FZ304" s="127"/>
      <c r="GA304" s="127"/>
      <c r="GB304" s="127"/>
      <c r="GC304" s="127"/>
      <c r="GD304" s="127"/>
      <c r="GE304" s="127"/>
      <c r="GF304" s="127"/>
      <c r="GG304" s="127"/>
      <c r="GH304" s="127"/>
      <c r="GI304" s="127"/>
      <c r="GJ304" s="127"/>
      <c r="GK304" s="127"/>
      <c r="GL304" s="127"/>
      <c r="GM304" s="127"/>
      <c r="GN304" s="127"/>
      <c r="GO304" s="127"/>
      <c r="GP304" s="127"/>
      <c r="GQ304" s="127"/>
      <c r="GR304" s="127"/>
      <c r="GS304" s="127"/>
      <c r="GT304" s="127"/>
      <c r="GU304" s="127"/>
      <c r="GV304" s="127"/>
      <c r="GW304" s="127"/>
      <c r="GX304" s="127"/>
      <c r="GY304" s="127"/>
      <c r="GZ304" s="127"/>
      <c r="HA304" s="127"/>
      <c r="HB304" s="127"/>
      <c r="HC304" s="127"/>
      <c r="HD304" s="127"/>
      <c r="HE304" s="127"/>
      <c r="HF304" s="127"/>
      <c r="HG304" s="127"/>
      <c r="HH304" s="127"/>
      <c r="HI304" s="127"/>
      <c r="HJ304" s="127"/>
      <c r="HK304" s="127"/>
      <c r="HL304" s="127"/>
      <c r="HM304" s="127"/>
      <c r="HN304" s="127"/>
      <c r="HO304" s="127"/>
      <c r="HP304" s="127"/>
      <c r="HQ304" s="127"/>
      <c r="HR304" s="127"/>
      <c r="HS304" s="127"/>
      <c r="HT304" s="127"/>
      <c r="HU304" s="127"/>
      <c r="HV304" s="127"/>
      <c r="HW304" s="127"/>
      <c r="HX304" s="127"/>
      <c r="HY304" s="127"/>
      <c r="H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  <c r="BK305" s="127"/>
      <c r="BL305" s="127"/>
      <c r="BM305" s="127"/>
      <c r="BN305" s="127"/>
      <c r="BO305" s="127"/>
      <c r="BP305" s="127"/>
      <c r="BQ305" s="127"/>
      <c r="BR305" s="127"/>
      <c r="BS305" s="127"/>
      <c r="BT305" s="127"/>
      <c r="BU305" s="127"/>
      <c r="BV305" s="127"/>
      <c r="BW305" s="127"/>
      <c r="BX305" s="127"/>
      <c r="BY305" s="127"/>
      <c r="BZ305" s="127"/>
      <c r="CA305" s="127"/>
      <c r="CB305" s="127"/>
      <c r="CC305" s="127"/>
      <c r="CD305" s="127"/>
      <c r="CE305" s="127"/>
      <c r="CF305" s="127"/>
      <c r="CG305" s="127"/>
      <c r="CH305" s="127"/>
      <c r="CI305" s="127"/>
      <c r="CJ305" s="127"/>
      <c r="CK305" s="127"/>
      <c r="CL305" s="127"/>
      <c r="CM305" s="127"/>
      <c r="CN305" s="127"/>
      <c r="CO305" s="127"/>
      <c r="CP305" s="127"/>
      <c r="CQ305" s="127"/>
      <c r="CR305" s="127"/>
      <c r="CS305" s="127"/>
      <c r="CT305" s="127"/>
      <c r="CU305" s="127"/>
      <c r="CV305" s="127"/>
      <c r="CW305" s="127"/>
      <c r="CX305" s="127"/>
      <c r="CY305" s="127"/>
      <c r="CZ305" s="127"/>
      <c r="DA305" s="127"/>
      <c r="DB305" s="127"/>
      <c r="DC305" s="127"/>
      <c r="DD305" s="127"/>
      <c r="DE305" s="127"/>
      <c r="DF305" s="127"/>
      <c r="DG305" s="127"/>
      <c r="DH305" s="127"/>
      <c r="DI305" s="127"/>
      <c r="DJ305" s="127"/>
      <c r="DK305" s="127"/>
      <c r="DL305" s="127"/>
      <c r="DM305" s="127"/>
      <c r="DN305" s="127"/>
      <c r="DO305" s="127"/>
      <c r="DP305" s="127"/>
      <c r="DQ305" s="127"/>
      <c r="DR305" s="127"/>
      <c r="DS305" s="127"/>
      <c r="DT305" s="127"/>
      <c r="DU305" s="127"/>
      <c r="DV305" s="127"/>
      <c r="DW305" s="127"/>
      <c r="DX305" s="127"/>
      <c r="DY305" s="127"/>
      <c r="DZ305" s="127"/>
      <c r="EA305" s="127"/>
      <c r="EB305" s="127"/>
      <c r="EC305" s="127"/>
      <c r="ED305" s="127"/>
      <c r="EE305" s="127"/>
      <c r="EF305" s="127"/>
      <c r="EG305" s="127"/>
      <c r="EH305" s="127"/>
      <c r="EI305" s="127"/>
      <c r="EJ305" s="127"/>
      <c r="EK305" s="127"/>
      <c r="EL305" s="127"/>
      <c r="EM305" s="127"/>
      <c r="EN305" s="127"/>
      <c r="EO305" s="127"/>
      <c r="EP305" s="127"/>
      <c r="EQ305" s="127"/>
      <c r="ER305" s="127"/>
      <c r="ES305" s="127"/>
      <c r="ET305" s="127"/>
      <c r="EU305" s="127"/>
      <c r="EV305" s="127"/>
      <c r="EW305" s="127"/>
      <c r="EX305" s="127"/>
      <c r="EY305" s="127"/>
      <c r="EZ305" s="127"/>
      <c r="FA305" s="127"/>
      <c r="FB305" s="127"/>
      <c r="FC305" s="127"/>
      <c r="FD305" s="127"/>
      <c r="FE305" s="127"/>
      <c r="FF305" s="127"/>
      <c r="FG305" s="127"/>
      <c r="FH305" s="127"/>
      <c r="FI305" s="127"/>
      <c r="FJ305" s="127"/>
      <c r="FK305" s="127"/>
      <c r="FL305" s="127"/>
      <c r="FM305" s="127"/>
      <c r="FN305" s="127"/>
      <c r="FO305" s="127"/>
      <c r="FP305" s="127"/>
      <c r="FQ305" s="127"/>
      <c r="FR305" s="127"/>
      <c r="FS305" s="127"/>
      <c r="FT305" s="127"/>
      <c r="FU305" s="127"/>
      <c r="FV305" s="127"/>
      <c r="FW305" s="127"/>
      <c r="FX305" s="127"/>
      <c r="FY305" s="127"/>
      <c r="FZ305" s="127"/>
      <c r="GA305" s="127"/>
      <c r="GB305" s="127"/>
      <c r="GC305" s="127"/>
      <c r="GD305" s="127"/>
      <c r="GE305" s="127"/>
      <c r="GF305" s="127"/>
      <c r="GG305" s="127"/>
      <c r="GH305" s="127"/>
      <c r="GI305" s="127"/>
      <c r="GJ305" s="127"/>
      <c r="GK305" s="127"/>
      <c r="GL305" s="127"/>
      <c r="GM305" s="127"/>
      <c r="GN305" s="127"/>
      <c r="GO305" s="127"/>
      <c r="GP305" s="127"/>
      <c r="GQ305" s="127"/>
      <c r="GR305" s="127"/>
      <c r="GS305" s="127"/>
      <c r="GT305" s="127"/>
      <c r="GU305" s="127"/>
      <c r="GV305" s="127"/>
      <c r="GW305" s="127"/>
      <c r="GX305" s="127"/>
      <c r="GY305" s="127"/>
      <c r="GZ305" s="127"/>
      <c r="HA305" s="127"/>
      <c r="HB305" s="127"/>
      <c r="HC305" s="127"/>
      <c r="HD305" s="127"/>
      <c r="HE305" s="127"/>
      <c r="HF305" s="127"/>
      <c r="HG305" s="127"/>
      <c r="HH305" s="127"/>
      <c r="HI305" s="127"/>
      <c r="HJ305" s="127"/>
      <c r="HK305" s="127"/>
      <c r="HL305" s="127"/>
      <c r="HM305" s="127"/>
      <c r="HN305" s="127"/>
      <c r="HO305" s="127"/>
      <c r="HP305" s="127"/>
      <c r="HQ305" s="127"/>
      <c r="HR305" s="127"/>
      <c r="HS305" s="127"/>
      <c r="HT305" s="127"/>
      <c r="HU305" s="127"/>
      <c r="HV305" s="127"/>
      <c r="HW305" s="127"/>
      <c r="HX305" s="127"/>
      <c r="HY305" s="127"/>
      <c r="H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  <c r="BK306" s="127"/>
      <c r="BL306" s="127"/>
      <c r="BM306" s="127"/>
      <c r="BN306" s="127"/>
      <c r="BO306" s="127"/>
      <c r="BP306" s="127"/>
      <c r="BQ306" s="127"/>
      <c r="BR306" s="127"/>
      <c r="BS306" s="127"/>
      <c r="BT306" s="127"/>
      <c r="BU306" s="127"/>
      <c r="BV306" s="127"/>
      <c r="BW306" s="127"/>
      <c r="BX306" s="127"/>
      <c r="BY306" s="127"/>
      <c r="BZ306" s="127"/>
      <c r="CA306" s="127"/>
      <c r="CB306" s="127"/>
      <c r="CC306" s="127"/>
      <c r="CD306" s="127"/>
      <c r="CE306" s="127"/>
      <c r="CF306" s="127"/>
      <c r="CG306" s="127"/>
      <c r="CH306" s="127"/>
      <c r="CI306" s="127"/>
      <c r="CJ306" s="127"/>
      <c r="CK306" s="127"/>
      <c r="CL306" s="127"/>
      <c r="CM306" s="127"/>
      <c r="CN306" s="127"/>
      <c r="CO306" s="127"/>
      <c r="CP306" s="127"/>
      <c r="CQ306" s="127"/>
      <c r="CR306" s="127"/>
      <c r="CS306" s="127"/>
      <c r="CT306" s="127"/>
      <c r="CU306" s="127"/>
      <c r="CV306" s="127"/>
      <c r="CW306" s="127"/>
      <c r="CX306" s="127"/>
      <c r="CY306" s="127"/>
      <c r="CZ306" s="127"/>
      <c r="DA306" s="127"/>
      <c r="DB306" s="127"/>
      <c r="DC306" s="127"/>
      <c r="DD306" s="127"/>
      <c r="DE306" s="127"/>
      <c r="DF306" s="127"/>
      <c r="DG306" s="127"/>
      <c r="DH306" s="127"/>
      <c r="DI306" s="127"/>
      <c r="DJ306" s="127"/>
      <c r="DK306" s="127"/>
      <c r="DL306" s="127"/>
      <c r="DM306" s="127"/>
      <c r="DN306" s="127"/>
      <c r="DO306" s="127"/>
      <c r="DP306" s="127"/>
      <c r="DQ306" s="127"/>
      <c r="DR306" s="127"/>
      <c r="DS306" s="127"/>
      <c r="DT306" s="127"/>
      <c r="DU306" s="127"/>
      <c r="DV306" s="127"/>
      <c r="DW306" s="127"/>
      <c r="DX306" s="127"/>
      <c r="DY306" s="127"/>
      <c r="DZ306" s="127"/>
      <c r="EA306" s="127"/>
      <c r="EB306" s="127"/>
      <c r="EC306" s="127"/>
      <c r="ED306" s="127"/>
      <c r="EE306" s="127"/>
      <c r="EF306" s="127"/>
      <c r="EG306" s="127"/>
      <c r="EH306" s="127"/>
      <c r="EI306" s="127"/>
      <c r="EJ306" s="127"/>
      <c r="EK306" s="127"/>
      <c r="EL306" s="127"/>
      <c r="EM306" s="127"/>
      <c r="EN306" s="127"/>
      <c r="EO306" s="127"/>
      <c r="EP306" s="127"/>
      <c r="EQ306" s="127"/>
      <c r="ER306" s="127"/>
      <c r="ES306" s="127"/>
      <c r="ET306" s="127"/>
      <c r="EU306" s="127"/>
      <c r="EV306" s="127"/>
      <c r="EW306" s="127"/>
      <c r="EX306" s="127"/>
      <c r="EY306" s="127"/>
      <c r="EZ306" s="127"/>
      <c r="FA306" s="127"/>
      <c r="FB306" s="127"/>
      <c r="FC306" s="127"/>
      <c r="FD306" s="127"/>
      <c r="FE306" s="127"/>
      <c r="FF306" s="127"/>
      <c r="FG306" s="127"/>
      <c r="FH306" s="127"/>
      <c r="FI306" s="127"/>
      <c r="FJ306" s="127"/>
      <c r="FK306" s="127"/>
      <c r="FL306" s="127"/>
      <c r="FM306" s="127"/>
      <c r="FN306" s="127"/>
      <c r="FO306" s="127"/>
      <c r="FP306" s="127"/>
      <c r="FQ306" s="127"/>
      <c r="FR306" s="127"/>
      <c r="FS306" s="127"/>
      <c r="FT306" s="127"/>
      <c r="FU306" s="127"/>
      <c r="FV306" s="127"/>
      <c r="FW306" s="127"/>
      <c r="FX306" s="127"/>
      <c r="FY306" s="127"/>
      <c r="FZ306" s="127"/>
      <c r="GA306" s="127"/>
      <c r="GB306" s="127"/>
      <c r="GC306" s="127"/>
      <c r="GD306" s="127"/>
      <c r="GE306" s="127"/>
      <c r="GF306" s="127"/>
      <c r="GG306" s="127"/>
      <c r="GH306" s="127"/>
      <c r="GI306" s="127"/>
      <c r="GJ306" s="127"/>
      <c r="GK306" s="127"/>
      <c r="GL306" s="127"/>
      <c r="GM306" s="127"/>
      <c r="GN306" s="127"/>
      <c r="GO306" s="127"/>
      <c r="GP306" s="127"/>
      <c r="GQ306" s="127"/>
      <c r="GR306" s="127"/>
      <c r="GS306" s="127"/>
      <c r="GT306" s="127"/>
      <c r="GU306" s="127"/>
      <c r="GV306" s="127"/>
      <c r="GW306" s="127"/>
      <c r="GX306" s="127"/>
      <c r="GY306" s="127"/>
      <c r="GZ306" s="127"/>
      <c r="HA306" s="127"/>
      <c r="HB306" s="127"/>
      <c r="HC306" s="127"/>
      <c r="HD306" s="127"/>
      <c r="HE306" s="127"/>
      <c r="HF306" s="127"/>
      <c r="HG306" s="127"/>
      <c r="HH306" s="127"/>
      <c r="HI306" s="127"/>
      <c r="HJ306" s="127"/>
      <c r="HK306" s="127"/>
      <c r="HL306" s="127"/>
      <c r="HM306" s="127"/>
      <c r="HN306" s="127"/>
      <c r="HO306" s="127"/>
      <c r="HP306" s="127"/>
      <c r="HQ306" s="127"/>
      <c r="HR306" s="127"/>
      <c r="HS306" s="127"/>
      <c r="HT306" s="127"/>
      <c r="HU306" s="127"/>
      <c r="HV306" s="127"/>
      <c r="HW306" s="127"/>
      <c r="HX306" s="127"/>
      <c r="HY306" s="127"/>
      <c r="H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  <c r="BK307" s="127"/>
      <c r="BL307" s="127"/>
      <c r="BM307" s="127"/>
      <c r="BN307" s="127"/>
      <c r="BO307" s="127"/>
      <c r="BP307" s="127"/>
      <c r="BQ307" s="127"/>
      <c r="BR307" s="127"/>
      <c r="BS307" s="127"/>
      <c r="BT307" s="127"/>
      <c r="BU307" s="127"/>
      <c r="BV307" s="127"/>
      <c r="BW307" s="127"/>
      <c r="BX307" s="127"/>
      <c r="BY307" s="127"/>
      <c r="BZ307" s="127"/>
      <c r="CA307" s="127"/>
      <c r="CB307" s="127"/>
      <c r="CC307" s="127"/>
      <c r="CD307" s="127"/>
      <c r="CE307" s="127"/>
      <c r="CF307" s="127"/>
      <c r="CG307" s="127"/>
      <c r="CH307" s="127"/>
      <c r="CI307" s="127"/>
      <c r="CJ307" s="127"/>
      <c r="CK307" s="127"/>
      <c r="CL307" s="127"/>
      <c r="CM307" s="127"/>
      <c r="CN307" s="127"/>
      <c r="CO307" s="127"/>
      <c r="CP307" s="127"/>
      <c r="CQ307" s="127"/>
      <c r="CR307" s="127"/>
      <c r="CS307" s="127"/>
      <c r="CT307" s="127"/>
      <c r="CU307" s="127"/>
      <c r="CV307" s="127"/>
      <c r="CW307" s="127"/>
      <c r="CX307" s="127"/>
      <c r="CY307" s="127"/>
      <c r="CZ307" s="127"/>
      <c r="DA307" s="127"/>
      <c r="DB307" s="127"/>
      <c r="DC307" s="127"/>
      <c r="DD307" s="127"/>
      <c r="DE307" s="127"/>
      <c r="DF307" s="127"/>
      <c r="DG307" s="127"/>
      <c r="DH307" s="127"/>
      <c r="DI307" s="127"/>
      <c r="DJ307" s="127"/>
      <c r="DK307" s="127"/>
      <c r="DL307" s="127"/>
      <c r="DM307" s="127"/>
      <c r="DN307" s="127"/>
      <c r="DO307" s="127"/>
      <c r="DP307" s="127"/>
      <c r="DQ307" s="127"/>
      <c r="DR307" s="127"/>
      <c r="DS307" s="127"/>
      <c r="DT307" s="127"/>
      <c r="DU307" s="127"/>
      <c r="DV307" s="127"/>
      <c r="DW307" s="127"/>
      <c r="DX307" s="127"/>
      <c r="DY307" s="127"/>
      <c r="DZ307" s="127"/>
      <c r="EA307" s="127"/>
      <c r="EB307" s="127"/>
      <c r="EC307" s="127"/>
      <c r="ED307" s="127"/>
      <c r="EE307" s="127"/>
      <c r="EF307" s="127"/>
      <c r="EG307" s="127"/>
      <c r="EH307" s="127"/>
      <c r="EI307" s="127"/>
      <c r="EJ307" s="127"/>
      <c r="EK307" s="127"/>
      <c r="EL307" s="127"/>
      <c r="EM307" s="127"/>
      <c r="EN307" s="127"/>
      <c r="EO307" s="127"/>
      <c r="EP307" s="127"/>
      <c r="EQ307" s="127"/>
      <c r="ER307" s="127"/>
      <c r="ES307" s="127"/>
      <c r="ET307" s="127"/>
      <c r="EU307" s="127"/>
      <c r="EV307" s="127"/>
      <c r="EW307" s="127"/>
      <c r="EX307" s="127"/>
      <c r="EY307" s="127"/>
      <c r="EZ307" s="127"/>
      <c r="FA307" s="127"/>
      <c r="FB307" s="127"/>
      <c r="FC307" s="127"/>
      <c r="FD307" s="127"/>
      <c r="FE307" s="127"/>
      <c r="FF307" s="127"/>
      <c r="FG307" s="127"/>
      <c r="FH307" s="127"/>
      <c r="FI307" s="127"/>
      <c r="FJ307" s="127"/>
      <c r="FK307" s="127"/>
      <c r="FL307" s="127"/>
      <c r="FM307" s="127"/>
      <c r="FN307" s="127"/>
      <c r="FO307" s="127"/>
      <c r="FP307" s="127"/>
      <c r="FQ307" s="127"/>
      <c r="FR307" s="127"/>
      <c r="FS307" s="127"/>
      <c r="FT307" s="127"/>
      <c r="FU307" s="127"/>
      <c r="FV307" s="127"/>
      <c r="FW307" s="127"/>
      <c r="FX307" s="127"/>
      <c r="FY307" s="127"/>
      <c r="FZ307" s="127"/>
      <c r="GA307" s="127"/>
      <c r="GB307" s="127"/>
      <c r="GC307" s="127"/>
      <c r="GD307" s="127"/>
      <c r="GE307" s="127"/>
      <c r="GF307" s="127"/>
      <c r="GG307" s="127"/>
      <c r="GH307" s="127"/>
      <c r="GI307" s="127"/>
      <c r="GJ307" s="127"/>
      <c r="GK307" s="127"/>
      <c r="GL307" s="127"/>
      <c r="GM307" s="127"/>
      <c r="GN307" s="127"/>
      <c r="GO307" s="127"/>
      <c r="GP307" s="127"/>
      <c r="GQ307" s="127"/>
      <c r="GR307" s="127"/>
      <c r="GS307" s="127"/>
      <c r="GT307" s="127"/>
      <c r="GU307" s="127"/>
      <c r="GV307" s="127"/>
      <c r="GW307" s="127"/>
      <c r="GX307" s="127"/>
      <c r="GY307" s="127"/>
      <c r="GZ307" s="127"/>
      <c r="HA307" s="127"/>
      <c r="HB307" s="127"/>
      <c r="HC307" s="127"/>
      <c r="HD307" s="127"/>
      <c r="HE307" s="127"/>
      <c r="HF307" s="127"/>
      <c r="HG307" s="127"/>
      <c r="HH307" s="127"/>
      <c r="HI307" s="127"/>
      <c r="HJ307" s="127"/>
      <c r="HK307" s="127"/>
      <c r="HL307" s="127"/>
      <c r="HM307" s="127"/>
      <c r="HN307" s="127"/>
      <c r="HO307" s="127"/>
      <c r="HP307" s="127"/>
      <c r="HQ307" s="127"/>
      <c r="HR307" s="127"/>
      <c r="HS307" s="127"/>
      <c r="HT307" s="127"/>
      <c r="HU307" s="127"/>
      <c r="HV307" s="127"/>
      <c r="HW307" s="127"/>
      <c r="HX307" s="127"/>
      <c r="HY307" s="127"/>
      <c r="H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  <c r="BK308" s="127"/>
      <c r="BL308" s="127"/>
      <c r="BM308" s="127"/>
      <c r="BN308" s="127"/>
      <c r="BO308" s="127"/>
      <c r="BP308" s="127"/>
      <c r="BQ308" s="127"/>
      <c r="BR308" s="127"/>
      <c r="BS308" s="127"/>
      <c r="BT308" s="127"/>
      <c r="BU308" s="127"/>
      <c r="BV308" s="127"/>
      <c r="BW308" s="127"/>
      <c r="BX308" s="127"/>
      <c r="BY308" s="127"/>
      <c r="BZ308" s="127"/>
      <c r="CA308" s="127"/>
      <c r="CB308" s="127"/>
      <c r="CC308" s="127"/>
      <c r="CD308" s="127"/>
      <c r="CE308" s="127"/>
      <c r="CF308" s="127"/>
      <c r="CG308" s="127"/>
      <c r="CH308" s="127"/>
      <c r="CI308" s="127"/>
      <c r="CJ308" s="127"/>
      <c r="CK308" s="127"/>
      <c r="CL308" s="127"/>
      <c r="CM308" s="127"/>
      <c r="CN308" s="127"/>
      <c r="CO308" s="127"/>
      <c r="CP308" s="127"/>
      <c r="CQ308" s="127"/>
      <c r="CR308" s="127"/>
      <c r="CS308" s="127"/>
      <c r="CT308" s="127"/>
      <c r="CU308" s="127"/>
      <c r="CV308" s="127"/>
      <c r="CW308" s="127"/>
      <c r="CX308" s="127"/>
      <c r="CY308" s="127"/>
      <c r="CZ308" s="127"/>
      <c r="DA308" s="127"/>
      <c r="DB308" s="127"/>
      <c r="DC308" s="127"/>
      <c r="DD308" s="127"/>
      <c r="DE308" s="127"/>
      <c r="DF308" s="127"/>
      <c r="DG308" s="127"/>
      <c r="DH308" s="127"/>
      <c r="DI308" s="127"/>
      <c r="DJ308" s="127"/>
      <c r="DK308" s="127"/>
      <c r="DL308" s="127"/>
      <c r="DM308" s="127"/>
      <c r="DN308" s="127"/>
      <c r="DO308" s="127"/>
      <c r="DP308" s="127"/>
      <c r="DQ308" s="127"/>
      <c r="DR308" s="127"/>
      <c r="DS308" s="127"/>
      <c r="DT308" s="127"/>
      <c r="DU308" s="127"/>
      <c r="DV308" s="127"/>
      <c r="DW308" s="127"/>
      <c r="DX308" s="127"/>
      <c r="DY308" s="127"/>
      <c r="DZ308" s="127"/>
      <c r="EA308" s="127"/>
      <c r="EB308" s="127"/>
      <c r="EC308" s="127"/>
      <c r="ED308" s="127"/>
      <c r="EE308" s="127"/>
      <c r="EF308" s="127"/>
      <c r="EG308" s="127"/>
      <c r="EH308" s="127"/>
      <c r="EI308" s="127"/>
      <c r="EJ308" s="127"/>
      <c r="EK308" s="127"/>
      <c r="EL308" s="127"/>
      <c r="EM308" s="127"/>
      <c r="EN308" s="127"/>
      <c r="EO308" s="127"/>
      <c r="EP308" s="127"/>
      <c r="EQ308" s="127"/>
      <c r="ER308" s="127"/>
      <c r="ES308" s="127"/>
      <c r="ET308" s="127"/>
      <c r="EU308" s="127"/>
      <c r="EV308" s="127"/>
      <c r="EW308" s="127"/>
      <c r="EX308" s="127"/>
      <c r="EY308" s="127"/>
      <c r="EZ308" s="127"/>
      <c r="FA308" s="127"/>
      <c r="FB308" s="127"/>
      <c r="FC308" s="127"/>
      <c r="FD308" s="127"/>
      <c r="FE308" s="127"/>
      <c r="FF308" s="127"/>
      <c r="FG308" s="127"/>
      <c r="FH308" s="127"/>
      <c r="FI308" s="127"/>
      <c r="FJ308" s="127"/>
      <c r="FK308" s="127"/>
      <c r="FL308" s="127"/>
      <c r="FM308" s="127"/>
      <c r="FN308" s="127"/>
      <c r="FO308" s="127"/>
      <c r="FP308" s="127"/>
      <c r="FQ308" s="127"/>
      <c r="FR308" s="127"/>
      <c r="FS308" s="127"/>
      <c r="FT308" s="127"/>
      <c r="FU308" s="127"/>
      <c r="FV308" s="127"/>
      <c r="FW308" s="127"/>
      <c r="FX308" s="127"/>
      <c r="FY308" s="127"/>
      <c r="FZ308" s="127"/>
      <c r="GA308" s="127"/>
      <c r="GB308" s="127"/>
      <c r="GC308" s="127"/>
      <c r="GD308" s="127"/>
      <c r="GE308" s="127"/>
      <c r="GF308" s="127"/>
      <c r="GG308" s="127"/>
      <c r="GH308" s="127"/>
      <c r="GI308" s="127"/>
      <c r="GJ308" s="127"/>
      <c r="GK308" s="127"/>
      <c r="GL308" s="127"/>
      <c r="GM308" s="127"/>
      <c r="GN308" s="127"/>
      <c r="GO308" s="127"/>
      <c r="GP308" s="127"/>
      <c r="GQ308" s="127"/>
      <c r="GR308" s="127"/>
      <c r="GS308" s="127"/>
      <c r="GT308" s="127"/>
      <c r="GU308" s="127"/>
      <c r="GV308" s="127"/>
      <c r="GW308" s="127"/>
      <c r="GX308" s="127"/>
      <c r="GY308" s="127"/>
      <c r="GZ308" s="127"/>
      <c r="HA308" s="127"/>
      <c r="HB308" s="127"/>
      <c r="HC308" s="127"/>
      <c r="HD308" s="127"/>
      <c r="HE308" s="127"/>
      <c r="HF308" s="127"/>
      <c r="HG308" s="127"/>
      <c r="HH308" s="127"/>
      <c r="HI308" s="127"/>
      <c r="HJ308" s="127"/>
      <c r="HK308" s="127"/>
      <c r="HL308" s="127"/>
      <c r="HM308" s="127"/>
      <c r="HN308" s="127"/>
      <c r="HO308" s="127"/>
      <c r="HP308" s="127"/>
      <c r="HQ308" s="127"/>
      <c r="HR308" s="127"/>
      <c r="HS308" s="127"/>
      <c r="HT308" s="127"/>
      <c r="HU308" s="127"/>
      <c r="HV308" s="127"/>
      <c r="HW308" s="127"/>
      <c r="HX308" s="127"/>
      <c r="HY308" s="127"/>
      <c r="H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  <c r="BK309" s="127"/>
      <c r="BL309" s="127"/>
      <c r="BM309" s="127"/>
      <c r="BN309" s="127"/>
      <c r="BO309" s="127"/>
      <c r="BP309" s="127"/>
      <c r="BQ309" s="127"/>
      <c r="BR309" s="127"/>
      <c r="BS309" s="127"/>
      <c r="BT309" s="127"/>
      <c r="BU309" s="127"/>
      <c r="BV309" s="127"/>
      <c r="BW309" s="127"/>
      <c r="BX309" s="127"/>
      <c r="BY309" s="127"/>
      <c r="BZ309" s="127"/>
      <c r="CA309" s="127"/>
      <c r="CB309" s="127"/>
      <c r="CC309" s="127"/>
      <c r="CD309" s="127"/>
      <c r="CE309" s="127"/>
      <c r="CF309" s="127"/>
      <c r="CG309" s="127"/>
      <c r="CH309" s="127"/>
      <c r="CI309" s="127"/>
      <c r="CJ309" s="127"/>
      <c r="CK309" s="127"/>
      <c r="CL309" s="127"/>
      <c r="CM309" s="127"/>
      <c r="CN309" s="127"/>
      <c r="CO309" s="127"/>
      <c r="CP309" s="127"/>
      <c r="CQ309" s="127"/>
      <c r="CR309" s="127"/>
      <c r="CS309" s="127"/>
      <c r="CT309" s="127"/>
      <c r="CU309" s="127"/>
      <c r="CV309" s="127"/>
      <c r="CW309" s="127"/>
      <c r="CX309" s="127"/>
      <c r="CY309" s="127"/>
      <c r="CZ309" s="127"/>
      <c r="DA309" s="127"/>
      <c r="DB309" s="127"/>
      <c r="DC309" s="127"/>
      <c r="DD309" s="127"/>
      <c r="DE309" s="127"/>
      <c r="DF309" s="127"/>
      <c r="DG309" s="127"/>
      <c r="DH309" s="127"/>
      <c r="DI309" s="127"/>
      <c r="DJ309" s="127"/>
      <c r="DK309" s="127"/>
      <c r="DL309" s="127"/>
      <c r="DM309" s="127"/>
      <c r="DN309" s="127"/>
      <c r="DO309" s="127"/>
      <c r="DP309" s="127"/>
      <c r="DQ309" s="127"/>
      <c r="DR309" s="127"/>
      <c r="DS309" s="127"/>
      <c r="DT309" s="127"/>
      <c r="DU309" s="127"/>
      <c r="DV309" s="127"/>
      <c r="DW309" s="127"/>
      <c r="DX309" s="127"/>
      <c r="DY309" s="127"/>
      <c r="DZ309" s="127"/>
      <c r="EA309" s="127"/>
      <c r="EB309" s="127"/>
      <c r="EC309" s="127"/>
      <c r="ED309" s="127"/>
      <c r="EE309" s="127"/>
      <c r="EF309" s="127"/>
      <c r="EG309" s="127"/>
      <c r="EH309" s="127"/>
      <c r="EI309" s="127"/>
      <c r="EJ309" s="127"/>
      <c r="EK309" s="127"/>
      <c r="EL309" s="127"/>
      <c r="EM309" s="127"/>
      <c r="EN309" s="127"/>
      <c r="EO309" s="127"/>
      <c r="EP309" s="127"/>
      <c r="EQ309" s="127"/>
      <c r="ER309" s="127"/>
      <c r="ES309" s="127"/>
      <c r="ET309" s="127"/>
      <c r="EU309" s="127"/>
      <c r="EV309" s="127"/>
      <c r="EW309" s="127"/>
      <c r="EX309" s="127"/>
      <c r="EY309" s="127"/>
      <c r="EZ309" s="127"/>
      <c r="FA309" s="127"/>
      <c r="FB309" s="127"/>
      <c r="FC309" s="127"/>
      <c r="FD309" s="127"/>
      <c r="FE309" s="127"/>
      <c r="FF309" s="127"/>
      <c r="FG309" s="127"/>
      <c r="FH309" s="127"/>
      <c r="FI309" s="127"/>
      <c r="FJ309" s="127"/>
      <c r="FK309" s="127"/>
      <c r="FL309" s="127"/>
      <c r="FM309" s="127"/>
      <c r="FN309" s="127"/>
      <c r="FO309" s="127"/>
      <c r="FP309" s="127"/>
      <c r="FQ309" s="127"/>
      <c r="FR309" s="127"/>
      <c r="FS309" s="127"/>
      <c r="FT309" s="127"/>
      <c r="FU309" s="127"/>
      <c r="FV309" s="127"/>
      <c r="FW309" s="127"/>
      <c r="FX309" s="127"/>
      <c r="FY309" s="127"/>
      <c r="FZ309" s="127"/>
      <c r="GA309" s="127"/>
      <c r="GB309" s="127"/>
      <c r="GC309" s="127"/>
      <c r="GD309" s="127"/>
      <c r="GE309" s="127"/>
      <c r="GF309" s="127"/>
      <c r="GG309" s="127"/>
      <c r="GH309" s="127"/>
      <c r="GI309" s="127"/>
      <c r="GJ309" s="127"/>
      <c r="GK309" s="127"/>
      <c r="GL309" s="127"/>
      <c r="GM309" s="127"/>
      <c r="GN309" s="127"/>
      <c r="GO309" s="127"/>
      <c r="GP309" s="127"/>
      <c r="GQ309" s="127"/>
      <c r="GR309" s="127"/>
      <c r="GS309" s="127"/>
      <c r="GT309" s="127"/>
      <c r="GU309" s="127"/>
      <c r="GV309" s="127"/>
      <c r="GW309" s="127"/>
      <c r="GX309" s="127"/>
      <c r="GY309" s="127"/>
      <c r="GZ309" s="127"/>
      <c r="HA309" s="127"/>
      <c r="HB309" s="127"/>
      <c r="HC309" s="127"/>
      <c r="HD309" s="127"/>
      <c r="HE309" s="127"/>
      <c r="HF309" s="127"/>
      <c r="HG309" s="127"/>
      <c r="HH309" s="127"/>
      <c r="HI309" s="127"/>
      <c r="HJ309" s="127"/>
      <c r="HK309" s="127"/>
      <c r="HL309" s="127"/>
      <c r="HM309" s="127"/>
      <c r="HN309" s="127"/>
      <c r="HO309" s="127"/>
      <c r="HP309" s="127"/>
      <c r="HQ309" s="127"/>
      <c r="HR309" s="127"/>
      <c r="HS309" s="127"/>
      <c r="HT309" s="127"/>
      <c r="HU309" s="127"/>
      <c r="HV309" s="127"/>
      <c r="HW309" s="127"/>
      <c r="HX309" s="127"/>
      <c r="HY309" s="127"/>
      <c r="H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  <c r="BK310" s="127"/>
      <c r="BL310" s="127"/>
      <c r="BM310" s="127"/>
      <c r="BN310" s="127"/>
      <c r="BO310" s="127"/>
      <c r="BP310" s="127"/>
      <c r="BQ310" s="127"/>
      <c r="BR310" s="127"/>
      <c r="BS310" s="127"/>
      <c r="BT310" s="127"/>
      <c r="BU310" s="127"/>
      <c r="BV310" s="127"/>
      <c r="BW310" s="127"/>
      <c r="BX310" s="127"/>
      <c r="BY310" s="127"/>
      <c r="BZ310" s="127"/>
      <c r="CA310" s="127"/>
      <c r="CB310" s="127"/>
      <c r="CC310" s="127"/>
      <c r="CD310" s="127"/>
      <c r="CE310" s="127"/>
      <c r="CF310" s="127"/>
      <c r="CG310" s="127"/>
      <c r="CH310" s="127"/>
      <c r="CI310" s="127"/>
      <c r="CJ310" s="127"/>
      <c r="CK310" s="127"/>
      <c r="CL310" s="127"/>
      <c r="CM310" s="127"/>
      <c r="CN310" s="127"/>
      <c r="CO310" s="127"/>
      <c r="CP310" s="127"/>
      <c r="CQ310" s="127"/>
      <c r="CR310" s="127"/>
      <c r="CS310" s="127"/>
      <c r="CT310" s="127"/>
      <c r="CU310" s="127"/>
      <c r="CV310" s="127"/>
      <c r="CW310" s="127"/>
      <c r="CX310" s="127"/>
      <c r="CY310" s="127"/>
      <c r="CZ310" s="127"/>
      <c r="DA310" s="127"/>
      <c r="DB310" s="127"/>
      <c r="DC310" s="127"/>
      <c r="DD310" s="127"/>
      <c r="DE310" s="127"/>
      <c r="DF310" s="127"/>
      <c r="DG310" s="127"/>
      <c r="DH310" s="127"/>
      <c r="DI310" s="127"/>
      <c r="DJ310" s="127"/>
      <c r="DK310" s="127"/>
      <c r="DL310" s="127"/>
      <c r="DM310" s="127"/>
      <c r="DN310" s="127"/>
      <c r="DO310" s="127"/>
      <c r="DP310" s="127"/>
      <c r="DQ310" s="127"/>
      <c r="DR310" s="127"/>
      <c r="DS310" s="127"/>
      <c r="DT310" s="127"/>
      <c r="DU310" s="127"/>
      <c r="DV310" s="127"/>
      <c r="DW310" s="127"/>
      <c r="DX310" s="127"/>
      <c r="DY310" s="127"/>
      <c r="DZ310" s="127"/>
      <c r="EA310" s="127"/>
      <c r="EB310" s="127"/>
      <c r="EC310" s="127"/>
      <c r="ED310" s="127"/>
      <c r="EE310" s="127"/>
      <c r="EF310" s="127"/>
      <c r="EG310" s="127"/>
      <c r="EH310" s="127"/>
      <c r="EI310" s="127"/>
      <c r="EJ310" s="127"/>
      <c r="EK310" s="127"/>
      <c r="EL310" s="127"/>
      <c r="EM310" s="127"/>
      <c r="EN310" s="127"/>
      <c r="EO310" s="127"/>
      <c r="EP310" s="127"/>
      <c r="EQ310" s="127"/>
      <c r="ER310" s="127"/>
      <c r="ES310" s="127"/>
      <c r="ET310" s="127"/>
      <c r="EU310" s="127"/>
      <c r="EV310" s="127"/>
      <c r="EW310" s="127"/>
      <c r="EX310" s="127"/>
      <c r="EY310" s="127"/>
      <c r="EZ310" s="127"/>
      <c r="FA310" s="127"/>
      <c r="FB310" s="127"/>
      <c r="FC310" s="127"/>
      <c r="FD310" s="127"/>
      <c r="FE310" s="127"/>
      <c r="FF310" s="127"/>
      <c r="FG310" s="127"/>
      <c r="FH310" s="127"/>
      <c r="FI310" s="127"/>
      <c r="FJ310" s="127"/>
      <c r="FK310" s="127"/>
      <c r="FL310" s="127"/>
      <c r="FM310" s="127"/>
      <c r="FN310" s="127"/>
      <c r="FO310" s="127"/>
      <c r="FP310" s="127"/>
      <c r="FQ310" s="127"/>
      <c r="FR310" s="127"/>
      <c r="FS310" s="127"/>
      <c r="FT310" s="127"/>
      <c r="FU310" s="127"/>
      <c r="FV310" s="127"/>
      <c r="FW310" s="127"/>
      <c r="FX310" s="127"/>
      <c r="FY310" s="127"/>
      <c r="FZ310" s="127"/>
      <c r="GA310" s="127"/>
      <c r="GB310" s="127"/>
      <c r="GC310" s="127"/>
      <c r="GD310" s="127"/>
      <c r="GE310" s="127"/>
      <c r="GF310" s="127"/>
      <c r="GG310" s="127"/>
      <c r="GH310" s="127"/>
      <c r="GI310" s="127"/>
      <c r="GJ310" s="127"/>
      <c r="GK310" s="127"/>
      <c r="GL310" s="127"/>
      <c r="GM310" s="127"/>
      <c r="GN310" s="127"/>
      <c r="GO310" s="127"/>
      <c r="GP310" s="127"/>
      <c r="GQ310" s="127"/>
      <c r="GR310" s="127"/>
      <c r="GS310" s="127"/>
      <c r="GT310" s="127"/>
      <c r="GU310" s="127"/>
      <c r="GV310" s="127"/>
      <c r="GW310" s="127"/>
      <c r="GX310" s="127"/>
      <c r="GY310" s="127"/>
      <c r="GZ310" s="127"/>
      <c r="HA310" s="127"/>
      <c r="HB310" s="127"/>
      <c r="HC310" s="127"/>
      <c r="HD310" s="127"/>
      <c r="HE310" s="127"/>
      <c r="HF310" s="127"/>
      <c r="HG310" s="127"/>
      <c r="HH310" s="127"/>
      <c r="HI310" s="127"/>
      <c r="HJ310" s="127"/>
      <c r="HK310" s="127"/>
      <c r="HL310" s="127"/>
      <c r="HM310" s="127"/>
      <c r="HN310" s="127"/>
      <c r="HO310" s="127"/>
      <c r="HP310" s="127"/>
      <c r="HQ310" s="127"/>
      <c r="HR310" s="127"/>
      <c r="HS310" s="127"/>
      <c r="HT310" s="127"/>
      <c r="HU310" s="127"/>
      <c r="HV310" s="127"/>
      <c r="HW310" s="127"/>
      <c r="HX310" s="127"/>
      <c r="HY310" s="127"/>
      <c r="H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  <c r="BK311" s="127"/>
      <c r="BL311" s="127"/>
      <c r="BM311" s="127"/>
      <c r="BN311" s="127"/>
      <c r="BO311" s="127"/>
      <c r="BP311" s="127"/>
      <c r="BQ311" s="127"/>
      <c r="BR311" s="127"/>
      <c r="BS311" s="127"/>
      <c r="BT311" s="127"/>
      <c r="BU311" s="127"/>
      <c r="BV311" s="127"/>
      <c r="BW311" s="127"/>
      <c r="BX311" s="127"/>
      <c r="BY311" s="127"/>
      <c r="BZ311" s="127"/>
      <c r="CA311" s="127"/>
      <c r="CB311" s="127"/>
      <c r="CC311" s="127"/>
      <c r="CD311" s="127"/>
      <c r="CE311" s="127"/>
      <c r="CF311" s="127"/>
      <c r="CG311" s="127"/>
      <c r="CH311" s="127"/>
      <c r="CI311" s="127"/>
      <c r="CJ311" s="127"/>
      <c r="CK311" s="127"/>
      <c r="CL311" s="127"/>
      <c r="CM311" s="127"/>
      <c r="CN311" s="127"/>
      <c r="CO311" s="127"/>
      <c r="CP311" s="127"/>
      <c r="CQ311" s="127"/>
      <c r="CR311" s="127"/>
      <c r="CS311" s="127"/>
      <c r="CT311" s="127"/>
      <c r="CU311" s="127"/>
      <c r="CV311" s="127"/>
      <c r="CW311" s="127"/>
      <c r="CX311" s="127"/>
      <c r="CY311" s="127"/>
      <c r="CZ311" s="127"/>
      <c r="DA311" s="127"/>
      <c r="DB311" s="127"/>
      <c r="DC311" s="127"/>
      <c r="DD311" s="127"/>
      <c r="DE311" s="127"/>
      <c r="DF311" s="127"/>
      <c r="DG311" s="127"/>
      <c r="DH311" s="127"/>
      <c r="DI311" s="127"/>
      <c r="DJ311" s="127"/>
      <c r="DK311" s="127"/>
      <c r="DL311" s="127"/>
      <c r="DM311" s="127"/>
      <c r="DN311" s="127"/>
      <c r="DO311" s="127"/>
      <c r="DP311" s="127"/>
      <c r="DQ311" s="127"/>
      <c r="DR311" s="127"/>
      <c r="DS311" s="127"/>
      <c r="DT311" s="127"/>
      <c r="DU311" s="127"/>
      <c r="DV311" s="127"/>
      <c r="DW311" s="127"/>
      <c r="DX311" s="127"/>
      <c r="DY311" s="127"/>
      <c r="DZ311" s="127"/>
      <c r="EA311" s="127"/>
      <c r="EB311" s="127"/>
      <c r="EC311" s="127"/>
      <c r="ED311" s="127"/>
      <c r="EE311" s="127"/>
      <c r="EF311" s="127"/>
      <c r="EG311" s="127"/>
      <c r="EH311" s="127"/>
      <c r="EI311" s="127"/>
      <c r="EJ311" s="127"/>
      <c r="EK311" s="127"/>
      <c r="EL311" s="127"/>
      <c r="EM311" s="127"/>
      <c r="EN311" s="127"/>
      <c r="EO311" s="127"/>
      <c r="EP311" s="127"/>
      <c r="EQ311" s="127"/>
      <c r="ER311" s="127"/>
      <c r="ES311" s="127"/>
      <c r="ET311" s="127"/>
      <c r="EU311" s="127"/>
      <c r="EV311" s="127"/>
      <c r="EW311" s="127"/>
      <c r="EX311" s="127"/>
      <c r="EY311" s="127"/>
      <c r="EZ311" s="127"/>
      <c r="FA311" s="127"/>
      <c r="FB311" s="127"/>
      <c r="FC311" s="127"/>
      <c r="FD311" s="127"/>
      <c r="FE311" s="127"/>
      <c r="FF311" s="127"/>
      <c r="FG311" s="127"/>
      <c r="FH311" s="127"/>
      <c r="FI311" s="127"/>
      <c r="FJ311" s="127"/>
      <c r="FK311" s="127"/>
      <c r="FL311" s="127"/>
      <c r="FM311" s="127"/>
      <c r="FN311" s="127"/>
      <c r="FO311" s="127"/>
      <c r="FP311" s="127"/>
      <c r="FQ311" s="127"/>
      <c r="FR311" s="127"/>
      <c r="FS311" s="127"/>
      <c r="FT311" s="127"/>
      <c r="FU311" s="127"/>
      <c r="FV311" s="127"/>
      <c r="FW311" s="127"/>
      <c r="FX311" s="127"/>
      <c r="FY311" s="127"/>
      <c r="FZ311" s="127"/>
      <c r="GA311" s="127"/>
      <c r="GB311" s="127"/>
      <c r="GC311" s="127"/>
      <c r="GD311" s="127"/>
      <c r="GE311" s="127"/>
      <c r="GF311" s="127"/>
      <c r="GG311" s="127"/>
      <c r="GH311" s="127"/>
      <c r="GI311" s="127"/>
      <c r="GJ311" s="127"/>
      <c r="GK311" s="127"/>
      <c r="GL311" s="127"/>
      <c r="GM311" s="127"/>
      <c r="GN311" s="127"/>
      <c r="GO311" s="127"/>
      <c r="GP311" s="127"/>
      <c r="GQ311" s="127"/>
      <c r="GR311" s="127"/>
      <c r="GS311" s="127"/>
      <c r="GT311" s="127"/>
      <c r="GU311" s="127"/>
      <c r="GV311" s="127"/>
      <c r="GW311" s="127"/>
      <c r="GX311" s="127"/>
      <c r="GY311" s="127"/>
      <c r="GZ311" s="127"/>
      <c r="HA311" s="127"/>
      <c r="HB311" s="127"/>
      <c r="HC311" s="127"/>
      <c r="HD311" s="127"/>
      <c r="HE311" s="127"/>
      <c r="HF311" s="127"/>
      <c r="HG311" s="127"/>
      <c r="HH311" s="127"/>
      <c r="HI311" s="127"/>
      <c r="HJ311" s="127"/>
      <c r="HK311" s="127"/>
      <c r="HL311" s="127"/>
      <c r="HM311" s="127"/>
      <c r="HN311" s="127"/>
      <c r="HO311" s="127"/>
      <c r="HP311" s="127"/>
      <c r="HQ311" s="127"/>
      <c r="HR311" s="127"/>
      <c r="HS311" s="127"/>
      <c r="HT311" s="127"/>
      <c r="HU311" s="127"/>
      <c r="HV311" s="127"/>
      <c r="HW311" s="127"/>
      <c r="HX311" s="127"/>
      <c r="HY311" s="127"/>
      <c r="H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  <c r="BK312" s="127"/>
      <c r="BL312" s="127"/>
      <c r="BM312" s="127"/>
      <c r="BN312" s="127"/>
      <c r="BO312" s="127"/>
      <c r="BP312" s="127"/>
      <c r="BQ312" s="127"/>
      <c r="BR312" s="127"/>
      <c r="BS312" s="127"/>
      <c r="BT312" s="127"/>
      <c r="BU312" s="127"/>
      <c r="BV312" s="127"/>
      <c r="BW312" s="127"/>
      <c r="BX312" s="127"/>
      <c r="BY312" s="127"/>
      <c r="BZ312" s="127"/>
      <c r="CA312" s="127"/>
      <c r="CB312" s="127"/>
      <c r="CC312" s="127"/>
      <c r="CD312" s="127"/>
      <c r="CE312" s="127"/>
      <c r="CF312" s="127"/>
      <c r="CG312" s="127"/>
      <c r="CH312" s="127"/>
      <c r="CI312" s="127"/>
      <c r="CJ312" s="127"/>
      <c r="CK312" s="127"/>
      <c r="CL312" s="127"/>
      <c r="CM312" s="127"/>
      <c r="CN312" s="127"/>
      <c r="CO312" s="127"/>
      <c r="CP312" s="127"/>
      <c r="CQ312" s="127"/>
      <c r="CR312" s="127"/>
      <c r="CS312" s="127"/>
      <c r="CT312" s="127"/>
      <c r="CU312" s="127"/>
      <c r="CV312" s="127"/>
      <c r="CW312" s="127"/>
      <c r="CX312" s="127"/>
      <c r="CY312" s="127"/>
      <c r="CZ312" s="127"/>
      <c r="DA312" s="127"/>
      <c r="DB312" s="127"/>
      <c r="DC312" s="127"/>
      <c r="DD312" s="127"/>
      <c r="DE312" s="127"/>
      <c r="DF312" s="127"/>
      <c r="DG312" s="127"/>
      <c r="DH312" s="127"/>
      <c r="DI312" s="127"/>
      <c r="DJ312" s="127"/>
      <c r="DK312" s="127"/>
      <c r="DL312" s="127"/>
      <c r="DM312" s="127"/>
      <c r="DN312" s="127"/>
      <c r="DO312" s="127"/>
      <c r="DP312" s="127"/>
      <c r="DQ312" s="127"/>
      <c r="DR312" s="127"/>
      <c r="DS312" s="127"/>
      <c r="DT312" s="127"/>
      <c r="DU312" s="127"/>
      <c r="DV312" s="127"/>
      <c r="DW312" s="127"/>
      <c r="DX312" s="127"/>
      <c r="DY312" s="127"/>
      <c r="DZ312" s="127"/>
      <c r="EA312" s="127"/>
      <c r="EB312" s="127"/>
      <c r="EC312" s="127"/>
      <c r="ED312" s="127"/>
      <c r="EE312" s="127"/>
      <c r="EF312" s="127"/>
      <c r="EG312" s="127"/>
      <c r="EH312" s="127"/>
      <c r="EI312" s="127"/>
      <c r="EJ312" s="127"/>
      <c r="EK312" s="127"/>
      <c r="EL312" s="127"/>
      <c r="EM312" s="127"/>
      <c r="EN312" s="127"/>
      <c r="EO312" s="127"/>
      <c r="EP312" s="127"/>
      <c r="EQ312" s="127"/>
      <c r="ER312" s="127"/>
      <c r="ES312" s="127"/>
      <c r="ET312" s="127"/>
      <c r="EU312" s="127"/>
      <c r="EV312" s="127"/>
      <c r="EW312" s="127"/>
      <c r="EX312" s="127"/>
      <c r="EY312" s="127"/>
      <c r="EZ312" s="127"/>
      <c r="FA312" s="127"/>
      <c r="FB312" s="127"/>
      <c r="FC312" s="127"/>
      <c r="FD312" s="127"/>
      <c r="FE312" s="127"/>
      <c r="FF312" s="127"/>
      <c r="FG312" s="127"/>
      <c r="FH312" s="127"/>
      <c r="FI312" s="127"/>
      <c r="FJ312" s="127"/>
      <c r="FK312" s="127"/>
      <c r="FL312" s="127"/>
      <c r="FM312" s="127"/>
      <c r="FN312" s="127"/>
      <c r="FO312" s="127"/>
      <c r="FP312" s="127"/>
      <c r="FQ312" s="127"/>
      <c r="FR312" s="127"/>
      <c r="FS312" s="127"/>
      <c r="FT312" s="127"/>
      <c r="FU312" s="127"/>
      <c r="FV312" s="127"/>
      <c r="FW312" s="127"/>
      <c r="FX312" s="127"/>
      <c r="FY312" s="127"/>
      <c r="FZ312" s="127"/>
      <c r="GA312" s="127"/>
      <c r="GB312" s="127"/>
      <c r="GC312" s="127"/>
      <c r="GD312" s="127"/>
      <c r="GE312" s="127"/>
      <c r="GF312" s="127"/>
      <c r="GG312" s="127"/>
      <c r="GH312" s="127"/>
      <c r="GI312" s="127"/>
      <c r="GJ312" s="127"/>
      <c r="GK312" s="127"/>
      <c r="GL312" s="127"/>
      <c r="GM312" s="127"/>
      <c r="GN312" s="127"/>
      <c r="GO312" s="127"/>
      <c r="GP312" s="127"/>
      <c r="GQ312" s="127"/>
      <c r="GR312" s="127"/>
      <c r="GS312" s="127"/>
      <c r="GT312" s="127"/>
      <c r="GU312" s="127"/>
      <c r="GV312" s="127"/>
      <c r="GW312" s="127"/>
      <c r="GX312" s="127"/>
      <c r="GY312" s="127"/>
      <c r="GZ312" s="127"/>
      <c r="HA312" s="127"/>
      <c r="HB312" s="127"/>
      <c r="HC312" s="127"/>
      <c r="HD312" s="127"/>
      <c r="HE312" s="127"/>
      <c r="HF312" s="127"/>
      <c r="HG312" s="127"/>
      <c r="HH312" s="127"/>
      <c r="HI312" s="127"/>
      <c r="HJ312" s="127"/>
      <c r="HK312" s="127"/>
      <c r="HL312" s="127"/>
      <c r="HM312" s="127"/>
      <c r="HN312" s="127"/>
      <c r="HO312" s="127"/>
      <c r="HP312" s="127"/>
      <c r="HQ312" s="127"/>
      <c r="HR312" s="127"/>
      <c r="HS312" s="127"/>
      <c r="HT312" s="127"/>
      <c r="HU312" s="127"/>
      <c r="HV312" s="127"/>
      <c r="HW312" s="127"/>
      <c r="HX312" s="127"/>
      <c r="HY312" s="127"/>
      <c r="H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  <c r="BK313" s="127"/>
      <c r="BL313" s="127"/>
      <c r="BM313" s="127"/>
      <c r="BN313" s="127"/>
      <c r="BO313" s="127"/>
      <c r="BP313" s="127"/>
      <c r="BQ313" s="127"/>
      <c r="BR313" s="127"/>
      <c r="BS313" s="127"/>
      <c r="BT313" s="127"/>
      <c r="BU313" s="127"/>
      <c r="BV313" s="127"/>
      <c r="BW313" s="127"/>
      <c r="BX313" s="127"/>
      <c r="BY313" s="127"/>
      <c r="BZ313" s="127"/>
      <c r="CA313" s="127"/>
      <c r="CB313" s="127"/>
      <c r="CC313" s="127"/>
      <c r="CD313" s="127"/>
      <c r="CE313" s="127"/>
      <c r="CF313" s="127"/>
      <c r="CG313" s="127"/>
      <c r="CH313" s="127"/>
      <c r="CI313" s="127"/>
      <c r="CJ313" s="127"/>
      <c r="CK313" s="127"/>
      <c r="CL313" s="127"/>
      <c r="CM313" s="127"/>
      <c r="CN313" s="127"/>
      <c r="CO313" s="127"/>
      <c r="CP313" s="127"/>
      <c r="CQ313" s="127"/>
      <c r="CR313" s="127"/>
      <c r="CS313" s="127"/>
      <c r="CT313" s="127"/>
      <c r="CU313" s="127"/>
      <c r="CV313" s="127"/>
      <c r="CW313" s="127"/>
      <c r="CX313" s="127"/>
      <c r="CY313" s="127"/>
      <c r="CZ313" s="127"/>
      <c r="DA313" s="127"/>
      <c r="DB313" s="127"/>
      <c r="DC313" s="127"/>
      <c r="DD313" s="127"/>
      <c r="DE313" s="127"/>
      <c r="DF313" s="127"/>
      <c r="DG313" s="127"/>
      <c r="DH313" s="127"/>
      <c r="DI313" s="127"/>
      <c r="DJ313" s="127"/>
      <c r="DK313" s="127"/>
      <c r="DL313" s="127"/>
      <c r="DM313" s="127"/>
      <c r="DN313" s="127"/>
      <c r="DO313" s="127"/>
      <c r="DP313" s="127"/>
      <c r="DQ313" s="127"/>
      <c r="DR313" s="127"/>
      <c r="DS313" s="127"/>
      <c r="DT313" s="127"/>
      <c r="DU313" s="127"/>
      <c r="DV313" s="127"/>
      <c r="DW313" s="127"/>
      <c r="DX313" s="127"/>
      <c r="DY313" s="127"/>
      <c r="DZ313" s="127"/>
      <c r="EA313" s="127"/>
      <c r="EB313" s="127"/>
      <c r="EC313" s="127"/>
      <c r="ED313" s="127"/>
      <c r="EE313" s="127"/>
      <c r="EF313" s="127"/>
      <c r="EG313" s="127"/>
      <c r="EH313" s="127"/>
      <c r="EI313" s="127"/>
      <c r="EJ313" s="127"/>
      <c r="EK313" s="127"/>
      <c r="EL313" s="127"/>
      <c r="EM313" s="127"/>
      <c r="EN313" s="127"/>
      <c r="EO313" s="127"/>
      <c r="EP313" s="127"/>
      <c r="EQ313" s="127"/>
      <c r="ER313" s="127"/>
      <c r="ES313" s="127"/>
      <c r="ET313" s="127"/>
      <c r="EU313" s="127"/>
      <c r="EV313" s="127"/>
      <c r="EW313" s="127"/>
      <c r="EX313" s="127"/>
      <c r="EY313" s="127"/>
      <c r="EZ313" s="127"/>
      <c r="FA313" s="127"/>
      <c r="FB313" s="127"/>
      <c r="FC313" s="127"/>
      <c r="FD313" s="127"/>
      <c r="FE313" s="127"/>
      <c r="FF313" s="127"/>
      <c r="FG313" s="127"/>
      <c r="FH313" s="127"/>
      <c r="FI313" s="127"/>
      <c r="FJ313" s="127"/>
      <c r="FK313" s="127"/>
      <c r="FL313" s="127"/>
      <c r="FM313" s="127"/>
      <c r="FN313" s="127"/>
      <c r="FO313" s="127"/>
      <c r="FP313" s="127"/>
      <c r="FQ313" s="127"/>
      <c r="FR313" s="127"/>
      <c r="FS313" s="127"/>
      <c r="FT313" s="127"/>
      <c r="FU313" s="127"/>
      <c r="FV313" s="127"/>
      <c r="FW313" s="127"/>
      <c r="FX313" s="127"/>
      <c r="FY313" s="127"/>
      <c r="FZ313" s="127"/>
      <c r="GA313" s="127"/>
      <c r="GB313" s="127"/>
      <c r="GC313" s="127"/>
      <c r="GD313" s="127"/>
      <c r="GE313" s="127"/>
      <c r="GF313" s="127"/>
      <c r="GG313" s="127"/>
      <c r="GH313" s="127"/>
      <c r="GI313" s="127"/>
      <c r="GJ313" s="127"/>
      <c r="GK313" s="127"/>
      <c r="GL313" s="127"/>
      <c r="GM313" s="127"/>
      <c r="GN313" s="127"/>
      <c r="GO313" s="127"/>
      <c r="GP313" s="127"/>
      <c r="GQ313" s="127"/>
      <c r="GR313" s="127"/>
      <c r="GS313" s="127"/>
      <c r="GT313" s="127"/>
      <c r="GU313" s="127"/>
      <c r="GV313" s="127"/>
      <c r="GW313" s="127"/>
      <c r="GX313" s="127"/>
      <c r="GY313" s="127"/>
      <c r="GZ313" s="127"/>
      <c r="HA313" s="127"/>
      <c r="HB313" s="127"/>
      <c r="HC313" s="127"/>
      <c r="HD313" s="127"/>
      <c r="HE313" s="127"/>
      <c r="HF313" s="127"/>
      <c r="HG313" s="127"/>
      <c r="HH313" s="127"/>
      <c r="HI313" s="127"/>
      <c r="HJ313" s="127"/>
      <c r="HK313" s="127"/>
      <c r="HL313" s="127"/>
      <c r="HM313" s="127"/>
      <c r="HN313" s="127"/>
      <c r="HO313" s="127"/>
      <c r="HP313" s="127"/>
      <c r="HQ313" s="127"/>
      <c r="HR313" s="127"/>
      <c r="HS313" s="127"/>
      <c r="HT313" s="127"/>
      <c r="HU313" s="127"/>
      <c r="HV313" s="127"/>
      <c r="HW313" s="127"/>
      <c r="HX313" s="127"/>
      <c r="HY313" s="127"/>
      <c r="H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  <c r="BK314" s="127"/>
      <c r="BL314" s="127"/>
      <c r="BM314" s="127"/>
      <c r="BN314" s="127"/>
      <c r="BO314" s="127"/>
      <c r="BP314" s="127"/>
      <c r="BQ314" s="127"/>
      <c r="BR314" s="127"/>
      <c r="BS314" s="127"/>
      <c r="BT314" s="127"/>
      <c r="BU314" s="127"/>
      <c r="BV314" s="127"/>
      <c r="BW314" s="127"/>
      <c r="BX314" s="127"/>
      <c r="BY314" s="127"/>
      <c r="BZ314" s="127"/>
      <c r="CA314" s="127"/>
      <c r="CB314" s="127"/>
      <c r="CC314" s="127"/>
      <c r="CD314" s="127"/>
      <c r="CE314" s="127"/>
      <c r="CF314" s="127"/>
      <c r="CG314" s="127"/>
      <c r="CH314" s="127"/>
      <c r="CI314" s="127"/>
      <c r="CJ314" s="127"/>
      <c r="CK314" s="127"/>
      <c r="CL314" s="127"/>
      <c r="CM314" s="127"/>
      <c r="CN314" s="127"/>
      <c r="CO314" s="127"/>
      <c r="CP314" s="127"/>
      <c r="CQ314" s="127"/>
      <c r="CR314" s="127"/>
      <c r="CS314" s="127"/>
      <c r="CT314" s="127"/>
      <c r="CU314" s="127"/>
      <c r="CV314" s="127"/>
      <c r="CW314" s="127"/>
      <c r="CX314" s="127"/>
      <c r="CY314" s="127"/>
      <c r="CZ314" s="127"/>
      <c r="DA314" s="127"/>
      <c r="DB314" s="127"/>
      <c r="DC314" s="127"/>
      <c r="DD314" s="127"/>
      <c r="DE314" s="127"/>
      <c r="DF314" s="127"/>
      <c r="DG314" s="127"/>
      <c r="DH314" s="127"/>
      <c r="DI314" s="127"/>
      <c r="DJ314" s="127"/>
      <c r="DK314" s="127"/>
      <c r="DL314" s="127"/>
      <c r="DM314" s="127"/>
      <c r="DN314" s="127"/>
      <c r="DO314" s="127"/>
      <c r="DP314" s="127"/>
      <c r="DQ314" s="127"/>
      <c r="DR314" s="127"/>
      <c r="DS314" s="127"/>
      <c r="DT314" s="127"/>
      <c r="DU314" s="127"/>
      <c r="DV314" s="127"/>
      <c r="DW314" s="127"/>
      <c r="DX314" s="127"/>
      <c r="DY314" s="127"/>
      <c r="DZ314" s="127"/>
      <c r="EA314" s="127"/>
      <c r="EB314" s="127"/>
      <c r="EC314" s="127"/>
      <c r="ED314" s="127"/>
      <c r="EE314" s="127"/>
      <c r="EF314" s="127"/>
      <c r="EG314" s="127"/>
      <c r="EH314" s="127"/>
      <c r="EI314" s="127"/>
      <c r="EJ314" s="127"/>
      <c r="EK314" s="127"/>
      <c r="EL314" s="127"/>
      <c r="EM314" s="127"/>
      <c r="EN314" s="127"/>
      <c r="EO314" s="127"/>
      <c r="EP314" s="127"/>
      <c r="EQ314" s="127"/>
      <c r="ER314" s="127"/>
      <c r="ES314" s="127"/>
      <c r="ET314" s="127"/>
      <c r="EU314" s="127"/>
      <c r="EV314" s="127"/>
      <c r="EW314" s="127"/>
      <c r="EX314" s="127"/>
      <c r="EY314" s="127"/>
      <c r="EZ314" s="127"/>
      <c r="FA314" s="127"/>
      <c r="FB314" s="127"/>
      <c r="FC314" s="127"/>
      <c r="FD314" s="127"/>
      <c r="FE314" s="127"/>
      <c r="FF314" s="127"/>
      <c r="FG314" s="127"/>
      <c r="FH314" s="127"/>
      <c r="FI314" s="127"/>
      <c r="FJ314" s="127"/>
      <c r="FK314" s="127"/>
      <c r="FL314" s="127"/>
      <c r="FM314" s="127"/>
      <c r="FN314" s="127"/>
      <c r="FO314" s="127"/>
      <c r="FP314" s="127"/>
      <c r="FQ314" s="127"/>
      <c r="FR314" s="127"/>
      <c r="FS314" s="127"/>
      <c r="FT314" s="127"/>
      <c r="FU314" s="127"/>
      <c r="FV314" s="127"/>
      <c r="FW314" s="127"/>
      <c r="FX314" s="127"/>
      <c r="FY314" s="127"/>
      <c r="FZ314" s="127"/>
      <c r="GA314" s="127"/>
      <c r="GB314" s="127"/>
      <c r="GC314" s="127"/>
      <c r="GD314" s="127"/>
      <c r="GE314" s="127"/>
      <c r="GF314" s="127"/>
      <c r="GG314" s="127"/>
      <c r="GH314" s="127"/>
      <c r="GI314" s="127"/>
      <c r="GJ314" s="127"/>
      <c r="GK314" s="127"/>
      <c r="GL314" s="127"/>
      <c r="GM314" s="127"/>
      <c r="GN314" s="127"/>
      <c r="GO314" s="127"/>
      <c r="GP314" s="127"/>
      <c r="GQ314" s="127"/>
      <c r="GR314" s="127"/>
      <c r="GS314" s="127"/>
      <c r="GT314" s="127"/>
      <c r="GU314" s="127"/>
      <c r="GV314" s="127"/>
      <c r="GW314" s="127"/>
      <c r="GX314" s="127"/>
      <c r="GY314" s="127"/>
      <c r="GZ314" s="127"/>
      <c r="HA314" s="127"/>
      <c r="HB314" s="127"/>
      <c r="HC314" s="127"/>
      <c r="HD314" s="127"/>
      <c r="HE314" s="127"/>
      <c r="HF314" s="127"/>
      <c r="HG314" s="127"/>
      <c r="HH314" s="127"/>
      <c r="HI314" s="127"/>
      <c r="HJ314" s="127"/>
      <c r="HK314" s="127"/>
      <c r="HL314" s="127"/>
      <c r="HM314" s="127"/>
      <c r="HN314" s="127"/>
      <c r="HO314" s="127"/>
      <c r="HP314" s="127"/>
      <c r="HQ314" s="127"/>
      <c r="HR314" s="127"/>
      <c r="HS314" s="127"/>
      <c r="HT314" s="127"/>
      <c r="HU314" s="127"/>
      <c r="HV314" s="127"/>
      <c r="HW314" s="127"/>
      <c r="HX314" s="127"/>
      <c r="HY314" s="127"/>
      <c r="H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  <c r="BK315" s="127"/>
      <c r="BL315" s="127"/>
      <c r="BM315" s="127"/>
      <c r="BN315" s="127"/>
      <c r="BO315" s="127"/>
      <c r="BP315" s="127"/>
      <c r="BQ315" s="127"/>
      <c r="BR315" s="127"/>
      <c r="BS315" s="127"/>
      <c r="BT315" s="127"/>
      <c r="BU315" s="127"/>
      <c r="BV315" s="127"/>
      <c r="BW315" s="127"/>
      <c r="BX315" s="127"/>
      <c r="BY315" s="127"/>
      <c r="BZ315" s="127"/>
      <c r="CA315" s="127"/>
      <c r="CB315" s="127"/>
      <c r="CC315" s="127"/>
      <c r="CD315" s="127"/>
      <c r="CE315" s="127"/>
      <c r="CF315" s="127"/>
      <c r="CG315" s="127"/>
      <c r="CH315" s="127"/>
      <c r="CI315" s="127"/>
      <c r="CJ315" s="127"/>
      <c r="CK315" s="127"/>
      <c r="CL315" s="127"/>
      <c r="CM315" s="127"/>
      <c r="CN315" s="127"/>
      <c r="CO315" s="127"/>
      <c r="CP315" s="127"/>
      <c r="CQ315" s="127"/>
      <c r="CR315" s="127"/>
      <c r="CS315" s="127"/>
      <c r="CT315" s="127"/>
      <c r="CU315" s="127"/>
      <c r="CV315" s="127"/>
      <c r="CW315" s="127"/>
      <c r="CX315" s="127"/>
      <c r="CY315" s="127"/>
      <c r="CZ315" s="127"/>
      <c r="DA315" s="127"/>
      <c r="DB315" s="127"/>
      <c r="DC315" s="127"/>
      <c r="DD315" s="127"/>
      <c r="DE315" s="127"/>
      <c r="DF315" s="127"/>
      <c r="DG315" s="127"/>
      <c r="DH315" s="127"/>
      <c r="DI315" s="127"/>
      <c r="DJ315" s="127"/>
      <c r="DK315" s="127"/>
      <c r="DL315" s="127"/>
      <c r="DM315" s="127"/>
      <c r="DN315" s="127"/>
      <c r="DO315" s="127"/>
      <c r="DP315" s="127"/>
      <c r="DQ315" s="127"/>
      <c r="DR315" s="127"/>
      <c r="DS315" s="127"/>
      <c r="DT315" s="127"/>
      <c r="DU315" s="127"/>
      <c r="DV315" s="127"/>
      <c r="DW315" s="127"/>
      <c r="DX315" s="127"/>
      <c r="DY315" s="127"/>
      <c r="DZ315" s="127"/>
      <c r="EA315" s="127"/>
      <c r="EB315" s="127"/>
      <c r="EC315" s="127"/>
      <c r="ED315" s="127"/>
      <c r="EE315" s="127"/>
      <c r="EF315" s="127"/>
      <c r="EG315" s="127"/>
      <c r="EH315" s="127"/>
      <c r="EI315" s="127"/>
      <c r="EJ315" s="127"/>
      <c r="EK315" s="127"/>
      <c r="EL315" s="127"/>
      <c r="EM315" s="127"/>
      <c r="EN315" s="127"/>
      <c r="EO315" s="127"/>
      <c r="EP315" s="127"/>
      <c r="EQ315" s="127"/>
      <c r="ER315" s="127"/>
      <c r="ES315" s="127"/>
      <c r="ET315" s="127"/>
      <c r="EU315" s="127"/>
      <c r="EV315" s="127"/>
      <c r="EW315" s="127"/>
      <c r="EX315" s="127"/>
      <c r="EY315" s="127"/>
      <c r="EZ315" s="127"/>
      <c r="FA315" s="127"/>
      <c r="FB315" s="127"/>
      <c r="FC315" s="127"/>
      <c r="FD315" s="127"/>
      <c r="FE315" s="127"/>
      <c r="FF315" s="127"/>
      <c r="FG315" s="127"/>
      <c r="FH315" s="127"/>
      <c r="FI315" s="127"/>
      <c r="FJ315" s="127"/>
      <c r="FK315" s="127"/>
      <c r="FL315" s="127"/>
      <c r="FM315" s="127"/>
      <c r="FN315" s="127"/>
      <c r="FO315" s="127"/>
      <c r="FP315" s="127"/>
      <c r="FQ315" s="127"/>
      <c r="FR315" s="127"/>
      <c r="FS315" s="127"/>
      <c r="FT315" s="127"/>
      <c r="FU315" s="127"/>
      <c r="FV315" s="127"/>
      <c r="FW315" s="127"/>
      <c r="FX315" s="127"/>
      <c r="FY315" s="127"/>
      <c r="FZ315" s="127"/>
      <c r="GA315" s="127"/>
      <c r="GB315" s="127"/>
      <c r="GC315" s="127"/>
      <c r="GD315" s="127"/>
      <c r="GE315" s="127"/>
      <c r="GF315" s="127"/>
      <c r="GG315" s="127"/>
      <c r="GH315" s="127"/>
      <c r="GI315" s="127"/>
      <c r="GJ315" s="127"/>
      <c r="GK315" s="127"/>
      <c r="GL315" s="127"/>
      <c r="GM315" s="127"/>
      <c r="GN315" s="127"/>
      <c r="GO315" s="127"/>
      <c r="GP315" s="127"/>
      <c r="GQ315" s="127"/>
      <c r="GR315" s="127"/>
      <c r="GS315" s="127"/>
      <c r="GT315" s="127"/>
      <c r="GU315" s="127"/>
      <c r="GV315" s="127"/>
      <c r="GW315" s="127"/>
      <c r="GX315" s="127"/>
      <c r="GY315" s="127"/>
      <c r="GZ315" s="127"/>
      <c r="HA315" s="127"/>
      <c r="HB315" s="127"/>
      <c r="HC315" s="127"/>
      <c r="HD315" s="127"/>
      <c r="HE315" s="127"/>
      <c r="HF315" s="127"/>
      <c r="HG315" s="127"/>
      <c r="HH315" s="127"/>
      <c r="HI315" s="127"/>
      <c r="HJ315" s="127"/>
      <c r="HK315" s="127"/>
      <c r="HL315" s="127"/>
      <c r="HM315" s="127"/>
      <c r="HN315" s="127"/>
      <c r="HO315" s="127"/>
      <c r="HP315" s="127"/>
      <c r="HQ315" s="127"/>
      <c r="HR315" s="127"/>
      <c r="HS315" s="127"/>
      <c r="HT315" s="127"/>
      <c r="HU315" s="127"/>
      <c r="HV315" s="127"/>
      <c r="HW315" s="127"/>
      <c r="HX315" s="127"/>
      <c r="HY315" s="127"/>
      <c r="H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  <c r="BK316" s="127"/>
      <c r="BL316" s="127"/>
      <c r="BM316" s="127"/>
      <c r="BN316" s="127"/>
      <c r="BO316" s="127"/>
      <c r="BP316" s="127"/>
      <c r="BQ316" s="127"/>
      <c r="BR316" s="127"/>
      <c r="BS316" s="127"/>
      <c r="BT316" s="127"/>
      <c r="BU316" s="127"/>
      <c r="BV316" s="127"/>
      <c r="BW316" s="127"/>
      <c r="BX316" s="127"/>
      <c r="BY316" s="127"/>
      <c r="BZ316" s="127"/>
      <c r="CA316" s="127"/>
      <c r="CB316" s="127"/>
      <c r="CC316" s="127"/>
      <c r="CD316" s="127"/>
      <c r="CE316" s="127"/>
      <c r="CF316" s="127"/>
      <c r="CG316" s="127"/>
      <c r="CH316" s="127"/>
      <c r="CI316" s="127"/>
      <c r="CJ316" s="127"/>
      <c r="CK316" s="127"/>
      <c r="CL316" s="127"/>
      <c r="CM316" s="127"/>
      <c r="CN316" s="127"/>
      <c r="CO316" s="127"/>
      <c r="CP316" s="127"/>
      <c r="CQ316" s="127"/>
      <c r="CR316" s="127"/>
      <c r="CS316" s="127"/>
      <c r="CT316" s="127"/>
      <c r="CU316" s="127"/>
      <c r="CV316" s="127"/>
      <c r="CW316" s="127"/>
      <c r="CX316" s="127"/>
      <c r="CY316" s="127"/>
      <c r="CZ316" s="127"/>
      <c r="DA316" s="127"/>
      <c r="DB316" s="127"/>
      <c r="DC316" s="127"/>
      <c r="DD316" s="127"/>
      <c r="DE316" s="127"/>
      <c r="DF316" s="127"/>
      <c r="DG316" s="127"/>
      <c r="DH316" s="127"/>
      <c r="DI316" s="127"/>
      <c r="DJ316" s="127"/>
      <c r="DK316" s="127"/>
      <c r="DL316" s="127"/>
      <c r="DM316" s="127"/>
      <c r="DN316" s="127"/>
      <c r="DO316" s="127"/>
      <c r="DP316" s="127"/>
      <c r="DQ316" s="127"/>
      <c r="DR316" s="127"/>
      <c r="DS316" s="127"/>
      <c r="DT316" s="127"/>
      <c r="DU316" s="127"/>
      <c r="DV316" s="127"/>
      <c r="DW316" s="127"/>
      <c r="DX316" s="127"/>
      <c r="DY316" s="127"/>
      <c r="DZ316" s="127"/>
      <c r="EA316" s="127"/>
      <c r="EB316" s="127"/>
      <c r="EC316" s="127"/>
      <c r="ED316" s="127"/>
      <c r="EE316" s="127"/>
      <c r="EF316" s="127"/>
      <c r="EG316" s="127"/>
      <c r="EH316" s="127"/>
      <c r="EI316" s="127"/>
      <c r="EJ316" s="127"/>
      <c r="EK316" s="127"/>
      <c r="EL316" s="127"/>
      <c r="EM316" s="127"/>
      <c r="EN316" s="127"/>
      <c r="EO316" s="127"/>
      <c r="EP316" s="127"/>
      <c r="EQ316" s="127"/>
      <c r="ER316" s="127"/>
      <c r="ES316" s="127"/>
      <c r="ET316" s="127"/>
      <c r="EU316" s="127"/>
      <c r="EV316" s="127"/>
      <c r="EW316" s="127"/>
      <c r="EX316" s="127"/>
      <c r="EY316" s="127"/>
      <c r="EZ316" s="127"/>
      <c r="FA316" s="127"/>
      <c r="FB316" s="127"/>
      <c r="FC316" s="127"/>
      <c r="FD316" s="127"/>
      <c r="FE316" s="127"/>
      <c r="FF316" s="127"/>
      <c r="FG316" s="127"/>
      <c r="FH316" s="127"/>
      <c r="FI316" s="127"/>
      <c r="FJ316" s="127"/>
      <c r="FK316" s="127"/>
      <c r="FL316" s="127"/>
      <c r="FM316" s="127"/>
      <c r="FN316" s="127"/>
      <c r="FO316" s="127"/>
      <c r="FP316" s="127"/>
      <c r="FQ316" s="127"/>
      <c r="FR316" s="127"/>
      <c r="FS316" s="127"/>
      <c r="FT316" s="127"/>
      <c r="FU316" s="127"/>
      <c r="FV316" s="127"/>
      <c r="FW316" s="127"/>
      <c r="FX316" s="127"/>
      <c r="FY316" s="127"/>
      <c r="FZ316" s="127"/>
      <c r="GA316" s="127"/>
      <c r="GB316" s="127"/>
      <c r="GC316" s="127"/>
      <c r="GD316" s="127"/>
      <c r="GE316" s="127"/>
      <c r="GF316" s="127"/>
      <c r="GG316" s="127"/>
      <c r="GH316" s="127"/>
      <c r="GI316" s="127"/>
      <c r="GJ316" s="127"/>
      <c r="GK316" s="127"/>
      <c r="GL316" s="127"/>
      <c r="GM316" s="127"/>
      <c r="GN316" s="127"/>
      <c r="GO316" s="127"/>
      <c r="GP316" s="127"/>
      <c r="GQ316" s="127"/>
      <c r="GR316" s="127"/>
      <c r="GS316" s="127"/>
      <c r="GT316" s="127"/>
      <c r="GU316" s="127"/>
      <c r="GV316" s="127"/>
      <c r="GW316" s="127"/>
      <c r="GX316" s="127"/>
      <c r="GY316" s="127"/>
      <c r="GZ316" s="127"/>
      <c r="HA316" s="127"/>
      <c r="HB316" s="127"/>
      <c r="HC316" s="127"/>
      <c r="HD316" s="127"/>
      <c r="HE316" s="127"/>
      <c r="HF316" s="127"/>
      <c r="HG316" s="127"/>
      <c r="HH316" s="127"/>
      <c r="HI316" s="127"/>
      <c r="HJ316" s="127"/>
      <c r="HK316" s="127"/>
      <c r="HL316" s="127"/>
      <c r="HM316" s="127"/>
      <c r="HN316" s="127"/>
      <c r="HO316" s="127"/>
      <c r="HP316" s="127"/>
      <c r="HQ316" s="127"/>
      <c r="HR316" s="127"/>
      <c r="HS316" s="127"/>
      <c r="HT316" s="127"/>
      <c r="HU316" s="127"/>
      <c r="HV316" s="127"/>
      <c r="HW316" s="127"/>
      <c r="HX316" s="127"/>
      <c r="HY316" s="127"/>
      <c r="H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  <c r="BK317" s="127"/>
      <c r="BL317" s="127"/>
      <c r="BM317" s="127"/>
      <c r="BN317" s="127"/>
      <c r="BO317" s="127"/>
      <c r="BP317" s="127"/>
      <c r="BQ317" s="127"/>
      <c r="BR317" s="127"/>
      <c r="BS317" s="127"/>
      <c r="BT317" s="127"/>
      <c r="BU317" s="127"/>
      <c r="BV317" s="127"/>
      <c r="BW317" s="127"/>
      <c r="BX317" s="127"/>
      <c r="BY317" s="127"/>
      <c r="BZ317" s="127"/>
      <c r="CA317" s="127"/>
      <c r="CB317" s="127"/>
      <c r="CC317" s="127"/>
      <c r="CD317" s="127"/>
      <c r="CE317" s="127"/>
      <c r="CF317" s="127"/>
      <c r="CG317" s="127"/>
      <c r="CH317" s="127"/>
      <c r="CI317" s="127"/>
      <c r="CJ317" s="127"/>
      <c r="CK317" s="127"/>
      <c r="CL317" s="127"/>
      <c r="CM317" s="127"/>
      <c r="CN317" s="127"/>
      <c r="CO317" s="127"/>
      <c r="CP317" s="127"/>
      <c r="CQ317" s="127"/>
      <c r="CR317" s="127"/>
      <c r="CS317" s="127"/>
      <c r="CT317" s="127"/>
      <c r="CU317" s="127"/>
      <c r="CV317" s="127"/>
      <c r="CW317" s="127"/>
      <c r="CX317" s="127"/>
      <c r="CY317" s="127"/>
      <c r="CZ317" s="127"/>
      <c r="DA317" s="127"/>
      <c r="DB317" s="127"/>
      <c r="DC317" s="127"/>
      <c r="DD317" s="127"/>
      <c r="DE317" s="127"/>
      <c r="DF317" s="127"/>
      <c r="DG317" s="127"/>
      <c r="DH317" s="127"/>
      <c r="DI317" s="127"/>
      <c r="DJ317" s="127"/>
      <c r="DK317" s="127"/>
      <c r="DL317" s="127"/>
      <c r="DM317" s="127"/>
      <c r="DN317" s="127"/>
      <c r="DO317" s="127"/>
      <c r="DP317" s="127"/>
      <c r="DQ317" s="127"/>
      <c r="DR317" s="127"/>
      <c r="DS317" s="127"/>
      <c r="DT317" s="127"/>
      <c r="DU317" s="127"/>
      <c r="DV317" s="127"/>
      <c r="DW317" s="127"/>
      <c r="DX317" s="127"/>
      <c r="DY317" s="127"/>
      <c r="DZ317" s="127"/>
      <c r="EA317" s="127"/>
      <c r="EB317" s="127"/>
      <c r="EC317" s="127"/>
      <c r="ED317" s="127"/>
      <c r="EE317" s="127"/>
      <c r="EF317" s="127"/>
      <c r="EG317" s="127"/>
      <c r="EH317" s="127"/>
      <c r="EI317" s="127"/>
      <c r="EJ317" s="127"/>
      <c r="EK317" s="127"/>
      <c r="EL317" s="127"/>
      <c r="EM317" s="127"/>
      <c r="EN317" s="127"/>
      <c r="EO317" s="127"/>
      <c r="EP317" s="127"/>
      <c r="EQ317" s="127"/>
      <c r="ER317" s="127"/>
      <c r="ES317" s="127"/>
      <c r="ET317" s="127"/>
      <c r="EU317" s="127"/>
      <c r="EV317" s="127"/>
      <c r="EW317" s="127"/>
      <c r="EX317" s="127"/>
      <c r="EY317" s="127"/>
      <c r="EZ317" s="127"/>
      <c r="FA317" s="127"/>
      <c r="FB317" s="127"/>
      <c r="FC317" s="127"/>
      <c r="FD317" s="127"/>
      <c r="FE317" s="127"/>
      <c r="FF317" s="127"/>
      <c r="FG317" s="127"/>
      <c r="FH317" s="127"/>
      <c r="FI317" s="127"/>
      <c r="FJ317" s="127"/>
      <c r="FK317" s="127"/>
      <c r="FL317" s="127"/>
      <c r="FM317" s="127"/>
      <c r="FN317" s="127"/>
      <c r="FO317" s="127"/>
      <c r="FP317" s="127"/>
      <c r="FQ317" s="127"/>
      <c r="FR317" s="127"/>
      <c r="FS317" s="127"/>
      <c r="FT317" s="127"/>
      <c r="FU317" s="127"/>
      <c r="FV317" s="127"/>
      <c r="FW317" s="127"/>
      <c r="FX317" s="127"/>
      <c r="FY317" s="127"/>
      <c r="FZ317" s="127"/>
      <c r="GA317" s="127"/>
      <c r="GB317" s="127"/>
      <c r="GC317" s="127"/>
      <c r="GD317" s="127"/>
      <c r="GE317" s="127"/>
      <c r="GF317" s="127"/>
      <c r="GG317" s="127"/>
      <c r="GH317" s="127"/>
      <c r="GI317" s="127"/>
      <c r="GJ317" s="127"/>
      <c r="GK317" s="127"/>
      <c r="GL317" s="127"/>
      <c r="GM317" s="127"/>
      <c r="GN317" s="127"/>
      <c r="GO317" s="127"/>
      <c r="GP317" s="127"/>
      <c r="GQ317" s="127"/>
      <c r="GR317" s="127"/>
      <c r="GS317" s="127"/>
      <c r="GT317" s="127"/>
      <c r="GU317" s="127"/>
      <c r="GV317" s="127"/>
      <c r="GW317" s="127"/>
      <c r="GX317" s="127"/>
      <c r="GY317" s="127"/>
      <c r="GZ317" s="127"/>
      <c r="HA317" s="127"/>
      <c r="HB317" s="127"/>
      <c r="HC317" s="127"/>
      <c r="HD317" s="127"/>
      <c r="HE317" s="127"/>
      <c r="HF317" s="127"/>
      <c r="HG317" s="127"/>
      <c r="HH317" s="127"/>
      <c r="HI317" s="127"/>
      <c r="HJ317" s="127"/>
      <c r="HK317" s="127"/>
      <c r="HL317" s="127"/>
      <c r="HM317" s="127"/>
      <c r="HN317" s="127"/>
      <c r="HO317" s="127"/>
      <c r="HP317" s="127"/>
      <c r="HQ317" s="127"/>
      <c r="HR317" s="127"/>
      <c r="HS317" s="127"/>
      <c r="HT317" s="127"/>
      <c r="HU317" s="127"/>
      <c r="HV317" s="127"/>
      <c r="HW317" s="127"/>
      <c r="HX317" s="127"/>
      <c r="HY317" s="127"/>
      <c r="H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  <c r="BK318" s="127"/>
      <c r="BL318" s="127"/>
      <c r="BM318" s="127"/>
      <c r="BN318" s="127"/>
      <c r="BO318" s="127"/>
      <c r="BP318" s="127"/>
      <c r="BQ318" s="127"/>
      <c r="BR318" s="127"/>
      <c r="BS318" s="127"/>
      <c r="BT318" s="127"/>
      <c r="BU318" s="127"/>
      <c r="BV318" s="127"/>
      <c r="BW318" s="127"/>
      <c r="BX318" s="127"/>
      <c r="BY318" s="127"/>
      <c r="BZ318" s="127"/>
      <c r="CA318" s="127"/>
      <c r="CB318" s="127"/>
      <c r="CC318" s="127"/>
      <c r="CD318" s="127"/>
      <c r="CE318" s="127"/>
      <c r="CF318" s="127"/>
      <c r="CG318" s="127"/>
      <c r="CH318" s="127"/>
      <c r="CI318" s="127"/>
      <c r="CJ318" s="127"/>
      <c r="CK318" s="127"/>
      <c r="CL318" s="127"/>
      <c r="CM318" s="127"/>
      <c r="CN318" s="127"/>
      <c r="CO318" s="127"/>
      <c r="CP318" s="127"/>
      <c r="CQ318" s="127"/>
      <c r="CR318" s="127"/>
      <c r="CS318" s="127"/>
      <c r="CT318" s="127"/>
      <c r="CU318" s="127"/>
      <c r="CV318" s="127"/>
      <c r="CW318" s="127"/>
      <c r="CX318" s="127"/>
      <c r="CY318" s="127"/>
      <c r="CZ318" s="127"/>
      <c r="DA318" s="127"/>
      <c r="DB318" s="127"/>
      <c r="DC318" s="127"/>
      <c r="DD318" s="127"/>
      <c r="DE318" s="127"/>
      <c r="DF318" s="127"/>
      <c r="DG318" s="127"/>
      <c r="DH318" s="127"/>
      <c r="DI318" s="127"/>
      <c r="DJ318" s="127"/>
      <c r="DK318" s="127"/>
      <c r="DL318" s="127"/>
      <c r="DM318" s="127"/>
      <c r="DN318" s="127"/>
      <c r="DO318" s="127"/>
      <c r="DP318" s="127"/>
      <c r="DQ318" s="127"/>
      <c r="DR318" s="127"/>
      <c r="DS318" s="127"/>
      <c r="DT318" s="127"/>
      <c r="DU318" s="127"/>
      <c r="DV318" s="127"/>
      <c r="DW318" s="127"/>
      <c r="DX318" s="127"/>
      <c r="DY318" s="127"/>
      <c r="DZ318" s="127"/>
      <c r="EA318" s="127"/>
      <c r="EB318" s="127"/>
      <c r="EC318" s="127"/>
      <c r="ED318" s="127"/>
      <c r="EE318" s="127"/>
      <c r="EF318" s="127"/>
      <c r="EG318" s="127"/>
      <c r="EH318" s="127"/>
      <c r="EI318" s="127"/>
      <c r="EJ318" s="127"/>
      <c r="EK318" s="127"/>
      <c r="EL318" s="127"/>
      <c r="EM318" s="127"/>
      <c r="EN318" s="127"/>
      <c r="EO318" s="127"/>
      <c r="EP318" s="127"/>
      <c r="EQ318" s="127"/>
      <c r="ER318" s="127"/>
      <c r="ES318" s="127"/>
      <c r="ET318" s="127"/>
      <c r="EU318" s="127"/>
      <c r="EV318" s="127"/>
      <c r="EW318" s="127"/>
      <c r="EX318" s="127"/>
      <c r="EY318" s="127"/>
      <c r="EZ318" s="127"/>
      <c r="FA318" s="127"/>
      <c r="FB318" s="127"/>
      <c r="FC318" s="127"/>
      <c r="FD318" s="127"/>
      <c r="FE318" s="127"/>
      <c r="FF318" s="127"/>
      <c r="FG318" s="127"/>
      <c r="FH318" s="127"/>
      <c r="FI318" s="127"/>
      <c r="FJ318" s="127"/>
      <c r="FK318" s="127"/>
      <c r="FL318" s="127"/>
      <c r="FM318" s="127"/>
      <c r="FN318" s="127"/>
      <c r="FO318" s="127"/>
      <c r="FP318" s="127"/>
      <c r="FQ318" s="127"/>
      <c r="FR318" s="127"/>
      <c r="FS318" s="127"/>
      <c r="FT318" s="127"/>
      <c r="FU318" s="127"/>
      <c r="FV318" s="127"/>
      <c r="FW318" s="127"/>
      <c r="FX318" s="127"/>
      <c r="FY318" s="127"/>
      <c r="FZ318" s="127"/>
      <c r="GA318" s="127"/>
      <c r="GB318" s="127"/>
      <c r="GC318" s="127"/>
      <c r="GD318" s="127"/>
      <c r="GE318" s="127"/>
      <c r="GF318" s="127"/>
      <c r="GG318" s="127"/>
      <c r="GH318" s="127"/>
      <c r="GI318" s="127"/>
      <c r="GJ318" s="127"/>
      <c r="GK318" s="127"/>
      <c r="GL318" s="127"/>
      <c r="GM318" s="127"/>
      <c r="GN318" s="127"/>
      <c r="GO318" s="127"/>
      <c r="GP318" s="127"/>
      <c r="GQ318" s="127"/>
      <c r="GR318" s="127"/>
      <c r="GS318" s="127"/>
      <c r="GT318" s="127"/>
      <c r="GU318" s="127"/>
      <c r="GV318" s="127"/>
      <c r="GW318" s="127"/>
      <c r="GX318" s="127"/>
      <c r="GY318" s="127"/>
      <c r="GZ318" s="127"/>
      <c r="HA318" s="127"/>
      <c r="HB318" s="127"/>
      <c r="HC318" s="127"/>
      <c r="HD318" s="127"/>
      <c r="HE318" s="127"/>
      <c r="HF318" s="127"/>
      <c r="HG318" s="127"/>
      <c r="HH318" s="127"/>
      <c r="HI318" s="127"/>
      <c r="HJ318" s="127"/>
      <c r="HK318" s="127"/>
      <c r="HL318" s="127"/>
      <c r="HM318" s="127"/>
      <c r="HN318" s="127"/>
      <c r="HO318" s="127"/>
      <c r="HP318" s="127"/>
      <c r="HQ318" s="127"/>
      <c r="HR318" s="127"/>
      <c r="HS318" s="127"/>
      <c r="HT318" s="127"/>
      <c r="HU318" s="127"/>
      <c r="HV318" s="127"/>
      <c r="HW318" s="127"/>
      <c r="HX318" s="127"/>
      <c r="HY318" s="127"/>
      <c r="H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  <c r="BK319" s="127"/>
      <c r="BL319" s="127"/>
      <c r="BM319" s="127"/>
      <c r="BN319" s="127"/>
      <c r="BO319" s="127"/>
      <c r="BP319" s="127"/>
      <c r="BQ319" s="127"/>
      <c r="BR319" s="127"/>
      <c r="BS319" s="127"/>
      <c r="BT319" s="127"/>
      <c r="BU319" s="127"/>
      <c r="BV319" s="127"/>
      <c r="BW319" s="127"/>
      <c r="BX319" s="127"/>
      <c r="BY319" s="127"/>
      <c r="BZ319" s="127"/>
      <c r="CA319" s="127"/>
      <c r="CB319" s="127"/>
      <c r="CC319" s="127"/>
      <c r="CD319" s="127"/>
      <c r="CE319" s="127"/>
      <c r="CF319" s="127"/>
      <c r="CG319" s="127"/>
      <c r="CH319" s="127"/>
      <c r="CI319" s="127"/>
      <c r="CJ319" s="127"/>
      <c r="CK319" s="127"/>
      <c r="CL319" s="127"/>
      <c r="CM319" s="127"/>
      <c r="CN319" s="127"/>
      <c r="CO319" s="127"/>
      <c r="CP319" s="127"/>
      <c r="CQ319" s="127"/>
      <c r="CR319" s="127"/>
      <c r="CS319" s="127"/>
      <c r="CT319" s="127"/>
      <c r="CU319" s="127"/>
      <c r="CV319" s="127"/>
      <c r="CW319" s="127"/>
      <c r="CX319" s="127"/>
      <c r="CY319" s="127"/>
      <c r="CZ319" s="127"/>
      <c r="DA319" s="127"/>
      <c r="DB319" s="127"/>
      <c r="DC319" s="127"/>
      <c r="DD319" s="127"/>
      <c r="DE319" s="127"/>
      <c r="DF319" s="127"/>
      <c r="DG319" s="127"/>
      <c r="DH319" s="127"/>
      <c r="DI319" s="127"/>
      <c r="DJ319" s="127"/>
      <c r="DK319" s="127"/>
      <c r="DL319" s="127"/>
      <c r="DM319" s="127"/>
      <c r="DN319" s="127"/>
      <c r="DO319" s="127"/>
      <c r="DP319" s="127"/>
      <c r="DQ319" s="127"/>
      <c r="DR319" s="127"/>
      <c r="DS319" s="127"/>
      <c r="DT319" s="127"/>
      <c r="DU319" s="127"/>
      <c r="DV319" s="127"/>
      <c r="DW319" s="127"/>
      <c r="DX319" s="127"/>
      <c r="DY319" s="127"/>
      <c r="DZ319" s="127"/>
      <c r="EA319" s="127"/>
      <c r="EB319" s="127"/>
      <c r="EC319" s="127"/>
      <c r="ED319" s="127"/>
      <c r="EE319" s="127"/>
      <c r="EF319" s="127"/>
      <c r="EG319" s="127"/>
      <c r="EH319" s="127"/>
      <c r="EI319" s="127"/>
      <c r="EJ319" s="127"/>
      <c r="EK319" s="127"/>
      <c r="EL319" s="127"/>
      <c r="EM319" s="127"/>
      <c r="EN319" s="127"/>
      <c r="EO319" s="127"/>
      <c r="EP319" s="127"/>
      <c r="EQ319" s="127"/>
      <c r="ER319" s="127"/>
      <c r="ES319" s="127"/>
      <c r="ET319" s="127"/>
      <c r="EU319" s="127"/>
      <c r="EV319" s="127"/>
      <c r="EW319" s="127"/>
      <c r="EX319" s="127"/>
      <c r="EY319" s="127"/>
      <c r="EZ319" s="127"/>
      <c r="FA319" s="127"/>
      <c r="FB319" s="127"/>
      <c r="FC319" s="127"/>
      <c r="FD319" s="127"/>
      <c r="FE319" s="127"/>
      <c r="FF319" s="127"/>
      <c r="FG319" s="127"/>
      <c r="FH319" s="127"/>
      <c r="FI319" s="127"/>
      <c r="FJ319" s="127"/>
      <c r="FK319" s="127"/>
      <c r="FL319" s="127"/>
      <c r="FM319" s="127"/>
      <c r="FN319" s="127"/>
      <c r="FO319" s="127"/>
      <c r="FP319" s="127"/>
      <c r="FQ319" s="127"/>
      <c r="FR319" s="127"/>
      <c r="FS319" s="127"/>
      <c r="FT319" s="127"/>
      <c r="FU319" s="127"/>
      <c r="FV319" s="127"/>
      <c r="FW319" s="127"/>
      <c r="FX319" s="127"/>
      <c r="FY319" s="127"/>
      <c r="FZ319" s="127"/>
      <c r="GA319" s="127"/>
      <c r="GB319" s="127"/>
      <c r="GC319" s="127"/>
      <c r="GD319" s="127"/>
      <c r="GE319" s="127"/>
      <c r="GF319" s="127"/>
      <c r="GG319" s="127"/>
      <c r="GH319" s="127"/>
      <c r="GI319" s="127"/>
      <c r="GJ319" s="127"/>
      <c r="GK319" s="127"/>
      <c r="GL319" s="127"/>
      <c r="GM319" s="127"/>
      <c r="GN319" s="127"/>
      <c r="GO319" s="127"/>
      <c r="GP319" s="127"/>
      <c r="GQ319" s="127"/>
      <c r="GR319" s="127"/>
      <c r="GS319" s="127"/>
      <c r="GT319" s="127"/>
      <c r="GU319" s="127"/>
      <c r="GV319" s="127"/>
      <c r="GW319" s="127"/>
      <c r="GX319" s="127"/>
      <c r="GY319" s="127"/>
      <c r="GZ319" s="127"/>
      <c r="HA319" s="127"/>
      <c r="HB319" s="127"/>
      <c r="HC319" s="127"/>
      <c r="HD319" s="127"/>
      <c r="HE319" s="127"/>
      <c r="HF319" s="127"/>
      <c r="HG319" s="127"/>
      <c r="HH319" s="127"/>
      <c r="HI319" s="127"/>
      <c r="HJ319" s="127"/>
      <c r="HK319" s="127"/>
      <c r="HL319" s="127"/>
      <c r="HM319" s="127"/>
      <c r="HN319" s="127"/>
      <c r="HO319" s="127"/>
      <c r="HP319" s="127"/>
      <c r="HQ319" s="127"/>
      <c r="HR319" s="127"/>
      <c r="HS319" s="127"/>
      <c r="HT319" s="127"/>
      <c r="HU319" s="127"/>
      <c r="HV319" s="127"/>
      <c r="HW319" s="127"/>
      <c r="HX319" s="127"/>
      <c r="HY319" s="127"/>
      <c r="H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  <c r="BK320" s="127"/>
      <c r="BL320" s="127"/>
      <c r="BM320" s="127"/>
      <c r="BN320" s="127"/>
      <c r="BO320" s="127"/>
      <c r="BP320" s="127"/>
      <c r="BQ320" s="127"/>
      <c r="BR320" s="127"/>
      <c r="BS320" s="127"/>
      <c r="BT320" s="127"/>
      <c r="BU320" s="127"/>
      <c r="BV320" s="127"/>
      <c r="BW320" s="127"/>
      <c r="BX320" s="127"/>
      <c r="BY320" s="127"/>
      <c r="BZ320" s="127"/>
      <c r="CA320" s="127"/>
      <c r="CB320" s="127"/>
      <c r="CC320" s="127"/>
      <c r="CD320" s="127"/>
      <c r="CE320" s="127"/>
      <c r="CF320" s="127"/>
      <c r="CG320" s="127"/>
      <c r="CH320" s="127"/>
      <c r="CI320" s="127"/>
      <c r="CJ320" s="127"/>
      <c r="CK320" s="127"/>
      <c r="CL320" s="127"/>
      <c r="CM320" s="127"/>
      <c r="CN320" s="127"/>
      <c r="CO320" s="127"/>
      <c r="CP320" s="127"/>
      <c r="CQ320" s="127"/>
      <c r="CR320" s="127"/>
      <c r="CS320" s="127"/>
      <c r="CT320" s="127"/>
      <c r="CU320" s="127"/>
      <c r="CV320" s="127"/>
      <c r="CW320" s="127"/>
      <c r="CX320" s="127"/>
      <c r="CY320" s="127"/>
      <c r="CZ320" s="127"/>
      <c r="DA320" s="127"/>
      <c r="DB320" s="127"/>
      <c r="DC320" s="127"/>
      <c r="DD320" s="127"/>
      <c r="DE320" s="127"/>
      <c r="DF320" s="127"/>
      <c r="DG320" s="127"/>
      <c r="DH320" s="127"/>
      <c r="DI320" s="127"/>
      <c r="DJ320" s="127"/>
      <c r="DK320" s="127"/>
      <c r="DL320" s="127"/>
      <c r="DM320" s="127"/>
      <c r="DN320" s="127"/>
      <c r="DO320" s="127"/>
      <c r="DP320" s="127"/>
      <c r="DQ320" s="127"/>
      <c r="DR320" s="127"/>
      <c r="DS320" s="127"/>
      <c r="DT320" s="127"/>
      <c r="DU320" s="127"/>
      <c r="DV320" s="127"/>
      <c r="DW320" s="127"/>
      <c r="DX320" s="127"/>
      <c r="DY320" s="127"/>
      <c r="DZ320" s="127"/>
      <c r="EA320" s="127"/>
      <c r="EB320" s="127"/>
      <c r="EC320" s="127"/>
      <c r="ED320" s="127"/>
      <c r="EE320" s="127"/>
      <c r="EF320" s="127"/>
      <c r="EG320" s="127"/>
      <c r="EH320" s="127"/>
      <c r="EI320" s="127"/>
      <c r="EJ320" s="127"/>
      <c r="EK320" s="127"/>
      <c r="EL320" s="127"/>
      <c r="EM320" s="127"/>
      <c r="EN320" s="127"/>
      <c r="EO320" s="127"/>
      <c r="EP320" s="127"/>
      <c r="EQ320" s="127"/>
      <c r="ER320" s="127"/>
      <c r="ES320" s="127"/>
      <c r="ET320" s="127"/>
      <c r="EU320" s="127"/>
      <c r="EV320" s="127"/>
      <c r="EW320" s="127"/>
      <c r="EX320" s="127"/>
      <c r="EY320" s="127"/>
      <c r="EZ320" s="127"/>
      <c r="FA320" s="127"/>
      <c r="FB320" s="127"/>
      <c r="FC320" s="127"/>
      <c r="FD320" s="127"/>
      <c r="FE320" s="127"/>
      <c r="FF320" s="127"/>
      <c r="FG320" s="127"/>
      <c r="FH320" s="127"/>
      <c r="FI320" s="127"/>
      <c r="FJ320" s="127"/>
      <c r="FK320" s="127"/>
      <c r="FL320" s="127"/>
      <c r="FM320" s="127"/>
      <c r="FN320" s="127"/>
      <c r="FO320" s="127"/>
      <c r="FP320" s="127"/>
      <c r="FQ320" s="127"/>
      <c r="FR320" s="127"/>
      <c r="FS320" s="127"/>
      <c r="FT320" s="127"/>
      <c r="FU320" s="127"/>
      <c r="FV320" s="127"/>
      <c r="FW320" s="127"/>
      <c r="FX320" s="127"/>
      <c r="FY320" s="127"/>
      <c r="FZ320" s="127"/>
      <c r="GA320" s="127"/>
      <c r="GB320" s="127"/>
      <c r="GC320" s="127"/>
      <c r="GD320" s="127"/>
      <c r="GE320" s="127"/>
      <c r="GF320" s="127"/>
      <c r="GG320" s="127"/>
      <c r="GH320" s="127"/>
      <c r="GI320" s="127"/>
      <c r="GJ320" s="127"/>
      <c r="GK320" s="127"/>
      <c r="GL320" s="127"/>
      <c r="GM320" s="127"/>
      <c r="GN320" s="127"/>
      <c r="GO320" s="127"/>
      <c r="GP320" s="127"/>
      <c r="GQ320" s="127"/>
      <c r="GR320" s="127"/>
      <c r="GS320" s="127"/>
      <c r="GT320" s="127"/>
      <c r="GU320" s="127"/>
      <c r="GV320" s="127"/>
      <c r="GW320" s="127"/>
      <c r="GX320" s="127"/>
      <c r="GY320" s="127"/>
      <c r="GZ320" s="127"/>
      <c r="HA320" s="127"/>
      <c r="HB320" s="127"/>
      <c r="HC320" s="127"/>
      <c r="HD320" s="127"/>
      <c r="HE320" s="127"/>
      <c r="HF320" s="127"/>
      <c r="HG320" s="127"/>
      <c r="HH320" s="127"/>
      <c r="HI320" s="127"/>
      <c r="HJ320" s="127"/>
      <c r="HK320" s="127"/>
      <c r="HL320" s="127"/>
      <c r="HM320" s="127"/>
      <c r="HN320" s="127"/>
      <c r="HO320" s="127"/>
      <c r="HP320" s="127"/>
      <c r="HQ320" s="127"/>
      <c r="HR320" s="127"/>
      <c r="HS320" s="127"/>
      <c r="HT320" s="127"/>
      <c r="HU320" s="127"/>
      <c r="HV320" s="127"/>
      <c r="HW320" s="127"/>
      <c r="HX320" s="127"/>
      <c r="HY320" s="127"/>
      <c r="H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  <c r="BK321" s="127"/>
      <c r="BL321" s="127"/>
      <c r="BM321" s="127"/>
      <c r="BN321" s="127"/>
      <c r="BO321" s="127"/>
      <c r="BP321" s="127"/>
      <c r="BQ321" s="127"/>
      <c r="BR321" s="127"/>
      <c r="BS321" s="127"/>
      <c r="BT321" s="127"/>
      <c r="BU321" s="127"/>
      <c r="BV321" s="127"/>
      <c r="BW321" s="127"/>
      <c r="BX321" s="127"/>
      <c r="BY321" s="127"/>
      <c r="BZ321" s="127"/>
      <c r="CA321" s="127"/>
      <c r="CB321" s="127"/>
      <c r="CC321" s="127"/>
      <c r="CD321" s="127"/>
      <c r="CE321" s="127"/>
      <c r="CF321" s="127"/>
      <c r="CG321" s="127"/>
      <c r="CH321" s="127"/>
      <c r="CI321" s="127"/>
      <c r="CJ321" s="127"/>
      <c r="CK321" s="127"/>
      <c r="CL321" s="127"/>
      <c r="CM321" s="127"/>
      <c r="CN321" s="127"/>
      <c r="CO321" s="127"/>
      <c r="CP321" s="127"/>
      <c r="CQ321" s="127"/>
      <c r="CR321" s="127"/>
      <c r="CS321" s="127"/>
      <c r="CT321" s="127"/>
      <c r="CU321" s="127"/>
      <c r="CV321" s="127"/>
      <c r="CW321" s="127"/>
      <c r="CX321" s="127"/>
      <c r="CY321" s="127"/>
      <c r="CZ321" s="127"/>
      <c r="DA321" s="127"/>
      <c r="DB321" s="127"/>
      <c r="DC321" s="127"/>
      <c r="DD321" s="127"/>
      <c r="DE321" s="127"/>
      <c r="DF321" s="127"/>
      <c r="DG321" s="127"/>
      <c r="DH321" s="127"/>
      <c r="DI321" s="127"/>
      <c r="DJ321" s="127"/>
      <c r="DK321" s="127"/>
      <c r="DL321" s="127"/>
      <c r="DM321" s="127"/>
      <c r="DN321" s="127"/>
      <c r="DO321" s="127"/>
      <c r="DP321" s="127"/>
      <c r="DQ321" s="127"/>
      <c r="DR321" s="127"/>
      <c r="DS321" s="127"/>
      <c r="DT321" s="127"/>
      <c r="DU321" s="127"/>
      <c r="DV321" s="127"/>
      <c r="DW321" s="127"/>
      <c r="DX321" s="127"/>
      <c r="DY321" s="127"/>
      <c r="DZ321" s="127"/>
      <c r="EA321" s="127"/>
      <c r="EB321" s="127"/>
      <c r="EC321" s="127"/>
      <c r="ED321" s="127"/>
      <c r="EE321" s="127"/>
      <c r="EF321" s="127"/>
      <c r="EG321" s="127"/>
      <c r="EH321" s="127"/>
      <c r="EI321" s="127"/>
      <c r="EJ321" s="127"/>
      <c r="EK321" s="127"/>
      <c r="EL321" s="127"/>
      <c r="EM321" s="127"/>
      <c r="EN321" s="127"/>
      <c r="EO321" s="127"/>
      <c r="EP321" s="127"/>
      <c r="EQ321" s="127"/>
      <c r="ER321" s="127"/>
      <c r="ES321" s="127"/>
      <c r="ET321" s="127"/>
      <c r="EU321" s="127"/>
      <c r="EV321" s="127"/>
      <c r="EW321" s="127"/>
      <c r="EX321" s="127"/>
      <c r="EY321" s="127"/>
      <c r="EZ321" s="127"/>
      <c r="FA321" s="127"/>
      <c r="FB321" s="127"/>
      <c r="FC321" s="127"/>
      <c r="FD321" s="127"/>
      <c r="FE321" s="127"/>
      <c r="FF321" s="127"/>
      <c r="FG321" s="127"/>
      <c r="FH321" s="127"/>
      <c r="FI321" s="127"/>
      <c r="FJ321" s="127"/>
      <c r="FK321" s="127"/>
      <c r="FL321" s="127"/>
      <c r="FM321" s="127"/>
      <c r="FN321" s="127"/>
      <c r="FO321" s="127"/>
      <c r="FP321" s="127"/>
      <c r="FQ321" s="127"/>
      <c r="FR321" s="127"/>
      <c r="FS321" s="127"/>
      <c r="FT321" s="127"/>
      <c r="FU321" s="127"/>
      <c r="FV321" s="127"/>
      <c r="FW321" s="127"/>
      <c r="FX321" s="127"/>
      <c r="FY321" s="127"/>
      <c r="FZ321" s="127"/>
      <c r="GA321" s="127"/>
      <c r="GB321" s="127"/>
      <c r="GC321" s="127"/>
      <c r="GD321" s="127"/>
      <c r="GE321" s="127"/>
      <c r="GF321" s="127"/>
      <c r="GG321" s="127"/>
      <c r="GH321" s="127"/>
      <c r="GI321" s="127"/>
      <c r="GJ321" s="127"/>
      <c r="GK321" s="127"/>
      <c r="GL321" s="127"/>
      <c r="GM321" s="127"/>
      <c r="GN321" s="127"/>
      <c r="GO321" s="127"/>
      <c r="GP321" s="127"/>
      <c r="GQ321" s="127"/>
      <c r="GR321" s="127"/>
      <c r="GS321" s="127"/>
      <c r="GT321" s="127"/>
      <c r="GU321" s="127"/>
      <c r="GV321" s="127"/>
      <c r="GW321" s="127"/>
      <c r="GX321" s="127"/>
      <c r="GY321" s="127"/>
      <c r="GZ321" s="127"/>
      <c r="HA321" s="127"/>
      <c r="HB321" s="127"/>
      <c r="HC321" s="127"/>
      <c r="HD321" s="127"/>
      <c r="HE321" s="127"/>
      <c r="HF321" s="127"/>
      <c r="HG321" s="127"/>
      <c r="HH321" s="127"/>
      <c r="HI321" s="127"/>
      <c r="HJ321" s="127"/>
      <c r="HK321" s="127"/>
      <c r="HL321" s="127"/>
      <c r="HM321" s="127"/>
      <c r="HN321" s="127"/>
      <c r="HO321" s="127"/>
      <c r="HP321" s="127"/>
      <c r="HQ321" s="127"/>
      <c r="HR321" s="127"/>
      <c r="HS321" s="127"/>
      <c r="HT321" s="127"/>
      <c r="HU321" s="127"/>
      <c r="HV321" s="127"/>
      <c r="HW321" s="127"/>
      <c r="HX321" s="127"/>
      <c r="HY321" s="127"/>
      <c r="H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  <c r="BK322" s="127"/>
      <c r="BL322" s="127"/>
      <c r="BM322" s="127"/>
      <c r="BN322" s="127"/>
      <c r="BO322" s="127"/>
      <c r="BP322" s="127"/>
      <c r="BQ322" s="127"/>
      <c r="BR322" s="127"/>
      <c r="BS322" s="127"/>
      <c r="BT322" s="127"/>
      <c r="BU322" s="127"/>
      <c r="BV322" s="127"/>
      <c r="BW322" s="127"/>
      <c r="BX322" s="127"/>
      <c r="BY322" s="127"/>
      <c r="BZ322" s="127"/>
      <c r="CA322" s="127"/>
      <c r="CB322" s="127"/>
      <c r="CC322" s="127"/>
      <c r="CD322" s="127"/>
      <c r="CE322" s="127"/>
      <c r="CF322" s="127"/>
      <c r="CG322" s="127"/>
      <c r="CH322" s="127"/>
      <c r="CI322" s="127"/>
      <c r="CJ322" s="127"/>
      <c r="CK322" s="127"/>
      <c r="CL322" s="127"/>
      <c r="CM322" s="127"/>
      <c r="CN322" s="127"/>
      <c r="CO322" s="127"/>
      <c r="CP322" s="127"/>
      <c r="CQ322" s="127"/>
      <c r="CR322" s="127"/>
      <c r="CS322" s="127"/>
      <c r="CT322" s="127"/>
      <c r="CU322" s="127"/>
      <c r="CV322" s="127"/>
      <c r="CW322" s="127"/>
      <c r="CX322" s="127"/>
      <c r="CY322" s="127"/>
      <c r="CZ322" s="127"/>
      <c r="DA322" s="127"/>
      <c r="DB322" s="127"/>
      <c r="DC322" s="127"/>
      <c r="DD322" s="127"/>
      <c r="DE322" s="127"/>
      <c r="DF322" s="127"/>
      <c r="DG322" s="127"/>
      <c r="DH322" s="127"/>
      <c r="DI322" s="127"/>
      <c r="DJ322" s="127"/>
      <c r="DK322" s="127"/>
      <c r="DL322" s="127"/>
      <c r="DM322" s="127"/>
      <c r="DN322" s="127"/>
      <c r="DO322" s="127"/>
      <c r="DP322" s="127"/>
      <c r="DQ322" s="127"/>
      <c r="DR322" s="127"/>
      <c r="DS322" s="127"/>
      <c r="DT322" s="127"/>
      <c r="DU322" s="127"/>
      <c r="DV322" s="127"/>
      <c r="DW322" s="127"/>
      <c r="DX322" s="127"/>
      <c r="DY322" s="127"/>
      <c r="DZ322" s="127"/>
      <c r="EA322" s="127"/>
      <c r="EB322" s="127"/>
      <c r="EC322" s="127"/>
      <c r="ED322" s="127"/>
      <c r="EE322" s="127"/>
      <c r="EF322" s="127"/>
      <c r="EG322" s="127"/>
      <c r="EH322" s="127"/>
      <c r="EI322" s="127"/>
      <c r="EJ322" s="127"/>
      <c r="EK322" s="127"/>
      <c r="EL322" s="127"/>
      <c r="EM322" s="127"/>
      <c r="EN322" s="127"/>
      <c r="EO322" s="127"/>
      <c r="EP322" s="127"/>
      <c r="EQ322" s="127"/>
      <c r="ER322" s="127"/>
      <c r="ES322" s="127"/>
      <c r="ET322" s="127"/>
      <c r="EU322" s="127"/>
      <c r="EV322" s="127"/>
      <c r="EW322" s="127"/>
      <c r="EX322" s="127"/>
      <c r="EY322" s="127"/>
      <c r="EZ322" s="127"/>
      <c r="FA322" s="127"/>
      <c r="FB322" s="127"/>
      <c r="FC322" s="127"/>
      <c r="FD322" s="127"/>
      <c r="FE322" s="127"/>
      <c r="FF322" s="127"/>
      <c r="FG322" s="127"/>
      <c r="FH322" s="127"/>
      <c r="FI322" s="127"/>
      <c r="FJ322" s="127"/>
      <c r="FK322" s="127"/>
      <c r="FL322" s="127"/>
      <c r="FM322" s="127"/>
      <c r="FN322" s="127"/>
      <c r="FO322" s="127"/>
      <c r="FP322" s="127"/>
      <c r="FQ322" s="127"/>
      <c r="FR322" s="127"/>
      <c r="FS322" s="127"/>
      <c r="FT322" s="127"/>
      <c r="FU322" s="127"/>
      <c r="FV322" s="127"/>
      <c r="FW322" s="127"/>
      <c r="FX322" s="127"/>
      <c r="FY322" s="127"/>
      <c r="FZ322" s="127"/>
      <c r="GA322" s="127"/>
      <c r="GB322" s="127"/>
      <c r="GC322" s="127"/>
      <c r="GD322" s="127"/>
      <c r="GE322" s="127"/>
      <c r="GF322" s="127"/>
      <c r="GG322" s="127"/>
      <c r="GH322" s="127"/>
      <c r="GI322" s="127"/>
      <c r="GJ322" s="127"/>
      <c r="GK322" s="127"/>
      <c r="GL322" s="127"/>
      <c r="GM322" s="127"/>
      <c r="GN322" s="127"/>
      <c r="GO322" s="127"/>
      <c r="GP322" s="127"/>
      <c r="GQ322" s="127"/>
      <c r="GR322" s="127"/>
      <c r="GS322" s="127"/>
      <c r="GT322" s="127"/>
      <c r="GU322" s="127"/>
      <c r="GV322" s="127"/>
      <c r="GW322" s="127"/>
      <c r="GX322" s="127"/>
      <c r="GY322" s="127"/>
      <c r="GZ322" s="127"/>
      <c r="HA322" s="127"/>
      <c r="HB322" s="127"/>
      <c r="HC322" s="127"/>
      <c r="HD322" s="127"/>
      <c r="HE322" s="127"/>
      <c r="HF322" s="127"/>
      <c r="HG322" s="127"/>
      <c r="HH322" s="127"/>
      <c r="HI322" s="127"/>
      <c r="HJ322" s="127"/>
      <c r="HK322" s="127"/>
      <c r="HL322" s="127"/>
      <c r="HM322" s="127"/>
      <c r="HN322" s="127"/>
      <c r="HO322" s="127"/>
      <c r="HP322" s="127"/>
      <c r="HQ322" s="127"/>
      <c r="HR322" s="127"/>
      <c r="HS322" s="127"/>
      <c r="HT322" s="127"/>
      <c r="HU322" s="127"/>
      <c r="HV322" s="127"/>
      <c r="HW322" s="127"/>
      <c r="HX322" s="127"/>
      <c r="HY322" s="127"/>
      <c r="H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  <c r="BK323" s="127"/>
      <c r="BL323" s="127"/>
      <c r="BM323" s="127"/>
      <c r="BN323" s="127"/>
      <c r="BO323" s="127"/>
      <c r="BP323" s="127"/>
      <c r="BQ323" s="127"/>
      <c r="BR323" s="127"/>
      <c r="BS323" s="127"/>
      <c r="BT323" s="127"/>
      <c r="BU323" s="127"/>
      <c r="BV323" s="127"/>
      <c r="BW323" s="127"/>
      <c r="BX323" s="127"/>
      <c r="BY323" s="127"/>
      <c r="BZ323" s="127"/>
      <c r="CA323" s="127"/>
      <c r="CB323" s="127"/>
      <c r="CC323" s="127"/>
      <c r="CD323" s="127"/>
      <c r="CE323" s="127"/>
      <c r="CF323" s="127"/>
      <c r="CG323" s="127"/>
      <c r="CH323" s="127"/>
      <c r="CI323" s="127"/>
      <c r="CJ323" s="127"/>
      <c r="CK323" s="127"/>
      <c r="CL323" s="127"/>
      <c r="CM323" s="127"/>
      <c r="CN323" s="127"/>
      <c r="CO323" s="127"/>
      <c r="CP323" s="127"/>
      <c r="CQ323" s="127"/>
      <c r="CR323" s="127"/>
      <c r="CS323" s="127"/>
      <c r="CT323" s="127"/>
      <c r="CU323" s="127"/>
      <c r="CV323" s="127"/>
      <c r="CW323" s="127"/>
      <c r="CX323" s="127"/>
      <c r="CY323" s="127"/>
      <c r="CZ323" s="127"/>
      <c r="DA323" s="127"/>
      <c r="DB323" s="127"/>
      <c r="DC323" s="127"/>
      <c r="DD323" s="127"/>
      <c r="DE323" s="127"/>
      <c r="DF323" s="127"/>
      <c r="DG323" s="127"/>
      <c r="DH323" s="127"/>
      <c r="DI323" s="127"/>
      <c r="DJ323" s="127"/>
      <c r="DK323" s="127"/>
      <c r="DL323" s="127"/>
      <c r="DM323" s="127"/>
      <c r="DN323" s="127"/>
      <c r="DO323" s="127"/>
      <c r="DP323" s="127"/>
      <c r="DQ323" s="127"/>
      <c r="DR323" s="127"/>
      <c r="DS323" s="127"/>
      <c r="DT323" s="127"/>
      <c r="DU323" s="127"/>
      <c r="DV323" s="127"/>
      <c r="DW323" s="127"/>
      <c r="DX323" s="127"/>
      <c r="DY323" s="127"/>
      <c r="DZ323" s="127"/>
      <c r="EA323" s="127"/>
      <c r="EB323" s="127"/>
      <c r="EC323" s="127"/>
      <c r="ED323" s="127"/>
      <c r="EE323" s="127"/>
      <c r="EF323" s="127"/>
      <c r="EG323" s="127"/>
      <c r="EH323" s="127"/>
      <c r="EI323" s="127"/>
      <c r="EJ323" s="127"/>
      <c r="EK323" s="127"/>
      <c r="EL323" s="127"/>
      <c r="EM323" s="127"/>
      <c r="EN323" s="127"/>
      <c r="EO323" s="127"/>
      <c r="EP323" s="127"/>
      <c r="EQ323" s="127"/>
      <c r="ER323" s="127"/>
      <c r="ES323" s="127"/>
      <c r="ET323" s="127"/>
      <c r="EU323" s="127"/>
      <c r="EV323" s="127"/>
      <c r="EW323" s="127"/>
      <c r="EX323" s="127"/>
      <c r="EY323" s="127"/>
      <c r="EZ323" s="127"/>
      <c r="FA323" s="127"/>
      <c r="FB323" s="127"/>
      <c r="FC323" s="127"/>
      <c r="FD323" s="127"/>
      <c r="FE323" s="127"/>
      <c r="FF323" s="127"/>
      <c r="FG323" s="127"/>
      <c r="FH323" s="127"/>
      <c r="FI323" s="127"/>
      <c r="FJ323" s="127"/>
      <c r="FK323" s="127"/>
      <c r="FL323" s="127"/>
      <c r="FM323" s="127"/>
      <c r="FN323" s="127"/>
      <c r="FO323" s="127"/>
      <c r="FP323" s="127"/>
      <c r="FQ323" s="127"/>
      <c r="FR323" s="127"/>
      <c r="FS323" s="127"/>
      <c r="FT323" s="127"/>
      <c r="FU323" s="127"/>
      <c r="FV323" s="127"/>
      <c r="FW323" s="127"/>
      <c r="FX323" s="127"/>
      <c r="FY323" s="127"/>
      <c r="FZ323" s="127"/>
      <c r="GA323" s="127"/>
      <c r="GB323" s="127"/>
      <c r="GC323" s="127"/>
      <c r="GD323" s="127"/>
      <c r="GE323" s="127"/>
      <c r="GF323" s="127"/>
      <c r="GG323" s="127"/>
      <c r="GH323" s="127"/>
      <c r="GI323" s="127"/>
      <c r="GJ323" s="127"/>
      <c r="GK323" s="127"/>
      <c r="GL323" s="127"/>
      <c r="GM323" s="127"/>
      <c r="GN323" s="127"/>
      <c r="GO323" s="127"/>
      <c r="GP323" s="127"/>
      <c r="GQ323" s="127"/>
      <c r="GR323" s="127"/>
      <c r="GS323" s="127"/>
      <c r="GT323" s="127"/>
      <c r="GU323" s="127"/>
      <c r="GV323" s="127"/>
      <c r="GW323" s="127"/>
      <c r="GX323" s="127"/>
      <c r="GY323" s="127"/>
      <c r="GZ323" s="127"/>
      <c r="HA323" s="127"/>
      <c r="HB323" s="127"/>
      <c r="HC323" s="127"/>
      <c r="HD323" s="127"/>
      <c r="HE323" s="127"/>
      <c r="HF323" s="127"/>
      <c r="HG323" s="127"/>
      <c r="HH323" s="127"/>
      <c r="HI323" s="127"/>
      <c r="HJ323" s="127"/>
      <c r="HK323" s="127"/>
      <c r="HL323" s="127"/>
      <c r="HM323" s="127"/>
      <c r="HN323" s="127"/>
      <c r="HO323" s="127"/>
      <c r="HP323" s="127"/>
      <c r="HQ323" s="127"/>
      <c r="HR323" s="127"/>
      <c r="HS323" s="127"/>
      <c r="HT323" s="127"/>
      <c r="HU323" s="127"/>
      <c r="HV323" s="127"/>
      <c r="HW323" s="127"/>
      <c r="HX323" s="127"/>
      <c r="HY323" s="127"/>
      <c r="H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  <c r="BK324" s="127"/>
      <c r="BL324" s="127"/>
      <c r="BM324" s="127"/>
      <c r="BN324" s="127"/>
      <c r="BO324" s="127"/>
      <c r="BP324" s="127"/>
      <c r="BQ324" s="127"/>
      <c r="BR324" s="127"/>
      <c r="BS324" s="127"/>
      <c r="BT324" s="127"/>
      <c r="BU324" s="127"/>
      <c r="BV324" s="127"/>
      <c r="BW324" s="127"/>
      <c r="BX324" s="127"/>
      <c r="BY324" s="127"/>
      <c r="BZ324" s="127"/>
      <c r="CA324" s="127"/>
      <c r="CB324" s="127"/>
      <c r="CC324" s="127"/>
      <c r="CD324" s="127"/>
      <c r="CE324" s="127"/>
      <c r="CF324" s="127"/>
      <c r="CG324" s="127"/>
      <c r="CH324" s="127"/>
      <c r="CI324" s="127"/>
      <c r="CJ324" s="127"/>
      <c r="CK324" s="127"/>
      <c r="CL324" s="127"/>
      <c r="CM324" s="127"/>
      <c r="CN324" s="127"/>
      <c r="CO324" s="127"/>
      <c r="CP324" s="127"/>
      <c r="CQ324" s="127"/>
      <c r="CR324" s="127"/>
      <c r="CS324" s="127"/>
      <c r="CT324" s="127"/>
      <c r="CU324" s="127"/>
      <c r="CV324" s="127"/>
      <c r="CW324" s="127"/>
      <c r="CX324" s="127"/>
      <c r="CY324" s="127"/>
      <c r="CZ324" s="127"/>
      <c r="DA324" s="127"/>
      <c r="DB324" s="127"/>
      <c r="DC324" s="127"/>
      <c r="DD324" s="127"/>
      <c r="DE324" s="127"/>
      <c r="DF324" s="127"/>
      <c r="DG324" s="127"/>
      <c r="DH324" s="127"/>
      <c r="DI324" s="127"/>
      <c r="DJ324" s="127"/>
      <c r="DK324" s="127"/>
      <c r="DL324" s="127"/>
      <c r="DM324" s="127"/>
      <c r="DN324" s="127"/>
      <c r="DO324" s="127"/>
      <c r="DP324" s="127"/>
      <c r="DQ324" s="127"/>
      <c r="DR324" s="127"/>
      <c r="DS324" s="127"/>
      <c r="DT324" s="127"/>
      <c r="DU324" s="127"/>
      <c r="DV324" s="127"/>
      <c r="DW324" s="127"/>
      <c r="DX324" s="127"/>
      <c r="DY324" s="127"/>
      <c r="DZ324" s="127"/>
      <c r="EA324" s="127"/>
      <c r="EB324" s="127"/>
      <c r="EC324" s="127"/>
      <c r="ED324" s="127"/>
      <c r="EE324" s="127"/>
      <c r="EF324" s="127"/>
      <c r="EG324" s="127"/>
      <c r="EH324" s="127"/>
      <c r="EI324" s="127"/>
      <c r="EJ324" s="127"/>
      <c r="EK324" s="127"/>
      <c r="EL324" s="127"/>
      <c r="EM324" s="127"/>
      <c r="EN324" s="127"/>
      <c r="EO324" s="127"/>
      <c r="EP324" s="127"/>
      <c r="EQ324" s="127"/>
      <c r="ER324" s="127"/>
      <c r="ES324" s="127"/>
      <c r="ET324" s="127"/>
      <c r="EU324" s="127"/>
      <c r="EV324" s="127"/>
      <c r="EW324" s="127"/>
      <c r="EX324" s="127"/>
      <c r="EY324" s="127"/>
      <c r="EZ324" s="127"/>
      <c r="FA324" s="127"/>
      <c r="FB324" s="127"/>
      <c r="FC324" s="127"/>
      <c r="FD324" s="127"/>
      <c r="FE324" s="127"/>
      <c r="FF324" s="127"/>
      <c r="FG324" s="127"/>
      <c r="FH324" s="127"/>
      <c r="FI324" s="127"/>
      <c r="FJ324" s="127"/>
      <c r="FK324" s="127"/>
      <c r="FL324" s="127"/>
      <c r="FM324" s="127"/>
      <c r="FN324" s="127"/>
      <c r="FO324" s="127"/>
      <c r="FP324" s="127"/>
      <c r="FQ324" s="127"/>
      <c r="FR324" s="127"/>
      <c r="FS324" s="127"/>
      <c r="FT324" s="127"/>
      <c r="FU324" s="127"/>
      <c r="FV324" s="127"/>
      <c r="FW324" s="127"/>
      <c r="FX324" s="127"/>
      <c r="FY324" s="127"/>
      <c r="FZ324" s="127"/>
      <c r="GA324" s="127"/>
      <c r="GB324" s="127"/>
      <c r="GC324" s="127"/>
      <c r="GD324" s="127"/>
      <c r="GE324" s="127"/>
      <c r="GF324" s="127"/>
      <c r="GG324" s="127"/>
      <c r="GH324" s="127"/>
      <c r="GI324" s="127"/>
      <c r="GJ324" s="127"/>
      <c r="GK324" s="127"/>
      <c r="GL324" s="127"/>
      <c r="GM324" s="127"/>
      <c r="GN324" s="127"/>
      <c r="GO324" s="127"/>
      <c r="GP324" s="127"/>
      <c r="GQ324" s="127"/>
      <c r="GR324" s="127"/>
      <c r="GS324" s="127"/>
      <c r="GT324" s="127"/>
      <c r="GU324" s="127"/>
      <c r="GV324" s="127"/>
      <c r="GW324" s="127"/>
      <c r="GX324" s="127"/>
      <c r="GY324" s="127"/>
      <c r="GZ324" s="127"/>
      <c r="HA324" s="127"/>
      <c r="HB324" s="127"/>
      <c r="HC324" s="127"/>
      <c r="HD324" s="127"/>
      <c r="HE324" s="127"/>
      <c r="HF324" s="127"/>
      <c r="HG324" s="127"/>
      <c r="HH324" s="127"/>
      <c r="HI324" s="127"/>
      <c r="HJ324" s="127"/>
      <c r="HK324" s="127"/>
      <c r="HL324" s="127"/>
      <c r="HM324" s="127"/>
      <c r="HN324" s="127"/>
      <c r="HO324" s="127"/>
      <c r="HP324" s="127"/>
      <c r="HQ324" s="127"/>
      <c r="HR324" s="127"/>
      <c r="HS324" s="127"/>
      <c r="HT324" s="127"/>
      <c r="HU324" s="127"/>
      <c r="HV324" s="127"/>
      <c r="HW324" s="127"/>
      <c r="HX324" s="127"/>
      <c r="HY324" s="127"/>
      <c r="H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  <c r="BK325" s="127"/>
      <c r="BL325" s="127"/>
      <c r="BM325" s="127"/>
      <c r="BN325" s="127"/>
      <c r="BO325" s="127"/>
      <c r="BP325" s="127"/>
      <c r="BQ325" s="127"/>
      <c r="BR325" s="127"/>
      <c r="BS325" s="127"/>
      <c r="BT325" s="127"/>
      <c r="BU325" s="127"/>
      <c r="BV325" s="127"/>
      <c r="BW325" s="127"/>
      <c r="BX325" s="127"/>
      <c r="BY325" s="127"/>
      <c r="BZ325" s="127"/>
      <c r="CA325" s="127"/>
      <c r="CB325" s="127"/>
      <c r="CC325" s="127"/>
      <c r="CD325" s="127"/>
      <c r="CE325" s="127"/>
      <c r="CF325" s="127"/>
      <c r="CG325" s="127"/>
      <c r="CH325" s="127"/>
      <c r="CI325" s="127"/>
      <c r="CJ325" s="127"/>
      <c r="CK325" s="127"/>
      <c r="CL325" s="127"/>
      <c r="CM325" s="127"/>
      <c r="CN325" s="127"/>
      <c r="CO325" s="127"/>
      <c r="CP325" s="127"/>
      <c r="CQ325" s="127"/>
      <c r="CR325" s="127"/>
      <c r="CS325" s="127"/>
      <c r="CT325" s="127"/>
      <c r="CU325" s="127"/>
      <c r="CV325" s="127"/>
      <c r="CW325" s="127"/>
      <c r="CX325" s="127"/>
      <c r="CY325" s="127"/>
      <c r="CZ325" s="127"/>
      <c r="DA325" s="127"/>
      <c r="DB325" s="127"/>
      <c r="DC325" s="127"/>
      <c r="DD325" s="127"/>
      <c r="DE325" s="127"/>
      <c r="DF325" s="127"/>
      <c r="DG325" s="127"/>
      <c r="DH325" s="127"/>
      <c r="DI325" s="127"/>
      <c r="DJ325" s="127"/>
      <c r="DK325" s="127"/>
      <c r="DL325" s="127"/>
      <c r="DM325" s="127"/>
      <c r="DN325" s="127"/>
      <c r="DO325" s="127"/>
      <c r="DP325" s="127"/>
      <c r="DQ325" s="127"/>
      <c r="DR325" s="127"/>
      <c r="DS325" s="127"/>
      <c r="DT325" s="127"/>
      <c r="DU325" s="127"/>
      <c r="DV325" s="127"/>
      <c r="DW325" s="127"/>
      <c r="DX325" s="127"/>
      <c r="DY325" s="127"/>
      <c r="DZ325" s="127"/>
      <c r="EA325" s="127"/>
      <c r="EB325" s="127"/>
      <c r="EC325" s="127"/>
      <c r="ED325" s="127"/>
      <c r="EE325" s="127"/>
      <c r="EF325" s="127"/>
      <c r="EG325" s="127"/>
      <c r="EH325" s="127"/>
      <c r="EI325" s="127"/>
      <c r="EJ325" s="127"/>
      <c r="EK325" s="127"/>
      <c r="EL325" s="127"/>
      <c r="EM325" s="127"/>
      <c r="EN325" s="127"/>
      <c r="EO325" s="127"/>
      <c r="EP325" s="127"/>
      <c r="EQ325" s="127"/>
      <c r="ER325" s="127"/>
      <c r="ES325" s="127"/>
      <c r="ET325" s="127"/>
      <c r="EU325" s="127"/>
      <c r="EV325" s="127"/>
      <c r="EW325" s="127"/>
      <c r="EX325" s="127"/>
      <c r="EY325" s="127"/>
      <c r="EZ325" s="127"/>
      <c r="FA325" s="127"/>
      <c r="FB325" s="127"/>
      <c r="FC325" s="127"/>
      <c r="FD325" s="127"/>
      <c r="FE325" s="127"/>
      <c r="FF325" s="127"/>
      <c r="FG325" s="127"/>
      <c r="FH325" s="127"/>
      <c r="FI325" s="127"/>
      <c r="FJ325" s="127"/>
      <c r="FK325" s="127"/>
      <c r="FL325" s="127"/>
      <c r="FM325" s="127"/>
      <c r="FN325" s="127"/>
      <c r="FO325" s="127"/>
      <c r="FP325" s="127"/>
      <c r="FQ325" s="127"/>
      <c r="FR325" s="127"/>
      <c r="FS325" s="127"/>
      <c r="FT325" s="127"/>
      <c r="FU325" s="127"/>
      <c r="FV325" s="127"/>
      <c r="FW325" s="127"/>
      <c r="FX325" s="127"/>
      <c r="FY325" s="127"/>
      <c r="FZ325" s="127"/>
      <c r="GA325" s="127"/>
      <c r="GB325" s="127"/>
      <c r="GC325" s="127"/>
      <c r="GD325" s="127"/>
      <c r="GE325" s="127"/>
      <c r="GF325" s="127"/>
      <c r="GG325" s="127"/>
      <c r="GH325" s="127"/>
      <c r="GI325" s="127"/>
      <c r="GJ325" s="127"/>
      <c r="GK325" s="127"/>
      <c r="GL325" s="127"/>
      <c r="GM325" s="127"/>
      <c r="GN325" s="127"/>
      <c r="GO325" s="127"/>
      <c r="GP325" s="127"/>
      <c r="GQ325" s="127"/>
      <c r="GR325" s="127"/>
      <c r="GS325" s="127"/>
      <c r="GT325" s="127"/>
      <c r="GU325" s="127"/>
      <c r="GV325" s="127"/>
      <c r="GW325" s="127"/>
      <c r="GX325" s="127"/>
      <c r="GY325" s="127"/>
      <c r="GZ325" s="127"/>
      <c r="HA325" s="127"/>
      <c r="HB325" s="127"/>
      <c r="HC325" s="127"/>
      <c r="HD325" s="127"/>
      <c r="HE325" s="127"/>
      <c r="HF325" s="127"/>
      <c r="HG325" s="127"/>
      <c r="HH325" s="127"/>
      <c r="HI325" s="127"/>
      <c r="HJ325" s="127"/>
      <c r="HK325" s="127"/>
      <c r="HL325" s="127"/>
      <c r="HM325" s="127"/>
      <c r="HN325" s="127"/>
      <c r="HO325" s="127"/>
      <c r="HP325" s="127"/>
      <c r="HQ325" s="127"/>
      <c r="HR325" s="127"/>
      <c r="HS325" s="127"/>
      <c r="HT325" s="127"/>
      <c r="HU325" s="127"/>
      <c r="HV325" s="127"/>
      <c r="HW325" s="127"/>
      <c r="HX325" s="127"/>
      <c r="HY325" s="127"/>
      <c r="H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  <c r="BK326" s="127"/>
      <c r="BL326" s="127"/>
      <c r="BM326" s="127"/>
      <c r="BN326" s="127"/>
      <c r="BO326" s="127"/>
      <c r="BP326" s="127"/>
      <c r="BQ326" s="127"/>
      <c r="BR326" s="127"/>
      <c r="BS326" s="127"/>
      <c r="BT326" s="127"/>
      <c r="BU326" s="127"/>
      <c r="BV326" s="127"/>
      <c r="BW326" s="127"/>
      <c r="BX326" s="127"/>
      <c r="BY326" s="127"/>
      <c r="BZ326" s="127"/>
      <c r="CA326" s="127"/>
      <c r="CB326" s="127"/>
      <c r="CC326" s="127"/>
      <c r="CD326" s="127"/>
      <c r="CE326" s="127"/>
      <c r="CF326" s="127"/>
      <c r="CG326" s="127"/>
      <c r="CH326" s="127"/>
      <c r="CI326" s="127"/>
      <c r="CJ326" s="127"/>
      <c r="CK326" s="127"/>
      <c r="CL326" s="127"/>
      <c r="CM326" s="127"/>
      <c r="CN326" s="127"/>
      <c r="CO326" s="127"/>
      <c r="CP326" s="127"/>
      <c r="CQ326" s="127"/>
      <c r="CR326" s="127"/>
      <c r="CS326" s="127"/>
      <c r="CT326" s="127"/>
      <c r="CU326" s="127"/>
      <c r="CV326" s="127"/>
      <c r="CW326" s="127"/>
      <c r="CX326" s="127"/>
      <c r="CY326" s="127"/>
      <c r="CZ326" s="127"/>
      <c r="DA326" s="127"/>
      <c r="DB326" s="127"/>
      <c r="DC326" s="127"/>
      <c r="DD326" s="127"/>
      <c r="DE326" s="127"/>
      <c r="DF326" s="127"/>
      <c r="DG326" s="127"/>
      <c r="DH326" s="127"/>
      <c r="DI326" s="127"/>
      <c r="DJ326" s="127"/>
      <c r="DK326" s="127"/>
      <c r="DL326" s="127"/>
      <c r="DM326" s="127"/>
      <c r="DN326" s="127"/>
      <c r="DO326" s="127"/>
      <c r="DP326" s="127"/>
      <c r="DQ326" s="127"/>
      <c r="DR326" s="127"/>
      <c r="DS326" s="127"/>
      <c r="DT326" s="127"/>
      <c r="DU326" s="127"/>
      <c r="DV326" s="127"/>
      <c r="DW326" s="127"/>
      <c r="DX326" s="127"/>
      <c r="DY326" s="127"/>
      <c r="DZ326" s="127"/>
      <c r="EA326" s="127"/>
      <c r="EB326" s="127"/>
      <c r="EC326" s="127"/>
      <c r="ED326" s="127"/>
      <c r="EE326" s="127"/>
      <c r="EF326" s="127"/>
      <c r="EG326" s="127"/>
      <c r="EH326" s="127"/>
      <c r="EI326" s="127"/>
      <c r="EJ326" s="127"/>
      <c r="EK326" s="127"/>
      <c r="EL326" s="127"/>
      <c r="EM326" s="127"/>
      <c r="EN326" s="127"/>
      <c r="EO326" s="127"/>
      <c r="EP326" s="127"/>
      <c r="EQ326" s="127"/>
      <c r="ER326" s="127"/>
      <c r="ES326" s="127"/>
      <c r="ET326" s="127"/>
      <c r="EU326" s="127"/>
      <c r="EV326" s="127"/>
      <c r="EW326" s="127"/>
      <c r="EX326" s="127"/>
      <c r="EY326" s="127"/>
      <c r="EZ326" s="127"/>
      <c r="FA326" s="127"/>
      <c r="FB326" s="127"/>
      <c r="FC326" s="127"/>
      <c r="FD326" s="127"/>
      <c r="FE326" s="127"/>
      <c r="FF326" s="127"/>
      <c r="FG326" s="127"/>
      <c r="FH326" s="127"/>
      <c r="FI326" s="127"/>
      <c r="FJ326" s="127"/>
      <c r="FK326" s="127"/>
      <c r="FL326" s="127"/>
      <c r="FM326" s="127"/>
      <c r="FN326" s="127"/>
      <c r="FO326" s="127"/>
      <c r="FP326" s="127"/>
      <c r="FQ326" s="127"/>
      <c r="FR326" s="127"/>
      <c r="FS326" s="127"/>
      <c r="FT326" s="127"/>
      <c r="FU326" s="127"/>
      <c r="FV326" s="127"/>
      <c r="FW326" s="127"/>
      <c r="FX326" s="127"/>
      <c r="FY326" s="127"/>
      <c r="FZ326" s="127"/>
      <c r="GA326" s="127"/>
      <c r="GB326" s="127"/>
      <c r="GC326" s="127"/>
      <c r="GD326" s="127"/>
      <c r="GE326" s="127"/>
      <c r="GF326" s="127"/>
      <c r="GG326" s="127"/>
      <c r="GH326" s="127"/>
      <c r="GI326" s="127"/>
      <c r="GJ326" s="127"/>
      <c r="GK326" s="127"/>
      <c r="GL326" s="127"/>
      <c r="GM326" s="127"/>
      <c r="GN326" s="127"/>
      <c r="GO326" s="127"/>
      <c r="GP326" s="127"/>
      <c r="GQ326" s="127"/>
      <c r="GR326" s="127"/>
      <c r="GS326" s="127"/>
      <c r="GT326" s="127"/>
      <c r="GU326" s="127"/>
      <c r="GV326" s="127"/>
      <c r="GW326" s="127"/>
      <c r="GX326" s="127"/>
      <c r="GY326" s="127"/>
      <c r="GZ326" s="127"/>
      <c r="HA326" s="127"/>
      <c r="HB326" s="127"/>
      <c r="HC326" s="127"/>
      <c r="HD326" s="127"/>
      <c r="HE326" s="127"/>
      <c r="HF326" s="127"/>
      <c r="HG326" s="127"/>
      <c r="HH326" s="127"/>
      <c r="HI326" s="127"/>
      <c r="HJ326" s="127"/>
      <c r="HK326" s="127"/>
      <c r="HL326" s="127"/>
      <c r="HM326" s="127"/>
      <c r="HN326" s="127"/>
      <c r="HO326" s="127"/>
      <c r="HP326" s="127"/>
      <c r="HQ326" s="127"/>
      <c r="HR326" s="127"/>
      <c r="HS326" s="127"/>
      <c r="HT326" s="127"/>
      <c r="HU326" s="127"/>
      <c r="HV326" s="127"/>
      <c r="HW326" s="127"/>
      <c r="HX326" s="127"/>
      <c r="HY326" s="127"/>
      <c r="H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  <c r="BK327" s="127"/>
      <c r="BL327" s="127"/>
      <c r="BM327" s="127"/>
      <c r="BN327" s="127"/>
      <c r="BO327" s="127"/>
      <c r="BP327" s="127"/>
      <c r="BQ327" s="127"/>
      <c r="BR327" s="127"/>
      <c r="BS327" s="127"/>
      <c r="BT327" s="127"/>
      <c r="BU327" s="127"/>
      <c r="BV327" s="127"/>
      <c r="BW327" s="127"/>
      <c r="BX327" s="127"/>
      <c r="BY327" s="127"/>
      <c r="BZ327" s="127"/>
      <c r="CA327" s="127"/>
      <c r="CB327" s="127"/>
      <c r="CC327" s="127"/>
      <c r="CD327" s="127"/>
      <c r="CE327" s="127"/>
      <c r="CF327" s="127"/>
      <c r="CG327" s="127"/>
      <c r="CH327" s="127"/>
      <c r="CI327" s="127"/>
      <c r="CJ327" s="127"/>
      <c r="CK327" s="127"/>
      <c r="CL327" s="127"/>
      <c r="CM327" s="127"/>
      <c r="CN327" s="127"/>
      <c r="CO327" s="127"/>
      <c r="CP327" s="127"/>
      <c r="CQ327" s="127"/>
      <c r="CR327" s="127"/>
      <c r="CS327" s="127"/>
      <c r="CT327" s="127"/>
      <c r="CU327" s="127"/>
      <c r="CV327" s="127"/>
      <c r="CW327" s="127"/>
      <c r="CX327" s="127"/>
      <c r="CY327" s="127"/>
      <c r="CZ327" s="127"/>
      <c r="DA327" s="127"/>
      <c r="DB327" s="127"/>
      <c r="DC327" s="127"/>
      <c r="DD327" s="127"/>
      <c r="DE327" s="127"/>
      <c r="DF327" s="127"/>
      <c r="DG327" s="127"/>
      <c r="DH327" s="127"/>
      <c r="DI327" s="127"/>
      <c r="DJ327" s="127"/>
      <c r="DK327" s="127"/>
      <c r="DL327" s="127"/>
      <c r="DM327" s="127"/>
      <c r="DN327" s="127"/>
      <c r="DO327" s="127"/>
      <c r="DP327" s="127"/>
      <c r="DQ327" s="127"/>
      <c r="DR327" s="127"/>
      <c r="DS327" s="127"/>
      <c r="DT327" s="127"/>
      <c r="DU327" s="127"/>
      <c r="DV327" s="127"/>
      <c r="DW327" s="127"/>
      <c r="DX327" s="127"/>
      <c r="DY327" s="127"/>
      <c r="DZ327" s="127"/>
      <c r="EA327" s="127"/>
      <c r="EB327" s="127"/>
      <c r="EC327" s="127"/>
      <c r="ED327" s="127"/>
      <c r="EE327" s="127"/>
      <c r="EF327" s="127"/>
      <c r="EG327" s="127"/>
      <c r="EH327" s="127"/>
      <c r="EI327" s="127"/>
      <c r="EJ327" s="127"/>
      <c r="EK327" s="127"/>
      <c r="EL327" s="127"/>
      <c r="EM327" s="127"/>
      <c r="EN327" s="127"/>
      <c r="EO327" s="127"/>
      <c r="EP327" s="127"/>
      <c r="EQ327" s="127"/>
      <c r="ER327" s="127"/>
      <c r="ES327" s="127"/>
      <c r="ET327" s="127"/>
      <c r="EU327" s="127"/>
      <c r="EV327" s="127"/>
      <c r="EW327" s="127"/>
      <c r="EX327" s="127"/>
      <c r="EY327" s="127"/>
      <c r="EZ327" s="127"/>
      <c r="FA327" s="127"/>
      <c r="FB327" s="127"/>
      <c r="FC327" s="127"/>
      <c r="FD327" s="127"/>
      <c r="FE327" s="127"/>
      <c r="FF327" s="127"/>
      <c r="FG327" s="127"/>
      <c r="FH327" s="127"/>
      <c r="FI327" s="127"/>
      <c r="FJ327" s="127"/>
      <c r="FK327" s="127"/>
      <c r="FL327" s="127"/>
      <c r="FM327" s="127"/>
      <c r="FN327" s="127"/>
      <c r="FO327" s="127"/>
      <c r="FP327" s="127"/>
      <c r="FQ327" s="127"/>
      <c r="FR327" s="127"/>
      <c r="FS327" s="127"/>
      <c r="FT327" s="127"/>
      <c r="FU327" s="127"/>
      <c r="FV327" s="127"/>
      <c r="FW327" s="127"/>
      <c r="FX327" s="127"/>
      <c r="FY327" s="127"/>
      <c r="FZ327" s="127"/>
      <c r="GA327" s="127"/>
      <c r="GB327" s="127"/>
      <c r="GC327" s="127"/>
      <c r="GD327" s="127"/>
      <c r="GE327" s="127"/>
      <c r="GF327" s="127"/>
      <c r="GG327" s="127"/>
      <c r="GH327" s="127"/>
      <c r="GI327" s="127"/>
      <c r="GJ327" s="127"/>
      <c r="GK327" s="127"/>
      <c r="GL327" s="127"/>
      <c r="GM327" s="127"/>
      <c r="GN327" s="127"/>
      <c r="GO327" s="127"/>
      <c r="GP327" s="127"/>
      <c r="GQ327" s="127"/>
      <c r="GR327" s="127"/>
      <c r="GS327" s="127"/>
      <c r="GT327" s="127"/>
      <c r="GU327" s="127"/>
      <c r="GV327" s="127"/>
      <c r="GW327" s="127"/>
      <c r="GX327" s="127"/>
      <c r="GY327" s="127"/>
      <c r="GZ327" s="127"/>
      <c r="HA327" s="127"/>
      <c r="HB327" s="127"/>
      <c r="HC327" s="127"/>
      <c r="HD327" s="127"/>
      <c r="HE327" s="127"/>
      <c r="HF327" s="127"/>
      <c r="HG327" s="127"/>
      <c r="HH327" s="127"/>
      <c r="HI327" s="127"/>
      <c r="HJ327" s="127"/>
      <c r="HK327" s="127"/>
      <c r="HL327" s="127"/>
      <c r="HM327" s="127"/>
      <c r="HN327" s="127"/>
      <c r="HO327" s="127"/>
      <c r="HP327" s="127"/>
      <c r="HQ327" s="127"/>
      <c r="HR327" s="127"/>
      <c r="HS327" s="127"/>
      <c r="HT327" s="127"/>
      <c r="HU327" s="127"/>
      <c r="HV327" s="127"/>
      <c r="HW327" s="127"/>
      <c r="HX327" s="127"/>
      <c r="HY327" s="127"/>
      <c r="H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  <c r="BK328" s="127"/>
      <c r="BL328" s="127"/>
      <c r="BM328" s="127"/>
      <c r="BN328" s="127"/>
      <c r="BO328" s="127"/>
      <c r="BP328" s="127"/>
      <c r="BQ328" s="127"/>
      <c r="BR328" s="127"/>
      <c r="BS328" s="127"/>
      <c r="BT328" s="127"/>
      <c r="BU328" s="127"/>
      <c r="BV328" s="127"/>
      <c r="BW328" s="127"/>
      <c r="BX328" s="127"/>
      <c r="BY328" s="127"/>
      <c r="BZ328" s="127"/>
      <c r="CA328" s="127"/>
      <c r="CB328" s="127"/>
      <c r="CC328" s="127"/>
      <c r="CD328" s="127"/>
      <c r="CE328" s="127"/>
      <c r="CF328" s="127"/>
      <c r="CG328" s="127"/>
      <c r="CH328" s="127"/>
      <c r="CI328" s="127"/>
      <c r="CJ328" s="127"/>
      <c r="CK328" s="127"/>
      <c r="CL328" s="127"/>
      <c r="CM328" s="127"/>
      <c r="CN328" s="127"/>
      <c r="CO328" s="127"/>
      <c r="CP328" s="127"/>
      <c r="CQ328" s="127"/>
      <c r="CR328" s="127"/>
      <c r="CS328" s="127"/>
      <c r="CT328" s="127"/>
      <c r="CU328" s="127"/>
      <c r="CV328" s="127"/>
      <c r="CW328" s="127"/>
      <c r="CX328" s="127"/>
      <c r="CY328" s="127"/>
      <c r="CZ328" s="127"/>
      <c r="DA328" s="127"/>
      <c r="DB328" s="127"/>
      <c r="DC328" s="127"/>
      <c r="DD328" s="127"/>
      <c r="DE328" s="127"/>
      <c r="DF328" s="127"/>
      <c r="DG328" s="127"/>
      <c r="DH328" s="127"/>
      <c r="DI328" s="127"/>
      <c r="DJ328" s="127"/>
      <c r="DK328" s="127"/>
      <c r="DL328" s="127"/>
      <c r="DM328" s="127"/>
      <c r="DN328" s="127"/>
      <c r="DO328" s="127"/>
      <c r="DP328" s="127"/>
      <c r="DQ328" s="127"/>
      <c r="DR328" s="127"/>
      <c r="DS328" s="127"/>
      <c r="DT328" s="127"/>
      <c r="DU328" s="127"/>
      <c r="DV328" s="127"/>
      <c r="DW328" s="127"/>
      <c r="DX328" s="127"/>
      <c r="DY328" s="127"/>
      <c r="DZ328" s="127"/>
      <c r="EA328" s="127"/>
      <c r="EB328" s="127"/>
      <c r="EC328" s="127"/>
      <c r="ED328" s="127"/>
      <c r="EE328" s="127"/>
      <c r="EF328" s="127"/>
      <c r="EG328" s="127"/>
      <c r="EH328" s="127"/>
      <c r="EI328" s="127"/>
      <c r="EJ328" s="127"/>
      <c r="EK328" s="127"/>
      <c r="EL328" s="127"/>
      <c r="EM328" s="127"/>
      <c r="EN328" s="127"/>
      <c r="EO328" s="127"/>
      <c r="EP328" s="127"/>
      <c r="EQ328" s="127"/>
      <c r="ER328" s="127"/>
      <c r="ES328" s="127"/>
      <c r="ET328" s="127"/>
      <c r="EU328" s="127"/>
      <c r="EV328" s="127"/>
      <c r="EW328" s="127"/>
      <c r="EX328" s="127"/>
      <c r="EY328" s="127"/>
      <c r="EZ328" s="127"/>
      <c r="FA328" s="127"/>
      <c r="FB328" s="127"/>
      <c r="FC328" s="127"/>
      <c r="FD328" s="127"/>
      <c r="FE328" s="127"/>
      <c r="FF328" s="127"/>
      <c r="FG328" s="127"/>
      <c r="FH328" s="127"/>
      <c r="FI328" s="127"/>
      <c r="FJ328" s="127"/>
      <c r="FK328" s="127"/>
      <c r="FL328" s="127"/>
      <c r="FM328" s="127"/>
      <c r="FN328" s="127"/>
      <c r="FO328" s="127"/>
      <c r="FP328" s="127"/>
      <c r="FQ328" s="127"/>
      <c r="FR328" s="127"/>
      <c r="FS328" s="127"/>
      <c r="FT328" s="127"/>
      <c r="FU328" s="127"/>
      <c r="FV328" s="127"/>
      <c r="FW328" s="127"/>
      <c r="FX328" s="127"/>
      <c r="FY328" s="127"/>
      <c r="FZ328" s="127"/>
      <c r="GA328" s="127"/>
      <c r="GB328" s="127"/>
      <c r="GC328" s="127"/>
      <c r="GD328" s="127"/>
      <c r="GE328" s="127"/>
      <c r="GF328" s="127"/>
      <c r="GG328" s="127"/>
      <c r="GH328" s="127"/>
      <c r="GI328" s="127"/>
      <c r="GJ328" s="127"/>
      <c r="GK328" s="127"/>
      <c r="GL328" s="127"/>
      <c r="GM328" s="127"/>
      <c r="GN328" s="127"/>
      <c r="GO328" s="127"/>
      <c r="GP328" s="127"/>
      <c r="GQ328" s="127"/>
      <c r="GR328" s="127"/>
      <c r="GS328" s="127"/>
      <c r="GT328" s="127"/>
      <c r="GU328" s="127"/>
      <c r="GV328" s="127"/>
      <c r="GW328" s="127"/>
      <c r="GX328" s="127"/>
      <c r="GY328" s="127"/>
      <c r="GZ328" s="127"/>
      <c r="HA328" s="127"/>
      <c r="HB328" s="127"/>
      <c r="HC328" s="127"/>
      <c r="HD328" s="127"/>
      <c r="HE328" s="127"/>
      <c r="HF328" s="127"/>
      <c r="HG328" s="127"/>
      <c r="HH328" s="127"/>
      <c r="HI328" s="127"/>
      <c r="HJ328" s="127"/>
      <c r="HK328" s="127"/>
      <c r="HL328" s="127"/>
      <c r="HM328" s="127"/>
      <c r="HN328" s="127"/>
      <c r="HO328" s="127"/>
      <c r="HP328" s="127"/>
      <c r="HQ328" s="127"/>
      <c r="HR328" s="127"/>
      <c r="HS328" s="127"/>
      <c r="HT328" s="127"/>
      <c r="HU328" s="127"/>
      <c r="HV328" s="127"/>
      <c r="HW328" s="127"/>
      <c r="HX328" s="127"/>
      <c r="HY328" s="127"/>
      <c r="H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  <c r="BK329" s="127"/>
      <c r="BL329" s="127"/>
      <c r="BM329" s="127"/>
      <c r="BN329" s="127"/>
      <c r="BO329" s="127"/>
      <c r="BP329" s="127"/>
      <c r="BQ329" s="127"/>
      <c r="BR329" s="127"/>
      <c r="BS329" s="127"/>
      <c r="BT329" s="127"/>
      <c r="BU329" s="127"/>
      <c r="BV329" s="127"/>
      <c r="BW329" s="127"/>
      <c r="BX329" s="127"/>
      <c r="BY329" s="127"/>
      <c r="BZ329" s="127"/>
      <c r="CA329" s="127"/>
      <c r="CB329" s="127"/>
      <c r="CC329" s="127"/>
      <c r="CD329" s="127"/>
      <c r="CE329" s="127"/>
      <c r="CF329" s="127"/>
      <c r="CG329" s="127"/>
      <c r="CH329" s="127"/>
      <c r="CI329" s="127"/>
      <c r="CJ329" s="127"/>
      <c r="CK329" s="127"/>
      <c r="CL329" s="127"/>
      <c r="CM329" s="127"/>
      <c r="CN329" s="127"/>
      <c r="CO329" s="127"/>
      <c r="CP329" s="127"/>
      <c r="CQ329" s="127"/>
      <c r="CR329" s="127"/>
      <c r="CS329" s="127"/>
      <c r="CT329" s="127"/>
      <c r="CU329" s="127"/>
      <c r="CV329" s="127"/>
      <c r="CW329" s="127"/>
      <c r="CX329" s="127"/>
      <c r="CY329" s="127"/>
      <c r="CZ329" s="127"/>
      <c r="DA329" s="127"/>
      <c r="DB329" s="127"/>
      <c r="DC329" s="127"/>
      <c r="DD329" s="127"/>
      <c r="DE329" s="127"/>
      <c r="DF329" s="127"/>
      <c r="DG329" s="127"/>
      <c r="DH329" s="127"/>
      <c r="DI329" s="127"/>
      <c r="DJ329" s="127"/>
      <c r="DK329" s="127"/>
      <c r="DL329" s="127"/>
      <c r="DM329" s="127"/>
      <c r="DN329" s="127"/>
      <c r="DO329" s="127"/>
      <c r="DP329" s="127"/>
      <c r="DQ329" s="127"/>
      <c r="DR329" s="127"/>
      <c r="DS329" s="127"/>
      <c r="DT329" s="127"/>
      <c r="DU329" s="127"/>
      <c r="DV329" s="127"/>
      <c r="DW329" s="127"/>
      <c r="DX329" s="127"/>
      <c r="DY329" s="127"/>
      <c r="DZ329" s="127"/>
      <c r="EA329" s="127"/>
      <c r="EB329" s="127"/>
      <c r="EC329" s="127"/>
      <c r="ED329" s="127"/>
      <c r="EE329" s="127"/>
      <c r="EF329" s="127"/>
      <c r="EG329" s="127"/>
      <c r="EH329" s="127"/>
      <c r="EI329" s="127"/>
      <c r="EJ329" s="127"/>
      <c r="EK329" s="127"/>
      <c r="EL329" s="127"/>
      <c r="EM329" s="127"/>
      <c r="EN329" s="127"/>
      <c r="EO329" s="127"/>
      <c r="EP329" s="127"/>
      <c r="EQ329" s="127"/>
      <c r="ER329" s="127"/>
      <c r="ES329" s="127"/>
      <c r="ET329" s="127"/>
      <c r="EU329" s="127"/>
      <c r="EV329" s="127"/>
      <c r="EW329" s="127"/>
      <c r="EX329" s="127"/>
      <c r="EY329" s="127"/>
      <c r="EZ329" s="127"/>
      <c r="FA329" s="127"/>
      <c r="FB329" s="127"/>
      <c r="FC329" s="127"/>
      <c r="FD329" s="127"/>
      <c r="FE329" s="127"/>
      <c r="FF329" s="127"/>
      <c r="FG329" s="127"/>
      <c r="FH329" s="127"/>
      <c r="FI329" s="127"/>
      <c r="FJ329" s="127"/>
      <c r="FK329" s="127"/>
      <c r="FL329" s="127"/>
      <c r="FM329" s="127"/>
      <c r="FN329" s="127"/>
      <c r="FO329" s="127"/>
      <c r="FP329" s="127"/>
      <c r="FQ329" s="127"/>
      <c r="FR329" s="127"/>
      <c r="FS329" s="127"/>
      <c r="FT329" s="127"/>
      <c r="FU329" s="127"/>
      <c r="FV329" s="127"/>
      <c r="FW329" s="127"/>
      <c r="FX329" s="127"/>
      <c r="FY329" s="127"/>
      <c r="FZ329" s="127"/>
      <c r="GA329" s="127"/>
      <c r="GB329" s="127"/>
      <c r="GC329" s="127"/>
      <c r="GD329" s="127"/>
      <c r="GE329" s="127"/>
      <c r="GF329" s="127"/>
      <c r="GG329" s="127"/>
      <c r="GH329" s="127"/>
      <c r="GI329" s="127"/>
      <c r="GJ329" s="127"/>
      <c r="GK329" s="127"/>
      <c r="GL329" s="127"/>
      <c r="GM329" s="127"/>
      <c r="GN329" s="127"/>
      <c r="GO329" s="127"/>
      <c r="GP329" s="127"/>
      <c r="GQ329" s="127"/>
      <c r="GR329" s="127"/>
      <c r="GS329" s="127"/>
      <c r="GT329" s="127"/>
      <c r="GU329" s="127"/>
      <c r="GV329" s="127"/>
      <c r="GW329" s="127"/>
      <c r="GX329" s="127"/>
      <c r="GY329" s="127"/>
      <c r="GZ329" s="127"/>
      <c r="HA329" s="127"/>
      <c r="HB329" s="127"/>
      <c r="HC329" s="127"/>
      <c r="HD329" s="127"/>
      <c r="HE329" s="127"/>
      <c r="HF329" s="127"/>
      <c r="HG329" s="127"/>
      <c r="HH329" s="127"/>
      <c r="HI329" s="127"/>
      <c r="HJ329" s="127"/>
      <c r="HK329" s="127"/>
      <c r="HL329" s="127"/>
      <c r="HM329" s="127"/>
      <c r="HN329" s="127"/>
      <c r="HO329" s="127"/>
      <c r="HP329" s="127"/>
      <c r="HQ329" s="127"/>
      <c r="HR329" s="127"/>
      <c r="HS329" s="127"/>
      <c r="HT329" s="127"/>
      <c r="HU329" s="127"/>
      <c r="HV329" s="127"/>
      <c r="HW329" s="127"/>
      <c r="HX329" s="127"/>
      <c r="HY329" s="127"/>
      <c r="H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  <c r="BK330" s="127"/>
      <c r="BL330" s="127"/>
      <c r="BM330" s="127"/>
      <c r="BN330" s="127"/>
      <c r="BO330" s="127"/>
      <c r="BP330" s="127"/>
      <c r="BQ330" s="127"/>
      <c r="BR330" s="127"/>
      <c r="BS330" s="127"/>
      <c r="BT330" s="127"/>
      <c r="BU330" s="127"/>
      <c r="BV330" s="127"/>
      <c r="BW330" s="127"/>
      <c r="BX330" s="127"/>
      <c r="BY330" s="127"/>
      <c r="BZ330" s="127"/>
      <c r="CA330" s="127"/>
      <c r="CB330" s="127"/>
      <c r="CC330" s="127"/>
      <c r="CD330" s="127"/>
      <c r="CE330" s="127"/>
      <c r="CF330" s="127"/>
      <c r="CG330" s="127"/>
      <c r="CH330" s="127"/>
      <c r="CI330" s="127"/>
      <c r="CJ330" s="127"/>
      <c r="CK330" s="127"/>
      <c r="CL330" s="127"/>
      <c r="CM330" s="127"/>
      <c r="CN330" s="127"/>
      <c r="CO330" s="127"/>
      <c r="CP330" s="127"/>
      <c r="CQ330" s="127"/>
      <c r="CR330" s="127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  <c r="DO330" s="127"/>
      <c r="DP330" s="127"/>
      <c r="DQ330" s="127"/>
      <c r="DR330" s="127"/>
      <c r="DS330" s="127"/>
      <c r="DT330" s="127"/>
      <c r="DU330" s="127"/>
      <c r="DV330" s="127"/>
      <c r="DW330" s="127"/>
      <c r="DX330" s="127"/>
      <c r="DY330" s="127"/>
      <c r="DZ330" s="127"/>
      <c r="EA330" s="127"/>
      <c r="EB330" s="127"/>
      <c r="EC330" s="127"/>
      <c r="ED330" s="127"/>
      <c r="EE330" s="127"/>
      <c r="EF330" s="127"/>
      <c r="EG330" s="127"/>
      <c r="EH330" s="127"/>
      <c r="EI330" s="127"/>
      <c r="EJ330" s="127"/>
      <c r="EK330" s="127"/>
      <c r="EL330" s="127"/>
      <c r="EM330" s="127"/>
      <c r="EN330" s="127"/>
      <c r="EO330" s="127"/>
      <c r="EP330" s="127"/>
      <c r="EQ330" s="127"/>
      <c r="ER330" s="127"/>
      <c r="ES330" s="127"/>
      <c r="ET330" s="127"/>
      <c r="EU330" s="127"/>
      <c r="EV330" s="127"/>
      <c r="EW330" s="127"/>
      <c r="EX330" s="127"/>
      <c r="EY330" s="127"/>
      <c r="EZ330" s="127"/>
      <c r="FA330" s="127"/>
      <c r="FB330" s="127"/>
      <c r="FC330" s="127"/>
      <c r="FD330" s="127"/>
      <c r="FE330" s="127"/>
      <c r="FF330" s="127"/>
      <c r="FG330" s="127"/>
      <c r="FH330" s="127"/>
      <c r="FI330" s="127"/>
      <c r="FJ330" s="127"/>
      <c r="FK330" s="127"/>
      <c r="FL330" s="127"/>
      <c r="FM330" s="127"/>
      <c r="FN330" s="127"/>
      <c r="FO330" s="127"/>
      <c r="FP330" s="127"/>
      <c r="FQ330" s="127"/>
      <c r="FR330" s="127"/>
      <c r="FS330" s="127"/>
      <c r="FT330" s="127"/>
      <c r="FU330" s="127"/>
      <c r="FV330" s="127"/>
      <c r="FW330" s="127"/>
      <c r="FX330" s="127"/>
      <c r="FY330" s="127"/>
      <c r="FZ330" s="127"/>
      <c r="GA330" s="127"/>
      <c r="GB330" s="127"/>
      <c r="GC330" s="127"/>
      <c r="GD330" s="127"/>
      <c r="GE330" s="127"/>
      <c r="GF330" s="127"/>
      <c r="GG330" s="127"/>
      <c r="GH330" s="127"/>
      <c r="GI330" s="127"/>
      <c r="GJ330" s="127"/>
      <c r="GK330" s="127"/>
      <c r="GL330" s="127"/>
      <c r="GM330" s="127"/>
      <c r="GN330" s="127"/>
      <c r="GO330" s="127"/>
      <c r="GP330" s="127"/>
      <c r="GQ330" s="127"/>
      <c r="GR330" s="127"/>
      <c r="GS330" s="127"/>
      <c r="GT330" s="127"/>
      <c r="GU330" s="127"/>
      <c r="GV330" s="127"/>
      <c r="GW330" s="127"/>
      <c r="GX330" s="127"/>
      <c r="GY330" s="127"/>
      <c r="GZ330" s="127"/>
      <c r="HA330" s="127"/>
      <c r="HB330" s="127"/>
      <c r="HC330" s="127"/>
      <c r="HD330" s="127"/>
      <c r="HE330" s="127"/>
      <c r="HF330" s="127"/>
      <c r="HG330" s="127"/>
      <c r="HH330" s="127"/>
      <c r="HI330" s="127"/>
      <c r="HJ330" s="127"/>
      <c r="HK330" s="127"/>
      <c r="HL330" s="127"/>
      <c r="HM330" s="127"/>
      <c r="HN330" s="127"/>
      <c r="HO330" s="127"/>
      <c r="HP330" s="127"/>
      <c r="HQ330" s="127"/>
      <c r="HR330" s="127"/>
      <c r="HS330" s="127"/>
      <c r="HT330" s="127"/>
      <c r="HU330" s="127"/>
      <c r="HV330" s="127"/>
      <c r="HW330" s="127"/>
      <c r="HX330" s="127"/>
      <c r="HY330" s="127"/>
      <c r="H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  <c r="BK331" s="127"/>
      <c r="BL331" s="127"/>
      <c r="BM331" s="127"/>
      <c r="BN331" s="127"/>
      <c r="BO331" s="127"/>
      <c r="BP331" s="127"/>
      <c r="BQ331" s="127"/>
      <c r="BR331" s="127"/>
      <c r="BS331" s="127"/>
      <c r="BT331" s="127"/>
      <c r="BU331" s="127"/>
      <c r="BV331" s="127"/>
      <c r="BW331" s="127"/>
      <c r="BX331" s="127"/>
      <c r="BY331" s="127"/>
      <c r="BZ331" s="127"/>
      <c r="CA331" s="127"/>
      <c r="CB331" s="127"/>
      <c r="CC331" s="127"/>
      <c r="CD331" s="127"/>
      <c r="CE331" s="127"/>
      <c r="CF331" s="127"/>
      <c r="CG331" s="127"/>
      <c r="CH331" s="127"/>
      <c r="CI331" s="127"/>
      <c r="CJ331" s="127"/>
      <c r="CK331" s="127"/>
      <c r="CL331" s="127"/>
      <c r="CM331" s="127"/>
      <c r="CN331" s="127"/>
      <c r="CO331" s="127"/>
      <c r="CP331" s="127"/>
      <c r="CQ331" s="127"/>
      <c r="CR331" s="127"/>
      <c r="CS331" s="127"/>
      <c r="CT331" s="127"/>
      <c r="CU331" s="127"/>
      <c r="CV331" s="127"/>
      <c r="CW331" s="127"/>
      <c r="CX331" s="127"/>
      <c r="CY331" s="127"/>
      <c r="CZ331" s="127"/>
      <c r="DA331" s="127"/>
      <c r="DB331" s="127"/>
      <c r="DC331" s="127"/>
      <c r="DD331" s="127"/>
      <c r="DE331" s="127"/>
      <c r="DF331" s="127"/>
      <c r="DG331" s="127"/>
      <c r="DH331" s="127"/>
      <c r="DI331" s="127"/>
      <c r="DJ331" s="127"/>
      <c r="DK331" s="127"/>
      <c r="DL331" s="127"/>
      <c r="DM331" s="127"/>
      <c r="DN331" s="127"/>
      <c r="DO331" s="127"/>
      <c r="DP331" s="127"/>
      <c r="DQ331" s="127"/>
      <c r="DR331" s="127"/>
      <c r="DS331" s="127"/>
      <c r="DT331" s="127"/>
      <c r="DU331" s="127"/>
      <c r="DV331" s="127"/>
      <c r="DW331" s="127"/>
      <c r="DX331" s="127"/>
      <c r="DY331" s="127"/>
      <c r="DZ331" s="127"/>
      <c r="EA331" s="127"/>
      <c r="EB331" s="127"/>
      <c r="EC331" s="127"/>
      <c r="ED331" s="127"/>
      <c r="EE331" s="127"/>
      <c r="EF331" s="127"/>
      <c r="EG331" s="127"/>
      <c r="EH331" s="127"/>
      <c r="EI331" s="127"/>
      <c r="EJ331" s="127"/>
      <c r="EK331" s="127"/>
      <c r="EL331" s="127"/>
      <c r="EM331" s="127"/>
      <c r="EN331" s="127"/>
      <c r="EO331" s="127"/>
      <c r="EP331" s="127"/>
      <c r="EQ331" s="127"/>
      <c r="ER331" s="127"/>
      <c r="ES331" s="127"/>
      <c r="ET331" s="127"/>
      <c r="EU331" s="127"/>
      <c r="EV331" s="127"/>
      <c r="EW331" s="127"/>
      <c r="EX331" s="127"/>
      <c r="EY331" s="127"/>
      <c r="EZ331" s="127"/>
      <c r="FA331" s="127"/>
      <c r="FB331" s="127"/>
      <c r="FC331" s="127"/>
      <c r="FD331" s="127"/>
      <c r="FE331" s="127"/>
      <c r="FF331" s="127"/>
      <c r="FG331" s="127"/>
      <c r="FH331" s="127"/>
      <c r="FI331" s="127"/>
      <c r="FJ331" s="127"/>
      <c r="FK331" s="127"/>
      <c r="FL331" s="127"/>
      <c r="FM331" s="127"/>
      <c r="FN331" s="127"/>
      <c r="FO331" s="127"/>
      <c r="FP331" s="127"/>
      <c r="FQ331" s="127"/>
      <c r="FR331" s="127"/>
      <c r="FS331" s="127"/>
      <c r="FT331" s="127"/>
      <c r="FU331" s="127"/>
      <c r="FV331" s="127"/>
      <c r="FW331" s="127"/>
      <c r="FX331" s="127"/>
      <c r="FY331" s="127"/>
      <c r="FZ331" s="127"/>
      <c r="GA331" s="127"/>
      <c r="GB331" s="127"/>
      <c r="GC331" s="127"/>
      <c r="GD331" s="127"/>
      <c r="GE331" s="127"/>
      <c r="GF331" s="127"/>
      <c r="GG331" s="127"/>
      <c r="GH331" s="127"/>
      <c r="GI331" s="127"/>
      <c r="GJ331" s="127"/>
      <c r="GK331" s="127"/>
      <c r="GL331" s="127"/>
      <c r="GM331" s="127"/>
      <c r="GN331" s="127"/>
      <c r="GO331" s="127"/>
      <c r="GP331" s="127"/>
      <c r="GQ331" s="127"/>
      <c r="GR331" s="127"/>
      <c r="GS331" s="127"/>
      <c r="GT331" s="127"/>
      <c r="GU331" s="127"/>
      <c r="GV331" s="127"/>
      <c r="GW331" s="127"/>
      <c r="GX331" s="127"/>
      <c r="GY331" s="127"/>
      <c r="GZ331" s="127"/>
      <c r="HA331" s="127"/>
      <c r="HB331" s="127"/>
      <c r="HC331" s="127"/>
      <c r="HD331" s="127"/>
      <c r="HE331" s="127"/>
      <c r="HF331" s="127"/>
      <c r="HG331" s="127"/>
      <c r="HH331" s="127"/>
      <c r="HI331" s="127"/>
      <c r="HJ331" s="127"/>
      <c r="HK331" s="127"/>
      <c r="HL331" s="127"/>
      <c r="HM331" s="127"/>
      <c r="HN331" s="127"/>
      <c r="HO331" s="127"/>
      <c r="HP331" s="127"/>
      <c r="HQ331" s="127"/>
      <c r="HR331" s="127"/>
      <c r="HS331" s="127"/>
      <c r="HT331" s="127"/>
      <c r="HU331" s="127"/>
      <c r="HV331" s="127"/>
      <c r="HW331" s="127"/>
      <c r="HX331" s="127"/>
      <c r="HY331" s="127"/>
      <c r="H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  <c r="BK332" s="127"/>
      <c r="BL332" s="127"/>
      <c r="BM332" s="127"/>
      <c r="BN332" s="127"/>
      <c r="BO332" s="127"/>
      <c r="BP332" s="127"/>
      <c r="BQ332" s="127"/>
      <c r="BR332" s="127"/>
      <c r="BS332" s="127"/>
      <c r="BT332" s="127"/>
      <c r="BU332" s="127"/>
      <c r="BV332" s="127"/>
      <c r="BW332" s="127"/>
      <c r="BX332" s="127"/>
      <c r="BY332" s="127"/>
      <c r="BZ332" s="127"/>
      <c r="CA332" s="127"/>
      <c r="CB332" s="127"/>
      <c r="CC332" s="127"/>
      <c r="CD332" s="127"/>
      <c r="CE332" s="127"/>
      <c r="CF332" s="127"/>
      <c r="CG332" s="127"/>
      <c r="CH332" s="127"/>
      <c r="CI332" s="127"/>
      <c r="CJ332" s="127"/>
      <c r="CK332" s="127"/>
      <c r="CL332" s="127"/>
      <c r="CM332" s="127"/>
      <c r="CN332" s="127"/>
      <c r="CO332" s="127"/>
      <c r="CP332" s="127"/>
      <c r="CQ332" s="127"/>
      <c r="CR332" s="127"/>
      <c r="CS332" s="127"/>
      <c r="CT332" s="127"/>
      <c r="CU332" s="127"/>
      <c r="CV332" s="127"/>
      <c r="CW332" s="127"/>
      <c r="CX332" s="127"/>
      <c r="CY332" s="127"/>
      <c r="CZ332" s="127"/>
      <c r="DA332" s="127"/>
      <c r="DB332" s="127"/>
      <c r="DC332" s="127"/>
      <c r="DD332" s="127"/>
      <c r="DE332" s="127"/>
      <c r="DF332" s="127"/>
      <c r="DG332" s="127"/>
      <c r="DH332" s="127"/>
      <c r="DI332" s="127"/>
      <c r="DJ332" s="127"/>
      <c r="DK332" s="127"/>
      <c r="DL332" s="127"/>
      <c r="DM332" s="127"/>
      <c r="DN332" s="127"/>
      <c r="DO332" s="127"/>
      <c r="DP332" s="127"/>
      <c r="DQ332" s="127"/>
      <c r="DR332" s="127"/>
      <c r="DS332" s="127"/>
      <c r="DT332" s="127"/>
      <c r="DU332" s="127"/>
      <c r="DV332" s="127"/>
      <c r="DW332" s="127"/>
      <c r="DX332" s="127"/>
      <c r="DY332" s="127"/>
      <c r="DZ332" s="127"/>
      <c r="EA332" s="127"/>
      <c r="EB332" s="127"/>
      <c r="EC332" s="127"/>
      <c r="ED332" s="127"/>
      <c r="EE332" s="127"/>
      <c r="EF332" s="127"/>
      <c r="EG332" s="127"/>
      <c r="EH332" s="127"/>
      <c r="EI332" s="127"/>
      <c r="EJ332" s="127"/>
      <c r="EK332" s="127"/>
      <c r="EL332" s="127"/>
      <c r="EM332" s="127"/>
      <c r="EN332" s="127"/>
      <c r="EO332" s="127"/>
      <c r="EP332" s="127"/>
      <c r="EQ332" s="127"/>
      <c r="ER332" s="127"/>
      <c r="ES332" s="127"/>
      <c r="ET332" s="127"/>
      <c r="EU332" s="127"/>
      <c r="EV332" s="127"/>
      <c r="EW332" s="127"/>
      <c r="EX332" s="127"/>
      <c r="EY332" s="127"/>
      <c r="EZ332" s="127"/>
      <c r="FA332" s="127"/>
      <c r="FB332" s="127"/>
      <c r="FC332" s="127"/>
      <c r="FD332" s="127"/>
      <c r="FE332" s="127"/>
      <c r="FF332" s="127"/>
      <c r="FG332" s="127"/>
      <c r="FH332" s="127"/>
      <c r="FI332" s="127"/>
      <c r="FJ332" s="127"/>
      <c r="FK332" s="127"/>
      <c r="FL332" s="127"/>
      <c r="FM332" s="127"/>
      <c r="FN332" s="127"/>
      <c r="FO332" s="127"/>
      <c r="FP332" s="127"/>
      <c r="FQ332" s="127"/>
      <c r="FR332" s="127"/>
      <c r="FS332" s="127"/>
      <c r="FT332" s="127"/>
      <c r="FU332" s="127"/>
      <c r="FV332" s="127"/>
      <c r="FW332" s="127"/>
      <c r="FX332" s="127"/>
      <c r="FY332" s="127"/>
      <c r="FZ332" s="127"/>
      <c r="GA332" s="127"/>
      <c r="GB332" s="127"/>
      <c r="GC332" s="127"/>
      <c r="GD332" s="127"/>
      <c r="GE332" s="127"/>
      <c r="GF332" s="127"/>
      <c r="GG332" s="127"/>
      <c r="GH332" s="127"/>
      <c r="GI332" s="127"/>
      <c r="GJ332" s="127"/>
      <c r="GK332" s="127"/>
      <c r="GL332" s="127"/>
      <c r="GM332" s="127"/>
      <c r="GN332" s="127"/>
      <c r="GO332" s="127"/>
      <c r="GP332" s="127"/>
      <c r="GQ332" s="127"/>
      <c r="GR332" s="127"/>
      <c r="GS332" s="127"/>
      <c r="GT332" s="127"/>
      <c r="GU332" s="127"/>
      <c r="GV332" s="127"/>
      <c r="GW332" s="127"/>
      <c r="GX332" s="127"/>
      <c r="GY332" s="127"/>
      <c r="GZ332" s="127"/>
      <c r="HA332" s="127"/>
      <c r="HB332" s="127"/>
      <c r="HC332" s="127"/>
      <c r="HD332" s="127"/>
      <c r="HE332" s="127"/>
      <c r="HF332" s="127"/>
      <c r="HG332" s="127"/>
      <c r="HH332" s="127"/>
      <c r="HI332" s="127"/>
      <c r="HJ332" s="127"/>
      <c r="HK332" s="127"/>
      <c r="HL332" s="127"/>
      <c r="HM332" s="127"/>
      <c r="HN332" s="127"/>
      <c r="HO332" s="127"/>
      <c r="HP332" s="127"/>
      <c r="HQ332" s="127"/>
      <c r="HR332" s="127"/>
      <c r="HS332" s="127"/>
      <c r="HT332" s="127"/>
      <c r="HU332" s="127"/>
      <c r="HV332" s="127"/>
      <c r="HW332" s="127"/>
      <c r="HX332" s="127"/>
      <c r="HY332" s="127"/>
      <c r="H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  <c r="BK333" s="127"/>
      <c r="BL333" s="127"/>
      <c r="BM333" s="127"/>
      <c r="BN333" s="127"/>
      <c r="BO333" s="127"/>
      <c r="BP333" s="127"/>
      <c r="BQ333" s="127"/>
      <c r="BR333" s="127"/>
      <c r="BS333" s="127"/>
      <c r="BT333" s="127"/>
      <c r="BU333" s="127"/>
      <c r="BV333" s="127"/>
      <c r="BW333" s="127"/>
      <c r="BX333" s="127"/>
      <c r="BY333" s="127"/>
      <c r="BZ333" s="127"/>
      <c r="CA333" s="127"/>
      <c r="CB333" s="127"/>
      <c r="CC333" s="127"/>
      <c r="CD333" s="127"/>
      <c r="CE333" s="127"/>
      <c r="CF333" s="127"/>
      <c r="CG333" s="127"/>
      <c r="CH333" s="127"/>
      <c r="CI333" s="127"/>
      <c r="CJ333" s="127"/>
      <c r="CK333" s="127"/>
      <c r="CL333" s="127"/>
      <c r="CM333" s="127"/>
      <c r="CN333" s="127"/>
      <c r="CO333" s="127"/>
      <c r="CP333" s="127"/>
      <c r="CQ333" s="127"/>
      <c r="CR333" s="127"/>
      <c r="CS333" s="127"/>
      <c r="CT333" s="127"/>
      <c r="CU333" s="127"/>
      <c r="CV333" s="127"/>
      <c r="CW333" s="127"/>
      <c r="CX333" s="127"/>
      <c r="CY333" s="127"/>
      <c r="CZ333" s="127"/>
      <c r="DA333" s="127"/>
      <c r="DB333" s="127"/>
      <c r="DC333" s="127"/>
      <c r="DD333" s="127"/>
      <c r="DE333" s="127"/>
      <c r="DF333" s="127"/>
      <c r="DG333" s="127"/>
      <c r="DH333" s="127"/>
      <c r="DI333" s="127"/>
      <c r="DJ333" s="127"/>
      <c r="DK333" s="127"/>
      <c r="DL333" s="127"/>
      <c r="DM333" s="127"/>
      <c r="DN333" s="127"/>
      <c r="DO333" s="127"/>
      <c r="DP333" s="127"/>
      <c r="DQ333" s="127"/>
      <c r="DR333" s="127"/>
      <c r="DS333" s="127"/>
      <c r="DT333" s="127"/>
      <c r="DU333" s="127"/>
      <c r="DV333" s="127"/>
      <c r="DW333" s="127"/>
      <c r="DX333" s="127"/>
      <c r="DY333" s="127"/>
      <c r="DZ333" s="127"/>
      <c r="EA333" s="127"/>
      <c r="EB333" s="127"/>
      <c r="EC333" s="127"/>
      <c r="ED333" s="127"/>
      <c r="EE333" s="127"/>
      <c r="EF333" s="127"/>
      <c r="EG333" s="127"/>
      <c r="EH333" s="127"/>
      <c r="EI333" s="127"/>
      <c r="EJ333" s="127"/>
      <c r="EK333" s="127"/>
      <c r="EL333" s="127"/>
      <c r="EM333" s="127"/>
      <c r="EN333" s="127"/>
      <c r="EO333" s="127"/>
      <c r="EP333" s="127"/>
      <c r="EQ333" s="127"/>
      <c r="ER333" s="127"/>
      <c r="ES333" s="127"/>
      <c r="ET333" s="127"/>
      <c r="EU333" s="127"/>
      <c r="EV333" s="127"/>
      <c r="EW333" s="127"/>
      <c r="EX333" s="127"/>
      <c r="EY333" s="127"/>
      <c r="EZ333" s="127"/>
      <c r="FA333" s="127"/>
      <c r="FB333" s="127"/>
      <c r="FC333" s="127"/>
      <c r="FD333" s="127"/>
      <c r="FE333" s="127"/>
      <c r="FF333" s="127"/>
      <c r="FG333" s="127"/>
      <c r="FH333" s="127"/>
      <c r="FI333" s="127"/>
      <c r="FJ333" s="127"/>
      <c r="FK333" s="127"/>
      <c r="FL333" s="127"/>
      <c r="FM333" s="127"/>
      <c r="FN333" s="127"/>
      <c r="FO333" s="127"/>
      <c r="FP333" s="127"/>
      <c r="FQ333" s="127"/>
      <c r="FR333" s="127"/>
      <c r="FS333" s="127"/>
      <c r="FT333" s="127"/>
      <c r="FU333" s="127"/>
      <c r="FV333" s="127"/>
      <c r="FW333" s="127"/>
      <c r="FX333" s="127"/>
      <c r="FY333" s="127"/>
      <c r="FZ333" s="127"/>
      <c r="GA333" s="127"/>
      <c r="GB333" s="127"/>
      <c r="GC333" s="127"/>
      <c r="GD333" s="127"/>
      <c r="GE333" s="127"/>
      <c r="GF333" s="127"/>
      <c r="GG333" s="127"/>
      <c r="GH333" s="127"/>
      <c r="GI333" s="127"/>
      <c r="GJ333" s="127"/>
      <c r="GK333" s="127"/>
      <c r="GL333" s="127"/>
      <c r="GM333" s="127"/>
      <c r="GN333" s="127"/>
      <c r="GO333" s="127"/>
      <c r="GP333" s="127"/>
      <c r="GQ333" s="127"/>
      <c r="GR333" s="127"/>
      <c r="GS333" s="127"/>
      <c r="GT333" s="127"/>
      <c r="GU333" s="127"/>
      <c r="GV333" s="127"/>
      <c r="GW333" s="127"/>
      <c r="GX333" s="127"/>
      <c r="GY333" s="127"/>
      <c r="GZ333" s="127"/>
      <c r="HA333" s="127"/>
      <c r="HB333" s="127"/>
      <c r="HC333" s="127"/>
      <c r="HD333" s="127"/>
      <c r="HE333" s="127"/>
      <c r="HF333" s="127"/>
      <c r="HG333" s="127"/>
      <c r="HH333" s="127"/>
      <c r="HI333" s="127"/>
      <c r="HJ333" s="127"/>
      <c r="HK333" s="127"/>
      <c r="HL333" s="127"/>
      <c r="HM333" s="127"/>
      <c r="HN333" s="127"/>
      <c r="HO333" s="127"/>
      <c r="HP333" s="127"/>
      <c r="HQ333" s="127"/>
      <c r="HR333" s="127"/>
      <c r="HS333" s="127"/>
      <c r="HT333" s="127"/>
      <c r="HU333" s="127"/>
      <c r="HV333" s="127"/>
      <c r="HW333" s="127"/>
      <c r="HX333" s="127"/>
      <c r="HY333" s="127"/>
      <c r="H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  <c r="BK334" s="127"/>
      <c r="BL334" s="127"/>
      <c r="BM334" s="127"/>
      <c r="BN334" s="127"/>
      <c r="BO334" s="127"/>
      <c r="BP334" s="127"/>
      <c r="BQ334" s="127"/>
      <c r="BR334" s="127"/>
      <c r="BS334" s="127"/>
      <c r="BT334" s="127"/>
      <c r="BU334" s="127"/>
      <c r="BV334" s="127"/>
      <c r="BW334" s="127"/>
      <c r="BX334" s="127"/>
      <c r="BY334" s="127"/>
      <c r="BZ334" s="127"/>
      <c r="CA334" s="127"/>
      <c r="CB334" s="127"/>
      <c r="CC334" s="127"/>
      <c r="CD334" s="127"/>
      <c r="CE334" s="127"/>
      <c r="CF334" s="127"/>
      <c r="CG334" s="127"/>
      <c r="CH334" s="127"/>
      <c r="CI334" s="127"/>
      <c r="CJ334" s="127"/>
      <c r="CK334" s="127"/>
      <c r="CL334" s="127"/>
      <c r="CM334" s="127"/>
      <c r="CN334" s="127"/>
      <c r="CO334" s="127"/>
      <c r="CP334" s="127"/>
      <c r="CQ334" s="127"/>
      <c r="CR334" s="127"/>
      <c r="CS334" s="127"/>
      <c r="CT334" s="127"/>
      <c r="CU334" s="127"/>
      <c r="CV334" s="127"/>
      <c r="CW334" s="127"/>
      <c r="CX334" s="127"/>
      <c r="CY334" s="127"/>
      <c r="CZ334" s="127"/>
      <c r="DA334" s="127"/>
      <c r="DB334" s="127"/>
      <c r="DC334" s="127"/>
      <c r="DD334" s="127"/>
      <c r="DE334" s="127"/>
      <c r="DF334" s="127"/>
      <c r="DG334" s="127"/>
      <c r="DH334" s="127"/>
      <c r="DI334" s="127"/>
      <c r="DJ334" s="127"/>
      <c r="DK334" s="127"/>
      <c r="DL334" s="127"/>
      <c r="DM334" s="127"/>
      <c r="DN334" s="127"/>
      <c r="DO334" s="127"/>
      <c r="DP334" s="127"/>
      <c r="DQ334" s="127"/>
      <c r="DR334" s="127"/>
      <c r="DS334" s="127"/>
      <c r="DT334" s="127"/>
      <c r="DU334" s="127"/>
      <c r="DV334" s="127"/>
      <c r="DW334" s="127"/>
      <c r="DX334" s="127"/>
      <c r="DY334" s="127"/>
      <c r="DZ334" s="127"/>
      <c r="EA334" s="127"/>
      <c r="EB334" s="127"/>
      <c r="EC334" s="127"/>
      <c r="ED334" s="127"/>
      <c r="EE334" s="127"/>
      <c r="EF334" s="127"/>
      <c r="EG334" s="127"/>
      <c r="EH334" s="127"/>
      <c r="EI334" s="127"/>
      <c r="EJ334" s="127"/>
      <c r="EK334" s="127"/>
      <c r="EL334" s="127"/>
      <c r="EM334" s="127"/>
      <c r="EN334" s="127"/>
      <c r="EO334" s="127"/>
      <c r="EP334" s="127"/>
      <c r="EQ334" s="127"/>
      <c r="ER334" s="127"/>
      <c r="ES334" s="127"/>
      <c r="ET334" s="127"/>
      <c r="EU334" s="127"/>
      <c r="EV334" s="127"/>
      <c r="EW334" s="127"/>
      <c r="EX334" s="127"/>
      <c r="EY334" s="127"/>
      <c r="EZ334" s="127"/>
      <c r="FA334" s="127"/>
      <c r="FB334" s="127"/>
      <c r="FC334" s="127"/>
      <c r="FD334" s="127"/>
      <c r="FE334" s="127"/>
      <c r="FF334" s="127"/>
      <c r="FG334" s="127"/>
      <c r="FH334" s="127"/>
      <c r="FI334" s="127"/>
      <c r="FJ334" s="127"/>
      <c r="FK334" s="127"/>
      <c r="FL334" s="127"/>
      <c r="FM334" s="127"/>
      <c r="FN334" s="127"/>
      <c r="FO334" s="127"/>
      <c r="FP334" s="127"/>
      <c r="FQ334" s="127"/>
      <c r="FR334" s="127"/>
      <c r="FS334" s="127"/>
      <c r="FT334" s="127"/>
      <c r="FU334" s="127"/>
      <c r="FV334" s="127"/>
      <c r="FW334" s="127"/>
      <c r="FX334" s="127"/>
      <c r="FY334" s="127"/>
      <c r="FZ334" s="127"/>
      <c r="GA334" s="127"/>
      <c r="GB334" s="127"/>
      <c r="GC334" s="127"/>
      <c r="GD334" s="127"/>
      <c r="GE334" s="127"/>
      <c r="GF334" s="127"/>
      <c r="GG334" s="127"/>
      <c r="GH334" s="127"/>
      <c r="GI334" s="127"/>
      <c r="GJ334" s="127"/>
      <c r="GK334" s="127"/>
      <c r="GL334" s="127"/>
      <c r="GM334" s="127"/>
      <c r="GN334" s="127"/>
      <c r="GO334" s="127"/>
      <c r="GP334" s="127"/>
      <c r="GQ334" s="127"/>
      <c r="GR334" s="127"/>
      <c r="GS334" s="127"/>
      <c r="GT334" s="127"/>
      <c r="GU334" s="127"/>
      <c r="GV334" s="127"/>
      <c r="GW334" s="127"/>
      <c r="GX334" s="127"/>
      <c r="GY334" s="127"/>
      <c r="GZ334" s="127"/>
      <c r="HA334" s="127"/>
      <c r="HB334" s="127"/>
      <c r="HC334" s="127"/>
      <c r="HD334" s="127"/>
      <c r="HE334" s="127"/>
      <c r="HF334" s="127"/>
      <c r="HG334" s="127"/>
      <c r="HH334" s="127"/>
      <c r="HI334" s="127"/>
      <c r="HJ334" s="127"/>
      <c r="HK334" s="127"/>
      <c r="HL334" s="127"/>
      <c r="HM334" s="127"/>
      <c r="HN334" s="127"/>
      <c r="HO334" s="127"/>
      <c r="HP334" s="127"/>
      <c r="HQ334" s="127"/>
      <c r="HR334" s="127"/>
      <c r="HS334" s="127"/>
      <c r="HT334" s="127"/>
      <c r="HU334" s="127"/>
      <c r="HV334" s="127"/>
      <c r="HW334" s="127"/>
      <c r="HX334" s="127"/>
      <c r="HY334" s="127"/>
      <c r="H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  <c r="BK335" s="127"/>
      <c r="BL335" s="127"/>
      <c r="BM335" s="127"/>
      <c r="BN335" s="127"/>
      <c r="BO335" s="127"/>
      <c r="BP335" s="127"/>
      <c r="BQ335" s="127"/>
      <c r="BR335" s="127"/>
      <c r="BS335" s="127"/>
      <c r="BT335" s="127"/>
      <c r="BU335" s="127"/>
      <c r="BV335" s="127"/>
      <c r="BW335" s="127"/>
      <c r="BX335" s="127"/>
      <c r="BY335" s="127"/>
      <c r="BZ335" s="127"/>
      <c r="CA335" s="127"/>
      <c r="CB335" s="127"/>
      <c r="CC335" s="127"/>
      <c r="CD335" s="127"/>
      <c r="CE335" s="127"/>
      <c r="CF335" s="127"/>
      <c r="CG335" s="127"/>
      <c r="CH335" s="127"/>
      <c r="CI335" s="127"/>
      <c r="CJ335" s="127"/>
      <c r="CK335" s="127"/>
      <c r="CL335" s="127"/>
      <c r="CM335" s="127"/>
      <c r="CN335" s="127"/>
      <c r="CO335" s="127"/>
      <c r="CP335" s="127"/>
      <c r="CQ335" s="127"/>
      <c r="CR335" s="127"/>
      <c r="CS335" s="127"/>
      <c r="CT335" s="127"/>
      <c r="CU335" s="127"/>
      <c r="CV335" s="127"/>
      <c r="CW335" s="127"/>
      <c r="CX335" s="127"/>
      <c r="CY335" s="127"/>
      <c r="CZ335" s="127"/>
      <c r="DA335" s="127"/>
      <c r="DB335" s="127"/>
      <c r="DC335" s="127"/>
      <c r="DD335" s="127"/>
      <c r="DE335" s="127"/>
      <c r="DF335" s="127"/>
      <c r="DG335" s="127"/>
      <c r="DH335" s="127"/>
      <c r="DI335" s="127"/>
      <c r="DJ335" s="127"/>
      <c r="DK335" s="127"/>
      <c r="DL335" s="127"/>
      <c r="DM335" s="127"/>
      <c r="DN335" s="127"/>
      <c r="DO335" s="127"/>
      <c r="DP335" s="127"/>
      <c r="DQ335" s="127"/>
      <c r="DR335" s="127"/>
      <c r="DS335" s="127"/>
      <c r="DT335" s="127"/>
      <c r="DU335" s="127"/>
      <c r="DV335" s="127"/>
      <c r="DW335" s="127"/>
      <c r="DX335" s="127"/>
      <c r="DY335" s="127"/>
      <c r="DZ335" s="127"/>
      <c r="EA335" s="127"/>
      <c r="EB335" s="127"/>
      <c r="EC335" s="127"/>
      <c r="ED335" s="127"/>
      <c r="EE335" s="127"/>
      <c r="EF335" s="127"/>
      <c r="EG335" s="127"/>
      <c r="EH335" s="127"/>
      <c r="EI335" s="127"/>
      <c r="EJ335" s="127"/>
      <c r="EK335" s="127"/>
      <c r="EL335" s="127"/>
      <c r="EM335" s="127"/>
      <c r="EN335" s="127"/>
      <c r="EO335" s="127"/>
      <c r="EP335" s="127"/>
      <c r="EQ335" s="127"/>
      <c r="ER335" s="127"/>
      <c r="ES335" s="127"/>
      <c r="ET335" s="127"/>
      <c r="EU335" s="127"/>
      <c r="EV335" s="127"/>
      <c r="EW335" s="127"/>
      <c r="EX335" s="127"/>
      <c r="EY335" s="127"/>
      <c r="EZ335" s="127"/>
      <c r="FA335" s="127"/>
      <c r="FB335" s="127"/>
      <c r="FC335" s="127"/>
      <c r="FD335" s="127"/>
      <c r="FE335" s="127"/>
      <c r="FF335" s="127"/>
      <c r="FG335" s="127"/>
      <c r="FH335" s="127"/>
      <c r="FI335" s="127"/>
      <c r="FJ335" s="127"/>
      <c r="FK335" s="127"/>
      <c r="FL335" s="127"/>
      <c r="FM335" s="127"/>
      <c r="FN335" s="127"/>
      <c r="FO335" s="127"/>
      <c r="FP335" s="127"/>
      <c r="FQ335" s="127"/>
      <c r="FR335" s="127"/>
      <c r="FS335" s="127"/>
      <c r="FT335" s="127"/>
      <c r="FU335" s="127"/>
      <c r="FV335" s="127"/>
      <c r="FW335" s="127"/>
      <c r="FX335" s="127"/>
      <c r="FY335" s="127"/>
      <c r="FZ335" s="127"/>
      <c r="GA335" s="127"/>
      <c r="GB335" s="127"/>
      <c r="GC335" s="127"/>
      <c r="GD335" s="127"/>
      <c r="GE335" s="127"/>
      <c r="GF335" s="127"/>
      <c r="GG335" s="127"/>
      <c r="GH335" s="127"/>
      <c r="GI335" s="127"/>
      <c r="GJ335" s="127"/>
      <c r="GK335" s="127"/>
      <c r="GL335" s="127"/>
      <c r="GM335" s="127"/>
      <c r="GN335" s="127"/>
      <c r="GO335" s="127"/>
      <c r="GP335" s="127"/>
      <c r="GQ335" s="127"/>
      <c r="GR335" s="127"/>
      <c r="GS335" s="127"/>
      <c r="GT335" s="127"/>
      <c r="GU335" s="127"/>
      <c r="GV335" s="127"/>
      <c r="GW335" s="127"/>
      <c r="GX335" s="127"/>
      <c r="GY335" s="127"/>
      <c r="GZ335" s="127"/>
      <c r="HA335" s="127"/>
      <c r="HB335" s="127"/>
      <c r="HC335" s="127"/>
      <c r="HD335" s="127"/>
      <c r="HE335" s="127"/>
      <c r="HF335" s="127"/>
      <c r="HG335" s="127"/>
      <c r="HH335" s="127"/>
      <c r="HI335" s="127"/>
      <c r="HJ335" s="127"/>
      <c r="HK335" s="127"/>
      <c r="HL335" s="127"/>
      <c r="HM335" s="127"/>
      <c r="HN335" s="127"/>
      <c r="HO335" s="127"/>
      <c r="HP335" s="127"/>
      <c r="HQ335" s="127"/>
      <c r="HR335" s="127"/>
      <c r="HS335" s="127"/>
      <c r="HT335" s="127"/>
      <c r="HU335" s="127"/>
      <c r="HV335" s="127"/>
      <c r="HW335" s="127"/>
      <c r="HX335" s="127"/>
      <c r="HY335" s="127"/>
      <c r="H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  <c r="BK336" s="127"/>
      <c r="BL336" s="127"/>
      <c r="BM336" s="127"/>
      <c r="BN336" s="127"/>
      <c r="BO336" s="127"/>
      <c r="BP336" s="127"/>
      <c r="BQ336" s="127"/>
      <c r="BR336" s="127"/>
      <c r="BS336" s="127"/>
      <c r="BT336" s="127"/>
      <c r="BU336" s="127"/>
      <c r="BV336" s="127"/>
      <c r="BW336" s="127"/>
      <c r="BX336" s="127"/>
      <c r="BY336" s="127"/>
      <c r="BZ336" s="127"/>
      <c r="CA336" s="127"/>
      <c r="CB336" s="127"/>
      <c r="CC336" s="127"/>
      <c r="CD336" s="127"/>
      <c r="CE336" s="127"/>
      <c r="CF336" s="127"/>
      <c r="CG336" s="127"/>
      <c r="CH336" s="127"/>
      <c r="CI336" s="127"/>
      <c r="CJ336" s="127"/>
      <c r="CK336" s="127"/>
      <c r="CL336" s="127"/>
      <c r="CM336" s="127"/>
      <c r="CN336" s="127"/>
      <c r="CO336" s="127"/>
      <c r="CP336" s="127"/>
      <c r="CQ336" s="127"/>
      <c r="CR336" s="127"/>
      <c r="CS336" s="127"/>
      <c r="CT336" s="127"/>
      <c r="CU336" s="127"/>
      <c r="CV336" s="127"/>
      <c r="CW336" s="127"/>
      <c r="CX336" s="127"/>
      <c r="CY336" s="127"/>
      <c r="CZ336" s="127"/>
      <c r="DA336" s="127"/>
      <c r="DB336" s="127"/>
      <c r="DC336" s="127"/>
      <c r="DD336" s="127"/>
      <c r="DE336" s="127"/>
      <c r="DF336" s="127"/>
      <c r="DG336" s="127"/>
      <c r="DH336" s="127"/>
      <c r="DI336" s="127"/>
      <c r="DJ336" s="127"/>
      <c r="DK336" s="127"/>
      <c r="DL336" s="127"/>
      <c r="DM336" s="127"/>
      <c r="DN336" s="127"/>
      <c r="DO336" s="127"/>
      <c r="DP336" s="127"/>
      <c r="DQ336" s="127"/>
      <c r="DR336" s="127"/>
      <c r="DS336" s="127"/>
      <c r="DT336" s="127"/>
      <c r="DU336" s="127"/>
      <c r="DV336" s="127"/>
      <c r="DW336" s="127"/>
      <c r="DX336" s="127"/>
      <c r="DY336" s="127"/>
      <c r="DZ336" s="127"/>
      <c r="EA336" s="127"/>
      <c r="EB336" s="127"/>
      <c r="EC336" s="127"/>
      <c r="ED336" s="127"/>
      <c r="EE336" s="127"/>
      <c r="EF336" s="127"/>
      <c r="EG336" s="127"/>
      <c r="EH336" s="127"/>
      <c r="EI336" s="127"/>
      <c r="EJ336" s="127"/>
      <c r="EK336" s="127"/>
      <c r="EL336" s="127"/>
      <c r="EM336" s="127"/>
      <c r="EN336" s="127"/>
      <c r="EO336" s="127"/>
      <c r="EP336" s="127"/>
      <c r="EQ336" s="127"/>
      <c r="ER336" s="127"/>
      <c r="ES336" s="127"/>
      <c r="ET336" s="127"/>
      <c r="EU336" s="127"/>
      <c r="EV336" s="127"/>
      <c r="EW336" s="127"/>
      <c r="EX336" s="127"/>
      <c r="EY336" s="127"/>
      <c r="EZ336" s="127"/>
      <c r="FA336" s="127"/>
      <c r="FB336" s="127"/>
      <c r="FC336" s="127"/>
      <c r="FD336" s="127"/>
      <c r="FE336" s="127"/>
      <c r="FF336" s="127"/>
      <c r="FG336" s="127"/>
      <c r="FH336" s="127"/>
      <c r="FI336" s="127"/>
      <c r="FJ336" s="127"/>
      <c r="FK336" s="127"/>
      <c r="FL336" s="127"/>
      <c r="FM336" s="127"/>
      <c r="FN336" s="127"/>
      <c r="FO336" s="127"/>
      <c r="FP336" s="127"/>
      <c r="FQ336" s="127"/>
      <c r="FR336" s="127"/>
      <c r="FS336" s="127"/>
      <c r="FT336" s="127"/>
      <c r="FU336" s="127"/>
      <c r="FV336" s="127"/>
      <c r="FW336" s="127"/>
      <c r="FX336" s="127"/>
      <c r="FY336" s="127"/>
      <c r="FZ336" s="127"/>
      <c r="GA336" s="127"/>
      <c r="GB336" s="127"/>
      <c r="GC336" s="127"/>
      <c r="GD336" s="127"/>
      <c r="GE336" s="127"/>
      <c r="GF336" s="127"/>
      <c r="GG336" s="127"/>
      <c r="GH336" s="127"/>
      <c r="GI336" s="127"/>
      <c r="GJ336" s="127"/>
      <c r="GK336" s="127"/>
      <c r="GL336" s="127"/>
      <c r="GM336" s="127"/>
      <c r="GN336" s="127"/>
      <c r="GO336" s="127"/>
      <c r="GP336" s="127"/>
      <c r="GQ336" s="127"/>
      <c r="GR336" s="127"/>
      <c r="GS336" s="127"/>
      <c r="GT336" s="127"/>
      <c r="GU336" s="127"/>
      <c r="GV336" s="127"/>
      <c r="GW336" s="127"/>
      <c r="GX336" s="127"/>
      <c r="GY336" s="127"/>
      <c r="GZ336" s="127"/>
      <c r="HA336" s="127"/>
      <c r="HB336" s="127"/>
      <c r="HC336" s="127"/>
      <c r="HD336" s="127"/>
      <c r="HE336" s="127"/>
      <c r="HF336" s="127"/>
      <c r="HG336" s="127"/>
      <c r="HH336" s="127"/>
      <c r="HI336" s="127"/>
      <c r="HJ336" s="127"/>
      <c r="HK336" s="127"/>
      <c r="HL336" s="127"/>
      <c r="HM336" s="127"/>
      <c r="HN336" s="127"/>
      <c r="HO336" s="127"/>
      <c r="HP336" s="127"/>
      <c r="HQ336" s="127"/>
      <c r="HR336" s="127"/>
      <c r="HS336" s="127"/>
      <c r="HT336" s="127"/>
      <c r="HU336" s="127"/>
      <c r="HV336" s="127"/>
      <c r="HW336" s="127"/>
      <c r="HX336" s="127"/>
      <c r="HY336" s="127"/>
      <c r="H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  <c r="BK337" s="127"/>
      <c r="BL337" s="127"/>
      <c r="BM337" s="127"/>
      <c r="BN337" s="127"/>
      <c r="BO337" s="127"/>
      <c r="BP337" s="127"/>
      <c r="BQ337" s="127"/>
      <c r="BR337" s="127"/>
      <c r="BS337" s="127"/>
      <c r="BT337" s="127"/>
      <c r="BU337" s="127"/>
      <c r="BV337" s="127"/>
      <c r="BW337" s="127"/>
      <c r="BX337" s="127"/>
      <c r="BY337" s="127"/>
      <c r="BZ337" s="127"/>
      <c r="CA337" s="127"/>
      <c r="CB337" s="127"/>
      <c r="CC337" s="127"/>
      <c r="CD337" s="127"/>
      <c r="CE337" s="127"/>
      <c r="CF337" s="127"/>
      <c r="CG337" s="127"/>
      <c r="CH337" s="127"/>
      <c r="CI337" s="127"/>
      <c r="CJ337" s="127"/>
      <c r="CK337" s="127"/>
      <c r="CL337" s="127"/>
      <c r="CM337" s="127"/>
      <c r="CN337" s="127"/>
      <c r="CO337" s="127"/>
      <c r="CP337" s="127"/>
      <c r="CQ337" s="127"/>
      <c r="CR337" s="127"/>
      <c r="CS337" s="127"/>
      <c r="CT337" s="127"/>
      <c r="CU337" s="127"/>
      <c r="CV337" s="127"/>
      <c r="CW337" s="127"/>
      <c r="CX337" s="127"/>
      <c r="CY337" s="127"/>
      <c r="CZ337" s="127"/>
      <c r="DA337" s="127"/>
      <c r="DB337" s="127"/>
      <c r="DC337" s="127"/>
      <c r="DD337" s="127"/>
      <c r="DE337" s="127"/>
      <c r="DF337" s="127"/>
      <c r="DG337" s="127"/>
      <c r="DH337" s="127"/>
      <c r="DI337" s="127"/>
      <c r="DJ337" s="127"/>
      <c r="DK337" s="127"/>
      <c r="DL337" s="127"/>
      <c r="DM337" s="127"/>
      <c r="DN337" s="127"/>
      <c r="DO337" s="127"/>
      <c r="DP337" s="127"/>
      <c r="DQ337" s="127"/>
      <c r="DR337" s="127"/>
      <c r="DS337" s="127"/>
      <c r="DT337" s="127"/>
      <c r="DU337" s="127"/>
      <c r="DV337" s="127"/>
      <c r="DW337" s="127"/>
      <c r="DX337" s="127"/>
      <c r="DY337" s="127"/>
      <c r="DZ337" s="127"/>
      <c r="EA337" s="127"/>
      <c r="EB337" s="127"/>
      <c r="EC337" s="127"/>
      <c r="ED337" s="127"/>
      <c r="EE337" s="127"/>
      <c r="EF337" s="127"/>
      <c r="EG337" s="127"/>
      <c r="EH337" s="127"/>
      <c r="EI337" s="127"/>
      <c r="EJ337" s="127"/>
      <c r="EK337" s="127"/>
      <c r="EL337" s="127"/>
      <c r="EM337" s="127"/>
      <c r="EN337" s="127"/>
      <c r="EO337" s="127"/>
      <c r="EP337" s="127"/>
      <c r="EQ337" s="127"/>
      <c r="ER337" s="127"/>
      <c r="ES337" s="127"/>
      <c r="ET337" s="127"/>
      <c r="EU337" s="127"/>
      <c r="EV337" s="127"/>
      <c r="EW337" s="127"/>
      <c r="EX337" s="127"/>
      <c r="EY337" s="127"/>
      <c r="EZ337" s="127"/>
      <c r="FA337" s="127"/>
      <c r="FB337" s="127"/>
      <c r="FC337" s="127"/>
      <c r="FD337" s="127"/>
      <c r="FE337" s="127"/>
      <c r="FF337" s="127"/>
      <c r="FG337" s="127"/>
      <c r="FH337" s="127"/>
      <c r="FI337" s="127"/>
      <c r="FJ337" s="127"/>
      <c r="FK337" s="127"/>
      <c r="FL337" s="127"/>
      <c r="FM337" s="127"/>
      <c r="FN337" s="127"/>
      <c r="FO337" s="127"/>
      <c r="FP337" s="127"/>
      <c r="FQ337" s="127"/>
      <c r="FR337" s="127"/>
      <c r="FS337" s="127"/>
      <c r="FT337" s="127"/>
      <c r="FU337" s="127"/>
      <c r="FV337" s="127"/>
      <c r="FW337" s="127"/>
      <c r="FX337" s="127"/>
      <c r="FY337" s="127"/>
      <c r="FZ337" s="127"/>
      <c r="GA337" s="127"/>
      <c r="GB337" s="127"/>
      <c r="GC337" s="127"/>
      <c r="GD337" s="127"/>
      <c r="GE337" s="127"/>
      <c r="GF337" s="127"/>
      <c r="GG337" s="127"/>
      <c r="GH337" s="127"/>
      <c r="GI337" s="127"/>
      <c r="GJ337" s="127"/>
      <c r="GK337" s="127"/>
      <c r="GL337" s="127"/>
      <c r="GM337" s="127"/>
      <c r="GN337" s="127"/>
      <c r="GO337" s="127"/>
      <c r="GP337" s="127"/>
      <c r="GQ337" s="127"/>
      <c r="GR337" s="127"/>
      <c r="GS337" s="127"/>
      <c r="GT337" s="127"/>
      <c r="GU337" s="127"/>
      <c r="GV337" s="127"/>
      <c r="GW337" s="127"/>
      <c r="GX337" s="127"/>
      <c r="GY337" s="127"/>
      <c r="GZ337" s="127"/>
      <c r="HA337" s="127"/>
      <c r="HB337" s="127"/>
      <c r="HC337" s="127"/>
      <c r="HD337" s="127"/>
      <c r="HE337" s="127"/>
      <c r="HF337" s="127"/>
      <c r="HG337" s="127"/>
      <c r="HH337" s="127"/>
      <c r="HI337" s="127"/>
      <c r="HJ337" s="127"/>
      <c r="HK337" s="127"/>
      <c r="HL337" s="127"/>
      <c r="HM337" s="127"/>
      <c r="HN337" s="127"/>
      <c r="HO337" s="127"/>
      <c r="HP337" s="127"/>
      <c r="HQ337" s="127"/>
      <c r="HR337" s="127"/>
      <c r="HS337" s="127"/>
      <c r="HT337" s="127"/>
      <c r="HU337" s="127"/>
      <c r="HV337" s="127"/>
      <c r="HW337" s="127"/>
      <c r="HX337" s="127"/>
      <c r="HY337" s="127"/>
      <c r="H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  <c r="BK338" s="127"/>
      <c r="BL338" s="127"/>
      <c r="BM338" s="127"/>
      <c r="BN338" s="127"/>
      <c r="BO338" s="127"/>
      <c r="BP338" s="127"/>
      <c r="BQ338" s="127"/>
      <c r="BR338" s="127"/>
      <c r="BS338" s="127"/>
      <c r="BT338" s="127"/>
      <c r="BU338" s="127"/>
      <c r="BV338" s="127"/>
      <c r="BW338" s="127"/>
      <c r="BX338" s="127"/>
      <c r="BY338" s="127"/>
      <c r="BZ338" s="127"/>
      <c r="CA338" s="127"/>
      <c r="CB338" s="127"/>
      <c r="CC338" s="127"/>
      <c r="CD338" s="127"/>
      <c r="CE338" s="127"/>
      <c r="CF338" s="127"/>
      <c r="CG338" s="127"/>
      <c r="CH338" s="127"/>
      <c r="CI338" s="127"/>
      <c r="CJ338" s="127"/>
      <c r="CK338" s="127"/>
      <c r="CL338" s="127"/>
      <c r="CM338" s="127"/>
      <c r="CN338" s="127"/>
      <c r="CO338" s="127"/>
      <c r="CP338" s="127"/>
      <c r="CQ338" s="127"/>
      <c r="CR338" s="127"/>
      <c r="CS338" s="127"/>
      <c r="CT338" s="127"/>
      <c r="CU338" s="127"/>
      <c r="CV338" s="127"/>
      <c r="CW338" s="127"/>
      <c r="CX338" s="127"/>
      <c r="CY338" s="127"/>
      <c r="CZ338" s="127"/>
      <c r="DA338" s="127"/>
      <c r="DB338" s="127"/>
      <c r="DC338" s="127"/>
      <c r="DD338" s="127"/>
      <c r="DE338" s="127"/>
      <c r="DF338" s="127"/>
      <c r="DG338" s="127"/>
      <c r="DH338" s="127"/>
      <c r="DI338" s="127"/>
      <c r="DJ338" s="127"/>
      <c r="DK338" s="127"/>
      <c r="DL338" s="127"/>
      <c r="DM338" s="127"/>
      <c r="DN338" s="127"/>
      <c r="DO338" s="127"/>
      <c r="DP338" s="127"/>
      <c r="DQ338" s="127"/>
      <c r="DR338" s="127"/>
      <c r="DS338" s="127"/>
      <c r="DT338" s="127"/>
      <c r="DU338" s="127"/>
      <c r="DV338" s="127"/>
      <c r="DW338" s="127"/>
      <c r="DX338" s="127"/>
      <c r="DY338" s="127"/>
      <c r="DZ338" s="127"/>
      <c r="EA338" s="127"/>
      <c r="EB338" s="127"/>
      <c r="EC338" s="127"/>
      <c r="ED338" s="127"/>
      <c r="EE338" s="127"/>
      <c r="EF338" s="127"/>
      <c r="EG338" s="127"/>
      <c r="EH338" s="127"/>
      <c r="EI338" s="127"/>
      <c r="EJ338" s="127"/>
      <c r="EK338" s="127"/>
      <c r="EL338" s="127"/>
      <c r="EM338" s="127"/>
      <c r="EN338" s="127"/>
      <c r="EO338" s="127"/>
      <c r="EP338" s="127"/>
      <c r="EQ338" s="127"/>
      <c r="ER338" s="127"/>
      <c r="ES338" s="127"/>
      <c r="ET338" s="127"/>
      <c r="EU338" s="127"/>
      <c r="EV338" s="127"/>
      <c r="EW338" s="127"/>
      <c r="EX338" s="127"/>
      <c r="EY338" s="127"/>
      <c r="EZ338" s="127"/>
      <c r="FA338" s="127"/>
      <c r="FB338" s="127"/>
      <c r="FC338" s="127"/>
      <c r="FD338" s="127"/>
      <c r="FE338" s="127"/>
      <c r="FF338" s="127"/>
      <c r="FG338" s="127"/>
      <c r="FH338" s="127"/>
      <c r="FI338" s="127"/>
      <c r="FJ338" s="127"/>
      <c r="FK338" s="127"/>
      <c r="FL338" s="127"/>
      <c r="FM338" s="127"/>
      <c r="FN338" s="127"/>
      <c r="FO338" s="127"/>
      <c r="FP338" s="127"/>
      <c r="FQ338" s="127"/>
      <c r="FR338" s="127"/>
      <c r="FS338" s="127"/>
      <c r="FT338" s="127"/>
      <c r="FU338" s="127"/>
      <c r="FV338" s="127"/>
      <c r="FW338" s="127"/>
      <c r="FX338" s="127"/>
      <c r="FY338" s="127"/>
      <c r="FZ338" s="127"/>
      <c r="GA338" s="127"/>
      <c r="GB338" s="127"/>
      <c r="GC338" s="127"/>
      <c r="GD338" s="127"/>
      <c r="GE338" s="127"/>
      <c r="GF338" s="127"/>
      <c r="GG338" s="127"/>
      <c r="GH338" s="127"/>
      <c r="GI338" s="127"/>
      <c r="GJ338" s="127"/>
      <c r="GK338" s="127"/>
      <c r="GL338" s="127"/>
      <c r="GM338" s="127"/>
      <c r="GN338" s="127"/>
      <c r="GO338" s="127"/>
      <c r="GP338" s="127"/>
      <c r="GQ338" s="127"/>
      <c r="GR338" s="127"/>
      <c r="GS338" s="127"/>
      <c r="GT338" s="127"/>
      <c r="GU338" s="127"/>
      <c r="GV338" s="127"/>
      <c r="GW338" s="127"/>
      <c r="GX338" s="127"/>
      <c r="GY338" s="127"/>
      <c r="GZ338" s="127"/>
      <c r="HA338" s="127"/>
      <c r="HB338" s="127"/>
      <c r="HC338" s="127"/>
      <c r="HD338" s="127"/>
      <c r="HE338" s="127"/>
      <c r="HF338" s="127"/>
      <c r="HG338" s="127"/>
      <c r="HH338" s="127"/>
      <c r="HI338" s="127"/>
      <c r="HJ338" s="127"/>
      <c r="HK338" s="127"/>
      <c r="HL338" s="127"/>
      <c r="HM338" s="127"/>
      <c r="HN338" s="127"/>
      <c r="HO338" s="127"/>
      <c r="HP338" s="127"/>
      <c r="HQ338" s="127"/>
      <c r="HR338" s="127"/>
      <c r="HS338" s="127"/>
      <c r="HT338" s="127"/>
      <c r="HU338" s="127"/>
      <c r="HV338" s="127"/>
      <c r="HW338" s="127"/>
      <c r="HX338" s="127"/>
      <c r="HY338" s="127"/>
      <c r="H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  <c r="BK339" s="127"/>
      <c r="BL339" s="127"/>
      <c r="BM339" s="127"/>
      <c r="BN339" s="127"/>
      <c r="BO339" s="127"/>
      <c r="BP339" s="127"/>
      <c r="BQ339" s="127"/>
      <c r="BR339" s="127"/>
      <c r="BS339" s="127"/>
      <c r="BT339" s="127"/>
      <c r="BU339" s="127"/>
      <c r="BV339" s="127"/>
      <c r="BW339" s="127"/>
      <c r="BX339" s="127"/>
      <c r="BY339" s="127"/>
      <c r="BZ339" s="127"/>
      <c r="CA339" s="127"/>
      <c r="CB339" s="127"/>
      <c r="CC339" s="127"/>
      <c r="CD339" s="127"/>
      <c r="CE339" s="127"/>
      <c r="CF339" s="127"/>
      <c r="CG339" s="127"/>
      <c r="CH339" s="127"/>
      <c r="CI339" s="127"/>
      <c r="CJ339" s="127"/>
      <c r="CK339" s="127"/>
      <c r="CL339" s="127"/>
      <c r="CM339" s="127"/>
      <c r="CN339" s="127"/>
      <c r="CO339" s="127"/>
      <c r="CP339" s="127"/>
      <c r="CQ339" s="127"/>
      <c r="CR339" s="127"/>
      <c r="CS339" s="127"/>
      <c r="CT339" s="127"/>
      <c r="CU339" s="127"/>
      <c r="CV339" s="127"/>
      <c r="CW339" s="127"/>
      <c r="CX339" s="127"/>
      <c r="CY339" s="127"/>
      <c r="CZ339" s="127"/>
      <c r="DA339" s="127"/>
      <c r="DB339" s="127"/>
      <c r="DC339" s="127"/>
      <c r="DD339" s="127"/>
      <c r="DE339" s="127"/>
      <c r="DF339" s="127"/>
      <c r="DG339" s="127"/>
      <c r="DH339" s="127"/>
      <c r="DI339" s="127"/>
      <c r="DJ339" s="127"/>
      <c r="DK339" s="127"/>
      <c r="DL339" s="127"/>
      <c r="DM339" s="127"/>
      <c r="DN339" s="127"/>
      <c r="DO339" s="127"/>
      <c r="DP339" s="127"/>
      <c r="DQ339" s="127"/>
      <c r="DR339" s="127"/>
      <c r="DS339" s="127"/>
      <c r="DT339" s="127"/>
      <c r="DU339" s="127"/>
      <c r="DV339" s="127"/>
      <c r="DW339" s="127"/>
      <c r="DX339" s="127"/>
      <c r="DY339" s="127"/>
      <c r="DZ339" s="127"/>
      <c r="EA339" s="127"/>
      <c r="EB339" s="127"/>
      <c r="EC339" s="127"/>
      <c r="ED339" s="127"/>
      <c r="EE339" s="127"/>
      <c r="EF339" s="127"/>
      <c r="EG339" s="127"/>
      <c r="EH339" s="127"/>
      <c r="EI339" s="127"/>
      <c r="EJ339" s="127"/>
      <c r="EK339" s="127"/>
      <c r="EL339" s="127"/>
      <c r="EM339" s="127"/>
      <c r="EN339" s="127"/>
      <c r="EO339" s="127"/>
      <c r="EP339" s="127"/>
      <c r="EQ339" s="127"/>
      <c r="ER339" s="127"/>
      <c r="ES339" s="127"/>
      <c r="ET339" s="127"/>
      <c r="EU339" s="127"/>
      <c r="EV339" s="127"/>
      <c r="EW339" s="127"/>
      <c r="EX339" s="127"/>
      <c r="EY339" s="127"/>
      <c r="EZ339" s="127"/>
      <c r="FA339" s="127"/>
      <c r="FB339" s="127"/>
      <c r="FC339" s="127"/>
      <c r="FD339" s="127"/>
      <c r="FE339" s="127"/>
      <c r="FF339" s="127"/>
      <c r="FG339" s="127"/>
      <c r="FH339" s="127"/>
      <c r="FI339" s="127"/>
      <c r="FJ339" s="127"/>
      <c r="FK339" s="127"/>
      <c r="FL339" s="127"/>
      <c r="FM339" s="127"/>
      <c r="FN339" s="127"/>
      <c r="FO339" s="127"/>
      <c r="FP339" s="127"/>
      <c r="FQ339" s="127"/>
      <c r="FR339" s="127"/>
      <c r="FS339" s="127"/>
      <c r="FT339" s="127"/>
      <c r="FU339" s="127"/>
      <c r="FV339" s="127"/>
      <c r="FW339" s="127"/>
      <c r="FX339" s="127"/>
      <c r="FY339" s="127"/>
      <c r="FZ339" s="127"/>
      <c r="GA339" s="127"/>
      <c r="GB339" s="127"/>
      <c r="GC339" s="127"/>
      <c r="GD339" s="127"/>
      <c r="GE339" s="127"/>
      <c r="GF339" s="127"/>
      <c r="GG339" s="127"/>
      <c r="GH339" s="127"/>
      <c r="GI339" s="127"/>
      <c r="GJ339" s="127"/>
      <c r="GK339" s="127"/>
      <c r="GL339" s="127"/>
      <c r="GM339" s="127"/>
      <c r="GN339" s="127"/>
      <c r="GO339" s="127"/>
      <c r="GP339" s="127"/>
      <c r="GQ339" s="127"/>
      <c r="GR339" s="127"/>
      <c r="GS339" s="127"/>
      <c r="GT339" s="127"/>
      <c r="GU339" s="127"/>
      <c r="GV339" s="127"/>
      <c r="GW339" s="127"/>
      <c r="GX339" s="127"/>
      <c r="GY339" s="127"/>
      <c r="GZ339" s="127"/>
      <c r="HA339" s="127"/>
      <c r="HB339" s="127"/>
      <c r="HC339" s="127"/>
      <c r="HD339" s="127"/>
      <c r="HE339" s="127"/>
      <c r="HF339" s="127"/>
      <c r="HG339" s="127"/>
      <c r="HH339" s="127"/>
      <c r="HI339" s="127"/>
      <c r="HJ339" s="127"/>
      <c r="HK339" s="127"/>
      <c r="HL339" s="127"/>
      <c r="HM339" s="127"/>
      <c r="HN339" s="127"/>
      <c r="HO339" s="127"/>
      <c r="HP339" s="127"/>
      <c r="HQ339" s="127"/>
      <c r="HR339" s="127"/>
      <c r="HS339" s="127"/>
      <c r="HT339" s="127"/>
      <c r="HU339" s="127"/>
      <c r="HV339" s="127"/>
      <c r="HW339" s="127"/>
      <c r="HX339" s="127"/>
      <c r="HY339" s="127"/>
      <c r="H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  <c r="BK340" s="127"/>
      <c r="BL340" s="127"/>
      <c r="BM340" s="127"/>
      <c r="BN340" s="127"/>
      <c r="BO340" s="127"/>
      <c r="BP340" s="127"/>
      <c r="BQ340" s="127"/>
      <c r="BR340" s="127"/>
      <c r="BS340" s="127"/>
      <c r="BT340" s="127"/>
      <c r="BU340" s="127"/>
      <c r="BV340" s="127"/>
      <c r="BW340" s="127"/>
      <c r="BX340" s="127"/>
      <c r="BY340" s="127"/>
      <c r="BZ340" s="127"/>
      <c r="CA340" s="127"/>
      <c r="CB340" s="127"/>
      <c r="CC340" s="127"/>
      <c r="CD340" s="127"/>
      <c r="CE340" s="127"/>
      <c r="CF340" s="127"/>
      <c r="CG340" s="127"/>
      <c r="CH340" s="127"/>
      <c r="CI340" s="127"/>
      <c r="CJ340" s="127"/>
      <c r="CK340" s="127"/>
      <c r="CL340" s="127"/>
      <c r="CM340" s="127"/>
      <c r="CN340" s="127"/>
      <c r="CO340" s="127"/>
      <c r="CP340" s="127"/>
      <c r="CQ340" s="127"/>
      <c r="CR340" s="127"/>
      <c r="CS340" s="127"/>
      <c r="CT340" s="127"/>
      <c r="CU340" s="127"/>
      <c r="CV340" s="127"/>
      <c r="CW340" s="127"/>
      <c r="CX340" s="127"/>
      <c r="CY340" s="127"/>
      <c r="CZ340" s="127"/>
      <c r="DA340" s="127"/>
      <c r="DB340" s="127"/>
      <c r="DC340" s="127"/>
      <c r="DD340" s="127"/>
      <c r="DE340" s="127"/>
      <c r="DF340" s="127"/>
      <c r="DG340" s="127"/>
      <c r="DH340" s="127"/>
      <c r="DI340" s="127"/>
      <c r="DJ340" s="127"/>
      <c r="DK340" s="127"/>
      <c r="DL340" s="127"/>
      <c r="DM340" s="127"/>
      <c r="DN340" s="127"/>
      <c r="DO340" s="127"/>
      <c r="DP340" s="127"/>
      <c r="DQ340" s="127"/>
      <c r="DR340" s="127"/>
      <c r="DS340" s="127"/>
      <c r="DT340" s="127"/>
      <c r="DU340" s="127"/>
      <c r="DV340" s="127"/>
      <c r="DW340" s="127"/>
      <c r="DX340" s="127"/>
      <c r="DY340" s="127"/>
      <c r="DZ340" s="127"/>
      <c r="EA340" s="127"/>
      <c r="EB340" s="127"/>
      <c r="EC340" s="127"/>
      <c r="ED340" s="127"/>
      <c r="EE340" s="127"/>
      <c r="EF340" s="127"/>
      <c r="EG340" s="127"/>
      <c r="EH340" s="127"/>
      <c r="EI340" s="127"/>
      <c r="EJ340" s="127"/>
      <c r="EK340" s="127"/>
      <c r="EL340" s="127"/>
      <c r="EM340" s="127"/>
      <c r="EN340" s="127"/>
      <c r="EO340" s="127"/>
      <c r="EP340" s="127"/>
      <c r="EQ340" s="127"/>
      <c r="ER340" s="127"/>
      <c r="ES340" s="127"/>
      <c r="ET340" s="127"/>
      <c r="EU340" s="127"/>
      <c r="EV340" s="127"/>
      <c r="EW340" s="127"/>
      <c r="EX340" s="127"/>
      <c r="EY340" s="127"/>
      <c r="EZ340" s="127"/>
      <c r="FA340" s="127"/>
      <c r="FB340" s="127"/>
      <c r="FC340" s="127"/>
      <c r="FD340" s="127"/>
      <c r="FE340" s="127"/>
      <c r="FF340" s="127"/>
      <c r="FG340" s="127"/>
      <c r="FH340" s="127"/>
      <c r="FI340" s="127"/>
      <c r="FJ340" s="127"/>
      <c r="FK340" s="127"/>
      <c r="FL340" s="127"/>
      <c r="FM340" s="127"/>
      <c r="FN340" s="127"/>
      <c r="FO340" s="127"/>
      <c r="FP340" s="127"/>
      <c r="FQ340" s="127"/>
      <c r="FR340" s="127"/>
      <c r="FS340" s="127"/>
      <c r="FT340" s="127"/>
      <c r="FU340" s="127"/>
      <c r="FV340" s="127"/>
      <c r="FW340" s="127"/>
      <c r="FX340" s="127"/>
      <c r="FY340" s="127"/>
      <c r="FZ340" s="127"/>
      <c r="GA340" s="127"/>
      <c r="GB340" s="127"/>
      <c r="GC340" s="127"/>
      <c r="GD340" s="127"/>
      <c r="GE340" s="127"/>
      <c r="GF340" s="127"/>
      <c r="GG340" s="127"/>
      <c r="GH340" s="127"/>
      <c r="GI340" s="127"/>
      <c r="GJ340" s="127"/>
      <c r="GK340" s="127"/>
      <c r="GL340" s="127"/>
      <c r="GM340" s="127"/>
      <c r="GN340" s="127"/>
      <c r="GO340" s="127"/>
      <c r="GP340" s="127"/>
      <c r="GQ340" s="127"/>
      <c r="GR340" s="127"/>
      <c r="GS340" s="127"/>
      <c r="GT340" s="127"/>
      <c r="GU340" s="127"/>
      <c r="GV340" s="127"/>
      <c r="GW340" s="127"/>
      <c r="GX340" s="127"/>
      <c r="GY340" s="127"/>
      <c r="GZ340" s="127"/>
      <c r="HA340" s="127"/>
      <c r="HB340" s="127"/>
      <c r="HC340" s="127"/>
      <c r="HD340" s="127"/>
      <c r="HE340" s="127"/>
      <c r="HF340" s="127"/>
      <c r="HG340" s="127"/>
      <c r="HH340" s="127"/>
      <c r="HI340" s="127"/>
      <c r="HJ340" s="127"/>
      <c r="HK340" s="127"/>
      <c r="HL340" s="127"/>
      <c r="HM340" s="127"/>
      <c r="HN340" s="127"/>
      <c r="HO340" s="127"/>
      <c r="HP340" s="127"/>
      <c r="HQ340" s="127"/>
      <c r="HR340" s="127"/>
      <c r="HS340" s="127"/>
      <c r="HT340" s="127"/>
      <c r="HU340" s="127"/>
      <c r="HV340" s="127"/>
      <c r="HW340" s="127"/>
      <c r="HX340" s="127"/>
      <c r="HY340" s="127"/>
      <c r="H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  <c r="BK341" s="127"/>
      <c r="BL341" s="127"/>
      <c r="BM341" s="127"/>
      <c r="BN341" s="127"/>
      <c r="BO341" s="127"/>
      <c r="BP341" s="127"/>
      <c r="BQ341" s="127"/>
      <c r="BR341" s="127"/>
      <c r="BS341" s="127"/>
      <c r="BT341" s="127"/>
      <c r="BU341" s="127"/>
      <c r="BV341" s="127"/>
      <c r="BW341" s="127"/>
      <c r="BX341" s="127"/>
      <c r="BY341" s="127"/>
      <c r="BZ341" s="127"/>
      <c r="CA341" s="127"/>
      <c r="CB341" s="127"/>
      <c r="CC341" s="127"/>
      <c r="CD341" s="127"/>
      <c r="CE341" s="127"/>
      <c r="CF341" s="127"/>
      <c r="CG341" s="127"/>
      <c r="CH341" s="127"/>
      <c r="CI341" s="127"/>
      <c r="CJ341" s="127"/>
      <c r="CK341" s="127"/>
      <c r="CL341" s="127"/>
      <c r="CM341" s="127"/>
      <c r="CN341" s="127"/>
      <c r="CO341" s="127"/>
      <c r="CP341" s="127"/>
      <c r="CQ341" s="127"/>
      <c r="CR341" s="127"/>
      <c r="CS341" s="127"/>
      <c r="CT341" s="127"/>
      <c r="CU341" s="127"/>
      <c r="CV341" s="127"/>
      <c r="CW341" s="127"/>
      <c r="CX341" s="127"/>
      <c r="CY341" s="127"/>
      <c r="CZ341" s="127"/>
      <c r="DA341" s="127"/>
      <c r="DB341" s="127"/>
      <c r="DC341" s="127"/>
      <c r="DD341" s="127"/>
      <c r="DE341" s="127"/>
      <c r="DF341" s="127"/>
      <c r="DG341" s="127"/>
      <c r="DH341" s="127"/>
      <c r="DI341" s="127"/>
      <c r="DJ341" s="127"/>
      <c r="DK341" s="127"/>
      <c r="DL341" s="127"/>
      <c r="DM341" s="127"/>
      <c r="DN341" s="127"/>
      <c r="DO341" s="127"/>
      <c r="DP341" s="127"/>
      <c r="DQ341" s="127"/>
      <c r="DR341" s="127"/>
      <c r="DS341" s="127"/>
      <c r="DT341" s="127"/>
      <c r="DU341" s="127"/>
      <c r="DV341" s="127"/>
      <c r="DW341" s="127"/>
      <c r="DX341" s="127"/>
      <c r="DY341" s="127"/>
      <c r="DZ341" s="127"/>
      <c r="EA341" s="127"/>
      <c r="EB341" s="127"/>
      <c r="EC341" s="127"/>
      <c r="ED341" s="127"/>
      <c r="EE341" s="127"/>
      <c r="EF341" s="127"/>
      <c r="EG341" s="127"/>
      <c r="EH341" s="127"/>
      <c r="EI341" s="127"/>
      <c r="EJ341" s="127"/>
      <c r="EK341" s="127"/>
      <c r="EL341" s="127"/>
      <c r="EM341" s="127"/>
      <c r="EN341" s="127"/>
      <c r="EO341" s="127"/>
      <c r="EP341" s="127"/>
      <c r="EQ341" s="127"/>
      <c r="ER341" s="127"/>
      <c r="ES341" s="127"/>
      <c r="ET341" s="127"/>
      <c r="EU341" s="127"/>
      <c r="EV341" s="127"/>
      <c r="EW341" s="127"/>
      <c r="EX341" s="127"/>
      <c r="EY341" s="127"/>
      <c r="EZ341" s="127"/>
      <c r="FA341" s="127"/>
      <c r="FB341" s="127"/>
      <c r="FC341" s="127"/>
      <c r="FD341" s="127"/>
      <c r="FE341" s="127"/>
      <c r="FF341" s="127"/>
      <c r="FG341" s="127"/>
      <c r="FH341" s="127"/>
      <c r="FI341" s="127"/>
      <c r="FJ341" s="127"/>
      <c r="FK341" s="127"/>
      <c r="FL341" s="127"/>
      <c r="FM341" s="127"/>
      <c r="FN341" s="127"/>
      <c r="FO341" s="127"/>
      <c r="FP341" s="127"/>
      <c r="FQ341" s="127"/>
      <c r="FR341" s="127"/>
      <c r="FS341" s="127"/>
      <c r="FT341" s="127"/>
      <c r="FU341" s="127"/>
      <c r="FV341" s="127"/>
      <c r="FW341" s="127"/>
      <c r="FX341" s="127"/>
      <c r="FY341" s="127"/>
      <c r="FZ341" s="127"/>
      <c r="GA341" s="127"/>
      <c r="GB341" s="127"/>
      <c r="GC341" s="127"/>
      <c r="GD341" s="127"/>
      <c r="GE341" s="127"/>
      <c r="GF341" s="127"/>
      <c r="GG341" s="127"/>
      <c r="GH341" s="127"/>
      <c r="GI341" s="127"/>
      <c r="GJ341" s="127"/>
      <c r="GK341" s="127"/>
      <c r="GL341" s="127"/>
      <c r="GM341" s="127"/>
      <c r="GN341" s="127"/>
      <c r="GO341" s="127"/>
      <c r="GP341" s="127"/>
      <c r="GQ341" s="127"/>
      <c r="GR341" s="127"/>
      <c r="GS341" s="127"/>
      <c r="GT341" s="127"/>
      <c r="GU341" s="127"/>
      <c r="GV341" s="127"/>
      <c r="GW341" s="127"/>
      <c r="GX341" s="127"/>
      <c r="GY341" s="127"/>
      <c r="GZ341" s="127"/>
      <c r="HA341" s="127"/>
      <c r="HB341" s="127"/>
      <c r="HC341" s="127"/>
      <c r="HD341" s="127"/>
      <c r="HE341" s="127"/>
      <c r="HF341" s="127"/>
      <c r="HG341" s="127"/>
      <c r="HH341" s="127"/>
      <c r="HI341" s="127"/>
      <c r="HJ341" s="127"/>
      <c r="HK341" s="127"/>
      <c r="HL341" s="127"/>
      <c r="HM341" s="127"/>
      <c r="HN341" s="127"/>
      <c r="HO341" s="127"/>
      <c r="HP341" s="127"/>
      <c r="HQ341" s="127"/>
      <c r="HR341" s="127"/>
      <c r="HS341" s="127"/>
      <c r="HT341" s="127"/>
      <c r="HU341" s="127"/>
      <c r="HV341" s="127"/>
      <c r="HW341" s="127"/>
      <c r="HX341" s="127"/>
      <c r="HY341" s="127"/>
      <c r="H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  <c r="BK342" s="127"/>
      <c r="BL342" s="127"/>
      <c r="BM342" s="127"/>
      <c r="BN342" s="127"/>
      <c r="BO342" s="127"/>
      <c r="BP342" s="127"/>
      <c r="BQ342" s="127"/>
      <c r="BR342" s="127"/>
      <c r="BS342" s="127"/>
      <c r="BT342" s="127"/>
      <c r="BU342" s="127"/>
      <c r="BV342" s="127"/>
      <c r="BW342" s="127"/>
      <c r="BX342" s="127"/>
      <c r="BY342" s="127"/>
      <c r="BZ342" s="127"/>
      <c r="CA342" s="127"/>
      <c r="CB342" s="127"/>
      <c r="CC342" s="127"/>
      <c r="CD342" s="127"/>
      <c r="CE342" s="127"/>
      <c r="CF342" s="127"/>
      <c r="CG342" s="127"/>
      <c r="CH342" s="127"/>
      <c r="CI342" s="127"/>
      <c r="CJ342" s="127"/>
      <c r="CK342" s="127"/>
      <c r="CL342" s="127"/>
      <c r="CM342" s="127"/>
      <c r="CN342" s="127"/>
      <c r="CO342" s="127"/>
      <c r="CP342" s="127"/>
      <c r="CQ342" s="127"/>
      <c r="CR342" s="127"/>
      <c r="CS342" s="127"/>
      <c r="CT342" s="127"/>
      <c r="CU342" s="127"/>
      <c r="CV342" s="127"/>
      <c r="CW342" s="127"/>
      <c r="CX342" s="127"/>
      <c r="CY342" s="127"/>
      <c r="CZ342" s="127"/>
      <c r="DA342" s="127"/>
      <c r="DB342" s="127"/>
      <c r="DC342" s="127"/>
      <c r="DD342" s="127"/>
      <c r="DE342" s="127"/>
      <c r="DF342" s="127"/>
      <c r="DG342" s="127"/>
      <c r="DH342" s="127"/>
      <c r="DI342" s="127"/>
      <c r="DJ342" s="127"/>
      <c r="DK342" s="127"/>
      <c r="DL342" s="127"/>
      <c r="DM342" s="127"/>
      <c r="DN342" s="127"/>
      <c r="DO342" s="127"/>
      <c r="DP342" s="127"/>
      <c r="DQ342" s="127"/>
      <c r="DR342" s="127"/>
      <c r="DS342" s="127"/>
      <c r="DT342" s="127"/>
      <c r="DU342" s="127"/>
      <c r="DV342" s="127"/>
      <c r="DW342" s="127"/>
      <c r="DX342" s="127"/>
      <c r="DY342" s="127"/>
      <c r="DZ342" s="127"/>
      <c r="EA342" s="127"/>
      <c r="EB342" s="127"/>
      <c r="EC342" s="127"/>
      <c r="ED342" s="127"/>
      <c r="EE342" s="127"/>
      <c r="EF342" s="127"/>
      <c r="EG342" s="127"/>
      <c r="EH342" s="127"/>
      <c r="EI342" s="127"/>
      <c r="EJ342" s="127"/>
      <c r="EK342" s="127"/>
      <c r="EL342" s="127"/>
      <c r="EM342" s="127"/>
      <c r="EN342" s="127"/>
      <c r="EO342" s="127"/>
      <c r="EP342" s="127"/>
      <c r="EQ342" s="127"/>
      <c r="ER342" s="127"/>
      <c r="ES342" s="127"/>
      <c r="ET342" s="127"/>
      <c r="EU342" s="127"/>
      <c r="EV342" s="127"/>
      <c r="EW342" s="127"/>
      <c r="EX342" s="127"/>
      <c r="EY342" s="127"/>
      <c r="EZ342" s="127"/>
      <c r="FA342" s="127"/>
      <c r="FB342" s="127"/>
      <c r="FC342" s="127"/>
      <c r="FD342" s="127"/>
      <c r="FE342" s="127"/>
      <c r="FF342" s="127"/>
      <c r="FG342" s="127"/>
      <c r="FH342" s="127"/>
      <c r="FI342" s="127"/>
      <c r="FJ342" s="127"/>
      <c r="FK342" s="127"/>
      <c r="FL342" s="127"/>
      <c r="FM342" s="127"/>
      <c r="FN342" s="127"/>
      <c r="FO342" s="127"/>
      <c r="FP342" s="127"/>
      <c r="FQ342" s="127"/>
      <c r="FR342" s="127"/>
      <c r="FS342" s="127"/>
      <c r="FT342" s="127"/>
      <c r="FU342" s="127"/>
      <c r="FV342" s="127"/>
      <c r="FW342" s="127"/>
      <c r="FX342" s="127"/>
      <c r="FY342" s="127"/>
      <c r="FZ342" s="127"/>
      <c r="GA342" s="127"/>
      <c r="GB342" s="127"/>
      <c r="GC342" s="127"/>
      <c r="GD342" s="127"/>
      <c r="GE342" s="127"/>
      <c r="GF342" s="127"/>
      <c r="GG342" s="127"/>
      <c r="GH342" s="127"/>
      <c r="GI342" s="127"/>
      <c r="GJ342" s="127"/>
      <c r="GK342" s="127"/>
      <c r="GL342" s="127"/>
      <c r="GM342" s="127"/>
      <c r="GN342" s="127"/>
      <c r="GO342" s="127"/>
      <c r="GP342" s="127"/>
      <c r="GQ342" s="127"/>
      <c r="GR342" s="127"/>
      <c r="GS342" s="127"/>
      <c r="GT342" s="127"/>
      <c r="GU342" s="127"/>
      <c r="GV342" s="127"/>
      <c r="GW342" s="127"/>
      <c r="GX342" s="127"/>
      <c r="GY342" s="127"/>
      <c r="GZ342" s="127"/>
      <c r="HA342" s="127"/>
      <c r="HB342" s="127"/>
      <c r="HC342" s="127"/>
      <c r="HD342" s="127"/>
      <c r="HE342" s="127"/>
      <c r="HF342" s="127"/>
      <c r="HG342" s="127"/>
      <c r="HH342" s="127"/>
      <c r="HI342" s="127"/>
      <c r="HJ342" s="127"/>
      <c r="HK342" s="127"/>
      <c r="HL342" s="127"/>
      <c r="HM342" s="127"/>
      <c r="HN342" s="127"/>
      <c r="HO342" s="127"/>
      <c r="HP342" s="127"/>
      <c r="HQ342" s="127"/>
      <c r="HR342" s="127"/>
      <c r="HS342" s="127"/>
      <c r="HT342" s="127"/>
      <c r="HU342" s="127"/>
      <c r="HV342" s="127"/>
      <c r="HW342" s="127"/>
      <c r="HX342" s="127"/>
      <c r="HY342" s="127"/>
      <c r="H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  <c r="BK343" s="127"/>
      <c r="BL343" s="127"/>
      <c r="BM343" s="127"/>
      <c r="BN343" s="127"/>
      <c r="BO343" s="127"/>
      <c r="BP343" s="127"/>
      <c r="BQ343" s="127"/>
      <c r="BR343" s="127"/>
      <c r="BS343" s="127"/>
      <c r="BT343" s="127"/>
      <c r="BU343" s="127"/>
      <c r="BV343" s="127"/>
      <c r="BW343" s="127"/>
      <c r="BX343" s="127"/>
      <c r="BY343" s="127"/>
      <c r="BZ343" s="127"/>
      <c r="CA343" s="127"/>
      <c r="CB343" s="127"/>
      <c r="CC343" s="127"/>
      <c r="CD343" s="127"/>
      <c r="CE343" s="127"/>
      <c r="CF343" s="127"/>
      <c r="CG343" s="127"/>
      <c r="CH343" s="127"/>
      <c r="CI343" s="127"/>
      <c r="CJ343" s="127"/>
      <c r="CK343" s="127"/>
      <c r="CL343" s="127"/>
      <c r="CM343" s="127"/>
      <c r="CN343" s="127"/>
      <c r="CO343" s="127"/>
      <c r="CP343" s="127"/>
      <c r="CQ343" s="127"/>
      <c r="CR343" s="127"/>
      <c r="CS343" s="127"/>
      <c r="CT343" s="127"/>
      <c r="CU343" s="127"/>
      <c r="CV343" s="127"/>
      <c r="CW343" s="127"/>
      <c r="CX343" s="127"/>
      <c r="CY343" s="127"/>
      <c r="CZ343" s="127"/>
      <c r="DA343" s="127"/>
      <c r="DB343" s="127"/>
      <c r="DC343" s="127"/>
      <c r="DD343" s="127"/>
      <c r="DE343" s="127"/>
      <c r="DF343" s="127"/>
      <c r="DG343" s="127"/>
      <c r="DH343" s="127"/>
      <c r="DI343" s="127"/>
      <c r="DJ343" s="127"/>
      <c r="DK343" s="127"/>
      <c r="DL343" s="127"/>
      <c r="DM343" s="127"/>
      <c r="DN343" s="127"/>
      <c r="DO343" s="127"/>
      <c r="DP343" s="127"/>
      <c r="DQ343" s="127"/>
      <c r="DR343" s="127"/>
      <c r="DS343" s="127"/>
      <c r="DT343" s="127"/>
      <c r="DU343" s="127"/>
      <c r="DV343" s="127"/>
      <c r="DW343" s="127"/>
      <c r="DX343" s="127"/>
      <c r="DY343" s="127"/>
      <c r="DZ343" s="127"/>
      <c r="EA343" s="127"/>
      <c r="EB343" s="127"/>
      <c r="EC343" s="127"/>
      <c r="ED343" s="127"/>
      <c r="EE343" s="127"/>
      <c r="EF343" s="127"/>
      <c r="EG343" s="127"/>
      <c r="EH343" s="127"/>
      <c r="EI343" s="127"/>
      <c r="EJ343" s="127"/>
      <c r="EK343" s="127"/>
      <c r="EL343" s="127"/>
      <c r="EM343" s="127"/>
      <c r="EN343" s="127"/>
      <c r="EO343" s="127"/>
      <c r="EP343" s="127"/>
      <c r="EQ343" s="127"/>
      <c r="ER343" s="127"/>
      <c r="ES343" s="127"/>
      <c r="ET343" s="127"/>
      <c r="EU343" s="127"/>
      <c r="EV343" s="127"/>
      <c r="EW343" s="127"/>
      <c r="EX343" s="127"/>
      <c r="EY343" s="127"/>
      <c r="EZ343" s="127"/>
      <c r="FA343" s="127"/>
      <c r="FB343" s="127"/>
      <c r="FC343" s="127"/>
      <c r="FD343" s="127"/>
      <c r="FE343" s="127"/>
      <c r="FF343" s="127"/>
      <c r="FG343" s="127"/>
      <c r="FH343" s="127"/>
      <c r="FI343" s="127"/>
      <c r="FJ343" s="127"/>
      <c r="FK343" s="127"/>
      <c r="FL343" s="127"/>
      <c r="FM343" s="127"/>
      <c r="FN343" s="127"/>
      <c r="FO343" s="127"/>
      <c r="FP343" s="127"/>
      <c r="FQ343" s="127"/>
      <c r="FR343" s="127"/>
      <c r="FS343" s="127"/>
      <c r="FT343" s="127"/>
      <c r="FU343" s="127"/>
      <c r="FV343" s="127"/>
      <c r="FW343" s="127"/>
      <c r="FX343" s="127"/>
      <c r="FY343" s="127"/>
      <c r="FZ343" s="127"/>
      <c r="GA343" s="127"/>
      <c r="GB343" s="127"/>
      <c r="GC343" s="127"/>
      <c r="GD343" s="127"/>
      <c r="GE343" s="127"/>
      <c r="GF343" s="127"/>
      <c r="GG343" s="127"/>
      <c r="GH343" s="127"/>
      <c r="GI343" s="127"/>
      <c r="GJ343" s="127"/>
      <c r="GK343" s="127"/>
      <c r="GL343" s="127"/>
      <c r="GM343" s="127"/>
      <c r="GN343" s="127"/>
      <c r="GO343" s="127"/>
      <c r="GP343" s="127"/>
      <c r="GQ343" s="127"/>
      <c r="GR343" s="127"/>
      <c r="GS343" s="127"/>
      <c r="GT343" s="127"/>
      <c r="GU343" s="127"/>
      <c r="GV343" s="127"/>
      <c r="GW343" s="127"/>
      <c r="GX343" s="127"/>
      <c r="GY343" s="127"/>
      <c r="GZ343" s="127"/>
      <c r="HA343" s="127"/>
      <c r="HB343" s="127"/>
      <c r="HC343" s="127"/>
      <c r="HD343" s="127"/>
      <c r="HE343" s="127"/>
      <c r="HF343" s="127"/>
      <c r="HG343" s="127"/>
      <c r="HH343" s="127"/>
      <c r="HI343" s="127"/>
      <c r="HJ343" s="127"/>
      <c r="HK343" s="127"/>
      <c r="HL343" s="127"/>
      <c r="HM343" s="127"/>
      <c r="HN343" s="127"/>
      <c r="HO343" s="127"/>
      <c r="HP343" s="127"/>
      <c r="HQ343" s="127"/>
      <c r="HR343" s="127"/>
      <c r="HS343" s="127"/>
      <c r="HT343" s="127"/>
      <c r="HU343" s="127"/>
      <c r="HV343" s="127"/>
      <c r="HW343" s="127"/>
      <c r="HX343" s="127"/>
      <c r="HY343" s="127"/>
      <c r="H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  <c r="BK344" s="127"/>
      <c r="BL344" s="127"/>
      <c r="BM344" s="127"/>
      <c r="BN344" s="127"/>
      <c r="BO344" s="127"/>
      <c r="BP344" s="127"/>
      <c r="BQ344" s="127"/>
      <c r="BR344" s="127"/>
      <c r="BS344" s="127"/>
      <c r="BT344" s="127"/>
      <c r="BU344" s="127"/>
      <c r="BV344" s="127"/>
      <c r="BW344" s="127"/>
      <c r="BX344" s="127"/>
      <c r="BY344" s="127"/>
      <c r="BZ344" s="127"/>
      <c r="CA344" s="127"/>
      <c r="CB344" s="127"/>
      <c r="CC344" s="127"/>
      <c r="CD344" s="127"/>
      <c r="CE344" s="127"/>
      <c r="CF344" s="127"/>
      <c r="CG344" s="127"/>
      <c r="CH344" s="127"/>
      <c r="CI344" s="127"/>
      <c r="CJ344" s="127"/>
      <c r="CK344" s="127"/>
      <c r="CL344" s="127"/>
      <c r="CM344" s="127"/>
      <c r="CN344" s="127"/>
      <c r="CO344" s="127"/>
      <c r="CP344" s="127"/>
      <c r="CQ344" s="127"/>
      <c r="CR344" s="127"/>
      <c r="CS344" s="127"/>
      <c r="CT344" s="127"/>
      <c r="CU344" s="127"/>
      <c r="CV344" s="127"/>
      <c r="CW344" s="127"/>
      <c r="CX344" s="127"/>
      <c r="CY344" s="127"/>
      <c r="CZ344" s="127"/>
      <c r="DA344" s="127"/>
      <c r="DB344" s="127"/>
      <c r="DC344" s="127"/>
      <c r="DD344" s="127"/>
      <c r="DE344" s="127"/>
      <c r="DF344" s="127"/>
      <c r="DG344" s="127"/>
      <c r="DH344" s="127"/>
      <c r="DI344" s="127"/>
      <c r="DJ344" s="127"/>
      <c r="DK344" s="127"/>
      <c r="DL344" s="127"/>
      <c r="DM344" s="127"/>
      <c r="DN344" s="127"/>
      <c r="DO344" s="127"/>
      <c r="DP344" s="127"/>
      <c r="DQ344" s="127"/>
      <c r="DR344" s="127"/>
      <c r="DS344" s="127"/>
      <c r="DT344" s="127"/>
      <c r="DU344" s="127"/>
      <c r="DV344" s="127"/>
      <c r="DW344" s="127"/>
      <c r="DX344" s="127"/>
      <c r="DY344" s="127"/>
      <c r="DZ344" s="127"/>
      <c r="EA344" s="127"/>
      <c r="EB344" s="127"/>
      <c r="EC344" s="127"/>
      <c r="ED344" s="127"/>
      <c r="EE344" s="127"/>
      <c r="EF344" s="127"/>
      <c r="EG344" s="127"/>
      <c r="EH344" s="127"/>
      <c r="EI344" s="127"/>
      <c r="EJ344" s="127"/>
      <c r="EK344" s="127"/>
      <c r="EL344" s="127"/>
      <c r="EM344" s="127"/>
      <c r="EN344" s="127"/>
      <c r="EO344" s="127"/>
      <c r="EP344" s="127"/>
      <c r="EQ344" s="127"/>
      <c r="ER344" s="127"/>
      <c r="ES344" s="127"/>
      <c r="ET344" s="127"/>
      <c r="EU344" s="127"/>
      <c r="EV344" s="127"/>
      <c r="EW344" s="127"/>
      <c r="EX344" s="127"/>
      <c r="EY344" s="127"/>
      <c r="EZ344" s="127"/>
      <c r="FA344" s="127"/>
      <c r="FB344" s="127"/>
      <c r="FC344" s="127"/>
      <c r="FD344" s="127"/>
      <c r="FE344" s="127"/>
      <c r="FF344" s="127"/>
      <c r="FG344" s="127"/>
      <c r="FH344" s="127"/>
      <c r="FI344" s="127"/>
      <c r="FJ344" s="127"/>
      <c r="FK344" s="127"/>
      <c r="FL344" s="127"/>
      <c r="FM344" s="127"/>
      <c r="FN344" s="127"/>
      <c r="FO344" s="127"/>
      <c r="FP344" s="127"/>
      <c r="FQ344" s="127"/>
      <c r="FR344" s="127"/>
      <c r="FS344" s="127"/>
      <c r="FT344" s="127"/>
      <c r="FU344" s="127"/>
      <c r="FV344" s="127"/>
      <c r="FW344" s="127"/>
      <c r="FX344" s="127"/>
      <c r="FY344" s="127"/>
      <c r="FZ344" s="127"/>
      <c r="GA344" s="127"/>
      <c r="GB344" s="127"/>
      <c r="GC344" s="127"/>
      <c r="GD344" s="127"/>
      <c r="GE344" s="127"/>
      <c r="GF344" s="127"/>
      <c r="GG344" s="127"/>
      <c r="GH344" s="127"/>
      <c r="GI344" s="127"/>
      <c r="GJ344" s="127"/>
      <c r="GK344" s="127"/>
      <c r="GL344" s="127"/>
      <c r="GM344" s="127"/>
      <c r="GN344" s="127"/>
      <c r="GO344" s="127"/>
      <c r="GP344" s="127"/>
      <c r="GQ344" s="127"/>
      <c r="GR344" s="127"/>
      <c r="GS344" s="127"/>
      <c r="GT344" s="127"/>
      <c r="GU344" s="127"/>
      <c r="GV344" s="127"/>
      <c r="GW344" s="127"/>
      <c r="GX344" s="127"/>
      <c r="GY344" s="127"/>
      <c r="GZ344" s="127"/>
      <c r="HA344" s="127"/>
      <c r="HB344" s="127"/>
      <c r="HC344" s="127"/>
      <c r="HD344" s="127"/>
      <c r="HE344" s="127"/>
      <c r="HF344" s="127"/>
      <c r="HG344" s="127"/>
      <c r="HH344" s="127"/>
      <c r="HI344" s="127"/>
      <c r="HJ344" s="127"/>
      <c r="HK344" s="127"/>
      <c r="HL344" s="127"/>
      <c r="HM344" s="127"/>
      <c r="HN344" s="127"/>
      <c r="HO344" s="127"/>
      <c r="HP344" s="127"/>
      <c r="HQ344" s="127"/>
      <c r="HR344" s="127"/>
      <c r="HS344" s="127"/>
      <c r="HT344" s="127"/>
      <c r="HU344" s="127"/>
      <c r="HV344" s="127"/>
      <c r="HW344" s="127"/>
      <c r="HX344" s="127"/>
      <c r="HY344" s="127"/>
      <c r="H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  <c r="BK345" s="127"/>
      <c r="BL345" s="127"/>
      <c r="BM345" s="127"/>
      <c r="BN345" s="127"/>
      <c r="BO345" s="127"/>
      <c r="BP345" s="127"/>
      <c r="BQ345" s="127"/>
      <c r="BR345" s="127"/>
      <c r="BS345" s="127"/>
      <c r="BT345" s="127"/>
      <c r="BU345" s="127"/>
      <c r="BV345" s="127"/>
      <c r="BW345" s="127"/>
      <c r="BX345" s="127"/>
      <c r="BY345" s="127"/>
      <c r="BZ345" s="127"/>
      <c r="CA345" s="127"/>
      <c r="CB345" s="127"/>
      <c r="CC345" s="127"/>
      <c r="CD345" s="127"/>
      <c r="CE345" s="127"/>
      <c r="CF345" s="127"/>
      <c r="CG345" s="127"/>
      <c r="CH345" s="127"/>
      <c r="CI345" s="127"/>
      <c r="CJ345" s="127"/>
      <c r="CK345" s="127"/>
      <c r="CL345" s="127"/>
      <c r="CM345" s="127"/>
      <c r="CN345" s="127"/>
      <c r="CO345" s="127"/>
      <c r="CP345" s="127"/>
      <c r="CQ345" s="127"/>
      <c r="CR345" s="127"/>
      <c r="CS345" s="127"/>
      <c r="CT345" s="127"/>
      <c r="CU345" s="127"/>
      <c r="CV345" s="127"/>
      <c r="CW345" s="127"/>
      <c r="CX345" s="127"/>
      <c r="CY345" s="127"/>
      <c r="CZ345" s="127"/>
      <c r="DA345" s="127"/>
      <c r="DB345" s="127"/>
      <c r="DC345" s="127"/>
      <c r="DD345" s="127"/>
      <c r="DE345" s="127"/>
      <c r="DF345" s="127"/>
      <c r="DG345" s="127"/>
      <c r="DH345" s="127"/>
      <c r="DI345" s="127"/>
      <c r="DJ345" s="127"/>
      <c r="DK345" s="127"/>
      <c r="DL345" s="127"/>
      <c r="DM345" s="127"/>
      <c r="DN345" s="127"/>
      <c r="DO345" s="127"/>
      <c r="DP345" s="127"/>
      <c r="DQ345" s="127"/>
      <c r="DR345" s="127"/>
      <c r="DS345" s="127"/>
      <c r="DT345" s="127"/>
      <c r="DU345" s="127"/>
      <c r="DV345" s="127"/>
      <c r="DW345" s="127"/>
      <c r="DX345" s="127"/>
      <c r="DY345" s="127"/>
      <c r="DZ345" s="127"/>
      <c r="EA345" s="127"/>
      <c r="EB345" s="127"/>
      <c r="EC345" s="127"/>
      <c r="ED345" s="127"/>
      <c r="EE345" s="127"/>
      <c r="EF345" s="127"/>
      <c r="EG345" s="127"/>
      <c r="EH345" s="127"/>
      <c r="EI345" s="127"/>
      <c r="EJ345" s="127"/>
      <c r="EK345" s="127"/>
      <c r="EL345" s="127"/>
      <c r="EM345" s="127"/>
      <c r="EN345" s="127"/>
      <c r="EO345" s="127"/>
      <c r="EP345" s="127"/>
      <c r="EQ345" s="127"/>
      <c r="ER345" s="127"/>
      <c r="ES345" s="127"/>
      <c r="ET345" s="127"/>
      <c r="EU345" s="127"/>
      <c r="EV345" s="127"/>
      <c r="EW345" s="127"/>
      <c r="EX345" s="127"/>
      <c r="EY345" s="127"/>
      <c r="EZ345" s="127"/>
      <c r="FA345" s="127"/>
      <c r="FB345" s="127"/>
      <c r="FC345" s="127"/>
      <c r="FD345" s="127"/>
      <c r="FE345" s="127"/>
      <c r="FF345" s="127"/>
      <c r="FG345" s="127"/>
      <c r="FH345" s="127"/>
      <c r="FI345" s="127"/>
      <c r="FJ345" s="127"/>
      <c r="FK345" s="127"/>
      <c r="FL345" s="127"/>
      <c r="FM345" s="127"/>
      <c r="FN345" s="127"/>
      <c r="FO345" s="127"/>
      <c r="FP345" s="127"/>
      <c r="FQ345" s="127"/>
      <c r="FR345" s="127"/>
      <c r="FS345" s="127"/>
      <c r="FT345" s="127"/>
      <c r="FU345" s="127"/>
      <c r="FV345" s="127"/>
      <c r="FW345" s="127"/>
      <c r="FX345" s="127"/>
      <c r="FY345" s="127"/>
      <c r="FZ345" s="127"/>
      <c r="GA345" s="127"/>
      <c r="GB345" s="127"/>
      <c r="GC345" s="127"/>
      <c r="GD345" s="127"/>
      <c r="GE345" s="127"/>
      <c r="GF345" s="127"/>
      <c r="GG345" s="127"/>
      <c r="GH345" s="127"/>
      <c r="GI345" s="127"/>
      <c r="GJ345" s="127"/>
      <c r="GK345" s="127"/>
      <c r="GL345" s="127"/>
      <c r="GM345" s="127"/>
      <c r="GN345" s="127"/>
      <c r="GO345" s="127"/>
      <c r="GP345" s="127"/>
      <c r="GQ345" s="127"/>
      <c r="GR345" s="127"/>
      <c r="GS345" s="127"/>
      <c r="GT345" s="127"/>
      <c r="GU345" s="127"/>
      <c r="GV345" s="127"/>
      <c r="GW345" s="127"/>
      <c r="GX345" s="127"/>
      <c r="GY345" s="127"/>
      <c r="GZ345" s="127"/>
      <c r="HA345" s="127"/>
      <c r="HB345" s="127"/>
      <c r="HC345" s="127"/>
      <c r="HD345" s="127"/>
      <c r="HE345" s="127"/>
      <c r="HF345" s="127"/>
      <c r="HG345" s="127"/>
      <c r="HH345" s="127"/>
      <c r="HI345" s="127"/>
      <c r="HJ345" s="127"/>
      <c r="HK345" s="127"/>
      <c r="HL345" s="127"/>
      <c r="HM345" s="127"/>
      <c r="HN345" s="127"/>
      <c r="HO345" s="127"/>
      <c r="HP345" s="127"/>
      <c r="HQ345" s="127"/>
      <c r="HR345" s="127"/>
      <c r="HS345" s="127"/>
      <c r="HT345" s="127"/>
      <c r="HU345" s="127"/>
      <c r="HV345" s="127"/>
      <c r="HW345" s="127"/>
      <c r="HX345" s="127"/>
      <c r="HY345" s="127"/>
      <c r="H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  <c r="BK346" s="127"/>
      <c r="BL346" s="127"/>
      <c r="BM346" s="127"/>
      <c r="BN346" s="127"/>
      <c r="BO346" s="127"/>
      <c r="BP346" s="127"/>
      <c r="BQ346" s="127"/>
      <c r="BR346" s="127"/>
      <c r="BS346" s="127"/>
      <c r="BT346" s="127"/>
      <c r="BU346" s="127"/>
      <c r="BV346" s="127"/>
      <c r="BW346" s="127"/>
      <c r="BX346" s="127"/>
      <c r="BY346" s="127"/>
      <c r="BZ346" s="127"/>
      <c r="CA346" s="127"/>
      <c r="CB346" s="127"/>
      <c r="CC346" s="127"/>
      <c r="CD346" s="127"/>
      <c r="CE346" s="127"/>
      <c r="CF346" s="127"/>
      <c r="CG346" s="127"/>
      <c r="CH346" s="127"/>
      <c r="CI346" s="127"/>
      <c r="CJ346" s="127"/>
      <c r="CK346" s="127"/>
      <c r="CL346" s="127"/>
      <c r="CM346" s="127"/>
      <c r="CN346" s="127"/>
      <c r="CO346" s="127"/>
      <c r="CP346" s="127"/>
      <c r="CQ346" s="127"/>
      <c r="CR346" s="127"/>
      <c r="CS346" s="127"/>
      <c r="CT346" s="127"/>
      <c r="CU346" s="127"/>
      <c r="CV346" s="127"/>
      <c r="CW346" s="127"/>
      <c r="CX346" s="127"/>
      <c r="CY346" s="127"/>
      <c r="CZ346" s="127"/>
      <c r="DA346" s="127"/>
      <c r="DB346" s="127"/>
      <c r="DC346" s="127"/>
      <c r="DD346" s="127"/>
      <c r="DE346" s="127"/>
      <c r="DF346" s="127"/>
      <c r="DG346" s="127"/>
      <c r="DH346" s="127"/>
      <c r="DI346" s="127"/>
      <c r="DJ346" s="127"/>
      <c r="DK346" s="127"/>
      <c r="DL346" s="127"/>
      <c r="DM346" s="127"/>
      <c r="DN346" s="127"/>
      <c r="DO346" s="127"/>
      <c r="DP346" s="127"/>
      <c r="DQ346" s="127"/>
      <c r="DR346" s="127"/>
      <c r="DS346" s="127"/>
      <c r="DT346" s="127"/>
      <c r="DU346" s="127"/>
      <c r="DV346" s="127"/>
      <c r="DW346" s="127"/>
      <c r="DX346" s="127"/>
      <c r="DY346" s="127"/>
      <c r="DZ346" s="127"/>
      <c r="EA346" s="127"/>
      <c r="EB346" s="127"/>
      <c r="EC346" s="127"/>
      <c r="ED346" s="127"/>
      <c r="EE346" s="127"/>
      <c r="EF346" s="127"/>
      <c r="EG346" s="127"/>
      <c r="EH346" s="127"/>
      <c r="EI346" s="127"/>
      <c r="EJ346" s="127"/>
      <c r="EK346" s="127"/>
      <c r="EL346" s="127"/>
      <c r="EM346" s="127"/>
      <c r="EN346" s="127"/>
      <c r="EO346" s="127"/>
      <c r="EP346" s="127"/>
      <c r="EQ346" s="127"/>
      <c r="ER346" s="127"/>
      <c r="ES346" s="127"/>
      <c r="ET346" s="127"/>
      <c r="EU346" s="127"/>
      <c r="EV346" s="127"/>
      <c r="EW346" s="127"/>
      <c r="EX346" s="127"/>
      <c r="EY346" s="127"/>
      <c r="EZ346" s="127"/>
      <c r="FA346" s="127"/>
      <c r="FB346" s="127"/>
      <c r="FC346" s="127"/>
      <c r="FD346" s="127"/>
      <c r="FE346" s="127"/>
      <c r="FF346" s="127"/>
      <c r="FG346" s="127"/>
      <c r="FH346" s="127"/>
      <c r="FI346" s="127"/>
      <c r="FJ346" s="127"/>
      <c r="FK346" s="127"/>
      <c r="FL346" s="127"/>
      <c r="FM346" s="127"/>
      <c r="FN346" s="127"/>
      <c r="FO346" s="127"/>
      <c r="FP346" s="127"/>
      <c r="FQ346" s="127"/>
      <c r="FR346" s="127"/>
      <c r="FS346" s="127"/>
      <c r="FT346" s="127"/>
      <c r="FU346" s="127"/>
      <c r="FV346" s="127"/>
      <c r="FW346" s="127"/>
      <c r="FX346" s="127"/>
      <c r="FY346" s="127"/>
      <c r="FZ346" s="127"/>
      <c r="GA346" s="127"/>
      <c r="GB346" s="127"/>
      <c r="GC346" s="127"/>
      <c r="GD346" s="127"/>
      <c r="GE346" s="127"/>
      <c r="GF346" s="127"/>
      <c r="GG346" s="127"/>
      <c r="GH346" s="127"/>
      <c r="GI346" s="127"/>
      <c r="GJ346" s="127"/>
      <c r="GK346" s="127"/>
      <c r="GL346" s="127"/>
      <c r="GM346" s="127"/>
      <c r="GN346" s="127"/>
      <c r="GO346" s="127"/>
      <c r="GP346" s="127"/>
      <c r="GQ346" s="127"/>
      <c r="GR346" s="127"/>
      <c r="GS346" s="127"/>
      <c r="GT346" s="127"/>
      <c r="GU346" s="127"/>
      <c r="GV346" s="127"/>
      <c r="GW346" s="127"/>
      <c r="GX346" s="127"/>
      <c r="GY346" s="127"/>
      <c r="GZ346" s="127"/>
      <c r="HA346" s="127"/>
      <c r="HB346" s="127"/>
      <c r="HC346" s="127"/>
      <c r="HD346" s="127"/>
      <c r="HE346" s="127"/>
      <c r="HF346" s="127"/>
      <c r="HG346" s="127"/>
      <c r="HH346" s="127"/>
      <c r="HI346" s="127"/>
      <c r="HJ346" s="127"/>
      <c r="HK346" s="127"/>
      <c r="HL346" s="127"/>
      <c r="HM346" s="127"/>
      <c r="HN346" s="127"/>
      <c r="HO346" s="127"/>
      <c r="HP346" s="127"/>
      <c r="HQ346" s="127"/>
      <c r="HR346" s="127"/>
      <c r="HS346" s="127"/>
      <c r="HT346" s="127"/>
      <c r="HU346" s="127"/>
      <c r="HV346" s="127"/>
      <c r="HW346" s="127"/>
      <c r="HX346" s="127"/>
      <c r="HY346" s="127"/>
      <c r="H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  <c r="BK347" s="127"/>
      <c r="BL347" s="127"/>
      <c r="BM347" s="127"/>
      <c r="BN347" s="127"/>
      <c r="BO347" s="127"/>
      <c r="BP347" s="127"/>
      <c r="BQ347" s="127"/>
      <c r="BR347" s="127"/>
      <c r="BS347" s="127"/>
      <c r="BT347" s="127"/>
      <c r="BU347" s="127"/>
      <c r="BV347" s="127"/>
      <c r="BW347" s="127"/>
      <c r="BX347" s="127"/>
      <c r="BY347" s="127"/>
      <c r="BZ347" s="127"/>
      <c r="CA347" s="127"/>
      <c r="CB347" s="127"/>
      <c r="CC347" s="127"/>
      <c r="CD347" s="127"/>
      <c r="CE347" s="127"/>
      <c r="CF347" s="127"/>
      <c r="CG347" s="127"/>
      <c r="CH347" s="127"/>
      <c r="CI347" s="127"/>
      <c r="CJ347" s="127"/>
      <c r="CK347" s="127"/>
      <c r="CL347" s="127"/>
      <c r="CM347" s="127"/>
      <c r="CN347" s="127"/>
      <c r="CO347" s="127"/>
      <c r="CP347" s="127"/>
      <c r="CQ347" s="127"/>
      <c r="CR347" s="127"/>
      <c r="CS347" s="127"/>
      <c r="CT347" s="127"/>
      <c r="CU347" s="127"/>
      <c r="CV347" s="127"/>
      <c r="CW347" s="127"/>
      <c r="CX347" s="127"/>
      <c r="CY347" s="127"/>
      <c r="CZ347" s="127"/>
      <c r="DA347" s="127"/>
      <c r="DB347" s="127"/>
      <c r="DC347" s="127"/>
      <c r="DD347" s="127"/>
      <c r="DE347" s="127"/>
      <c r="DF347" s="127"/>
      <c r="DG347" s="127"/>
      <c r="DH347" s="127"/>
      <c r="DI347" s="127"/>
      <c r="DJ347" s="127"/>
      <c r="DK347" s="127"/>
      <c r="DL347" s="127"/>
      <c r="DM347" s="127"/>
      <c r="DN347" s="127"/>
      <c r="DO347" s="127"/>
      <c r="DP347" s="127"/>
      <c r="DQ347" s="127"/>
      <c r="DR347" s="127"/>
      <c r="DS347" s="127"/>
      <c r="DT347" s="127"/>
      <c r="DU347" s="127"/>
      <c r="DV347" s="127"/>
      <c r="DW347" s="127"/>
      <c r="DX347" s="127"/>
      <c r="DY347" s="127"/>
      <c r="DZ347" s="127"/>
      <c r="EA347" s="127"/>
      <c r="EB347" s="127"/>
      <c r="EC347" s="127"/>
      <c r="ED347" s="127"/>
      <c r="EE347" s="127"/>
      <c r="EF347" s="127"/>
      <c r="EG347" s="127"/>
      <c r="EH347" s="127"/>
      <c r="EI347" s="127"/>
      <c r="EJ347" s="127"/>
      <c r="EK347" s="127"/>
      <c r="EL347" s="127"/>
      <c r="EM347" s="127"/>
      <c r="EN347" s="127"/>
      <c r="EO347" s="127"/>
      <c r="EP347" s="127"/>
      <c r="EQ347" s="127"/>
      <c r="ER347" s="127"/>
      <c r="ES347" s="127"/>
      <c r="ET347" s="127"/>
      <c r="EU347" s="127"/>
      <c r="EV347" s="127"/>
      <c r="EW347" s="127"/>
      <c r="EX347" s="127"/>
      <c r="EY347" s="127"/>
      <c r="EZ347" s="127"/>
      <c r="FA347" s="127"/>
      <c r="FB347" s="127"/>
      <c r="FC347" s="127"/>
      <c r="FD347" s="127"/>
      <c r="FE347" s="127"/>
      <c r="FF347" s="127"/>
      <c r="FG347" s="127"/>
      <c r="FH347" s="127"/>
      <c r="FI347" s="127"/>
      <c r="FJ347" s="127"/>
      <c r="FK347" s="127"/>
      <c r="FL347" s="127"/>
      <c r="FM347" s="127"/>
      <c r="FN347" s="127"/>
      <c r="FO347" s="127"/>
      <c r="FP347" s="127"/>
      <c r="FQ347" s="127"/>
      <c r="FR347" s="127"/>
      <c r="FS347" s="127"/>
      <c r="FT347" s="127"/>
      <c r="FU347" s="127"/>
      <c r="FV347" s="127"/>
      <c r="FW347" s="127"/>
      <c r="FX347" s="127"/>
      <c r="FY347" s="127"/>
      <c r="FZ347" s="127"/>
      <c r="GA347" s="127"/>
      <c r="GB347" s="127"/>
      <c r="GC347" s="127"/>
      <c r="GD347" s="127"/>
      <c r="GE347" s="127"/>
      <c r="GF347" s="127"/>
      <c r="GG347" s="127"/>
      <c r="GH347" s="127"/>
      <c r="GI347" s="127"/>
      <c r="GJ347" s="127"/>
      <c r="GK347" s="127"/>
      <c r="GL347" s="127"/>
      <c r="GM347" s="127"/>
      <c r="GN347" s="127"/>
      <c r="GO347" s="127"/>
      <c r="GP347" s="127"/>
      <c r="GQ347" s="127"/>
      <c r="GR347" s="127"/>
      <c r="GS347" s="127"/>
      <c r="GT347" s="127"/>
      <c r="GU347" s="127"/>
      <c r="GV347" s="127"/>
      <c r="GW347" s="127"/>
      <c r="GX347" s="127"/>
      <c r="GY347" s="127"/>
      <c r="GZ347" s="127"/>
      <c r="HA347" s="127"/>
      <c r="HB347" s="127"/>
      <c r="HC347" s="127"/>
      <c r="HD347" s="127"/>
      <c r="HE347" s="127"/>
      <c r="HF347" s="127"/>
      <c r="HG347" s="127"/>
      <c r="HH347" s="127"/>
      <c r="HI347" s="127"/>
      <c r="HJ347" s="127"/>
      <c r="HK347" s="127"/>
      <c r="HL347" s="127"/>
      <c r="HM347" s="127"/>
      <c r="HN347" s="127"/>
      <c r="HO347" s="127"/>
      <c r="HP347" s="127"/>
      <c r="HQ347" s="127"/>
      <c r="HR347" s="127"/>
      <c r="HS347" s="127"/>
      <c r="HT347" s="127"/>
      <c r="HU347" s="127"/>
      <c r="HV347" s="127"/>
      <c r="HW347" s="127"/>
      <c r="HX347" s="127"/>
      <c r="HY347" s="127"/>
      <c r="H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  <c r="BK348" s="127"/>
      <c r="BL348" s="127"/>
      <c r="BM348" s="127"/>
      <c r="BN348" s="127"/>
      <c r="BO348" s="127"/>
      <c r="BP348" s="127"/>
      <c r="BQ348" s="127"/>
      <c r="BR348" s="127"/>
      <c r="BS348" s="127"/>
      <c r="BT348" s="127"/>
      <c r="BU348" s="127"/>
      <c r="BV348" s="127"/>
      <c r="BW348" s="127"/>
      <c r="BX348" s="127"/>
      <c r="BY348" s="127"/>
      <c r="BZ348" s="127"/>
      <c r="CA348" s="127"/>
      <c r="CB348" s="127"/>
      <c r="CC348" s="127"/>
      <c r="CD348" s="127"/>
      <c r="CE348" s="127"/>
      <c r="CF348" s="127"/>
      <c r="CG348" s="127"/>
      <c r="CH348" s="127"/>
      <c r="CI348" s="127"/>
      <c r="CJ348" s="127"/>
      <c r="CK348" s="127"/>
      <c r="CL348" s="127"/>
      <c r="CM348" s="127"/>
      <c r="CN348" s="127"/>
      <c r="CO348" s="127"/>
      <c r="CP348" s="127"/>
      <c r="CQ348" s="127"/>
      <c r="CR348" s="127"/>
      <c r="CS348" s="127"/>
      <c r="CT348" s="127"/>
      <c r="CU348" s="127"/>
      <c r="CV348" s="127"/>
      <c r="CW348" s="127"/>
      <c r="CX348" s="127"/>
      <c r="CY348" s="127"/>
      <c r="CZ348" s="127"/>
      <c r="DA348" s="127"/>
      <c r="DB348" s="127"/>
      <c r="DC348" s="127"/>
      <c r="DD348" s="127"/>
      <c r="DE348" s="127"/>
      <c r="DF348" s="127"/>
      <c r="DG348" s="127"/>
      <c r="DH348" s="127"/>
      <c r="DI348" s="127"/>
      <c r="DJ348" s="127"/>
      <c r="DK348" s="127"/>
      <c r="DL348" s="127"/>
      <c r="DM348" s="127"/>
      <c r="DN348" s="127"/>
      <c r="DO348" s="127"/>
      <c r="DP348" s="127"/>
      <c r="DQ348" s="127"/>
      <c r="DR348" s="127"/>
      <c r="DS348" s="127"/>
      <c r="DT348" s="127"/>
      <c r="DU348" s="127"/>
      <c r="DV348" s="127"/>
      <c r="DW348" s="127"/>
      <c r="DX348" s="127"/>
      <c r="DY348" s="127"/>
      <c r="DZ348" s="127"/>
      <c r="EA348" s="127"/>
      <c r="EB348" s="127"/>
      <c r="EC348" s="127"/>
      <c r="ED348" s="127"/>
      <c r="EE348" s="127"/>
      <c r="EF348" s="127"/>
      <c r="EG348" s="127"/>
      <c r="EH348" s="127"/>
      <c r="EI348" s="127"/>
      <c r="EJ348" s="127"/>
      <c r="EK348" s="127"/>
      <c r="EL348" s="127"/>
      <c r="EM348" s="127"/>
      <c r="EN348" s="127"/>
      <c r="EO348" s="127"/>
      <c r="EP348" s="127"/>
      <c r="EQ348" s="127"/>
      <c r="ER348" s="127"/>
      <c r="ES348" s="127"/>
      <c r="ET348" s="127"/>
      <c r="EU348" s="127"/>
      <c r="EV348" s="127"/>
      <c r="EW348" s="127"/>
      <c r="EX348" s="127"/>
      <c r="EY348" s="127"/>
      <c r="EZ348" s="127"/>
      <c r="FA348" s="127"/>
      <c r="FB348" s="127"/>
      <c r="FC348" s="127"/>
      <c r="FD348" s="127"/>
      <c r="FE348" s="127"/>
      <c r="FF348" s="127"/>
      <c r="FG348" s="127"/>
      <c r="FH348" s="127"/>
      <c r="FI348" s="127"/>
      <c r="FJ348" s="127"/>
      <c r="FK348" s="127"/>
      <c r="FL348" s="127"/>
      <c r="FM348" s="127"/>
      <c r="FN348" s="127"/>
      <c r="FO348" s="127"/>
      <c r="FP348" s="127"/>
      <c r="FQ348" s="127"/>
      <c r="FR348" s="127"/>
      <c r="FS348" s="127"/>
      <c r="FT348" s="127"/>
      <c r="FU348" s="127"/>
      <c r="FV348" s="127"/>
      <c r="FW348" s="127"/>
      <c r="FX348" s="127"/>
      <c r="FY348" s="127"/>
      <c r="FZ348" s="127"/>
      <c r="GA348" s="127"/>
      <c r="GB348" s="127"/>
      <c r="GC348" s="127"/>
      <c r="GD348" s="127"/>
      <c r="GE348" s="127"/>
      <c r="GF348" s="127"/>
      <c r="GG348" s="127"/>
      <c r="GH348" s="127"/>
      <c r="GI348" s="127"/>
      <c r="GJ348" s="127"/>
      <c r="GK348" s="127"/>
      <c r="GL348" s="127"/>
      <c r="GM348" s="127"/>
      <c r="GN348" s="127"/>
      <c r="GO348" s="127"/>
      <c r="GP348" s="127"/>
      <c r="GQ348" s="127"/>
      <c r="GR348" s="127"/>
      <c r="GS348" s="127"/>
      <c r="GT348" s="127"/>
      <c r="GU348" s="127"/>
      <c r="GV348" s="127"/>
      <c r="GW348" s="127"/>
      <c r="GX348" s="127"/>
      <c r="GY348" s="127"/>
      <c r="GZ348" s="127"/>
      <c r="HA348" s="127"/>
      <c r="HB348" s="127"/>
      <c r="HC348" s="127"/>
      <c r="HD348" s="127"/>
      <c r="HE348" s="127"/>
      <c r="HF348" s="127"/>
      <c r="HG348" s="127"/>
      <c r="HH348" s="127"/>
      <c r="HI348" s="127"/>
      <c r="HJ348" s="127"/>
      <c r="HK348" s="127"/>
      <c r="HL348" s="127"/>
      <c r="HM348" s="127"/>
      <c r="HN348" s="127"/>
      <c r="HO348" s="127"/>
      <c r="HP348" s="127"/>
      <c r="HQ348" s="127"/>
      <c r="HR348" s="127"/>
      <c r="HS348" s="127"/>
      <c r="HT348" s="127"/>
      <c r="HU348" s="127"/>
      <c r="HV348" s="127"/>
      <c r="HW348" s="127"/>
      <c r="HX348" s="127"/>
      <c r="HY348" s="127"/>
      <c r="H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  <c r="BK349" s="127"/>
      <c r="BL349" s="127"/>
      <c r="BM349" s="127"/>
      <c r="BN349" s="127"/>
      <c r="BO349" s="127"/>
      <c r="BP349" s="127"/>
      <c r="BQ349" s="127"/>
      <c r="BR349" s="127"/>
      <c r="BS349" s="127"/>
      <c r="BT349" s="127"/>
      <c r="BU349" s="127"/>
      <c r="BV349" s="127"/>
      <c r="BW349" s="127"/>
      <c r="BX349" s="127"/>
      <c r="BY349" s="127"/>
      <c r="BZ349" s="127"/>
      <c r="CA349" s="127"/>
      <c r="CB349" s="127"/>
      <c r="CC349" s="127"/>
      <c r="CD349" s="127"/>
      <c r="CE349" s="127"/>
      <c r="CF349" s="127"/>
      <c r="CG349" s="127"/>
      <c r="CH349" s="127"/>
      <c r="CI349" s="127"/>
      <c r="CJ349" s="127"/>
      <c r="CK349" s="127"/>
      <c r="CL349" s="127"/>
      <c r="CM349" s="127"/>
      <c r="CN349" s="127"/>
      <c r="CO349" s="127"/>
      <c r="CP349" s="127"/>
      <c r="CQ349" s="127"/>
      <c r="CR349" s="127"/>
      <c r="CS349" s="127"/>
      <c r="CT349" s="127"/>
      <c r="CU349" s="127"/>
      <c r="CV349" s="127"/>
      <c r="CW349" s="127"/>
      <c r="CX349" s="127"/>
      <c r="CY349" s="127"/>
      <c r="CZ349" s="127"/>
      <c r="DA349" s="127"/>
      <c r="DB349" s="127"/>
      <c r="DC349" s="127"/>
      <c r="DD349" s="127"/>
      <c r="DE349" s="127"/>
      <c r="DF349" s="127"/>
      <c r="DG349" s="127"/>
      <c r="DH349" s="127"/>
      <c r="DI349" s="127"/>
      <c r="DJ349" s="127"/>
      <c r="DK349" s="127"/>
      <c r="DL349" s="127"/>
      <c r="DM349" s="127"/>
      <c r="DN349" s="127"/>
      <c r="DO349" s="127"/>
      <c r="DP349" s="127"/>
      <c r="DQ349" s="127"/>
      <c r="DR349" s="127"/>
      <c r="DS349" s="127"/>
      <c r="DT349" s="127"/>
      <c r="DU349" s="127"/>
      <c r="DV349" s="127"/>
      <c r="DW349" s="127"/>
      <c r="DX349" s="127"/>
      <c r="DY349" s="127"/>
      <c r="DZ349" s="127"/>
      <c r="EA349" s="127"/>
      <c r="EB349" s="127"/>
      <c r="EC349" s="127"/>
      <c r="ED349" s="127"/>
      <c r="EE349" s="127"/>
      <c r="EF349" s="127"/>
      <c r="EG349" s="127"/>
      <c r="EH349" s="127"/>
      <c r="EI349" s="127"/>
      <c r="EJ349" s="127"/>
      <c r="EK349" s="127"/>
      <c r="EL349" s="127"/>
      <c r="EM349" s="127"/>
      <c r="EN349" s="127"/>
      <c r="EO349" s="127"/>
      <c r="EP349" s="127"/>
      <c r="EQ349" s="127"/>
      <c r="ER349" s="127"/>
      <c r="ES349" s="127"/>
      <c r="ET349" s="127"/>
      <c r="EU349" s="127"/>
      <c r="EV349" s="127"/>
      <c r="EW349" s="127"/>
      <c r="EX349" s="127"/>
      <c r="EY349" s="127"/>
      <c r="EZ349" s="127"/>
      <c r="FA349" s="127"/>
      <c r="FB349" s="127"/>
      <c r="FC349" s="127"/>
      <c r="FD349" s="127"/>
      <c r="FE349" s="127"/>
      <c r="FF349" s="127"/>
      <c r="FG349" s="127"/>
      <c r="FH349" s="127"/>
      <c r="FI349" s="127"/>
      <c r="FJ349" s="127"/>
      <c r="FK349" s="127"/>
      <c r="FL349" s="127"/>
      <c r="FM349" s="127"/>
      <c r="FN349" s="127"/>
      <c r="FO349" s="127"/>
      <c r="FP349" s="127"/>
      <c r="FQ349" s="127"/>
      <c r="FR349" s="127"/>
      <c r="FS349" s="127"/>
      <c r="FT349" s="127"/>
      <c r="FU349" s="127"/>
      <c r="FV349" s="127"/>
      <c r="FW349" s="127"/>
      <c r="FX349" s="127"/>
      <c r="FY349" s="127"/>
      <c r="FZ349" s="127"/>
      <c r="GA349" s="127"/>
      <c r="GB349" s="127"/>
      <c r="GC349" s="127"/>
      <c r="GD349" s="127"/>
      <c r="GE349" s="127"/>
      <c r="GF349" s="127"/>
      <c r="GG349" s="127"/>
      <c r="GH349" s="127"/>
      <c r="GI349" s="127"/>
      <c r="GJ349" s="127"/>
      <c r="GK349" s="127"/>
      <c r="GL349" s="127"/>
      <c r="GM349" s="127"/>
      <c r="GN349" s="127"/>
      <c r="GO349" s="127"/>
      <c r="GP349" s="127"/>
      <c r="GQ349" s="127"/>
      <c r="GR349" s="127"/>
      <c r="GS349" s="127"/>
      <c r="GT349" s="127"/>
      <c r="GU349" s="127"/>
      <c r="GV349" s="127"/>
      <c r="GW349" s="127"/>
      <c r="GX349" s="127"/>
      <c r="GY349" s="127"/>
      <c r="GZ349" s="127"/>
      <c r="HA349" s="127"/>
      <c r="HB349" s="127"/>
      <c r="HC349" s="127"/>
      <c r="HD349" s="127"/>
      <c r="HE349" s="127"/>
      <c r="HF349" s="127"/>
      <c r="HG349" s="127"/>
      <c r="HH349" s="127"/>
      <c r="HI349" s="127"/>
      <c r="HJ349" s="127"/>
      <c r="HK349" s="127"/>
      <c r="HL349" s="127"/>
      <c r="HM349" s="127"/>
      <c r="HN349" s="127"/>
      <c r="HO349" s="127"/>
      <c r="HP349" s="127"/>
      <c r="HQ349" s="127"/>
      <c r="HR349" s="127"/>
      <c r="HS349" s="127"/>
      <c r="HT349" s="127"/>
      <c r="HU349" s="127"/>
      <c r="HV349" s="127"/>
      <c r="HW349" s="127"/>
      <c r="HX349" s="127"/>
      <c r="HY349" s="127"/>
      <c r="H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  <c r="BK350" s="127"/>
      <c r="BL350" s="127"/>
      <c r="BM350" s="127"/>
      <c r="BN350" s="127"/>
      <c r="BO350" s="127"/>
      <c r="BP350" s="127"/>
      <c r="BQ350" s="127"/>
      <c r="BR350" s="127"/>
      <c r="BS350" s="127"/>
      <c r="BT350" s="127"/>
      <c r="BU350" s="127"/>
      <c r="BV350" s="127"/>
      <c r="BW350" s="127"/>
      <c r="BX350" s="127"/>
      <c r="BY350" s="127"/>
      <c r="BZ350" s="127"/>
      <c r="CA350" s="127"/>
      <c r="CB350" s="127"/>
      <c r="CC350" s="127"/>
      <c r="CD350" s="127"/>
      <c r="CE350" s="127"/>
      <c r="CF350" s="127"/>
      <c r="CG350" s="127"/>
      <c r="CH350" s="127"/>
      <c r="CI350" s="127"/>
      <c r="CJ350" s="127"/>
      <c r="CK350" s="127"/>
      <c r="CL350" s="127"/>
      <c r="CM350" s="127"/>
      <c r="CN350" s="127"/>
      <c r="CO350" s="127"/>
      <c r="CP350" s="127"/>
      <c r="CQ350" s="127"/>
      <c r="CR350" s="127"/>
      <c r="CS350" s="127"/>
      <c r="CT350" s="127"/>
      <c r="CU350" s="127"/>
      <c r="CV350" s="127"/>
      <c r="CW350" s="127"/>
      <c r="CX350" s="127"/>
      <c r="CY350" s="127"/>
      <c r="CZ350" s="127"/>
      <c r="DA350" s="127"/>
      <c r="DB350" s="127"/>
      <c r="DC350" s="127"/>
      <c r="DD350" s="127"/>
      <c r="DE350" s="127"/>
      <c r="DF350" s="127"/>
      <c r="DG350" s="127"/>
      <c r="DH350" s="127"/>
      <c r="DI350" s="127"/>
      <c r="DJ350" s="127"/>
      <c r="DK350" s="127"/>
      <c r="DL350" s="127"/>
      <c r="DM350" s="127"/>
      <c r="DN350" s="127"/>
      <c r="DO350" s="127"/>
      <c r="DP350" s="127"/>
      <c r="DQ350" s="127"/>
      <c r="DR350" s="127"/>
      <c r="DS350" s="127"/>
      <c r="DT350" s="127"/>
      <c r="DU350" s="127"/>
      <c r="DV350" s="127"/>
      <c r="DW350" s="127"/>
      <c r="DX350" s="127"/>
      <c r="DY350" s="127"/>
      <c r="DZ350" s="127"/>
      <c r="EA350" s="127"/>
      <c r="EB350" s="127"/>
      <c r="EC350" s="127"/>
      <c r="ED350" s="127"/>
      <c r="EE350" s="127"/>
      <c r="EF350" s="127"/>
      <c r="EG350" s="127"/>
      <c r="EH350" s="127"/>
      <c r="EI350" s="127"/>
      <c r="EJ350" s="127"/>
      <c r="EK350" s="127"/>
      <c r="EL350" s="127"/>
      <c r="EM350" s="127"/>
      <c r="EN350" s="127"/>
      <c r="EO350" s="127"/>
      <c r="EP350" s="127"/>
      <c r="EQ350" s="127"/>
      <c r="ER350" s="127"/>
      <c r="ES350" s="127"/>
      <c r="ET350" s="127"/>
      <c r="EU350" s="127"/>
      <c r="EV350" s="127"/>
      <c r="EW350" s="127"/>
      <c r="EX350" s="127"/>
      <c r="EY350" s="127"/>
      <c r="EZ350" s="127"/>
      <c r="FA350" s="127"/>
      <c r="FB350" s="127"/>
      <c r="FC350" s="127"/>
      <c r="FD350" s="127"/>
      <c r="FE350" s="127"/>
      <c r="FF350" s="127"/>
      <c r="FG350" s="127"/>
      <c r="FH350" s="127"/>
      <c r="FI350" s="127"/>
      <c r="FJ350" s="127"/>
      <c r="FK350" s="127"/>
      <c r="FL350" s="127"/>
      <c r="FM350" s="127"/>
      <c r="FN350" s="127"/>
      <c r="FO350" s="127"/>
      <c r="FP350" s="127"/>
      <c r="FQ350" s="127"/>
      <c r="FR350" s="127"/>
      <c r="FS350" s="127"/>
      <c r="FT350" s="127"/>
      <c r="FU350" s="127"/>
      <c r="FV350" s="127"/>
      <c r="FW350" s="127"/>
      <c r="FX350" s="127"/>
      <c r="FY350" s="127"/>
      <c r="FZ350" s="127"/>
      <c r="GA350" s="127"/>
      <c r="GB350" s="127"/>
      <c r="GC350" s="127"/>
      <c r="GD350" s="127"/>
      <c r="GE350" s="127"/>
      <c r="GF350" s="127"/>
      <c r="GG350" s="127"/>
      <c r="GH350" s="127"/>
      <c r="GI350" s="127"/>
      <c r="GJ350" s="127"/>
      <c r="GK350" s="127"/>
      <c r="GL350" s="127"/>
      <c r="GM350" s="127"/>
      <c r="GN350" s="127"/>
      <c r="GO350" s="127"/>
      <c r="GP350" s="127"/>
      <c r="GQ350" s="127"/>
      <c r="GR350" s="127"/>
      <c r="GS350" s="127"/>
      <c r="GT350" s="127"/>
      <c r="GU350" s="127"/>
      <c r="GV350" s="127"/>
      <c r="GW350" s="127"/>
      <c r="GX350" s="127"/>
      <c r="GY350" s="127"/>
      <c r="GZ350" s="127"/>
      <c r="HA350" s="127"/>
      <c r="HB350" s="127"/>
      <c r="HC350" s="127"/>
      <c r="HD350" s="127"/>
      <c r="HE350" s="127"/>
      <c r="HF350" s="127"/>
      <c r="HG350" s="127"/>
      <c r="HH350" s="127"/>
      <c r="HI350" s="127"/>
      <c r="HJ350" s="127"/>
      <c r="HK350" s="127"/>
      <c r="HL350" s="127"/>
      <c r="HM350" s="127"/>
      <c r="HN350" s="127"/>
      <c r="HO350" s="127"/>
      <c r="HP350" s="127"/>
      <c r="HQ350" s="127"/>
      <c r="HR350" s="127"/>
      <c r="HS350" s="127"/>
      <c r="HT350" s="127"/>
      <c r="HU350" s="127"/>
      <c r="HV350" s="127"/>
      <c r="HW350" s="127"/>
      <c r="HX350" s="127"/>
      <c r="HY350" s="127"/>
      <c r="H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  <c r="BK351" s="127"/>
      <c r="BL351" s="127"/>
      <c r="BM351" s="127"/>
      <c r="BN351" s="127"/>
      <c r="BO351" s="127"/>
      <c r="BP351" s="127"/>
      <c r="BQ351" s="127"/>
      <c r="BR351" s="127"/>
      <c r="BS351" s="127"/>
      <c r="BT351" s="127"/>
      <c r="BU351" s="127"/>
      <c r="BV351" s="127"/>
      <c r="BW351" s="127"/>
      <c r="BX351" s="127"/>
      <c r="BY351" s="127"/>
      <c r="BZ351" s="127"/>
      <c r="CA351" s="127"/>
      <c r="CB351" s="127"/>
      <c r="CC351" s="127"/>
      <c r="CD351" s="127"/>
      <c r="CE351" s="127"/>
      <c r="CF351" s="127"/>
      <c r="CG351" s="127"/>
      <c r="CH351" s="127"/>
      <c r="CI351" s="127"/>
      <c r="CJ351" s="127"/>
      <c r="CK351" s="127"/>
      <c r="CL351" s="127"/>
      <c r="CM351" s="127"/>
      <c r="CN351" s="127"/>
      <c r="CO351" s="127"/>
      <c r="CP351" s="127"/>
      <c r="CQ351" s="127"/>
      <c r="CR351" s="127"/>
      <c r="CS351" s="127"/>
      <c r="CT351" s="127"/>
      <c r="CU351" s="127"/>
      <c r="CV351" s="127"/>
      <c r="CW351" s="127"/>
      <c r="CX351" s="127"/>
      <c r="CY351" s="127"/>
      <c r="CZ351" s="127"/>
      <c r="DA351" s="127"/>
      <c r="DB351" s="127"/>
      <c r="DC351" s="127"/>
      <c r="DD351" s="127"/>
      <c r="DE351" s="127"/>
      <c r="DF351" s="127"/>
      <c r="DG351" s="127"/>
      <c r="DH351" s="127"/>
      <c r="DI351" s="127"/>
      <c r="DJ351" s="127"/>
      <c r="DK351" s="127"/>
      <c r="DL351" s="127"/>
      <c r="DM351" s="127"/>
      <c r="DN351" s="127"/>
      <c r="DO351" s="127"/>
      <c r="DP351" s="127"/>
      <c r="DQ351" s="127"/>
      <c r="DR351" s="127"/>
      <c r="DS351" s="127"/>
      <c r="DT351" s="127"/>
      <c r="DU351" s="127"/>
      <c r="DV351" s="127"/>
      <c r="DW351" s="127"/>
      <c r="DX351" s="127"/>
      <c r="DY351" s="127"/>
      <c r="DZ351" s="127"/>
      <c r="EA351" s="127"/>
      <c r="EB351" s="127"/>
      <c r="EC351" s="127"/>
      <c r="ED351" s="127"/>
      <c r="EE351" s="127"/>
      <c r="EF351" s="127"/>
      <c r="EG351" s="127"/>
      <c r="EH351" s="127"/>
      <c r="EI351" s="127"/>
      <c r="EJ351" s="127"/>
      <c r="EK351" s="127"/>
      <c r="EL351" s="127"/>
      <c r="EM351" s="127"/>
      <c r="EN351" s="127"/>
      <c r="EO351" s="127"/>
      <c r="EP351" s="127"/>
      <c r="EQ351" s="127"/>
      <c r="ER351" s="127"/>
      <c r="ES351" s="127"/>
      <c r="ET351" s="127"/>
      <c r="EU351" s="127"/>
      <c r="EV351" s="127"/>
      <c r="EW351" s="127"/>
      <c r="EX351" s="127"/>
      <c r="EY351" s="127"/>
      <c r="EZ351" s="127"/>
      <c r="FA351" s="127"/>
      <c r="FB351" s="127"/>
      <c r="FC351" s="127"/>
      <c r="FD351" s="127"/>
      <c r="FE351" s="127"/>
      <c r="FF351" s="127"/>
      <c r="FG351" s="127"/>
      <c r="FH351" s="127"/>
      <c r="FI351" s="127"/>
      <c r="FJ351" s="127"/>
      <c r="FK351" s="127"/>
      <c r="FL351" s="127"/>
      <c r="FM351" s="127"/>
      <c r="FN351" s="127"/>
      <c r="FO351" s="127"/>
      <c r="FP351" s="127"/>
      <c r="FQ351" s="127"/>
      <c r="FR351" s="127"/>
      <c r="FS351" s="127"/>
      <c r="FT351" s="127"/>
      <c r="FU351" s="127"/>
      <c r="FV351" s="127"/>
      <c r="FW351" s="127"/>
      <c r="FX351" s="127"/>
      <c r="FY351" s="127"/>
      <c r="FZ351" s="127"/>
      <c r="GA351" s="127"/>
      <c r="GB351" s="127"/>
      <c r="GC351" s="127"/>
      <c r="GD351" s="127"/>
      <c r="GE351" s="127"/>
      <c r="GF351" s="127"/>
      <c r="GG351" s="127"/>
      <c r="GH351" s="127"/>
      <c r="GI351" s="127"/>
      <c r="GJ351" s="127"/>
      <c r="GK351" s="127"/>
      <c r="GL351" s="127"/>
      <c r="GM351" s="127"/>
      <c r="GN351" s="127"/>
      <c r="GO351" s="127"/>
      <c r="GP351" s="127"/>
      <c r="GQ351" s="127"/>
      <c r="GR351" s="127"/>
      <c r="GS351" s="127"/>
      <c r="GT351" s="127"/>
      <c r="GU351" s="127"/>
      <c r="GV351" s="127"/>
      <c r="GW351" s="127"/>
      <c r="GX351" s="127"/>
      <c r="GY351" s="127"/>
      <c r="GZ351" s="127"/>
      <c r="HA351" s="127"/>
      <c r="HB351" s="127"/>
      <c r="HC351" s="127"/>
      <c r="HD351" s="127"/>
      <c r="HE351" s="127"/>
      <c r="HF351" s="127"/>
      <c r="HG351" s="127"/>
      <c r="HH351" s="127"/>
      <c r="HI351" s="127"/>
      <c r="HJ351" s="127"/>
      <c r="HK351" s="127"/>
      <c r="HL351" s="127"/>
      <c r="HM351" s="127"/>
      <c r="HN351" s="127"/>
      <c r="HO351" s="127"/>
      <c r="HP351" s="127"/>
      <c r="HQ351" s="127"/>
      <c r="HR351" s="127"/>
      <c r="HS351" s="127"/>
      <c r="HT351" s="127"/>
      <c r="HU351" s="127"/>
      <c r="HV351" s="127"/>
      <c r="HW351" s="127"/>
      <c r="HX351" s="127"/>
      <c r="HY351" s="127"/>
      <c r="H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  <c r="BK352" s="127"/>
      <c r="BL352" s="127"/>
      <c r="BM352" s="127"/>
      <c r="BN352" s="127"/>
      <c r="BO352" s="127"/>
      <c r="BP352" s="127"/>
      <c r="BQ352" s="127"/>
      <c r="BR352" s="127"/>
      <c r="BS352" s="127"/>
      <c r="BT352" s="127"/>
      <c r="BU352" s="127"/>
      <c r="BV352" s="127"/>
      <c r="BW352" s="127"/>
      <c r="BX352" s="127"/>
      <c r="BY352" s="127"/>
      <c r="BZ352" s="127"/>
      <c r="CA352" s="127"/>
      <c r="CB352" s="127"/>
      <c r="CC352" s="127"/>
      <c r="CD352" s="127"/>
      <c r="CE352" s="127"/>
      <c r="CF352" s="127"/>
      <c r="CG352" s="127"/>
      <c r="CH352" s="127"/>
      <c r="CI352" s="127"/>
      <c r="CJ352" s="127"/>
      <c r="CK352" s="127"/>
      <c r="CL352" s="127"/>
      <c r="CM352" s="127"/>
      <c r="CN352" s="127"/>
      <c r="CO352" s="127"/>
      <c r="CP352" s="127"/>
      <c r="CQ352" s="127"/>
      <c r="CR352" s="127"/>
      <c r="CS352" s="127"/>
      <c r="CT352" s="127"/>
      <c r="CU352" s="127"/>
      <c r="CV352" s="127"/>
      <c r="CW352" s="127"/>
      <c r="CX352" s="127"/>
      <c r="CY352" s="127"/>
      <c r="CZ352" s="127"/>
      <c r="DA352" s="127"/>
      <c r="DB352" s="127"/>
      <c r="DC352" s="127"/>
      <c r="DD352" s="127"/>
      <c r="DE352" s="127"/>
      <c r="DF352" s="127"/>
      <c r="DG352" s="127"/>
      <c r="DH352" s="127"/>
      <c r="DI352" s="127"/>
      <c r="DJ352" s="127"/>
      <c r="DK352" s="127"/>
      <c r="DL352" s="127"/>
      <c r="DM352" s="127"/>
      <c r="DN352" s="127"/>
      <c r="DO352" s="127"/>
      <c r="DP352" s="127"/>
      <c r="DQ352" s="127"/>
      <c r="DR352" s="127"/>
      <c r="DS352" s="127"/>
      <c r="DT352" s="127"/>
      <c r="DU352" s="127"/>
      <c r="DV352" s="127"/>
      <c r="DW352" s="127"/>
      <c r="DX352" s="127"/>
      <c r="DY352" s="127"/>
      <c r="DZ352" s="127"/>
      <c r="EA352" s="127"/>
      <c r="EB352" s="127"/>
      <c r="EC352" s="127"/>
      <c r="ED352" s="127"/>
      <c r="EE352" s="127"/>
      <c r="EF352" s="127"/>
      <c r="EG352" s="127"/>
      <c r="EH352" s="127"/>
      <c r="EI352" s="127"/>
      <c r="EJ352" s="127"/>
      <c r="EK352" s="127"/>
      <c r="EL352" s="127"/>
      <c r="EM352" s="127"/>
      <c r="EN352" s="127"/>
      <c r="EO352" s="127"/>
      <c r="EP352" s="127"/>
      <c r="EQ352" s="127"/>
      <c r="ER352" s="127"/>
      <c r="ES352" s="127"/>
      <c r="ET352" s="127"/>
      <c r="EU352" s="127"/>
      <c r="EV352" s="127"/>
      <c r="EW352" s="127"/>
      <c r="EX352" s="127"/>
      <c r="EY352" s="127"/>
      <c r="EZ352" s="127"/>
      <c r="FA352" s="127"/>
      <c r="FB352" s="127"/>
      <c r="FC352" s="127"/>
      <c r="FD352" s="127"/>
      <c r="FE352" s="127"/>
      <c r="FF352" s="127"/>
      <c r="FG352" s="127"/>
      <c r="FH352" s="127"/>
      <c r="FI352" s="127"/>
      <c r="FJ352" s="127"/>
      <c r="FK352" s="127"/>
      <c r="FL352" s="127"/>
      <c r="FM352" s="127"/>
      <c r="FN352" s="127"/>
      <c r="FO352" s="127"/>
      <c r="FP352" s="127"/>
      <c r="FQ352" s="127"/>
      <c r="FR352" s="127"/>
      <c r="FS352" s="127"/>
      <c r="FT352" s="127"/>
      <c r="FU352" s="127"/>
      <c r="FV352" s="127"/>
      <c r="FW352" s="127"/>
      <c r="FX352" s="127"/>
      <c r="FY352" s="127"/>
      <c r="FZ352" s="127"/>
      <c r="GA352" s="127"/>
      <c r="GB352" s="127"/>
      <c r="GC352" s="127"/>
      <c r="GD352" s="127"/>
      <c r="GE352" s="127"/>
      <c r="GF352" s="127"/>
      <c r="GG352" s="127"/>
      <c r="GH352" s="127"/>
      <c r="GI352" s="127"/>
      <c r="GJ352" s="127"/>
      <c r="GK352" s="127"/>
      <c r="GL352" s="127"/>
      <c r="GM352" s="127"/>
      <c r="GN352" s="127"/>
      <c r="GO352" s="127"/>
      <c r="GP352" s="127"/>
      <c r="GQ352" s="127"/>
      <c r="GR352" s="127"/>
      <c r="GS352" s="127"/>
      <c r="GT352" s="127"/>
      <c r="GU352" s="127"/>
      <c r="GV352" s="127"/>
      <c r="GW352" s="127"/>
      <c r="GX352" s="127"/>
      <c r="GY352" s="127"/>
      <c r="GZ352" s="127"/>
      <c r="HA352" s="127"/>
      <c r="HB352" s="127"/>
      <c r="HC352" s="127"/>
      <c r="HD352" s="127"/>
      <c r="HE352" s="127"/>
      <c r="HF352" s="127"/>
      <c r="HG352" s="127"/>
      <c r="HH352" s="127"/>
      <c r="HI352" s="127"/>
      <c r="HJ352" s="127"/>
      <c r="HK352" s="127"/>
      <c r="HL352" s="127"/>
      <c r="HM352" s="127"/>
      <c r="HN352" s="127"/>
      <c r="HO352" s="127"/>
      <c r="HP352" s="127"/>
      <c r="HQ352" s="127"/>
      <c r="HR352" s="127"/>
      <c r="HS352" s="127"/>
      <c r="HT352" s="127"/>
      <c r="HU352" s="127"/>
      <c r="HV352" s="127"/>
      <c r="HW352" s="127"/>
      <c r="HX352" s="127"/>
      <c r="HY352" s="127"/>
      <c r="H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  <c r="BK353" s="127"/>
      <c r="BL353" s="127"/>
      <c r="BM353" s="127"/>
      <c r="BN353" s="127"/>
      <c r="BO353" s="127"/>
      <c r="BP353" s="127"/>
      <c r="BQ353" s="127"/>
      <c r="BR353" s="127"/>
      <c r="BS353" s="127"/>
      <c r="BT353" s="127"/>
      <c r="BU353" s="127"/>
      <c r="BV353" s="127"/>
      <c r="BW353" s="127"/>
      <c r="BX353" s="127"/>
      <c r="BY353" s="127"/>
      <c r="BZ353" s="127"/>
      <c r="CA353" s="127"/>
      <c r="CB353" s="127"/>
      <c r="CC353" s="127"/>
      <c r="CD353" s="127"/>
      <c r="CE353" s="127"/>
      <c r="CF353" s="127"/>
      <c r="CG353" s="127"/>
      <c r="CH353" s="127"/>
      <c r="CI353" s="127"/>
      <c r="CJ353" s="127"/>
      <c r="CK353" s="127"/>
      <c r="CL353" s="127"/>
      <c r="CM353" s="127"/>
      <c r="CN353" s="127"/>
      <c r="CO353" s="127"/>
      <c r="CP353" s="127"/>
      <c r="CQ353" s="127"/>
      <c r="CR353" s="127"/>
      <c r="CS353" s="127"/>
      <c r="CT353" s="127"/>
      <c r="CU353" s="127"/>
      <c r="CV353" s="127"/>
      <c r="CW353" s="127"/>
      <c r="CX353" s="127"/>
      <c r="CY353" s="127"/>
      <c r="CZ353" s="127"/>
      <c r="DA353" s="127"/>
      <c r="DB353" s="127"/>
      <c r="DC353" s="127"/>
      <c r="DD353" s="127"/>
      <c r="DE353" s="127"/>
      <c r="DF353" s="127"/>
      <c r="DG353" s="127"/>
      <c r="DH353" s="127"/>
      <c r="DI353" s="127"/>
      <c r="DJ353" s="127"/>
      <c r="DK353" s="127"/>
      <c r="DL353" s="127"/>
      <c r="DM353" s="127"/>
      <c r="DN353" s="127"/>
      <c r="DO353" s="127"/>
      <c r="DP353" s="127"/>
      <c r="DQ353" s="127"/>
      <c r="DR353" s="127"/>
      <c r="DS353" s="127"/>
      <c r="DT353" s="127"/>
      <c r="DU353" s="127"/>
      <c r="DV353" s="127"/>
      <c r="DW353" s="127"/>
      <c r="DX353" s="127"/>
      <c r="DY353" s="127"/>
      <c r="DZ353" s="127"/>
      <c r="EA353" s="127"/>
      <c r="EB353" s="127"/>
      <c r="EC353" s="127"/>
      <c r="ED353" s="127"/>
      <c r="EE353" s="127"/>
      <c r="EF353" s="127"/>
      <c r="EG353" s="127"/>
      <c r="EH353" s="127"/>
      <c r="EI353" s="127"/>
      <c r="EJ353" s="127"/>
      <c r="EK353" s="127"/>
      <c r="EL353" s="127"/>
      <c r="EM353" s="127"/>
      <c r="EN353" s="127"/>
      <c r="EO353" s="127"/>
      <c r="EP353" s="127"/>
      <c r="EQ353" s="127"/>
      <c r="ER353" s="127"/>
      <c r="ES353" s="127"/>
      <c r="ET353" s="127"/>
      <c r="EU353" s="127"/>
      <c r="EV353" s="127"/>
      <c r="EW353" s="127"/>
      <c r="EX353" s="127"/>
      <c r="EY353" s="127"/>
      <c r="EZ353" s="127"/>
      <c r="FA353" s="127"/>
      <c r="FB353" s="127"/>
      <c r="FC353" s="127"/>
      <c r="FD353" s="127"/>
      <c r="FE353" s="127"/>
      <c r="FF353" s="127"/>
      <c r="FG353" s="127"/>
      <c r="FH353" s="127"/>
      <c r="FI353" s="127"/>
      <c r="FJ353" s="127"/>
      <c r="FK353" s="127"/>
      <c r="FL353" s="127"/>
      <c r="FM353" s="127"/>
      <c r="FN353" s="127"/>
      <c r="FO353" s="127"/>
      <c r="FP353" s="127"/>
      <c r="FQ353" s="127"/>
      <c r="FR353" s="127"/>
      <c r="FS353" s="127"/>
      <c r="FT353" s="127"/>
      <c r="FU353" s="127"/>
      <c r="FV353" s="127"/>
      <c r="FW353" s="127"/>
      <c r="FX353" s="127"/>
      <c r="FY353" s="127"/>
      <c r="FZ353" s="127"/>
      <c r="GA353" s="127"/>
      <c r="GB353" s="127"/>
      <c r="GC353" s="127"/>
      <c r="GD353" s="127"/>
      <c r="GE353" s="127"/>
      <c r="GF353" s="127"/>
      <c r="GG353" s="127"/>
      <c r="GH353" s="127"/>
      <c r="GI353" s="127"/>
      <c r="GJ353" s="127"/>
      <c r="GK353" s="127"/>
      <c r="GL353" s="127"/>
      <c r="GM353" s="127"/>
      <c r="GN353" s="127"/>
      <c r="GO353" s="127"/>
      <c r="GP353" s="127"/>
      <c r="GQ353" s="127"/>
      <c r="GR353" s="127"/>
      <c r="GS353" s="127"/>
      <c r="GT353" s="127"/>
      <c r="GU353" s="127"/>
      <c r="GV353" s="127"/>
      <c r="GW353" s="127"/>
      <c r="GX353" s="127"/>
      <c r="GY353" s="127"/>
      <c r="GZ353" s="127"/>
      <c r="HA353" s="127"/>
      <c r="HB353" s="127"/>
      <c r="HC353" s="127"/>
      <c r="HD353" s="127"/>
      <c r="HE353" s="127"/>
      <c r="HF353" s="127"/>
      <c r="HG353" s="127"/>
      <c r="HH353" s="127"/>
      <c r="HI353" s="127"/>
      <c r="HJ353" s="127"/>
      <c r="HK353" s="127"/>
      <c r="HL353" s="127"/>
      <c r="HM353" s="127"/>
      <c r="HN353" s="127"/>
      <c r="HO353" s="127"/>
      <c r="HP353" s="127"/>
      <c r="HQ353" s="127"/>
      <c r="HR353" s="127"/>
      <c r="HS353" s="127"/>
      <c r="HT353" s="127"/>
      <c r="HU353" s="127"/>
      <c r="HV353" s="127"/>
      <c r="HW353" s="127"/>
      <c r="HX353" s="127"/>
      <c r="HY353" s="127"/>
      <c r="H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  <c r="BK354" s="127"/>
      <c r="BL354" s="127"/>
      <c r="BM354" s="127"/>
      <c r="BN354" s="127"/>
      <c r="BO354" s="127"/>
      <c r="BP354" s="127"/>
      <c r="BQ354" s="127"/>
      <c r="BR354" s="127"/>
      <c r="BS354" s="127"/>
      <c r="BT354" s="127"/>
      <c r="BU354" s="127"/>
      <c r="BV354" s="127"/>
      <c r="BW354" s="127"/>
      <c r="BX354" s="127"/>
      <c r="BY354" s="127"/>
      <c r="BZ354" s="127"/>
      <c r="CA354" s="127"/>
      <c r="CB354" s="127"/>
      <c r="CC354" s="127"/>
      <c r="CD354" s="127"/>
      <c r="CE354" s="127"/>
      <c r="CF354" s="127"/>
      <c r="CG354" s="127"/>
      <c r="CH354" s="127"/>
      <c r="CI354" s="127"/>
      <c r="CJ354" s="127"/>
      <c r="CK354" s="127"/>
      <c r="CL354" s="127"/>
      <c r="CM354" s="127"/>
      <c r="CN354" s="127"/>
      <c r="CO354" s="127"/>
      <c r="CP354" s="127"/>
      <c r="CQ354" s="127"/>
      <c r="CR354" s="127"/>
      <c r="CS354" s="127"/>
      <c r="CT354" s="127"/>
      <c r="CU354" s="127"/>
      <c r="CV354" s="127"/>
      <c r="CW354" s="127"/>
      <c r="CX354" s="127"/>
      <c r="CY354" s="127"/>
      <c r="CZ354" s="127"/>
      <c r="DA354" s="127"/>
      <c r="DB354" s="127"/>
      <c r="DC354" s="127"/>
      <c r="DD354" s="127"/>
      <c r="DE354" s="127"/>
      <c r="DF354" s="127"/>
      <c r="DG354" s="127"/>
      <c r="DH354" s="127"/>
      <c r="DI354" s="127"/>
      <c r="DJ354" s="127"/>
      <c r="DK354" s="127"/>
      <c r="DL354" s="127"/>
      <c r="DM354" s="127"/>
      <c r="DN354" s="127"/>
      <c r="DO354" s="127"/>
      <c r="DP354" s="127"/>
      <c r="DQ354" s="127"/>
      <c r="DR354" s="127"/>
      <c r="DS354" s="127"/>
      <c r="DT354" s="127"/>
      <c r="DU354" s="127"/>
      <c r="DV354" s="127"/>
      <c r="DW354" s="127"/>
      <c r="DX354" s="127"/>
      <c r="DY354" s="127"/>
      <c r="DZ354" s="127"/>
      <c r="EA354" s="127"/>
      <c r="EB354" s="127"/>
      <c r="EC354" s="127"/>
      <c r="ED354" s="127"/>
      <c r="EE354" s="127"/>
      <c r="EF354" s="127"/>
      <c r="EG354" s="127"/>
      <c r="EH354" s="127"/>
      <c r="EI354" s="127"/>
      <c r="EJ354" s="127"/>
      <c r="EK354" s="127"/>
      <c r="EL354" s="127"/>
      <c r="EM354" s="127"/>
      <c r="EN354" s="127"/>
      <c r="EO354" s="127"/>
      <c r="EP354" s="127"/>
      <c r="EQ354" s="127"/>
      <c r="ER354" s="127"/>
      <c r="ES354" s="127"/>
      <c r="ET354" s="127"/>
      <c r="EU354" s="127"/>
      <c r="EV354" s="127"/>
      <c r="EW354" s="127"/>
      <c r="EX354" s="127"/>
      <c r="EY354" s="127"/>
      <c r="EZ354" s="127"/>
      <c r="FA354" s="127"/>
      <c r="FB354" s="127"/>
      <c r="FC354" s="127"/>
      <c r="FD354" s="127"/>
      <c r="FE354" s="127"/>
      <c r="FF354" s="127"/>
      <c r="FG354" s="127"/>
      <c r="FH354" s="127"/>
      <c r="FI354" s="127"/>
      <c r="FJ354" s="127"/>
      <c r="FK354" s="127"/>
      <c r="FL354" s="127"/>
      <c r="FM354" s="127"/>
      <c r="FN354" s="127"/>
      <c r="FO354" s="127"/>
      <c r="FP354" s="127"/>
      <c r="FQ354" s="127"/>
      <c r="FR354" s="127"/>
      <c r="FS354" s="127"/>
      <c r="FT354" s="127"/>
      <c r="FU354" s="127"/>
      <c r="FV354" s="127"/>
      <c r="FW354" s="127"/>
      <c r="FX354" s="127"/>
      <c r="FY354" s="127"/>
      <c r="FZ354" s="127"/>
      <c r="GA354" s="127"/>
      <c r="GB354" s="127"/>
      <c r="GC354" s="127"/>
      <c r="GD354" s="127"/>
      <c r="GE354" s="127"/>
      <c r="GF354" s="127"/>
      <c r="GG354" s="127"/>
      <c r="GH354" s="127"/>
      <c r="GI354" s="127"/>
      <c r="GJ354" s="127"/>
      <c r="GK354" s="127"/>
      <c r="GL354" s="127"/>
      <c r="GM354" s="127"/>
      <c r="GN354" s="127"/>
      <c r="GO354" s="127"/>
      <c r="GP354" s="127"/>
      <c r="GQ354" s="127"/>
      <c r="GR354" s="127"/>
      <c r="GS354" s="127"/>
      <c r="GT354" s="127"/>
      <c r="GU354" s="127"/>
      <c r="GV354" s="127"/>
      <c r="GW354" s="127"/>
      <c r="GX354" s="127"/>
      <c r="GY354" s="127"/>
      <c r="GZ354" s="127"/>
      <c r="HA354" s="127"/>
      <c r="HB354" s="127"/>
      <c r="HC354" s="127"/>
      <c r="HD354" s="127"/>
      <c r="HE354" s="127"/>
      <c r="HF354" s="127"/>
      <c r="HG354" s="127"/>
      <c r="HH354" s="127"/>
      <c r="HI354" s="127"/>
      <c r="HJ354" s="127"/>
      <c r="HK354" s="127"/>
      <c r="HL354" s="127"/>
      <c r="HM354" s="127"/>
      <c r="HN354" s="127"/>
      <c r="HO354" s="127"/>
      <c r="HP354" s="127"/>
      <c r="HQ354" s="127"/>
      <c r="HR354" s="127"/>
      <c r="HS354" s="127"/>
      <c r="HT354" s="127"/>
      <c r="HU354" s="127"/>
      <c r="HV354" s="127"/>
      <c r="HW354" s="127"/>
      <c r="HX354" s="127"/>
      <c r="HY354" s="127"/>
      <c r="H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  <c r="BK355" s="127"/>
      <c r="BL355" s="127"/>
      <c r="BM355" s="127"/>
      <c r="BN355" s="127"/>
      <c r="BO355" s="127"/>
      <c r="BP355" s="127"/>
      <c r="BQ355" s="127"/>
      <c r="BR355" s="127"/>
      <c r="BS355" s="127"/>
      <c r="BT355" s="127"/>
      <c r="BU355" s="127"/>
      <c r="BV355" s="127"/>
      <c r="BW355" s="127"/>
      <c r="BX355" s="127"/>
      <c r="BY355" s="127"/>
      <c r="BZ355" s="127"/>
      <c r="CA355" s="127"/>
      <c r="CB355" s="127"/>
      <c r="CC355" s="127"/>
      <c r="CD355" s="127"/>
      <c r="CE355" s="127"/>
      <c r="CF355" s="127"/>
      <c r="CG355" s="127"/>
      <c r="CH355" s="127"/>
      <c r="CI355" s="127"/>
      <c r="CJ355" s="127"/>
      <c r="CK355" s="127"/>
      <c r="CL355" s="127"/>
      <c r="CM355" s="127"/>
      <c r="CN355" s="127"/>
      <c r="CO355" s="127"/>
      <c r="CP355" s="127"/>
      <c r="CQ355" s="127"/>
      <c r="CR355" s="127"/>
      <c r="CS355" s="127"/>
      <c r="CT355" s="127"/>
      <c r="CU355" s="127"/>
      <c r="CV355" s="127"/>
      <c r="CW355" s="127"/>
      <c r="CX355" s="127"/>
      <c r="CY355" s="127"/>
      <c r="CZ355" s="127"/>
      <c r="DA355" s="127"/>
      <c r="DB355" s="127"/>
      <c r="DC355" s="127"/>
      <c r="DD355" s="127"/>
      <c r="DE355" s="127"/>
      <c r="DF355" s="127"/>
      <c r="DG355" s="127"/>
      <c r="DH355" s="127"/>
      <c r="DI355" s="127"/>
      <c r="DJ355" s="127"/>
      <c r="DK355" s="127"/>
      <c r="DL355" s="127"/>
      <c r="DM355" s="127"/>
      <c r="DN355" s="127"/>
      <c r="DO355" s="127"/>
      <c r="DP355" s="127"/>
      <c r="DQ355" s="127"/>
      <c r="DR355" s="127"/>
      <c r="DS355" s="127"/>
      <c r="DT355" s="127"/>
      <c r="DU355" s="127"/>
      <c r="DV355" s="127"/>
      <c r="DW355" s="127"/>
      <c r="DX355" s="127"/>
      <c r="DY355" s="127"/>
      <c r="DZ355" s="127"/>
      <c r="EA355" s="127"/>
      <c r="EB355" s="127"/>
      <c r="EC355" s="127"/>
      <c r="ED355" s="127"/>
      <c r="EE355" s="127"/>
      <c r="EF355" s="127"/>
      <c r="EG355" s="127"/>
      <c r="EH355" s="127"/>
      <c r="EI355" s="127"/>
      <c r="EJ355" s="127"/>
      <c r="EK355" s="127"/>
      <c r="EL355" s="127"/>
      <c r="EM355" s="127"/>
      <c r="EN355" s="127"/>
      <c r="EO355" s="127"/>
      <c r="EP355" s="127"/>
      <c r="EQ355" s="127"/>
      <c r="ER355" s="127"/>
      <c r="ES355" s="127"/>
      <c r="ET355" s="127"/>
      <c r="EU355" s="127"/>
      <c r="EV355" s="127"/>
      <c r="EW355" s="127"/>
      <c r="EX355" s="127"/>
      <c r="EY355" s="127"/>
      <c r="EZ355" s="127"/>
      <c r="FA355" s="127"/>
      <c r="FB355" s="127"/>
      <c r="FC355" s="127"/>
      <c r="FD355" s="127"/>
      <c r="FE355" s="127"/>
      <c r="FF355" s="127"/>
      <c r="FG355" s="127"/>
      <c r="FH355" s="127"/>
      <c r="FI355" s="127"/>
      <c r="FJ355" s="127"/>
      <c r="FK355" s="127"/>
      <c r="FL355" s="127"/>
      <c r="FM355" s="127"/>
      <c r="FN355" s="127"/>
      <c r="FO355" s="127"/>
      <c r="FP355" s="127"/>
      <c r="FQ355" s="127"/>
      <c r="FR355" s="127"/>
      <c r="FS355" s="127"/>
      <c r="FT355" s="127"/>
      <c r="FU355" s="127"/>
      <c r="FV355" s="127"/>
      <c r="FW355" s="127"/>
      <c r="FX355" s="127"/>
      <c r="FY355" s="127"/>
      <c r="FZ355" s="127"/>
      <c r="GA355" s="127"/>
      <c r="GB355" s="127"/>
      <c r="GC355" s="127"/>
      <c r="GD355" s="127"/>
      <c r="GE355" s="127"/>
      <c r="GF355" s="127"/>
      <c r="GG355" s="127"/>
      <c r="GH355" s="127"/>
      <c r="GI355" s="127"/>
      <c r="GJ355" s="127"/>
      <c r="GK355" s="127"/>
      <c r="GL355" s="127"/>
      <c r="GM355" s="127"/>
      <c r="GN355" s="127"/>
      <c r="GO355" s="127"/>
      <c r="GP355" s="127"/>
      <c r="GQ355" s="127"/>
      <c r="GR355" s="127"/>
      <c r="GS355" s="127"/>
      <c r="GT355" s="127"/>
      <c r="GU355" s="127"/>
      <c r="GV355" s="127"/>
      <c r="GW355" s="127"/>
      <c r="GX355" s="127"/>
      <c r="GY355" s="127"/>
      <c r="GZ355" s="127"/>
      <c r="HA355" s="127"/>
      <c r="HB355" s="127"/>
      <c r="HC355" s="127"/>
      <c r="HD355" s="127"/>
      <c r="HE355" s="127"/>
      <c r="HF355" s="127"/>
      <c r="HG355" s="127"/>
      <c r="HH355" s="127"/>
      <c r="HI355" s="127"/>
      <c r="HJ355" s="127"/>
      <c r="HK355" s="127"/>
      <c r="HL355" s="127"/>
      <c r="HM355" s="127"/>
      <c r="HN355" s="127"/>
      <c r="HO355" s="127"/>
      <c r="HP355" s="127"/>
      <c r="HQ355" s="127"/>
      <c r="HR355" s="127"/>
      <c r="HS355" s="127"/>
      <c r="HT355" s="127"/>
      <c r="HU355" s="127"/>
      <c r="HV355" s="127"/>
      <c r="HW355" s="127"/>
      <c r="HX355" s="127"/>
      <c r="HY355" s="127"/>
      <c r="H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  <c r="BK356" s="127"/>
      <c r="BL356" s="127"/>
      <c r="BM356" s="127"/>
      <c r="BN356" s="127"/>
      <c r="BO356" s="127"/>
      <c r="BP356" s="127"/>
      <c r="BQ356" s="127"/>
      <c r="BR356" s="127"/>
      <c r="BS356" s="127"/>
      <c r="BT356" s="127"/>
      <c r="BU356" s="127"/>
      <c r="BV356" s="127"/>
      <c r="BW356" s="127"/>
      <c r="BX356" s="127"/>
      <c r="BY356" s="127"/>
      <c r="BZ356" s="127"/>
      <c r="CA356" s="127"/>
      <c r="CB356" s="127"/>
      <c r="CC356" s="127"/>
      <c r="CD356" s="127"/>
      <c r="CE356" s="127"/>
      <c r="CF356" s="127"/>
      <c r="CG356" s="127"/>
      <c r="CH356" s="127"/>
      <c r="CI356" s="127"/>
      <c r="CJ356" s="127"/>
      <c r="CK356" s="127"/>
      <c r="CL356" s="127"/>
      <c r="CM356" s="127"/>
      <c r="CN356" s="127"/>
      <c r="CO356" s="127"/>
      <c r="CP356" s="127"/>
      <c r="CQ356" s="127"/>
      <c r="CR356" s="127"/>
      <c r="CS356" s="127"/>
      <c r="CT356" s="127"/>
      <c r="CU356" s="127"/>
      <c r="CV356" s="127"/>
      <c r="CW356" s="127"/>
      <c r="CX356" s="127"/>
      <c r="CY356" s="127"/>
      <c r="CZ356" s="127"/>
      <c r="DA356" s="127"/>
      <c r="DB356" s="127"/>
      <c r="DC356" s="127"/>
      <c r="DD356" s="127"/>
      <c r="DE356" s="127"/>
      <c r="DF356" s="127"/>
      <c r="DG356" s="127"/>
      <c r="DH356" s="127"/>
      <c r="DI356" s="127"/>
      <c r="DJ356" s="127"/>
      <c r="DK356" s="127"/>
      <c r="DL356" s="127"/>
      <c r="DM356" s="127"/>
      <c r="DN356" s="127"/>
      <c r="DO356" s="127"/>
      <c r="DP356" s="127"/>
      <c r="DQ356" s="127"/>
      <c r="DR356" s="127"/>
      <c r="DS356" s="127"/>
      <c r="DT356" s="127"/>
      <c r="DU356" s="127"/>
      <c r="DV356" s="127"/>
      <c r="DW356" s="127"/>
      <c r="DX356" s="127"/>
      <c r="DY356" s="127"/>
      <c r="DZ356" s="127"/>
      <c r="EA356" s="127"/>
      <c r="EB356" s="127"/>
      <c r="EC356" s="127"/>
      <c r="ED356" s="127"/>
      <c r="EE356" s="127"/>
      <c r="EF356" s="127"/>
      <c r="EG356" s="127"/>
      <c r="EH356" s="127"/>
      <c r="EI356" s="127"/>
      <c r="EJ356" s="127"/>
      <c r="EK356" s="127"/>
      <c r="EL356" s="127"/>
      <c r="EM356" s="127"/>
      <c r="EN356" s="127"/>
      <c r="EO356" s="127"/>
      <c r="EP356" s="127"/>
      <c r="EQ356" s="127"/>
      <c r="ER356" s="127"/>
      <c r="ES356" s="127"/>
      <c r="ET356" s="127"/>
      <c r="EU356" s="127"/>
      <c r="EV356" s="127"/>
      <c r="EW356" s="127"/>
      <c r="EX356" s="127"/>
      <c r="EY356" s="127"/>
      <c r="EZ356" s="127"/>
      <c r="FA356" s="127"/>
      <c r="FB356" s="127"/>
      <c r="FC356" s="127"/>
      <c r="FD356" s="127"/>
      <c r="FE356" s="127"/>
      <c r="FF356" s="127"/>
      <c r="FG356" s="127"/>
      <c r="FH356" s="127"/>
      <c r="FI356" s="127"/>
      <c r="FJ356" s="127"/>
      <c r="FK356" s="127"/>
      <c r="FL356" s="127"/>
      <c r="FM356" s="127"/>
      <c r="FN356" s="127"/>
      <c r="FO356" s="127"/>
      <c r="FP356" s="127"/>
      <c r="FQ356" s="127"/>
      <c r="FR356" s="127"/>
      <c r="FS356" s="127"/>
      <c r="FT356" s="127"/>
      <c r="FU356" s="127"/>
      <c r="FV356" s="127"/>
      <c r="FW356" s="127"/>
      <c r="FX356" s="127"/>
      <c r="FY356" s="127"/>
      <c r="FZ356" s="127"/>
      <c r="GA356" s="127"/>
      <c r="GB356" s="127"/>
      <c r="GC356" s="127"/>
      <c r="GD356" s="127"/>
      <c r="GE356" s="127"/>
      <c r="GF356" s="127"/>
      <c r="GG356" s="127"/>
      <c r="GH356" s="127"/>
      <c r="GI356" s="127"/>
      <c r="GJ356" s="127"/>
      <c r="GK356" s="127"/>
      <c r="GL356" s="127"/>
      <c r="GM356" s="127"/>
      <c r="GN356" s="127"/>
      <c r="GO356" s="127"/>
      <c r="GP356" s="127"/>
      <c r="GQ356" s="127"/>
      <c r="GR356" s="127"/>
      <c r="GS356" s="127"/>
      <c r="GT356" s="127"/>
      <c r="GU356" s="127"/>
      <c r="GV356" s="127"/>
      <c r="GW356" s="127"/>
      <c r="GX356" s="127"/>
      <c r="GY356" s="127"/>
      <c r="GZ356" s="127"/>
      <c r="HA356" s="127"/>
      <c r="HB356" s="127"/>
      <c r="HC356" s="127"/>
      <c r="HD356" s="127"/>
      <c r="HE356" s="127"/>
      <c r="HF356" s="127"/>
      <c r="HG356" s="127"/>
      <c r="HH356" s="127"/>
      <c r="HI356" s="127"/>
      <c r="HJ356" s="127"/>
      <c r="HK356" s="127"/>
      <c r="HL356" s="127"/>
      <c r="HM356" s="127"/>
      <c r="HN356" s="127"/>
      <c r="HO356" s="127"/>
      <c r="HP356" s="127"/>
      <c r="HQ356" s="127"/>
      <c r="HR356" s="127"/>
      <c r="HS356" s="127"/>
      <c r="HT356" s="127"/>
      <c r="HU356" s="127"/>
      <c r="HV356" s="127"/>
      <c r="HW356" s="127"/>
      <c r="HX356" s="127"/>
      <c r="HY356" s="127"/>
      <c r="H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  <c r="BK357" s="127"/>
      <c r="BL357" s="127"/>
      <c r="BM357" s="127"/>
      <c r="BN357" s="127"/>
      <c r="BO357" s="127"/>
      <c r="BP357" s="127"/>
      <c r="BQ357" s="127"/>
      <c r="BR357" s="127"/>
      <c r="BS357" s="127"/>
      <c r="BT357" s="127"/>
      <c r="BU357" s="127"/>
      <c r="BV357" s="127"/>
      <c r="BW357" s="127"/>
      <c r="BX357" s="127"/>
      <c r="BY357" s="127"/>
      <c r="BZ357" s="127"/>
      <c r="CA357" s="127"/>
      <c r="CB357" s="127"/>
      <c r="CC357" s="127"/>
      <c r="CD357" s="127"/>
      <c r="CE357" s="127"/>
      <c r="CF357" s="127"/>
      <c r="CG357" s="127"/>
      <c r="CH357" s="127"/>
      <c r="CI357" s="127"/>
      <c r="CJ357" s="127"/>
      <c r="CK357" s="127"/>
      <c r="CL357" s="127"/>
      <c r="CM357" s="127"/>
      <c r="CN357" s="127"/>
      <c r="CO357" s="127"/>
      <c r="CP357" s="127"/>
      <c r="CQ357" s="127"/>
      <c r="CR357" s="127"/>
      <c r="CS357" s="127"/>
      <c r="CT357" s="127"/>
      <c r="CU357" s="127"/>
      <c r="CV357" s="127"/>
      <c r="CW357" s="127"/>
      <c r="CX357" s="127"/>
      <c r="CY357" s="127"/>
      <c r="CZ357" s="127"/>
      <c r="DA357" s="127"/>
      <c r="DB357" s="127"/>
      <c r="DC357" s="127"/>
      <c r="DD357" s="127"/>
      <c r="DE357" s="127"/>
      <c r="DF357" s="127"/>
      <c r="DG357" s="127"/>
      <c r="DH357" s="127"/>
      <c r="DI357" s="127"/>
      <c r="DJ357" s="127"/>
      <c r="DK357" s="127"/>
      <c r="DL357" s="127"/>
      <c r="DM357" s="127"/>
      <c r="DN357" s="127"/>
      <c r="DO357" s="127"/>
      <c r="DP357" s="127"/>
      <c r="DQ357" s="127"/>
      <c r="DR357" s="127"/>
      <c r="DS357" s="127"/>
      <c r="DT357" s="127"/>
      <c r="DU357" s="127"/>
      <c r="DV357" s="127"/>
      <c r="DW357" s="127"/>
      <c r="DX357" s="127"/>
      <c r="DY357" s="127"/>
      <c r="DZ357" s="127"/>
      <c r="EA357" s="127"/>
      <c r="EB357" s="127"/>
      <c r="EC357" s="127"/>
      <c r="ED357" s="127"/>
      <c r="EE357" s="127"/>
      <c r="EF357" s="127"/>
      <c r="EG357" s="127"/>
      <c r="EH357" s="127"/>
      <c r="EI357" s="127"/>
      <c r="EJ357" s="127"/>
      <c r="EK357" s="127"/>
      <c r="EL357" s="127"/>
      <c r="EM357" s="127"/>
      <c r="EN357" s="127"/>
      <c r="EO357" s="127"/>
      <c r="EP357" s="127"/>
      <c r="EQ357" s="127"/>
      <c r="ER357" s="127"/>
      <c r="ES357" s="127"/>
      <c r="ET357" s="127"/>
      <c r="EU357" s="127"/>
      <c r="EV357" s="127"/>
      <c r="EW357" s="127"/>
      <c r="EX357" s="127"/>
      <c r="EY357" s="127"/>
      <c r="EZ357" s="127"/>
      <c r="FA357" s="127"/>
      <c r="FB357" s="127"/>
      <c r="FC357" s="127"/>
      <c r="FD357" s="127"/>
      <c r="FE357" s="127"/>
      <c r="FF357" s="127"/>
      <c r="FG357" s="127"/>
      <c r="FH357" s="127"/>
      <c r="FI357" s="127"/>
      <c r="FJ357" s="127"/>
      <c r="FK357" s="127"/>
      <c r="FL357" s="127"/>
      <c r="FM357" s="127"/>
      <c r="FN357" s="127"/>
      <c r="FO357" s="127"/>
      <c r="FP357" s="127"/>
      <c r="FQ357" s="127"/>
      <c r="FR357" s="127"/>
      <c r="FS357" s="127"/>
      <c r="FT357" s="127"/>
      <c r="FU357" s="127"/>
      <c r="FV357" s="127"/>
      <c r="FW357" s="127"/>
      <c r="FX357" s="127"/>
      <c r="FY357" s="127"/>
      <c r="FZ357" s="127"/>
      <c r="GA357" s="127"/>
      <c r="GB357" s="127"/>
      <c r="GC357" s="127"/>
      <c r="GD357" s="127"/>
      <c r="GE357" s="127"/>
      <c r="GF357" s="127"/>
      <c r="GG357" s="127"/>
      <c r="GH357" s="127"/>
      <c r="GI357" s="127"/>
      <c r="GJ357" s="127"/>
      <c r="GK357" s="127"/>
      <c r="GL357" s="127"/>
      <c r="GM357" s="127"/>
      <c r="GN357" s="127"/>
      <c r="GO357" s="127"/>
      <c r="GP357" s="127"/>
      <c r="GQ357" s="127"/>
      <c r="GR357" s="127"/>
      <c r="GS357" s="127"/>
      <c r="GT357" s="127"/>
      <c r="GU357" s="127"/>
      <c r="GV357" s="127"/>
      <c r="GW357" s="127"/>
      <c r="GX357" s="127"/>
      <c r="GY357" s="127"/>
      <c r="GZ357" s="127"/>
      <c r="HA357" s="127"/>
      <c r="HB357" s="127"/>
      <c r="HC357" s="127"/>
      <c r="HD357" s="127"/>
      <c r="HE357" s="127"/>
      <c r="HF357" s="127"/>
      <c r="HG357" s="127"/>
      <c r="HH357" s="127"/>
      <c r="HI357" s="127"/>
      <c r="HJ357" s="127"/>
      <c r="HK357" s="127"/>
      <c r="HL357" s="127"/>
      <c r="HM357" s="127"/>
      <c r="HN357" s="127"/>
      <c r="HO357" s="127"/>
      <c r="HP357" s="127"/>
      <c r="HQ357" s="127"/>
      <c r="HR357" s="127"/>
      <c r="HS357" s="127"/>
      <c r="HT357" s="127"/>
      <c r="HU357" s="127"/>
      <c r="HV357" s="127"/>
      <c r="HW357" s="127"/>
      <c r="HX357" s="127"/>
      <c r="HY357" s="127"/>
      <c r="H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  <c r="BK358" s="127"/>
      <c r="BL358" s="127"/>
      <c r="BM358" s="127"/>
      <c r="BN358" s="127"/>
      <c r="BO358" s="127"/>
      <c r="BP358" s="127"/>
      <c r="BQ358" s="127"/>
      <c r="BR358" s="127"/>
      <c r="BS358" s="127"/>
      <c r="BT358" s="127"/>
      <c r="BU358" s="127"/>
      <c r="BV358" s="127"/>
      <c r="BW358" s="127"/>
      <c r="BX358" s="127"/>
      <c r="BY358" s="127"/>
      <c r="BZ358" s="127"/>
      <c r="CA358" s="127"/>
      <c r="CB358" s="127"/>
      <c r="CC358" s="127"/>
      <c r="CD358" s="127"/>
      <c r="CE358" s="127"/>
      <c r="CF358" s="127"/>
      <c r="CG358" s="127"/>
      <c r="CH358" s="127"/>
      <c r="CI358" s="127"/>
      <c r="CJ358" s="127"/>
      <c r="CK358" s="127"/>
      <c r="CL358" s="127"/>
      <c r="CM358" s="127"/>
      <c r="CN358" s="127"/>
      <c r="CO358" s="127"/>
      <c r="CP358" s="127"/>
      <c r="CQ358" s="127"/>
      <c r="CR358" s="127"/>
      <c r="CS358" s="127"/>
      <c r="CT358" s="127"/>
      <c r="CU358" s="127"/>
      <c r="CV358" s="127"/>
      <c r="CW358" s="127"/>
      <c r="CX358" s="127"/>
      <c r="CY358" s="127"/>
      <c r="CZ358" s="127"/>
      <c r="DA358" s="127"/>
      <c r="DB358" s="127"/>
      <c r="DC358" s="127"/>
      <c r="DD358" s="127"/>
      <c r="DE358" s="127"/>
      <c r="DF358" s="127"/>
      <c r="DG358" s="127"/>
      <c r="DH358" s="127"/>
      <c r="DI358" s="127"/>
      <c r="DJ358" s="127"/>
      <c r="DK358" s="127"/>
      <c r="DL358" s="127"/>
      <c r="DM358" s="127"/>
      <c r="DN358" s="127"/>
      <c r="DO358" s="127"/>
      <c r="DP358" s="127"/>
      <c r="DQ358" s="127"/>
      <c r="DR358" s="127"/>
      <c r="DS358" s="127"/>
      <c r="DT358" s="127"/>
      <c r="DU358" s="127"/>
      <c r="DV358" s="127"/>
      <c r="DW358" s="127"/>
      <c r="DX358" s="127"/>
      <c r="DY358" s="127"/>
      <c r="DZ358" s="127"/>
      <c r="EA358" s="127"/>
      <c r="EB358" s="127"/>
      <c r="EC358" s="127"/>
      <c r="ED358" s="127"/>
      <c r="EE358" s="127"/>
      <c r="EF358" s="127"/>
      <c r="EG358" s="127"/>
      <c r="EH358" s="127"/>
      <c r="EI358" s="127"/>
      <c r="EJ358" s="127"/>
      <c r="EK358" s="127"/>
      <c r="EL358" s="127"/>
      <c r="EM358" s="127"/>
      <c r="EN358" s="127"/>
      <c r="EO358" s="127"/>
      <c r="EP358" s="127"/>
      <c r="EQ358" s="127"/>
      <c r="ER358" s="127"/>
      <c r="ES358" s="127"/>
      <c r="ET358" s="127"/>
      <c r="EU358" s="127"/>
      <c r="EV358" s="127"/>
      <c r="EW358" s="127"/>
      <c r="EX358" s="127"/>
      <c r="EY358" s="127"/>
      <c r="EZ358" s="127"/>
      <c r="FA358" s="127"/>
      <c r="FB358" s="127"/>
      <c r="FC358" s="127"/>
      <c r="FD358" s="127"/>
      <c r="FE358" s="127"/>
      <c r="FF358" s="127"/>
      <c r="FG358" s="127"/>
      <c r="FH358" s="127"/>
      <c r="FI358" s="127"/>
      <c r="FJ358" s="127"/>
      <c r="FK358" s="127"/>
      <c r="FL358" s="127"/>
      <c r="FM358" s="127"/>
      <c r="FN358" s="127"/>
      <c r="FO358" s="127"/>
      <c r="FP358" s="127"/>
      <c r="FQ358" s="127"/>
      <c r="FR358" s="127"/>
      <c r="FS358" s="127"/>
      <c r="FT358" s="127"/>
      <c r="FU358" s="127"/>
      <c r="FV358" s="127"/>
      <c r="FW358" s="127"/>
      <c r="FX358" s="127"/>
      <c r="FY358" s="127"/>
      <c r="FZ358" s="127"/>
      <c r="GA358" s="127"/>
      <c r="GB358" s="127"/>
      <c r="GC358" s="127"/>
      <c r="GD358" s="127"/>
      <c r="GE358" s="127"/>
      <c r="GF358" s="127"/>
      <c r="GG358" s="127"/>
      <c r="GH358" s="127"/>
      <c r="GI358" s="127"/>
      <c r="GJ358" s="127"/>
      <c r="GK358" s="127"/>
      <c r="GL358" s="127"/>
      <c r="GM358" s="127"/>
      <c r="GN358" s="127"/>
      <c r="GO358" s="127"/>
      <c r="GP358" s="127"/>
      <c r="GQ358" s="127"/>
      <c r="GR358" s="127"/>
      <c r="GS358" s="127"/>
      <c r="GT358" s="127"/>
      <c r="GU358" s="127"/>
      <c r="GV358" s="127"/>
      <c r="GW358" s="127"/>
      <c r="GX358" s="127"/>
      <c r="GY358" s="127"/>
      <c r="GZ358" s="127"/>
      <c r="HA358" s="127"/>
      <c r="HB358" s="127"/>
      <c r="HC358" s="127"/>
      <c r="HD358" s="127"/>
      <c r="HE358" s="127"/>
      <c r="HF358" s="127"/>
      <c r="HG358" s="127"/>
      <c r="HH358" s="127"/>
      <c r="HI358" s="127"/>
      <c r="HJ358" s="127"/>
      <c r="HK358" s="127"/>
      <c r="HL358" s="127"/>
      <c r="HM358" s="127"/>
      <c r="HN358" s="127"/>
      <c r="HO358" s="127"/>
      <c r="HP358" s="127"/>
      <c r="HQ358" s="127"/>
      <c r="HR358" s="127"/>
      <c r="HS358" s="127"/>
      <c r="HT358" s="127"/>
      <c r="HU358" s="127"/>
      <c r="HV358" s="127"/>
      <c r="HW358" s="127"/>
      <c r="HX358" s="127"/>
      <c r="HY358" s="127"/>
      <c r="H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  <c r="BK359" s="127"/>
      <c r="BL359" s="127"/>
      <c r="BM359" s="127"/>
      <c r="BN359" s="127"/>
      <c r="BO359" s="127"/>
      <c r="BP359" s="127"/>
      <c r="BQ359" s="127"/>
      <c r="BR359" s="127"/>
      <c r="BS359" s="127"/>
      <c r="BT359" s="127"/>
      <c r="BU359" s="127"/>
      <c r="BV359" s="127"/>
      <c r="BW359" s="127"/>
      <c r="BX359" s="127"/>
      <c r="BY359" s="127"/>
      <c r="BZ359" s="127"/>
      <c r="CA359" s="127"/>
      <c r="CB359" s="127"/>
      <c r="CC359" s="127"/>
      <c r="CD359" s="127"/>
      <c r="CE359" s="127"/>
      <c r="CF359" s="127"/>
      <c r="CG359" s="127"/>
      <c r="CH359" s="127"/>
      <c r="CI359" s="127"/>
      <c r="CJ359" s="127"/>
      <c r="CK359" s="127"/>
      <c r="CL359" s="127"/>
      <c r="CM359" s="127"/>
      <c r="CN359" s="127"/>
      <c r="CO359" s="127"/>
      <c r="CP359" s="127"/>
      <c r="CQ359" s="127"/>
      <c r="CR359" s="127"/>
      <c r="CS359" s="127"/>
      <c r="CT359" s="127"/>
      <c r="CU359" s="127"/>
      <c r="CV359" s="127"/>
      <c r="CW359" s="127"/>
      <c r="CX359" s="127"/>
      <c r="CY359" s="127"/>
      <c r="CZ359" s="127"/>
      <c r="DA359" s="127"/>
      <c r="DB359" s="127"/>
      <c r="DC359" s="127"/>
      <c r="DD359" s="127"/>
      <c r="DE359" s="127"/>
      <c r="DF359" s="127"/>
      <c r="DG359" s="127"/>
      <c r="DH359" s="127"/>
      <c r="DI359" s="127"/>
      <c r="DJ359" s="127"/>
      <c r="DK359" s="127"/>
      <c r="DL359" s="127"/>
      <c r="DM359" s="127"/>
      <c r="DN359" s="127"/>
      <c r="DO359" s="127"/>
      <c r="DP359" s="127"/>
      <c r="DQ359" s="127"/>
      <c r="DR359" s="127"/>
      <c r="DS359" s="127"/>
      <c r="DT359" s="127"/>
      <c r="DU359" s="127"/>
      <c r="DV359" s="127"/>
      <c r="DW359" s="127"/>
      <c r="DX359" s="127"/>
      <c r="DY359" s="127"/>
      <c r="DZ359" s="127"/>
      <c r="EA359" s="127"/>
      <c r="EB359" s="127"/>
      <c r="EC359" s="127"/>
      <c r="ED359" s="127"/>
      <c r="EE359" s="127"/>
      <c r="EF359" s="127"/>
      <c r="EG359" s="127"/>
      <c r="EH359" s="127"/>
      <c r="EI359" s="127"/>
      <c r="EJ359" s="127"/>
      <c r="EK359" s="127"/>
      <c r="EL359" s="127"/>
      <c r="EM359" s="127"/>
      <c r="EN359" s="127"/>
      <c r="EO359" s="127"/>
      <c r="EP359" s="127"/>
      <c r="EQ359" s="127"/>
      <c r="ER359" s="127"/>
      <c r="ES359" s="127"/>
      <c r="ET359" s="127"/>
      <c r="EU359" s="127"/>
      <c r="EV359" s="127"/>
      <c r="EW359" s="127"/>
      <c r="EX359" s="127"/>
      <c r="EY359" s="127"/>
      <c r="EZ359" s="127"/>
      <c r="FA359" s="127"/>
      <c r="FB359" s="127"/>
      <c r="FC359" s="127"/>
      <c r="FD359" s="127"/>
      <c r="FE359" s="127"/>
      <c r="FF359" s="127"/>
      <c r="FG359" s="127"/>
      <c r="FH359" s="127"/>
      <c r="FI359" s="127"/>
      <c r="FJ359" s="127"/>
      <c r="FK359" s="127"/>
      <c r="FL359" s="127"/>
      <c r="FM359" s="127"/>
      <c r="FN359" s="127"/>
      <c r="FO359" s="127"/>
      <c r="FP359" s="127"/>
      <c r="FQ359" s="127"/>
      <c r="FR359" s="127"/>
      <c r="FS359" s="127"/>
      <c r="FT359" s="127"/>
      <c r="FU359" s="127"/>
      <c r="FV359" s="127"/>
      <c r="FW359" s="127"/>
      <c r="FX359" s="127"/>
      <c r="FY359" s="127"/>
      <c r="FZ359" s="127"/>
      <c r="GA359" s="127"/>
      <c r="GB359" s="127"/>
      <c r="GC359" s="127"/>
      <c r="GD359" s="127"/>
      <c r="GE359" s="127"/>
      <c r="GF359" s="127"/>
      <c r="GG359" s="127"/>
      <c r="GH359" s="127"/>
      <c r="GI359" s="127"/>
      <c r="GJ359" s="127"/>
      <c r="GK359" s="127"/>
      <c r="GL359" s="127"/>
      <c r="GM359" s="127"/>
      <c r="GN359" s="127"/>
      <c r="GO359" s="127"/>
      <c r="GP359" s="127"/>
      <c r="GQ359" s="127"/>
      <c r="GR359" s="127"/>
      <c r="GS359" s="127"/>
      <c r="GT359" s="127"/>
      <c r="GU359" s="127"/>
      <c r="GV359" s="127"/>
      <c r="GW359" s="127"/>
      <c r="GX359" s="127"/>
      <c r="GY359" s="127"/>
      <c r="GZ359" s="127"/>
      <c r="HA359" s="127"/>
      <c r="HB359" s="127"/>
      <c r="HC359" s="127"/>
      <c r="HD359" s="127"/>
      <c r="HE359" s="127"/>
      <c r="HF359" s="127"/>
      <c r="HG359" s="127"/>
      <c r="HH359" s="127"/>
      <c r="HI359" s="127"/>
      <c r="HJ359" s="127"/>
      <c r="HK359" s="127"/>
      <c r="HL359" s="127"/>
      <c r="HM359" s="127"/>
      <c r="HN359" s="127"/>
      <c r="HO359" s="127"/>
      <c r="HP359" s="127"/>
      <c r="HQ359" s="127"/>
      <c r="HR359" s="127"/>
      <c r="HS359" s="127"/>
      <c r="HT359" s="127"/>
      <c r="HU359" s="127"/>
      <c r="HV359" s="127"/>
      <c r="HW359" s="127"/>
      <c r="HX359" s="127"/>
      <c r="HY359" s="127"/>
      <c r="H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  <c r="BK360" s="127"/>
      <c r="BL360" s="127"/>
      <c r="BM360" s="127"/>
      <c r="BN360" s="127"/>
      <c r="BO360" s="127"/>
      <c r="BP360" s="127"/>
      <c r="BQ360" s="127"/>
      <c r="BR360" s="127"/>
      <c r="BS360" s="127"/>
      <c r="BT360" s="127"/>
      <c r="BU360" s="127"/>
      <c r="BV360" s="127"/>
      <c r="BW360" s="127"/>
      <c r="BX360" s="127"/>
      <c r="BY360" s="127"/>
      <c r="BZ360" s="127"/>
      <c r="CA360" s="127"/>
      <c r="CB360" s="127"/>
      <c r="CC360" s="127"/>
      <c r="CD360" s="127"/>
      <c r="CE360" s="127"/>
      <c r="CF360" s="127"/>
      <c r="CG360" s="127"/>
      <c r="CH360" s="127"/>
      <c r="CI360" s="127"/>
      <c r="CJ360" s="127"/>
      <c r="CK360" s="127"/>
      <c r="CL360" s="127"/>
      <c r="CM360" s="127"/>
      <c r="CN360" s="127"/>
      <c r="CO360" s="127"/>
      <c r="CP360" s="127"/>
      <c r="CQ360" s="127"/>
      <c r="CR360" s="127"/>
      <c r="CS360" s="127"/>
      <c r="CT360" s="127"/>
      <c r="CU360" s="127"/>
      <c r="CV360" s="127"/>
      <c r="CW360" s="127"/>
      <c r="CX360" s="127"/>
      <c r="CY360" s="127"/>
      <c r="CZ360" s="127"/>
      <c r="DA360" s="127"/>
      <c r="DB360" s="127"/>
      <c r="DC360" s="127"/>
      <c r="DD360" s="127"/>
      <c r="DE360" s="127"/>
      <c r="DF360" s="127"/>
      <c r="DG360" s="127"/>
      <c r="DH360" s="127"/>
      <c r="DI360" s="127"/>
      <c r="DJ360" s="127"/>
      <c r="DK360" s="127"/>
      <c r="DL360" s="127"/>
      <c r="DM360" s="127"/>
      <c r="DN360" s="127"/>
      <c r="DO360" s="127"/>
      <c r="DP360" s="127"/>
      <c r="DQ360" s="127"/>
      <c r="DR360" s="127"/>
      <c r="DS360" s="127"/>
      <c r="DT360" s="127"/>
      <c r="DU360" s="127"/>
      <c r="DV360" s="127"/>
      <c r="DW360" s="127"/>
      <c r="DX360" s="127"/>
      <c r="DY360" s="127"/>
      <c r="DZ360" s="127"/>
      <c r="EA360" s="127"/>
      <c r="EB360" s="127"/>
      <c r="EC360" s="127"/>
      <c r="ED360" s="127"/>
      <c r="EE360" s="127"/>
      <c r="EF360" s="127"/>
      <c r="EG360" s="127"/>
      <c r="EH360" s="127"/>
      <c r="EI360" s="127"/>
      <c r="EJ360" s="127"/>
      <c r="EK360" s="127"/>
      <c r="EL360" s="127"/>
      <c r="EM360" s="127"/>
      <c r="EN360" s="127"/>
      <c r="EO360" s="127"/>
      <c r="EP360" s="127"/>
      <c r="EQ360" s="127"/>
      <c r="ER360" s="127"/>
      <c r="ES360" s="127"/>
      <c r="ET360" s="127"/>
      <c r="EU360" s="127"/>
      <c r="EV360" s="127"/>
      <c r="EW360" s="127"/>
      <c r="EX360" s="127"/>
      <c r="EY360" s="127"/>
      <c r="EZ360" s="127"/>
      <c r="FA360" s="127"/>
      <c r="FB360" s="127"/>
      <c r="FC360" s="127"/>
      <c r="FD360" s="127"/>
      <c r="FE360" s="127"/>
      <c r="FF360" s="127"/>
      <c r="FG360" s="127"/>
      <c r="FH360" s="127"/>
      <c r="FI360" s="127"/>
      <c r="FJ360" s="127"/>
      <c r="FK360" s="127"/>
      <c r="FL360" s="127"/>
      <c r="FM360" s="127"/>
      <c r="FN360" s="127"/>
      <c r="FO360" s="127"/>
      <c r="FP360" s="127"/>
      <c r="FQ360" s="127"/>
      <c r="FR360" s="127"/>
      <c r="FS360" s="127"/>
      <c r="FT360" s="127"/>
      <c r="FU360" s="127"/>
      <c r="FV360" s="127"/>
      <c r="FW360" s="127"/>
      <c r="FX360" s="127"/>
      <c r="FY360" s="127"/>
      <c r="FZ360" s="127"/>
      <c r="GA360" s="127"/>
      <c r="GB360" s="127"/>
      <c r="GC360" s="127"/>
      <c r="GD360" s="127"/>
      <c r="GE360" s="127"/>
      <c r="GF360" s="127"/>
      <c r="GG360" s="127"/>
      <c r="GH360" s="127"/>
      <c r="GI360" s="127"/>
      <c r="GJ360" s="127"/>
      <c r="GK360" s="127"/>
      <c r="GL360" s="127"/>
      <c r="GM360" s="127"/>
      <c r="GN360" s="127"/>
      <c r="GO360" s="127"/>
      <c r="GP360" s="127"/>
      <c r="GQ360" s="127"/>
      <c r="GR360" s="127"/>
      <c r="GS360" s="127"/>
      <c r="GT360" s="127"/>
      <c r="GU360" s="127"/>
      <c r="GV360" s="127"/>
      <c r="GW360" s="127"/>
      <c r="GX360" s="127"/>
      <c r="GY360" s="127"/>
      <c r="GZ360" s="127"/>
      <c r="HA360" s="127"/>
      <c r="HB360" s="127"/>
      <c r="HC360" s="127"/>
      <c r="HD360" s="127"/>
      <c r="HE360" s="127"/>
      <c r="HF360" s="127"/>
      <c r="HG360" s="127"/>
      <c r="HH360" s="127"/>
      <c r="HI360" s="127"/>
      <c r="HJ360" s="127"/>
      <c r="HK360" s="127"/>
      <c r="HL360" s="127"/>
      <c r="HM360" s="127"/>
      <c r="HN360" s="127"/>
      <c r="HO360" s="127"/>
      <c r="HP360" s="127"/>
      <c r="HQ360" s="127"/>
      <c r="HR360" s="127"/>
      <c r="HS360" s="127"/>
      <c r="HT360" s="127"/>
      <c r="HU360" s="127"/>
      <c r="HV360" s="127"/>
      <c r="HW360" s="127"/>
      <c r="HX360" s="127"/>
      <c r="HY360" s="127"/>
      <c r="H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  <c r="BK361" s="127"/>
      <c r="BL361" s="127"/>
      <c r="BM361" s="127"/>
      <c r="BN361" s="127"/>
      <c r="BO361" s="127"/>
      <c r="BP361" s="127"/>
      <c r="BQ361" s="127"/>
      <c r="BR361" s="127"/>
      <c r="BS361" s="127"/>
      <c r="BT361" s="127"/>
      <c r="BU361" s="127"/>
      <c r="BV361" s="127"/>
      <c r="BW361" s="127"/>
      <c r="BX361" s="127"/>
      <c r="BY361" s="127"/>
      <c r="BZ361" s="127"/>
      <c r="CA361" s="127"/>
      <c r="CB361" s="127"/>
      <c r="CC361" s="127"/>
      <c r="CD361" s="127"/>
      <c r="CE361" s="127"/>
      <c r="CF361" s="127"/>
      <c r="CG361" s="127"/>
      <c r="CH361" s="127"/>
      <c r="CI361" s="127"/>
      <c r="CJ361" s="127"/>
      <c r="CK361" s="127"/>
      <c r="CL361" s="127"/>
      <c r="CM361" s="127"/>
      <c r="CN361" s="127"/>
      <c r="CO361" s="127"/>
      <c r="CP361" s="127"/>
      <c r="CQ361" s="127"/>
      <c r="CR361" s="127"/>
      <c r="CS361" s="127"/>
      <c r="CT361" s="127"/>
      <c r="CU361" s="127"/>
      <c r="CV361" s="127"/>
      <c r="CW361" s="127"/>
      <c r="CX361" s="127"/>
      <c r="CY361" s="127"/>
      <c r="CZ361" s="127"/>
      <c r="DA361" s="127"/>
      <c r="DB361" s="127"/>
      <c r="DC361" s="127"/>
      <c r="DD361" s="127"/>
      <c r="DE361" s="127"/>
      <c r="DF361" s="127"/>
      <c r="DG361" s="127"/>
      <c r="DH361" s="127"/>
      <c r="DI361" s="127"/>
      <c r="DJ361" s="127"/>
      <c r="DK361" s="127"/>
      <c r="DL361" s="127"/>
      <c r="DM361" s="127"/>
      <c r="DN361" s="127"/>
      <c r="DO361" s="127"/>
      <c r="DP361" s="127"/>
      <c r="DQ361" s="127"/>
      <c r="DR361" s="127"/>
      <c r="DS361" s="127"/>
      <c r="DT361" s="127"/>
      <c r="DU361" s="127"/>
      <c r="DV361" s="127"/>
      <c r="DW361" s="127"/>
      <c r="DX361" s="127"/>
      <c r="DY361" s="127"/>
      <c r="DZ361" s="127"/>
      <c r="EA361" s="127"/>
      <c r="EB361" s="127"/>
      <c r="EC361" s="127"/>
      <c r="ED361" s="127"/>
      <c r="EE361" s="127"/>
      <c r="EF361" s="127"/>
      <c r="EG361" s="127"/>
      <c r="EH361" s="127"/>
      <c r="EI361" s="127"/>
      <c r="EJ361" s="127"/>
      <c r="EK361" s="127"/>
      <c r="EL361" s="127"/>
      <c r="EM361" s="127"/>
      <c r="EN361" s="127"/>
      <c r="EO361" s="127"/>
      <c r="EP361" s="127"/>
      <c r="EQ361" s="127"/>
      <c r="ER361" s="127"/>
      <c r="ES361" s="127"/>
      <c r="ET361" s="127"/>
      <c r="EU361" s="127"/>
      <c r="EV361" s="127"/>
      <c r="EW361" s="127"/>
      <c r="EX361" s="127"/>
      <c r="EY361" s="127"/>
      <c r="EZ361" s="127"/>
      <c r="FA361" s="127"/>
      <c r="FB361" s="127"/>
      <c r="FC361" s="127"/>
      <c r="FD361" s="127"/>
      <c r="FE361" s="127"/>
      <c r="FF361" s="127"/>
      <c r="FG361" s="127"/>
      <c r="FH361" s="127"/>
      <c r="FI361" s="127"/>
      <c r="FJ361" s="127"/>
      <c r="FK361" s="127"/>
      <c r="FL361" s="127"/>
      <c r="FM361" s="127"/>
      <c r="FN361" s="127"/>
      <c r="FO361" s="127"/>
      <c r="FP361" s="127"/>
      <c r="FQ361" s="127"/>
      <c r="FR361" s="127"/>
      <c r="FS361" s="127"/>
      <c r="FT361" s="127"/>
      <c r="FU361" s="127"/>
      <c r="FV361" s="127"/>
      <c r="FW361" s="127"/>
      <c r="FX361" s="127"/>
      <c r="FY361" s="127"/>
      <c r="FZ361" s="127"/>
      <c r="GA361" s="127"/>
      <c r="GB361" s="127"/>
      <c r="GC361" s="127"/>
      <c r="GD361" s="127"/>
      <c r="GE361" s="127"/>
      <c r="GF361" s="127"/>
      <c r="GG361" s="127"/>
      <c r="GH361" s="127"/>
      <c r="GI361" s="127"/>
      <c r="GJ361" s="127"/>
      <c r="GK361" s="127"/>
      <c r="GL361" s="127"/>
      <c r="GM361" s="127"/>
      <c r="GN361" s="127"/>
      <c r="GO361" s="127"/>
      <c r="GP361" s="127"/>
      <c r="GQ361" s="127"/>
      <c r="GR361" s="127"/>
      <c r="GS361" s="127"/>
      <c r="GT361" s="127"/>
      <c r="GU361" s="127"/>
      <c r="GV361" s="127"/>
      <c r="GW361" s="127"/>
      <c r="GX361" s="127"/>
      <c r="GY361" s="127"/>
      <c r="GZ361" s="127"/>
      <c r="HA361" s="127"/>
      <c r="HB361" s="127"/>
      <c r="HC361" s="127"/>
      <c r="HD361" s="127"/>
      <c r="HE361" s="127"/>
      <c r="HF361" s="127"/>
      <c r="HG361" s="127"/>
      <c r="HH361" s="127"/>
      <c r="HI361" s="127"/>
      <c r="HJ361" s="127"/>
      <c r="HK361" s="127"/>
      <c r="HL361" s="127"/>
      <c r="HM361" s="127"/>
      <c r="HN361" s="127"/>
      <c r="HO361" s="127"/>
      <c r="HP361" s="127"/>
      <c r="HQ361" s="127"/>
      <c r="HR361" s="127"/>
      <c r="HS361" s="127"/>
      <c r="HT361" s="127"/>
      <c r="HU361" s="127"/>
      <c r="HV361" s="127"/>
      <c r="HW361" s="127"/>
      <c r="HX361" s="127"/>
      <c r="HY361" s="127"/>
      <c r="H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  <c r="BK362" s="127"/>
      <c r="BL362" s="127"/>
      <c r="BM362" s="127"/>
      <c r="BN362" s="127"/>
      <c r="BO362" s="127"/>
      <c r="BP362" s="127"/>
      <c r="BQ362" s="127"/>
      <c r="BR362" s="127"/>
      <c r="BS362" s="127"/>
      <c r="BT362" s="127"/>
      <c r="BU362" s="127"/>
      <c r="BV362" s="127"/>
      <c r="BW362" s="127"/>
      <c r="BX362" s="127"/>
      <c r="BY362" s="127"/>
      <c r="BZ362" s="127"/>
      <c r="CA362" s="127"/>
      <c r="CB362" s="127"/>
      <c r="CC362" s="127"/>
      <c r="CD362" s="127"/>
      <c r="CE362" s="127"/>
      <c r="CF362" s="127"/>
      <c r="CG362" s="127"/>
      <c r="CH362" s="127"/>
      <c r="CI362" s="127"/>
      <c r="CJ362" s="127"/>
      <c r="CK362" s="127"/>
      <c r="CL362" s="127"/>
      <c r="CM362" s="127"/>
      <c r="CN362" s="127"/>
      <c r="CO362" s="127"/>
      <c r="CP362" s="127"/>
      <c r="CQ362" s="127"/>
      <c r="CR362" s="127"/>
      <c r="CS362" s="127"/>
      <c r="CT362" s="127"/>
      <c r="CU362" s="127"/>
      <c r="CV362" s="127"/>
      <c r="CW362" s="127"/>
      <c r="CX362" s="127"/>
      <c r="CY362" s="127"/>
      <c r="CZ362" s="127"/>
      <c r="DA362" s="127"/>
      <c r="DB362" s="127"/>
      <c r="DC362" s="127"/>
      <c r="DD362" s="127"/>
      <c r="DE362" s="127"/>
      <c r="DF362" s="127"/>
      <c r="DG362" s="127"/>
      <c r="DH362" s="127"/>
      <c r="DI362" s="127"/>
      <c r="DJ362" s="127"/>
      <c r="DK362" s="127"/>
      <c r="DL362" s="127"/>
      <c r="DM362" s="127"/>
      <c r="DN362" s="127"/>
      <c r="DO362" s="127"/>
      <c r="DP362" s="127"/>
      <c r="DQ362" s="127"/>
      <c r="DR362" s="127"/>
      <c r="DS362" s="127"/>
      <c r="DT362" s="127"/>
      <c r="DU362" s="127"/>
      <c r="DV362" s="127"/>
      <c r="DW362" s="127"/>
      <c r="DX362" s="127"/>
      <c r="DY362" s="127"/>
      <c r="DZ362" s="127"/>
      <c r="EA362" s="127"/>
      <c r="EB362" s="127"/>
      <c r="EC362" s="127"/>
      <c r="ED362" s="127"/>
      <c r="EE362" s="127"/>
      <c r="EF362" s="127"/>
      <c r="EG362" s="127"/>
      <c r="EH362" s="127"/>
      <c r="EI362" s="127"/>
      <c r="EJ362" s="127"/>
      <c r="EK362" s="127"/>
      <c r="EL362" s="127"/>
      <c r="EM362" s="127"/>
      <c r="EN362" s="127"/>
      <c r="EO362" s="127"/>
      <c r="EP362" s="127"/>
      <c r="EQ362" s="127"/>
      <c r="ER362" s="127"/>
      <c r="ES362" s="127"/>
      <c r="ET362" s="127"/>
      <c r="EU362" s="127"/>
      <c r="EV362" s="127"/>
      <c r="EW362" s="127"/>
      <c r="EX362" s="127"/>
      <c r="EY362" s="127"/>
      <c r="EZ362" s="127"/>
      <c r="FA362" s="127"/>
      <c r="FB362" s="127"/>
      <c r="FC362" s="127"/>
      <c r="FD362" s="127"/>
      <c r="FE362" s="127"/>
      <c r="FF362" s="127"/>
      <c r="FG362" s="127"/>
      <c r="FH362" s="127"/>
      <c r="FI362" s="127"/>
      <c r="FJ362" s="127"/>
      <c r="FK362" s="127"/>
      <c r="FL362" s="127"/>
      <c r="FM362" s="127"/>
      <c r="FN362" s="127"/>
      <c r="FO362" s="127"/>
      <c r="FP362" s="127"/>
      <c r="FQ362" s="127"/>
      <c r="FR362" s="127"/>
      <c r="FS362" s="127"/>
      <c r="FT362" s="127"/>
      <c r="FU362" s="127"/>
      <c r="FV362" s="127"/>
      <c r="FW362" s="127"/>
      <c r="FX362" s="127"/>
      <c r="FY362" s="127"/>
      <c r="FZ362" s="127"/>
      <c r="GA362" s="127"/>
      <c r="GB362" s="127"/>
      <c r="GC362" s="127"/>
      <c r="GD362" s="127"/>
      <c r="GE362" s="127"/>
      <c r="GF362" s="127"/>
      <c r="GG362" s="127"/>
      <c r="GH362" s="127"/>
      <c r="GI362" s="127"/>
      <c r="GJ362" s="127"/>
      <c r="GK362" s="127"/>
      <c r="GL362" s="127"/>
      <c r="GM362" s="127"/>
      <c r="GN362" s="127"/>
      <c r="GO362" s="127"/>
      <c r="GP362" s="127"/>
      <c r="GQ362" s="127"/>
      <c r="GR362" s="127"/>
      <c r="GS362" s="127"/>
      <c r="GT362" s="127"/>
      <c r="GU362" s="127"/>
      <c r="GV362" s="127"/>
      <c r="GW362" s="127"/>
      <c r="GX362" s="127"/>
      <c r="GY362" s="127"/>
      <c r="GZ362" s="127"/>
      <c r="HA362" s="127"/>
      <c r="HB362" s="127"/>
      <c r="HC362" s="127"/>
      <c r="HD362" s="127"/>
      <c r="HE362" s="127"/>
      <c r="HF362" s="127"/>
      <c r="HG362" s="127"/>
      <c r="HH362" s="127"/>
      <c r="HI362" s="127"/>
      <c r="HJ362" s="127"/>
      <c r="HK362" s="127"/>
      <c r="HL362" s="127"/>
      <c r="HM362" s="127"/>
      <c r="HN362" s="127"/>
      <c r="HO362" s="127"/>
      <c r="HP362" s="127"/>
      <c r="HQ362" s="127"/>
      <c r="HR362" s="127"/>
      <c r="HS362" s="127"/>
      <c r="HT362" s="127"/>
      <c r="HU362" s="127"/>
      <c r="HV362" s="127"/>
      <c r="HW362" s="127"/>
      <c r="HX362" s="127"/>
      <c r="HY362" s="127"/>
      <c r="H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  <c r="BK363" s="127"/>
      <c r="BL363" s="127"/>
      <c r="BM363" s="127"/>
      <c r="BN363" s="127"/>
      <c r="BO363" s="127"/>
      <c r="BP363" s="127"/>
      <c r="BQ363" s="127"/>
      <c r="BR363" s="127"/>
      <c r="BS363" s="127"/>
      <c r="BT363" s="127"/>
      <c r="BU363" s="127"/>
      <c r="BV363" s="127"/>
      <c r="BW363" s="127"/>
      <c r="BX363" s="127"/>
      <c r="BY363" s="127"/>
      <c r="BZ363" s="127"/>
      <c r="CA363" s="127"/>
      <c r="CB363" s="127"/>
      <c r="CC363" s="127"/>
      <c r="CD363" s="127"/>
      <c r="CE363" s="127"/>
      <c r="CF363" s="127"/>
      <c r="CG363" s="127"/>
      <c r="CH363" s="127"/>
      <c r="CI363" s="127"/>
      <c r="CJ363" s="127"/>
      <c r="CK363" s="127"/>
      <c r="CL363" s="127"/>
      <c r="CM363" s="127"/>
      <c r="CN363" s="127"/>
      <c r="CO363" s="127"/>
      <c r="CP363" s="127"/>
      <c r="CQ363" s="127"/>
      <c r="CR363" s="127"/>
      <c r="CS363" s="127"/>
      <c r="CT363" s="127"/>
      <c r="CU363" s="127"/>
      <c r="CV363" s="127"/>
      <c r="CW363" s="127"/>
      <c r="CX363" s="127"/>
      <c r="CY363" s="127"/>
      <c r="CZ363" s="127"/>
      <c r="DA363" s="127"/>
      <c r="DB363" s="127"/>
      <c r="DC363" s="127"/>
      <c r="DD363" s="127"/>
      <c r="DE363" s="127"/>
      <c r="DF363" s="127"/>
      <c r="DG363" s="127"/>
      <c r="DH363" s="127"/>
      <c r="DI363" s="127"/>
      <c r="DJ363" s="127"/>
      <c r="DK363" s="127"/>
      <c r="DL363" s="127"/>
      <c r="DM363" s="127"/>
      <c r="DN363" s="127"/>
      <c r="DO363" s="127"/>
      <c r="DP363" s="127"/>
      <c r="DQ363" s="127"/>
      <c r="DR363" s="127"/>
      <c r="DS363" s="127"/>
      <c r="DT363" s="127"/>
      <c r="DU363" s="127"/>
      <c r="DV363" s="127"/>
      <c r="DW363" s="127"/>
      <c r="DX363" s="127"/>
      <c r="DY363" s="127"/>
      <c r="DZ363" s="127"/>
      <c r="EA363" s="127"/>
      <c r="EB363" s="127"/>
      <c r="EC363" s="127"/>
      <c r="ED363" s="127"/>
      <c r="EE363" s="127"/>
      <c r="EF363" s="127"/>
      <c r="EG363" s="127"/>
      <c r="EH363" s="127"/>
      <c r="EI363" s="127"/>
      <c r="EJ363" s="127"/>
      <c r="EK363" s="127"/>
      <c r="EL363" s="127"/>
      <c r="EM363" s="127"/>
      <c r="EN363" s="127"/>
      <c r="EO363" s="127"/>
      <c r="EP363" s="127"/>
      <c r="EQ363" s="127"/>
      <c r="ER363" s="127"/>
      <c r="ES363" s="127"/>
      <c r="ET363" s="127"/>
      <c r="EU363" s="127"/>
      <c r="EV363" s="127"/>
      <c r="EW363" s="127"/>
      <c r="EX363" s="127"/>
      <c r="EY363" s="127"/>
      <c r="EZ363" s="127"/>
      <c r="FA363" s="127"/>
      <c r="FB363" s="127"/>
      <c r="FC363" s="127"/>
      <c r="FD363" s="127"/>
      <c r="FE363" s="127"/>
      <c r="FF363" s="127"/>
      <c r="FG363" s="127"/>
      <c r="FH363" s="127"/>
      <c r="FI363" s="127"/>
      <c r="FJ363" s="127"/>
      <c r="FK363" s="127"/>
      <c r="FL363" s="127"/>
      <c r="FM363" s="127"/>
      <c r="FN363" s="127"/>
      <c r="FO363" s="127"/>
      <c r="FP363" s="127"/>
      <c r="FQ363" s="127"/>
      <c r="FR363" s="127"/>
      <c r="FS363" s="127"/>
      <c r="FT363" s="127"/>
      <c r="FU363" s="127"/>
      <c r="FV363" s="127"/>
      <c r="FW363" s="127"/>
      <c r="FX363" s="127"/>
      <c r="FY363" s="127"/>
      <c r="FZ363" s="127"/>
      <c r="GA363" s="127"/>
      <c r="GB363" s="127"/>
      <c r="GC363" s="127"/>
      <c r="GD363" s="127"/>
      <c r="GE363" s="127"/>
      <c r="GF363" s="127"/>
      <c r="GG363" s="127"/>
      <c r="GH363" s="127"/>
      <c r="GI363" s="127"/>
      <c r="GJ363" s="127"/>
      <c r="GK363" s="127"/>
      <c r="GL363" s="127"/>
      <c r="GM363" s="127"/>
      <c r="GN363" s="127"/>
      <c r="GO363" s="127"/>
      <c r="GP363" s="127"/>
      <c r="GQ363" s="127"/>
      <c r="GR363" s="127"/>
      <c r="GS363" s="127"/>
      <c r="GT363" s="127"/>
      <c r="GU363" s="127"/>
      <c r="GV363" s="127"/>
      <c r="GW363" s="127"/>
      <c r="GX363" s="127"/>
      <c r="GY363" s="127"/>
      <c r="GZ363" s="127"/>
      <c r="HA363" s="127"/>
      <c r="HB363" s="127"/>
      <c r="HC363" s="127"/>
      <c r="HD363" s="127"/>
      <c r="HE363" s="127"/>
      <c r="HF363" s="127"/>
      <c r="HG363" s="127"/>
      <c r="HH363" s="127"/>
      <c r="HI363" s="127"/>
      <c r="HJ363" s="127"/>
      <c r="HK363" s="127"/>
      <c r="HL363" s="127"/>
      <c r="HM363" s="127"/>
      <c r="HN363" s="127"/>
      <c r="HO363" s="127"/>
      <c r="HP363" s="127"/>
      <c r="HQ363" s="127"/>
      <c r="HR363" s="127"/>
      <c r="HS363" s="127"/>
      <c r="HT363" s="127"/>
      <c r="HU363" s="127"/>
      <c r="HV363" s="127"/>
      <c r="HW363" s="127"/>
      <c r="HX363" s="127"/>
      <c r="HY363" s="127"/>
      <c r="H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  <c r="BK364" s="127"/>
      <c r="BL364" s="127"/>
      <c r="BM364" s="127"/>
      <c r="BN364" s="127"/>
      <c r="BO364" s="127"/>
      <c r="BP364" s="127"/>
      <c r="BQ364" s="127"/>
      <c r="BR364" s="127"/>
      <c r="BS364" s="127"/>
      <c r="BT364" s="127"/>
      <c r="BU364" s="127"/>
      <c r="BV364" s="127"/>
      <c r="BW364" s="127"/>
      <c r="BX364" s="127"/>
      <c r="BY364" s="127"/>
      <c r="BZ364" s="127"/>
      <c r="CA364" s="127"/>
      <c r="CB364" s="127"/>
      <c r="CC364" s="127"/>
      <c r="CD364" s="127"/>
      <c r="CE364" s="127"/>
      <c r="CF364" s="127"/>
      <c r="CG364" s="127"/>
      <c r="CH364" s="127"/>
      <c r="CI364" s="127"/>
      <c r="CJ364" s="127"/>
      <c r="CK364" s="127"/>
      <c r="CL364" s="127"/>
      <c r="CM364" s="127"/>
      <c r="CN364" s="127"/>
      <c r="CO364" s="127"/>
      <c r="CP364" s="127"/>
      <c r="CQ364" s="127"/>
      <c r="CR364" s="127"/>
      <c r="CS364" s="127"/>
      <c r="CT364" s="127"/>
      <c r="CU364" s="127"/>
      <c r="CV364" s="127"/>
      <c r="CW364" s="127"/>
      <c r="CX364" s="127"/>
      <c r="CY364" s="127"/>
      <c r="CZ364" s="127"/>
      <c r="DA364" s="127"/>
      <c r="DB364" s="127"/>
      <c r="DC364" s="127"/>
      <c r="DD364" s="127"/>
      <c r="DE364" s="127"/>
      <c r="DF364" s="127"/>
      <c r="DG364" s="127"/>
      <c r="DH364" s="127"/>
      <c r="DI364" s="127"/>
      <c r="DJ364" s="127"/>
      <c r="DK364" s="127"/>
      <c r="DL364" s="127"/>
      <c r="DM364" s="127"/>
      <c r="DN364" s="127"/>
      <c r="DO364" s="127"/>
      <c r="DP364" s="127"/>
      <c r="DQ364" s="127"/>
      <c r="DR364" s="127"/>
      <c r="DS364" s="127"/>
      <c r="DT364" s="127"/>
      <c r="DU364" s="127"/>
      <c r="DV364" s="127"/>
      <c r="DW364" s="127"/>
      <c r="DX364" s="127"/>
      <c r="DY364" s="127"/>
      <c r="DZ364" s="127"/>
      <c r="EA364" s="127"/>
      <c r="EB364" s="127"/>
      <c r="EC364" s="127"/>
      <c r="ED364" s="127"/>
      <c r="EE364" s="127"/>
      <c r="EF364" s="127"/>
      <c r="EG364" s="127"/>
      <c r="EH364" s="127"/>
      <c r="EI364" s="127"/>
      <c r="EJ364" s="127"/>
      <c r="EK364" s="127"/>
      <c r="EL364" s="127"/>
      <c r="EM364" s="127"/>
      <c r="EN364" s="127"/>
      <c r="EO364" s="127"/>
      <c r="EP364" s="127"/>
      <c r="EQ364" s="127"/>
      <c r="ER364" s="127"/>
      <c r="ES364" s="127"/>
      <c r="ET364" s="127"/>
      <c r="EU364" s="127"/>
      <c r="EV364" s="127"/>
      <c r="EW364" s="127"/>
      <c r="EX364" s="127"/>
      <c r="EY364" s="127"/>
      <c r="EZ364" s="127"/>
      <c r="FA364" s="127"/>
      <c r="FB364" s="127"/>
      <c r="FC364" s="127"/>
      <c r="FD364" s="127"/>
      <c r="FE364" s="127"/>
      <c r="FF364" s="127"/>
      <c r="FG364" s="127"/>
      <c r="FH364" s="127"/>
      <c r="FI364" s="127"/>
      <c r="FJ364" s="127"/>
      <c r="FK364" s="127"/>
      <c r="FL364" s="127"/>
      <c r="FM364" s="127"/>
      <c r="FN364" s="127"/>
      <c r="FO364" s="127"/>
      <c r="FP364" s="127"/>
      <c r="FQ364" s="127"/>
      <c r="FR364" s="127"/>
      <c r="FS364" s="127"/>
      <c r="FT364" s="127"/>
      <c r="FU364" s="127"/>
      <c r="FV364" s="127"/>
      <c r="FW364" s="127"/>
      <c r="FX364" s="127"/>
      <c r="FY364" s="127"/>
      <c r="FZ364" s="127"/>
      <c r="GA364" s="127"/>
      <c r="GB364" s="127"/>
      <c r="GC364" s="127"/>
      <c r="GD364" s="127"/>
      <c r="GE364" s="127"/>
      <c r="GF364" s="127"/>
      <c r="GG364" s="127"/>
      <c r="GH364" s="127"/>
      <c r="GI364" s="127"/>
      <c r="GJ364" s="127"/>
      <c r="GK364" s="127"/>
      <c r="GL364" s="127"/>
      <c r="GM364" s="127"/>
      <c r="GN364" s="127"/>
      <c r="GO364" s="127"/>
      <c r="GP364" s="127"/>
      <c r="GQ364" s="127"/>
      <c r="GR364" s="127"/>
      <c r="GS364" s="127"/>
      <c r="GT364" s="127"/>
      <c r="GU364" s="127"/>
      <c r="GV364" s="127"/>
      <c r="GW364" s="127"/>
      <c r="GX364" s="127"/>
      <c r="GY364" s="127"/>
      <c r="GZ364" s="127"/>
      <c r="HA364" s="127"/>
      <c r="HB364" s="127"/>
      <c r="HC364" s="127"/>
      <c r="HD364" s="127"/>
      <c r="HE364" s="127"/>
      <c r="HF364" s="127"/>
      <c r="HG364" s="127"/>
      <c r="HH364" s="127"/>
      <c r="HI364" s="127"/>
      <c r="HJ364" s="127"/>
      <c r="HK364" s="127"/>
      <c r="HL364" s="127"/>
      <c r="HM364" s="127"/>
      <c r="HN364" s="127"/>
      <c r="HO364" s="127"/>
      <c r="HP364" s="127"/>
      <c r="HQ364" s="127"/>
      <c r="HR364" s="127"/>
      <c r="HS364" s="127"/>
      <c r="HT364" s="127"/>
      <c r="HU364" s="127"/>
      <c r="HV364" s="127"/>
      <c r="HW364" s="127"/>
      <c r="HX364" s="127"/>
      <c r="HY364" s="127"/>
      <c r="H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  <c r="BK365" s="127"/>
      <c r="BL365" s="127"/>
      <c r="BM365" s="127"/>
      <c r="BN365" s="127"/>
      <c r="BO365" s="127"/>
      <c r="BP365" s="127"/>
      <c r="BQ365" s="127"/>
      <c r="BR365" s="127"/>
      <c r="BS365" s="127"/>
      <c r="BT365" s="127"/>
      <c r="BU365" s="127"/>
      <c r="BV365" s="127"/>
      <c r="BW365" s="127"/>
      <c r="BX365" s="127"/>
      <c r="BY365" s="127"/>
      <c r="BZ365" s="127"/>
      <c r="CA365" s="127"/>
      <c r="CB365" s="127"/>
      <c r="CC365" s="127"/>
      <c r="CD365" s="127"/>
      <c r="CE365" s="127"/>
      <c r="CF365" s="127"/>
      <c r="CG365" s="127"/>
      <c r="CH365" s="127"/>
      <c r="CI365" s="127"/>
      <c r="CJ365" s="127"/>
      <c r="CK365" s="127"/>
      <c r="CL365" s="127"/>
      <c r="CM365" s="127"/>
      <c r="CN365" s="127"/>
      <c r="CO365" s="127"/>
      <c r="CP365" s="127"/>
      <c r="CQ365" s="127"/>
      <c r="CR365" s="127"/>
      <c r="CS365" s="127"/>
      <c r="CT365" s="127"/>
      <c r="CU365" s="127"/>
      <c r="CV365" s="127"/>
      <c r="CW365" s="127"/>
      <c r="CX365" s="127"/>
      <c r="CY365" s="127"/>
      <c r="CZ365" s="127"/>
      <c r="DA365" s="127"/>
      <c r="DB365" s="127"/>
      <c r="DC365" s="127"/>
      <c r="DD365" s="127"/>
      <c r="DE365" s="127"/>
      <c r="DF365" s="127"/>
      <c r="DG365" s="127"/>
      <c r="DH365" s="127"/>
      <c r="DI365" s="127"/>
      <c r="DJ365" s="127"/>
      <c r="DK365" s="127"/>
      <c r="DL365" s="127"/>
      <c r="DM365" s="127"/>
      <c r="DN365" s="127"/>
      <c r="DO365" s="127"/>
      <c r="DP365" s="127"/>
      <c r="DQ365" s="127"/>
      <c r="DR365" s="127"/>
      <c r="DS365" s="127"/>
      <c r="DT365" s="127"/>
      <c r="DU365" s="127"/>
      <c r="DV365" s="127"/>
      <c r="DW365" s="127"/>
      <c r="DX365" s="127"/>
      <c r="DY365" s="127"/>
      <c r="DZ365" s="127"/>
      <c r="EA365" s="127"/>
      <c r="EB365" s="127"/>
      <c r="EC365" s="127"/>
      <c r="ED365" s="127"/>
      <c r="EE365" s="127"/>
      <c r="EF365" s="127"/>
      <c r="EG365" s="127"/>
      <c r="EH365" s="127"/>
      <c r="EI365" s="127"/>
      <c r="EJ365" s="127"/>
      <c r="EK365" s="127"/>
      <c r="EL365" s="127"/>
      <c r="EM365" s="127"/>
      <c r="EN365" s="127"/>
      <c r="EO365" s="127"/>
      <c r="EP365" s="127"/>
      <c r="EQ365" s="127"/>
      <c r="ER365" s="127"/>
      <c r="ES365" s="127"/>
      <c r="ET365" s="127"/>
      <c r="EU365" s="127"/>
      <c r="EV365" s="127"/>
      <c r="EW365" s="127"/>
      <c r="EX365" s="127"/>
      <c r="EY365" s="127"/>
      <c r="EZ365" s="127"/>
      <c r="FA365" s="127"/>
      <c r="FB365" s="127"/>
      <c r="FC365" s="127"/>
      <c r="FD365" s="127"/>
      <c r="FE365" s="127"/>
      <c r="FF365" s="127"/>
      <c r="FG365" s="127"/>
      <c r="FH365" s="127"/>
      <c r="FI365" s="127"/>
      <c r="FJ365" s="127"/>
      <c r="FK365" s="127"/>
      <c r="FL365" s="127"/>
      <c r="FM365" s="127"/>
      <c r="FN365" s="127"/>
      <c r="FO365" s="127"/>
      <c r="FP365" s="127"/>
      <c r="FQ365" s="127"/>
      <c r="FR365" s="127"/>
      <c r="FS365" s="127"/>
      <c r="FT365" s="127"/>
      <c r="FU365" s="127"/>
      <c r="FV365" s="127"/>
      <c r="FW365" s="127"/>
      <c r="FX365" s="127"/>
      <c r="FY365" s="127"/>
      <c r="FZ365" s="127"/>
      <c r="GA365" s="127"/>
      <c r="GB365" s="127"/>
      <c r="GC365" s="127"/>
      <c r="GD365" s="127"/>
      <c r="GE365" s="127"/>
      <c r="GF365" s="127"/>
      <c r="GG365" s="127"/>
      <c r="GH365" s="127"/>
      <c r="GI365" s="127"/>
      <c r="GJ365" s="127"/>
      <c r="GK365" s="127"/>
      <c r="GL365" s="127"/>
      <c r="GM365" s="127"/>
      <c r="GN365" s="127"/>
      <c r="GO365" s="127"/>
      <c r="GP365" s="127"/>
      <c r="GQ365" s="127"/>
      <c r="GR365" s="127"/>
      <c r="GS365" s="127"/>
      <c r="GT365" s="127"/>
      <c r="GU365" s="127"/>
      <c r="GV365" s="127"/>
      <c r="GW365" s="127"/>
      <c r="GX365" s="127"/>
      <c r="GY365" s="127"/>
      <c r="GZ365" s="127"/>
      <c r="HA365" s="127"/>
      <c r="HB365" s="127"/>
      <c r="HC365" s="127"/>
      <c r="HD365" s="127"/>
      <c r="HE365" s="127"/>
      <c r="HF365" s="127"/>
      <c r="HG365" s="127"/>
      <c r="HH365" s="127"/>
      <c r="HI365" s="127"/>
      <c r="HJ365" s="127"/>
      <c r="HK365" s="127"/>
      <c r="HL365" s="127"/>
      <c r="HM365" s="127"/>
      <c r="HN365" s="127"/>
      <c r="HO365" s="127"/>
      <c r="HP365" s="127"/>
      <c r="HQ365" s="127"/>
      <c r="HR365" s="127"/>
      <c r="HS365" s="127"/>
      <c r="HT365" s="127"/>
      <c r="HU365" s="127"/>
      <c r="HV365" s="127"/>
      <c r="HW365" s="127"/>
      <c r="HX365" s="127"/>
      <c r="HY365" s="127"/>
      <c r="H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  <c r="BK366" s="127"/>
      <c r="BL366" s="127"/>
      <c r="BM366" s="127"/>
      <c r="BN366" s="127"/>
      <c r="BO366" s="127"/>
      <c r="BP366" s="127"/>
      <c r="BQ366" s="127"/>
      <c r="BR366" s="127"/>
      <c r="BS366" s="127"/>
      <c r="BT366" s="127"/>
      <c r="BU366" s="127"/>
      <c r="BV366" s="127"/>
      <c r="BW366" s="127"/>
      <c r="BX366" s="127"/>
      <c r="BY366" s="127"/>
      <c r="BZ366" s="127"/>
      <c r="CA366" s="127"/>
      <c r="CB366" s="127"/>
      <c r="CC366" s="127"/>
      <c r="CD366" s="127"/>
      <c r="CE366" s="127"/>
      <c r="CF366" s="127"/>
      <c r="CG366" s="127"/>
      <c r="CH366" s="127"/>
      <c r="CI366" s="127"/>
      <c r="CJ366" s="127"/>
      <c r="CK366" s="127"/>
      <c r="CL366" s="127"/>
      <c r="CM366" s="127"/>
      <c r="CN366" s="127"/>
      <c r="CO366" s="127"/>
      <c r="CP366" s="127"/>
      <c r="CQ366" s="127"/>
      <c r="CR366" s="127"/>
      <c r="CS366" s="127"/>
      <c r="CT366" s="127"/>
      <c r="CU366" s="127"/>
      <c r="CV366" s="127"/>
      <c r="CW366" s="127"/>
      <c r="CX366" s="127"/>
      <c r="CY366" s="127"/>
      <c r="CZ366" s="127"/>
      <c r="DA366" s="127"/>
      <c r="DB366" s="127"/>
      <c r="DC366" s="127"/>
      <c r="DD366" s="127"/>
      <c r="DE366" s="127"/>
      <c r="DF366" s="127"/>
      <c r="DG366" s="127"/>
      <c r="DH366" s="127"/>
      <c r="DI366" s="127"/>
      <c r="DJ366" s="127"/>
      <c r="DK366" s="127"/>
      <c r="DL366" s="127"/>
      <c r="DM366" s="127"/>
      <c r="DN366" s="127"/>
      <c r="DO366" s="127"/>
      <c r="DP366" s="127"/>
      <c r="DQ366" s="127"/>
      <c r="DR366" s="127"/>
      <c r="DS366" s="127"/>
      <c r="DT366" s="127"/>
      <c r="DU366" s="127"/>
      <c r="DV366" s="127"/>
      <c r="DW366" s="127"/>
      <c r="DX366" s="127"/>
      <c r="DY366" s="127"/>
      <c r="DZ366" s="127"/>
      <c r="EA366" s="127"/>
      <c r="EB366" s="127"/>
      <c r="EC366" s="127"/>
      <c r="ED366" s="127"/>
      <c r="EE366" s="127"/>
      <c r="EF366" s="127"/>
      <c r="EG366" s="127"/>
      <c r="EH366" s="127"/>
      <c r="EI366" s="127"/>
      <c r="EJ366" s="127"/>
      <c r="EK366" s="127"/>
      <c r="EL366" s="127"/>
      <c r="EM366" s="127"/>
      <c r="EN366" s="127"/>
      <c r="EO366" s="127"/>
      <c r="EP366" s="127"/>
      <c r="EQ366" s="127"/>
      <c r="ER366" s="127"/>
      <c r="ES366" s="127"/>
      <c r="ET366" s="127"/>
      <c r="EU366" s="127"/>
      <c r="EV366" s="127"/>
      <c r="EW366" s="127"/>
      <c r="EX366" s="127"/>
      <c r="EY366" s="127"/>
      <c r="EZ366" s="127"/>
      <c r="FA366" s="127"/>
      <c r="FB366" s="127"/>
      <c r="FC366" s="127"/>
      <c r="FD366" s="127"/>
      <c r="FE366" s="127"/>
      <c r="FF366" s="127"/>
      <c r="FG366" s="127"/>
      <c r="FH366" s="127"/>
      <c r="FI366" s="127"/>
      <c r="FJ366" s="127"/>
      <c r="FK366" s="127"/>
      <c r="FL366" s="127"/>
      <c r="FM366" s="127"/>
      <c r="FN366" s="127"/>
      <c r="FO366" s="127"/>
      <c r="FP366" s="127"/>
      <c r="FQ366" s="127"/>
      <c r="FR366" s="127"/>
      <c r="FS366" s="127"/>
      <c r="FT366" s="127"/>
      <c r="FU366" s="127"/>
      <c r="FV366" s="127"/>
      <c r="FW366" s="127"/>
      <c r="FX366" s="127"/>
      <c r="FY366" s="127"/>
      <c r="FZ366" s="127"/>
      <c r="GA366" s="127"/>
      <c r="GB366" s="127"/>
      <c r="GC366" s="127"/>
      <c r="GD366" s="127"/>
      <c r="GE366" s="127"/>
      <c r="GF366" s="127"/>
      <c r="GG366" s="127"/>
      <c r="GH366" s="127"/>
      <c r="GI366" s="127"/>
      <c r="GJ366" s="127"/>
      <c r="GK366" s="127"/>
      <c r="GL366" s="127"/>
      <c r="GM366" s="127"/>
      <c r="GN366" s="127"/>
      <c r="GO366" s="127"/>
      <c r="GP366" s="127"/>
      <c r="GQ366" s="127"/>
      <c r="GR366" s="127"/>
      <c r="GS366" s="127"/>
      <c r="GT366" s="127"/>
      <c r="GU366" s="127"/>
      <c r="GV366" s="127"/>
      <c r="GW366" s="127"/>
      <c r="GX366" s="127"/>
      <c r="GY366" s="127"/>
      <c r="GZ366" s="127"/>
      <c r="HA366" s="127"/>
      <c r="HB366" s="127"/>
      <c r="HC366" s="127"/>
      <c r="HD366" s="127"/>
      <c r="HE366" s="127"/>
      <c r="HF366" s="127"/>
      <c r="HG366" s="127"/>
      <c r="HH366" s="127"/>
      <c r="HI366" s="127"/>
      <c r="HJ366" s="127"/>
      <c r="HK366" s="127"/>
      <c r="HL366" s="127"/>
      <c r="HM366" s="127"/>
      <c r="HN366" s="127"/>
      <c r="HO366" s="127"/>
      <c r="HP366" s="127"/>
      <c r="HQ366" s="127"/>
      <c r="HR366" s="127"/>
      <c r="HS366" s="127"/>
      <c r="HT366" s="127"/>
      <c r="HU366" s="127"/>
      <c r="HV366" s="127"/>
      <c r="HW366" s="127"/>
      <c r="HX366" s="127"/>
      <c r="HY366" s="127"/>
      <c r="H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  <c r="BK367" s="127"/>
      <c r="BL367" s="127"/>
      <c r="BM367" s="127"/>
      <c r="BN367" s="127"/>
      <c r="BO367" s="127"/>
      <c r="BP367" s="127"/>
      <c r="BQ367" s="127"/>
      <c r="BR367" s="127"/>
      <c r="BS367" s="127"/>
      <c r="BT367" s="127"/>
      <c r="BU367" s="127"/>
      <c r="BV367" s="127"/>
      <c r="BW367" s="127"/>
      <c r="BX367" s="127"/>
      <c r="BY367" s="127"/>
      <c r="BZ367" s="127"/>
      <c r="CA367" s="127"/>
      <c r="CB367" s="127"/>
      <c r="CC367" s="127"/>
      <c r="CD367" s="127"/>
      <c r="CE367" s="127"/>
      <c r="CF367" s="127"/>
      <c r="CG367" s="127"/>
      <c r="CH367" s="127"/>
      <c r="CI367" s="127"/>
      <c r="CJ367" s="127"/>
      <c r="CK367" s="127"/>
      <c r="CL367" s="127"/>
      <c r="CM367" s="127"/>
      <c r="CN367" s="127"/>
      <c r="CO367" s="127"/>
      <c r="CP367" s="127"/>
      <c r="CQ367" s="127"/>
      <c r="CR367" s="127"/>
      <c r="CS367" s="127"/>
      <c r="CT367" s="127"/>
      <c r="CU367" s="127"/>
      <c r="CV367" s="127"/>
      <c r="CW367" s="127"/>
      <c r="CX367" s="127"/>
      <c r="CY367" s="127"/>
      <c r="CZ367" s="127"/>
      <c r="DA367" s="127"/>
      <c r="DB367" s="127"/>
      <c r="DC367" s="127"/>
      <c r="DD367" s="127"/>
      <c r="DE367" s="127"/>
      <c r="DF367" s="127"/>
      <c r="DG367" s="127"/>
      <c r="DH367" s="127"/>
      <c r="DI367" s="127"/>
      <c r="DJ367" s="127"/>
      <c r="DK367" s="127"/>
      <c r="DL367" s="127"/>
      <c r="DM367" s="127"/>
      <c r="DN367" s="127"/>
      <c r="DO367" s="127"/>
      <c r="DP367" s="127"/>
      <c r="DQ367" s="127"/>
      <c r="DR367" s="127"/>
      <c r="DS367" s="127"/>
      <c r="DT367" s="127"/>
      <c r="DU367" s="127"/>
      <c r="DV367" s="127"/>
      <c r="DW367" s="127"/>
      <c r="DX367" s="127"/>
      <c r="DY367" s="127"/>
      <c r="DZ367" s="127"/>
      <c r="EA367" s="127"/>
      <c r="EB367" s="127"/>
      <c r="EC367" s="127"/>
      <c r="ED367" s="127"/>
      <c r="EE367" s="127"/>
      <c r="EF367" s="127"/>
      <c r="EG367" s="127"/>
      <c r="EH367" s="127"/>
      <c r="EI367" s="127"/>
      <c r="EJ367" s="127"/>
      <c r="EK367" s="127"/>
      <c r="EL367" s="127"/>
      <c r="EM367" s="127"/>
      <c r="EN367" s="127"/>
      <c r="EO367" s="127"/>
      <c r="EP367" s="127"/>
      <c r="EQ367" s="127"/>
      <c r="ER367" s="127"/>
      <c r="ES367" s="127"/>
      <c r="ET367" s="127"/>
      <c r="EU367" s="127"/>
      <c r="EV367" s="127"/>
      <c r="EW367" s="127"/>
      <c r="EX367" s="127"/>
      <c r="EY367" s="127"/>
      <c r="EZ367" s="127"/>
      <c r="FA367" s="127"/>
      <c r="FB367" s="127"/>
      <c r="FC367" s="127"/>
      <c r="FD367" s="127"/>
      <c r="FE367" s="127"/>
      <c r="FF367" s="127"/>
      <c r="FG367" s="127"/>
      <c r="FH367" s="127"/>
      <c r="FI367" s="127"/>
      <c r="FJ367" s="127"/>
      <c r="FK367" s="127"/>
      <c r="FL367" s="127"/>
      <c r="FM367" s="127"/>
      <c r="FN367" s="127"/>
      <c r="FO367" s="127"/>
      <c r="FP367" s="127"/>
      <c r="FQ367" s="127"/>
      <c r="FR367" s="127"/>
      <c r="FS367" s="127"/>
      <c r="FT367" s="127"/>
      <c r="FU367" s="127"/>
      <c r="FV367" s="127"/>
      <c r="FW367" s="127"/>
      <c r="FX367" s="127"/>
      <c r="FY367" s="127"/>
      <c r="FZ367" s="127"/>
      <c r="GA367" s="127"/>
      <c r="GB367" s="127"/>
      <c r="GC367" s="127"/>
      <c r="GD367" s="127"/>
      <c r="GE367" s="127"/>
      <c r="GF367" s="127"/>
      <c r="GG367" s="127"/>
      <c r="GH367" s="127"/>
      <c r="GI367" s="127"/>
      <c r="GJ367" s="127"/>
      <c r="GK367" s="127"/>
      <c r="GL367" s="127"/>
      <c r="GM367" s="127"/>
      <c r="GN367" s="127"/>
      <c r="GO367" s="127"/>
      <c r="GP367" s="127"/>
      <c r="GQ367" s="127"/>
      <c r="GR367" s="127"/>
      <c r="GS367" s="127"/>
      <c r="GT367" s="127"/>
      <c r="GU367" s="127"/>
      <c r="GV367" s="127"/>
      <c r="GW367" s="127"/>
      <c r="GX367" s="127"/>
      <c r="GY367" s="127"/>
      <c r="GZ367" s="127"/>
      <c r="HA367" s="127"/>
      <c r="HB367" s="127"/>
      <c r="HC367" s="127"/>
      <c r="HD367" s="127"/>
      <c r="HE367" s="127"/>
      <c r="HF367" s="127"/>
      <c r="HG367" s="127"/>
      <c r="HH367" s="127"/>
      <c r="HI367" s="127"/>
      <c r="HJ367" s="127"/>
      <c r="HK367" s="127"/>
      <c r="HL367" s="127"/>
      <c r="HM367" s="127"/>
      <c r="HN367" s="127"/>
      <c r="HO367" s="127"/>
      <c r="HP367" s="127"/>
      <c r="HQ367" s="127"/>
      <c r="HR367" s="127"/>
      <c r="HS367" s="127"/>
      <c r="HT367" s="127"/>
      <c r="HU367" s="127"/>
      <c r="HV367" s="127"/>
      <c r="HW367" s="127"/>
      <c r="HX367" s="127"/>
      <c r="HY367" s="127"/>
      <c r="H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  <c r="BK368" s="127"/>
      <c r="BL368" s="127"/>
      <c r="BM368" s="127"/>
      <c r="BN368" s="127"/>
      <c r="BO368" s="127"/>
      <c r="BP368" s="127"/>
      <c r="BQ368" s="127"/>
      <c r="BR368" s="127"/>
      <c r="BS368" s="127"/>
      <c r="BT368" s="127"/>
      <c r="BU368" s="127"/>
      <c r="BV368" s="127"/>
      <c r="BW368" s="127"/>
      <c r="BX368" s="127"/>
      <c r="BY368" s="127"/>
      <c r="BZ368" s="127"/>
      <c r="CA368" s="127"/>
      <c r="CB368" s="127"/>
      <c r="CC368" s="127"/>
      <c r="CD368" s="127"/>
      <c r="CE368" s="127"/>
      <c r="CF368" s="127"/>
      <c r="CG368" s="127"/>
      <c r="CH368" s="127"/>
      <c r="CI368" s="127"/>
      <c r="CJ368" s="127"/>
      <c r="CK368" s="127"/>
      <c r="CL368" s="127"/>
      <c r="CM368" s="127"/>
      <c r="CN368" s="127"/>
      <c r="CO368" s="127"/>
      <c r="CP368" s="127"/>
      <c r="CQ368" s="127"/>
      <c r="CR368" s="127"/>
      <c r="CS368" s="127"/>
      <c r="CT368" s="127"/>
      <c r="CU368" s="127"/>
      <c r="CV368" s="127"/>
      <c r="CW368" s="127"/>
      <c r="CX368" s="127"/>
      <c r="CY368" s="127"/>
      <c r="CZ368" s="127"/>
      <c r="DA368" s="127"/>
      <c r="DB368" s="127"/>
      <c r="DC368" s="127"/>
      <c r="DD368" s="127"/>
      <c r="DE368" s="127"/>
      <c r="DF368" s="127"/>
      <c r="DG368" s="127"/>
      <c r="DH368" s="127"/>
      <c r="DI368" s="127"/>
      <c r="DJ368" s="127"/>
      <c r="DK368" s="127"/>
      <c r="DL368" s="127"/>
      <c r="DM368" s="127"/>
      <c r="DN368" s="127"/>
      <c r="DO368" s="127"/>
      <c r="DP368" s="127"/>
      <c r="DQ368" s="127"/>
      <c r="DR368" s="127"/>
      <c r="DS368" s="127"/>
      <c r="DT368" s="127"/>
      <c r="DU368" s="127"/>
      <c r="DV368" s="127"/>
      <c r="DW368" s="127"/>
      <c r="DX368" s="127"/>
      <c r="DY368" s="127"/>
      <c r="DZ368" s="127"/>
      <c r="EA368" s="127"/>
      <c r="EB368" s="127"/>
      <c r="EC368" s="127"/>
      <c r="ED368" s="127"/>
      <c r="EE368" s="127"/>
      <c r="EF368" s="127"/>
      <c r="EG368" s="127"/>
      <c r="EH368" s="127"/>
      <c r="EI368" s="127"/>
      <c r="EJ368" s="127"/>
      <c r="EK368" s="127"/>
      <c r="EL368" s="127"/>
      <c r="EM368" s="127"/>
      <c r="EN368" s="127"/>
      <c r="EO368" s="127"/>
      <c r="EP368" s="127"/>
      <c r="EQ368" s="127"/>
      <c r="ER368" s="127"/>
      <c r="ES368" s="127"/>
      <c r="ET368" s="127"/>
      <c r="EU368" s="127"/>
      <c r="EV368" s="127"/>
      <c r="EW368" s="127"/>
      <c r="EX368" s="127"/>
      <c r="EY368" s="127"/>
      <c r="EZ368" s="127"/>
      <c r="FA368" s="127"/>
      <c r="FB368" s="127"/>
      <c r="FC368" s="127"/>
      <c r="FD368" s="127"/>
      <c r="FE368" s="127"/>
      <c r="FF368" s="127"/>
      <c r="FG368" s="127"/>
      <c r="FH368" s="127"/>
      <c r="FI368" s="127"/>
      <c r="FJ368" s="127"/>
      <c r="FK368" s="127"/>
      <c r="FL368" s="127"/>
      <c r="FM368" s="127"/>
      <c r="FN368" s="127"/>
      <c r="FO368" s="127"/>
      <c r="FP368" s="127"/>
      <c r="FQ368" s="127"/>
      <c r="FR368" s="127"/>
      <c r="FS368" s="127"/>
      <c r="FT368" s="127"/>
      <c r="FU368" s="127"/>
      <c r="FV368" s="127"/>
      <c r="FW368" s="127"/>
      <c r="FX368" s="127"/>
      <c r="FY368" s="127"/>
      <c r="FZ368" s="127"/>
      <c r="GA368" s="127"/>
      <c r="GB368" s="127"/>
      <c r="GC368" s="127"/>
      <c r="GD368" s="127"/>
      <c r="GE368" s="127"/>
      <c r="GF368" s="127"/>
      <c r="GG368" s="127"/>
      <c r="GH368" s="127"/>
      <c r="GI368" s="127"/>
      <c r="GJ368" s="127"/>
      <c r="GK368" s="127"/>
      <c r="GL368" s="127"/>
      <c r="GM368" s="127"/>
      <c r="GN368" s="127"/>
      <c r="GO368" s="127"/>
      <c r="GP368" s="127"/>
      <c r="GQ368" s="127"/>
      <c r="GR368" s="127"/>
      <c r="GS368" s="127"/>
      <c r="GT368" s="127"/>
      <c r="GU368" s="127"/>
      <c r="GV368" s="127"/>
      <c r="GW368" s="127"/>
      <c r="GX368" s="127"/>
      <c r="GY368" s="127"/>
      <c r="GZ368" s="127"/>
      <c r="HA368" s="127"/>
      <c r="HB368" s="127"/>
      <c r="HC368" s="127"/>
      <c r="HD368" s="127"/>
      <c r="HE368" s="127"/>
      <c r="HF368" s="127"/>
      <c r="HG368" s="127"/>
      <c r="HH368" s="127"/>
      <c r="HI368" s="127"/>
      <c r="HJ368" s="127"/>
      <c r="HK368" s="127"/>
      <c r="HL368" s="127"/>
      <c r="HM368" s="127"/>
      <c r="HN368" s="127"/>
      <c r="HO368" s="127"/>
      <c r="HP368" s="127"/>
      <c r="HQ368" s="127"/>
      <c r="HR368" s="127"/>
      <c r="HS368" s="127"/>
      <c r="HT368" s="127"/>
      <c r="HU368" s="127"/>
      <c r="HV368" s="127"/>
      <c r="HW368" s="127"/>
      <c r="HX368" s="127"/>
      <c r="HY368" s="127"/>
      <c r="H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  <c r="BK369" s="127"/>
      <c r="BL369" s="127"/>
      <c r="BM369" s="127"/>
      <c r="BN369" s="127"/>
      <c r="BO369" s="127"/>
      <c r="BP369" s="127"/>
      <c r="BQ369" s="127"/>
      <c r="BR369" s="127"/>
      <c r="BS369" s="127"/>
      <c r="BT369" s="127"/>
      <c r="BU369" s="127"/>
      <c r="BV369" s="127"/>
      <c r="BW369" s="127"/>
      <c r="BX369" s="127"/>
      <c r="BY369" s="127"/>
      <c r="BZ369" s="127"/>
      <c r="CA369" s="127"/>
      <c r="CB369" s="127"/>
      <c r="CC369" s="127"/>
      <c r="CD369" s="127"/>
      <c r="CE369" s="127"/>
      <c r="CF369" s="127"/>
      <c r="CG369" s="127"/>
      <c r="CH369" s="127"/>
      <c r="CI369" s="127"/>
      <c r="CJ369" s="127"/>
      <c r="CK369" s="127"/>
      <c r="CL369" s="127"/>
      <c r="CM369" s="127"/>
      <c r="CN369" s="127"/>
      <c r="CO369" s="127"/>
      <c r="CP369" s="127"/>
      <c r="CQ369" s="127"/>
      <c r="CR369" s="127"/>
      <c r="CS369" s="127"/>
      <c r="CT369" s="127"/>
      <c r="CU369" s="127"/>
      <c r="CV369" s="127"/>
      <c r="CW369" s="127"/>
      <c r="CX369" s="127"/>
      <c r="CY369" s="127"/>
      <c r="CZ369" s="127"/>
      <c r="DA369" s="127"/>
      <c r="DB369" s="127"/>
      <c r="DC369" s="127"/>
      <c r="DD369" s="127"/>
      <c r="DE369" s="127"/>
      <c r="DF369" s="127"/>
      <c r="DG369" s="127"/>
      <c r="DH369" s="127"/>
      <c r="DI369" s="127"/>
      <c r="DJ369" s="127"/>
      <c r="DK369" s="127"/>
      <c r="DL369" s="127"/>
      <c r="DM369" s="127"/>
      <c r="DN369" s="127"/>
      <c r="DO369" s="127"/>
      <c r="DP369" s="127"/>
      <c r="DQ369" s="127"/>
      <c r="DR369" s="127"/>
      <c r="DS369" s="127"/>
      <c r="DT369" s="127"/>
      <c r="DU369" s="127"/>
      <c r="DV369" s="127"/>
      <c r="DW369" s="127"/>
      <c r="DX369" s="127"/>
      <c r="DY369" s="127"/>
      <c r="DZ369" s="127"/>
      <c r="EA369" s="127"/>
      <c r="EB369" s="127"/>
      <c r="EC369" s="127"/>
      <c r="ED369" s="127"/>
      <c r="EE369" s="127"/>
      <c r="EF369" s="127"/>
      <c r="EG369" s="127"/>
      <c r="EH369" s="127"/>
      <c r="EI369" s="127"/>
      <c r="EJ369" s="127"/>
      <c r="EK369" s="127"/>
      <c r="EL369" s="127"/>
      <c r="EM369" s="127"/>
      <c r="EN369" s="127"/>
      <c r="EO369" s="127"/>
      <c r="EP369" s="127"/>
      <c r="EQ369" s="127"/>
      <c r="ER369" s="127"/>
      <c r="ES369" s="127"/>
      <c r="ET369" s="127"/>
      <c r="EU369" s="127"/>
      <c r="EV369" s="127"/>
      <c r="EW369" s="127"/>
      <c r="EX369" s="127"/>
      <c r="EY369" s="127"/>
      <c r="EZ369" s="127"/>
      <c r="FA369" s="127"/>
      <c r="FB369" s="127"/>
      <c r="FC369" s="127"/>
      <c r="FD369" s="127"/>
      <c r="FE369" s="127"/>
      <c r="FF369" s="127"/>
      <c r="FG369" s="127"/>
      <c r="FH369" s="127"/>
      <c r="FI369" s="127"/>
      <c r="FJ369" s="127"/>
      <c r="FK369" s="127"/>
      <c r="FL369" s="127"/>
      <c r="FM369" s="127"/>
      <c r="FN369" s="127"/>
      <c r="FO369" s="127"/>
      <c r="FP369" s="127"/>
      <c r="FQ369" s="127"/>
      <c r="FR369" s="127"/>
      <c r="FS369" s="127"/>
      <c r="FT369" s="127"/>
      <c r="FU369" s="127"/>
      <c r="FV369" s="127"/>
      <c r="FW369" s="127"/>
      <c r="FX369" s="127"/>
      <c r="FY369" s="127"/>
      <c r="FZ369" s="127"/>
      <c r="GA369" s="127"/>
      <c r="GB369" s="127"/>
      <c r="GC369" s="127"/>
      <c r="GD369" s="127"/>
      <c r="GE369" s="127"/>
      <c r="GF369" s="127"/>
      <c r="GG369" s="127"/>
      <c r="GH369" s="127"/>
      <c r="GI369" s="127"/>
      <c r="GJ369" s="127"/>
      <c r="GK369" s="127"/>
      <c r="GL369" s="127"/>
      <c r="GM369" s="127"/>
      <c r="GN369" s="127"/>
      <c r="GO369" s="127"/>
      <c r="GP369" s="127"/>
      <c r="GQ369" s="127"/>
      <c r="GR369" s="127"/>
      <c r="GS369" s="127"/>
      <c r="GT369" s="127"/>
      <c r="GU369" s="127"/>
      <c r="GV369" s="127"/>
      <c r="GW369" s="127"/>
      <c r="GX369" s="127"/>
      <c r="GY369" s="127"/>
      <c r="GZ369" s="127"/>
      <c r="HA369" s="127"/>
      <c r="HB369" s="127"/>
      <c r="HC369" s="127"/>
      <c r="HD369" s="127"/>
      <c r="HE369" s="127"/>
      <c r="HF369" s="127"/>
      <c r="HG369" s="127"/>
      <c r="HH369" s="127"/>
      <c r="HI369" s="127"/>
      <c r="HJ369" s="127"/>
      <c r="HK369" s="127"/>
      <c r="HL369" s="127"/>
      <c r="HM369" s="127"/>
      <c r="HN369" s="127"/>
      <c r="HO369" s="127"/>
      <c r="HP369" s="127"/>
      <c r="HQ369" s="127"/>
      <c r="HR369" s="127"/>
      <c r="HS369" s="127"/>
      <c r="HT369" s="127"/>
      <c r="HU369" s="127"/>
      <c r="HV369" s="127"/>
      <c r="HW369" s="127"/>
      <c r="HX369" s="127"/>
      <c r="HY369" s="127"/>
      <c r="H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  <c r="BK370" s="127"/>
      <c r="BL370" s="127"/>
      <c r="BM370" s="127"/>
      <c r="BN370" s="127"/>
      <c r="BO370" s="127"/>
      <c r="BP370" s="127"/>
      <c r="BQ370" s="127"/>
      <c r="BR370" s="127"/>
      <c r="BS370" s="127"/>
      <c r="BT370" s="127"/>
      <c r="BU370" s="127"/>
      <c r="BV370" s="127"/>
      <c r="BW370" s="127"/>
      <c r="BX370" s="127"/>
      <c r="BY370" s="127"/>
      <c r="BZ370" s="127"/>
      <c r="CA370" s="127"/>
      <c r="CB370" s="127"/>
      <c r="CC370" s="127"/>
      <c r="CD370" s="127"/>
      <c r="CE370" s="127"/>
      <c r="CF370" s="127"/>
      <c r="CG370" s="127"/>
      <c r="CH370" s="127"/>
      <c r="CI370" s="127"/>
      <c r="CJ370" s="127"/>
      <c r="CK370" s="127"/>
      <c r="CL370" s="127"/>
      <c r="CM370" s="127"/>
      <c r="CN370" s="127"/>
      <c r="CO370" s="127"/>
      <c r="CP370" s="127"/>
      <c r="CQ370" s="127"/>
      <c r="CR370" s="127"/>
      <c r="CS370" s="127"/>
      <c r="CT370" s="127"/>
      <c r="CU370" s="127"/>
      <c r="CV370" s="127"/>
      <c r="CW370" s="127"/>
      <c r="CX370" s="127"/>
      <c r="CY370" s="127"/>
      <c r="CZ370" s="127"/>
      <c r="DA370" s="127"/>
      <c r="DB370" s="127"/>
      <c r="DC370" s="127"/>
      <c r="DD370" s="127"/>
      <c r="DE370" s="127"/>
      <c r="DF370" s="127"/>
      <c r="DG370" s="127"/>
      <c r="DH370" s="127"/>
      <c r="DI370" s="127"/>
      <c r="DJ370" s="127"/>
      <c r="DK370" s="127"/>
      <c r="DL370" s="127"/>
      <c r="DM370" s="127"/>
      <c r="DN370" s="127"/>
      <c r="DO370" s="127"/>
      <c r="DP370" s="127"/>
      <c r="DQ370" s="127"/>
      <c r="DR370" s="127"/>
      <c r="DS370" s="127"/>
      <c r="DT370" s="127"/>
      <c r="DU370" s="127"/>
      <c r="DV370" s="127"/>
      <c r="DW370" s="127"/>
      <c r="DX370" s="127"/>
      <c r="DY370" s="127"/>
      <c r="DZ370" s="127"/>
      <c r="EA370" s="127"/>
      <c r="EB370" s="127"/>
      <c r="EC370" s="127"/>
      <c r="ED370" s="127"/>
      <c r="EE370" s="127"/>
      <c r="EF370" s="127"/>
      <c r="EG370" s="127"/>
      <c r="EH370" s="127"/>
      <c r="EI370" s="127"/>
      <c r="EJ370" s="127"/>
      <c r="EK370" s="127"/>
      <c r="EL370" s="127"/>
      <c r="EM370" s="127"/>
      <c r="EN370" s="127"/>
      <c r="EO370" s="127"/>
      <c r="EP370" s="127"/>
      <c r="EQ370" s="127"/>
      <c r="ER370" s="127"/>
      <c r="ES370" s="127"/>
      <c r="ET370" s="127"/>
      <c r="EU370" s="127"/>
      <c r="EV370" s="127"/>
      <c r="EW370" s="127"/>
      <c r="EX370" s="127"/>
      <c r="EY370" s="127"/>
      <c r="EZ370" s="127"/>
      <c r="FA370" s="127"/>
      <c r="FB370" s="127"/>
      <c r="FC370" s="127"/>
      <c r="FD370" s="127"/>
      <c r="FE370" s="127"/>
      <c r="FF370" s="127"/>
      <c r="FG370" s="127"/>
      <c r="FH370" s="127"/>
      <c r="FI370" s="127"/>
      <c r="FJ370" s="127"/>
      <c r="FK370" s="127"/>
      <c r="FL370" s="127"/>
      <c r="FM370" s="127"/>
      <c r="FN370" s="127"/>
      <c r="FO370" s="127"/>
      <c r="FP370" s="127"/>
      <c r="FQ370" s="127"/>
      <c r="FR370" s="127"/>
      <c r="FS370" s="127"/>
      <c r="FT370" s="127"/>
      <c r="FU370" s="127"/>
      <c r="FV370" s="127"/>
      <c r="FW370" s="127"/>
      <c r="FX370" s="127"/>
      <c r="FY370" s="127"/>
      <c r="FZ370" s="127"/>
      <c r="GA370" s="127"/>
      <c r="GB370" s="127"/>
      <c r="GC370" s="127"/>
      <c r="GD370" s="127"/>
      <c r="GE370" s="127"/>
      <c r="GF370" s="127"/>
      <c r="GG370" s="127"/>
      <c r="GH370" s="127"/>
      <c r="GI370" s="127"/>
      <c r="GJ370" s="127"/>
      <c r="GK370" s="127"/>
      <c r="GL370" s="127"/>
      <c r="GM370" s="127"/>
      <c r="GN370" s="127"/>
      <c r="GO370" s="127"/>
      <c r="GP370" s="127"/>
      <c r="GQ370" s="127"/>
      <c r="GR370" s="127"/>
      <c r="GS370" s="127"/>
      <c r="GT370" s="127"/>
      <c r="GU370" s="127"/>
      <c r="GV370" s="127"/>
      <c r="GW370" s="127"/>
      <c r="GX370" s="127"/>
      <c r="GY370" s="127"/>
      <c r="GZ370" s="127"/>
      <c r="HA370" s="127"/>
      <c r="HB370" s="127"/>
      <c r="HC370" s="127"/>
      <c r="HD370" s="127"/>
      <c r="HE370" s="127"/>
      <c r="HF370" s="127"/>
      <c r="HG370" s="127"/>
      <c r="HH370" s="127"/>
      <c r="HI370" s="127"/>
      <c r="HJ370" s="127"/>
      <c r="HK370" s="127"/>
      <c r="HL370" s="127"/>
      <c r="HM370" s="127"/>
      <c r="HN370" s="127"/>
      <c r="HO370" s="127"/>
      <c r="HP370" s="127"/>
      <c r="HQ370" s="127"/>
      <c r="HR370" s="127"/>
      <c r="HS370" s="127"/>
      <c r="HT370" s="127"/>
      <c r="HU370" s="127"/>
      <c r="HV370" s="127"/>
      <c r="HW370" s="127"/>
      <c r="HX370" s="127"/>
      <c r="HY370" s="127"/>
      <c r="H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  <c r="BK371" s="127"/>
      <c r="BL371" s="127"/>
      <c r="BM371" s="127"/>
      <c r="BN371" s="127"/>
      <c r="BO371" s="127"/>
      <c r="BP371" s="127"/>
      <c r="BQ371" s="127"/>
      <c r="BR371" s="127"/>
      <c r="BS371" s="127"/>
      <c r="BT371" s="127"/>
      <c r="BU371" s="127"/>
      <c r="BV371" s="127"/>
      <c r="BW371" s="127"/>
      <c r="BX371" s="127"/>
      <c r="BY371" s="127"/>
      <c r="BZ371" s="127"/>
      <c r="CA371" s="127"/>
      <c r="CB371" s="127"/>
      <c r="CC371" s="127"/>
      <c r="CD371" s="127"/>
      <c r="CE371" s="127"/>
      <c r="CF371" s="127"/>
      <c r="CG371" s="127"/>
      <c r="CH371" s="127"/>
      <c r="CI371" s="127"/>
      <c r="CJ371" s="127"/>
      <c r="CK371" s="127"/>
      <c r="CL371" s="127"/>
      <c r="CM371" s="127"/>
      <c r="CN371" s="127"/>
      <c r="CO371" s="127"/>
      <c r="CP371" s="127"/>
      <c r="CQ371" s="127"/>
      <c r="CR371" s="127"/>
      <c r="CS371" s="127"/>
      <c r="CT371" s="127"/>
      <c r="CU371" s="127"/>
      <c r="CV371" s="127"/>
      <c r="CW371" s="127"/>
      <c r="CX371" s="127"/>
      <c r="CY371" s="127"/>
      <c r="CZ371" s="127"/>
      <c r="DA371" s="127"/>
      <c r="DB371" s="127"/>
      <c r="DC371" s="127"/>
      <c r="DD371" s="127"/>
      <c r="DE371" s="127"/>
      <c r="DF371" s="127"/>
      <c r="DG371" s="127"/>
      <c r="DH371" s="127"/>
      <c r="DI371" s="127"/>
      <c r="DJ371" s="127"/>
      <c r="DK371" s="127"/>
      <c r="DL371" s="127"/>
      <c r="DM371" s="127"/>
      <c r="DN371" s="127"/>
      <c r="DO371" s="127"/>
      <c r="DP371" s="127"/>
      <c r="DQ371" s="127"/>
      <c r="DR371" s="127"/>
      <c r="DS371" s="127"/>
      <c r="DT371" s="127"/>
      <c r="DU371" s="127"/>
      <c r="DV371" s="127"/>
      <c r="DW371" s="127"/>
      <c r="DX371" s="127"/>
      <c r="DY371" s="127"/>
      <c r="DZ371" s="127"/>
      <c r="EA371" s="127"/>
      <c r="EB371" s="127"/>
      <c r="EC371" s="127"/>
      <c r="ED371" s="127"/>
      <c r="EE371" s="127"/>
      <c r="EF371" s="127"/>
      <c r="EG371" s="127"/>
      <c r="EH371" s="127"/>
      <c r="EI371" s="127"/>
      <c r="EJ371" s="127"/>
      <c r="EK371" s="127"/>
      <c r="EL371" s="127"/>
      <c r="EM371" s="127"/>
      <c r="EN371" s="127"/>
      <c r="EO371" s="127"/>
      <c r="EP371" s="127"/>
      <c r="EQ371" s="127"/>
      <c r="ER371" s="127"/>
      <c r="ES371" s="127"/>
      <c r="ET371" s="127"/>
      <c r="EU371" s="127"/>
      <c r="EV371" s="127"/>
      <c r="EW371" s="127"/>
      <c r="EX371" s="127"/>
      <c r="EY371" s="127"/>
      <c r="EZ371" s="127"/>
      <c r="FA371" s="127"/>
      <c r="FB371" s="127"/>
      <c r="FC371" s="127"/>
      <c r="FD371" s="127"/>
      <c r="FE371" s="127"/>
      <c r="FF371" s="127"/>
      <c r="FG371" s="127"/>
      <c r="FH371" s="127"/>
      <c r="FI371" s="127"/>
      <c r="FJ371" s="127"/>
      <c r="FK371" s="127"/>
      <c r="FL371" s="127"/>
      <c r="FM371" s="127"/>
      <c r="FN371" s="127"/>
      <c r="FO371" s="127"/>
      <c r="FP371" s="127"/>
      <c r="FQ371" s="127"/>
      <c r="FR371" s="127"/>
      <c r="FS371" s="127"/>
      <c r="FT371" s="127"/>
      <c r="FU371" s="127"/>
      <c r="FV371" s="127"/>
      <c r="FW371" s="127"/>
      <c r="FX371" s="127"/>
      <c r="FY371" s="127"/>
      <c r="FZ371" s="127"/>
      <c r="GA371" s="127"/>
      <c r="GB371" s="127"/>
      <c r="GC371" s="127"/>
      <c r="GD371" s="127"/>
      <c r="GE371" s="127"/>
      <c r="GF371" s="127"/>
      <c r="GG371" s="127"/>
      <c r="GH371" s="127"/>
      <c r="GI371" s="127"/>
      <c r="GJ371" s="127"/>
      <c r="GK371" s="127"/>
      <c r="GL371" s="127"/>
      <c r="GM371" s="127"/>
      <c r="GN371" s="127"/>
      <c r="GO371" s="127"/>
      <c r="GP371" s="127"/>
      <c r="GQ371" s="127"/>
      <c r="GR371" s="127"/>
      <c r="GS371" s="127"/>
      <c r="GT371" s="127"/>
      <c r="GU371" s="127"/>
      <c r="GV371" s="127"/>
      <c r="GW371" s="127"/>
      <c r="GX371" s="127"/>
      <c r="GY371" s="127"/>
      <c r="GZ371" s="127"/>
      <c r="HA371" s="127"/>
      <c r="HB371" s="127"/>
      <c r="HC371" s="127"/>
      <c r="HD371" s="127"/>
      <c r="HE371" s="127"/>
      <c r="HF371" s="127"/>
      <c r="HG371" s="127"/>
      <c r="HH371" s="127"/>
      <c r="HI371" s="127"/>
      <c r="HJ371" s="127"/>
      <c r="HK371" s="127"/>
      <c r="HL371" s="127"/>
      <c r="HM371" s="127"/>
      <c r="HN371" s="127"/>
      <c r="HO371" s="127"/>
      <c r="HP371" s="127"/>
      <c r="HQ371" s="127"/>
      <c r="HR371" s="127"/>
      <c r="HS371" s="127"/>
      <c r="HT371" s="127"/>
      <c r="HU371" s="127"/>
      <c r="HV371" s="127"/>
      <c r="HW371" s="127"/>
      <c r="HX371" s="127"/>
      <c r="HY371" s="127"/>
      <c r="H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  <c r="BK372" s="127"/>
      <c r="BL372" s="127"/>
      <c r="BM372" s="127"/>
      <c r="BN372" s="127"/>
      <c r="BO372" s="127"/>
      <c r="BP372" s="127"/>
      <c r="BQ372" s="127"/>
      <c r="BR372" s="127"/>
      <c r="BS372" s="127"/>
      <c r="BT372" s="127"/>
      <c r="BU372" s="127"/>
      <c r="BV372" s="127"/>
      <c r="BW372" s="127"/>
      <c r="BX372" s="127"/>
      <c r="BY372" s="127"/>
      <c r="BZ372" s="127"/>
      <c r="CA372" s="127"/>
      <c r="CB372" s="127"/>
      <c r="CC372" s="127"/>
      <c r="CD372" s="127"/>
      <c r="CE372" s="127"/>
      <c r="CF372" s="127"/>
      <c r="CG372" s="127"/>
      <c r="CH372" s="127"/>
      <c r="CI372" s="127"/>
      <c r="CJ372" s="127"/>
      <c r="CK372" s="127"/>
      <c r="CL372" s="127"/>
      <c r="CM372" s="127"/>
      <c r="CN372" s="127"/>
      <c r="CO372" s="127"/>
      <c r="CP372" s="127"/>
      <c r="CQ372" s="127"/>
      <c r="CR372" s="127"/>
      <c r="CS372" s="127"/>
      <c r="CT372" s="127"/>
      <c r="CU372" s="127"/>
      <c r="CV372" s="127"/>
      <c r="CW372" s="127"/>
      <c r="CX372" s="127"/>
      <c r="CY372" s="127"/>
      <c r="CZ372" s="127"/>
      <c r="DA372" s="127"/>
      <c r="DB372" s="127"/>
      <c r="DC372" s="127"/>
      <c r="DD372" s="127"/>
      <c r="DE372" s="127"/>
      <c r="DF372" s="127"/>
      <c r="DG372" s="127"/>
      <c r="DH372" s="127"/>
      <c r="DI372" s="127"/>
      <c r="DJ372" s="127"/>
      <c r="DK372" s="127"/>
      <c r="DL372" s="127"/>
      <c r="DM372" s="127"/>
      <c r="DN372" s="127"/>
      <c r="DO372" s="127"/>
      <c r="DP372" s="127"/>
      <c r="DQ372" s="127"/>
      <c r="DR372" s="127"/>
      <c r="DS372" s="127"/>
      <c r="DT372" s="127"/>
      <c r="DU372" s="127"/>
      <c r="DV372" s="127"/>
      <c r="DW372" s="127"/>
      <c r="DX372" s="127"/>
      <c r="DY372" s="127"/>
      <c r="DZ372" s="127"/>
      <c r="EA372" s="127"/>
      <c r="EB372" s="127"/>
      <c r="EC372" s="127"/>
      <c r="ED372" s="127"/>
      <c r="EE372" s="127"/>
      <c r="EF372" s="127"/>
      <c r="EG372" s="127"/>
      <c r="EH372" s="127"/>
      <c r="EI372" s="127"/>
      <c r="EJ372" s="127"/>
      <c r="EK372" s="127"/>
      <c r="EL372" s="127"/>
      <c r="EM372" s="127"/>
      <c r="EN372" s="127"/>
      <c r="EO372" s="127"/>
      <c r="EP372" s="127"/>
      <c r="EQ372" s="127"/>
      <c r="ER372" s="127"/>
      <c r="ES372" s="127"/>
      <c r="ET372" s="127"/>
      <c r="EU372" s="127"/>
      <c r="EV372" s="127"/>
      <c r="EW372" s="127"/>
      <c r="EX372" s="127"/>
      <c r="EY372" s="127"/>
      <c r="EZ372" s="127"/>
      <c r="FA372" s="127"/>
      <c r="FB372" s="127"/>
      <c r="FC372" s="127"/>
      <c r="FD372" s="127"/>
      <c r="FE372" s="127"/>
      <c r="FF372" s="127"/>
      <c r="FG372" s="127"/>
      <c r="FH372" s="127"/>
      <c r="FI372" s="127"/>
      <c r="FJ372" s="127"/>
      <c r="FK372" s="127"/>
      <c r="FL372" s="127"/>
      <c r="FM372" s="127"/>
      <c r="FN372" s="127"/>
      <c r="FO372" s="127"/>
      <c r="FP372" s="127"/>
      <c r="FQ372" s="127"/>
      <c r="FR372" s="127"/>
      <c r="FS372" s="127"/>
      <c r="FT372" s="127"/>
      <c r="FU372" s="127"/>
      <c r="FV372" s="127"/>
      <c r="FW372" s="127"/>
      <c r="FX372" s="127"/>
      <c r="FY372" s="127"/>
      <c r="FZ372" s="127"/>
      <c r="GA372" s="127"/>
      <c r="GB372" s="127"/>
      <c r="GC372" s="127"/>
      <c r="GD372" s="127"/>
      <c r="GE372" s="127"/>
      <c r="GF372" s="127"/>
      <c r="GG372" s="127"/>
      <c r="GH372" s="127"/>
      <c r="GI372" s="127"/>
      <c r="GJ372" s="127"/>
      <c r="GK372" s="127"/>
      <c r="GL372" s="127"/>
      <c r="GM372" s="127"/>
      <c r="GN372" s="127"/>
      <c r="GO372" s="127"/>
      <c r="GP372" s="127"/>
      <c r="GQ372" s="127"/>
      <c r="GR372" s="127"/>
      <c r="GS372" s="127"/>
      <c r="GT372" s="127"/>
      <c r="GU372" s="127"/>
      <c r="GV372" s="127"/>
      <c r="GW372" s="127"/>
      <c r="GX372" s="127"/>
      <c r="GY372" s="127"/>
      <c r="GZ372" s="127"/>
      <c r="HA372" s="127"/>
      <c r="HB372" s="127"/>
      <c r="HC372" s="127"/>
      <c r="HD372" s="127"/>
      <c r="HE372" s="127"/>
      <c r="HF372" s="127"/>
      <c r="HG372" s="127"/>
      <c r="HH372" s="127"/>
      <c r="HI372" s="127"/>
      <c r="HJ372" s="127"/>
      <c r="HK372" s="127"/>
      <c r="HL372" s="127"/>
      <c r="HM372" s="127"/>
      <c r="HN372" s="127"/>
      <c r="HO372" s="127"/>
      <c r="HP372" s="127"/>
      <c r="HQ372" s="127"/>
      <c r="HR372" s="127"/>
      <c r="HS372" s="127"/>
      <c r="HT372" s="127"/>
      <c r="HU372" s="127"/>
      <c r="HV372" s="127"/>
      <c r="HW372" s="127"/>
      <c r="HX372" s="127"/>
      <c r="HY372" s="127"/>
      <c r="H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  <c r="BK373" s="127"/>
      <c r="BL373" s="127"/>
      <c r="BM373" s="127"/>
      <c r="BN373" s="127"/>
      <c r="BO373" s="127"/>
      <c r="BP373" s="127"/>
      <c r="BQ373" s="127"/>
      <c r="BR373" s="127"/>
      <c r="BS373" s="127"/>
      <c r="BT373" s="127"/>
      <c r="BU373" s="127"/>
      <c r="BV373" s="127"/>
      <c r="BW373" s="127"/>
      <c r="BX373" s="127"/>
      <c r="BY373" s="127"/>
      <c r="BZ373" s="127"/>
      <c r="CA373" s="127"/>
      <c r="CB373" s="127"/>
      <c r="CC373" s="127"/>
      <c r="CD373" s="127"/>
      <c r="CE373" s="127"/>
      <c r="CF373" s="127"/>
      <c r="CG373" s="127"/>
      <c r="CH373" s="127"/>
      <c r="CI373" s="127"/>
      <c r="CJ373" s="127"/>
      <c r="CK373" s="127"/>
      <c r="CL373" s="127"/>
      <c r="CM373" s="127"/>
      <c r="CN373" s="127"/>
      <c r="CO373" s="127"/>
      <c r="CP373" s="127"/>
      <c r="CQ373" s="127"/>
      <c r="CR373" s="127"/>
      <c r="CS373" s="127"/>
      <c r="CT373" s="127"/>
      <c r="CU373" s="127"/>
      <c r="CV373" s="127"/>
      <c r="CW373" s="127"/>
      <c r="CX373" s="127"/>
      <c r="CY373" s="127"/>
      <c r="CZ373" s="127"/>
      <c r="DA373" s="127"/>
      <c r="DB373" s="127"/>
      <c r="DC373" s="127"/>
      <c r="DD373" s="127"/>
      <c r="DE373" s="127"/>
      <c r="DF373" s="127"/>
      <c r="DG373" s="127"/>
      <c r="DH373" s="127"/>
      <c r="DI373" s="127"/>
      <c r="DJ373" s="127"/>
      <c r="DK373" s="127"/>
      <c r="DL373" s="127"/>
      <c r="DM373" s="127"/>
      <c r="DN373" s="127"/>
      <c r="DO373" s="127"/>
      <c r="DP373" s="127"/>
      <c r="DQ373" s="127"/>
      <c r="DR373" s="127"/>
      <c r="DS373" s="127"/>
      <c r="DT373" s="127"/>
      <c r="DU373" s="127"/>
      <c r="DV373" s="127"/>
      <c r="DW373" s="127"/>
      <c r="DX373" s="127"/>
      <c r="DY373" s="127"/>
      <c r="DZ373" s="127"/>
      <c r="EA373" s="127"/>
      <c r="EB373" s="127"/>
      <c r="EC373" s="127"/>
      <c r="ED373" s="127"/>
      <c r="EE373" s="127"/>
      <c r="EF373" s="127"/>
      <c r="EG373" s="127"/>
      <c r="EH373" s="127"/>
      <c r="EI373" s="127"/>
      <c r="EJ373" s="127"/>
      <c r="EK373" s="127"/>
      <c r="EL373" s="127"/>
      <c r="EM373" s="127"/>
      <c r="EN373" s="127"/>
      <c r="EO373" s="127"/>
      <c r="EP373" s="127"/>
      <c r="EQ373" s="127"/>
      <c r="ER373" s="127"/>
      <c r="ES373" s="127"/>
      <c r="ET373" s="127"/>
      <c r="EU373" s="127"/>
      <c r="EV373" s="127"/>
      <c r="EW373" s="127"/>
      <c r="EX373" s="127"/>
      <c r="EY373" s="127"/>
      <c r="EZ373" s="127"/>
      <c r="FA373" s="127"/>
      <c r="FB373" s="127"/>
      <c r="FC373" s="127"/>
      <c r="FD373" s="127"/>
      <c r="FE373" s="127"/>
      <c r="FF373" s="127"/>
      <c r="FG373" s="127"/>
      <c r="FH373" s="127"/>
      <c r="FI373" s="127"/>
      <c r="FJ373" s="127"/>
      <c r="FK373" s="127"/>
      <c r="FL373" s="127"/>
      <c r="FM373" s="127"/>
      <c r="FN373" s="127"/>
      <c r="FO373" s="127"/>
      <c r="FP373" s="127"/>
      <c r="FQ373" s="127"/>
      <c r="FR373" s="127"/>
      <c r="FS373" s="127"/>
      <c r="FT373" s="127"/>
      <c r="FU373" s="127"/>
      <c r="FV373" s="127"/>
      <c r="FW373" s="127"/>
      <c r="FX373" s="127"/>
      <c r="FY373" s="127"/>
      <c r="FZ373" s="127"/>
      <c r="GA373" s="127"/>
      <c r="GB373" s="127"/>
      <c r="GC373" s="127"/>
      <c r="GD373" s="127"/>
      <c r="GE373" s="127"/>
      <c r="GF373" s="127"/>
      <c r="GG373" s="127"/>
      <c r="GH373" s="127"/>
      <c r="GI373" s="127"/>
      <c r="GJ373" s="127"/>
      <c r="GK373" s="127"/>
      <c r="GL373" s="127"/>
      <c r="GM373" s="127"/>
      <c r="GN373" s="127"/>
      <c r="GO373" s="127"/>
      <c r="GP373" s="127"/>
      <c r="GQ373" s="127"/>
      <c r="GR373" s="127"/>
      <c r="GS373" s="127"/>
      <c r="GT373" s="127"/>
      <c r="GU373" s="127"/>
      <c r="GV373" s="127"/>
      <c r="GW373" s="127"/>
      <c r="GX373" s="127"/>
      <c r="GY373" s="127"/>
      <c r="GZ373" s="127"/>
      <c r="HA373" s="127"/>
      <c r="HB373" s="127"/>
      <c r="HC373" s="127"/>
      <c r="HD373" s="127"/>
      <c r="HE373" s="127"/>
      <c r="HF373" s="127"/>
      <c r="HG373" s="127"/>
      <c r="HH373" s="127"/>
      <c r="HI373" s="127"/>
      <c r="HJ373" s="127"/>
      <c r="HK373" s="127"/>
      <c r="HL373" s="127"/>
      <c r="HM373" s="127"/>
      <c r="HN373" s="127"/>
      <c r="HO373" s="127"/>
      <c r="HP373" s="127"/>
      <c r="HQ373" s="127"/>
      <c r="HR373" s="127"/>
      <c r="HS373" s="127"/>
      <c r="HT373" s="127"/>
      <c r="HU373" s="127"/>
      <c r="HV373" s="127"/>
      <c r="HW373" s="127"/>
      <c r="HX373" s="127"/>
      <c r="HY373" s="127"/>
      <c r="H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  <c r="BK374" s="127"/>
      <c r="BL374" s="127"/>
      <c r="BM374" s="127"/>
      <c r="BN374" s="127"/>
      <c r="BO374" s="127"/>
      <c r="BP374" s="127"/>
      <c r="BQ374" s="127"/>
      <c r="BR374" s="127"/>
      <c r="BS374" s="127"/>
      <c r="BT374" s="127"/>
      <c r="BU374" s="127"/>
      <c r="BV374" s="127"/>
      <c r="BW374" s="127"/>
      <c r="BX374" s="127"/>
      <c r="BY374" s="127"/>
      <c r="BZ374" s="127"/>
      <c r="CA374" s="127"/>
      <c r="CB374" s="127"/>
      <c r="CC374" s="127"/>
      <c r="CD374" s="127"/>
      <c r="CE374" s="127"/>
      <c r="CF374" s="127"/>
      <c r="CG374" s="127"/>
      <c r="CH374" s="127"/>
      <c r="CI374" s="127"/>
      <c r="CJ374" s="127"/>
      <c r="CK374" s="127"/>
      <c r="CL374" s="127"/>
      <c r="CM374" s="127"/>
      <c r="CN374" s="127"/>
      <c r="CO374" s="127"/>
      <c r="CP374" s="127"/>
      <c r="CQ374" s="127"/>
      <c r="CR374" s="127"/>
      <c r="CS374" s="127"/>
      <c r="CT374" s="127"/>
      <c r="CU374" s="127"/>
      <c r="CV374" s="127"/>
      <c r="CW374" s="127"/>
      <c r="CX374" s="127"/>
      <c r="CY374" s="127"/>
      <c r="CZ374" s="127"/>
      <c r="DA374" s="127"/>
      <c r="DB374" s="127"/>
      <c r="DC374" s="127"/>
      <c r="DD374" s="127"/>
      <c r="DE374" s="127"/>
      <c r="DF374" s="127"/>
      <c r="DG374" s="127"/>
      <c r="DH374" s="127"/>
      <c r="DI374" s="127"/>
      <c r="DJ374" s="127"/>
      <c r="DK374" s="127"/>
      <c r="DL374" s="127"/>
      <c r="DM374" s="127"/>
      <c r="DN374" s="127"/>
      <c r="DO374" s="127"/>
      <c r="DP374" s="127"/>
      <c r="DQ374" s="127"/>
      <c r="DR374" s="127"/>
      <c r="DS374" s="127"/>
      <c r="DT374" s="127"/>
      <c r="DU374" s="127"/>
      <c r="DV374" s="127"/>
      <c r="DW374" s="127"/>
      <c r="DX374" s="127"/>
      <c r="DY374" s="127"/>
      <c r="DZ374" s="127"/>
      <c r="EA374" s="127"/>
      <c r="EB374" s="127"/>
      <c r="EC374" s="127"/>
      <c r="ED374" s="127"/>
      <c r="EE374" s="127"/>
      <c r="EF374" s="127"/>
      <c r="EG374" s="127"/>
      <c r="EH374" s="127"/>
      <c r="EI374" s="127"/>
      <c r="EJ374" s="127"/>
      <c r="EK374" s="127"/>
      <c r="EL374" s="127"/>
      <c r="EM374" s="127"/>
      <c r="EN374" s="127"/>
      <c r="EO374" s="127"/>
      <c r="EP374" s="127"/>
      <c r="EQ374" s="127"/>
      <c r="ER374" s="127"/>
      <c r="ES374" s="127"/>
      <c r="ET374" s="127"/>
      <c r="EU374" s="127"/>
      <c r="EV374" s="127"/>
      <c r="EW374" s="127"/>
      <c r="EX374" s="127"/>
      <c r="EY374" s="127"/>
      <c r="EZ374" s="127"/>
      <c r="FA374" s="127"/>
      <c r="FB374" s="127"/>
      <c r="FC374" s="127"/>
      <c r="FD374" s="127"/>
      <c r="FE374" s="127"/>
      <c r="FF374" s="127"/>
      <c r="FG374" s="127"/>
      <c r="FH374" s="127"/>
      <c r="FI374" s="127"/>
      <c r="FJ374" s="127"/>
      <c r="FK374" s="127"/>
      <c r="FL374" s="127"/>
      <c r="FM374" s="127"/>
      <c r="FN374" s="127"/>
      <c r="FO374" s="127"/>
      <c r="FP374" s="127"/>
      <c r="FQ374" s="127"/>
      <c r="FR374" s="127"/>
      <c r="FS374" s="127"/>
      <c r="FT374" s="127"/>
      <c r="FU374" s="127"/>
      <c r="FV374" s="127"/>
      <c r="FW374" s="127"/>
      <c r="FX374" s="127"/>
      <c r="FY374" s="127"/>
      <c r="FZ374" s="127"/>
      <c r="GA374" s="127"/>
      <c r="GB374" s="127"/>
      <c r="GC374" s="127"/>
      <c r="GD374" s="127"/>
      <c r="GE374" s="127"/>
      <c r="GF374" s="127"/>
      <c r="GG374" s="127"/>
      <c r="GH374" s="127"/>
      <c r="GI374" s="127"/>
      <c r="GJ374" s="127"/>
      <c r="GK374" s="127"/>
      <c r="GL374" s="127"/>
      <c r="GM374" s="127"/>
      <c r="GN374" s="127"/>
      <c r="GO374" s="127"/>
      <c r="GP374" s="127"/>
      <c r="GQ374" s="127"/>
      <c r="GR374" s="127"/>
      <c r="GS374" s="127"/>
      <c r="GT374" s="127"/>
      <c r="GU374" s="127"/>
      <c r="GV374" s="127"/>
      <c r="GW374" s="127"/>
      <c r="GX374" s="127"/>
      <c r="GY374" s="127"/>
      <c r="GZ374" s="127"/>
      <c r="HA374" s="127"/>
      <c r="HB374" s="127"/>
      <c r="HC374" s="127"/>
      <c r="HD374" s="127"/>
      <c r="HE374" s="127"/>
      <c r="HF374" s="127"/>
      <c r="HG374" s="127"/>
      <c r="HH374" s="127"/>
      <c r="HI374" s="127"/>
      <c r="HJ374" s="127"/>
      <c r="HK374" s="127"/>
      <c r="HL374" s="127"/>
      <c r="HM374" s="127"/>
      <c r="HN374" s="127"/>
      <c r="HO374" s="127"/>
      <c r="HP374" s="127"/>
      <c r="HQ374" s="127"/>
      <c r="HR374" s="127"/>
      <c r="HS374" s="127"/>
      <c r="HT374" s="127"/>
      <c r="HU374" s="127"/>
      <c r="HV374" s="127"/>
      <c r="HW374" s="127"/>
      <c r="HX374" s="127"/>
      <c r="HY374" s="127"/>
      <c r="H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  <c r="BK375" s="127"/>
      <c r="BL375" s="127"/>
      <c r="BM375" s="127"/>
      <c r="BN375" s="127"/>
      <c r="BO375" s="127"/>
      <c r="BP375" s="127"/>
      <c r="BQ375" s="127"/>
      <c r="BR375" s="127"/>
      <c r="BS375" s="127"/>
      <c r="BT375" s="127"/>
      <c r="BU375" s="127"/>
      <c r="BV375" s="127"/>
      <c r="BW375" s="127"/>
      <c r="BX375" s="127"/>
      <c r="BY375" s="127"/>
      <c r="BZ375" s="127"/>
      <c r="CA375" s="127"/>
      <c r="CB375" s="127"/>
      <c r="CC375" s="127"/>
      <c r="CD375" s="127"/>
      <c r="CE375" s="127"/>
      <c r="CF375" s="127"/>
      <c r="CG375" s="127"/>
      <c r="CH375" s="127"/>
      <c r="CI375" s="127"/>
      <c r="CJ375" s="127"/>
      <c r="CK375" s="127"/>
      <c r="CL375" s="127"/>
      <c r="CM375" s="127"/>
      <c r="CN375" s="127"/>
      <c r="CO375" s="127"/>
      <c r="CP375" s="127"/>
      <c r="CQ375" s="127"/>
      <c r="CR375" s="127"/>
      <c r="CS375" s="127"/>
      <c r="CT375" s="127"/>
      <c r="CU375" s="127"/>
      <c r="CV375" s="127"/>
      <c r="CW375" s="127"/>
      <c r="CX375" s="127"/>
      <c r="CY375" s="127"/>
      <c r="CZ375" s="127"/>
      <c r="DA375" s="127"/>
      <c r="DB375" s="127"/>
      <c r="DC375" s="127"/>
      <c r="DD375" s="127"/>
      <c r="DE375" s="127"/>
      <c r="DF375" s="127"/>
      <c r="DG375" s="127"/>
      <c r="DH375" s="127"/>
      <c r="DI375" s="127"/>
      <c r="DJ375" s="127"/>
      <c r="DK375" s="127"/>
      <c r="DL375" s="127"/>
      <c r="DM375" s="127"/>
      <c r="DN375" s="127"/>
      <c r="DO375" s="127"/>
      <c r="DP375" s="127"/>
      <c r="DQ375" s="127"/>
      <c r="DR375" s="127"/>
      <c r="DS375" s="127"/>
      <c r="DT375" s="127"/>
      <c r="DU375" s="127"/>
      <c r="DV375" s="127"/>
      <c r="DW375" s="127"/>
      <c r="DX375" s="127"/>
      <c r="DY375" s="127"/>
      <c r="DZ375" s="127"/>
      <c r="EA375" s="127"/>
      <c r="EB375" s="127"/>
      <c r="EC375" s="127"/>
      <c r="ED375" s="127"/>
      <c r="EE375" s="127"/>
      <c r="EF375" s="127"/>
      <c r="EG375" s="127"/>
      <c r="EH375" s="127"/>
      <c r="EI375" s="127"/>
      <c r="EJ375" s="127"/>
      <c r="EK375" s="127"/>
      <c r="EL375" s="127"/>
      <c r="EM375" s="127"/>
      <c r="EN375" s="127"/>
      <c r="EO375" s="127"/>
      <c r="EP375" s="127"/>
      <c r="EQ375" s="127"/>
      <c r="ER375" s="127"/>
      <c r="ES375" s="127"/>
      <c r="ET375" s="127"/>
      <c r="EU375" s="127"/>
      <c r="EV375" s="127"/>
      <c r="EW375" s="127"/>
      <c r="EX375" s="127"/>
      <c r="EY375" s="127"/>
      <c r="EZ375" s="127"/>
      <c r="FA375" s="127"/>
      <c r="FB375" s="127"/>
      <c r="FC375" s="127"/>
      <c r="FD375" s="127"/>
      <c r="FE375" s="127"/>
      <c r="FF375" s="127"/>
      <c r="FG375" s="127"/>
      <c r="FH375" s="127"/>
      <c r="FI375" s="127"/>
      <c r="FJ375" s="127"/>
      <c r="FK375" s="127"/>
      <c r="FL375" s="127"/>
      <c r="FM375" s="127"/>
      <c r="FN375" s="127"/>
      <c r="FO375" s="127"/>
      <c r="FP375" s="127"/>
      <c r="FQ375" s="127"/>
      <c r="FR375" s="127"/>
      <c r="FS375" s="127"/>
      <c r="FT375" s="127"/>
      <c r="FU375" s="127"/>
      <c r="FV375" s="127"/>
      <c r="FW375" s="127"/>
      <c r="FX375" s="127"/>
      <c r="FY375" s="127"/>
      <c r="FZ375" s="127"/>
      <c r="GA375" s="127"/>
      <c r="GB375" s="127"/>
      <c r="GC375" s="127"/>
      <c r="GD375" s="127"/>
      <c r="GE375" s="127"/>
      <c r="GF375" s="127"/>
      <c r="GG375" s="127"/>
      <c r="GH375" s="127"/>
      <c r="GI375" s="127"/>
      <c r="GJ375" s="127"/>
      <c r="GK375" s="127"/>
      <c r="GL375" s="127"/>
      <c r="GM375" s="127"/>
      <c r="GN375" s="127"/>
      <c r="GO375" s="127"/>
      <c r="GP375" s="127"/>
      <c r="GQ375" s="127"/>
      <c r="GR375" s="127"/>
      <c r="GS375" s="127"/>
      <c r="GT375" s="127"/>
      <c r="GU375" s="127"/>
      <c r="GV375" s="127"/>
      <c r="GW375" s="127"/>
      <c r="GX375" s="127"/>
      <c r="GY375" s="127"/>
      <c r="GZ375" s="127"/>
      <c r="HA375" s="127"/>
      <c r="HB375" s="127"/>
      <c r="HC375" s="127"/>
      <c r="HD375" s="127"/>
      <c r="HE375" s="127"/>
      <c r="HF375" s="127"/>
      <c r="HG375" s="127"/>
      <c r="HH375" s="127"/>
      <c r="HI375" s="127"/>
      <c r="HJ375" s="127"/>
      <c r="HK375" s="127"/>
      <c r="HL375" s="127"/>
      <c r="HM375" s="127"/>
      <c r="HN375" s="127"/>
      <c r="HO375" s="127"/>
      <c r="HP375" s="127"/>
      <c r="HQ375" s="127"/>
      <c r="HR375" s="127"/>
      <c r="HS375" s="127"/>
      <c r="HT375" s="127"/>
      <c r="HU375" s="127"/>
      <c r="HV375" s="127"/>
      <c r="HW375" s="127"/>
      <c r="HX375" s="127"/>
      <c r="HY375" s="127"/>
      <c r="H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  <c r="BK376" s="127"/>
      <c r="BL376" s="127"/>
      <c r="BM376" s="127"/>
      <c r="BN376" s="127"/>
      <c r="BO376" s="127"/>
      <c r="BP376" s="127"/>
      <c r="BQ376" s="127"/>
      <c r="BR376" s="127"/>
      <c r="BS376" s="127"/>
      <c r="BT376" s="127"/>
      <c r="BU376" s="127"/>
      <c r="BV376" s="127"/>
      <c r="BW376" s="127"/>
      <c r="BX376" s="127"/>
      <c r="BY376" s="127"/>
      <c r="BZ376" s="127"/>
      <c r="CA376" s="127"/>
      <c r="CB376" s="127"/>
      <c r="CC376" s="127"/>
      <c r="CD376" s="127"/>
      <c r="CE376" s="127"/>
      <c r="CF376" s="127"/>
      <c r="CG376" s="127"/>
      <c r="CH376" s="127"/>
      <c r="CI376" s="127"/>
      <c r="CJ376" s="127"/>
      <c r="CK376" s="127"/>
      <c r="CL376" s="127"/>
      <c r="CM376" s="127"/>
      <c r="CN376" s="127"/>
      <c r="CO376" s="127"/>
      <c r="CP376" s="127"/>
      <c r="CQ376" s="127"/>
      <c r="CR376" s="127"/>
      <c r="CS376" s="127"/>
      <c r="CT376" s="127"/>
      <c r="CU376" s="127"/>
      <c r="CV376" s="127"/>
      <c r="CW376" s="127"/>
      <c r="CX376" s="127"/>
      <c r="CY376" s="127"/>
      <c r="CZ376" s="127"/>
      <c r="DA376" s="127"/>
      <c r="DB376" s="127"/>
      <c r="DC376" s="127"/>
      <c r="DD376" s="127"/>
      <c r="DE376" s="127"/>
      <c r="DF376" s="127"/>
      <c r="DG376" s="127"/>
      <c r="DH376" s="127"/>
      <c r="DI376" s="127"/>
      <c r="DJ376" s="127"/>
      <c r="DK376" s="127"/>
      <c r="DL376" s="127"/>
      <c r="DM376" s="127"/>
      <c r="DN376" s="127"/>
      <c r="DO376" s="127"/>
      <c r="DP376" s="127"/>
      <c r="DQ376" s="127"/>
      <c r="DR376" s="127"/>
      <c r="DS376" s="127"/>
      <c r="DT376" s="127"/>
      <c r="DU376" s="127"/>
      <c r="DV376" s="127"/>
      <c r="DW376" s="127"/>
      <c r="DX376" s="127"/>
      <c r="DY376" s="127"/>
      <c r="DZ376" s="127"/>
      <c r="EA376" s="127"/>
      <c r="EB376" s="127"/>
      <c r="EC376" s="127"/>
      <c r="ED376" s="127"/>
      <c r="EE376" s="127"/>
      <c r="EF376" s="127"/>
      <c r="EG376" s="127"/>
      <c r="EH376" s="127"/>
      <c r="EI376" s="127"/>
      <c r="EJ376" s="127"/>
      <c r="EK376" s="127"/>
      <c r="EL376" s="127"/>
      <c r="EM376" s="127"/>
      <c r="EN376" s="127"/>
      <c r="EO376" s="127"/>
      <c r="EP376" s="127"/>
      <c r="EQ376" s="127"/>
      <c r="ER376" s="127"/>
      <c r="ES376" s="127"/>
      <c r="ET376" s="127"/>
      <c r="EU376" s="127"/>
      <c r="EV376" s="127"/>
      <c r="EW376" s="127"/>
      <c r="EX376" s="127"/>
      <c r="EY376" s="127"/>
      <c r="EZ376" s="127"/>
      <c r="FA376" s="127"/>
      <c r="FB376" s="127"/>
      <c r="FC376" s="127"/>
      <c r="FD376" s="127"/>
      <c r="FE376" s="127"/>
      <c r="FF376" s="127"/>
      <c r="FG376" s="127"/>
      <c r="FH376" s="127"/>
      <c r="FI376" s="127"/>
      <c r="FJ376" s="127"/>
      <c r="FK376" s="127"/>
      <c r="FL376" s="127"/>
      <c r="FM376" s="127"/>
      <c r="FN376" s="127"/>
      <c r="FO376" s="127"/>
      <c r="FP376" s="127"/>
      <c r="FQ376" s="127"/>
      <c r="FR376" s="127"/>
      <c r="FS376" s="127"/>
      <c r="FT376" s="127"/>
      <c r="FU376" s="127"/>
      <c r="FV376" s="127"/>
      <c r="FW376" s="127"/>
      <c r="FX376" s="127"/>
      <c r="FY376" s="127"/>
      <c r="FZ376" s="127"/>
      <c r="GA376" s="127"/>
      <c r="GB376" s="127"/>
      <c r="GC376" s="127"/>
      <c r="GD376" s="127"/>
      <c r="GE376" s="127"/>
      <c r="GF376" s="127"/>
      <c r="GG376" s="127"/>
      <c r="GH376" s="127"/>
      <c r="GI376" s="127"/>
      <c r="GJ376" s="127"/>
      <c r="GK376" s="127"/>
      <c r="GL376" s="127"/>
      <c r="GM376" s="127"/>
      <c r="GN376" s="127"/>
      <c r="GO376" s="127"/>
      <c r="GP376" s="127"/>
      <c r="GQ376" s="127"/>
      <c r="GR376" s="127"/>
      <c r="GS376" s="127"/>
      <c r="GT376" s="127"/>
      <c r="GU376" s="127"/>
      <c r="GV376" s="127"/>
      <c r="GW376" s="127"/>
      <c r="GX376" s="127"/>
      <c r="GY376" s="127"/>
      <c r="GZ376" s="127"/>
      <c r="HA376" s="127"/>
      <c r="HB376" s="127"/>
      <c r="HC376" s="127"/>
      <c r="HD376" s="127"/>
      <c r="HE376" s="127"/>
      <c r="HF376" s="127"/>
      <c r="HG376" s="127"/>
      <c r="HH376" s="127"/>
      <c r="HI376" s="127"/>
      <c r="HJ376" s="127"/>
      <c r="HK376" s="127"/>
      <c r="HL376" s="127"/>
      <c r="HM376" s="127"/>
      <c r="HN376" s="127"/>
      <c r="HO376" s="127"/>
      <c r="HP376" s="127"/>
      <c r="HQ376" s="127"/>
      <c r="HR376" s="127"/>
      <c r="HS376" s="127"/>
      <c r="HT376" s="127"/>
      <c r="HU376" s="127"/>
      <c r="HV376" s="127"/>
      <c r="HW376" s="127"/>
      <c r="HX376" s="127"/>
      <c r="HY376" s="127"/>
      <c r="H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  <c r="BK377" s="127"/>
      <c r="BL377" s="127"/>
      <c r="BM377" s="127"/>
      <c r="BN377" s="127"/>
      <c r="BO377" s="127"/>
      <c r="BP377" s="127"/>
      <c r="BQ377" s="127"/>
      <c r="BR377" s="127"/>
      <c r="BS377" s="127"/>
      <c r="BT377" s="127"/>
      <c r="BU377" s="127"/>
      <c r="BV377" s="127"/>
      <c r="BW377" s="127"/>
      <c r="BX377" s="127"/>
      <c r="BY377" s="127"/>
      <c r="BZ377" s="127"/>
      <c r="CA377" s="127"/>
      <c r="CB377" s="127"/>
      <c r="CC377" s="127"/>
      <c r="CD377" s="127"/>
      <c r="CE377" s="127"/>
      <c r="CF377" s="127"/>
      <c r="CG377" s="127"/>
      <c r="CH377" s="127"/>
      <c r="CI377" s="127"/>
      <c r="CJ377" s="127"/>
      <c r="CK377" s="127"/>
      <c r="CL377" s="127"/>
      <c r="CM377" s="127"/>
      <c r="CN377" s="127"/>
      <c r="CO377" s="127"/>
      <c r="CP377" s="127"/>
      <c r="CQ377" s="127"/>
      <c r="CR377" s="127"/>
      <c r="CS377" s="127"/>
      <c r="CT377" s="127"/>
      <c r="CU377" s="127"/>
      <c r="CV377" s="127"/>
      <c r="CW377" s="127"/>
      <c r="CX377" s="127"/>
      <c r="CY377" s="127"/>
      <c r="CZ377" s="127"/>
      <c r="DA377" s="127"/>
      <c r="DB377" s="127"/>
      <c r="DC377" s="127"/>
      <c r="DD377" s="127"/>
      <c r="DE377" s="127"/>
      <c r="DF377" s="127"/>
      <c r="DG377" s="127"/>
      <c r="DH377" s="127"/>
      <c r="DI377" s="127"/>
      <c r="DJ377" s="127"/>
      <c r="DK377" s="127"/>
      <c r="DL377" s="127"/>
      <c r="DM377" s="127"/>
      <c r="DN377" s="127"/>
      <c r="DO377" s="127"/>
      <c r="DP377" s="127"/>
      <c r="DQ377" s="127"/>
      <c r="DR377" s="127"/>
      <c r="DS377" s="127"/>
      <c r="DT377" s="127"/>
      <c r="DU377" s="127"/>
      <c r="DV377" s="127"/>
      <c r="DW377" s="127"/>
      <c r="DX377" s="127"/>
      <c r="DY377" s="127"/>
      <c r="DZ377" s="127"/>
      <c r="EA377" s="127"/>
      <c r="EB377" s="127"/>
      <c r="EC377" s="127"/>
      <c r="ED377" s="127"/>
      <c r="EE377" s="127"/>
      <c r="EF377" s="127"/>
      <c r="EG377" s="127"/>
      <c r="EH377" s="127"/>
      <c r="EI377" s="127"/>
      <c r="EJ377" s="127"/>
      <c r="EK377" s="127"/>
      <c r="EL377" s="127"/>
      <c r="EM377" s="127"/>
      <c r="EN377" s="127"/>
      <c r="EO377" s="127"/>
      <c r="EP377" s="127"/>
      <c r="EQ377" s="127"/>
      <c r="ER377" s="127"/>
      <c r="ES377" s="127"/>
      <c r="ET377" s="127"/>
      <c r="EU377" s="127"/>
      <c r="EV377" s="127"/>
      <c r="EW377" s="127"/>
      <c r="EX377" s="127"/>
      <c r="EY377" s="127"/>
      <c r="EZ377" s="127"/>
      <c r="FA377" s="127"/>
      <c r="FB377" s="127"/>
      <c r="FC377" s="127"/>
      <c r="FD377" s="127"/>
      <c r="FE377" s="127"/>
      <c r="FF377" s="127"/>
      <c r="FG377" s="127"/>
      <c r="FH377" s="127"/>
      <c r="FI377" s="127"/>
      <c r="FJ377" s="127"/>
      <c r="FK377" s="127"/>
      <c r="FL377" s="127"/>
      <c r="FM377" s="127"/>
      <c r="FN377" s="127"/>
      <c r="FO377" s="127"/>
      <c r="FP377" s="127"/>
      <c r="FQ377" s="127"/>
      <c r="FR377" s="127"/>
      <c r="FS377" s="127"/>
      <c r="FT377" s="127"/>
      <c r="FU377" s="127"/>
      <c r="FV377" s="127"/>
      <c r="FW377" s="127"/>
      <c r="FX377" s="127"/>
      <c r="FY377" s="127"/>
      <c r="FZ377" s="127"/>
      <c r="GA377" s="127"/>
      <c r="GB377" s="127"/>
      <c r="GC377" s="127"/>
      <c r="GD377" s="127"/>
      <c r="GE377" s="127"/>
      <c r="GF377" s="127"/>
      <c r="GG377" s="127"/>
      <c r="GH377" s="127"/>
      <c r="GI377" s="127"/>
      <c r="GJ377" s="127"/>
      <c r="GK377" s="127"/>
      <c r="GL377" s="127"/>
      <c r="GM377" s="127"/>
      <c r="GN377" s="127"/>
      <c r="GO377" s="127"/>
      <c r="GP377" s="127"/>
      <c r="GQ377" s="127"/>
      <c r="GR377" s="127"/>
      <c r="GS377" s="127"/>
      <c r="GT377" s="127"/>
      <c r="GU377" s="127"/>
      <c r="GV377" s="127"/>
      <c r="GW377" s="127"/>
      <c r="GX377" s="127"/>
      <c r="GY377" s="127"/>
      <c r="GZ377" s="127"/>
      <c r="HA377" s="127"/>
      <c r="HB377" s="127"/>
      <c r="HC377" s="127"/>
      <c r="HD377" s="127"/>
      <c r="HE377" s="127"/>
      <c r="HF377" s="127"/>
      <c r="HG377" s="127"/>
      <c r="HH377" s="127"/>
      <c r="HI377" s="127"/>
      <c r="HJ377" s="127"/>
      <c r="HK377" s="127"/>
      <c r="HL377" s="127"/>
      <c r="HM377" s="127"/>
      <c r="HN377" s="127"/>
      <c r="HO377" s="127"/>
      <c r="HP377" s="127"/>
      <c r="HQ377" s="127"/>
      <c r="HR377" s="127"/>
      <c r="HS377" s="127"/>
      <c r="HT377" s="127"/>
      <c r="HU377" s="127"/>
      <c r="HV377" s="127"/>
      <c r="HW377" s="127"/>
      <c r="HX377" s="127"/>
      <c r="HY377" s="127"/>
      <c r="H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  <c r="BK378" s="127"/>
      <c r="BL378" s="127"/>
      <c r="BM378" s="127"/>
      <c r="BN378" s="127"/>
      <c r="BO378" s="127"/>
      <c r="BP378" s="127"/>
      <c r="BQ378" s="127"/>
      <c r="BR378" s="127"/>
      <c r="BS378" s="127"/>
      <c r="BT378" s="127"/>
      <c r="BU378" s="127"/>
      <c r="BV378" s="127"/>
      <c r="BW378" s="127"/>
      <c r="BX378" s="127"/>
      <c r="BY378" s="127"/>
      <c r="BZ378" s="127"/>
      <c r="CA378" s="127"/>
      <c r="CB378" s="127"/>
      <c r="CC378" s="127"/>
      <c r="CD378" s="127"/>
      <c r="CE378" s="127"/>
      <c r="CF378" s="127"/>
      <c r="CG378" s="127"/>
      <c r="CH378" s="127"/>
      <c r="CI378" s="127"/>
      <c r="CJ378" s="127"/>
      <c r="CK378" s="127"/>
      <c r="CL378" s="127"/>
      <c r="CM378" s="127"/>
      <c r="CN378" s="127"/>
      <c r="CO378" s="127"/>
      <c r="CP378" s="127"/>
      <c r="CQ378" s="127"/>
      <c r="CR378" s="127"/>
      <c r="CS378" s="127"/>
      <c r="CT378" s="127"/>
      <c r="CU378" s="127"/>
      <c r="CV378" s="127"/>
      <c r="CW378" s="127"/>
      <c r="CX378" s="127"/>
      <c r="CY378" s="127"/>
      <c r="CZ378" s="127"/>
      <c r="DA378" s="127"/>
      <c r="DB378" s="127"/>
      <c r="DC378" s="127"/>
      <c r="DD378" s="127"/>
      <c r="DE378" s="127"/>
      <c r="DF378" s="127"/>
      <c r="DG378" s="127"/>
      <c r="DH378" s="127"/>
      <c r="DI378" s="127"/>
      <c r="DJ378" s="127"/>
      <c r="DK378" s="127"/>
      <c r="DL378" s="127"/>
      <c r="DM378" s="127"/>
      <c r="DN378" s="127"/>
      <c r="DO378" s="127"/>
      <c r="DP378" s="127"/>
      <c r="DQ378" s="127"/>
      <c r="DR378" s="127"/>
      <c r="DS378" s="127"/>
      <c r="DT378" s="127"/>
      <c r="DU378" s="127"/>
      <c r="DV378" s="127"/>
      <c r="DW378" s="127"/>
      <c r="DX378" s="127"/>
      <c r="DY378" s="127"/>
      <c r="DZ378" s="127"/>
      <c r="EA378" s="127"/>
      <c r="EB378" s="127"/>
      <c r="EC378" s="127"/>
      <c r="ED378" s="127"/>
      <c r="EE378" s="127"/>
      <c r="EF378" s="127"/>
      <c r="EG378" s="127"/>
      <c r="EH378" s="127"/>
      <c r="EI378" s="127"/>
      <c r="EJ378" s="127"/>
      <c r="EK378" s="127"/>
      <c r="EL378" s="127"/>
      <c r="EM378" s="127"/>
      <c r="EN378" s="127"/>
      <c r="EO378" s="127"/>
      <c r="EP378" s="127"/>
      <c r="EQ378" s="127"/>
      <c r="ER378" s="127"/>
      <c r="ES378" s="127"/>
      <c r="ET378" s="127"/>
      <c r="EU378" s="127"/>
      <c r="EV378" s="127"/>
      <c r="EW378" s="127"/>
      <c r="EX378" s="127"/>
      <c r="EY378" s="127"/>
      <c r="EZ378" s="127"/>
      <c r="FA378" s="127"/>
      <c r="FB378" s="127"/>
      <c r="FC378" s="127"/>
      <c r="FD378" s="127"/>
      <c r="FE378" s="127"/>
      <c r="FF378" s="127"/>
      <c r="FG378" s="127"/>
      <c r="FH378" s="127"/>
      <c r="FI378" s="127"/>
      <c r="FJ378" s="127"/>
      <c r="FK378" s="127"/>
      <c r="FL378" s="127"/>
      <c r="FM378" s="127"/>
      <c r="FN378" s="127"/>
      <c r="FO378" s="127"/>
      <c r="FP378" s="127"/>
      <c r="FQ378" s="127"/>
      <c r="FR378" s="127"/>
      <c r="FS378" s="127"/>
      <c r="FT378" s="127"/>
      <c r="FU378" s="127"/>
      <c r="FV378" s="127"/>
      <c r="FW378" s="127"/>
      <c r="FX378" s="127"/>
      <c r="FY378" s="127"/>
      <c r="FZ378" s="127"/>
      <c r="GA378" s="127"/>
      <c r="GB378" s="127"/>
      <c r="GC378" s="127"/>
      <c r="GD378" s="127"/>
      <c r="GE378" s="127"/>
      <c r="GF378" s="127"/>
      <c r="GG378" s="127"/>
      <c r="GH378" s="127"/>
      <c r="GI378" s="127"/>
      <c r="GJ378" s="127"/>
      <c r="GK378" s="127"/>
      <c r="GL378" s="127"/>
      <c r="GM378" s="127"/>
      <c r="GN378" s="127"/>
      <c r="GO378" s="127"/>
      <c r="GP378" s="127"/>
      <c r="GQ378" s="127"/>
      <c r="GR378" s="127"/>
      <c r="GS378" s="127"/>
      <c r="GT378" s="127"/>
      <c r="GU378" s="127"/>
      <c r="GV378" s="127"/>
      <c r="GW378" s="127"/>
      <c r="GX378" s="127"/>
      <c r="GY378" s="127"/>
      <c r="GZ378" s="127"/>
      <c r="HA378" s="127"/>
      <c r="HB378" s="127"/>
      <c r="HC378" s="127"/>
      <c r="HD378" s="127"/>
      <c r="HE378" s="127"/>
      <c r="HF378" s="127"/>
      <c r="HG378" s="127"/>
      <c r="HH378" s="127"/>
      <c r="HI378" s="127"/>
      <c r="HJ378" s="127"/>
      <c r="HK378" s="127"/>
      <c r="HL378" s="127"/>
      <c r="HM378" s="127"/>
      <c r="HN378" s="127"/>
      <c r="HO378" s="127"/>
      <c r="HP378" s="127"/>
      <c r="HQ378" s="127"/>
      <c r="HR378" s="127"/>
      <c r="HS378" s="127"/>
      <c r="HT378" s="127"/>
      <c r="HU378" s="127"/>
      <c r="HV378" s="127"/>
      <c r="HW378" s="127"/>
      <c r="HX378" s="127"/>
      <c r="HY378" s="127"/>
      <c r="H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  <c r="BK379" s="127"/>
      <c r="BL379" s="127"/>
      <c r="BM379" s="127"/>
      <c r="BN379" s="127"/>
      <c r="BO379" s="127"/>
      <c r="BP379" s="127"/>
      <c r="BQ379" s="127"/>
      <c r="BR379" s="127"/>
      <c r="BS379" s="127"/>
      <c r="BT379" s="127"/>
      <c r="BU379" s="127"/>
      <c r="BV379" s="127"/>
      <c r="BW379" s="127"/>
      <c r="BX379" s="127"/>
      <c r="BY379" s="127"/>
      <c r="BZ379" s="127"/>
      <c r="CA379" s="127"/>
      <c r="CB379" s="127"/>
      <c r="CC379" s="127"/>
      <c r="CD379" s="127"/>
      <c r="CE379" s="127"/>
      <c r="CF379" s="127"/>
      <c r="CG379" s="127"/>
      <c r="CH379" s="127"/>
      <c r="CI379" s="127"/>
      <c r="CJ379" s="127"/>
      <c r="CK379" s="127"/>
      <c r="CL379" s="127"/>
      <c r="CM379" s="127"/>
      <c r="CN379" s="127"/>
      <c r="CO379" s="127"/>
      <c r="CP379" s="127"/>
      <c r="CQ379" s="127"/>
      <c r="CR379" s="127"/>
      <c r="CS379" s="127"/>
      <c r="CT379" s="127"/>
      <c r="CU379" s="127"/>
      <c r="CV379" s="127"/>
      <c r="CW379" s="127"/>
      <c r="CX379" s="127"/>
      <c r="CY379" s="127"/>
      <c r="CZ379" s="127"/>
      <c r="DA379" s="127"/>
      <c r="DB379" s="127"/>
      <c r="DC379" s="127"/>
      <c r="DD379" s="127"/>
      <c r="DE379" s="127"/>
      <c r="DF379" s="127"/>
      <c r="DG379" s="127"/>
      <c r="DH379" s="127"/>
      <c r="DI379" s="127"/>
      <c r="DJ379" s="127"/>
      <c r="DK379" s="127"/>
      <c r="DL379" s="127"/>
      <c r="DM379" s="127"/>
      <c r="DN379" s="127"/>
      <c r="DO379" s="127"/>
      <c r="DP379" s="127"/>
      <c r="DQ379" s="127"/>
      <c r="DR379" s="127"/>
      <c r="DS379" s="127"/>
      <c r="DT379" s="127"/>
      <c r="DU379" s="127"/>
      <c r="DV379" s="127"/>
      <c r="DW379" s="127"/>
      <c r="DX379" s="127"/>
      <c r="DY379" s="127"/>
      <c r="DZ379" s="127"/>
      <c r="EA379" s="127"/>
      <c r="EB379" s="127"/>
      <c r="EC379" s="127"/>
      <c r="ED379" s="127"/>
      <c r="EE379" s="127"/>
      <c r="EF379" s="127"/>
      <c r="EG379" s="127"/>
      <c r="EH379" s="127"/>
      <c r="EI379" s="127"/>
      <c r="EJ379" s="127"/>
      <c r="EK379" s="127"/>
      <c r="EL379" s="127"/>
      <c r="EM379" s="127"/>
      <c r="EN379" s="127"/>
      <c r="EO379" s="127"/>
      <c r="EP379" s="127"/>
      <c r="EQ379" s="127"/>
      <c r="ER379" s="127"/>
      <c r="ES379" s="127"/>
      <c r="ET379" s="127"/>
      <c r="EU379" s="127"/>
      <c r="EV379" s="127"/>
      <c r="EW379" s="127"/>
      <c r="EX379" s="127"/>
      <c r="EY379" s="127"/>
      <c r="EZ379" s="127"/>
      <c r="FA379" s="127"/>
      <c r="FB379" s="127"/>
      <c r="FC379" s="127"/>
      <c r="FD379" s="127"/>
      <c r="FE379" s="127"/>
      <c r="FF379" s="127"/>
      <c r="FG379" s="127"/>
      <c r="FH379" s="127"/>
      <c r="FI379" s="127"/>
      <c r="FJ379" s="127"/>
      <c r="FK379" s="127"/>
      <c r="FL379" s="127"/>
      <c r="FM379" s="127"/>
      <c r="FN379" s="127"/>
      <c r="FO379" s="127"/>
      <c r="FP379" s="127"/>
      <c r="FQ379" s="127"/>
      <c r="FR379" s="127"/>
      <c r="FS379" s="127"/>
      <c r="FT379" s="127"/>
      <c r="FU379" s="127"/>
      <c r="FV379" s="127"/>
      <c r="FW379" s="127"/>
      <c r="FX379" s="127"/>
      <c r="FY379" s="127"/>
      <c r="FZ379" s="127"/>
      <c r="GA379" s="127"/>
      <c r="GB379" s="127"/>
      <c r="GC379" s="127"/>
      <c r="GD379" s="127"/>
      <c r="GE379" s="127"/>
      <c r="GF379" s="127"/>
      <c r="GG379" s="127"/>
      <c r="GH379" s="127"/>
      <c r="GI379" s="127"/>
      <c r="GJ379" s="127"/>
      <c r="GK379" s="127"/>
      <c r="GL379" s="127"/>
      <c r="GM379" s="127"/>
      <c r="GN379" s="127"/>
      <c r="GO379" s="127"/>
      <c r="GP379" s="127"/>
      <c r="GQ379" s="127"/>
      <c r="GR379" s="127"/>
      <c r="GS379" s="127"/>
      <c r="GT379" s="127"/>
      <c r="GU379" s="127"/>
      <c r="GV379" s="127"/>
      <c r="GW379" s="127"/>
      <c r="GX379" s="127"/>
      <c r="GY379" s="127"/>
      <c r="GZ379" s="127"/>
      <c r="HA379" s="127"/>
      <c r="HB379" s="127"/>
      <c r="HC379" s="127"/>
      <c r="HD379" s="127"/>
      <c r="HE379" s="127"/>
      <c r="HF379" s="127"/>
      <c r="HG379" s="127"/>
      <c r="HH379" s="127"/>
      <c r="HI379" s="127"/>
      <c r="HJ379" s="127"/>
      <c r="HK379" s="127"/>
      <c r="HL379" s="127"/>
      <c r="HM379" s="127"/>
      <c r="HN379" s="127"/>
      <c r="HO379" s="127"/>
      <c r="HP379" s="127"/>
      <c r="HQ379" s="127"/>
      <c r="HR379" s="127"/>
      <c r="HS379" s="127"/>
      <c r="HT379" s="127"/>
      <c r="HU379" s="127"/>
      <c r="HV379" s="127"/>
      <c r="HW379" s="127"/>
      <c r="HX379" s="127"/>
      <c r="HY379" s="127"/>
      <c r="H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  <c r="BK380" s="127"/>
      <c r="BL380" s="127"/>
      <c r="BM380" s="127"/>
      <c r="BN380" s="127"/>
      <c r="BO380" s="127"/>
      <c r="BP380" s="127"/>
      <c r="BQ380" s="127"/>
      <c r="BR380" s="127"/>
      <c r="BS380" s="127"/>
      <c r="BT380" s="127"/>
      <c r="BU380" s="127"/>
      <c r="BV380" s="127"/>
      <c r="BW380" s="127"/>
      <c r="BX380" s="127"/>
      <c r="BY380" s="127"/>
      <c r="BZ380" s="127"/>
      <c r="CA380" s="127"/>
      <c r="CB380" s="127"/>
      <c r="CC380" s="127"/>
      <c r="CD380" s="127"/>
      <c r="CE380" s="127"/>
      <c r="CF380" s="127"/>
      <c r="CG380" s="127"/>
      <c r="CH380" s="127"/>
      <c r="CI380" s="127"/>
      <c r="CJ380" s="127"/>
      <c r="CK380" s="127"/>
      <c r="CL380" s="127"/>
      <c r="CM380" s="127"/>
      <c r="CN380" s="127"/>
      <c r="CO380" s="127"/>
      <c r="CP380" s="127"/>
      <c r="CQ380" s="127"/>
      <c r="CR380" s="127"/>
      <c r="CS380" s="127"/>
      <c r="CT380" s="127"/>
      <c r="CU380" s="127"/>
      <c r="CV380" s="127"/>
      <c r="CW380" s="127"/>
      <c r="CX380" s="127"/>
      <c r="CY380" s="127"/>
      <c r="CZ380" s="127"/>
      <c r="DA380" s="127"/>
      <c r="DB380" s="127"/>
      <c r="DC380" s="127"/>
      <c r="DD380" s="127"/>
      <c r="DE380" s="127"/>
      <c r="DF380" s="127"/>
      <c r="DG380" s="127"/>
      <c r="DH380" s="127"/>
      <c r="DI380" s="127"/>
      <c r="DJ380" s="127"/>
      <c r="DK380" s="127"/>
      <c r="DL380" s="127"/>
      <c r="DM380" s="127"/>
      <c r="DN380" s="127"/>
      <c r="DO380" s="127"/>
      <c r="DP380" s="127"/>
      <c r="DQ380" s="127"/>
      <c r="DR380" s="127"/>
      <c r="DS380" s="127"/>
      <c r="DT380" s="127"/>
      <c r="DU380" s="127"/>
      <c r="DV380" s="127"/>
      <c r="DW380" s="127"/>
      <c r="DX380" s="127"/>
      <c r="DY380" s="127"/>
      <c r="DZ380" s="127"/>
      <c r="EA380" s="127"/>
      <c r="EB380" s="127"/>
      <c r="EC380" s="127"/>
      <c r="ED380" s="127"/>
      <c r="EE380" s="127"/>
      <c r="EF380" s="127"/>
      <c r="EG380" s="127"/>
      <c r="EH380" s="127"/>
      <c r="EI380" s="127"/>
      <c r="EJ380" s="127"/>
      <c r="EK380" s="127"/>
      <c r="EL380" s="127"/>
      <c r="EM380" s="127"/>
      <c r="EN380" s="127"/>
      <c r="EO380" s="127"/>
      <c r="EP380" s="127"/>
      <c r="EQ380" s="127"/>
      <c r="ER380" s="127"/>
      <c r="ES380" s="127"/>
      <c r="ET380" s="127"/>
      <c r="EU380" s="127"/>
      <c r="EV380" s="127"/>
      <c r="EW380" s="127"/>
      <c r="EX380" s="127"/>
      <c r="EY380" s="127"/>
      <c r="EZ380" s="127"/>
      <c r="FA380" s="127"/>
      <c r="FB380" s="127"/>
      <c r="FC380" s="127"/>
      <c r="FD380" s="127"/>
      <c r="FE380" s="127"/>
      <c r="FF380" s="127"/>
      <c r="FG380" s="127"/>
      <c r="FH380" s="127"/>
      <c r="FI380" s="127"/>
      <c r="FJ380" s="127"/>
      <c r="FK380" s="127"/>
      <c r="FL380" s="127"/>
      <c r="FM380" s="127"/>
      <c r="FN380" s="127"/>
      <c r="FO380" s="127"/>
      <c r="FP380" s="127"/>
      <c r="FQ380" s="127"/>
      <c r="FR380" s="127"/>
      <c r="FS380" s="127"/>
      <c r="FT380" s="127"/>
      <c r="FU380" s="127"/>
      <c r="FV380" s="127"/>
      <c r="FW380" s="127"/>
      <c r="FX380" s="127"/>
      <c r="FY380" s="127"/>
      <c r="FZ380" s="127"/>
      <c r="GA380" s="127"/>
      <c r="GB380" s="127"/>
      <c r="GC380" s="127"/>
      <c r="GD380" s="127"/>
      <c r="GE380" s="127"/>
      <c r="GF380" s="127"/>
      <c r="GG380" s="127"/>
      <c r="GH380" s="127"/>
      <c r="GI380" s="127"/>
      <c r="GJ380" s="127"/>
      <c r="GK380" s="127"/>
      <c r="GL380" s="127"/>
      <c r="GM380" s="127"/>
      <c r="GN380" s="127"/>
      <c r="GO380" s="127"/>
      <c r="GP380" s="127"/>
      <c r="GQ380" s="127"/>
      <c r="GR380" s="127"/>
      <c r="GS380" s="127"/>
      <c r="GT380" s="127"/>
      <c r="GU380" s="127"/>
      <c r="GV380" s="127"/>
      <c r="GW380" s="127"/>
      <c r="GX380" s="127"/>
      <c r="GY380" s="127"/>
      <c r="GZ380" s="127"/>
      <c r="HA380" s="127"/>
      <c r="HB380" s="127"/>
      <c r="HC380" s="127"/>
      <c r="HD380" s="127"/>
      <c r="HE380" s="127"/>
      <c r="HF380" s="127"/>
      <c r="HG380" s="127"/>
      <c r="HH380" s="127"/>
      <c r="HI380" s="127"/>
      <c r="HJ380" s="127"/>
      <c r="HK380" s="127"/>
      <c r="HL380" s="127"/>
      <c r="HM380" s="127"/>
      <c r="HN380" s="127"/>
      <c r="HO380" s="127"/>
      <c r="HP380" s="127"/>
      <c r="HQ380" s="127"/>
      <c r="HR380" s="127"/>
      <c r="HS380" s="127"/>
      <c r="HT380" s="127"/>
      <c r="HU380" s="127"/>
      <c r="HV380" s="127"/>
      <c r="HW380" s="127"/>
      <c r="HX380" s="127"/>
      <c r="HY380" s="127"/>
      <c r="H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  <c r="BK381" s="127"/>
      <c r="BL381" s="127"/>
      <c r="BM381" s="127"/>
      <c r="BN381" s="127"/>
      <c r="BO381" s="127"/>
      <c r="BP381" s="127"/>
      <c r="BQ381" s="127"/>
      <c r="BR381" s="127"/>
      <c r="BS381" s="127"/>
      <c r="BT381" s="127"/>
      <c r="BU381" s="127"/>
      <c r="BV381" s="127"/>
      <c r="BW381" s="127"/>
      <c r="BX381" s="127"/>
      <c r="BY381" s="127"/>
      <c r="BZ381" s="127"/>
      <c r="CA381" s="127"/>
      <c r="CB381" s="127"/>
      <c r="CC381" s="127"/>
      <c r="CD381" s="127"/>
      <c r="CE381" s="127"/>
      <c r="CF381" s="127"/>
      <c r="CG381" s="127"/>
      <c r="CH381" s="127"/>
      <c r="CI381" s="127"/>
      <c r="CJ381" s="127"/>
      <c r="CK381" s="127"/>
      <c r="CL381" s="127"/>
      <c r="CM381" s="127"/>
      <c r="CN381" s="127"/>
      <c r="CO381" s="127"/>
      <c r="CP381" s="127"/>
      <c r="CQ381" s="127"/>
      <c r="CR381" s="127"/>
      <c r="CS381" s="127"/>
      <c r="CT381" s="127"/>
      <c r="CU381" s="127"/>
      <c r="CV381" s="127"/>
      <c r="CW381" s="127"/>
      <c r="CX381" s="127"/>
      <c r="CY381" s="127"/>
      <c r="CZ381" s="127"/>
      <c r="DA381" s="127"/>
      <c r="DB381" s="127"/>
      <c r="DC381" s="127"/>
      <c r="DD381" s="127"/>
      <c r="DE381" s="127"/>
      <c r="DF381" s="127"/>
      <c r="DG381" s="127"/>
      <c r="DH381" s="127"/>
      <c r="DI381" s="127"/>
      <c r="DJ381" s="127"/>
      <c r="DK381" s="127"/>
      <c r="DL381" s="127"/>
      <c r="DM381" s="127"/>
      <c r="DN381" s="127"/>
      <c r="DO381" s="127"/>
      <c r="DP381" s="127"/>
      <c r="DQ381" s="127"/>
      <c r="DR381" s="127"/>
      <c r="DS381" s="127"/>
      <c r="DT381" s="127"/>
      <c r="DU381" s="127"/>
      <c r="DV381" s="127"/>
      <c r="DW381" s="127"/>
      <c r="DX381" s="127"/>
      <c r="DY381" s="127"/>
      <c r="DZ381" s="127"/>
      <c r="EA381" s="127"/>
      <c r="EB381" s="127"/>
      <c r="EC381" s="127"/>
      <c r="ED381" s="127"/>
      <c r="EE381" s="127"/>
      <c r="EF381" s="127"/>
      <c r="EG381" s="127"/>
      <c r="EH381" s="127"/>
      <c r="EI381" s="127"/>
      <c r="EJ381" s="127"/>
      <c r="EK381" s="127"/>
      <c r="EL381" s="127"/>
      <c r="EM381" s="127"/>
      <c r="EN381" s="127"/>
      <c r="EO381" s="127"/>
      <c r="EP381" s="127"/>
      <c r="EQ381" s="127"/>
      <c r="ER381" s="127"/>
      <c r="ES381" s="127"/>
      <c r="ET381" s="127"/>
      <c r="EU381" s="127"/>
      <c r="EV381" s="127"/>
      <c r="EW381" s="127"/>
      <c r="EX381" s="127"/>
      <c r="EY381" s="127"/>
      <c r="EZ381" s="127"/>
      <c r="FA381" s="127"/>
      <c r="FB381" s="127"/>
      <c r="FC381" s="127"/>
      <c r="FD381" s="127"/>
      <c r="FE381" s="127"/>
      <c r="FF381" s="127"/>
      <c r="FG381" s="127"/>
      <c r="FH381" s="127"/>
      <c r="FI381" s="127"/>
      <c r="FJ381" s="127"/>
      <c r="FK381" s="127"/>
      <c r="FL381" s="127"/>
      <c r="FM381" s="127"/>
      <c r="FN381" s="127"/>
      <c r="FO381" s="127"/>
      <c r="FP381" s="127"/>
      <c r="FQ381" s="127"/>
      <c r="FR381" s="127"/>
      <c r="FS381" s="127"/>
      <c r="FT381" s="127"/>
      <c r="FU381" s="127"/>
      <c r="FV381" s="127"/>
      <c r="FW381" s="127"/>
      <c r="FX381" s="127"/>
      <c r="FY381" s="127"/>
      <c r="FZ381" s="127"/>
      <c r="GA381" s="127"/>
      <c r="GB381" s="127"/>
      <c r="GC381" s="127"/>
      <c r="GD381" s="127"/>
      <c r="GE381" s="127"/>
      <c r="GF381" s="127"/>
      <c r="GG381" s="127"/>
      <c r="GH381" s="127"/>
      <c r="GI381" s="127"/>
      <c r="GJ381" s="127"/>
      <c r="GK381" s="127"/>
      <c r="GL381" s="127"/>
      <c r="GM381" s="127"/>
      <c r="GN381" s="127"/>
      <c r="GO381" s="127"/>
      <c r="GP381" s="127"/>
      <c r="GQ381" s="127"/>
      <c r="GR381" s="127"/>
      <c r="GS381" s="127"/>
      <c r="GT381" s="127"/>
      <c r="GU381" s="127"/>
      <c r="GV381" s="127"/>
      <c r="GW381" s="127"/>
      <c r="GX381" s="127"/>
      <c r="GY381" s="127"/>
      <c r="GZ381" s="127"/>
      <c r="HA381" s="127"/>
      <c r="HB381" s="127"/>
      <c r="HC381" s="127"/>
      <c r="HD381" s="127"/>
      <c r="HE381" s="127"/>
      <c r="HF381" s="127"/>
      <c r="HG381" s="127"/>
      <c r="HH381" s="127"/>
      <c r="HI381" s="127"/>
      <c r="HJ381" s="127"/>
      <c r="HK381" s="127"/>
      <c r="HL381" s="127"/>
      <c r="HM381" s="127"/>
      <c r="HN381" s="127"/>
      <c r="HO381" s="127"/>
      <c r="HP381" s="127"/>
      <c r="HQ381" s="127"/>
      <c r="HR381" s="127"/>
      <c r="HS381" s="127"/>
      <c r="HT381" s="127"/>
      <c r="HU381" s="127"/>
      <c r="HV381" s="127"/>
      <c r="HW381" s="127"/>
      <c r="HX381" s="127"/>
      <c r="HY381" s="127"/>
      <c r="H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  <c r="BK382" s="127"/>
      <c r="BL382" s="127"/>
      <c r="BM382" s="127"/>
      <c r="BN382" s="127"/>
      <c r="BO382" s="127"/>
      <c r="BP382" s="127"/>
      <c r="BQ382" s="127"/>
      <c r="BR382" s="127"/>
      <c r="BS382" s="127"/>
      <c r="BT382" s="127"/>
      <c r="BU382" s="127"/>
      <c r="BV382" s="127"/>
      <c r="BW382" s="127"/>
      <c r="BX382" s="127"/>
      <c r="BY382" s="127"/>
      <c r="BZ382" s="127"/>
      <c r="CA382" s="127"/>
      <c r="CB382" s="127"/>
      <c r="CC382" s="127"/>
      <c r="CD382" s="127"/>
      <c r="CE382" s="127"/>
      <c r="CF382" s="127"/>
      <c r="CG382" s="127"/>
      <c r="CH382" s="127"/>
      <c r="CI382" s="127"/>
      <c r="CJ382" s="127"/>
      <c r="CK382" s="127"/>
      <c r="CL382" s="127"/>
      <c r="CM382" s="127"/>
      <c r="CN382" s="127"/>
      <c r="CO382" s="127"/>
      <c r="CP382" s="127"/>
      <c r="CQ382" s="127"/>
      <c r="CR382" s="127"/>
      <c r="CS382" s="127"/>
      <c r="CT382" s="127"/>
      <c r="CU382" s="127"/>
      <c r="CV382" s="127"/>
      <c r="CW382" s="127"/>
      <c r="CX382" s="127"/>
      <c r="CY382" s="127"/>
      <c r="CZ382" s="127"/>
      <c r="DA382" s="127"/>
      <c r="DB382" s="127"/>
      <c r="DC382" s="127"/>
      <c r="DD382" s="127"/>
      <c r="DE382" s="127"/>
      <c r="DF382" s="127"/>
      <c r="DG382" s="127"/>
      <c r="DH382" s="127"/>
      <c r="DI382" s="127"/>
      <c r="DJ382" s="127"/>
      <c r="DK382" s="127"/>
      <c r="DL382" s="127"/>
      <c r="DM382" s="127"/>
      <c r="DN382" s="127"/>
      <c r="DO382" s="127"/>
      <c r="DP382" s="127"/>
      <c r="DQ382" s="127"/>
      <c r="DR382" s="127"/>
      <c r="DS382" s="127"/>
      <c r="DT382" s="127"/>
      <c r="DU382" s="127"/>
      <c r="DV382" s="127"/>
      <c r="DW382" s="127"/>
      <c r="DX382" s="127"/>
      <c r="DY382" s="127"/>
      <c r="DZ382" s="127"/>
      <c r="EA382" s="127"/>
      <c r="EB382" s="127"/>
      <c r="EC382" s="127"/>
      <c r="ED382" s="127"/>
      <c r="EE382" s="127"/>
      <c r="EF382" s="127"/>
      <c r="EG382" s="127"/>
      <c r="EH382" s="127"/>
      <c r="EI382" s="127"/>
      <c r="EJ382" s="127"/>
      <c r="EK382" s="127"/>
      <c r="EL382" s="127"/>
      <c r="EM382" s="127"/>
      <c r="EN382" s="127"/>
      <c r="EO382" s="127"/>
      <c r="EP382" s="127"/>
      <c r="EQ382" s="127"/>
      <c r="ER382" s="127"/>
      <c r="ES382" s="127"/>
      <c r="ET382" s="127"/>
      <c r="EU382" s="127"/>
      <c r="EV382" s="127"/>
      <c r="EW382" s="127"/>
      <c r="EX382" s="127"/>
      <c r="EY382" s="127"/>
      <c r="EZ382" s="127"/>
      <c r="FA382" s="127"/>
      <c r="FB382" s="127"/>
      <c r="FC382" s="127"/>
      <c r="FD382" s="127"/>
      <c r="FE382" s="127"/>
      <c r="FF382" s="127"/>
      <c r="FG382" s="127"/>
      <c r="FH382" s="127"/>
      <c r="FI382" s="127"/>
      <c r="FJ382" s="127"/>
      <c r="FK382" s="127"/>
      <c r="FL382" s="127"/>
      <c r="FM382" s="127"/>
      <c r="FN382" s="127"/>
      <c r="FO382" s="127"/>
      <c r="FP382" s="127"/>
      <c r="FQ382" s="127"/>
      <c r="FR382" s="127"/>
      <c r="FS382" s="127"/>
      <c r="FT382" s="127"/>
      <c r="FU382" s="127"/>
      <c r="FV382" s="127"/>
      <c r="FW382" s="127"/>
      <c r="FX382" s="127"/>
      <c r="FY382" s="127"/>
      <c r="FZ382" s="127"/>
      <c r="GA382" s="127"/>
      <c r="GB382" s="127"/>
      <c r="GC382" s="127"/>
      <c r="GD382" s="127"/>
      <c r="GE382" s="127"/>
      <c r="GF382" s="127"/>
      <c r="GG382" s="127"/>
      <c r="GH382" s="127"/>
      <c r="GI382" s="127"/>
      <c r="GJ382" s="127"/>
      <c r="GK382" s="127"/>
      <c r="GL382" s="127"/>
      <c r="GM382" s="127"/>
      <c r="GN382" s="127"/>
      <c r="GO382" s="127"/>
      <c r="GP382" s="127"/>
      <c r="GQ382" s="127"/>
      <c r="GR382" s="127"/>
      <c r="GS382" s="127"/>
      <c r="GT382" s="127"/>
      <c r="GU382" s="127"/>
      <c r="GV382" s="127"/>
      <c r="GW382" s="127"/>
      <c r="GX382" s="127"/>
      <c r="GY382" s="127"/>
      <c r="GZ382" s="127"/>
      <c r="HA382" s="127"/>
      <c r="HB382" s="127"/>
      <c r="HC382" s="127"/>
      <c r="HD382" s="127"/>
      <c r="HE382" s="127"/>
      <c r="HF382" s="127"/>
      <c r="HG382" s="127"/>
      <c r="HH382" s="127"/>
      <c r="HI382" s="127"/>
      <c r="HJ382" s="127"/>
      <c r="HK382" s="127"/>
      <c r="HL382" s="127"/>
      <c r="HM382" s="127"/>
      <c r="HN382" s="127"/>
      <c r="HO382" s="127"/>
      <c r="HP382" s="127"/>
      <c r="HQ382" s="127"/>
      <c r="HR382" s="127"/>
      <c r="HS382" s="127"/>
      <c r="HT382" s="127"/>
      <c r="HU382" s="127"/>
      <c r="HV382" s="127"/>
      <c r="HW382" s="127"/>
      <c r="HX382" s="127"/>
      <c r="HY382" s="127"/>
      <c r="H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  <c r="BK383" s="127"/>
      <c r="BL383" s="127"/>
      <c r="BM383" s="127"/>
      <c r="BN383" s="127"/>
      <c r="BO383" s="127"/>
      <c r="BP383" s="127"/>
      <c r="BQ383" s="127"/>
      <c r="BR383" s="127"/>
      <c r="BS383" s="127"/>
      <c r="BT383" s="127"/>
      <c r="BU383" s="127"/>
      <c r="BV383" s="127"/>
      <c r="BW383" s="127"/>
      <c r="BX383" s="127"/>
      <c r="BY383" s="127"/>
      <c r="BZ383" s="127"/>
      <c r="CA383" s="127"/>
      <c r="CB383" s="127"/>
      <c r="CC383" s="127"/>
      <c r="CD383" s="127"/>
      <c r="CE383" s="127"/>
      <c r="CF383" s="127"/>
      <c r="CG383" s="127"/>
      <c r="CH383" s="127"/>
      <c r="CI383" s="127"/>
      <c r="CJ383" s="127"/>
      <c r="CK383" s="127"/>
      <c r="CL383" s="127"/>
      <c r="CM383" s="127"/>
      <c r="CN383" s="127"/>
      <c r="CO383" s="127"/>
      <c r="CP383" s="127"/>
      <c r="CQ383" s="127"/>
      <c r="CR383" s="127"/>
      <c r="CS383" s="127"/>
      <c r="CT383" s="127"/>
      <c r="CU383" s="127"/>
      <c r="CV383" s="127"/>
      <c r="CW383" s="127"/>
      <c r="CX383" s="127"/>
      <c r="CY383" s="127"/>
      <c r="CZ383" s="127"/>
      <c r="DA383" s="127"/>
      <c r="DB383" s="127"/>
      <c r="DC383" s="127"/>
      <c r="DD383" s="127"/>
      <c r="DE383" s="127"/>
      <c r="DF383" s="127"/>
      <c r="DG383" s="127"/>
      <c r="DH383" s="127"/>
      <c r="DI383" s="127"/>
      <c r="DJ383" s="127"/>
      <c r="DK383" s="127"/>
      <c r="DL383" s="127"/>
      <c r="DM383" s="127"/>
      <c r="DN383" s="127"/>
      <c r="DO383" s="127"/>
      <c r="DP383" s="127"/>
      <c r="DQ383" s="127"/>
      <c r="DR383" s="127"/>
      <c r="DS383" s="127"/>
      <c r="DT383" s="127"/>
      <c r="DU383" s="127"/>
      <c r="DV383" s="127"/>
      <c r="DW383" s="127"/>
      <c r="DX383" s="127"/>
      <c r="DY383" s="127"/>
      <c r="DZ383" s="127"/>
      <c r="EA383" s="127"/>
      <c r="EB383" s="127"/>
      <c r="EC383" s="127"/>
      <c r="ED383" s="127"/>
      <c r="EE383" s="127"/>
      <c r="EF383" s="127"/>
      <c r="EG383" s="127"/>
      <c r="EH383" s="127"/>
      <c r="EI383" s="127"/>
      <c r="EJ383" s="127"/>
      <c r="EK383" s="127"/>
      <c r="EL383" s="127"/>
      <c r="EM383" s="127"/>
      <c r="EN383" s="127"/>
      <c r="EO383" s="127"/>
      <c r="EP383" s="127"/>
      <c r="EQ383" s="127"/>
      <c r="ER383" s="127"/>
      <c r="ES383" s="127"/>
      <c r="ET383" s="127"/>
      <c r="EU383" s="127"/>
      <c r="EV383" s="127"/>
      <c r="EW383" s="127"/>
      <c r="EX383" s="127"/>
      <c r="EY383" s="127"/>
      <c r="EZ383" s="127"/>
      <c r="FA383" s="127"/>
      <c r="FB383" s="127"/>
      <c r="FC383" s="127"/>
      <c r="FD383" s="127"/>
      <c r="FE383" s="127"/>
      <c r="FF383" s="127"/>
      <c r="FG383" s="127"/>
      <c r="FH383" s="127"/>
      <c r="FI383" s="127"/>
      <c r="FJ383" s="127"/>
      <c r="FK383" s="127"/>
      <c r="FL383" s="127"/>
      <c r="FM383" s="127"/>
      <c r="FN383" s="127"/>
      <c r="FO383" s="127"/>
      <c r="FP383" s="127"/>
      <c r="FQ383" s="127"/>
      <c r="FR383" s="127"/>
      <c r="FS383" s="127"/>
      <c r="FT383" s="127"/>
      <c r="FU383" s="127"/>
      <c r="FV383" s="127"/>
      <c r="FW383" s="127"/>
      <c r="FX383" s="127"/>
      <c r="FY383" s="127"/>
      <c r="FZ383" s="127"/>
      <c r="GA383" s="127"/>
      <c r="GB383" s="127"/>
      <c r="GC383" s="127"/>
      <c r="GD383" s="127"/>
      <c r="GE383" s="127"/>
      <c r="GF383" s="127"/>
      <c r="GG383" s="127"/>
      <c r="GH383" s="127"/>
      <c r="GI383" s="127"/>
      <c r="GJ383" s="127"/>
      <c r="GK383" s="127"/>
      <c r="GL383" s="127"/>
      <c r="GM383" s="127"/>
      <c r="GN383" s="127"/>
      <c r="GO383" s="127"/>
      <c r="GP383" s="127"/>
      <c r="GQ383" s="127"/>
      <c r="GR383" s="127"/>
      <c r="GS383" s="127"/>
      <c r="GT383" s="127"/>
      <c r="GU383" s="127"/>
      <c r="GV383" s="127"/>
      <c r="GW383" s="127"/>
      <c r="GX383" s="127"/>
      <c r="GY383" s="127"/>
      <c r="GZ383" s="127"/>
      <c r="HA383" s="127"/>
      <c r="HB383" s="127"/>
      <c r="HC383" s="127"/>
      <c r="HD383" s="127"/>
      <c r="HE383" s="127"/>
      <c r="HF383" s="127"/>
      <c r="HG383" s="127"/>
      <c r="HH383" s="127"/>
      <c r="HI383" s="127"/>
      <c r="HJ383" s="127"/>
      <c r="HK383" s="127"/>
      <c r="HL383" s="127"/>
      <c r="HM383" s="127"/>
      <c r="HN383" s="127"/>
      <c r="HO383" s="127"/>
      <c r="HP383" s="127"/>
      <c r="HQ383" s="127"/>
      <c r="HR383" s="127"/>
      <c r="HS383" s="127"/>
      <c r="HT383" s="127"/>
      <c r="HU383" s="127"/>
      <c r="HV383" s="127"/>
      <c r="HW383" s="127"/>
      <c r="HX383" s="127"/>
      <c r="HY383" s="127"/>
      <c r="H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  <c r="BK384" s="127"/>
      <c r="BL384" s="127"/>
      <c r="BM384" s="127"/>
      <c r="BN384" s="127"/>
      <c r="BO384" s="127"/>
      <c r="BP384" s="127"/>
      <c r="BQ384" s="127"/>
      <c r="BR384" s="127"/>
      <c r="BS384" s="127"/>
      <c r="BT384" s="127"/>
      <c r="BU384" s="127"/>
      <c r="BV384" s="127"/>
      <c r="BW384" s="127"/>
      <c r="BX384" s="127"/>
      <c r="BY384" s="127"/>
      <c r="BZ384" s="127"/>
      <c r="CA384" s="127"/>
      <c r="CB384" s="127"/>
      <c r="CC384" s="127"/>
      <c r="CD384" s="127"/>
      <c r="CE384" s="127"/>
      <c r="CF384" s="127"/>
      <c r="CG384" s="127"/>
      <c r="CH384" s="127"/>
      <c r="CI384" s="127"/>
      <c r="CJ384" s="127"/>
      <c r="CK384" s="127"/>
      <c r="CL384" s="127"/>
      <c r="CM384" s="127"/>
      <c r="CN384" s="127"/>
      <c r="CO384" s="127"/>
      <c r="CP384" s="127"/>
      <c r="CQ384" s="127"/>
      <c r="CR384" s="127"/>
      <c r="CS384" s="127"/>
      <c r="CT384" s="127"/>
      <c r="CU384" s="127"/>
      <c r="CV384" s="127"/>
      <c r="CW384" s="127"/>
      <c r="CX384" s="127"/>
      <c r="CY384" s="127"/>
      <c r="CZ384" s="127"/>
      <c r="DA384" s="127"/>
      <c r="DB384" s="127"/>
      <c r="DC384" s="127"/>
      <c r="DD384" s="127"/>
      <c r="DE384" s="127"/>
      <c r="DF384" s="127"/>
      <c r="DG384" s="127"/>
      <c r="DH384" s="127"/>
      <c r="DI384" s="127"/>
      <c r="DJ384" s="127"/>
      <c r="DK384" s="127"/>
      <c r="DL384" s="127"/>
      <c r="DM384" s="127"/>
      <c r="DN384" s="127"/>
      <c r="DO384" s="127"/>
      <c r="DP384" s="127"/>
      <c r="DQ384" s="127"/>
      <c r="DR384" s="127"/>
      <c r="DS384" s="127"/>
      <c r="DT384" s="127"/>
      <c r="DU384" s="127"/>
      <c r="DV384" s="127"/>
      <c r="DW384" s="127"/>
      <c r="DX384" s="127"/>
      <c r="DY384" s="127"/>
      <c r="DZ384" s="127"/>
      <c r="EA384" s="127"/>
      <c r="EB384" s="127"/>
      <c r="EC384" s="127"/>
      <c r="ED384" s="127"/>
      <c r="EE384" s="127"/>
      <c r="EF384" s="127"/>
      <c r="EG384" s="127"/>
      <c r="EH384" s="127"/>
      <c r="EI384" s="127"/>
      <c r="EJ384" s="127"/>
      <c r="EK384" s="127"/>
      <c r="EL384" s="127"/>
      <c r="EM384" s="127"/>
      <c r="EN384" s="127"/>
      <c r="EO384" s="127"/>
      <c r="EP384" s="127"/>
      <c r="EQ384" s="127"/>
      <c r="ER384" s="127"/>
      <c r="ES384" s="127"/>
      <c r="ET384" s="127"/>
      <c r="EU384" s="127"/>
      <c r="EV384" s="127"/>
      <c r="EW384" s="127"/>
      <c r="EX384" s="127"/>
      <c r="EY384" s="127"/>
      <c r="EZ384" s="127"/>
      <c r="FA384" s="127"/>
      <c r="FB384" s="127"/>
      <c r="FC384" s="127"/>
      <c r="FD384" s="127"/>
      <c r="FE384" s="127"/>
      <c r="FF384" s="127"/>
      <c r="FG384" s="127"/>
      <c r="FH384" s="127"/>
      <c r="FI384" s="127"/>
      <c r="FJ384" s="127"/>
      <c r="FK384" s="127"/>
      <c r="FL384" s="127"/>
      <c r="FM384" s="127"/>
      <c r="FN384" s="127"/>
      <c r="FO384" s="127"/>
      <c r="FP384" s="127"/>
      <c r="FQ384" s="127"/>
      <c r="FR384" s="127"/>
      <c r="FS384" s="127"/>
      <c r="FT384" s="127"/>
      <c r="FU384" s="127"/>
      <c r="FV384" s="127"/>
      <c r="FW384" s="127"/>
      <c r="FX384" s="127"/>
      <c r="FY384" s="127"/>
      <c r="FZ384" s="127"/>
      <c r="GA384" s="127"/>
      <c r="GB384" s="127"/>
      <c r="GC384" s="127"/>
      <c r="GD384" s="127"/>
      <c r="GE384" s="127"/>
      <c r="GF384" s="127"/>
      <c r="GG384" s="127"/>
      <c r="GH384" s="127"/>
      <c r="GI384" s="127"/>
      <c r="GJ384" s="127"/>
      <c r="GK384" s="127"/>
      <c r="GL384" s="127"/>
      <c r="GM384" s="127"/>
      <c r="GN384" s="127"/>
      <c r="GO384" s="127"/>
      <c r="GP384" s="127"/>
      <c r="GQ384" s="127"/>
      <c r="GR384" s="127"/>
      <c r="GS384" s="127"/>
      <c r="GT384" s="127"/>
      <c r="GU384" s="127"/>
      <c r="GV384" s="127"/>
      <c r="GW384" s="127"/>
      <c r="GX384" s="127"/>
      <c r="GY384" s="127"/>
      <c r="GZ384" s="127"/>
      <c r="HA384" s="127"/>
      <c r="HB384" s="127"/>
      <c r="HC384" s="127"/>
      <c r="HD384" s="127"/>
      <c r="HE384" s="127"/>
      <c r="HF384" s="127"/>
      <c r="HG384" s="127"/>
      <c r="HH384" s="127"/>
      <c r="HI384" s="127"/>
      <c r="HJ384" s="127"/>
      <c r="HK384" s="127"/>
      <c r="HL384" s="127"/>
      <c r="HM384" s="127"/>
      <c r="HN384" s="127"/>
      <c r="HO384" s="127"/>
      <c r="HP384" s="127"/>
      <c r="HQ384" s="127"/>
      <c r="HR384" s="127"/>
      <c r="HS384" s="127"/>
      <c r="HT384" s="127"/>
      <c r="HU384" s="127"/>
      <c r="HV384" s="127"/>
      <c r="HW384" s="127"/>
      <c r="HX384" s="127"/>
      <c r="HY384" s="127"/>
      <c r="H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  <c r="BK385" s="127"/>
      <c r="BL385" s="127"/>
      <c r="BM385" s="127"/>
      <c r="BN385" s="127"/>
      <c r="BO385" s="127"/>
      <c r="BP385" s="127"/>
      <c r="BQ385" s="127"/>
      <c r="BR385" s="127"/>
      <c r="BS385" s="127"/>
      <c r="BT385" s="127"/>
      <c r="BU385" s="127"/>
      <c r="BV385" s="127"/>
      <c r="BW385" s="127"/>
      <c r="BX385" s="127"/>
      <c r="BY385" s="127"/>
      <c r="BZ385" s="127"/>
      <c r="CA385" s="127"/>
      <c r="CB385" s="127"/>
      <c r="CC385" s="127"/>
      <c r="CD385" s="127"/>
      <c r="CE385" s="127"/>
      <c r="CF385" s="127"/>
      <c r="CG385" s="127"/>
      <c r="CH385" s="127"/>
      <c r="CI385" s="127"/>
      <c r="CJ385" s="127"/>
      <c r="CK385" s="127"/>
      <c r="CL385" s="127"/>
      <c r="CM385" s="127"/>
      <c r="CN385" s="127"/>
      <c r="CO385" s="127"/>
      <c r="CP385" s="127"/>
      <c r="CQ385" s="127"/>
      <c r="CR385" s="127"/>
      <c r="CS385" s="127"/>
      <c r="CT385" s="127"/>
      <c r="CU385" s="127"/>
      <c r="CV385" s="127"/>
      <c r="CW385" s="127"/>
      <c r="CX385" s="127"/>
      <c r="CY385" s="127"/>
      <c r="CZ385" s="127"/>
      <c r="DA385" s="127"/>
      <c r="DB385" s="127"/>
      <c r="DC385" s="127"/>
      <c r="DD385" s="127"/>
      <c r="DE385" s="127"/>
      <c r="DF385" s="127"/>
      <c r="DG385" s="127"/>
      <c r="DH385" s="127"/>
      <c r="DI385" s="127"/>
      <c r="DJ385" s="127"/>
      <c r="DK385" s="127"/>
      <c r="DL385" s="127"/>
      <c r="DM385" s="127"/>
      <c r="DN385" s="127"/>
      <c r="DO385" s="127"/>
      <c r="DP385" s="127"/>
      <c r="DQ385" s="127"/>
      <c r="DR385" s="127"/>
      <c r="DS385" s="127"/>
      <c r="DT385" s="127"/>
      <c r="DU385" s="127"/>
      <c r="DV385" s="127"/>
      <c r="DW385" s="127"/>
      <c r="DX385" s="127"/>
      <c r="DY385" s="127"/>
      <c r="DZ385" s="127"/>
      <c r="EA385" s="127"/>
      <c r="EB385" s="127"/>
      <c r="EC385" s="127"/>
      <c r="ED385" s="127"/>
      <c r="EE385" s="127"/>
      <c r="EF385" s="127"/>
      <c r="EG385" s="127"/>
      <c r="EH385" s="127"/>
      <c r="EI385" s="127"/>
      <c r="EJ385" s="127"/>
      <c r="EK385" s="127"/>
      <c r="EL385" s="127"/>
      <c r="EM385" s="127"/>
      <c r="EN385" s="127"/>
      <c r="EO385" s="127"/>
      <c r="EP385" s="127"/>
      <c r="EQ385" s="127"/>
      <c r="ER385" s="127"/>
      <c r="ES385" s="127"/>
      <c r="ET385" s="127"/>
      <c r="EU385" s="127"/>
      <c r="EV385" s="127"/>
      <c r="EW385" s="127"/>
      <c r="EX385" s="127"/>
      <c r="EY385" s="127"/>
      <c r="EZ385" s="127"/>
      <c r="FA385" s="127"/>
      <c r="FB385" s="127"/>
      <c r="FC385" s="127"/>
      <c r="FD385" s="127"/>
      <c r="FE385" s="127"/>
      <c r="FF385" s="127"/>
      <c r="FG385" s="127"/>
      <c r="FH385" s="127"/>
      <c r="FI385" s="127"/>
      <c r="FJ385" s="127"/>
      <c r="FK385" s="127"/>
      <c r="FL385" s="127"/>
      <c r="FM385" s="127"/>
      <c r="FN385" s="127"/>
      <c r="FO385" s="127"/>
      <c r="FP385" s="127"/>
      <c r="FQ385" s="127"/>
      <c r="FR385" s="127"/>
      <c r="FS385" s="127"/>
      <c r="FT385" s="127"/>
      <c r="FU385" s="127"/>
      <c r="FV385" s="127"/>
      <c r="FW385" s="127"/>
      <c r="FX385" s="127"/>
      <c r="FY385" s="127"/>
      <c r="FZ385" s="127"/>
      <c r="GA385" s="127"/>
      <c r="GB385" s="127"/>
      <c r="GC385" s="127"/>
      <c r="GD385" s="127"/>
      <c r="GE385" s="127"/>
      <c r="GF385" s="127"/>
      <c r="GG385" s="127"/>
      <c r="GH385" s="127"/>
      <c r="GI385" s="127"/>
      <c r="GJ385" s="127"/>
      <c r="GK385" s="127"/>
      <c r="GL385" s="127"/>
      <c r="GM385" s="127"/>
      <c r="GN385" s="127"/>
      <c r="GO385" s="127"/>
      <c r="GP385" s="127"/>
      <c r="GQ385" s="127"/>
      <c r="GR385" s="127"/>
      <c r="GS385" s="127"/>
      <c r="GT385" s="127"/>
      <c r="GU385" s="127"/>
      <c r="GV385" s="127"/>
      <c r="GW385" s="127"/>
      <c r="GX385" s="127"/>
      <c r="GY385" s="127"/>
      <c r="GZ385" s="127"/>
      <c r="HA385" s="127"/>
      <c r="HB385" s="127"/>
      <c r="HC385" s="127"/>
      <c r="HD385" s="127"/>
      <c r="HE385" s="127"/>
      <c r="HF385" s="127"/>
      <c r="HG385" s="127"/>
      <c r="HH385" s="127"/>
      <c r="HI385" s="127"/>
      <c r="HJ385" s="127"/>
      <c r="HK385" s="127"/>
      <c r="HL385" s="127"/>
      <c r="HM385" s="127"/>
      <c r="HN385" s="127"/>
      <c r="HO385" s="127"/>
      <c r="HP385" s="127"/>
      <c r="HQ385" s="127"/>
      <c r="HR385" s="127"/>
      <c r="HS385" s="127"/>
      <c r="HT385" s="127"/>
      <c r="HU385" s="127"/>
      <c r="HV385" s="127"/>
      <c r="HW385" s="127"/>
      <c r="HX385" s="127"/>
      <c r="HY385" s="127"/>
      <c r="H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  <c r="BK386" s="127"/>
      <c r="BL386" s="127"/>
      <c r="BM386" s="127"/>
      <c r="BN386" s="127"/>
      <c r="BO386" s="127"/>
      <c r="BP386" s="127"/>
      <c r="BQ386" s="127"/>
      <c r="BR386" s="127"/>
      <c r="BS386" s="127"/>
      <c r="BT386" s="127"/>
      <c r="BU386" s="127"/>
      <c r="BV386" s="127"/>
      <c r="BW386" s="127"/>
      <c r="BX386" s="127"/>
      <c r="BY386" s="127"/>
      <c r="BZ386" s="127"/>
      <c r="CA386" s="127"/>
      <c r="CB386" s="127"/>
      <c r="CC386" s="127"/>
      <c r="CD386" s="127"/>
      <c r="CE386" s="127"/>
      <c r="CF386" s="127"/>
      <c r="CG386" s="127"/>
      <c r="CH386" s="127"/>
      <c r="CI386" s="127"/>
      <c r="CJ386" s="127"/>
      <c r="CK386" s="127"/>
      <c r="CL386" s="127"/>
      <c r="CM386" s="127"/>
      <c r="CN386" s="127"/>
      <c r="CO386" s="127"/>
      <c r="CP386" s="127"/>
      <c r="CQ386" s="127"/>
      <c r="CR386" s="127"/>
      <c r="CS386" s="127"/>
      <c r="CT386" s="127"/>
      <c r="CU386" s="127"/>
      <c r="CV386" s="127"/>
      <c r="CW386" s="127"/>
      <c r="CX386" s="127"/>
      <c r="CY386" s="127"/>
      <c r="CZ386" s="127"/>
      <c r="DA386" s="127"/>
      <c r="DB386" s="127"/>
      <c r="DC386" s="127"/>
      <c r="DD386" s="127"/>
      <c r="DE386" s="127"/>
      <c r="DF386" s="127"/>
      <c r="DG386" s="127"/>
      <c r="DH386" s="127"/>
      <c r="DI386" s="127"/>
      <c r="DJ386" s="127"/>
      <c r="DK386" s="127"/>
      <c r="DL386" s="127"/>
      <c r="DM386" s="127"/>
      <c r="DN386" s="127"/>
      <c r="DO386" s="127"/>
      <c r="DP386" s="127"/>
      <c r="DQ386" s="127"/>
      <c r="DR386" s="127"/>
      <c r="DS386" s="127"/>
      <c r="DT386" s="127"/>
      <c r="DU386" s="127"/>
      <c r="DV386" s="127"/>
      <c r="DW386" s="127"/>
      <c r="DX386" s="127"/>
      <c r="DY386" s="127"/>
      <c r="DZ386" s="127"/>
      <c r="EA386" s="127"/>
      <c r="EB386" s="127"/>
      <c r="EC386" s="127"/>
      <c r="ED386" s="127"/>
      <c r="EE386" s="127"/>
      <c r="EF386" s="127"/>
      <c r="EG386" s="127"/>
      <c r="EH386" s="127"/>
      <c r="EI386" s="127"/>
      <c r="EJ386" s="127"/>
      <c r="EK386" s="127"/>
      <c r="EL386" s="127"/>
      <c r="EM386" s="127"/>
      <c r="EN386" s="127"/>
      <c r="EO386" s="127"/>
      <c r="EP386" s="127"/>
      <c r="EQ386" s="127"/>
      <c r="ER386" s="127"/>
      <c r="ES386" s="127"/>
      <c r="ET386" s="127"/>
      <c r="EU386" s="127"/>
      <c r="EV386" s="127"/>
      <c r="EW386" s="127"/>
      <c r="EX386" s="127"/>
      <c r="EY386" s="127"/>
      <c r="EZ386" s="127"/>
      <c r="FA386" s="127"/>
      <c r="FB386" s="127"/>
      <c r="FC386" s="127"/>
      <c r="FD386" s="127"/>
      <c r="FE386" s="127"/>
      <c r="FF386" s="127"/>
      <c r="FG386" s="127"/>
      <c r="FH386" s="127"/>
      <c r="FI386" s="127"/>
      <c r="FJ386" s="127"/>
      <c r="FK386" s="127"/>
      <c r="FL386" s="127"/>
      <c r="FM386" s="127"/>
      <c r="FN386" s="127"/>
      <c r="FO386" s="127"/>
      <c r="FP386" s="127"/>
      <c r="FQ386" s="127"/>
      <c r="FR386" s="127"/>
      <c r="FS386" s="127"/>
      <c r="FT386" s="127"/>
      <c r="FU386" s="127"/>
      <c r="FV386" s="127"/>
      <c r="FW386" s="127"/>
      <c r="FX386" s="127"/>
      <c r="FY386" s="127"/>
      <c r="FZ386" s="127"/>
      <c r="GA386" s="127"/>
      <c r="GB386" s="127"/>
      <c r="GC386" s="127"/>
      <c r="GD386" s="127"/>
      <c r="GE386" s="127"/>
      <c r="GF386" s="127"/>
      <c r="GG386" s="127"/>
      <c r="GH386" s="127"/>
      <c r="GI386" s="127"/>
      <c r="GJ386" s="127"/>
      <c r="GK386" s="127"/>
      <c r="GL386" s="127"/>
      <c r="GM386" s="127"/>
      <c r="GN386" s="127"/>
      <c r="GO386" s="127"/>
      <c r="GP386" s="127"/>
      <c r="GQ386" s="127"/>
      <c r="GR386" s="127"/>
      <c r="GS386" s="127"/>
      <c r="GT386" s="127"/>
      <c r="GU386" s="127"/>
      <c r="GV386" s="127"/>
      <c r="GW386" s="127"/>
      <c r="GX386" s="127"/>
      <c r="GY386" s="127"/>
      <c r="GZ386" s="127"/>
      <c r="HA386" s="127"/>
      <c r="HB386" s="127"/>
      <c r="HC386" s="127"/>
      <c r="HD386" s="127"/>
      <c r="HE386" s="127"/>
      <c r="HF386" s="127"/>
      <c r="HG386" s="127"/>
      <c r="HH386" s="127"/>
      <c r="HI386" s="127"/>
      <c r="HJ386" s="127"/>
      <c r="HK386" s="127"/>
      <c r="HL386" s="127"/>
      <c r="HM386" s="127"/>
      <c r="HN386" s="127"/>
      <c r="HO386" s="127"/>
      <c r="HP386" s="127"/>
      <c r="HQ386" s="127"/>
      <c r="HR386" s="127"/>
      <c r="HS386" s="127"/>
      <c r="HT386" s="127"/>
      <c r="HU386" s="127"/>
      <c r="HV386" s="127"/>
      <c r="HW386" s="127"/>
      <c r="HX386" s="127"/>
      <c r="HY386" s="127"/>
      <c r="H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  <c r="BK387" s="127"/>
      <c r="BL387" s="127"/>
      <c r="BM387" s="127"/>
      <c r="BN387" s="127"/>
      <c r="BO387" s="127"/>
      <c r="BP387" s="127"/>
      <c r="BQ387" s="127"/>
      <c r="BR387" s="127"/>
      <c r="BS387" s="127"/>
      <c r="BT387" s="127"/>
      <c r="BU387" s="127"/>
      <c r="BV387" s="127"/>
      <c r="BW387" s="127"/>
      <c r="BX387" s="127"/>
      <c r="BY387" s="127"/>
      <c r="BZ387" s="127"/>
      <c r="CA387" s="127"/>
      <c r="CB387" s="127"/>
      <c r="CC387" s="127"/>
      <c r="CD387" s="127"/>
      <c r="CE387" s="127"/>
      <c r="CF387" s="127"/>
      <c r="CG387" s="127"/>
      <c r="CH387" s="127"/>
      <c r="CI387" s="127"/>
      <c r="CJ387" s="127"/>
      <c r="CK387" s="127"/>
      <c r="CL387" s="127"/>
      <c r="CM387" s="127"/>
      <c r="CN387" s="127"/>
      <c r="CO387" s="127"/>
      <c r="CP387" s="127"/>
      <c r="CQ387" s="127"/>
      <c r="CR387" s="127"/>
      <c r="CS387" s="127"/>
      <c r="CT387" s="127"/>
      <c r="CU387" s="127"/>
      <c r="CV387" s="127"/>
      <c r="CW387" s="127"/>
      <c r="CX387" s="127"/>
      <c r="CY387" s="127"/>
      <c r="CZ387" s="127"/>
      <c r="DA387" s="127"/>
      <c r="DB387" s="127"/>
      <c r="DC387" s="127"/>
      <c r="DD387" s="127"/>
      <c r="DE387" s="127"/>
      <c r="DF387" s="127"/>
      <c r="DG387" s="127"/>
      <c r="DH387" s="127"/>
      <c r="DI387" s="127"/>
      <c r="DJ387" s="127"/>
      <c r="DK387" s="127"/>
      <c r="DL387" s="127"/>
      <c r="DM387" s="127"/>
      <c r="DN387" s="127"/>
      <c r="DO387" s="127"/>
      <c r="DP387" s="127"/>
      <c r="DQ387" s="127"/>
      <c r="DR387" s="127"/>
      <c r="DS387" s="127"/>
      <c r="DT387" s="127"/>
      <c r="DU387" s="127"/>
      <c r="DV387" s="127"/>
      <c r="DW387" s="127"/>
      <c r="DX387" s="127"/>
      <c r="DY387" s="127"/>
      <c r="DZ387" s="127"/>
      <c r="EA387" s="127"/>
      <c r="EB387" s="127"/>
      <c r="EC387" s="127"/>
      <c r="ED387" s="127"/>
      <c r="EE387" s="127"/>
      <c r="EF387" s="127"/>
      <c r="EG387" s="127"/>
      <c r="EH387" s="127"/>
      <c r="EI387" s="127"/>
      <c r="EJ387" s="127"/>
      <c r="EK387" s="127"/>
      <c r="EL387" s="127"/>
      <c r="EM387" s="127"/>
      <c r="EN387" s="127"/>
      <c r="EO387" s="127"/>
      <c r="EP387" s="127"/>
      <c r="EQ387" s="127"/>
      <c r="ER387" s="127"/>
      <c r="ES387" s="127"/>
      <c r="ET387" s="127"/>
      <c r="EU387" s="127"/>
      <c r="EV387" s="127"/>
      <c r="EW387" s="127"/>
      <c r="EX387" s="127"/>
      <c r="EY387" s="127"/>
      <c r="EZ387" s="127"/>
      <c r="FA387" s="127"/>
      <c r="FB387" s="127"/>
      <c r="FC387" s="127"/>
      <c r="FD387" s="127"/>
      <c r="FE387" s="127"/>
      <c r="FF387" s="127"/>
      <c r="FG387" s="127"/>
      <c r="FH387" s="127"/>
      <c r="FI387" s="127"/>
      <c r="FJ387" s="127"/>
      <c r="FK387" s="127"/>
      <c r="FL387" s="127"/>
      <c r="FM387" s="127"/>
      <c r="FN387" s="127"/>
      <c r="FO387" s="127"/>
      <c r="FP387" s="127"/>
      <c r="FQ387" s="127"/>
      <c r="FR387" s="127"/>
      <c r="FS387" s="127"/>
      <c r="FT387" s="127"/>
      <c r="FU387" s="127"/>
      <c r="FV387" s="127"/>
      <c r="FW387" s="127"/>
      <c r="FX387" s="127"/>
      <c r="FY387" s="127"/>
      <c r="FZ387" s="127"/>
      <c r="GA387" s="127"/>
      <c r="GB387" s="127"/>
      <c r="GC387" s="127"/>
      <c r="GD387" s="127"/>
      <c r="GE387" s="127"/>
      <c r="GF387" s="127"/>
      <c r="GG387" s="127"/>
      <c r="GH387" s="127"/>
      <c r="GI387" s="127"/>
      <c r="GJ387" s="127"/>
      <c r="GK387" s="127"/>
      <c r="GL387" s="127"/>
      <c r="GM387" s="127"/>
      <c r="GN387" s="127"/>
      <c r="GO387" s="127"/>
      <c r="GP387" s="127"/>
      <c r="GQ387" s="127"/>
      <c r="GR387" s="127"/>
      <c r="GS387" s="127"/>
      <c r="GT387" s="127"/>
      <c r="GU387" s="127"/>
      <c r="GV387" s="127"/>
      <c r="GW387" s="127"/>
      <c r="GX387" s="127"/>
      <c r="GY387" s="127"/>
      <c r="GZ387" s="127"/>
      <c r="HA387" s="127"/>
      <c r="HB387" s="127"/>
      <c r="HC387" s="127"/>
      <c r="HD387" s="127"/>
      <c r="HE387" s="127"/>
      <c r="HF387" s="127"/>
      <c r="HG387" s="127"/>
      <c r="HH387" s="127"/>
      <c r="HI387" s="127"/>
      <c r="HJ387" s="127"/>
      <c r="HK387" s="127"/>
      <c r="HL387" s="127"/>
      <c r="HM387" s="127"/>
      <c r="HN387" s="127"/>
      <c r="HO387" s="127"/>
      <c r="HP387" s="127"/>
      <c r="HQ387" s="127"/>
      <c r="HR387" s="127"/>
      <c r="HS387" s="127"/>
      <c r="HT387" s="127"/>
      <c r="HU387" s="127"/>
      <c r="HV387" s="127"/>
      <c r="HW387" s="127"/>
      <c r="HX387" s="127"/>
      <c r="HY387" s="127"/>
      <c r="H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  <c r="BK388" s="127"/>
      <c r="BL388" s="127"/>
      <c r="BM388" s="127"/>
      <c r="BN388" s="127"/>
      <c r="BO388" s="127"/>
      <c r="BP388" s="127"/>
      <c r="BQ388" s="127"/>
      <c r="BR388" s="127"/>
      <c r="BS388" s="127"/>
      <c r="BT388" s="127"/>
      <c r="BU388" s="127"/>
      <c r="BV388" s="127"/>
      <c r="BW388" s="127"/>
      <c r="BX388" s="127"/>
      <c r="BY388" s="127"/>
      <c r="BZ388" s="127"/>
      <c r="CA388" s="127"/>
      <c r="CB388" s="127"/>
      <c r="CC388" s="127"/>
      <c r="CD388" s="127"/>
      <c r="CE388" s="127"/>
      <c r="CF388" s="127"/>
      <c r="CG388" s="127"/>
      <c r="CH388" s="127"/>
      <c r="CI388" s="127"/>
      <c r="CJ388" s="127"/>
      <c r="CK388" s="127"/>
      <c r="CL388" s="127"/>
      <c r="CM388" s="127"/>
      <c r="CN388" s="127"/>
      <c r="CO388" s="127"/>
      <c r="CP388" s="127"/>
      <c r="CQ388" s="127"/>
      <c r="CR388" s="127"/>
      <c r="CS388" s="127"/>
      <c r="CT388" s="127"/>
      <c r="CU388" s="127"/>
      <c r="CV388" s="127"/>
      <c r="CW388" s="127"/>
      <c r="CX388" s="127"/>
      <c r="CY388" s="127"/>
      <c r="CZ388" s="127"/>
      <c r="DA388" s="127"/>
      <c r="DB388" s="127"/>
      <c r="DC388" s="127"/>
      <c r="DD388" s="127"/>
      <c r="DE388" s="127"/>
      <c r="DF388" s="127"/>
      <c r="DG388" s="127"/>
      <c r="DH388" s="127"/>
      <c r="DI388" s="127"/>
      <c r="DJ388" s="127"/>
      <c r="DK388" s="127"/>
      <c r="DL388" s="127"/>
      <c r="DM388" s="127"/>
      <c r="DN388" s="127"/>
      <c r="DO388" s="127"/>
      <c r="DP388" s="127"/>
      <c r="DQ388" s="127"/>
      <c r="DR388" s="127"/>
      <c r="DS388" s="127"/>
      <c r="DT388" s="127"/>
      <c r="DU388" s="127"/>
      <c r="DV388" s="127"/>
      <c r="DW388" s="127"/>
      <c r="DX388" s="127"/>
      <c r="DY388" s="127"/>
      <c r="DZ388" s="127"/>
      <c r="EA388" s="127"/>
      <c r="EB388" s="127"/>
      <c r="EC388" s="127"/>
      <c r="ED388" s="127"/>
      <c r="EE388" s="127"/>
      <c r="EF388" s="127"/>
      <c r="EG388" s="127"/>
      <c r="EH388" s="127"/>
      <c r="EI388" s="127"/>
      <c r="EJ388" s="127"/>
      <c r="EK388" s="127"/>
      <c r="EL388" s="127"/>
      <c r="EM388" s="127"/>
      <c r="EN388" s="127"/>
      <c r="EO388" s="127"/>
      <c r="EP388" s="127"/>
      <c r="EQ388" s="127"/>
      <c r="ER388" s="127"/>
      <c r="ES388" s="127"/>
      <c r="ET388" s="127"/>
      <c r="EU388" s="127"/>
      <c r="EV388" s="127"/>
      <c r="EW388" s="127"/>
      <c r="EX388" s="127"/>
      <c r="EY388" s="127"/>
      <c r="EZ388" s="127"/>
      <c r="FA388" s="127"/>
      <c r="FB388" s="127"/>
      <c r="FC388" s="127"/>
      <c r="FD388" s="127"/>
      <c r="FE388" s="127"/>
      <c r="FF388" s="127"/>
      <c r="FG388" s="127"/>
      <c r="FH388" s="127"/>
      <c r="FI388" s="127"/>
      <c r="FJ388" s="127"/>
      <c r="FK388" s="127"/>
      <c r="FL388" s="127"/>
      <c r="FM388" s="127"/>
      <c r="FN388" s="127"/>
      <c r="FO388" s="127"/>
      <c r="FP388" s="127"/>
      <c r="FQ388" s="127"/>
      <c r="FR388" s="127"/>
      <c r="FS388" s="127"/>
      <c r="FT388" s="127"/>
      <c r="FU388" s="127"/>
      <c r="FV388" s="127"/>
      <c r="FW388" s="127"/>
      <c r="FX388" s="127"/>
      <c r="FY388" s="127"/>
      <c r="FZ388" s="127"/>
      <c r="GA388" s="127"/>
      <c r="GB388" s="127"/>
      <c r="GC388" s="127"/>
      <c r="GD388" s="127"/>
      <c r="GE388" s="127"/>
      <c r="GF388" s="127"/>
      <c r="GG388" s="127"/>
      <c r="GH388" s="127"/>
      <c r="GI388" s="127"/>
      <c r="GJ388" s="127"/>
      <c r="GK388" s="127"/>
      <c r="GL388" s="127"/>
      <c r="GM388" s="127"/>
      <c r="GN388" s="127"/>
      <c r="GO388" s="127"/>
      <c r="GP388" s="127"/>
      <c r="GQ388" s="127"/>
      <c r="GR388" s="127"/>
      <c r="GS388" s="127"/>
      <c r="GT388" s="127"/>
      <c r="GU388" s="127"/>
      <c r="GV388" s="127"/>
      <c r="GW388" s="127"/>
      <c r="GX388" s="127"/>
      <c r="GY388" s="127"/>
      <c r="GZ388" s="127"/>
      <c r="HA388" s="127"/>
      <c r="HB388" s="127"/>
      <c r="HC388" s="127"/>
      <c r="HD388" s="127"/>
      <c r="HE388" s="127"/>
      <c r="HF388" s="127"/>
      <c r="HG388" s="127"/>
      <c r="HH388" s="127"/>
      <c r="HI388" s="127"/>
      <c r="HJ388" s="127"/>
      <c r="HK388" s="127"/>
      <c r="HL388" s="127"/>
      <c r="HM388" s="127"/>
      <c r="HN388" s="127"/>
      <c r="HO388" s="127"/>
      <c r="HP388" s="127"/>
      <c r="HQ388" s="127"/>
      <c r="HR388" s="127"/>
      <c r="HS388" s="127"/>
      <c r="HT388" s="127"/>
      <c r="HU388" s="127"/>
      <c r="HV388" s="127"/>
      <c r="HW388" s="127"/>
      <c r="HX388" s="127"/>
      <c r="HY388" s="127"/>
      <c r="H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  <c r="BK389" s="127"/>
      <c r="BL389" s="127"/>
      <c r="BM389" s="127"/>
      <c r="BN389" s="127"/>
      <c r="BO389" s="127"/>
      <c r="BP389" s="127"/>
      <c r="BQ389" s="127"/>
      <c r="BR389" s="127"/>
      <c r="BS389" s="127"/>
      <c r="BT389" s="127"/>
      <c r="BU389" s="127"/>
      <c r="BV389" s="127"/>
      <c r="BW389" s="127"/>
      <c r="BX389" s="127"/>
      <c r="BY389" s="127"/>
      <c r="BZ389" s="127"/>
      <c r="CA389" s="127"/>
      <c r="CB389" s="127"/>
      <c r="CC389" s="127"/>
      <c r="CD389" s="127"/>
      <c r="CE389" s="127"/>
      <c r="CF389" s="127"/>
      <c r="CG389" s="127"/>
      <c r="CH389" s="127"/>
      <c r="CI389" s="127"/>
      <c r="CJ389" s="127"/>
      <c r="CK389" s="127"/>
      <c r="CL389" s="127"/>
      <c r="CM389" s="127"/>
      <c r="CN389" s="127"/>
      <c r="CO389" s="127"/>
      <c r="CP389" s="127"/>
      <c r="CQ389" s="127"/>
      <c r="CR389" s="127"/>
      <c r="CS389" s="127"/>
      <c r="CT389" s="127"/>
      <c r="CU389" s="127"/>
      <c r="CV389" s="127"/>
      <c r="CW389" s="127"/>
      <c r="CX389" s="127"/>
      <c r="CY389" s="127"/>
      <c r="CZ389" s="127"/>
      <c r="DA389" s="127"/>
      <c r="DB389" s="127"/>
      <c r="DC389" s="127"/>
      <c r="DD389" s="127"/>
      <c r="DE389" s="127"/>
      <c r="DF389" s="127"/>
      <c r="DG389" s="127"/>
      <c r="DH389" s="127"/>
      <c r="DI389" s="127"/>
      <c r="DJ389" s="127"/>
      <c r="DK389" s="127"/>
      <c r="DL389" s="127"/>
      <c r="DM389" s="127"/>
      <c r="DN389" s="127"/>
      <c r="DO389" s="127"/>
      <c r="DP389" s="127"/>
      <c r="DQ389" s="127"/>
      <c r="DR389" s="127"/>
      <c r="DS389" s="127"/>
      <c r="DT389" s="127"/>
      <c r="DU389" s="127"/>
      <c r="DV389" s="127"/>
      <c r="DW389" s="127"/>
      <c r="DX389" s="127"/>
      <c r="DY389" s="127"/>
      <c r="DZ389" s="127"/>
      <c r="EA389" s="127"/>
      <c r="EB389" s="127"/>
      <c r="EC389" s="127"/>
      <c r="ED389" s="127"/>
      <c r="EE389" s="127"/>
      <c r="EF389" s="127"/>
      <c r="EG389" s="127"/>
      <c r="EH389" s="127"/>
      <c r="EI389" s="127"/>
      <c r="EJ389" s="127"/>
      <c r="EK389" s="127"/>
      <c r="EL389" s="127"/>
      <c r="EM389" s="127"/>
      <c r="EN389" s="127"/>
      <c r="EO389" s="127"/>
      <c r="EP389" s="127"/>
      <c r="EQ389" s="127"/>
      <c r="ER389" s="127"/>
      <c r="ES389" s="127"/>
      <c r="ET389" s="127"/>
      <c r="EU389" s="127"/>
      <c r="EV389" s="127"/>
      <c r="EW389" s="127"/>
      <c r="EX389" s="127"/>
      <c r="EY389" s="127"/>
      <c r="EZ389" s="127"/>
      <c r="FA389" s="127"/>
      <c r="FB389" s="127"/>
      <c r="FC389" s="127"/>
      <c r="FD389" s="127"/>
      <c r="FE389" s="127"/>
      <c r="FF389" s="127"/>
      <c r="FG389" s="127"/>
      <c r="FH389" s="127"/>
      <c r="FI389" s="127"/>
      <c r="FJ389" s="127"/>
      <c r="FK389" s="127"/>
      <c r="FL389" s="127"/>
      <c r="FM389" s="127"/>
      <c r="FN389" s="127"/>
      <c r="FO389" s="127"/>
      <c r="FP389" s="127"/>
      <c r="FQ389" s="127"/>
      <c r="FR389" s="127"/>
      <c r="FS389" s="127"/>
      <c r="FT389" s="127"/>
      <c r="FU389" s="127"/>
      <c r="FV389" s="127"/>
      <c r="FW389" s="127"/>
      <c r="FX389" s="127"/>
      <c r="FY389" s="127"/>
      <c r="FZ389" s="127"/>
      <c r="GA389" s="127"/>
      <c r="GB389" s="127"/>
      <c r="GC389" s="127"/>
      <c r="GD389" s="127"/>
      <c r="GE389" s="127"/>
      <c r="GF389" s="127"/>
      <c r="GG389" s="127"/>
      <c r="GH389" s="127"/>
      <c r="GI389" s="127"/>
      <c r="GJ389" s="127"/>
      <c r="GK389" s="127"/>
      <c r="GL389" s="127"/>
      <c r="GM389" s="127"/>
      <c r="GN389" s="127"/>
      <c r="GO389" s="127"/>
      <c r="GP389" s="127"/>
      <c r="GQ389" s="127"/>
      <c r="GR389" s="127"/>
      <c r="GS389" s="127"/>
      <c r="GT389" s="127"/>
      <c r="GU389" s="127"/>
      <c r="GV389" s="127"/>
      <c r="GW389" s="127"/>
      <c r="GX389" s="127"/>
      <c r="GY389" s="127"/>
      <c r="GZ389" s="127"/>
      <c r="HA389" s="127"/>
      <c r="HB389" s="127"/>
      <c r="HC389" s="127"/>
      <c r="HD389" s="127"/>
      <c r="HE389" s="127"/>
      <c r="HF389" s="127"/>
      <c r="HG389" s="127"/>
      <c r="HH389" s="127"/>
      <c r="HI389" s="127"/>
      <c r="HJ389" s="127"/>
      <c r="HK389" s="127"/>
      <c r="HL389" s="127"/>
      <c r="HM389" s="127"/>
      <c r="HN389" s="127"/>
      <c r="HO389" s="127"/>
      <c r="HP389" s="127"/>
      <c r="HQ389" s="127"/>
      <c r="HR389" s="127"/>
      <c r="HS389" s="127"/>
      <c r="HT389" s="127"/>
      <c r="HU389" s="127"/>
      <c r="HV389" s="127"/>
      <c r="HW389" s="127"/>
      <c r="HX389" s="127"/>
      <c r="HY389" s="127"/>
      <c r="H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  <c r="BK390" s="127"/>
      <c r="BL390" s="127"/>
      <c r="BM390" s="127"/>
      <c r="BN390" s="127"/>
      <c r="BO390" s="127"/>
      <c r="BP390" s="127"/>
      <c r="BQ390" s="127"/>
      <c r="BR390" s="127"/>
      <c r="BS390" s="127"/>
      <c r="BT390" s="127"/>
      <c r="BU390" s="127"/>
      <c r="BV390" s="127"/>
      <c r="BW390" s="127"/>
      <c r="BX390" s="127"/>
      <c r="BY390" s="127"/>
      <c r="BZ390" s="127"/>
      <c r="CA390" s="127"/>
      <c r="CB390" s="127"/>
      <c r="CC390" s="127"/>
      <c r="CD390" s="127"/>
      <c r="CE390" s="127"/>
      <c r="CF390" s="127"/>
      <c r="CG390" s="127"/>
      <c r="CH390" s="127"/>
      <c r="CI390" s="127"/>
      <c r="CJ390" s="127"/>
      <c r="CK390" s="127"/>
      <c r="CL390" s="127"/>
      <c r="CM390" s="127"/>
      <c r="CN390" s="127"/>
      <c r="CO390" s="127"/>
      <c r="CP390" s="127"/>
      <c r="CQ390" s="127"/>
      <c r="CR390" s="127"/>
      <c r="CS390" s="127"/>
      <c r="CT390" s="127"/>
      <c r="CU390" s="127"/>
      <c r="CV390" s="127"/>
      <c r="CW390" s="127"/>
      <c r="CX390" s="127"/>
      <c r="CY390" s="127"/>
      <c r="CZ390" s="127"/>
      <c r="DA390" s="127"/>
      <c r="DB390" s="127"/>
      <c r="DC390" s="127"/>
      <c r="DD390" s="127"/>
      <c r="DE390" s="127"/>
      <c r="DF390" s="127"/>
      <c r="DG390" s="127"/>
      <c r="DH390" s="127"/>
      <c r="DI390" s="127"/>
      <c r="DJ390" s="127"/>
      <c r="DK390" s="127"/>
      <c r="DL390" s="127"/>
      <c r="DM390" s="127"/>
      <c r="DN390" s="127"/>
      <c r="DO390" s="127"/>
      <c r="DP390" s="127"/>
      <c r="DQ390" s="127"/>
      <c r="DR390" s="127"/>
      <c r="DS390" s="127"/>
      <c r="DT390" s="127"/>
      <c r="DU390" s="127"/>
      <c r="DV390" s="127"/>
      <c r="DW390" s="127"/>
      <c r="DX390" s="127"/>
      <c r="DY390" s="127"/>
      <c r="DZ390" s="127"/>
      <c r="EA390" s="127"/>
      <c r="EB390" s="127"/>
      <c r="EC390" s="127"/>
      <c r="ED390" s="127"/>
      <c r="EE390" s="127"/>
      <c r="EF390" s="127"/>
      <c r="EG390" s="127"/>
      <c r="EH390" s="127"/>
      <c r="EI390" s="127"/>
      <c r="EJ390" s="127"/>
      <c r="EK390" s="127"/>
      <c r="EL390" s="127"/>
      <c r="EM390" s="127"/>
      <c r="EN390" s="127"/>
      <c r="EO390" s="127"/>
      <c r="EP390" s="127"/>
      <c r="EQ390" s="127"/>
      <c r="ER390" s="127"/>
      <c r="ES390" s="127"/>
      <c r="ET390" s="127"/>
      <c r="EU390" s="127"/>
      <c r="EV390" s="127"/>
      <c r="EW390" s="127"/>
      <c r="EX390" s="127"/>
      <c r="EY390" s="127"/>
      <c r="EZ390" s="127"/>
      <c r="FA390" s="127"/>
      <c r="FB390" s="127"/>
      <c r="FC390" s="127"/>
      <c r="FD390" s="127"/>
      <c r="FE390" s="127"/>
      <c r="FF390" s="127"/>
      <c r="FG390" s="127"/>
      <c r="FH390" s="127"/>
      <c r="FI390" s="127"/>
      <c r="FJ390" s="127"/>
      <c r="FK390" s="127"/>
      <c r="FL390" s="127"/>
      <c r="FM390" s="127"/>
      <c r="FN390" s="127"/>
      <c r="FO390" s="127"/>
      <c r="FP390" s="127"/>
      <c r="FQ390" s="127"/>
      <c r="FR390" s="127"/>
      <c r="FS390" s="127"/>
      <c r="FT390" s="127"/>
      <c r="FU390" s="127"/>
      <c r="FV390" s="127"/>
      <c r="FW390" s="127"/>
      <c r="FX390" s="127"/>
      <c r="FY390" s="127"/>
      <c r="FZ390" s="127"/>
      <c r="GA390" s="127"/>
      <c r="GB390" s="127"/>
      <c r="GC390" s="127"/>
      <c r="GD390" s="127"/>
      <c r="GE390" s="127"/>
      <c r="GF390" s="127"/>
      <c r="GG390" s="127"/>
      <c r="GH390" s="127"/>
      <c r="GI390" s="127"/>
      <c r="GJ390" s="127"/>
      <c r="GK390" s="127"/>
      <c r="GL390" s="127"/>
      <c r="GM390" s="127"/>
      <c r="GN390" s="127"/>
      <c r="GO390" s="127"/>
      <c r="GP390" s="127"/>
      <c r="GQ390" s="127"/>
      <c r="GR390" s="127"/>
      <c r="GS390" s="127"/>
      <c r="GT390" s="127"/>
      <c r="GU390" s="127"/>
      <c r="GV390" s="127"/>
      <c r="GW390" s="127"/>
      <c r="GX390" s="127"/>
      <c r="GY390" s="127"/>
      <c r="GZ390" s="127"/>
      <c r="HA390" s="127"/>
      <c r="HB390" s="127"/>
      <c r="HC390" s="127"/>
      <c r="HD390" s="127"/>
      <c r="HE390" s="127"/>
      <c r="HF390" s="127"/>
      <c r="HG390" s="127"/>
      <c r="HH390" s="127"/>
      <c r="HI390" s="127"/>
      <c r="HJ390" s="127"/>
      <c r="HK390" s="127"/>
      <c r="HL390" s="127"/>
      <c r="HM390" s="127"/>
      <c r="HN390" s="127"/>
      <c r="HO390" s="127"/>
      <c r="HP390" s="127"/>
      <c r="HQ390" s="127"/>
      <c r="HR390" s="127"/>
      <c r="HS390" s="127"/>
      <c r="HT390" s="127"/>
      <c r="HU390" s="127"/>
      <c r="HV390" s="127"/>
      <c r="HW390" s="127"/>
      <c r="HX390" s="127"/>
      <c r="HY390" s="127"/>
      <c r="H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  <c r="BK391" s="127"/>
      <c r="BL391" s="127"/>
      <c r="BM391" s="127"/>
      <c r="BN391" s="127"/>
      <c r="BO391" s="127"/>
      <c r="BP391" s="127"/>
      <c r="BQ391" s="127"/>
      <c r="BR391" s="127"/>
      <c r="BS391" s="127"/>
      <c r="BT391" s="127"/>
      <c r="BU391" s="127"/>
      <c r="BV391" s="127"/>
      <c r="BW391" s="127"/>
      <c r="BX391" s="127"/>
      <c r="BY391" s="127"/>
      <c r="BZ391" s="127"/>
      <c r="CA391" s="127"/>
      <c r="CB391" s="127"/>
      <c r="CC391" s="127"/>
      <c r="CD391" s="127"/>
      <c r="CE391" s="127"/>
      <c r="CF391" s="127"/>
      <c r="CG391" s="127"/>
      <c r="CH391" s="127"/>
      <c r="CI391" s="127"/>
      <c r="CJ391" s="127"/>
      <c r="CK391" s="127"/>
      <c r="CL391" s="127"/>
      <c r="CM391" s="127"/>
      <c r="CN391" s="127"/>
      <c r="CO391" s="127"/>
      <c r="CP391" s="127"/>
      <c r="CQ391" s="127"/>
      <c r="CR391" s="127"/>
      <c r="CS391" s="127"/>
      <c r="CT391" s="127"/>
      <c r="CU391" s="127"/>
      <c r="CV391" s="127"/>
      <c r="CW391" s="127"/>
      <c r="CX391" s="127"/>
      <c r="CY391" s="127"/>
      <c r="CZ391" s="127"/>
      <c r="DA391" s="127"/>
      <c r="DB391" s="127"/>
      <c r="DC391" s="127"/>
      <c r="DD391" s="127"/>
      <c r="DE391" s="127"/>
      <c r="DF391" s="127"/>
      <c r="DG391" s="127"/>
      <c r="DH391" s="127"/>
      <c r="DI391" s="127"/>
      <c r="DJ391" s="127"/>
      <c r="DK391" s="127"/>
      <c r="DL391" s="127"/>
      <c r="DM391" s="127"/>
      <c r="DN391" s="127"/>
      <c r="DO391" s="127"/>
      <c r="DP391" s="127"/>
      <c r="DQ391" s="127"/>
      <c r="DR391" s="127"/>
      <c r="DS391" s="127"/>
      <c r="DT391" s="127"/>
      <c r="DU391" s="127"/>
      <c r="DV391" s="127"/>
      <c r="DW391" s="127"/>
      <c r="DX391" s="127"/>
      <c r="DY391" s="127"/>
      <c r="DZ391" s="127"/>
      <c r="EA391" s="127"/>
      <c r="EB391" s="127"/>
      <c r="EC391" s="127"/>
      <c r="ED391" s="127"/>
      <c r="EE391" s="127"/>
      <c r="EF391" s="127"/>
      <c r="EG391" s="127"/>
      <c r="EH391" s="127"/>
      <c r="EI391" s="127"/>
      <c r="EJ391" s="127"/>
      <c r="EK391" s="127"/>
      <c r="EL391" s="127"/>
      <c r="EM391" s="127"/>
      <c r="EN391" s="127"/>
      <c r="EO391" s="127"/>
      <c r="EP391" s="127"/>
      <c r="EQ391" s="127"/>
      <c r="ER391" s="127"/>
      <c r="ES391" s="127"/>
      <c r="ET391" s="127"/>
      <c r="EU391" s="127"/>
      <c r="EV391" s="127"/>
      <c r="EW391" s="127"/>
      <c r="EX391" s="127"/>
      <c r="EY391" s="127"/>
      <c r="EZ391" s="127"/>
      <c r="FA391" s="127"/>
      <c r="FB391" s="127"/>
      <c r="FC391" s="127"/>
      <c r="FD391" s="127"/>
      <c r="FE391" s="127"/>
      <c r="FF391" s="127"/>
      <c r="FG391" s="127"/>
      <c r="FH391" s="127"/>
      <c r="FI391" s="127"/>
      <c r="FJ391" s="127"/>
      <c r="FK391" s="127"/>
      <c r="FL391" s="127"/>
      <c r="FM391" s="127"/>
      <c r="FN391" s="127"/>
      <c r="FO391" s="127"/>
      <c r="FP391" s="127"/>
      <c r="FQ391" s="127"/>
      <c r="FR391" s="127"/>
      <c r="FS391" s="127"/>
      <c r="FT391" s="127"/>
      <c r="FU391" s="127"/>
      <c r="FV391" s="127"/>
      <c r="FW391" s="127"/>
      <c r="FX391" s="127"/>
      <c r="FY391" s="127"/>
      <c r="FZ391" s="127"/>
      <c r="GA391" s="127"/>
      <c r="GB391" s="127"/>
      <c r="GC391" s="127"/>
      <c r="GD391" s="127"/>
      <c r="GE391" s="127"/>
      <c r="GF391" s="127"/>
      <c r="GG391" s="127"/>
      <c r="GH391" s="127"/>
      <c r="GI391" s="127"/>
      <c r="GJ391" s="127"/>
      <c r="GK391" s="127"/>
      <c r="GL391" s="127"/>
      <c r="GM391" s="127"/>
      <c r="GN391" s="127"/>
      <c r="GO391" s="127"/>
      <c r="GP391" s="127"/>
      <c r="GQ391" s="127"/>
      <c r="GR391" s="127"/>
      <c r="GS391" s="127"/>
      <c r="GT391" s="127"/>
      <c r="GU391" s="127"/>
      <c r="GV391" s="127"/>
      <c r="GW391" s="127"/>
      <c r="GX391" s="127"/>
      <c r="GY391" s="127"/>
      <c r="GZ391" s="127"/>
      <c r="HA391" s="127"/>
      <c r="HB391" s="127"/>
      <c r="HC391" s="127"/>
      <c r="HD391" s="127"/>
      <c r="HE391" s="127"/>
      <c r="HF391" s="127"/>
      <c r="HG391" s="127"/>
      <c r="HH391" s="127"/>
      <c r="HI391" s="127"/>
      <c r="HJ391" s="127"/>
      <c r="HK391" s="127"/>
      <c r="HL391" s="127"/>
      <c r="HM391" s="127"/>
      <c r="HN391" s="127"/>
      <c r="HO391" s="127"/>
      <c r="HP391" s="127"/>
      <c r="HQ391" s="127"/>
      <c r="HR391" s="127"/>
      <c r="HS391" s="127"/>
      <c r="HT391" s="127"/>
      <c r="HU391" s="127"/>
      <c r="HV391" s="127"/>
      <c r="HW391" s="127"/>
      <c r="HX391" s="127"/>
      <c r="HY391" s="127"/>
      <c r="H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  <c r="BK392" s="127"/>
      <c r="BL392" s="127"/>
      <c r="BM392" s="127"/>
      <c r="BN392" s="127"/>
      <c r="BO392" s="127"/>
      <c r="BP392" s="127"/>
      <c r="BQ392" s="127"/>
      <c r="BR392" s="127"/>
      <c r="BS392" s="127"/>
      <c r="BT392" s="127"/>
      <c r="BU392" s="127"/>
      <c r="BV392" s="127"/>
      <c r="BW392" s="127"/>
      <c r="BX392" s="127"/>
      <c r="BY392" s="127"/>
      <c r="BZ392" s="127"/>
      <c r="CA392" s="127"/>
      <c r="CB392" s="127"/>
      <c r="CC392" s="127"/>
      <c r="CD392" s="127"/>
      <c r="CE392" s="127"/>
      <c r="CF392" s="127"/>
      <c r="CG392" s="127"/>
      <c r="CH392" s="127"/>
      <c r="CI392" s="127"/>
      <c r="CJ392" s="127"/>
      <c r="CK392" s="127"/>
      <c r="CL392" s="127"/>
      <c r="CM392" s="127"/>
      <c r="CN392" s="127"/>
      <c r="CO392" s="127"/>
      <c r="CP392" s="127"/>
      <c r="CQ392" s="127"/>
      <c r="CR392" s="127"/>
      <c r="CS392" s="127"/>
      <c r="CT392" s="127"/>
      <c r="CU392" s="127"/>
      <c r="CV392" s="127"/>
      <c r="CW392" s="127"/>
      <c r="CX392" s="127"/>
      <c r="CY392" s="127"/>
      <c r="CZ392" s="127"/>
      <c r="DA392" s="127"/>
      <c r="DB392" s="127"/>
      <c r="DC392" s="127"/>
      <c r="DD392" s="127"/>
      <c r="DE392" s="127"/>
      <c r="DF392" s="127"/>
      <c r="DG392" s="127"/>
      <c r="DH392" s="127"/>
      <c r="DI392" s="127"/>
      <c r="DJ392" s="127"/>
      <c r="DK392" s="127"/>
      <c r="DL392" s="127"/>
      <c r="DM392" s="127"/>
      <c r="DN392" s="127"/>
      <c r="DO392" s="127"/>
      <c r="DP392" s="127"/>
      <c r="DQ392" s="127"/>
      <c r="DR392" s="127"/>
      <c r="DS392" s="127"/>
      <c r="DT392" s="127"/>
      <c r="DU392" s="127"/>
      <c r="DV392" s="127"/>
      <c r="DW392" s="127"/>
      <c r="DX392" s="127"/>
      <c r="DY392" s="127"/>
      <c r="DZ392" s="127"/>
      <c r="EA392" s="127"/>
      <c r="EB392" s="127"/>
      <c r="EC392" s="127"/>
      <c r="ED392" s="127"/>
      <c r="EE392" s="127"/>
      <c r="EF392" s="127"/>
      <c r="EG392" s="127"/>
      <c r="EH392" s="127"/>
      <c r="EI392" s="127"/>
      <c r="EJ392" s="127"/>
      <c r="EK392" s="127"/>
      <c r="EL392" s="127"/>
      <c r="EM392" s="127"/>
      <c r="EN392" s="127"/>
      <c r="EO392" s="127"/>
      <c r="EP392" s="127"/>
      <c r="EQ392" s="127"/>
      <c r="ER392" s="127"/>
      <c r="ES392" s="127"/>
      <c r="ET392" s="127"/>
      <c r="EU392" s="127"/>
      <c r="EV392" s="127"/>
      <c r="EW392" s="127"/>
      <c r="EX392" s="127"/>
      <c r="EY392" s="127"/>
      <c r="EZ392" s="127"/>
      <c r="FA392" s="127"/>
      <c r="FB392" s="127"/>
      <c r="FC392" s="127"/>
      <c r="FD392" s="127"/>
      <c r="FE392" s="127"/>
      <c r="FF392" s="127"/>
      <c r="FG392" s="127"/>
      <c r="FH392" s="127"/>
      <c r="FI392" s="127"/>
      <c r="FJ392" s="127"/>
      <c r="FK392" s="127"/>
      <c r="FL392" s="127"/>
      <c r="FM392" s="127"/>
      <c r="FN392" s="127"/>
      <c r="FO392" s="127"/>
      <c r="FP392" s="127"/>
      <c r="FQ392" s="127"/>
      <c r="FR392" s="127"/>
      <c r="FS392" s="127"/>
      <c r="FT392" s="127"/>
      <c r="FU392" s="127"/>
      <c r="FV392" s="127"/>
      <c r="FW392" s="127"/>
      <c r="FX392" s="127"/>
      <c r="FY392" s="127"/>
      <c r="FZ392" s="127"/>
      <c r="GA392" s="127"/>
      <c r="GB392" s="127"/>
      <c r="GC392" s="127"/>
      <c r="GD392" s="127"/>
      <c r="GE392" s="127"/>
      <c r="GF392" s="127"/>
      <c r="GG392" s="127"/>
      <c r="GH392" s="127"/>
      <c r="GI392" s="127"/>
      <c r="GJ392" s="127"/>
      <c r="GK392" s="127"/>
      <c r="GL392" s="127"/>
      <c r="GM392" s="127"/>
      <c r="GN392" s="127"/>
      <c r="GO392" s="127"/>
      <c r="GP392" s="127"/>
      <c r="GQ392" s="127"/>
      <c r="GR392" s="127"/>
      <c r="GS392" s="127"/>
      <c r="GT392" s="127"/>
      <c r="GU392" s="127"/>
      <c r="GV392" s="127"/>
      <c r="GW392" s="127"/>
      <c r="GX392" s="127"/>
      <c r="GY392" s="127"/>
      <c r="GZ392" s="127"/>
      <c r="HA392" s="127"/>
      <c r="HB392" s="127"/>
      <c r="HC392" s="127"/>
      <c r="HD392" s="127"/>
      <c r="HE392" s="127"/>
      <c r="HF392" s="127"/>
      <c r="HG392" s="127"/>
      <c r="HH392" s="127"/>
      <c r="HI392" s="127"/>
      <c r="HJ392" s="127"/>
      <c r="HK392" s="127"/>
      <c r="HL392" s="127"/>
      <c r="HM392" s="127"/>
      <c r="HN392" s="127"/>
      <c r="HO392" s="127"/>
      <c r="HP392" s="127"/>
      <c r="HQ392" s="127"/>
      <c r="HR392" s="127"/>
      <c r="HS392" s="127"/>
      <c r="HT392" s="127"/>
      <c r="HU392" s="127"/>
      <c r="HV392" s="127"/>
      <c r="HW392" s="127"/>
      <c r="HX392" s="127"/>
      <c r="HY392" s="127"/>
      <c r="H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  <c r="BK393" s="127"/>
      <c r="BL393" s="127"/>
      <c r="BM393" s="127"/>
      <c r="BN393" s="127"/>
      <c r="BO393" s="127"/>
      <c r="BP393" s="127"/>
      <c r="BQ393" s="127"/>
      <c r="BR393" s="127"/>
      <c r="BS393" s="127"/>
      <c r="BT393" s="127"/>
      <c r="BU393" s="127"/>
      <c r="BV393" s="127"/>
      <c r="BW393" s="127"/>
      <c r="BX393" s="127"/>
      <c r="BY393" s="127"/>
      <c r="BZ393" s="127"/>
      <c r="CA393" s="127"/>
      <c r="CB393" s="127"/>
      <c r="CC393" s="127"/>
      <c r="CD393" s="127"/>
      <c r="CE393" s="127"/>
      <c r="CF393" s="127"/>
      <c r="CG393" s="127"/>
      <c r="CH393" s="127"/>
      <c r="CI393" s="127"/>
      <c r="CJ393" s="127"/>
      <c r="CK393" s="127"/>
      <c r="CL393" s="127"/>
      <c r="CM393" s="127"/>
      <c r="CN393" s="127"/>
      <c r="CO393" s="127"/>
      <c r="CP393" s="127"/>
      <c r="CQ393" s="127"/>
      <c r="CR393" s="127"/>
      <c r="CS393" s="127"/>
      <c r="CT393" s="127"/>
      <c r="CU393" s="127"/>
      <c r="CV393" s="127"/>
      <c r="CW393" s="127"/>
      <c r="CX393" s="127"/>
      <c r="CY393" s="127"/>
      <c r="CZ393" s="127"/>
      <c r="DA393" s="127"/>
      <c r="DB393" s="127"/>
      <c r="DC393" s="127"/>
      <c r="DD393" s="127"/>
      <c r="DE393" s="127"/>
      <c r="DF393" s="127"/>
      <c r="DG393" s="127"/>
      <c r="DH393" s="127"/>
      <c r="DI393" s="127"/>
      <c r="DJ393" s="127"/>
      <c r="DK393" s="127"/>
      <c r="DL393" s="127"/>
      <c r="DM393" s="127"/>
      <c r="DN393" s="127"/>
      <c r="DO393" s="127"/>
      <c r="DP393" s="127"/>
      <c r="DQ393" s="127"/>
      <c r="DR393" s="127"/>
      <c r="DS393" s="127"/>
      <c r="DT393" s="127"/>
      <c r="DU393" s="127"/>
      <c r="DV393" s="127"/>
      <c r="DW393" s="127"/>
      <c r="DX393" s="127"/>
      <c r="DY393" s="127"/>
      <c r="DZ393" s="127"/>
      <c r="EA393" s="127"/>
      <c r="EB393" s="127"/>
      <c r="EC393" s="127"/>
      <c r="ED393" s="127"/>
      <c r="EE393" s="127"/>
      <c r="EF393" s="127"/>
      <c r="EG393" s="127"/>
      <c r="EH393" s="127"/>
      <c r="EI393" s="127"/>
      <c r="EJ393" s="127"/>
      <c r="EK393" s="127"/>
      <c r="EL393" s="127"/>
      <c r="EM393" s="127"/>
      <c r="EN393" s="127"/>
      <c r="EO393" s="127"/>
      <c r="EP393" s="127"/>
      <c r="EQ393" s="127"/>
      <c r="ER393" s="127"/>
      <c r="ES393" s="127"/>
      <c r="ET393" s="127"/>
      <c r="EU393" s="127"/>
      <c r="EV393" s="127"/>
      <c r="EW393" s="127"/>
      <c r="EX393" s="127"/>
      <c r="EY393" s="127"/>
      <c r="EZ393" s="127"/>
      <c r="FA393" s="127"/>
      <c r="FB393" s="127"/>
      <c r="FC393" s="127"/>
      <c r="FD393" s="127"/>
      <c r="FE393" s="127"/>
      <c r="FF393" s="127"/>
      <c r="FG393" s="127"/>
      <c r="FH393" s="127"/>
      <c r="FI393" s="127"/>
      <c r="FJ393" s="127"/>
      <c r="FK393" s="127"/>
      <c r="FL393" s="127"/>
      <c r="FM393" s="127"/>
      <c r="FN393" s="127"/>
      <c r="FO393" s="127"/>
      <c r="FP393" s="127"/>
      <c r="FQ393" s="127"/>
      <c r="FR393" s="127"/>
      <c r="FS393" s="127"/>
      <c r="FT393" s="127"/>
      <c r="FU393" s="127"/>
      <c r="FV393" s="127"/>
      <c r="FW393" s="127"/>
      <c r="FX393" s="127"/>
      <c r="FY393" s="127"/>
      <c r="FZ393" s="127"/>
      <c r="GA393" s="127"/>
      <c r="GB393" s="127"/>
      <c r="GC393" s="127"/>
      <c r="GD393" s="127"/>
      <c r="GE393" s="127"/>
      <c r="GF393" s="127"/>
      <c r="GG393" s="127"/>
      <c r="GH393" s="127"/>
      <c r="GI393" s="127"/>
      <c r="GJ393" s="127"/>
      <c r="GK393" s="127"/>
      <c r="GL393" s="127"/>
      <c r="GM393" s="127"/>
      <c r="GN393" s="127"/>
      <c r="GO393" s="127"/>
      <c r="GP393" s="127"/>
      <c r="GQ393" s="127"/>
      <c r="GR393" s="127"/>
      <c r="GS393" s="127"/>
      <c r="GT393" s="127"/>
      <c r="GU393" s="127"/>
      <c r="GV393" s="127"/>
      <c r="GW393" s="127"/>
      <c r="GX393" s="127"/>
      <c r="GY393" s="127"/>
      <c r="GZ393" s="127"/>
      <c r="HA393" s="127"/>
      <c r="HB393" s="127"/>
      <c r="HC393" s="127"/>
      <c r="HD393" s="127"/>
      <c r="HE393" s="127"/>
      <c r="HF393" s="127"/>
      <c r="HG393" s="127"/>
      <c r="HH393" s="127"/>
      <c r="HI393" s="127"/>
      <c r="HJ393" s="127"/>
      <c r="HK393" s="127"/>
      <c r="HL393" s="127"/>
      <c r="HM393" s="127"/>
      <c r="HN393" s="127"/>
      <c r="HO393" s="127"/>
      <c r="HP393" s="127"/>
      <c r="HQ393" s="127"/>
      <c r="HR393" s="127"/>
      <c r="HS393" s="127"/>
      <c r="HT393" s="127"/>
      <c r="HU393" s="127"/>
      <c r="HV393" s="127"/>
      <c r="HW393" s="127"/>
      <c r="HX393" s="127"/>
      <c r="HY393" s="127"/>
      <c r="H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  <c r="BK394" s="127"/>
      <c r="BL394" s="127"/>
      <c r="BM394" s="127"/>
      <c r="BN394" s="127"/>
      <c r="BO394" s="127"/>
      <c r="BP394" s="127"/>
      <c r="BQ394" s="127"/>
      <c r="BR394" s="127"/>
      <c r="BS394" s="127"/>
      <c r="BT394" s="127"/>
      <c r="BU394" s="127"/>
      <c r="BV394" s="127"/>
      <c r="BW394" s="127"/>
      <c r="BX394" s="127"/>
      <c r="BY394" s="127"/>
      <c r="BZ394" s="127"/>
      <c r="CA394" s="127"/>
      <c r="CB394" s="127"/>
      <c r="CC394" s="127"/>
      <c r="CD394" s="127"/>
      <c r="CE394" s="127"/>
      <c r="CF394" s="127"/>
      <c r="CG394" s="127"/>
      <c r="CH394" s="127"/>
      <c r="CI394" s="127"/>
      <c r="CJ394" s="127"/>
      <c r="CK394" s="127"/>
      <c r="CL394" s="127"/>
      <c r="CM394" s="127"/>
      <c r="CN394" s="127"/>
      <c r="CO394" s="127"/>
      <c r="CP394" s="127"/>
      <c r="CQ394" s="127"/>
      <c r="CR394" s="127"/>
      <c r="CS394" s="127"/>
      <c r="CT394" s="127"/>
      <c r="CU394" s="127"/>
      <c r="CV394" s="127"/>
      <c r="CW394" s="127"/>
      <c r="CX394" s="127"/>
      <c r="CY394" s="127"/>
      <c r="CZ394" s="127"/>
      <c r="DA394" s="127"/>
      <c r="DB394" s="127"/>
      <c r="DC394" s="127"/>
      <c r="DD394" s="127"/>
      <c r="DE394" s="127"/>
      <c r="DF394" s="127"/>
      <c r="DG394" s="127"/>
      <c r="DH394" s="127"/>
      <c r="DI394" s="127"/>
      <c r="DJ394" s="127"/>
      <c r="DK394" s="127"/>
      <c r="DL394" s="127"/>
      <c r="DM394" s="127"/>
      <c r="DN394" s="127"/>
      <c r="DO394" s="127"/>
      <c r="DP394" s="127"/>
      <c r="DQ394" s="127"/>
      <c r="DR394" s="127"/>
      <c r="DS394" s="127"/>
      <c r="DT394" s="127"/>
      <c r="DU394" s="127"/>
      <c r="DV394" s="127"/>
      <c r="DW394" s="127"/>
      <c r="DX394" s="127"/>
      <c r="DY394" s="127"/>
      <c r="DZ394" s="127"/>
      <c r="EA394" s="127"/>
      <c r="EB394" s="127"/>
      <c r="EC394" s="127"/>
      <c r="ED394" s="127"/>
      <c r="EE394" s="127"/>
      <c r="EF394" s="127"/>
      <c r="EG394" s="127"/>
      <c r="EH394" s="127"/>
      <c r="EI394" s="127"/>
      <c r="EJ394" s="127"/>
      <c r="EK394" s="127"/>
      <c r="EL394" s="127"/>
      <c r="EM394" s="127"/>
      <c r="EN394" s="127"/>
      <c r="EO394" s="127"/>
      <c r="EP394" s="127"/>
      <c r="EQ394" s="127"/>
      <c r="ER394" s="127"/>
      <c r="ES394" s="127"/>
      <c r="ET394" s="127"/>
      <c r="EU394" s="127"/>
      <c r="EV394" s="127"/>
      <c r="EW394" s="127"/>
      <c r="EX394" s="127"/>
      <c r="EY394" s="127"/>
      <c r="EZ394" s="127"/>
      <c r="FA394" s="127"/>
      <c r="FB394" s="127"/>
      <c r="FC394" s="127"/>
      <c r="FD394" s="127"/>
      <c r="FE394" s="127"/>
      <c r="FF394" s="127"/>
      <c r="FG394" s="127"/>
      <c r="FH394" s="127"/>
      <c r="FI394" s="127"/>
      <c r="FJ394" s="127"/>
      <c r="FK394" s="127"/>
      <c r="FL394" s="127"/>
      <c r="FM394" s="127"/>
      <c r="FN394" s="127"/>
      <c r="FO394" s="127"/>
      <c r="FP394" s="127"/>
      <c r="FQ394" s="127"/>
      <c r="FR394" s="127"/>
      <c r="FS394" s="127"/>
      <c r="FT394" s="127"/>
      <c r="FU394" s="127"/>
      <c r="FV394" s="127"/>
      <c r="FW394" s="127"/>
      <c r="FX394" s="127"/>
      <c r="FY394" s="127"/>
      <c r="FZ394" s="127"/>
      <c r="GA394" s="127"/>
      <c r="GB394" s="127"/>
      <c r="GC394" s="127"/>
      <c r="GD394" s="127"/>
      <c r="GE394" s="127"/>
      <c r="GF394" s="127"/>
      <c r="GG394" s="127"/>
      <c r="GH394" s="127"/>
      <c r="GI394" s="127"/>
      <c r="GJ394" s="127"/>
      <c r="GK394" s="127"/>
      <c r="GL394" s="127"/>
      <c r="GM394" s="127"/>
      <c r="GN394" s="127"/>
      <c r="GO394" s="127"/>
      <c r="GP394" s="127"/>
      <c r="GQ394" s="127"/>
      <c r="GR394" s="127"/>
      <c r="GS394" s="127"/>
      <c r="GT394" s="127"/>
      <c r="GU394" s="127"/>
      <c r="GV394" s="127"/>
      <c r="GW394" s="127"/>
      <c r="GX394" s="127"/>
      <c r="GY394" s="127"/>
      <c r="GZ394" s="127"/>
      <c r="HA394" s="127"/>
      <c r="HB394" s="127"/>
      <c r="HC394" s="127"/>
      <c r="HD394" s="127"/>
      <c r="HE394" s="127"/>
      <c r="HF394" s="127"/>
      <c r="HG394" s="127"/>
      <c r="HH394" s="127"/>
      <c r="HI394" s="127"/>
      <c r="HJ394" s="127"/>
      <c r="HK394" s="127"/>
      <c r="HL394" s="127"/>
      <c r="HM394" s="127"/>
      <c r="HN394" s="127"/>
      <c r="HO394" s="127"/>
      <c r="HP394" s="127"/>
      <c r="HQ394" s="127"/>
      <c r="HR394" s="127"/>
      <c r="HS394" s="127"/>
      <c r="HT394" s="127"/>
      <c r="HU394" s="127"/>
      <c r="HV394" s="127"/>
      <c r="HW394" s="127"/>
      <c r="HX394" s="127"/>
      <c r="HY394" s="127"/>
      <c r="H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  <c r="BK395" s="127"/>
      <c r="BL395" s="127"/>
      <c r="BM395" s="127"/>
      <c r="BN395" s="127"/>
      <c r="BO395" s="127"/>
      <c r="BP395" s="127"/>
      <c r="BQ395" s="127"/>
      <c r="BR395" s="127"/>
      <c r="BS395" s="127"/>
      <c r="BT395" s="127"/>
      <c r="BU395" s="127"/>
      <c r="BV395" s="127"/>
      <c r="BW395" s="127"/>
      <c r="BX395" s="127"/>
      <c r="BY395" s="127"/>
      <c r="BZ395" s="127"/>
      <c r="CA395" s="127"/>
      <c r="CB395" s="127"/>
      <c r="CC395" s="127"/>
      <c r="CD395" s="127"/>
      <c r="CE395" s="127"/>
      <c r="CF395" s="127"/>
      <c r="CG395" s="127"/>
      <c r="CH395" s="127"/>
      <c r="CI395" s="127"/>
      <c r="CJ395" s="127"/>
      <c r="CK395" s="127"/>
      <c r="CL395" s="127"/>
      <c r="CM395" s="127"/>
      <c r="CN395" s="127"/>
      <c r="CO395" s="127"/>
      <c r="CP395" s="127"/>
      <c r="CQ395" s="127"/>
      <c r="CR395" s="127"/>
      <c r="CS395" s="127"/>
      <c r="CT395" s="127"/>
      <c r="CU395" s="127"/>
      <c r="CV395" s="127"/>
      <c r="CW395" s="127"/>
      <c r="CX395" s="127"/>
      <c r="CY395" s="127"/>
      <c r="CZ395" s="127"/>
      <c r="DA395" s="127"/>
      <c r="DB395" s="127"/>
      <c r="DC395" s="127"/>
      <c r="DD395" s="127"/>
      <c r="DE395" s="127"/>
      <c r="DF395" s="127"/>
      <c r="DG395" s="127"/>
      <c r="DH395" s="127"/>
      <c r="DI395" s="127"/>
      <c r="DJ395" s="127"/>
      <c r="DK395" s="127"/>
      <c r="DL395" s="127"/>
      <c r="DM395" s="127"/>
      <c r="DN395" s="127"/>
      <c r="DO395" s="127"/>
      <c r="DP395" s="127"/>
      <c r="DQ395" s="127"/>
      <c r="DR395" s="127"/>
      <c r="DS395" s="127"/>
      <c r="DT395" s="127"/>
      <c r="DU395" s="127"/>
      <c r="DV395" s="127"/>
      <c r="DW395" s="127"/>
      <c r="DX395" s="127"/>
      <c r="DY395" s="127"/>
      <c r="DZ395" s="127"/>
      <c r="EA395" s="127"/>
      <c r="EB395" s="127"/>
      <c r="EC395" s="127"/>
      <c r="ED395" s="127"/>
      <c r="EE395" s="127"/>
      <c r="EF395" s="127"/>
      <c r="EG395" s="127"/>
      <c r="EH395" s="127"/>
      <c r="EI395" s="127"/>
      <c r="EJ395" s="127"/>
      <c r="EK395" s="127"/>
      <c r="EL395" s="127"/>
      <c r="EM395" s="127"/>
      <c r="EN395" s="127"/>
      <c r="EO395" s="127"/>
      <c r="EP395" s="127"/>
      <c r="EQ395" s="127"/>
      <c r="ER395" s="127"/>
      <c r="ES395" s="127"/>
      <c r="ET395" s="127"/>
      <c r="EU395" s="127"/>
      <c r="EV395" s="127"/>
      <c r="EW395" s="127"/>
      <c r="EX395" s="127"/>
      <c r="EY395" s="127"/>
      <c r="EZ395" s="127"/>
      <c r="FA395" s="127"/>
      <c r="FB395" s="127"/>
      <c r="FC395" s="127"/>
      <c r="FD395" s="127"/>
      <c r="FE395" s="127"/>
      <c r="FF395" s="127"/>
      <c r="FG395" s="127"/>
      <c r="FH395" s="127"/>
      <c r="FI395" s="127"/>
      <c r="FJ395" s="127"/>
      <c r="FK395" s="127"/>
      <c r="FL395" s="127"/>
      <c r="FM395" s="127"/>
      <c r="FN395" s="127"/>
      <c r="FO395" s="127"/>
      <c r="FP395" s="127"/>
      <c r="FQ395" s="127"/>
      <c r="FR395" s="127"/>
      <c r="FS395" s="127"/>
      <c r="FT395" s="127"/>
      <c r="FU395" s="127"/>
      <c r="FV395" s="127"/>
      <c r="FW395" s="127"/>
      <c r="FX395" s="127"/>
      <c r="FY395" s="127"/>
      <c r="FZ395" s="127"/>
      <c r="GA395" s="127"/>
      <c r="GB395" s="127"/>
      <c r="GC395" s="127"/>
      <c r="GD395" s="127"/>
      <c r="GE395" s="127"/>
      <c r="GF395" s="127"/>
      <c r="GG395" s="127"/>
      <c r="GH395" s="127"/>
      <c r="GI395" s="127"/>
      <c r="GJ395" s="127"/>
      <c r="GK395" s="127"/>
      <c r="GL395" s="127"/>
      <c r="GM395" s="127"/>
      <c r="GN395" s="127"/>
      <c r="GO395" s="127"/>
      <c r="GP395" s="127"/>
      <c r="GQ395" s="127"/>
      <c r="GR395" s="127"/>
      <c r="GS395" s="127"/>
      <c r="GT395" s="127"/>
      <c r="GU395" s="127"/>
      <c r="GV395" s="127"/>
      <c r="GW395" s="127"/>
      <c r="GX395" s="127"/>
      <c r="GY395" s="127"/>
      <c r="GZ395" s="127"/>
      <c r="HA395" s="127"/>
      <c r="HB395" s="127"/>
      <c r="HC395" s="127"/>
      <c r="HD395" s="127"/>
      <c r="HE395" s="127"/>
      <c r="HF395" s="127"/>
      <c r="HG395" s="127"/>
      <c r="HH395" s="127"/>
      <c r="HI395" s="127"/>
      <c r="HJ395" s="127"/>
      <c r="HK395" s="127"/>
      <c r="HL395" s="127"/>
      <c r="HM395" s="127"/>
      <c r="HN395" s="127"/>
      <c r="HO395" s="127"/>
      <c r="HP395" s="127"/>
      <c r="HQ395" s="127"/>
      <c r="HR395" s="127"/>
      <c r="HS395" s="127"/>
      <c r="HT395" s="127"/>
      <c r="HU395" s="127"/>
      <c r="HV395" s="127"/>
      <c r="HW395" s="127"/>
      <c r="HX395" s="127"/>
      <c r="HY395" s="127"/>
      <c r="H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  <c r="BK396" s="127"/>
      <c r="BL396" s="127"/>
      <c r="BM396" s="127"/>
      <c r="BN396" s="127"/>
      <c r="BO396" s="127"/>
      <c r="BP396" s="127"/>
      <c r="BQ396" s="127"/>
      <c r="BR396" s="127"/>
      <c r="BS396" s="127"/>
      <c r="BT396" s="127"/>
      <c r="BU396" s="127"/>
      <c r="BV396" s="127"/>
      <c r="BW396" s="127"/>
      <c r="BX396" s="127"/>
      <c r="BY396" s="127"/>
      <c r="BZ396" s="127"/>
      <c r="CA396" s="127"/>
      <c r="CB396" s="127"/>
      <c r="CC396" s="127"/>
      <c r="CD396" s="127"/>
      <c r="CE396" s="127"/>
      <c r="CF396" s="127"/>
      <c r="CG396" s="127"/>
      <c r="CH396" s="127"/>
      <c r="CI396" s="127"/>
      <c r="CJ396" s="127"/>
      <c r="CK396" s="127"/>
      <c r="CL396" s="127"/>
      <c r="CM396" s="127"/>
      <c r="CN396" s="127"/>
      <c r="CO396" s="127"/>
      <c r="CP396" s="127"/>
      <c r="CQ396" s="127"/>
      <c r="CR396" s="127"/>
      <c r="CS396" s="127"/>
      <c r="CT396" s="127"/>
      <c r="CU396" s="127"/>
      <c r="CV396" s="127"/>
      <c r="CW396" s="127"/>
      <c r="CX396" s="127"/>
      <c r="CY396" s="127"/>
      <c r="CZ396" s="127"/>
      <c r="DA396" s="127"/>
      <c r="DB396" s="127"/>
      <c r="DC396" s="127"/>
      <c r="DD396" s="127"/>
      <c r="DE396" s="127"/>
      <c r="DF396" s="127"/>
      <c r="DG396" s="127"/>
      <c r="DH396" s="127"/>
      <c r="DI396" s="127"/>
      <c r="DJ396" s="127"/>
      <c r="DK396" s="127"/>
      <c r="DL396" s="127"/>
      <c r="DM396" s="127"/>
      <c r="DN396" s="127"/>
      <c r="DO396" s="127"/>
      <c r="DP396" s="127"/>
      <c r="DQ396" s="127"/>
      <c r="DR396" s="127"/>
      <c r="DS396" s="127"/>
      <c r="DT396" s="127"/>
      <c r="DU396" s="127"/>
      <c r="DV396" s="127"/>
      <c r="DW396" s="127"/>
      <c r="DX396" s="127"/>
      <c r="DY396" s="127"/>
      <c r="DZ396" s="127"/>
      <c r="EA396" s="127"/>
      <c r="EB396" s="127"/>
      <c r="EC396" s="127"/>
      <c r="ED396" s="127"/>
      <c r="EE396" s="127"/>
      <c r="EF396" s="127"/>
      <c r="EG396" s="127"/>
      <c r="EH396" s="127"/>
      <c r="EI396" s="127"/>
      <c r="EJ396" s="127"/>
      <c r="EK396" s="127"/>
      <c r="EL396" s="127"/>
      <c r="EM396" s="127"/>
      <c r="EN396" s="127"/>
      <c r="EO396" s="127"/>
      <c r="EP396" s="127"/>
      <c r="EQ396" s="127"/>
      <c r="ER396" s="127"/>
      <c r="ES396" s="127"/>
      <c r="ET396" s="127"/>
      <c r="EU396" s="127"/>
      <c r="EV396" s="127"/>
      <c r="EW396" s="127"/>
      <c r="EX396" s="127"/>
      <c r="EY396" s="127"/>
      <c r="EZ396" s="127"/>
      <c r="FA396" s="127"/>
      <c r="FB396" s="127"/>
      <c r="FC396" s="127"/>
      <c r="FD396" s="127"/>
      <c r="FE396" s="127"/>
      <c r="FF396" s="127"/>
      <c r="FG396" s="127"/>
      <c r="FH396" s="127"/>
      <c r="FI396" s="127"/>
      <c r="FJ396" s="127"/>
      <c r="FK396" s="127"/>
      <c r="FL396" s="127"/>
      <c r="FM396" s="127"/>
      <c r="FN396" s="127"/>
      <c r="FO396" s="127"/>
      <c r="FP396" s="127"/>
      <c r="FQ396" s="127"/>
      <c r="FR396" s="127"/>
      <c r="FS396" s="127"/>
      <c r="FT396" s="127"/>
      <c r="FU396" s="127"/>
      <c r="FV396" s="127"/>
      <c r="FW396" s="127"/>
      <c r="FX396" s="127"/>
      <c r="FY396" s="127"/>
      <c r="FZ396" s="127"/>
      <c r="GA396" s="127"/>
      <c r="GB396" s="127"/>
      <c r="GC396" s="127"/>
      <c r="GD396" s="127"/>
      <c r="GE396" s="127"/>
      <c r="GF396" s="127"/>
      <c r="GG396" s="127"/>
      <c r="GH396" s="127"/>
      <c r="GI396" s="127"/>
      <c r="GJ396" s="127"/>
      <c r="GK396" s="127"/>
      <c r="GL396" s="127"/>
      <c r="GM396" s="127"/>
      <c r="GN396" s="127"/>
      <c r="GO396" s="127"/>
      <c r="GP396" s="127"/>
      <c r="GQ396" s="127"/>
      <c r="GR396" s="127"/>
      <c r="GS396" s="127"/>
      <c r="GT396" s="127"/>
      <c r="GU396" s="127"/>
      <c r="GV396" s="127"/>
      <c r="GW396" s="127"/>
      <c r="GX396" s="127"/>
      <c r="GY396" s="127"/>
      <c r="GZ396" s="127"/>
      <c r="HA396" s="127"/>
      <c r="HB396" s="127"/>
      <c r="HC396" s="127"/>
      <c r="HD396" s="127"/>
      <c r="HE396" s="127"/>
      <c r="HF396" s="127"/>
      <c r="HG396" s="127"/>
      <c r="HH396" s="127"/>
      <c r="HI396" s="127"/>
      <c r="HJ396" s="127"/>
      <c r="HK396" s="127"/>
      <c r="HL396" s="127"/>
      <c r="HM396" s="127"/>
      <c r="HN396" s="127"/>
      <c r="HO396" s="127"/>
      <c r="HP396" s="127"/>
      <c r="HQ396" s="127"/>
      <c r="HR396" s="127"/>
      <c r="HS396" s="127"/>
      <c r="HT396" s="127"/>
      <c r="HU396" s="127"/>
      <c r="HV396" s="127"/>
      <c r="HW396" s="127"/>
      <c r="HX396" s="127"/>
      <c r="HY396" s="127"/>
      <c r="H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  <c r="BK397" s="127"/>
      <c r="BL397" s="127"/>
      <c r="BM397" s="127"/>
      <c r="BN397" s="127"/>
      <c r="BO397" s="127"/>
      <c r="BP397" s="127"/>
      <c r="BQ397" s="127"/>
      <c r="BR397" s="127"/>
      <c r="BS397" s="127"/>
      <c r="BT397" s="127"/>
      <c r="BU397" s="127"/>
      <c r="BV397" s="127"/>
      <c r="BW397" s="127"/>
      <c r="BX397" s="127"/>
      <c r="BY397" s="127"/>
      <c r="BZ397" s="127"/>
      <c r="CA397" s="127"/>
      <c r="CB397" s="127"/>
      <c r="CC397" s="127"/>
      <c r="CD397" s="127"/>
      <c r="CE397" s="127"/>
      <c r="CF397" s="127"/>
      <c r="CG397" s="127"/>
      <c r="CH397" s="127"/>
      <c r="CI397" s="127"/>
      <c r="CJ397" s="127"/>
      <c r="CK397" s="127"/>
      <c r="CL397" s="127"/>
      <c r="CM397" s="127"/>
      <c r="CN397" s="127"/>
      <c r="CO397" s="127"/>
      <c r="CP397" s="127"/>
      <c r="CQ397" s="127"/>
      <c r="CR397" s="127"/>
      <c r="CS397" s="127"/>
      <c r="CT397" s="127"/>
      <c r="CU397" s="127"/>
      <c r="CV397" s="127"/>
      <c r="CW397" s="127"/>
      <c r="CX397" s="127"/>
      <c r="CY397" s="127"/>
      <c r="CZ397" s="127"/>
      <c r="DA397" s="127"/>
      <c r="DB397" s="127"/>
      <c r="DC397" s="127"/>
      <c r="DD397" s="127"/>
      <c r="DE397" s="127"/>
      <c r="DF397" s="127"/>
      <c r="DG397" s="127"/>
      <c r="DH397" s="127"/>
      <c r="DI397" s="127"/>
      <c r="DJ397" s="127"/>
      <c r="DK397" s="127"/>
      <c r="DL397" s="127"/>
      <c r="DM397" s="127"/>
      <c r="DN397" s="127"/>
      <c r="DO397" s="127"/>
      <c r="DP397" s="127"/>
      <c r="DQ397" s="127"/>
      <c r="DR397" s="127"/>
      <c r="DS397" s="127"/>
      <c r="DT397" s="127"/>
      <c r="DU397" s="127"/>
      <c r="DV397" s="127"/>
      <c r="DW397" s="127"/>
      <c r="DX397" s="127"/>
      <c r="DY397" s="127"/>
      <c r="DZ397" s="127"/>
      <c r="EA397" s="127"/>
      <c r="EB397" s="127"/>
      <c r="EC397" s="127"/>
      <c r="ED397" s="127"/>
      <c r="EE397" s="127"/>
      <c r="EF397" s="127"/>
      <c r="EG397" s="127"/>
      <c r="EH397" s="127"/>
      <c r="EI397" s="127"/>
      <c r="EJ397" s="127"/>
      <c r="EK397" s="127"/>
      <c r="EL397" s="127"/>
      <c r="EM397" s="127"/>
      <c r="EN397" s="127"/>
      <c r="EO397" s="127"/>
      <c r="EP397" s="127"/>
      <c r="EQ397" s="127"/>
      <c r="ER397" s="127"/>
      <c r="ES397" s="127"/>
      <c r="ET397" s="127"/>
      <c r="EU397" s="127"/>
      <c r="EV397" s="127"/>
      <c r="EW397" s="127"/>
      <c r="EX397" s="127"/>
      <c r="EY397" s="127"/>
      <c r="EZ397" s="127"/>
      <c r="FA397" s="127"/>
      <c r="FB397" s="127"/>
      <c r="FC397" s="127"/>
      <c r="FD397" s="127"/>
      <c r="FE397" s="127"/>
      <c r="FF397" s="127"/>
      <c r="FG397" s="127"/>
      <c r="FH397" s="127"/>
      <c r="FI397" s="127"/>
      <c r="FJ397" s="127"/>
      <c r="FK397" s="127"/>
      <c r="FL397" s="127"/>
      <c r="FM397" s="127"/>
      <c r="FN397" s="127"/>
      <c r="FO397" s="127"/>
      <c r="FP397" s="127"/>
      <c r="FQ397" s="127"/>
      <c r="FR397" s="127"/>
      <c r="FS397" s="127"/>
      <c r="FT397" s="127"/>
      <c r="FU397" s="127"/>
      <c r="FV397" s="127"/>
      <c r="FW397" s="127"/>
      <c r="FX397" s="127"/>
      <c r="FY397" s="127"/>
      <c r="FZ397" s="127"/>
      <c r="GA397" s="127"/>
      <c r="GB397" s="127"/>
      <c r="GC397" s="127"/>
      <c r="GD397" s="127"/>
      <c r="GE397" s="127"/>
      <c r="GF397" s="127"/>
      <c r="GG397" s="127"/>
      <c r="GH397" s="127"/>
      <c r="GI397" s="127"/>
      <c r="GJ397" s="127"/>
      <c r="GK397" s="127"/>
      <c r="GL397" s="127"/>
      <c r="GM397" s="127"/>
      <c r="GN397" s="127"/>
      <c r="GO397" s="127"/>
      <c r="GP397" s="127"/>
      <c r="GQ397" s="127"/>
      <c r="GR397" s="127"/>
      <c r="GS397" s="127"/>
      <c r="GT397" s="127"/>
      <c r="GU397" s="127"/>
      <c r="GV397" s="127"/>
      <c r="GW397" s="127"/>
      <c r="GX397" s="127"/>
      <c r="GY397" s="127"/>
      <c r="GZ397" s="127"/>
      <c r="HA397" s="127"/>
      <c r="HB397" s="127"/>
      <c r="HC397" s="127"/>
      <c r="HD397" s="127"/>
      <c r="HE397" s="127"/>
      <c r="HF397" s="127"/>
      <c r="HG397" s="127"/>
      <c r="HH397" s="127"/>
      <c r="HI397" s="127"/>
      <c r="HJ397" s="127"/>
      <c r="HK397" s="127"/>
      <c r="HL397" s="127"/>
      <c r="HM397" s="127"/>
      <c r="HN397" s="127"/>
      <c r="HO397" s="127"/>
      <c r="HP397" s="127"/>
      <c r="HQ397" s="127"/>
      <c r="HR397" s="127"/>
      <c r="HS397" s="127"/>
      <c r="HT397" s="127"/>
      <c r="HU397" s="127"/>
      <c r="HV397" s="127"/>
      <c r="HW397" s="127"/>
      <c r="HX397" s="127"/>
      <c r="HY397" s="127"/>
      <c r="H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  <c r="BK398" s="127"/>
      <c r="BL398" s="127"/>
      <c r="BM398" s="127"/>
      <c r="BN398" s="127"/>
      <c r="BO398" s="127"/>
      <c r="BP398" s="127"/>
      <c r="BQ398" s="127"/>
      <c r="BR398" s="127"/>
      <c r="BS398" s="127"/>
      <c r="BT398" s="127"/>
      <c r="BU398" s="127"/>
      <c r="BV398" s="127"/>
      <c r="BW398" s="127"/>
      <c r="BX398" s="127"/>
      <c r="BY398" s="127"/>
      <c r="BZ398" s="127"/>
      <c r="CA398" s="127"/>
      <c r="CB398" s="127"/>
      <c r="CC398" s="127"/>
      <c r="CD398" s="127"/>
      <c r="CE398" s="127"/>
      <c r="CF398" s="127"/>
      <c r="CG398" s="127"/>
      <c r="CH398" s="127"/>
      <c r="CI398" s="127"/>
      <c r="CJ398" s="127"/>
      <c r="CK398" s="127"/>
      <c r="CL398" s="127"/>
      <c r="CM398" s="127"/>
      <c r="CN398" s="127"/>
      <c r="CO398" s="127"/>
      <c r="CP398" s="127"/>
      <c r="CQ398" s="127"/>
      <c r="CR398" s="127"/>
      <c r="CS398" s="127"/>
      <c r="CT398" s="127"/>
      <c r="CU398" s="127"/>
      <c r="CV398" s="127"/>
      <c r="CW398" s="127"/>
      <c r="CX398" s="127"/>
      <c r="CY398" s="127"/>
      <c r="CZ398" s="127"/>
      <c r="DA398" s="127"/>
      <c r="DB398" s="127"/>
      <c r="DC398" s="127"/>
      <c r="DD398" s="127"/>
      <c r="DE398" s="127"/>
      <c r="DF398" s="127"/>
      <c r="DG398" s="127"/>
      <c r="DH398" s="127"/>
      <c r="DI398" s="127"/>
      <c r="DJ398" s="127"/>
      <c r="DK398" s="127"/>
      <c r="DL398" s="127"/>
      <c r="DM398" s="127"/>
      <c r="DN398" s="127"/>
      <c r="DO398" s="127"/>
      <c r="DP398" s="127"/>
      <c r="DQ398" s="127"/>
      <c r="DR398" s="127"/>
      <c r="DS398" s="127"/>
      <c r="DT398" s="127"/>
      <c r="DU398" s="127"/>
      <c r="DV398" s="127"/>
      <c r="DW398" s="127"/>
      <c r="DX398" s="127"/>
      <c r="DY398" s="127"/>
      <c r="DZ398" s="127"/>
      <c r="EA398" s="127"/>
      <c r="EB398" s="127"/>
      <c r="EC398" s="127"/>
      <c r="ED398" s="127"/>
      <c r="EE398" s="127"/>
      <c r="EF398" s="127"/>
      <c r="EG398" s="127"/>
      <c r="EH398" s="127"/>
      <c r="EI398" s="127"/>
      <c r="EJ398" s="127"/>
      <c r="EK398" s="127"/>
      <c r="EL398" s="127"/>
      <c r="EM398" s="127"/>
      <c r="EN398" s="127"/>
      <c r="EO398" s="127"/>
      <c r="EP398" s="127"/>
      <c r="EQ398" s="127"/>
      <c r="ER398" s="127"/>
      <c r="ES398" s="127"/>
      <c r="ET398" s="127"/>
      <c r="EU398" s="127"/>
      <c r="EV398" s="127"/>
      <c r="EW398" s="127"/>
      <c r="EX398" s="127"/>
      <c r="EY398" s="127"/>
      <c r="EZ398" s="127"/>
      <c r="FA398" s="127"/>
      <c r="FB398" s="127"/>
      <c r="FC398" s="127"/>
      <c r="FD398" s="127"/>
      <c r="FE398" s="127"/>
      <c r="FF398" s="127"/>
      <c r="FG398" s="127"/>
      <c r="FH398" s="127"/>
      <c r="FI398" s="127"/>
      <c r="FJ398" s="127"/>
      <c r="FK398" s="127"/>
      <c r="FL398" s="127"/>
      <c r="FM398" s="127"/>
      <c r="FN398" s="127"/>
      <c r="FO398" s="127"/>
      <c r="FP398" s="127"/>
      <c r="FQ398" s="127"/>
      <c r="FR398" s="127"/>
      <c r="FS398" s="127"/>
      <c r="FT398" s="127"/>
      <c r="FU398" s="127"/>
      <c r="FV398" s="127"/>
      <c r="FW398" s="127"/>
      <c r="FX398" s="127"/>
      <c r="FY398" s="127"/>
      <c r="FZ398" s="127"/>
      <c r="GA398" s="127"/>
      <c r="GB398" s="127"/>
      <c r="GC398" s="127"/>
      <c r="GD398" s="127"/>
      <c r="GE398" s="127"/>
      <c r="GF398" s="127"/>
      <c r="GG398" s="127"/>
      <c r="GH398" s="127"/>
      <c r="GI398" s="127"/>
      <c r="GJ398" s="127"/>
      <c r="GK398" s="127"/>
      <c r="GL398" s="127"/>
      <c r="GM398" s="127"/>
      <c r="GN398" s="127"/>
      <c r="GO398" s="127"/>
      <c r="GP398" s="127"/>
      <c r="GQ398" s="127"/>
      <c r="GR398" s="127"/>
      <c r="GS398" s="127"/>
      <c r="GT398" s="127"/>
      <c r="GU398" s="127"/>
      <c r="GV398" s="127"/>
      <c r="GW398" s="127"/>
      <c r="GX398" s="127"/>
      <c r="GY398" s="127"/>
      <c r="GZ398" s="127"/>
      <c r="HA398" s="127"/>
      <c r="HB398" s="127"/>
      <c r="HC398" s="127"/>
      <c r="HD398" s="127"/>
      <c r="HE398" s="127"/>
      <c r="HF398" s="127"/>
      <c r="HG398" s="127"/>
      <c r="HH398" s="127"/>
      <c r="HI398" s="127"/>
      <c r="HJ398" s="127"/>
      <c r="HK398" s="127"/>
      <c r="HL398" s="127"/>
      <c r="HM398" s="127"/>
      <c r="HN398" s="127"/>
      <c r="HO398" s="127"/>
      <c r="HP398" s="127"/>
      <c r="HQ398" s="127"/>
      <c r="HR398" s="127"/>
      <c r="HS398" s="127"/>
      <c r="HT398" s="127"/>
      <c r="HU398" s="127"/>
      <c r="HV398" s="127"/>
      <c r="HW398" s="127"/>
      <c r="HX398" s="127"/>
      <c r="HY398" s="127"/>
      <c r="H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  <c r="BK399" s="127"/>
      <c r="BL399" s="127"/>
      <c r="BM399" s="127"/>
      <c r="BN399" s="127"/>
      <c r="BO399" s="127"/>
      <c r="BP399" s="127"/>
      <c r="BQ399" s="127"/>
      <c r="BR399" s="127"/>
      <c r="BS399" s="127"/>
      <c r="BT399" s="127"/>
      <c r="BU399" s="127"/>
      <c r="BV399" s="127"/>
      <c r="BW399" s="127"/>
      <c r="BX399" s="127"/>
      <c r="BY399" s="127"/>
      <c r="BZ399" s="127"/>
      <c r="CA399" s="127"/>
      <c r="CB399" s="127"/>
      <c r="CC399" s="127"/>
      <c r="CD399" s="127"/>
      <c r="CE399" s="127"/>
      <c r="CF399" s="127"/>
      <c r="CG399" s="127"/>
      <c r="CH399" s="127"/>
      <c r="CI399" s="127"/>
      <c r="CJ399" s="127"/>
      <c r="CK399" s="127"/>
      <c r="CL399" s="127"/>
      <c r="CM399" s="127"/>
      <c r="CN399" s="127"/>
      <c r="CO399" s="127"/>
      <c r="CP399" s="127"/>
      <c r="CQ399" s="127"/>
      <c r="CR399" s="127"/>
      <c r="CS399" s="127"/>
      <c r="CT399" s="127"/>
      <c r="CU399" s="127"/>
      <c r="CV399" s="127"/>
      <c r="CW399" s="127"/>
      <c r="CX399" s="127"/>
      <c r="CY399" s="127"/>
      <c r="CZ399" s="127"/>
      <c r="DA399" s="127"/>
      <c r="DB399" s="127"/>
      <c r="DC399" s="127"/>
      <c r="DD399" s="127"/>
      <c r="DE399" s="127"/>
      <c r="DF399" s="127"/>
      <c r="DG399" s="127"/>
      <c r="DH399" s="127"/>
      <c r="DI399" s="127"/>
      <c r="DJ399" s="127"/>
      <c r="DK399" s="127"/>
      <c r="DL399" s="127"/>
      <c r="DM399" s="127"/>
      <c r="DN399" s="127"/>
      <c r="DO399" s="127"/>
      <c r="DP399" s="127"/>
      <c r="DQ399" s="127"/>
      <c r="DR399" s="127"/>
      <c r="DS399" s="127"/>
      <c r="DT399" s="127"/>
      <c r="DU399" s="127"/>
      <c r="DV399" s="127"/>
      <c r="DW399" s="127"/>
      <c r="DX399" s="127"/>
      <c r="DY399" s="127"/>
      <c r="DZ399" s="127"/>
      <c r="EA399" s="127"/>
      <c r="EB399" s="127"/>
      <c r="EC399" s="127"/>
      <c r="ED399" s="127"/>
      <c r="EE399" s="127"/>
      <c r="EF399" s="127"/>
      <c r="EG399" s="127"/>
      <c r="EH399" s="127"/>
      <c r="EI399" s="127"/>
      <c r="EJ399" s="127"/>
      <c r="EK399" s="127"/>
      <c r="EL399" s="127"/>
      <c r="EM399" s="127"/>
      <c r="EN399" s="127"/>
      <c r="EO399" s="127"/>
      <c r="EP399" s="127"/>
      <c r="EQ399" s="127"/>
      <c r="ER399" s="127"/>
      <c r="ES399" s="127"/>
      <c r="ET399" s="127"/>
      <c r="EU399" s="127"/>
      <c r="EV399" s="127"/>
      <c r="EW399" s="127"/>
      <c r="EX399" s="127"/>
      <c r="EY399" s="127"/>
      <c r="EZ399" s="127"/>
      <c r="FA399" s="127"/>
      <c r="FB399" s="127"/>
      <c r="FC399" s="127"/>
      <c r="FD399" s="127"/>
      <c r="FE399" s="127"/>
      <c r="FF399" s="127"/>
      <c r="FG399" s="127"/>
      <c r="FH399" s="127"/>
      <c r="FI399" s="127"/>
      <c r="FJ399" s="127"/>
      <c r="FK399" s="127"/>
      <c r="FL399" s="127"/>
      <c r="FM399" s="127"/>
      <c r="FN399" s="127"/>
      <c r="FO399" s="127"/>
      <c r="FP399" s="127"/>
      <c r="FQ399" s="127"/>
      <c r="FR399" s="127"/>
      <c r="FS399" s="127"/>
      <c r="FT399" s="127"/>
      <c r="FU399" s="127"/>
      <c r="FV399" s="127"/>
      <c r="FW399" s="127"/>
      <c r="FX399" s="127"/>
      <c r="FY399" s="127"/>
      <c r="FZ399" s="127"/>
      <c r="GA399" s="127"/>
      <c r="GB399" s="127"/>
      <c r="GC399" s="127"/>
      <c r="GD399" s="127"/>
      <c r="GE399" s="127"/>
      <c r="GF399" s="127"/>
      <c r="GG399" s="127"/>
      <c r="GH399" s="127"/>
      <c r="GI399" s="127"/>
      <c r="GJ399" s="127"/>
      <c r="GK399" s="127"/>
      <c r="GL399" s="127"/>
      <c r="GM399" s="127"/>
      <c r="GN399" s="127"/>
      <c r="GO399" s="127"/>
      <c r="GP399" s="127"/>
      <c r="GQ399" s="127"/>
      <c r="GR399" s="127"/>
      <c r="GS399" s="127"/>
      <c r="GT399" s="127"/>
      <c r="GU399" s="127"/>
      <c r="GV399" s="127"/>
      <c r="GW399" s="127"/>
      <c r="GX399" s="127"/>
      <c r="GY399" s="127"/>
      <c r="GZ399" s="127"/>
      <c r="HA399" s="127"/>
      <c r="HB399" s="127"/>
      <c r="HC399" s="127"/>
      <c r="HD399" s="127"/>
      <c r="HE399" s="127"/>
      <c r="HF399" s="127"/>
      <c r="HG399" s="127"/>
      <c r="HH399" s="127"/>
      <c r="HI399" s="127"/>
      <c r="HJ399" s="127"/>
      <c r="HK399" s="127"/>
      <c r="HL399" s="127"/>
      <c r="HM399" s="127"/>
      <c r="HN399" s="127"/>
      <c r="HO399" s="127"/>
      <c r="HP399" s="127"/>
      <c r="HQ399" s="127"/>
      <c r="HR399" s="127"/>
      <c r="HS399" s="127"/>
      <c r="HT399" s="127"/>
      <c r="HU399" s="127"/>
      <c r="HV399" s="127"/>
      <c r="HW399" s="127"/>
      <c r="HX399" s="127"/>
      <c r="HY399" s="127"/>
      <c r="H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  <c r="BK400" s="127"/>
      <c r="BL400" s="127"/>
      <c r="BM400" s="127"/>
      <c r="BN400" s="127"/>
      <c r="BO400" s="127"/>
      <c r="BP400" s="127"/>
      <c r="BQ400" s="127"/>
      <c r="BR400" s="127"/>
      <c r="BS400" s="127"/>
      <c r="BT400" s="127"/>
      <c r="BU400" s="127"/>
      <c r="BV400" s="127"/>
      <c r="BW400" s="127"/>
      <c r="BX400" s="127"/>
      <c r="BY400" s="127"/>
      <c r="BZ400" s="127"/>
      <c r="CA400" s="127"/>
      <c r="CB400" s="127"/>
      <c r="CC400" s="127"/>
      <c r="CD400" s="127"/>
      <c r="CE400" s="127"/>
      <c r="CF400" s="127"/>
      <c r="CG400" s="127"/>
      <c r="CH400" s="127"/>
      <c r="CI400" s="127"/>
      <c r="CJ400" s="127"/>
      <c r="CK400" s="127"/>
      <c r="CL400" s="127"/>
      <c r="CM400" s="127"/>
      <c r="CN400" s="127"/>
      <c r="CO400" s="127"/>
      <c r="CP400" s="127"/>
      <c r="CQ400" s="127"/>
      <c r="CR400" s="127"/>
      <c r="CS400" s="127"/>
      <c r="CT400" s="127"/>
      <c r="CU400" s="127"/>
      <c r="CV400" s="127"/>
      <c r="CW400" s="127"/>
      <c r="CX400" s="127"/>
      <c r="CY400" s="127"/>
      <c r="CZ400" s="127"/>
      <c r="DA400" s="127"/>
      <c r="DB400" s="127"/>
      <c r="DC400" s="127"/>
      <c r="DD400" s="127"/>
      <c r="DE400" s="127"/>
      <c r="DF400" s="127"/>
      <c r="DG400" s="127"/>
      <c r="DH400" s="127"/>
      <c r="DI400" s="127"/>
      <c r="DJ400" s="127"/>
      <c r="DK400" s="127"/>
      <c r="DL400" s="127"/>
      <c r="DM400" s="127"/>
      <c r="DN400" s="127"/>
      <c r="DO400" s="127"/>
      <c r="DP400" s="127"/>
      <c r="DQ400" s="127"/>
      <c r="DR400" s="127"/>
      <c r="DS400" s="127"/>
      <c r="DT400" s="127"/>
      <c r="DU400" s="127"/>
      <c r="DV400" s="127"/>
      <c r="DW400" s="127"/>
      <c r="DX400" s="127"/>
      <c r="DY400" s="127"/>
      <c r="DZ400" s="127"/>
      <c r="EA400" s="127"/>
      <c r="EB400" s="127"/>
      <c r="EC400" s="127"/>
      <c r="ED400" s="127"/>
      <c r="EE400" s="127"/>
      <c r="EF400" s="127"/>
      <c r="EG400" s="127"/>
      <c r="EH400" s="127"/>
      <c r="EI400" s="127"/>
      <c r="EJ400" s="127"/>
      <c r="EK400" s="127"/>
      <c r="EL400" s="127"/>
      <c r="EM400" s="127"/>
      <c r="EN400" s="127"/>
      <c r="EO400" s="127"/>
      <c r="EP400" s="127"/>
      <c r="EQ400" s="127"/>
      <c r="ER400" s="127"/>
      <c r="ES400" s="127"/>
      <c r="ET400" s="127"/>
      <c r="EU400" s="127"/>
      <c r="EV400" s="127"/>
      <c r="EW400" s="127"/>
      <c r="EX400" s="127"/>
      <c r="EY400" s="127"/>
      <c r="EZ400" s="127"/>
      <c r="FA400" s="127"/>
      <c r="FB400" s="127"/>
      <c r="FC400" s="127"/>
      <c r="FD400" s="127"/>
      <c r="FE400" s="127"/>
      <c r="FF400" s="127"/>
      <c r="FG400" s="127"/>
      <c r="FH400" s="127"/>
      <c r="FI400" s="127"/>
      <c r="FJ400" s="127"/>
      <c r="FK400" s="127"/>
      <c r="FL400" s="127"/>
      <c r="FM400" s="127"/>
      <c r="FN400" s="127"/>
      <c r="FO400" s="127"/>
      <c r="FP400" s="127"/>
      <c r="FQ400" s="127"/>
      <c r="FR400" s="127"/>
      <c r="FS400" s="127"/>
      <c r="FT400" s="127"/>
      <c r="FU400" s="127"/>
      <c r="FV400" s="127"/>
      <c r="FW400" s="127"/>
      <c r="FX400" s="127"/>
      <c r="FY400" s="127"/>
      <c r="FZ400" s="127"/>
      <c r="GA400" s="127"/>
      <c r="GB400" s="127"/>
      <c r="GC400" s="127"/>
      <c r="GD400" s="127"/>
      <c r="GE400" s="127"/>
      <c r="GF400" s="127"/>
      <c r="GG400" s="127"/>
      <c r="GH400" s="127"/>
      <c r="GI400" s="127"/>
      <c r="GJ400" s="127"/>
      <c r="GK400" s="127"/>
      <c r="GL400" s="127"/>
      <c r="GM400" s="127"/>
      <c r="GN400" s="127"/>
      <c r="GO400" s="127"/>
      <c r="GP400" s="127"/>
      <c r="GQ400" s="127"/>
      <c r="GR400" s="127"/>
      <c r="GS400" s="127"/>
      <c r="GT400" s="127"/>
      <c r="GU400" s="127"/>
      <c r="GV400" s="127"/>
      <c r="GW400" s="127"/>
      <c r="GX400" s="127"/>
      <c r="GY400" s="127"/>
      <c r="GZ400" s="127"/>
      <c r="HA400" s="127"/>
      <c r="HB400" s="127"/>
      <c r="HC400" s="127"/>
      <c r="HD400" s="127"/>
      <c r="HE400" s="127"/>
      <c r="HF400" s="127"/>
      <c r="HG400" s="127"/>
      <c r="HH400" s="127"/>
      <c r="HI400" s="127"/>
      <c r="HJ400" s="127"/>
      <c r="HK400" s="127"/>
      <c r="HL400" s="127"/>
      <c r="HM400" s="127"/>
      <c r="HN400" s="127"/>
      <c r="HO400" s="127"/>
      <c r="HP400" s="127"/>
      <c r="HQ400" s="127"/>
      <c r="HR400" s="127"/>
      <c r="HS400" s="127"/>
      <c r="HT400" s="127"/>
      <c r="HU400" s="127"/>
      <c r="HV400" s="127"/>
      <c r="HW400" s="127"/>
      <c r="HX400" s="127"/>
      <c r="HY400" s="127"/>
      <c r="H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  <c r="BK401" s="127"/>
      <c r="BL401" s="127"/>
      <c r="BM401" s="127"/>
      <c r="BN401" s="127"/>
      <c r="BO401" s="127"/>
      <c r="BP401" s="127"/>
      <c r="BQ401" s="127"/>
      <c r="BR401" s="127"/>
      <c r="BS401" s="127"/>
      <c r="BT401" s="127"/>
      <c r="BU401" s="127"/>
      <c r="BV401" s="127"/>
      <c r="BW401" s="127"/>
      <c r="BX401" s="127"/>
      <c r="BY401" s="127"/>
      <c r="BZ401" s="127"/>
      <c r="CA401" s="127"/>
      <c r="CB401" s="127"/>
      <c r="CC401" s="127"/>
      <c r="CD401" s="127"/>
      <c r="CE401" s="127"/>
      <c r="CF401" s="127"/>
      <c r="CG401" s="127"/>
      <c r="CH401" s="127"/>
      <c r="CI401" s="127"/>
      <c r="CJ401" s="127"/>
      <c r="CK401" s="127"/>
      <c r="CL401" s="127"/>
      <c r="CM401" s="127"/>
      <c r="CN401" s="127"/>
      <c r="CO401" s="127"/>
      <c r="CP401" s="127"/>
      <c r="CQ401" s="127"/>
      <c r="CR401" s="127"/>
      <c r="CS401" s="127"/>
      <c r="CT401" s="127"/>
      <c r="CU401" s="127"/>
      <c r="CV401" s="127"/>
      <c r="CW401" s="127"/>
      <c r="CX401" s="127"/>
      <c r="CY401" s="127"/>
      <c r="CZ401" s="127"/>
      <c r="DA401" s="127"/>
      <c r="DB401" s="127"/>
      <c r="DC401" s="127"/>
      <c r="DD401" s="127"/>
      <c r="DE401" s="127"/>
      <c r="DF401" s="127"/>
      <c r="DG401" s="127"/>
      <c r="DH401" s="127"/>
      <c r="DI401" s="127"/>
      <c r="DJ401" s="127"/>
      <c r="DK401" s="127"/>
      <c r="DL401" s="127"/>
      <c r="DM401" s="127"/>
      <c r="DN401" s="127"/>
      <c r="DO401" s="127"/>
      <c r="DP401" s="127"/>
      <c r="DQ401" s="127"/>
      <c r="DR401" s="127"/>
      <c r="DS401" s="127"/>
      <c r="DT401" s="127"/>
      <c r="DU401" s="127"/>
      <c r="DV401" s="127"/>
      <c r="DW401" s="127"/>
      <c r="DX401" s="127"/>
      <c r="DY401" s="127"/>
      <c r="DZ401" s="127"/>
      <c r="EA401" s="127"/>
      <c r="EB401" s="127"/>
      <c r="EC401" s="127"/>
      <c r="ED401" s="127"/>
      <c r="EE401" s="127"/>
      <c r="EF401" s="127"/>
      <c r="EG401" s="127"/>
      <c r="EH401" s="127"/>
      <c r="EI401" s="127"/>
      <c r="EJ401" s="127"/>
      <c r="EK401" s="127"/>
      <c r="EL401" s="127"/>
      <c r="EM401" s="127"/>
      <c r="EN401" s="127"/>
      <c r="EO401" s="127"/>
      <c r="EP401" s="127"/>
      <c r="EQ401" s="127"/>
      <c r="ER401" s="127"/>
      <c r="ES401" s="127"/>
      <c r="ET401" s="127"/>
      <c r="EU401" s="127"/>
      <c r="EV401" s="127"/>
      <c r="EW401" s="127"/>
      <c r="EX401" s="127"/>
      <c r="EY401" s="127"/>
      <c r="EZ401" s="127"/>
      <c r="FA401" s="127"/>
      <c r="FB401" s="127"/>
      <c r="FC401" s="127"/>
      <c r="FD401" s="127"/>
      <c r="FE401" s="127"/>
      <c r="FF401" s="127"/>
      <c r="FG401" s="127"/>
      <c r="FH401" s="127"/>
      <c r="FI401" s="127"/>
      <c r="FJ401" s="127"/>
      <c r="FK401" s="127"/>
      <c r="FL401" s="127"/>
      <c r="FM401" s="127"/>
      <c r="FN401" s="127"/>
      <c r="FO401" s="127"/>
      <c r="FP401" s="127"/>
      <c r="FQ401" s="127"/>
      <c r="FR401" s="127"/>
      <c r="FS401" s="127"/>
      <c r="FT401" s="127"/>
      <c r="FU401" s="127"/>
      <c r="FV401" s="127"/>
      <c r="FW401" s="127"/>
      <c r="FX401" s="127"/>
      <c r="FY401" s="127"/>
      <c r="FZ401" s="127"/>
      <c r="GA401" s="127"/>
      <c r="GB401" s="127"/>
      <c r="GC401" s="127"/>
      <c r="GD401" s="127"/>
      <c r="GE401" s="127"/>
      <c r="GF401" s="127"/>
      <c r="GG401" s="127"/>
      <c r="GH401" s="127"/>
      <c r="GI401" s="127"/>
      <c r="GJ401" s="127"/>
      <c r="GK401" s="127"/>
      <c r="GL401" s="127"/>
      <c r="GM401" s="127"/>
      <c r="GN401" s="127"/>
      <c r="GO401" s="127"/>
      <c r="GP401" s="127"/>
      <c r="GQ401" s="127"/>
      <c r="GR401" s="127"/>
      <c r="GS401" s="127"/>
      <c r="GT401" s="127"/>
      <c r="GU401" s="127"/>
      <c r="GV401" s="127"/>
      <c r="GW401" s="127"/>
      <c r="GX401" s="127"/>
      <c r="GY401" s="127"/>
      <c r="GZ401" s="127"/>
      <c r="HA401" s="127"/>
      <c r="HB401" s="127"/>
      <c r="HC401" s="127"/>
      <c r="HD401" s="127"/>
      <c r="HE401" s="127"/>
      <c r="HF401" s="127"/>
      <c r="HG401" s="127"/>
      <c r="HH401" s="127"/>
      <c r="HI401" s="127"/>
      <c r="HJ401" s="127"/>
      <c r="HK401" s="127"/>
      <c r="HL401" s="127"/>
      <c r="HM401" s="127"/>
      <c r="HN401" s="127"/>
      <c r="HO401" s="127"/>
      <c r="HP401" s="127"/>
      <c r="HQ401" s="127"/>
      <c r="HR401" s="127"/>
      <c r="HS401" s="127"/>
      <c r="HT401" s="127"/>
      <c r="HU401" s="127"/>
      <c r="HV401" s="127"/>
      <c r="HW401" s="127"/>
      <c r="HX401" s="127"/>
      <c r="HY401" s="127"/>
      <c r="H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  <c r="BK402" s="127"/>
      <c r="BL402" s="127"/>
      <c r="BM402" s="127"/>
      <c r="BN402" s="127"/>
      <c r="BO402" s="127"/>
      <c r="BP402" s="127"/>
      <c r="BQ402" s="127"/>
      <c r="BR402" s="127"/>
      <c r="BS402" s="127"/>
      <c r="BT402" s="127"/>
      <c r="BU402" s="127"/>
      <c r="BV402" s="127"/>
      <c r="BW402" s="127"/>
      <c r="BX402" s="127"/>
      <c r="BY402" s="127"/>
      <c r="BZ402" s="127"/>
      <c r="CA402" s="127"/>
      <c r="CB402" s="127"/>
      <c r="CC402" s="127"/>
      <c r="CD402" s="127"/>
      <c r="CE402" s="127"/>
      <c r="CF402" s="127"/>
      <c r="CG402" s="127"/>
      <c r="CH402" s="127"/>
      <c r="CI402" s="127"/>
      <c r="CJ402" s="127"/>
      <c r="CK402" s="127"/>
      <c r="CL402" s="127"/>
      <c r="CM402" s="127"/>
      <c r="CN402" s="127"/>
      <c r="CO402" s="127"/>
      <c r="CP402" s="127"/>
      <c r="CQ402" s="127"/>
      <c r="CR402" s="127"/>
      <c r="CS402" s="127"/>
      <c r="CT402" s="127"/>
      <c r="CU402" s="127"/>
      <c r="CV402" s="127"/>
      <c r="CW402" s="127"/>
      <c r="CX402" s="127"/>
      <c r="CY402" s="127"/>
      <c r="CZ402" s="127"/>
      <c r="DA402" s="127"/>
      <c r="DB402" s="127"/>
      <c r="DC402" s="127"/>
      <c r="DD402" s="127"/>
      <c r="DE402" s="127"/>
      <c r="DF402" s="127"/>
      <c r="DG402" s="127"/>
      <c r="DH402" s="127"/>
      <c r="DI402" s="127"/>
      <c r="DJ402" s="127"/>
      <c r="DK402" s="127"/>
      <c r="DL402" s="127"/>
      <c r="DM402" s="127"/>
      <c r="DN402" s="127"/>
      <c r="DO402" s="127"/>
      <c r="DP402" s="127"/>
      <c r="DQ402" s="127"/>
      <c r="DR402" s="127"/>
      <c r="DS402" s="127"/>
      <c r="DT402" s="127"/>
      <c r="DU402" s="127"/>
      <c r="DV402" s="127"/>
      <c r="DW402" s="127"/>
      <c r="DX402" s="127"/>
      <c r="DY402" s="127"/>
      <c r="DZ402" s="127"/>
      <c r="EA402" s="127"/>
      <c r="EB402" s="127"/>
      <c r="EC402" s="127"/>
      <c r="ED402" s="127"/>
      <c r="EE402" s="127"/>
      <c r="EF402" s="127"/>
      <c r="EG402" s="127"/>
      <c r="EH402" s="127"/>
      <c r="EI402" s="127"/>
      <c r="EJ402" s="127"/>
      <c r="EK402" s="127"/>
      <c r="EL402" s="127"/>
      <c r="EM402" s="127"/>
      <c r="EN402" s="127"/>
      <c r="EO402" s="127"/>
      <c r="EP402" s="127"/>
      <c r="EQ402" s="127"/>
      <c r="ER402" s="127"/>
      <c r="ES402" s="127"/>
      <c r="ET402" s="127"/>
      <c r="EU402" s="127"/>
      <c r="EV402" s="127"/>
      <c r="EW402" s="127"/>
      <c r="EX402" s="127"/>
      <c r="EY402" s="127"/>
      <c r="EZ402" s="127"/>
      <c r="FA402" s="127"/>
      <c r="FB402" s="127"/>
      <c r="FC402" s="127"/>
      <c r="FD402" s="127"/>
      <c r="FE402" s="127"/>
      <c r="FF402" s="127"/>
      <c r="FG402" s="127"/>
      <c r="FH402" s="127"/>
      <c r="FI402" s="127"/>
      <c r="FJ402" s="127"/>
      <c r="FK402" s="127"/>
      <c r="FL402" s="127"/>
      <c r="FM402" s="127"/>
      <c r="FN402" s="127"/>
      <c r="FO402" s="127"/>
      <c r="FP402" s="127"/>
      <c r="FQ402" s="127"/>
      <c r="FR402" s="127"/>
      <c r="FS402" s="127"/>
      <c r="FT402" s="127"/>
      <c r="FU402" s="127"/>
      <c r="FV402" s="127"/>
      <c r="FW402" s="127"/>
      <c r="FX402" s="127"/>
      <c r="FY402" s="127"/>
      <c r="FZ402" s="127"/>
      <c r="GA402" s="127"/>
      <c r="GB402" s="127"/>
      <c r="GC402" s="127"/>
      <c r="GD402" s="127"/>
      <c r="GE402" s="127"/>
      <c r="GF402" s="127"/>
      <c r="GG402" s="127"/>
      <c r="GH402" s="127"/>
      <c r="GI402" s="127"/>
      <c r="GJ402" s="127"/>
      <c r="GK402" s="127"/>
      <c r="GL402" s="127"/>
      <c r="GM402" s="127"/>
      <c r="GN402" s="127"/>
      <c r="GO402" s="127"/>
      <c r="GP402" s="127"/>
      <c r="GQ402" s="127"/>
      <c r="GR402" s="127"/>
      <c r="GS402" s="127"/>
      <c r="GT402" s="127"/>
      <c r="GU402" s="127"/>
      <c r="GV402" s="127"/>
      <c r="GW402" s="127"/>
      <c r="GX402" s="127"/>
      <c r="GY402" s="127"/>
      <c r="GZ402" s="127"/>
      <c r="HA402" s="127"/>
      <c r="HB402" s="127"/>
      <c r="HC402" s="127"/>
      <c r="HD402" s="127"/>
      <c r="HE402" s="127"/>
      <c r="HF402" s="127"/>
      <c r="HG402" s="127"/>
      <c r="HH402" s="127"/>
      <c r="HI402" s="127"/>
      <c r="HJ402" s="127"/>
      <c r="HK402" s="127"/>
      <c r="HL402" s="127"/>
      <c r="HM402" s="127"/>
      <c r="HN402" s="127"/>
      <c r="HO402" s="127"/>
      <c r="HP402" s="127"/>
      <c r="HQ402" s="127"/>
      <c r="HR402" s="127"/>
      <c r="HS402" s="127"/>
      <c r="HT402" s="127"/>
      <c r="HU402" s="127"/>
      <c r="HV402" s="127"/>
      <c r="HW402" s="127"/>
      <c r="HX402" s="127"/>
      <c r="HY402" s="127"/>
      <c r="H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  <c r="BK403" s="127"/>
      <c r="BL403" s="127"/>
      <c r="BM403" s="127"/>
      <c r="BN403" s="127"/>
      <c r="BO403" s="127"/>
      <c r="BP403" s="127"/>
      <c r="BQ403" s="127"/>
      <c r="BR403" s="127"/>
      <c r="BS403" s="127"/>
      <c r="BT403" s="127"/>
      <c r="BU403" s="127"/>
      <c r="BV403" s="127"/>
      <c r="BW403" s="127"/>
      <c r="BX403" s="127"/>
      <c r="BY403" s="127"/>
      <c r="BZ403" s="127"/>
      <c r="CA403" s="127"/>
      <c r="CB403" s="127"/>
      <c r="CC403" s="127"/>
      <c r="CD403" s="127"/>
      <c r="CE403" s="127"/>
      <c r="CF403" s="127"/>
      <c r="CG403" s="127"/>
      <c r="CH403" s="127"/>
      <c r="CI403" s="127"/>
      <c r="CJ403" s="127"/>
      <c r="CK403" s="127"/>
      <c r="CL403" s="127"/>
      <c r="CM403" s="127"/>
      <c r="CN403" s="127"/>
      <c r="CO403" s="127"/>
      <c r="CP403" s="127"/>
      <c r="CQ403" s="127"/>
      <c r="CR403" s="127"/>
      <c r="CS403" s="127"/>
      <c r="CT403" s="127"/>
      <c r="CU403" s="127"/>
      <c r="CV403" s="127"/>
      <c r="CW403" s="127"/>
      <c r="CX403" s="127"/>
      <c r="CY403" s="127"/>
      <c r="CZ403" s="127"/>
      <c r="DA403" s="127"/>
      <c r="DB403" s="127"/>
      <c r="DC403" s="127"/>
      <c r="DD403" s="127"/>
      <c r="DE403" s="127"/>
      <c r="DF403" s="127"/>
      <c r="DG403" s="127"/>
      <c r="DH403" s="127"/>
      <c r="DI403" s="127"/>
      <c r="DJ403" s="127"/>
      <c r="DK403" s="127"/>
      <c r="DL403" s="127"/>
      <c r="DM403" s="127"/>
      <c r="DN403" s="127"/>
      <c r="DO403" s="127"/>
      <c r="DP403" s="127"/>
      <c r="DQ403" s="127"/>
      <c r="DR403" s="127"/>
      <c r="DS403" s="127"/>
      <c r="DT403" s="127"/>
      <c r="DU403" s="127"/>
      <c r="DV403" s="127"/>
      <c r="DW403" s="127"/>
      <c r="DX403" s="127"/>
      <c r="DY403" s="127"/>
      <c r="DZ403" s="127"/>
      <c r="EA403" s="127"/>
      <c r="EB403" s="127"/>
      <c r="EC403" s="127"/>
      <c r="ED403" s="127"/>
      <c r="EE403" s="127"/>
      <c r="EF403" s="127"/>
      <c r="EG403" s="127"/>
      <c r="EH403" s="127"/>
      <c r="EI403" s="127"/>
      <c r="EJ403" s="127"/>
      <c r="EK403" s="127"/>
      <c r="EL403" s="127"/>
      <c r="EM403" s="127"/>
      <c r="EN403" s="127"/>
      <c r="EO403" s="127"/>
      <c r="EP403" s="127"/>
      <c r="EQ403" s="127"/>
      <c r="ER403" s="127"/>
      <c r="ES403" s="127"/>
      <c r="ET403" s="127"/>
      <c r="EU403" s="127"/>
      <c r="EV403" s="127"/>
      <c r="EW403" s="127"/>
      <c r="EX403" s="127"/>
      <c r="EY403" s="127"/>
      <c r="EZ403" s="127"/>
      <c r="FA403" s="127"/>
      <c r="FB403" s="127"/>
      <c r="FC403" s="127"/>
      <c r="FD403" s="127"/>
      <c r="FE403" s="127"/>
      <c r="FF403" s="127"/>
      <c r="FG403" s="127"/>
      <c r="FH403" s="127"/>
      <c r="FI403" s="127"/>
      <c r="FJ403" s="127"/>
      <c r="FK403" s="127"/>
      <c r="FL403" s="127"/>
      <c r="FM403" s="127"/>
      <c r="FN403" s="127"/>
      <c r="FO403" s="127"/>
      <c r="FP403" s="127"/>
      <c r="FQ403" s="127"/>
      <c r="FR403" s="127"/>
      <c r="FS403" s="127"/>
      <c r="FT403" s="127"/>
      <c r="FU403" s="127"/>
      <c r="FV403" s="127"/>
      <c r="FW403" s="127"/>
      <c r="FX403" s="127"/>
      <c r="FY403" s="127"/>
      <c r="FZ403" s="127"/>
      <c r="GA403" s="127"/>
      <c r="GB403" s="127"/>
      <c r="GC403" s="127"/>
      <c r="GD403" s="127"/>
      <c r="GE403" s="127"/>
      <c r="GF403" s="127"/>
      <c r="GG403" s="127"/>
      <c r="GH403" s="127"/>
      <c r="GI403" s="127"/>
      <c r="GJ403" s="127"/>
      <c r="GK403" s="127"/>
      <c r="GL403" s="127"/>
      <c r="GM403" s="127"/>
      <c r="GN403" s="127"/>
      <c r="GO403" s="127"/>
      <c r="GP403" s="127"/>
      <c r="GQ403" s="127"/>
      <c r="GR403" s="127"/>
      <c r="GS403" s="127"/>
      <c r="GT403" s="127"/>
      <c r="GU403" s="127"/>
      <c r="GV403" s="127"/>
      <c r="GW403" s="127"/>
      <c r="GX403" s="127"/>
      <c r="GY403" s="127"/>
      <c r="GZ403" s="127"/>
      <c r="HA403" s="127"/>
      <c r="HB403" s="127"/>
      <c r="HC403" s="127"/>
      <c r="HD403" s="127"/>
      <c r="HE403" s="127"/>
      <c r="HF403" s="127"/>
      <c r="HG403" s="127"/>
      <c r="HH403" s="127"/>
      <c r="HI403" s="127"/>
      <c r="HJ403" s="127"/>
      <c r="HK403" s="127"/>
      <c r="HL403" s="127"/>
      <c r="HM403" s="127"/>
      <c r="HN403" s="127"/>
      <c r="HO403" s="127"/>
      <c r="HP403" s="127"/>
      <c r="HQ403" s="127"/>
      <c r="HR403" s="127"/>
      <c r="HS403" s="127"/>
      <c r="HT403" s="127"/>
      <c r="HU403" s="127"/>
      <c r="HV403" s="127"/>
      <c r="HW403" s="127"/>
      <c r="HX403" s="127"/>
      <c r="HY403" s="127"/>
      <c r="H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  <c r="BK404" s="127"/>
      <c r="BL404" s="127"/>
      <c r="BM404" s="127"/>
      <c r="BN404" s="127"/>
      <c r="BO404" s="127"/>
      <c r="BP404" s="127"/>
      <c r="BQ404" s="127"/>
      <c r="BR404" s="127"/>
      <c r="BS404" s="127"/>
      <c r="BT404" s="127"/>
      <c r="BU404" s="127"/>
      <c r="BV404" s="127"/>
      <c r="BW404" s="127"/>
      <c r="BX404" s="127"/>
      <c r="BY404" s="127"/>
      <c r="BZ404" s="127"/>
      <c r="CA404" s="127"/>
      <c r="CB404" s="127"/>
      <c r="CC404" s="127"/>
      <c r="CD404" s="127"/>
      <c r="CE404" s="127"/>
      <c r="CF404" s="127"/>
      <c r="CG404" s="127"/>
      <c r="CH404" s="127"/>
      <c r="CI404" s="127"/>
      <c r="CJ404" s="127"/>
      <c r="CK404" s="127"/>
      <c r="CL404" s="127"/>
      <c r="CM404" s="127"/>
      <c r="CN404" s="127"/>
      <c r="CO404" s="127"/>
      <c r="CP404" s="127"/>
      <c r="CQ404" s="127"/>
      <c r="CR404" s="127"/>
      <c r="CS404" s="127"/>
      <c r="CT404" s="127"/>
      <c r="CU404" s="127"/>
      <c r="CV404" s="127"/>
      <c r="CW404" s="127"/>
      <c r="CX404" s="127"/>
      <c r="CY404" s="127"/>
      <c r="CZ404" s="127"/>
      <c r="DA404" s="127"/>
      <c r="DB404" s="127"/>
      <c r="DC404" s="127"/>
      <c r="DD404" s="127"/>
      <c r="DE404" s="127"/>
      <c r="DF404" s="127"/>
      <c r="DG404" s="127"/>
      <c r="DH404" s="127"/>
      <c r="DI404" s="127"/>
      <c r="DJ404" s="127"/>
      <c r="DK404" s="127"/>
      <c r="DL404" s="127"/>
      <c r="DM404" s="127"/>
      <c r="DN404" s="127"/>
      <c r="DO404" s="127"/>
      <c r="DP404" s="127"/>
      <c r="DQ404" s="127"/>
      <c r="DR404" s="127"/>
      <c r="DS404" s="127"/>
      <c r="DT404" s="127"/>
      <c r="DU404" s="127"/>
      <c r="DV404" s="127"/>
      <c r="DW404" s="127"/>
      <c r="DX404" s="127"/>
      <c r="DY404" s="127"/>
      <c r="DZ404" s="127"/>
      <c r="EA404" s="127"/>
      <c r="EB404" s="127"/>
      <c r="EC404" s="127"/>
      <c r="ED404" s="127"/>
      <c r="EE404" s="127"/>
      <c r="EF404" s="127"/>
      <c r="EG404" s="127"/>
      <c r="EH404" s="127"/>
      <c r="EI404" s="127"/>
      <c r="EJ404" s="127"/>
      <c r="EK404" s="127"/>
      <c r="EL404" s="127"/>
      <c r="EM404" s="127"/>
      <c r="EN404" s="127"/>
      <c r="EO404" s="127"/>
      <c r="EP404" s="127"/>
      <c r="EQ404" s="127"/>
      <c r="ER404" s="127"/>
      <c r="ES404" s="127"/>
      <c r="ET404" s="127"/>
      <c r="EU404" s="127"/>
      <c r="EV404" s="127"/>
      <c r="EW404" s="127"/>
      <c r="EX404" s="127"/>
      <c r="EY404" s="127"/>
      <c r="EZ404" s="127"/>
      <c r="FA404" s="127"/>
      <c r="FB404" s="127"/>
      <c r="FC404" s="127"/>
      <c r="FD404" s="127"/>
      <c r="FE404" s="127"/>
      <c r="FF404" s="127"/>
      <c r="FG404" s="127"/>
      <c r="FH404" s="127"/>
      <c r="FI404" s="127"/>
      <c r="FJ404" s="127"/>
      <c r="FK404" s="127"/>
      <c r="FL404" s="127"/>
      <c r="FM404" s="127"/>
      <c r="FN404" s="127"/>
      <c r="FO404" s="127"/>
      <c r="FP404" s="127"/>
      <c r="FQ404" s="127"/>
      <c r="FR404" s="127"/>
      <c r="FS404" s="127"/>
      <c r="FT404" s="127"/>
      <c r="FU404" s="127"/>
      <c r="FV404" s="127"/>
      <c r="FW404" s="127"/>
      <c r="FX404" s="127"/>
      <c r="FY404" s="127"/>
      <c r="FZ404" s="127"/>
      <c r="GA404" s="127"/>
      <c r="GB404" s="127"/>
      <c r="GC404" s="127"/>
      <c r="GD404" s="127"/>
      <c r="GE404" s="127"/>
      <c r="GF404" s="127"/>
      <c r="GG404" s="127"/>
      <c r="GH404" s="127"/>
      <c r="GI404" s="127"/>
      <c r="GJ404" s="127"/>
      <c r="GK404" s="127"/>
      <c r="GL404" s="127"/>
      <c r="GM404" s="127"/>
      <c r="GN404" s="127"/>
      <c r="GO404" s="127"/>
      <c r="GP404" s="127"/>
      <c r="GQ404" s="127"/>
      <c r="GR404" s="127"/>
      <c r="GS404" s="127"/>
      <c r="GT404" s="127"/>
      <c r="GU404" s="127"/>
      <c r="GV404" s="127"/>
      <c r="GW404" s="127"/>
      <c r="GX404" s="127"/>
      <c r="GY404" s="127"/>
      <c r="GZ404" s="127"/>
      <c r="HA404" s="127"/>
      <c r="HB404" s="127"/>
      <c r="HC404" s="127"/>
      <c r="HD404" s="127"/>
      <c r="HE404" s="127"/>
      <c r="HF404" s="127"/>
      <c r="HG404" s="127"/>
      <c r="HH404" s="127"/>
      <c r="HI404" s="127"/>
      <c r="HJ404" s="127"/>
      <c r="HK404" s="127"/>
      <c r="HL404" s="127"/>
      <c r="HM404" s="127"/>
      <c r="HN404" s="127"/>
      <c r="HO404" s="127"/>
      <c r="HP404" s="127"/>
      <c r="HQ404" s="127"/>
      <c r="HR404" s="127"/>
      <c r="HS404" s="127"/>
      <c r="HT404" s="127"/>
      <c r="HU404" s="127"/>
      <c r="HV404" s="127"/>
      <c r="HW404" s="127"/>
      <c r="HX404" s="127"/>
      <c r="HY404" s="127"/>
      <c r="H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  <c r="BK405" s="127"/>
      <c r="BL405" s="127"/>
      <c r="BM405" s="127"/>
      <c r="BN405" s="127"/>
      <c r="BO405" s="127"/>
      <c r="BP405" s="127"/>
      <c r="BQ405" s="127"/>
      <c r="BR405" s="127"/>
      <c r="BS405" s="127"/>
      <c r="BT405" s="127"/>
      <c r="BU405" s="127"/>
      <c r="BV405" s="127"/>
      <c r="BW405" s="127"/>
      <c r="BX405" s="127"/>
      <c r="BY405" s="127"/>
      <c r="BZ405" s="127"/>
      <c r="CA405" s="127"/>
      <c r="CB405" s="127"/>
      <c r="CC405" s="127"/>
      <c r="CD405" s="127"/>
      <c r="CE405" s="127"/>
      <c r="CF405" s="127"/>
      <c r="CG405" s="127"/>
      <c r="CH405" s="127"/>
      <c r="CI405" s="127"/>
      <c r="CJ405" s="127"/>
      <c r="CK405" s="127"/>
      <c r="CL405" s="127"/>
      <c r="CM405" s="127"/>
      <c r="CN405" s="127"/>
      <c r="CO405" s="127"/>
      <c r="CP405" s="127"/>
      <c r="CQ405" s="127"/>
      <c r="CR405" s="127"/>
      <c r="CS405" s="127"/>
      <c r="CT405" s="127"/>
      <c r="CU405" s="127"/>
      <c r="CV405" s="127"/>
      <c r="CW405" s="127"/>
      <c r="CX405" s="127"/>
      <c r="CY405" s="127"/>
      <c r="CZ405" s="127"/>
      <c r="DA405" s="127"/>
      <c r="DB405" s="127"/>
      <c r="DC405" s="127"/>
      <c r="DD405" s="127"/>
      <c r="DE405" s="127"/>
      <c r="DF405" s="127"/>
      <c r="DG405" s="127"/>
      <c r="DH405" s="127"/>
      <c r="DI405" s="127"/>
      <c r="DJ405" s="127"/>
      <c r="DK405" s="127"/>
      <c r="DL405" s="127"/>
      <c r="DM405" s="127"/>
      <c r="DN405" s="127"/>
      <c r="DO405" s="127"/>
      <c r="DP405" s="127"/>
      <c r="DQ405" s="127"/>
      <c r="DR405" s="127"/>
      <c r="DS405" s="127"/>
      <c r="DT405" s="127"/>
      <c r="DU405" s="127"/>
      <c r="DV405" s="127"/>
      <c r="DW405" s="127"/>
      <c r="DX405" s="127"/>
      <c r="DY405" s="127"/>
      <c r="DZ405" s="127"/>
      <c r="EA405" s="127"/>
      <c r="EB405" s="127"/>
      <c r="EC405" s="127"/>
      <c r="ED405" s="127"/>
      <c r="EE405" s="127"/>
      <c r="EF405" s="127"/>
      <c r="EG405" s="127"/>
      <c r="EH405" s="127"/>
      <c r="EI405" s="127"/>
      <c r="EJ405" s="127"/>
      <c r="EK405" s="127"/>
      <c r="EL405" s="127"/>
      <c r="EM405" s="127"/>
      <c r="EN405" s="127"/>
      <c r="EO405" s="127"/>
      <c r="EP405" s="127"/>
      <c r="EQ405" s="127"/>
      <c r="ER405" s="127"/>
      <c r="ES405" s="127"/>
      <c r="ET405" s="127"/>
      <c r="EU405" s="127"/>
      <c r="EV405" s="127"/>
      <c r="EW405" s="127"/>
      <c r="EX405" s="127"/>
      <c r="EY405" s="127"/>
      <c r="EZ405" s="127"/>
      <c r="FA405" s="127"/>
      <c r="FB405" s="127"/>
      <c r="FC405" s="127"/>
      <c r="FD405" s="127"/>
      <c r="FE405" s="127"/>
      <c r="FF405" s="127"/>
      <c r="FG405" s="127"/>
      <c r="FH405" s="127"/>
      <c r="FI405" s="127"/>
      <c r="FJ405" s="127"/>
      <c r="FK405" s="127"/>
      <c r="FL405" s="127"/>
      <c r="FM405" s="127"/>
      <c r="FN405" s="127"/>
      <c r="FO405" s="127"/>
      <c r="FP405" s="127"/>
      <c r="FQ405" s="127"/>
      <c r="FR405" s="127"/>
      <c r="FS405" s="127"/>
      <c r="FT405" s="127"/>
      <c r="FU405" s="127"/>
      <c r="FV405" s="127"/>
      <c r="FW405" s="127"/>
      <c r="FX405" s="127"/>
      <c r="FY405" s="127"/>
      <c r="FZ405" s="127"/>
      <c r="GA405" s="127"/>
      <c r="GB405" s="127"/>
      <c r="GC405" s="127"/>
      <c r="GD405" s="127"/>
      <c r="GE405" s="127"/>
      <c r="GF405" s="127"/>
      <c r="GG405" s="127"/>
      <c r="GH405" s="127"/>
      <c r="GI405" s="127"/>
      <c r="GJ405" s="127"/>
      <c r="GK405" s="127"/>
      <c r="GL405" s="127"/>
      <c r="GM405" s="127"/>
      <c r="GN405" s="127"/>
      <c r="GO405" s="127"/>
      <c r="GP405" s="127"/>
      <c r="GQ405" s="127"/>
      <c r="GR405" s="127"/>
      <c r="GS405" s="127"/>
      <c r="GT405" s="127"/>
      <c r="GU405" s="127"/>
      <c r="GV405" s="127"/>
      <c r="GW405" s="127"/>
      <c r="GX405" s="127"/>
      <c r="GY405" s="127"/>
      <c r="GZ405" s="127"/>
      <c r="HA405" s="127"/>
      <c r="HB405" s="127"/>
      <c r="HC405" s="127"/>
      <c r="HD405" s="127"/>
      <c r="HE405" s="127"/>
      <c r="HF405" s="127"/>
      <c r="HG405" s="127"/>
      <c r="HH405" s="127"/>
      <c r="HI405" s="127"/>
      <c r="HJ405" s="127"/>
      <c r="HK405" s="127"/>
      <c r="HL405" s="127"/>
      <c r="HM405" s="127"/>
      <c r="HN405" s="127"/>
      <c r="HO405" s="127"/>
      <c r="HP405" s="127"/>
      <c r="HQ405" s="127"/>
      <c r="HR405" s="127"/>
      <c r="HS405" s="127"/>
      <c r="HT405" s="127"/>
      <c r="HU405" s="127"/>
      <c r="HV405" s="127"/>
      <c r="HW405" s="127"/>
      <c r="HX405" s="127"/>
      <c r="HY405" s="127"/>
      <c r="H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  <c r="BK406" s="127"/>
      <c r="BL406" s="127"/>
      <c r="BM406" s="127"/>
      <c r="BN406" s="127"/>
      <c r="BO406" s="127"/>
      <c r="BP406" s="127"/>
      <c r="BQ406" s="127"/>
      <c r="BR406" s="127"/>
      <c r="BS406" s="127"/>
      <c r="BT406" s="127"/>
      <c r="BU406" s="127"/>
      <c r="BV406" s="127"/>
      <c r="BW406" s="127"/>
      <c r="BX406" s="127"/>
      <c r="BY406" s="127"/>
      <c r="BZ406" s="127"/>
      <c r="CA406" s="127"/>
      <c r="CB406" s="127"/>
      <c r="CC406" s="127"/>
      <c r="CD406" s="127"/>
      <c r="CE406" s="127"/>
      <c r="CF406" s="127"/>
      <c r="CG406" s="127"/>
      <c r="CH406" s="127"/>
      <c r="CI406" s="127"/>
      <c r="CJ406" s="127"/>
      <c r="CK406" s="127"/>
      <c r="CL406" s="127"/>
      <c r="CM406" s="127"/>
      <c r="CN406" s="127"/>
      <c r="CO406" s="127"/>
      <c r="CP406" s="127"/>
      <c r="CQ406" s="127"/>
      <c r="CR406" s="127"/>
      <c r="CS406" s="127"/>
      <c r="CT406" s="127"/>
      <c r="CU406" s="127"/>
      <c r="CV406" s="127"/>
      <c r="CW406" s="127"/>
      <c r="CX406" s="127"/>
      <c r="CY406" s="127"/>
      <c r="CZ406" s="127"/>
      <c r="DA406" s="127"/>
      <c r="DB406" s="127"/>
      <c r="DC406" s="127"/>
      <c r="DD406" s="127"/>
      <c r="DE406" s="127"/>
      <c r="DF406" s="127"/>
      <c r="DG406" s="127"/>
      <c r="DH406" s="127"/>
      <c r="DI406" s="127"/>
      <c r="DJ406" s="127"/>
      <c r="DK406" s="127"/>
      <c r="DL406" s="127"/>
      <c r="DM406" s="127"/>
      <c r="DN406" s="127"/>
      <c r="DO406" s="127"/>
      <c r="DP406" s="127"/>
      <c r="DQ406" s="127"/>
      <c r="DR406" s="127"/>
      <c r="DS406" s="127"/>
      <c r="DT406" s="127"/>
      <c r="DU406" s="127"/>
      <c r="DV406" s="127"/>
      <c r="DW406" s="127"/>
      <c r="DX406" s="127"/>
      <c r="DY406" s="127"/>
      <c r="DZ406" s="127"/>
      <c r="EA406" s="127"/>
      <c r="EB406" s="127"/>
      <c r="EC406" s="127"/>
      <c r="ED406" s="127"/>
      <c r="EE406" s="127"/>
      <c r="EF406" s="127"/>
      <c r="EG406" s="127"/>
      <c r="EH406" s="127"/>
      <c r="EI406" s="127"/>
      <c r="EJ406" s="127"/>
      <c r="EK406" s="127"/>
      <c r="EL406" s="127"/>
      <c r="EM406" s="127"/>
      <c r="EN406" s="127"/>
      <c r="EO406" s="127"/>
      <c r="EP406" s="127"/>
      <c r="EQ406" s="127"/>
      <c r="ER406" s="127"/>
      <c r="ES406" s="127"/>
      <c r="ET406" s="127"/>
      <c r="EU406" s="127"/>
      <c r="EV406" s="127"/>
      <c r="EW406" s="127"/>
      <c r="EX406" s="127"/>
      <c r="EY406" s="127"/>
      <c r="EZ406" s="127"/>
      <c r="FA406" s="127"/>
      <c r="FB406" s="127"/>
      <c r="FC406" s="127"/>
      <c r="FD406" s="127"/>
      <c r="FE406" s="127"/>
      <c r="FF406" s="127"/>
      <c r="FG406" s="127"/>
      <c r="FH406" s="127"/>
      <c r="FI406" s="127"/>
      <c r="FJ406" s="127"/>
      <c r="FK406" s="127"/>
      <c r="FL406" s="127"/>
      <c r="FM406" s="127"/>
      <c r="FN406" s="127"/>
      <c r="FO406" s="127"/>
      <c r="FP406" s="127"/>
      <c r="FQ406" s="127"/>
      <c r="FR406" s="127"/>
      <c r="FS406" s="127"/>
      <c r="FT406" s="127"/>
      <c r="FU406" s="127"/>
      <c r="FV406" s="127"/>
      <c r="FW406" s="127"/>
      <c r="FX406" s="127"/>
      <c r="FY406" s="127"/>
      <c r="FZ406" s="127"/>
      <c r="GA406" s="127"/>
      <c r="GB406" s="127"/>
      <c r="GC406" s="127"/>
      <c r="GD406" s="127"/>
      <c r="GE406" s="127"/>
      <c r="GF406" s="127"/>
      <c r="GG406" s="127"/>
      <c r="GH406" s="127"/>
      <c r="GI406" s="127"/>
      <c r="GJ406" s="127"/>
      <c r="GK406" s="127"/>
      <c r="GL406" s="127"/>
      <c r="GM406" s="127"/>
      <c r="GN406" s="127"/>
      <c r="GO406" s="127"/>
      <c r="GP406" s="127"/>
      <c r="GQ406" s="127"/>
      <c r="GR406" s="127"/>
      <c r="GS406" s="127"/>
      <c r="GT406" s="127"/>
      <c r="GU406" s="127"/>
      <c r="GV406" s="127"/>
      <c r="GW406" s="127"/>
      <c r="GX406" s="127"/>
      <c r="GY406" s="127"/>
      <c r="GZ406" s="127"/>
      <c r="HA406" s="127"/>
      <c r="HB406" s="127"/>
      <c r="HC406" s="127"/>
      <c r="HD406" s="127"/>
      <c r="HE406" s="127"/>
      <c r="HF406" s="127"/>
      <c r="HG406" s="127"/>
      <c r="HH406" s="127"/>
      <c r="HI406" s="127"/>
      <c r="HJ406" s="127"/>
      <c r="HK406" s="127"/>
      <c r="HL406" s="127"/>
      <c r="HM406" s="127"/>
      <c r="HN406" s="127"/>
      <c r="HO406" s="127"/>
      <c r="HP406" s="127"/>
      <c r="HQ406" s="127"/>
      <c r="HR406" s="127"/>
      <c r="HS406" s="127"/>
      <c r="HT406" s="127"/>
      <c r="HU406" s="127"/>
      <c r="HV406" s="127"/>
      <c r="HW406" s="127"/>
      <c r="HX406" s="127"/>
      <c r="HY406" s="127"/>
      <c r="H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  <c r="BK407" s="127"/>
      <c r="BL407" s="127"/>
      <c r="BM407" s="127"/>
      <c r="BN407" s="127"/>
      <c r="BO407" s="127"/>
      <c r="BP407" s="127"/>
      <c r="BQ407" s="127"/>
      <c r="BR407" s="127"/>
      <c r="BS407" s="127"/>
      <c r="BT407" s="127"/>
      <c r="BU407" s="127"/>
      <c r="BV407" s="127"/>
      <c r="BW407" s="127"/>
      <c r="BX407" s="127"/>
      <c r="BY407" s="127"/>
      <c r="BZ407" s="127"/>
      <c r="CA407" s="127"/>
      <c r="CB407" s="127"/>
      <c r="CC407" s="127"/>
      <c r="CD407" s="127"/>
      <c r="CE407" s="127"/>
      <c r="CF407" s="127"/>
      <c r="CG407" s="127"/>
      <c r="CH407" s="127"/>
      <c r="CI407" s="127"/>
      <c r="CJ407" s="127"/>
      <c r="CK407" s="127"/>
      <c r="CL407" s="127"/>
      <c r="CM407" s="127"/>
      <c r="CN407" s="127"/>
      <c r="CO407" s="127"/>
      <c r="CP407" s="127"/>
      <c r="CQ407" s="127"/>
      <c r="CR407" s="127"/>
      <c r="CS407" s="127"/>
      <c r="CT407" s="127"/>
      <c r="CU407" s="127"/>
      <c r="CV407" s="127"/>
      <c r="CW407" s="127"/>
      <c r="CX407" s="127"/>
      <c r="CY407" s="127"/>
      <c r="CZ407" s="127"/>
      <c r="DA407" s="127"/>
      <c r="DB407" s="127"/>
      <c r="DC407" s="127"/>
      <c r="DD407" s="127"/>
      <c r="DE407" s="127"/>
      <c r="DF407" s="127"/>
      <c r="DG407" s="127"/>
      <c r="DH407" s="127"/>
      <c r="DI407" s="127"/>
      <c r="DJ407" s="127"/>
      <c r="DK407" s="127"/>
      <c r="DL407" s="127"/>
      <c r="DM407" s="127"/>
      <c r="DN407" s="127"/>
      <c r="DO407" s="127"/>
      <c r="DP407" s="127"/>
      <c r="DQ407" s="127"/>
      <c r="DR407" s="127"/>
      <c r="DS407" s="127"/>
      <c r="DT407" s="127"/>
      <c r="DU407" s="127"/>
      <c r="DV407" s="127"/>
      <c r="DW407" s="127"/>
      <c r="DX407" s="127"/>
      <c r="DY407" s="127"/>
      <c r="DZ407" s="127"/>
      <c r="EA407" s="127"/>
      <c r="EB407" s="127"/>
      <c r="EC407" s="127"/>
      <c r="ED407" s="127"/>
      <c r="EE407" s="127"/>
      <c r="EF407" s="127"/>
      <c r="EG407" s="127"/>
      <c r="EH407" s="127"/>
      <c r="EI407" s="127"/>
      <c r="EJ407" s="127"/>
      <c r="EK407" s="127"/>
      <c r="EL407" s="127"/>
      <c r="EM407" s="127"/>
      <c r="EN407" s="127"/>
      <c r="EO407" s="127"/>
      <c r="EP407" s="127"/>
      <c r="EQ407" s="127"/>
      <c r="ER407" s="127"/>
      <c r="ES407" s="127"/>
      <c r="ET407" s="127"/>
      <c r="EU407" s="127"/>
      <c r="EV407" s="127"/>
      <c r="EW407" s="127"/>
      <c r="EX407" s="127"/>
      <c r="EY407" s="127"/>
      <c r="EZ407" s="127"/>
      <c r="FA407" s="127"/>
      <c r="FB407" s="127"/>
      <c r="FC407" s="127"/>
      <c r="FD407" s="127"/>
      <c r="FE407" s="127"/>
      <c r="FF407" s="127"/>
      <c r="FG407" s="127"/>
      <c r="FH407" s="127"/>
      <c r="FI407" s="127"/>
      <c r="FJ407" s="127"/>
      <c r="FK407" s="127"/>
      <c r="FL407" s="127"/>
      <c r="FM407" s="127"/>
      <c r="FN407" s="127"/>
      <c r="FO407" s="127"/>
      <c r="FP407" s="127"/>
      <c r="FQ407" s="127"/>
      <c r="FR407" s="127"/>
      <c r="FS407" s="127"/>
      <c r="FT407" s="127"/>
      <c r="FU407" s="127"/>
      <c r="FV407" s="127"/>
      <c r="FW407" s="127"/>
      <c r="FX407" s="127"/>
      <c r="FY407" s="127"/>
      <c r="FZ407" s="127"/>
      <c r="GA407" s="127"/>
      <c r="GB407" s="127"/>
      <c r="GC407" s="127"/>
      <c r="GD407" s="127"/>
      <c r="GE407" s="127"/>
      <c r="GF407" s="127"/>
      <c r="GG407" s="127"/>
      <c r="GH407" s="127"/>
      <c r="GI407" s="127"/>
      <c r="GJ407" s="127"/>
      <c r="GK407" s="127"/>
      <c r="GL407" s="127"/>
      <c r="GM407" s="127"/>
      <c r="GN407" s="127"/>
      <c r="GO407" s="127"/>
      <c r="GP407" s="127"/>
      <c r="GQ407" s="127"/>
      <c r="GR407" s="127"/>
      <c r="GS407" s="127"/>
      <c r="GT407" s="127"/>
      <c r="GU407" s="127"/>
      <c r="GV407" s="127"/>
      <c r="GW407" s="127"/>
      <c r="GX407" s="127"/>
      <c r="GY407" s="127"/>
      <c r="GZ407" s="127"/>
      <c r="HA407" s="127"/>
      <c r="HB407" s="127"/>
      <c r="HC407" s="127"/>
      <c r="HD407" s="127"/>
      <c r="HE407" s="127"/>
      <c r="HF407" s="127"/>
      <c r="HG407" s="127"/>
      <c r="HH407" s="127"/>
      <c r="HI407" s="127"/>
      <c r="HJ407" s="127"/>
      <c r="HK407" s="127"/>
      <c r="HL407" s="127"/>
      <c r="HM407" s="127"/>
      <c r="HN407" s="127"/>
      <c r="HO407" s="127"/>
      <c r="HP407" s="127"/>
      <c r="HQ407" s="127"/>
      <c r="HR407" s="127"/>
      <c r="HS407" s="127"/>
      <c r="HT407" s="127"/>
      <c r="HU407" s="127"/>
      <c r="HV407" s="127"/>
      <c r="HW407" s="127"/>
      <c r="HX407" s="127"/>
      <c r="HY407" s="127"/>
      <c r="H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  <c r="BK408" s="127"/>
      <c r="BL408" s="127"/>
      <c r="BM408" s="127"/>
      <c r="BN408" s="127"/>
      <c r="BO408" s="127"/>
      <c r="BP408" s="127"/>
      <c r="BQ408" s="127"/>
      <c r="BR408" s="127"/>
      <c r="BS408" s="127"/>
      <c r="BT408" s="127"/>
      <c r="BU408" s="127"/>
      <c r="BV408" s="127"/>
      <c r="BW408" s="127"/>
      <c r="BX408" s="127"/>
      <c r="BY408" s="127"/>
      <c r="BZ408" s="127"/>
      <c r="CA408" s="127"/>
      <c r="CB408" s="127"/>
      <c r="CC408" s="127"/>
      <c r="CD408" s="127"/>
      <c r="CE408" s="127"/>
      <c r="CF408" s="127"/>
      <c r="CG408" s="127"/>
      <c r="CH408" s="127"/>
      <c r="CI408" s="127"/>
      <c r="CJ408" s="127"/>
      <c r="CK408" s="127"/>
      <c r="CL408" s="127"/>
      <c r="CM408" s="127"/>
      <c r="CN408" s="127"/>
      <c r="CO408" s="127"/>
      <c r="CP408" s="127"/>
      <c r="CQ408" s="127"/>
      <c r="CR408" s="127"/>
      <c r="CS408" s="127"/>
      <c r="CT408" s="127"/>
      <c r="CU408" s="127"/>
      <c r="CV408" s="127"/>
      <c r="CW408" s="127"/>
      <c r="CX408" s="127"/>
      <c r="CY408" s="127"/>
      <c r="CZ408" s="127"/>
      <c r="DA408" s="127"/>
      <c r="DB408" s="127"/>
      <c r="DC408" s="127"/>
      <c r="DD408" s="127"/>
      <c r="DE408" s="127"/>
      <c r="DF408" s="127"/>
      <c r="DG408" s="127"/>
      <c r="DH408" s="127"/>
      <c r="DI408" s="127"/>
      <c r="DJ408" s="127"/>
      <c r="DK408" s="127"/>
      <c r="DL408" s="127"/>
      <c r="DM408" s="127"/>
      <c r="DN408" s="127"/>
      <c r="DO408" s="127"/>
      <c r="DP408" s="127"/>
      <c r="DQ408" s="127"/>
      <c r="DR408" s="127"/>
      <c r="DS408" s="127"/>
      <c r="DT408" s="127"/>
      <c r="DU408" s="127"/>
      <c r="DV408" s="127"/>
      <c r="DW408" s="127"/>
      <c r="DX408" s="127"/>
      <c r="DY408" s="127"/>
      <c r="DZ408" s="127"/>
      <c r="EA408" s="127"/>
      <c r="EB408" s="127"/>
      <c r="EC408" s="127"/>
      <c r="ED408" s="127"/>
      <c r="EE408" s="127"/>
      <c r="EF408" s="127"/>
      <c r="EG408" s="127"/>
      <c r="EH408" s="127"/>
      <c r="EI408" s="127"/>
      <c r="EJ408" s="127"/>
      <c r="EK408" s="127"/>
      <c r="EL408" s="127"/>
      <c r="EM408" s="127"/>
      <c r="EN408" s="127"/>
      <c r="EO408" s="127"/>
      <c r="EP408" s="127"/>
      <c r="EQ408" s="127"/>
      <c r="ER408" s="127"/>
      <c r="ES408" s="127"/>
      <c r="ET408" s="127"/>
      <c r="EU408" s="127"/>
      <c r="EV408" s="127"/>
      <c r="EW408" s="127"/>
      <c r="EX408" s="127"/>
      <c r="EY408" s="127"/>
      <c r="EZ408" s="127"/>
      <c r="FA408" s="127"/>
      <c r="FB408" s="127"/>
      <c r="FC408" s="127"/>
      <c r="FD408" s="127"/>
      <c r="FE408" s="127"/>
      <c r="FF408" s="127"/>
      <c r="FG408" s="127"/>
      <c r="FH408" s="127"/>
      <c r="FI408" s="127"/>
      <c r="FJ408" s="127"/>
      <c r="FK408" s="127"/>
      <c r="FL408" s="127"/>
      <c r="FM408" s="127"/>
      <c r="FN408" s="127"/>
      <c r="FO408" s="127"/>
      <c r="FP408" s="127"/>
      <c r="FQ408" s="127"/>
      <c r="FR408" s="127"/>
      <c r="FS408" s="127"/>
      <c r="FT408" s="127"/>
      <c r="FU408" s="127"/>
      <c r="FV408" s="127"/>
      <c r="FW408" s="127"/>
      <c r="FX408" s="127"/>
      <c r="FY408" s="127"/>
      <c r="FZ408" s="127"/>
      <c r="GA408" s="127"/>
      <c r="GB408" s="127"/>
      <c r="GC408" s="127"/>
      <c r="GD408" s="127"/>
      <c r="GE408" s="127"/>
      <c r="GF408" s="127"/>
      <c r="GG408" s="127"/>
      <c r="GH408" s="127"/>
      <c r="GI408" s="127"/>
      <c r="GJ408" s="127"/>
      <c r="GK408" s="127"/>
      <c r="GL408" s="127"/>
      <c r="GM408" s="127"/>
      <c r="GN408" s="127"/>
      <c r="GO408" s="127"/>
      <c r="GP408" s="127"/>
      <c r="GQ408" s="127"/>
      <c r="GR408" s="127"/>
      <c r="GS408" s="127"/>
      <c r="GT408" s="127"/>
      <c r="GU408" s="127"/>
      <c r="GV408" s="127"/>
      <c r="GW408" s="127"/>
      <c r="GX408" s="127"/>
      <c r="GY408" s="127"/>
      <c r="GZ408" s="127"/>
      <c r="HA408" s="127"/>
      <c r="HB408" s="127"/>
      <c r="HC408" s="127"/>
      <c r="HD408" s="127"/>
      <c r="HE408" s="127"/>
      <c r="HF408" s="127"/>
      <c r="HG408" s="127"/>
      <c r="HH408" s="127"/>
      <c r="HI408" s="127"/>
      <c r="HJ408" s="127"/>
      <c r="HK408" s="127"/>
      <c r="HL408" s="127"/>
      <c r="HM408" s="127"/>
      <c r="HN408" s="127"/>
      <c r="HO408" s="127"/>
      <c r="HP408" s="127"/>
      <c r="HQ408" s="127"/>
      <c r="HR408" s="127"/>
      <c r="HS408" s="127"/>
      <c r="HT408" s="127"/>
      <c r="HU408" s="127"/>
      <c r="HV408" s="127"/>
      <c r="HW408" s="127"/>
      <c r="HX408" s="127"/>
      <c r="HY408" s="127"/>
      <c r="H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  <c r="BK409" s="127"/>
      <c r="BL409" s="127"/>
      <c r="BM409" s="127"/>
      <c r="BN409" s="127"/>
      <c r="BO409" s="127"/>
      <c r="BP409" s="127"/>
      <c r="BQ409" s="127"/>
      <c r="BR409" s="127"/>
      <c r="BS409" s="127"/>
      <c r="BT409" s="127"/>
      <c r="BU409" s="127"/>
      <c r="BV409" s="127"/>
      <c r="BW409" s="127"/>
      <c r="BX409" s="127"/>
      <c r="BY409" s="127"/>
      <c r="BZ409" s="127"/>
      <c r="CA409" s="127"/>
      <c r="CB409" s="127"/>
      <c r="CC409" s="127"/>
      <c r="CD409" s="127"/>
      <c r="CE409" s="127"/>
      <c r="CF409" s="127"/>
      <c r="CG409" s="127"/>
      <c r="CH409" s="127"/>
      <c r="CI409" s="127"/>
      <c r="CJ409" s="127"/>
      <c r="CK409" s="127"/>
      <c r="CL409" s="127"/>
      <c r="CM409" s="127"/>
      <c r="CN409" s="127"/>
      <c r="CO409" s="127"/>
      <c r="CP409" s="127"/>
      <c r="CQ409" s="127"/>
      <c r="CR409" s="127"/>
      <c r="CS409" s="127"/>
      <c r="CT409" s="127"/>
      <c r="CU409" s="127"/>
      <c r="CV409" s="127"/>
      <c r="CW409" s="127"/>
      <c r="CX409" s="127"/>
      <c r="CY409" s="127"/>
      <c r="CZ409" s="127"/>
      <c r="DA409" s="127"/>
      <c r="DB409" s="127"/>
      <c r="DC409" s="127"/>
      <c r="DD409" s="127"/>
      <c r="DE409" s="127"/>
      <c r="DF409" s="127"/>
      <c r="DG409" s="127"/>
      <c r="DH409" s="127"/>
      <c r="DI409" s="127"/>
      <c r="DJ409" s="127"/>
      <c r="DK409" s="127"/>
      <c r="DL409" s="127"/>
      <c r="DM409" s="127"/>
      <c r="DN409" s="127"/>
      <c r="DO409" s="127"/>
      <c r="DP409" s="127"/>
      <c r="DQ409" s="127"/>
      <c r="DR409" s="127"/>
      <c r="DS409" s="127"/>
      <c r="DT409" s="127"/>
      <c r="DU409" s="127"/>
      <c r="DV409" s="127"/>
      <c r="DW409" s="127"/>
      <c r="DX409" s="127"/>
      <c r="DY409" s="127"/>
      <c r="DZ409" s="127"/>
      <c r="EA409" s="127"/>
      <c r="EB409" s="127"/>
      <c r="EC409" s="127"/>
      <c r="ED409" s="127"/>
      <c r="EE409" s="127"/>
      <c r="EF409" s="127"/>
      <c r="EG409" s="127"/>
      <c r="EH409" s="127"/>
      <c r="EI409" s="127"/>
      <c r="EJ409" s="127"/>
      <c r="EK409" s="127"/>
      <c r="EL409" s="127"/>
      <c r="EM409" s="127"/>
      <c r="EN409" s="127"/>
      <c r="EO409" s="127"/>
      <c r="EP409" s="127"/>
      <c r="EQ409" s="127"/>
      <c r="ER409" s="127"/>
      <c r="ES409" s="127"/>
      <c r="ET409" s="127"/>
      <c r="EU409" s="127"/>
      <c r="EV409" s="127"/>
      <c r="EW409" s="127"/>
      <c r="EX409" s="127"/>
      <c r="EY409" s="127"/>
      <c r="EZ409" s="127"/>
      <c r="FA409" s="127"/>
      <c r="FB409" s="127"/>
      <c r="FC409" s="127"/>
      <c r="FD409" s="127"/>
      <c r="FE409" s="127"/>
      <c r="FF409" s="127"/>
      <c r="FG409" s="127"/>
      <c r="FH409" s="127"/>
      <c r="FI409" s="127"/>
      <c r="FJ409" s="127"/>
      <c r="FK409" s="127"/>
      <c r="FL409" s="127"/>
      <c r="FM409" s="127"/>
      <c r="FN409" s="127"/>
      <c r="FO409" s="127"/>
      <c r="FP409" s="127"/>
      <c r="FQ409" s="127"/>
      <c r="FR409" s="127"/>
      <c r="FS409" s="127"/>
      <c r="FT409" s="127"/>
      <c r="FU409" s="127"/>
      <c r="FV409" s="127"/>
      <c r="FW409" s="127"/>
      <c r="FX409" s="127"/>
      <c r="FY409" s="127"/>
      <c r="FZ409" s="127"/>
      <c r="GA409" s="127"/>
      <c r="GB409" s="127"/>
      <c r="GC409" s="127"/>
      <c r="GD409" s="127"/>
      <c r="GE409" s="127"/>
      <c r="GF409" s="127"/>
      <c r="GG409" s="127"/>
      <c r="GH409" s="127"/>
      <c r="GI409" s="127"/>
      <c r="GJ409" s="127"/>
      <c r="GK409" s="127"/>
      <c r="GL409" s="127"/>
      <c r="GM409" s="127"/>
      <c r="GN409" s="127"/>
      <c r="GO409" s="127"/>
      <c r="GP409" s="127"/>
      <c r="GQ409" s="127"/>
      <c r="GR409" s="127"/>
      <c r="GS409" s="127"/>
      <c r="GT409" s="127"/>
      <c r="GU409" s="127"/>
      <c r="GV409" s="127"/>
      <c r="GW409" s="127"/>
      <c r="GX409" s="127"/>
      <c r="GY409" s="127"/>
      <c r="GZ409" s="127"/>
      <c r="HA409" s="127"/>
      <c r="HB409" s="127"/>
      <c r="HC409" s="127"/>
      <c r="HD409" s="127"/>
      <c r="HE409" s="127"/>
      <c r="HF409" s="127"/>
      <c r="HG409" s="127"/>
      <c r="HH409" s="127"/>
      <c r="HI409" s="127"/>
      <c r="HJ409" s="127"/>
      <c r="HK409" s="127"/>
      <c r="HL409" s="127"/>
      <c r="HM409" s="127"/>
      <c r="HN409" s="127"/>
      <c r="HO409" s="127"/>
      <c r="HP409" s="127"/>
      <c r="HQ409" s="127"/>
      <c r="HR409" s="127"/>
      <c r="HS409" s="127"/>
      <c r="HT409" s="127"/>
      <c r="HU409" s="127"/>
      <c r="HV409" s="127"/>
      <c r="HW409" s="127"/>
      <c r="HX409" s="127"/>
      <c r="HY409" s="127"/>
      <c r="H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  <c r="BK410" s="127"/>
      <c r="BL410" s="127"/>
      <c r="BM410" s="127"/>
      <c r="BN410" s="127"/>
      <c r="BO410" s="127"/>
      <c r="BP410" s="127"/>
      <c r="BQ410" s="127"/>
      <c r="BR410" s="127"/>
      <c r="BS410" s="127"/>
      <c r="BT410" s="127"/>
      <c r="BU410" s="127"/>
      <c r="BV410" s="127"/>
      <c r="BW410" s="127"/>
      <c r="BX410" s="127"/>
      <c r="BY410" s="127"/>
      <c r="BZ410" s="127"/>
      <c r="CA410" s="127"/>
      <c r="CB410" s="127"/>
      <c r="CC410" s="127"/>
      <c r="CD410" s="127"/>
      <c r="CE410" s="127"/>
      <c r="CF410" s="127"/>
      <c r="CG410" s="127"/>
      <c r="CH410" s="127"/>
      <c r="CI410" s="127"/>
      <c r="CJ410" s="127"/>
      <c r="CK410" s="127"/>
      <c r="CL410" s="127"/>
      <c r="CM410" s="127"/>
      <c r="CN410" s="127"/>
      <c r="CO410" s="127"/>
      <c r="CP410" s="127"/>
      <c r="CQ410" s="127"/>
      <c r="CR410" s="127"/>
      <c r="CS410" s="127"/>
      <c r="CT410" s="127"/>
      <c r="CU410" s="127"/>
      <c r="CV410" s="127"/>
      <c r="CW410" s="127"/>
      <c r="CX410" s="127"/>
      <c r="CY410" s="127"/>
      <c r="CZ410" s="127"/>
      <c r="DA410" s="127"/>
      <c r="DB410" s="127"/>
      <c r="DC410" s="127"/>
      <c r="DD410" s="127"/>
      <c r="DE410" s="127"/>
      <c r="DF410" s="127"/>
      <c r="DG410" s="127"/>
      <c r="DH410" s="127"/>
      <c r="DI410" s="127"/>
      <c r="DJ410" s="127"/>
      <c r="DK410" s="127"/>
      <c r="DL410" s="127"/>
      <c r="DM410" s="127"/>
      <c r="DN410" s="127"/>
      <c r="DO410" s="127"/>
      <c r="DP410" s="127"/>
      <c r="DQ410" s="127"/>
      <c r="DR410" s="127"/>
      <c r="DS410" s="127"/>
      <c r="DT410" s="127"/>
      <c r="DU410" s="127"/>
      <c r="DV410" s="127"/>
      <c r="DW410" s="127"/>
      <c r="DX410" s="127"/>
      <c r="DY410" s="127"/>
      <c r="DZ410" s="127"/>
      <c r="EA410" s="127"/>
      <c r="EB410" s="127"/>
      <c r="EC410" s="127"/>
      <c r="ED410" s="127"/>
      <c r="EE410" s="127"/>
      <c r="EF410" s="127"/>
      <c r="EG410" s="127"/>
      <c r="EH410" s="127"/>
      <c r="EI410" s="127"/>
      <c r="EJ410" s="127"/>
      <c r="EK410" s="127"/>
      <c r="EL410" s="127"/>
      <c r="EM410" s="127"/>
      <c r="EN410" s="127"/>
      <c r="EO410" s="127"/>
      <c r="EP410" s="127"/>
      <c r="EQ410" s="127"/>
      <c r="ER410" s="127"/>
      <c r="ES410" s="127"/>
      <c r="ET410" s="127"/>
      <c r="EU410" s="127"/>
      <c r="EV410" s="127"/>
      <c r="EW410" s="127"/>
      <c r="EX410" s="127"/>
      <c r="EY410" s="127"/>
      <c r="EZ410" s="127"/>
      <c r="FA410" s="127"/>
      <c r="FB410" s="127"/>
      <c r="FC410" s="127"/>
      <c r="FD410" s="127"/>
      <c r="FE410" s="127"/>
      <c r="FF410" s="127"/>
      <c r="FG410" s="127"/>
      <c r="FH410" s="127"/>
      <c r="FI410" s="127"/>
      <c r="FJ410" s="127"/>
      <c r="FK410" s="127"/>
      <c r="FL410" s="127"/>
      <c r="FM410" s="127"/>
      <c r="FN410" s="127"/>
      <c r="FO410" s="127"/>
      <c r="FP410" s="127"/>
      <c r="FQ410" s="127"/>
      <c r="FR410" s="127"/>
      <c r="FS410" s="127"/>
      <c r="FT410" s="127"/>
      <c r="FU410" s="127"/>
      <c r="FV410" s="127"/>
      <c r="FW410" s="127"/>
      <c r="FX410" s="127"/>
      <c r="FY410" s="127"/>
      <c r="FZ410" s="127"/>
      <c r="GA410" s="127"/>
      <c r="GB410" s="127"/>
      <c r="GC410" s="127"/>
      <c r="GD410" s="127"/>
      <c r="GE410" s="127"/>
      <c r="GF410" s="127"/>
      <c r="GG410" s="127"/>
      <c r="GH410" s="127"/>
      <c r="GI410" s="127"/>
      <c r="GJ410" s="127"/>
      <c r="GK410" s="127"/>
      <c r="GL410" s="127"/>
      <c r="GM410" s="127"/>
      <c r="GN410" s="127"/>
      <c r="GO410" s="127"/>
      <c r="GP410" s="127"/>
      <c r="GQ410" s="127"/>
      <c r="GR410" s="127"/>
      <c r="GS410" s="127"/>
      <c r="GT410" s="127"/>
      <c r="GU410" s="127"/>
      <c r="GV410" s="127"/>
      <c r="GW410" s="127"/>
      <c r="GX410" s="127"/>
      <c r="GY410" s="127"/>
      <c r="GZ410" s="127"/>
      <c r="HA410" s="127"/>
      <c r="HB410" s="127"/>
      <c r="HC410" s="127"/>
      <c r="HD410" s="127"/>
      <c r="HE410" s="127"/>
      <c r="HF410" s="127"/>
      <c r="HG410" s="127"/>
      <c r="HH410" s="127"/>
      <c r="HI410" s="127"/>
      <c r="HJ410" s="127"/>
      <c r="HK410" s="127"/>
      <c r="HL410" s="127"/>
      <c r="HM410" s="127"/>
      <c r="HN410" s="127"/>
      <c r="HO410" s="127"/>
      <c r="HP410" s="127"/>
      <c r="HQ410" s="127"/>
      <c r="HR410" s="127"/>
      <c r="HS410" s="127"/>
      <c r="HT410" s="127"/>
      <c r="HU410" s="127"/>
      <c r="HV410" s="127"/>
      <c r="HW410" s="127"/>
      <c r="HX410" s="127"/>
      <c r="HY410" s="127"/>
      <c r="H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  <c r="BK411" s="127"/>
      <c r="BL411" s="127"/>
      <c r="BM411" s="127"/>
      <c r="BN411" s="127"/>
      <c r="BO411" s="127"/>
      <c r="BP411" s="127"/>
      <c r="BQ411" s="127"/>
      <c r="BR411" s="127"/>
      <c r="BS411" s="127"/>
      <c r="BT411" s="127"/>
      <c r="BU411" s="127"/>
      <c r="BV411" s="127"/>
      <c r="BW411" s="127"/>
      <c r="BX411" s="127"/>
      <c r="BY411" s="127"/>
      <c r="BZ411" s="127"/>
      <c r="CA411" s="127"/>
      <c r="CB411" s="127"/>
      <c r="CC411" s="127"/>
      <c r="CD411" s="127"/>
      <c r="CE411" s="127"/>
      <c r="CF411" s="127"/>
      <c r="CG411" s="127"/>
      <c r="CH411" s="127"/>
      <c r="CI411" s="127"/>
      <c r="CJ411" s="127"/>
      <c r="CK411" s="127"/>
      <c r="CL411" s="127"/>
      <c r="CM411" s="127"/>
      <c r="CN411" s="127"/>
      <c r="CO411" s="127"/>
      <c r="CP411" s="127"/>
      <c r="CQ411" s="127"/>
      <c r="CR411" s="127"/>
      <c r="CS411" s="127"/>
      <c r="CT411" s="127"/>
      <c r="CU411" s="127"/>
      <c r="CV411" s="127"/>
      <c r="CW411" s="127"/>
      <c r="CX411" s="127"/>
      <c r="CY411" s="127"/>
      <c r="CZ411" s="127"/>
      <c r="DA411" s="127"/>
      <c r="DB411" s="127"/>
      <c r="DC411" s="127"/>
      <c r="DD411" s="127"/>
      <c r="DE411" s="127"/>
      <c r="DF411" s="127"/>
      <c r="DG411" s="127"/>
      <c r="DH411" s="127"/>
      <c r="DI411" s="127"/>
      <c r="DJ411" s="127"/>
      <c r="DK411" s="127"/>
      <c r="DL411" s="127"/>
      <c r="DM411" s="127"/>
      <c r="DN411" s="127"/>
      <c r="DO411" s="127"/>
      <c r="DP411" s="127"/>
      <c r="DQ411" s="127"/>
      <c r="DR411" s="127"/>
      <c r="DS411" s="127"/>
      <c r="DT411" s="127"/>
      <c r="DU411" s="127"/>
      <c r="DV411" s="127"/>
      <c r="DW411" s="127"/>
      <c r="DX411" s="127"/>
      <c r="DY411" s="127"/>
      <c r="DZ411" s="127"/>
      <c r="EA411" s="127"/>
      <c r="EB411" s="127"/>
      <c r="EC411" s="127"/>
      <c r="ED411" s="127"/>
      <c r="EE411" s="127"/>
      <c r="EF411" s="127"/>
      <c r="EG411" s="127"/>
      <c r="EH411" s="127"/>
      <c r="EI411" s="127"/>
      <c r="EJ411" s="127"/>
      <c r="EK411" s="127"/>
      <c r="EL411" s="127"/>
      <c r="EM411" s="127"/>
      <c r="EN411" s="127"/>
      <c r="EO411" s="127"/>
      <c r="EP411" s="127"/>
      <c r="EQ411" s="127"/>
      <c r="ER411" s="127"/>
      <c r="ES411" s="127"/>
      <c r="ET411" s="127"/>
      <c r="EU411" s="127"/>
      <c r="EV411" s="127"/>
      <c r="EW411" s="127"/>
      <c r="EX411" s="127"/>
      <c r="EY411" s="127"/>
      <c r="EZ411" s="127"/>
      <c r="FA411" s="127"/>
      <c r="FB411" s="127"/>
      <c r="FC411" s="127"/>
      <c r="FD411" s="127"/>
      <c r="FE411" s="127"/>
      <c r="FF411" s="127"/>
      <c r="FG411" s="127"/>
      <c r="FH411" s="127"/>
      <c r="FI411" s="127"/>
      <c r="FJ411" s="127"/>
      <c r="FK411" s="127"/>
      <c r="FL411" s="127"/>
      <c r="FM411" s="127"/>
      <c r="FN411" s="127"/>
      <c r="FO411" s="127"/>
      <c r="FP411" s="127"/>
      <c r="FQ411" s="127"/>
      <c r="FR411" s="127"/>
      <c r="FS411" s="127"/>
      <c r="FT411" s="127"/>
      <c r="FU411" s="127"/>
      <c r="FV411" s="127"/>
      <c r="FW411" s="127"/>
      <c r="FX411" s="127"/>
      <c r="FY411" s="127"/>
      <c r="FZ411" s="127"/>
      <c r="GA411" s="127"/>
      <c r="GB411" s="127"/>
      <c r="GC411" s="127"/>
      <c r="GD411" s="127"/>
      <c r="GE411" s="127"/>
      <c r="GF411" s="127"/>
      <c r="GG411" s="127"/>
      <c r="GH411" s="127"/>
      <c r="GI411" s="127"/>
      <c r="GJ411" s="127"/>
      <c r="GK411" s="127"/>
      <c r="GL411" s="127"/>
      <c r="GM411" s="127"/>
      <c r="GN411" s="127"/>
      <c r="GO411" s="127"/>
      <c r="GP411" s="127"/>
      <c r="GQ411" s="127"/>
      <c r="GR411" s="127"/>
      <c r="GS411" s="127"/>
      <c r="GT411" s="127"/>
      <c r="GU411" s="127"/>
      <c r="GV411" s="127"/>
      <c r="GW411" s="127"/>
      <c r="GX411" s="127"/>
      <c r="GY411" s="127"/>
      <c r="GZ411" s="127"/>
      <c r="HA411" s="127"/>
      <c r="HB411" s="127"/>
      <c r="HC411" s="127"/>
      <c r="HD411" s="127"/>
      <c r="HE411" s="127"/>
      <c r="HF411" s="127"/>
      <c r="HG411" s="127"/>
      <c r="HH411" s="127"/>
      <c r="HI411" s="127"/>
      <c r="HJ411" s="127"/>
      <c r="HK411" s="127"/>
      <c r="HL411" s="127"/>
      <c r="HM411" s="127"/>
      <c r="HN411" s="127"/>
      <c r="HO411" s="127"/>
      <c r="HP411" s="127"/>
      <c r="HQ411" s="127"/>
      <c r="HR411" s="127"/>
      <c r="HS411" s="127"/>
      <c r="HT411" s="127"/>
      <c r="HU411" s="127"/>
      <c r="HV411" s="127"/>
      <c r="HW411" s="127"/>
      <c r="HX411" s="127"/>
      <c r="HY411" s="127"/>
      <c r="H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  <c r="BK412" s="127"/>
      <c r="BL412" s="127"/>
      <c r="BM412" s="127"/>
      <c r="BN412" s="127"/>
      <c r="BO412" s="127"/>
      <c r="BP412" s="127"/>
      <c r="BQ412" s="127"/>
      <c r="BR412" s="127"/>
      <c r="BS412" s="127"/>
      <c r="BT412" s="127"/>
      <c r="BU412" s="127"/>
      <c r="BV412" s="127"/>
      <c r="BW412" s="127"/>
      <c r="BX412" s="127"/>
      <c r="BY412" s="127"/>
      <c r="BZ412" s="127"/>
      <c r="CA412" s="127"/>
      <c r="CB412" s="127"/>
      <c r="CC412" s="127"/>
      <c r="CD412" s="127"/>
      <c r="CE412" s="127"/>
      <c r="CF412" s="127"/>
      <c r="CG412" s="127"/>
      <c r="CH412" s="127"/>
      <c r="CI412" s="127"/>
      <c r="CJ412" s="127"/>
      <c r="CK412" s="127"/>
      <c r="CL412" s="127"/>
      <c r="CM412" s="127"/>
      <c r="CN412" s="127"/>
      <c r="CO412" s="127"/>
      <c r="CP412" s="127"/>
      <c r="CQ412" s="127"/>
      <c r="CR412" s="127"/>
      <c r="CS412" s="127"/>
      <c r="CT412" s="127"/>
      <c r="CU412" s="127"/>
      <c r="CV412" s="127"/>
      <c r="CW412" s="127"/>
      <c r="CX412" s="127"/>
      <c r="CY412" s="127"/>
      <c r="CZ412" s="127"/>
      <c r="DA412" s="127"/>
      <c r="DB412" s="127"/>
      <c r="DC412" s="127"/>
      <c r="DD412" s="127"/>
      <c r="DE412" s="127"/>
      <c r="DF412" s="127"/>
      <c r="DG412" s="127"/>
      <c r="DH412" s="127"/>
      <c r="DI412" s="127"/>
      <c r="DJ412" s="127"/>
      <c r="DK412" s="127"/>
      <c r="DL412" s="127"/>
      <c r="DM412" s="127"/>
      <c r="DN412" s="127"/>
      <c r="DO412" s="127"/>
      <c r="DP412" s="127"/>
      <c r="DQ412" s="127"/>
      <c r="DR412" s="127"/>
      <c r="DS412" s="127"/>
      <c r="DT412" s="127"/>
      <c r="DU412" s="127"/>
      <c r="DV412" s="127"/>
      <c r="DW412" s="127"/>
      <c r="DX412" s="127"/>
      <c r="DY412" s="127"/>
      <c r="DZ412" s="127"/>
      <c r="EA412" s="127"/>
      <c r="EB412" s="127"/>
      <c r="EC412" s="127"/>
      <c r="ED412" s="127"/>
      <c r="EE412" s="127"/>
      <c r="EF412" s="127"/>
      <c r="EG412" s="127"/>
      <c r="EH412" s="127"/>
      <c r="EI412" s="127"/>
      <c r="EJ412" s="127"/>
      <c r="EK412" s="127"/>
      <c r="EL412" s="127"/>
      <c r="EM412" s="127"/>
      <c r="EN412" s="127"/>
      <c r="EO412" s="127"/>
      <c r="EP412" s="127"/>
      <c r="EQ412" s="127"/>
      <c r="ER412" s="127"/>
      <c r="ES412" s="127"/>
      <c r="ET412" s="127"/>
      <c r="EU412" s="127"/>
      <c r="EV412" s="127"/>
      <c r="EW412" s="127"/>
      <c r="EX412" s="127"/>
      <c r="EY412" s="127"/>
      <c r="EZ412" s="127"/>
      <c r="FA412" s="127"/>
      <c r="FB412" s="127"/>
      <c r="FC412" s="127"/>
      <c r="FD412" s="127"/>
      <c r="FE412" s="127"/>
      <c r="FF412" s="127"/>
      <c r="FG412" s="127"/>
      <c r="FH412" s="127"/>
      <c r="FI412" s="127"/>
      <c r="FJ412" s="127"/>
      <c r="FK412" s="127"/>
      <c r="FL412" s="127"/>
      <c r="FM412" s="127"/>
      <c r="FN412" s="127"/>
      <c r="FO412" s="127"/>
      <c r="FP412" s="127"/>
      <c r="FQ412" s="127"/>
      <c r="FR412" s="127"/>
      <c r="FS412" s="127"/>
      <c r="FT412" s="127"/>
      <c r="FU412" s="127"/>
      <c r="FV412" s="127"/>
      <c r="FW412" s="127"/>
      <c r="FX412" s="127"/>
      <c r="FY412" s="127"/>
      <c r="FZ412" s="127"/>
      <c r="GA412" s="127"/>
      <c r="GB412" s="127"/>
      <c r="GC412" s="127"/>
      <c r="GD412" s="127"/>
      <c r="GE412" s="127"/>
      <c r="GF412" s="127"/>
      <c r="GG412" s="127"/>
      <c r="GH412" s="127"/>
      <c r="GI412" s="127"/>
      <c r="GJ412" s="127"/>
      <c r="GK412" s="127"/>
      <c r="GL412" s="127"/>
      <c r="GM412" s="127"/>
      <c r="GN412" s="127"/>
      <c r="GO412" s="127"/>
      <c r="GP412" s="127"/>
      <c r="GQ412" s="127"/>
      <c r="GR412" s="127"/>
      <c r="GS412" s="127"/>
      <c r="GT412" s="127"/>
      <c r="GU412" s="127"/>
      <c r="GV412" s="127"/>
      <c r="GW412" s="127"/>
      <c r="GX412" s="127"/>
      <c r="GY412" s="127"/>
      <c r="GZ412" s="127"/>
      <c r="HA412" s="127"/>
      <c r="HB412" s="127"/>
      <c r="HC412" s="127"/>
      <c r="HD412" s="127"/>
      <c r="HE412" s="127"/>
      <c r="HF412" s="127"/>
      <c r="HG412" s="127"/>
      <c r="HH412" s="127"/>
      <c r="HI412" s="127"/>
      <c r="HJ412" s="127"/>
      <c r="HK412" s="127"/>
      <c r="HL412" s="127"/>
      <c r="HM412" s="127"/>
      <c r="HN412" s="127"/>
      <c r="HO412" s="127"/>
      <c r="HP412" s="127"/>
      <c r="HQ412" s="127"/>
      <c r="HR412" s="127"/>
      <c r="HS412" s="127"/>
      <c r="HT412" s="127"/>
      <c r="HU412" s="127"/>
      <c r="HV412" s="127"/>
      <c r="HW412" s="127"/>
      <c r="HX412" s="127"/>
      <c r="HY412" s="127"/>
      <c r="H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  <c r="BK413" s="127"/>
      <c r="BL413" s="127"/>
      <c r="BM413" s="127"/>
      <c r="BN413" s="127"/>
      <c r="BO413" s="127"/>
      <c r="BP413" s="127"/>
      <c r="BQ413" s="127"/>
      <c r="BR413" s="127"/>
      <c r="BS413" s="127"/>
      <c r="BT413" s="127"/>
      <c r="BU413" s="127"/>
      <c r="BV413" s="127"/>
      <c r="BW413" s="127"/>
      <c r="BX413" s="127"/>
      <c r="BY413" s="127"/>
      <c r="BZ413" s="127"/>
      <c r="CA413" s="127"/>
      <c r="CB413" s="127"/>
      <c r="CC413" s="127"/>
      <c r="CD413" s="127"/>
      <c r="CE413" s="127"/>
      <c r="CF413" s="127"/>
      <c r="CG413" s="127"/>
      <c r="CH413" s="127"/>
      <c r="CI413" s="127"/>
      <c r="CJ413" s="127"/>
      <c r="CK413" s="127"/>
      <c r="CL413" s="127"/>
      <c r="CM413" s="127"/>
      <c r="CN413" s="127"/>
      <c r="CO413" s="127"/>
      <c r="CP413" s="127"/>
      <c r="CQ413" s="127"/>
      <c r="CR413" s="127"/>
      <c r="CS413" s="127"/>
      <c r="CT413" s="127"/>
      <c r="CU413" s="127"/>
      <c r="CV413" s="127"/>
      <c r="CW413" s="127"/>
      <c r="CX413" s="127"/>
      <c r="CY413" s="127"/>
      <c r="CZ413" s="127"/>
      <c r="DA413" s="127"/>
      <c r="DB413" s="127"/>
      <c r="DC413" s="127"/>
      <c r="DD413" s="127"/>
      <c r="DE413" s="127"/>
      <c r="DF413" s="127"/>
      <c r="DG413" s="127"/>
      <c r="DH413" s="127"/>
      <c r="DI413" s="127"/>
      <c r="DJ413" s="127"/>
      <c r="DK413" s="127"/>
      <c r="DL413" s="127"/>
      <c r="DM413" s="127"/>
      <c r="DN413" s="127"/>
      <c r="DO413" s="127"/>
      <c r="DP413" s="127"/>
      <c r="DQ413" s="127"/>
      <c r="DR413" s="127"/>
      <c r="DS413" s="127"/>
      <c r="DT413" s="127"/>
      <c r="DU413" s="127"/>
      <c r="DV413" s="127"/>
      <c r="DW413" s="127"/>
      <c r="DX413" s="127"/>
      <c r="DY413" s="127"/>
      <c r="DZ413" s="127"/>
      <c r="EA413" s="127"/>
      <c r="EB413" s="127"/>
      <c r="EC413" s="127"/>
      <c r="ED413" s="127"/>
      <c r="EE413" s="127"/>
      <c r="EF413" s="127"/>
      <c r="EG413" s="127"/>
      <c r="EH413" s="127"/>
      <c r="EI413" s="127"/>
      <c r="EJ413" s="127"/>
      <c r="EK413" s="127"/>
      <c r="EL413" s="127"/>
      <c r="EM413" s="127"/>
      <c r="EN413" s="127"/>
      <c r="EO413" s="127"/>
      <c r="EP413" s="127"/>
      <c r="EQ413" s="127"/>
      <c r="ER413" s="127"/>
      <c r="ES413" s="127"/>
      <c r="ET413" s="127"/>
      <c r="EU413" s="127"/>
      <c r="EV413" s="127"/>
      <c r="EW413" s="127"/>
      <c r="EX413" s="127"/>
      <c r="EY413" s="127"/>
      <c r="EZ413" s="127"/>
      <c r="FA413" s="127"/>
      <c r="FB413" s="127"/>
      <c r="FC413" s="127"/>
      <c r="FD413" s="127"/>
      <c r="FE413" s="127"/>
      <c r="FF413" s="127"/>
      <c r="FG413" s="127"/>
      <c r="FH413" s="127"/>
      <c r="FI413" s="127"/>
      <c r="FJ413" s="127"/>
      <c r="FK413" s="127"/>
      <c r="FL413" s="127"/>
      <c r="FM413" s="127"/>
      <c r="FN413" s="127"/>
      <c r="FO413" s="127"/>
      <c r="FP413" s="127"/>
      <c r="FQ413" s="127"/>
      <c r="FR413" s="127"/>
      <c r="FS413" s="127"/>
      <c r="FT413" s="127"/>
      <c r="FU413" s="127"/>
      <c r="FV413" s="127"/>
      <c r="FW413" s="127"/>
      <c r="FX413" s="127"/>
      <c r="FY413" s="127"/>
      <c r="FZ413" s="127"/>
      <c r="GA413" s="127"/>
      <c r="GB413" s="127"/>
      <c r="GC413" s="127"/>
      <c r="GD413" s="127"/>
      <c r="GE413" s="127"/>
      <c r="GF413" s="127"/>
      <c r="GG413" s="127"/>
      <c r="GH413" s="127"/>
      <c r="GI413" s="127"/>
      <c r="GJ413" s="127"/>
      <c r="GK413" s="127"/>
      <c r="GL413" s="127"/>
      <c r="GM413" s="127"/>
      <c r="GN413" s="127"/>
      <c r="GO413" s="127"/>
      <c r="GP413" s="127"/>
      <c r="GQ413" s="127"/>
      <c r="GR413" s="127"/>
      <c r="GS413" s="127"/>
      <c r="GT413" s="127"/>
      <c r="GU413" s="127"/>
      <c r="GV413" s="127"/>
      <c r="GW413" s="127"/>
      <c r="GX413" s="127"/>
      <c r="GY413" s="127"/>
      <c r="GZ413" s="127"/>
      <c r="HA413" s="127"/>
      <c r="HB413" s="127"/>
      <c r="HC413" s="127"/>
      <c r="HD413" s="127"/>
      <c r="HE413" s="127"/>
      <c r="HF413" s="127"/>
      <c r="HG413" s="127"/>
      <c r="HH413" s="127"/>
      <c r="HI413" s="127"/>
      <c r="HJ413" s="127"/>
      <c r="HK413" s="127"/>
      <c r="HL413" s="127"/>
      <c r="HM413" s="127"/>
      <c r="HN413" s="127"/>
      <c r="HO413" s="127"/>
      <c r="HP413" s="127"/>
      <c r="HQ413" s="127"/>
      <c r="HR413" s="127"/>
      <c r="HS413" s="127"/>
      <c r="HT413" s="127"/>
      <c r="HU413" s="127"/>
      <c r="HV413" s="127"/>
      <c r="HW413" s="127"/>
      <c r="HX413" s="127"/>
      <c r="HY413" s="127"/>
      <c r="H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  <c r="BK414" s="127"/>
      <c r="BL414" s="127"/>
      <c r="BM414" s="127"/>
      <c r="BN414" s="127"/>
      <c r="BO414" s="127"/>
      <c r="BP414" s="127"/>
      <c r="BQ414" s="127"/>
      <c r="BR414" s="127"/>
      <c r="BS414" s="127"/>
      <c r="BT414" s="127"/>
      <c r="BU414" s="127"/>
      <c r="BV414" s="127"/>
      <c r="BW414" s="127"/>
      <c r="BX414" s="127"/>
      <c r="BY414" s="127"/>
      <c r="BZ414" s="127"/>
      <c r="CA414" s="127"/>
      <c r="CB414" s="127"/>
      <c r="CC414" s="127"/>
      <c r="CD414" s="127"/>
      <c r="CE414" s="127"/>
      <c r="CF414" s="127"/>
      <c r="CG414" s="127"/>
      <c r="CH414" s="127"/>
      <c r="CI414" s="127"/>
      <c r="CJ414" s="127"/>
      <c r="CK414" s="127"/>
      <c r="CL414" s="127"/>
      <c r="CM414" s="127"/>
      <c r="CN414" s="127"/>
      <c r="CO414" s="127"/>
      <c r="CP414" s="127"/>
      <c r="CQ414" s="127"/>
      <c r="CR414" s="127"/>
      <c r="CS414" s="127"/>
      <c r="CT414" s="127"/>
      <c r="CU414" s="127"/>
      <c r="CV414" s="127"/>
      <c r="CW414" s="127"/>
      <c r="CX414" s="127"/>
      <c r="CY414" s="127"/>
      <c r="CZ414" s="127"/>
      <c r="DA414" s="127"/>
      <c r="DB414" s="127"/>
      <c r="DC414" s="127"/>
      <c r="DD414" s="127"/>
      <c r="DE414" s="127"/>
      <c r="DF414" s="127"/>
      <c r="DG414" s="127"/>
      <c r="DH414" s="127"/>
      <c r="DI414" s="127"/>
      <c r="DJ414" s="127"/>
      <c r="DK414" s="127"/>
      <c r="DL414" s="127"/>
      <c r="DM414" s="127"/>
      <c r="DN414" s="127"/>
      <c r="DO414" s="127"/>
      <c r="DP414" s="127"/>
      <c r="DQ414" s="127"/>
      <c r="DR414" s="127"/>
      <c r="DS414" s="127"/>
      <c r="DT414" s="127"/>
      <c r="DU414" s="127"/>
      <c r="DV414" s="127"/>
      <c r="DW414" s="127"/>
      <c r="DX414" s="127"/>
      <c r="DY414" s="127"/>
      <c r="DZ414" s="127"/>
      <c r="EA414" s="127"/>
      <c r="EB414" s="127"/>
      <c r="EC414" s="127"/>
      <c r="ED414" s="127"/>
      <c r="EE414" s="127"/>
      <c r="EF414" s="127"/>
      <c r="EG414" s="127"/>
      <c r="EH414" s="127"/>
      <c r="EI414" s="127"/>
      <c r="EJ414" s="127"/>
      <c r="EK414" s="127"/>
      <c r="EL414" s="127"/>
      <c r="EM414" s="127"/>
      <c r="EN414" s="127"/>
      <c r="EO414" s="127"/>
      <c r="EP414" s="127"/>
      <c r="EQ414" s="127"/>
      <c r="ER414" s="127"/>
      <c r="ES414" s="127"/>
      <c r="ET414" s="127"/>
      <c r="EU414" s="127"/>
      <c r="EV414" s="127"/>
      <c r="EW414" s="127"/>
      <c r="EX414" s="127"/>
      <c r="EY414" s="127"/>
      <c r="EZ414" s="127"/>
      <c r="FA414" s="127"/>
      <c r="FB414" s="127"/>
      <c r="FC414" s="127"/>
      <c r="FD414" s="127"/>
      <c r="FE414" s="127"/>
      <c r="FF414" s="127"/>
      <c r="FG414" s="127"/>
      <c r="FH414" s="127"/>
      <c r="FI414" s="127"/>
      <c r="FJ414" s="127"/>
      <c r="FK414" s="127"/>
      <c r="FL414" s="127"/>
      <c r="FM414" s="127"/>
      <c r="FN414" s="127"/>
      <c r="FO414" s="127"/>
      <c r="FP414" s="127"/>
      <c r="FQ414" s="127"/>
      <c r="FR414" s="127"/>
      <c r="FS414" s="127"/>
      <c r="FT414" s="127"/>
      <c r="FU414" s="127"/>
      <c r="FV414" s="127"/>
      <c r="FW414" s="127"/>
      <c r="FX414" s="127"/>
      <c r="FY414" s="127"/>
      <c r="FZ414" s="127"/>
      <c r="GA414" s="127"/>
      <c r="GB414" s="127"/>
      <c r="GC414" s="127"/>
      <c r="GD414" s="127"/>
      <c r="GE414" s="127"/>
      <c r="GF414" s="127"/>
      <c r="GG414" s="127"/>
      <c r="GH414" s="127"/>
      <c r="GI414" s="127"/>
      <c r="GJ414" s="127"/>
      <c r="GK414" s="127"/>
      <c r="GL414" s="127"/>
      <c r="GM414" s="127"/>
      <c r="GN414" s="127"/>
      <c r="GO414" s="127"/>
      <c r="GP414" s="127"/>
      <c r="GQ414" s="127"/>
      <c r="GR414" s="127"/>
      <c r="GS414" s="127"/>
      <c r="GT414" s="127"/>
      <c r="GU414" s="127"/>
      <c r="GV414" s="127"/>
      <c r="GW414" s="127"/>
      <c r="GX414" s="127"/>
      <c r="GY414" s="127"/>
      <c r="GZ414" s="127"/>
      <c r="HA414" s="127"/>
      <c r="HB414" s="127"/>
      <c r="HC414" s="127"/>
      <c r="HD414" s="127"/>
      <c r="HE414" s="127"/>
      <c r="HF414" s="127"/>
      <c r="HG414" s="127"/>
      <c r="HH414" s="127"/>
      <c r="HI414" s="127"/>
      <c r="HJ414" s="127"/>
      <c r="HK414" s="127"/>
      <c r="HL414" s="127"/>
      <c r="HM414" s="127"/>
      <c r="HN414" s="127"/>
      <c r="HO414" s="127"/>
      <c r="HP414" s="127"/>
      <c r="HQ414" s="127"/>
      <c r="HR414" s="127"/>
      <c r="HS414" s="127"/>
      <c r="HT414" s="127"/>
      <c r="HU414" s="127"/>
      <c r="HV414" s="127"/>
      <c r="HW414" s="127"/>
      <c r="HX414" s="127"/>
      <c r="HY414" s="127"/>
      <c r="H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  <c r="BK415" s="127"/>
      <c r="BL415" s="127"/>
      <c r="BM415" s="127"/>
      <c r="BN415" s="127"/>
      <c r="BO415" s="127"/>
      <c r="BP415" s="127"/>
      <c r="BQ415" s="127"/>
      <c r="BR415" s="127"/>
      <c r="BS415" s="127"/>
      <c r="BT415" s="127"/>
      <c r="BU415" s="127"/>
      <c r="BV415" s="127"/>
      <c r="BW415" s="127"/>
      <c r="BX415" s="127"/>
      <c r="BY415" s="127"/>
      <c r="BZ415" s="127"/>
      <c r="CA415" s="127"/>
      <c r="CB415" s="127"/>
      <c r="CC415" s="127"/>
      <c r="CD415" s="127"/>
      <c r="CE415" s="127"/>
      <c r="CF415" s="127"/>
      <c r="CG415" s="127"/>
      <c r="CH415" s="127"/>
      <c r="CI415" s="127"/>
      <c r="CJ415" s="127"/>
      <c r="CK415" s="127"/>
      <c r="CL415" s="127"/>
      <c r="CM415" s="127"/>
      <c r="CN415" s="127"/>
      <c r="CO415" s="127"/>
      <c r="CP415" s="127"/>
      <c r="CQ415" s="127"/>
      <c r="CR415" s="127"/>
      <c r="CS415" s="127"/>
      <c r="CT415" s="127"/>
      <c r="CU415" s="127"/>
      <c r="CV415" s="127"/>
      <c r="CW415" s="127"/>
      <c r="CX415" s="127"/>
      <c r="CY415" s="127"/>
      <c r="CZ415" s="127"/>
      <c r="DA415" s="127"/>
      <c r="DB415" s="127"/>
      <c r="DC415" s="127"/>
      <c r="DD415" s="127"/>
      <c r="DE415" s="127"/>
      <c r="DF415" s="127"/>
      <c r="DG415" s="127"/>
      <c r="DH415" s="127"/>
      <c r="DI415" s="127"/>
      <c r="DJ415" s="127"/>
      <c r="DK415" s="127"/>
      <c r="DL415" s="127"/>
      <c r="DM415" s="127"/>
      <c r="DN415" s="127"/>
      <c r="DO415" s="127"/>
      <c r="DP415" s="127"/>
      <c r="DQ415" s="127"/>
      <c r="DR415" s="127"/>
      <c r="DS415" s="127"/>
      <c r="DT415" s="127"/>
      <c r="DU415" s="127"/>
      <c r="DV415" s="127"/>
      <c r="DW415" s="127"/>
      <c r="DX415" s="127"/>
      <c r="DY415" s="127"/>
      <c r="DZ415" s="127"/>
      <c r="EA415" s="127"/>
      <c r="EB415" s="127"/>
      <c r="EC415" s="127"/>
      <c r="ED415" s="127"/>
      <c r="EE415" s="127"/>
      <c r="EF415" s="127"/>
      <c r="EG415" s="127"/>
      <c r="EH415" s="127"/>
      <c r="EI415" s="127"/>
      <c r="EJ415" s="127"/>
      <c r="EK415" s="127"/>
      <c r="EL415" s="127"/>
      <c r="EM415" s="127"/>
      <c r="EN415" s="127"/>
      <c r="EO415" s="127"/>
      <c r="EP415" s="127"/>
      <c r="EQ415" s="127"/>
      <c r="ER415" s="127"/>
      <c r="ES415" s="127"/>
      <c r="ET415" s="127"/>
      <c r="EU415" s="127"/>
      <c r="EV415" s="127"/>
      <c r="EW415" s="127"/>
      <c r="EX415" s="127"/>
      <c r="EY415" s="127"/>
      <c r="EZ415" s="127"/>
      <c r="FA415" s="127"/>
      <c r="FB415" s="127"/>
      <c r="FC415" s="127"/>
      <c r="FD415" s="127"/>
      <c r="FE415" s="127"/>
      <c r="FF415" s="127"/>
      <c r="FG415" s="127"/>
      <c r="FH415" s="127"/>
      <c r="FI415" s="127"/>
      <c r="FJ415" s="127"/>
      <c r="FK415" s="127"/>
      <c r="FL415" s="127"/>
      <c r="FM415" s="127"/>
      <c r="FN415" s="127"/>
      <c r="FO415" s="127"/>
      <c r="FP415" s="127"/>
      <c r="FQ415" s="127"/>
      <c r="FR415" s="127"/>
      <c r="FS415" s="127"/>
      <c r="FT415" s="127"/>
      <c r="FU415" s="127"/>
      <c r="FV415" s="127"/>
      <c r="FW415" s="127"/>
      <c r="FX415" s="127"/>
      <c r="FY415" s="127"/>
      <c r="FZ415" s="127"/>
      <c r="GA415" s="127"/>
      <c r="GB415" s="127"/>
      <c r="GC415" s="127"/>
      <c r="GD415" s="127"/>
      <c r="GE415" s="127"/>
      <c r="GF415" s="127"/>
      <c r="GG415" s="127"/>
      <c r="GH415" s="127"/>
      <c r="GI415" s="127"/>
      <c r="GJ415" s="127"/>
      <c r="GK415" s="127"/>
      <c r="GL415" s="127"/>
      <c r="GM415" s="127"/>
      <c r="GN415" s="127"/>
      <c r="GO415" s="127"/>
      <c r="GP415" s="127"/>
      <c r="GQ415" s="127"/>
      <c r="GR415" s="127"/>
      <c r="GS415" s="127"/>
      <c r="GT415" s="127"/>
      <c r="GU415" s="127"/>
      <c r="GV415" s="127"/>
      <c r="GW415" s="127"/>
      <c r="GX415" s="127"/>
      <c r="GY415" s="127"/>
      <c r="GZ415" s="127"/>
      <c r="HA415" s="127"/>
      <c r="HB415" s="127"/>
      <c r="HC415" s="127"/>
      <c r="HD415" s="127"/>
      <c r="HE415" s="127"/>
      <c r="HF415" s="127"/>
      <c r="HG415" s="127"/>
      <c r="HH415" s="127"/>
      <c r="HI415" s="127"/>
      <c r="HJ415" s="127"/>
      <c r="HK415" s="127"/>
      <c r="HL415" s="127"/>
      <c r="HM415" s="127"/>
      <c r="HN415" s="127"/>
      <c r="HO415" s="127"/>
      <c r="HP415" s="127"/>
      <c r="HQ415" s="127"/>
      <c r="HR415" s="127"/>
      <c r="HS415" s="127"/>
      <c r="HT415" s="127"/>
      <c r="HU415" s="127"/>
      <c r="HV415" s="127"/>
      <c r="HW415" s="127"/>
      <c r="HX415" s="127"/>
      <c r="HY415" s="127"/>
      <c r="H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  <c r="BK416" s="127"/>
      <c r="BL416" s="127"/>
      <c r="BM416" s="127"/>
      <c r="BN416" s="127"/>
      <c r="BO416" s="127"/>
      <c r="BP416" s="127"/>
      <c r="BQ416" s="127"/>
      <c r="BR416" s="127"/>
      <c r="BS416" s="127"/>
      <c r="BT416" s="127"/>
      <c r="BU416" s="127"/>
      <c r="BV416" s="127"/>
      <c r="BW416" s="127"/>
      <c r="BX416" s="127"/>
      <c r="BY416" s="127"/>
      <c r="BZ416" s="127"/>
      <c r="CA416" s="127"/>
      <c r="CB416" s="127"/>
      <c r="CC416" s="127"/>
      <c r="CD416" s="127"/>
      <c r="CE416" s="127"/>
      <c r="CF416" s="127"/>
      <c r="CG416" s="127"/>
      <c r="CH416" s="127"/>
      <c r="CI416" s="127"/>
      <c r="CJ416" s="127"/>
      <c r="CK416" s="127"/>
      <c r="CL416" s="127"/>
      <c r="CM416" s="127"/>
      <c r="CN416" s="127"/>
      <c r="CO416" s="127"/>
      <c r="CP416" s="127"/>
      <c r="CQ416" s="127"/>
      <c r="CR416" s="127"/>
      <c r="CS416" s="127"/>
      <c r="CT416" s="127"/>
      <c r="CU416" s="127"/>
      <c r="CV416" s="127"/>
      <c r="CW416" s="127"/>
      <c r="CX416" s="127"/>
      <c r="CY416" s="127"/>
      <c r="CZ416" s="127"/>
      <c r="DA416" s="127"/>
      <c r="DB416" s="127"/>
      <c r="DC416" s="127"/>
      <c r="DD416" s="127"/>
      <c r="DE416" s="127"/>
      <c r="DF416" s="127"/>
      <c r="DG416" s="127"/>
      <c r="DH416" s="127"/>
      <c r="DI416" s="127"/>
      <c r="DJ416" s="127"/>
      <c r="DK416" s="127"/>
      <c r="DL416" s="127"/>
      <c r="DM416" s="127"/>
      <c r="DN416" s="127"/>
      <c r="DO416" s="127"/>
      <c r="DP416" s="127"/>
      <c r="DQ416" s="127"/>
      <c r="DR416" s="127"/>
      <c r="DS416" s="127"/>
      <c r="DT416" s="127"/>
      <c r="DU416" s="127"/>
      <c r="DV416" s="127"/>
      <c r="DW416" s="127"/>
      <c r="DX416" s="127"/>
      <c r="DY416" s="127"/>
      <c r="DZ416" s="127"/>
      <c r="EA416" s="127"/>
      <c r="EB416" s="127"/>
      <c r="EC416" s="127"/>
      <c r="ED416" s="127"/>
      <c r="EE416" s="127"/>
      <c r="EF416" s="127"/>
      <c r="EG416" s="127"/>
      <c r="EH416" s="127"/>
      <c r="EI416" s="127"/>
      <c r="EJ416" s="127"/>
      <c r="EK416" s="127"/>
      <c r="EL416" s="127"/>
      <c r="EM416" s="127"/>
      <c r="EN416" s="127"/>
      <c r="EO416" s="127"/>
      <c r="EP416" s="127"/>
      <c r="EQ416" s="127"/>
      <c r="ER416" s="127"/>
      <c r="ES416" s="127"/>
      <c r="ET416" s="127"/>
      <c r="EU416" s="127"/>
      <c r="EV416" s="127"/>
      <c r="EW416" s="127"/>
      <c r="EX416" s="127"/>
      <c r="EY416" s="127"/>
      <c r="EZ416" s="127"/>
      <c r="FA416" s="127"/>
      <c r="FB416" s="127"/>
      <c r="FC416" s="127"/>
      <c r="FD416" s="127"/>
      <c r="FE416" s="127"/>
      <c r="FF416" s="127"/>
      <c r="FG416" s="127"/>
      <c r="FH416" s="127"/>
      <c r="FI416" s="127"/>
      <c r="FJ416" s="127"/>
      <c r="FK416" s="127"/>
      <c r="FL416" s="127"/>
      <c r="FM416" s="127"/>
      <c r="FN416" s="127"/>
      <c r="FO416" s="127"/>
      <c r="FP416" s="127"/>
      <c r="FQ416" s="127"/>
      <c r="FR416" s="127"/>
      <c r="FS416" s="127"/>
      <c r="FT416" s="127"/>
      <c r="FU416" s="127"/>
      <c r="FV416" s="127"/>
      <c r="FW416" s="127"/>
      <c r="FX416" s="127"/>
      <c r="FY416" s="127"/>
      <c r="FZ416" s="127"/>
      <c r="GA416" s="127"/>
      <c r="GB416" s="127"/>
      <c r="GC416" s="127"/>
      <c r="GD416" s="127"/>
      <c r="GE416" s="127"/>
      <c r="GF416" s="127"/>
      <c r="GG416" s="127"/>
      <c r="GH416" s="127"/>
      <c r="GI416" s="127"/>
      <c r="GJ416" s="127"/>
      <c r="GK416" s="127"/>
      <c r="GL416" s="127"/>
      <c r="GM416" s="127"/>
      <c r="GN416" s="127"/>
      <c r="GO416" s="127"/>
      <c r="GP416" s="127"/>
      <c r="GQ416" s="127"/>
      <c r="GR416" s="127"/>
      <c r="GS416" s="127"/>
      <c r="GT416" s="127"/>
      <c r="GU416" s="127"/>
      <c r="GV416" s="127"/>
      <c r="GW416" s="127"/>
      <c r="GX416" s="127"/>
      <c r="GY416" s="127"/>
      <c r="GZ416" s="127"/>
      <c r="HA416" s="127"/>
      <c r="HB416" s="127"/>
      <c r="HC416" s="127"/>
      <c r="HD416" s="127"/>
      <c r="HE416" s="127"/>
      <c r="HF416" s="127"/>
      <c r="HG416" s="127"/>
      <c r="HH416" s="127"/>
      <c r="HI416" s="127"/>
      <c r="HJ416" s="127"/>
      <c r="HK416" s="127"/>
      <c r="HL416" s="127"/>
      <c r="HM416" s="127"/>
      <c r="HN416" s="127"/>
      <c r="HO416" s="127"/>
      <c r="HP416" s="127"/>
      <c r="HQ416" s="127"/>
      <c r="HR416" s="127"/>
      <c r="HS416" s="127"/>
      <c r="HT416" s="127"/>
      <c r="HU416" s="127"/>
      <c r="HV416" s="127"/>
      <c r="HW416" s="127"/>
      <c r="HX416" s="127"/>
      <c r="HY416" s="127"/>
      <c r="H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  <c r="BK417" s="127"/>
      <c r="BL417" s="127"/>
      <c r="BM417" s="127"/>
      <c r="BN417" s="127"/>
      <c r="BO417" s="127"/>
      <c r="BP417" s="127"/>
      <c r="BQ417" s="127"/>
      <c r="BR417" s="127"/>
      <c r="BS417" s="127"/>
      <c r="BT417" s="127"/>
      <c r="BU417" s="127"/>
      <c r="BV417" s="127"/>
      <c r="BW417" s="127"/>
      <c r="BX417" s="127"/>
      <c r="BY417" s="127"/>
      <c r="BZ417" s="127"/>
      <c r="CA417" s="127"/>
      <c r="CB417" s="127"/>
      <c r="CC417" s="127"/>
      <c r="CD417" s="127"/>
      <c r="CE417" s="127"/>
      <c r="CF417" s="127"/>
      <c r="CG417" s="127"/>
      <c r="CH417" s="127"/>
      <c r="CI417" s="127"/>
      <c r="CJ417" s="127"/>
      <c r="CK417" s="127"/>
      <c r="CL417" s="127"/>
      <c r="CM417" s="127"/>
      <c r="CN417" s="127"/>
      <c r="CO417" s="127"/>
      <c r="CP417" s="127"/>
      <c r="CQ417" s="127"/>
      <c r="CR417" s="127"/>
      <c r="CS417" s="127"/>
      <c r="CT417" s="127"/>
      <c r="CU417" s="127"/>
      <c r="CV417" s="127"/>
      <c r="CW417" s="127"/>
      <c r="CX417" s="127"/>
      <c r="CY417" s="127"/>
      <c r="CZ417" s="127"/>
      <c r="DA417" s="127"/>
      <c r="DB417" s="127"/>
      <c r="DC417" s="127"/>
      <c r="DD417" s="127"/>
      <c r="DE417" s="127"/>
      <c r="DF417" s="127"/>
      <c r="DG417" s="127"/>
      <c r="DH417" s="127"/>
      <c r="DI417" s="127"/>
      <c r="DJ417" s="127"/>
      <c r="DK417" s="127"/>
      <c r="DL417" s="127"/>
      <c r="DM417" s="127"/>
      <c r="DN417" s="127"/>
      <c r="DO417" s="127"/>
      <c r="DP417" s="127"/>
      <c r="DQ417" s="127"/>
      <c r="DR417" s="127"/>
      <c r="DS417" s="127"/>
      <c r="DT417" s="127"/>
      <c r="DU417" s="127"/>
      <c r="DV417" s="127"/>
      <c r="DW417" s="127"/>
      <c r="DX417" s="127"/>
      <c r="DY417" s="127"/>
      <c r="DZ417" s="127"/>
      <c r="EA417" s="127"/>
      <c r="EB417" s="127"/>
      <c r="EC417" s="127"/>
      <c r="ED417" s="127"/>
      <c r="EE417" s="127"/>
      <c r="EF417" s="127"/>
      <c r="EG417" s="127"/>
      <c r="EH417" s="127"/>
      <c r="EI417" s="127"/>
      <c r="EJ417" s="127"/>
      <c r="EK417" s="127"/>
      <c r="EL417" s="127"/>
      <c r="EM417" s="127"/>
      <c r="EN417" s="127"/>
      <c r="EO417" s="127"/>
      <c r="EP417" s="127"/>
      <c r="EQ417" s="127"/>
      <c r="ER417" s="127"/>
      <c r="ES417" s="127"/>
      <c r="ET417" s="127"/>
      <c r="EU417" s="127"/>
      <c r="EV417" s="127"/>
      <c r="EW417" s="127"/>
      <c r="EX417" s="127"/>
      <c r="EY417" s="127"/>
      <c r="EZ417" s="127"/>
      <c r="FA417" s="127"/>
      <c r="FB417" s="127"/>
      <c r="FC417" s="127"/>
      <c r="FD417" s="127"/>
      <c r="FE417" s="127"/>
      <c r="FF417" s="127"/>
      <c r="FG417" s="127"/>
      <c r="FH417" s="127"/>
      <c r="FI417" s="127"/>
      <c r="FJ417" s="127"/>
      <c r="FK417" s="127"/>
      <c r="FL417" s="127"/>
      <c r="FM417" s="127"/>
      <c r="FN417" s="127"/>
      <c r="FO417" s="127"/>
      <c r="FP417" s="127"/>
      <c r="FQ417" s="127"/>
      <c r="FR417" s="127"/>
      <c r="FS417" s="127"/>
      <c r="FT417" s="127"/>
      <c r="FU417" s="127"/>
      <c r="FV417" s="127"/>
      <c r="FW417" s="127"/>
      <c r="FX417" s="127"/>
      <c r="FY417" s="127"/>
      <c r="FZ417" s="127"/>
      <c r="GA417" s="127"/>
      <c r="GB417" s="127"/>
      <c r="GC417" s="127"/>
      <c r="GD417" s="127"/>
      <c r="GE417" s="127"/>
      <c r="GF417" s="127"/>
      <c r="GG417" s="127"/>
      <c r="GH417" s="127"/>
      <c r="GI417" s="127"/>
      <c r="GJ417" s="127"/>
      <c r="GK417" s="127"/>
      <c r="GL417" s="127"/>
      <c r="GM417" s="127"/>
      <c r="GN417" s="127"/>
      <c r="GO417" s="127"/>
      <c r="GP417" s="127"/>
      <c r="GQ417" s="127"/>
      <c r="GR417" s="127"/>
      <c r="GS417" s="127"/>
      <c r="GT417" s="127"/>
      <c r="GU417" s="127"/>
      <c r="GV417" s="127"/>
      <c r="GW417" s="127"/>
      <c r="GX417" s="127"/>
      <c r="GY417" s="127"/>
      <c r="GZ417" s="127"/>
      <c r="HA417" s="127"/>
      <c r="HB417" s="127"/>
      <c r="HC417" s="127"/>
      <c r="HD417" s="127"/>
      <c r="HE417" s="127"/>
      <c r="HF417" s="127"/>
      <c r="HG417" s="127"/>
      <c r="HH417" s="127"/>
      <c r="HI417" s="127"/>
      <c r="HJ417" s="127"/>
      <c r="HK417" s="127"/>
      <c r="HL417" s="127"/>
      <c r="HM417" s="127"/>
      <c r="HN417" s="127"/>
      <c r="HO417" s="127"/>
      <c r="HP417" s="127"/>
      <c r="HQ417" s="127"/>
      <c r="HR417" s="127"/>
      <c r="HS417" s="127"/>
      <c r="HT417" s="127"/>
      <c r="HU417" s="127"/>
      <c r="HV417" s="127"/>
      <c r="HW417" s="127"/>
      <c r="HX417" s="127"/>
      <c r="HY417" s="127"/>
      <c r="H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  <c r="BK418" s="127"/>
      <c r="BL418" s="127"/>
      <c r="BM418" s="127"/>
      <c r="BN418" s="127"/>
      <c r="BO418" s="127"/>
      <c r="BP418" s="127"/>
      <c r="BQ418" s="127"/>
      <c r="BR418" s="127"/>
      <c r="BS418" s="127"/>
      <c r="BT418" s="127"/>
      <c r="BU418" s="127"/>
      <c r="BV418" s="127"/>
      <c r="BW418" s="127"/>
      <c r="BX418" s="127"/>
      <c r="BY418" s="127"/>
      <c r="BZ418" s="127"/>
      <c r="CA418" s="127"/>
      <c r="CB418" s="127"/>
      <c r="CC418" s="127"/>
      <c r="CD418" s="127"/>
      <c r="CE418" s="127"/>
      <c r="CF418" s="127"/>
      <c r="CG418" s="127"/>
      <c r="CH418" s="127"/>
      <c r="CI418" s="127"/>
      <c r="CJ418" s="127"/>
      <c r="CK418" s="127"/>
      <c r="CL418" s="127"/>
      <c r="CM418" s="127"/>
      <c r="CN418" s="127"/>
      <c r="CO418" s="127"/>
      <c r="CP418" s="127"/>
      <c r="CQ418" s="127"/>
      <c r="CR418" s="127"/>
      <c r="CS418" s="127"/>
      <c r="CT418" s="127"/>
      <c r="CU418" s="127"/>
      <c r="CV418" s="127"/>
      <c r="CW418" s="127"/>
      <c r="CX418" s="127"/>
      <c r="CY418" s="127"/>
      <c r="CZ418" s="127"/>
      <c r="DA418" s="127"/>
      <c r="DB418" s="127"/>
      <c r="DC418" s="127"/>
      <c r="DD418" s="127"/>
      <c r="DE418" s="127"/>
      <c r="DF418" s="127"/>
      <c r="DG418" s="127"/>
      <c r="DH418" s="127"/>
      <c r="DI418" s="127"/>
      <c r="DJ418" s="127"/>
      <c r="DK418" s="127"/>
      <c r="DL418" s="127"/>
      <c r="DM418" s="127"/>
      <c r="DN418" s="127"/>
      <c r="DO418" s="127"/>
      <c r="DP418" s="127"/>
      <c r="DQ418" s="127"/>
      <c r="DR418" s="127"/>
      <c r="DS418" s="127"/>
      <c r="DT418" s="127"/>
      <c r="DU418" s="127"/>
      <c r="DV418" s="127"/>
      <c r="DW418" s="127"/>
      <c r="DX418" s="127"/>
      <c r="DY418" s="127"/>
      <c r="DZ418" s="127"/>
      <c r="EA418" s="127"/>
      <c r="EB418" s="127"/>
      <c r="EC418" s="127"/>
      <c r="ED418" s="127"/>
      <c r="EE418" s="127"/>
      <c r="EF418" s="127"/>
      <c r="EG418" s="127"/>
      <c r="EH418" s="127"/>
      <c r="EI418" s="127"/>
      <c r="EJ418" s="127"/>
      <c r="EK418" s="127"/>
      <c r="EL418" s="127"/>
      <c r="EM418" s="127"/>
      <c r="EN418" s="127"/>
      <c r="EO418" s="127"/>
      <c r="EP418" s="127"/>
      <c r="EQ418" s="127"/>
      <c r="ER418" s="127"/>
      <c r="ES418" s="127"/>
      <c r="ET418" s="127"/>
      <c r="EU418" s="127"/>
      <c r="EV418" s="127"/>
      <c r="EW418" s="127"/>
      <c r="EX418" s="127"/>
      <c r="EY418" s="127"/>
      <c r="EZ418" s="127"/>
      <c r="FA418" s="127"/>
      <c r="FB418" s="127"/>
      <c r="FC418" s="127"/>
      <c r="FD418" s="127"/>
      <c r="FE418" s="127"/>
      <c r="FF418" s="127"/>
      <c r="FG418" s="127"/>
      <c r="FH418" s="127"/>
      <c r="FI418" s="127"/>
      <c r="FJ418" s="127"/>
      <c r="FK418" s="127"/>
      <c r="FL418" s="127"/>
      <c r="FM418" s="127"/>
      <c r="FN418" s="127"/>
      <c r="FO418" s="127"/>
      <c r="FP418" s="127"/>
      <c r="FQ418" s="127"/>
      <c r="FR418" s="127"/>
      <c r="FS418" s="127"/>
      <c r="FT418" s="127"/>
      <c r="FU418" s="127"/>
      <c r="FV418" s="127"/>
      <c r="FW418" s="127"/>
      <c r="FX418" s="127"/>
      <c r="FY418" s="127"/>
      <c r="FZ418" s="127"/>
      <c r="GA418" s="127"/>
      <c r="GB418" s="127"/>
      <c r="GC418" s="127"/>
      <c r="GD418" s="127"/>
      <c r="GE418" s="127"/>
      <c r="GF418" s="127"/>
      <c r="GG418" s="127"/>
      <c r="GH418" s="127"/>
      <c r="GI418" s="127"/>
      <c r="GJ418" s="127"/>
      <c r="GK418" s="127"/>
      <c r="GL418" s="127"/>
      <c r="GM418" s="127"/>
      <c r="GN418" s="127"/>
      <c r="GO418" s="127"/>
      <c r="GP418" s="127"/>
      <c r="GQ418" s="127"/>
      <c r="GR418" s="127"/>
      <c r="GS418" s="127"/>
      <c r="GT418" s="127"/>
      <c r="GU418" s="127"/>
      <c r="GV418" s="127"/>
      <c r="GW418" s="127"/>
      <c r="GX418" s="127"/>
      <c r="GY418" s="127"/>
      <c r="GZ418" s="127"/>
      <c r="HA418" s="127"/>
      <c r="HB418" s="127"/>
      <c r="HC418" s="127"/>
      <c r="HD418" s="127"/>
      <c r="HE418" s="127"/>
      <c r="HF418" s="127"/>
      <c r="HG418" s="127"/>
      <c r="HH418" s="127"/>
      <c r="HI418" s="127"/>
      <c r="HJ418" s="127"/>
      <c r="HK418" s="127"/>
      <c r="HL418" s="127"/>
      <c r="HM418" s="127"/>
      <c r="HN418" s="127"/>
      <c r="HO418" s="127"/>
      <c r="HP418" s="127"/>
      <c r="HQ418" s="127"/>
      <c r="HR418" s="127"/>
      <c r="HS418" s="127"/>
      <c r="HT418" s="127"/>
      <c r="HU418" s="127"/>
      <c r="HV418" s="127"/>
      <c r="HW418" s="127"/>
      <c r="HX418" s="127"/>
      <c r="HY418" s="127"/>
      <c r="H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  <c r="BK419" s="127"/>
      <c r="BL419" s="127"/>
      <c r="BM419" s="127"/>
      <c r="BN419" s="127"/>
      <c r="BO419" s="127"/>
      <c r="BP419" s="127"/>
      <c r="BQ419" s="127"/>
      <c r="BR419" s="127"/>
      <c r="BS419" s="127"/>
      <c r="BT419" s="127"/>
      <c r="BU419" s="127"/>
      <c r="BV419" s="127"/>
      <c r="BW419" s="127"/>
      <c r="BX419" s="127"/>
      <c r="BY419" s="127"/>
      <c r="BZ419" s="127"/>
      <c r="CA419" s="127"/>
      <c r="CB419" s="127"/>
      <c r="CC419" s="127"/>
      <c r="CD419" s="127"/>
      <c r="CE419" s="127"/>
      <c r="CF419" s="127"/>
      <c r="CG419" s="127"/>
      <c r="CH419" s="127"/>
      <c r="CI419" s="127"/>
      <c r="CJ419" s="127"/>
      <c r="CK419" s="127"/>
      <c r="CL419" s="127"/>
      <c r="CM419" s="127"/>
      <c r="CN419" s="127"/>
      <c r="CO419" s="127"/>
      <c r="CP419" s="127"/>
      <c r="CQ419" s="127"/>
      <c r="CR419" s="127"/>
      <c r="CS419" s="127"/>
      <c r="CT419" s="127"/>
      <c r="CU419" s="127"/>
      <c r="CV419" s="127"/>
      <c r="CW419" s="127"/>
      <c r="CX419" s="127"/>
      <c r="CY419" s="127"/>
      <c r="CZ419" s="127"/>
      <c r="DA419" s="127"/>
      <c r="DB419" s="127"/>
      <c r="DC419" s="127"/>
      <c r="DD419" s="127"/>
      <c r="DE419" s="127"/>
      <c r="DF419" s="127"/>
      <c r="DG419" s="127"/>
      <c r="DH419" s="127"/>
      <c r="DI419" s="127"/>
      <c r="DJ419" s="127"/>
      <c r="DK419" s="127"/>
      <c r="DL419" s="127"/>
      <c r="DM419" s="127"/>
      <c r="DN419" s="127"/>
      <c r="DO419" s="127"/>
      <c r="DP419" s="127"/>
      <c r="DQ419" s="127"/>
      <c r="DR419" s="127"/>
      <c r="DS419" s="127"/>
      <c r="DT419" s="127"/>
      <c r="DU419" s="127"/>
      <c r="DV419" s="127"/>
      <c r="DW419" s="127"/>
      <c r="DX419" s="127"/>
      <c r="DY419" s="127"/>
      <c r="DZ419" s="127"/>
      <c r="EA419" s="127"/>
      <c r="EB419" s="127"/>
      <c r="EC419" s="127"/>
      <c r="ED419" s="127"/>
      <c r="EE419" s="127"/>
      <c r="EF419" s="127"/>
      <c r="EG419" s="127"/>
      <c r="EH419" s="127"/>
      <c r="EI419" s="127"/>
      <c r="EJ419" s="127"/>
      <c r="EK419" s="127"/>
      <c r="EL419" s="127"/>
      <c r="EM419" s="127"/>
      <c r="EN419" s="127"/>
      <c r="EO419" s="127"/>
      <c r="EP419" s="127"/>
      <c r="EQ419" s="127"/>
      <c r="ER419" s="127"/>
      <c r="ES419" s="127"/>
      <c r="ET419" s="127"/>
      <c r="EU419" s="127"/>
      <c r="EV419" s="127"/>
      <c r="EW419" s="127"/>
      <c r="EX419" s="127"/>
      <c r="EY419" s="127"/>
      <c r="EZ419" s="127"/>
      <c r="FA419" s="127"/>
      <c r="FB419" s="127"/>
      <c r="FC419" s="127"/>
      <c r="FD419" s="127"/>
      <c r="FE419" s="127"/>
      <c r="FF419" s="127"/>
      <c r="FG419" s="127"/>
      <c r="FH419" s="127"/>
      <c r="FI419" s="127"/>
      <c r="FJ419" s="127"/>
      <c r="FK419" s="127"/>
      <c r="FL419" s="127"/>
      <c r="FM419" s="127"/>
      <c r="FN419" s="127"/>
      <c r="FO419" s="127"/>
      <c r="FP419" s="127"/>
      <c r="FQ419" s="127"/>
      <c r="FR419" s="127"/>
      <c r="FS419" s="127"/>
      <c r="FT419" s="127"/>
      <c r="FU419" s="127"/>
      <c r="FV419" s="127"/>
      <c r="FW419" s="127"/>
      <c r="FX419" s="127"/>
      <c r="FY419" s="127"/>
      <c r="FZ419" s="127"/>
      <c r="GA419" s="127"/>
      <c r="GB419" s="127"/>
      <c r="GC419" s="127"/>
      <c r="GD419" s="127"/>
      <c r="GE419" s="127"/>
      <c r="GF419" s="127"/>
      <c r="GG419" s="127"/>
      <c r="GH419" s="127"/>
      <c r="GI419" s="127"/>
      <c r="GJ419" s="127"/>
      <c r="GK419" s="127"/>
      <c r="GL419" s="127"/>
      <c r="GM419" s="127"/>
      <c r="GN419" s="127"/>
      <c r="GO419" s="127"/>
      <c r="GP419" s="127"/>
      <c r="GQ419" s="127"/>
      <c r="GR419" s="127"/>
      <c r="GS419" s="127"/>
      <c r="GT419" s="127"/>
      <c r="GU419" s="127"/>
      <c r="GV419" s="127"/>
      <c r="GW419" s="127"/>
      <c r="GX419" s="127"/>
      <c r="GY419" s="127"/>
      <c r="GZ419" s="127"/>
      <c r="HA419" s="127"/>
      <c r="HB419" s="127"/>
      <c r="HC419" s="127"/>
      <c r="HD419" s="127"/>
      <c r="HE419" s="127"/>
      <c r="HF419" s="127"/>
      <c r="HG419" s="127"/>
      <c r="HH419" s="127"/>
      <c r="HI419" s="127"/>
      <c r="HJ419" s="127"/>
      <c r="HK419" s="127"/>
      <c r="HL419" s="127"/>
      <c r="HM419" s="127"/>
      <c r="HN419" s="127"/>
      <c r="HO419" s="127"/>
      <c r="HP419" s="127"/>
      <c r="HQ419" s="127"/>
      <c r="HR419" s="127"/>
      <c r="HS419" s="127"/>
      <c r="HT419" s="127"/>
      <c r="HU419" s="127"/>
      <c r="HV419" s="127"/>
      <c r="HW419" s="127"/>
      <c r="HX419" s="127"/>
      <c r="HY419" s="127"/>
      <c r="H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  <c r="BK420" s="127"/>
      <c r="BL420" s="127"/>
      <c r="BM420" s="127"/>
      <c r="BN420" s="127"/>
      <c r="BO420" s="127"/>
      <c r="BP420" s="127"/>
      <c r="BQ420" s="127"/>
      <c r="BR420" s="127"/>
      <c r="BS420" s="127"/>
      <c r="BT420" s="127"/>
      <c r="BU420" s="127"/>
      <c r="BV420" s="127"/>
      <c r="BW420" s="127"/>
      <c r="BX420" s="127"/>
      <c r="BY420" s="127"/>
      <c r="BZ420" s="127"/>
      <c r="CA420" s="127"/>
      <c r="CB420" s="127"/>
      <c r="CC420" s="127"/>
      <c r="CD420" s="127"/>
      <c r="CE420" s="127"/>
      <c r="CF420" s="127"/>
      <c r="CG420" s="127"/>
      <c r="CH420" s="127"/>
      <c r="CI420" s="127"/>
      <c r="CJ420" s="127"/>
      <c r="CK420" s="127"/>
      <c r="CL420" s="127"/>
      <c r="CM420" s="127"/>
      <c r="CN420" s="127"/>
      <c r="CO420" s="127"/>
      <c r="CP420" s="127"/>
      <c r="CQ420" s="127"/>
      <c r="CR420" s="127"/>
      <c r="CS420" s="127"/>
      <c r="CT420" s="127"/>
      <c r="CU420" s="127"/>
      <c r="CV420" s="127"/>
      <c r="CW420" s="127"/>
      <c r="CX420" s="127"/>
      <c r="CY420" s="127"/>
      <c r="CZ420" s="127"/>
      <c r="DA420" s="127"/>
      <c r="DB420" s="127"/>
      <c r="DC420" s="127"/>
      <c r="DD420" s="127"/>
      <c r="DE420" s="127"/>
      <c r="DF420" s="127"/>
      <c r="DG420" s="127"/>
      <c r="DH420" s="127"/>
      <c r="DI420" s="127"/>
      <c r="DJ420" s="127"/>
      <c r="DK420" s="127"/>
      <c r="DL420" s="127"/>
      <c r="DM420" s="127"/>
      <c r="DN420" s="127"/>
      <c r="DO420" s="127"/>
      <c r="DP420" s="127"/>
      <c r="DQ420" s="127"/>
      <c r="DR420" s="127"/>
      <c r="DS420" s="127"/>
      <c r="DT420" s="127"/>
      <c r="DU420" s="127"/>
      <c r="DV420" s="127"/>
      <c r="DW420" s="127"/>
      <c r="DX420" s="127"/>
      <c r="DY420" s="127"/>
      <c r="DZ420" s="127"/>
      <c r="EA420" s="127"/>
      <c r="EB420" s="127"/>
      <c r="EC420" s="127"/>
      <c r="ED420" s="127"/>
      <c r="EE420" s="127"/>
      <c r="EF420" s="127"/>
      <c r="EG420" s="127"/>
      <c r="EH420" s="127"/>
      <c r="EI420" s="127"/>
      <c r="EJ420" s="127"/>
      <c r="EK420" s="127"/>
      <c r="EL420" s="127"/>
      <c r="EM420" s="127"/>
      <c r="EN420" s="127"/>
      <c r="EO420" s="127"/>
      <c r="EP420" s="127"/>
      <c r="EQ420" s="127"/>
      <c r="ER420" s="127"/>
      <c r="ES420" s="127"/>
      <c r="ET420" s="127"/>
      <c r="EU420" s="127"/>
      <c r="EV420" s="127"/>
      <c r="EW420" s="127"/>
      <c r="EX420" s="127"/>
      <c r="EY420" s="127"/>
      <c r="EZ420" s="127"/>
      <c r="FA420" s="127"/>
      <c r="FB420" s="127"/>
      <c r="FC420" s="127"/>
      <c r="FD420" s="127"/>
      <c r="FE420" s="127"/>
      <c r="FF420" s="127"/>
      <c r="FG420" s="127"/>
      <c r="FH420" s="127"/>
      <c r="FI420" s="127"/>
      <c r="FJ420" s="127"/>
      <c r="FK420" s="127"/>
      <c r="FL420" s="127"/>
      <c r="FM420" s="127"/>
      <c r="FN420" s="127"/>
      <c r="FO420" s="127"/>
      <c r="FP420" s="127"/>
      <c r="FQ420" s="127"/>
      <c r="FR420" s="127"/>
      <c r="FS420" s="127"/>
      <c r="FT420" s="127"/>
      <c r="FU420" s="127"/>
      <c r="FV420" s="127"/>
      <c r="FW420" s="127"/>
      <c r="FX420" s="127"/>
      <c r="FY420" s="127"/>
      <c r="FZ420" s="127"/>
      <c r="GA420" s="127"/>
      <c r="GB420" s="127"/>
      <c r="GC420" s="127"/>
      <c r="GD420" s="127"/>
      <c r="GE420" s="127"/>
      <c r="GF420" s="127"/>
      <c r="GG420" s="127"/>
      <c r="GH420" s="127"/>
      <c r="GI420" s="127"/>
      <c r="GJ420" s="127"/>
      <c r="GK420" s="127"/>
      <c r="GL420" s="127"/>
      <c r="GM420" s="127"/>
      <c r="GN420" s="127"/>
      <c r="GO420" s="127"/>
      <c r="GP420" s="127"/>
      <c r="GQ420" s="127"/>
      <c r="GR420" s="127"/>
      <c r="GS420" s="127"/>
      <c r="GT420" s="127"/>
      <c r="GU420" s="127"/>
      <c r="GV420" s="127"/>
      <c r="GW420" s="127"/>
      <c r="GX420" s="127"/>
      <c r="GY420" s="127"/>
      <c r="GZ420" s="127"/>
      <c r="HA420" s="127"/>
      <c r="HB420" s="127"/>
      <c r="HC420" s="127"/>
      <c r="HD420" s="127"/>
      <c r="HE420" s="127"/>
      <c r="HF420" s="127"/>
      <c r="HG420" s="127"/>
      <c r="HH420" s="127"/>
      <c r="HI420" s="127"/>
      <c r="HJ420" s="127"/>
      <c r="HK420" s="127"/>
      <c r="HL420" s="127"/>
      <c r="HM420" s="127"/>
      <c r="HN420" s="127"/>
      <c r="HO420" s="127"/>
      <c r="HP420" s="127"/>
      <c r="HQ420" s="127"/>
      <c r="HR420" s="127"/>
      <c r="HS420" s="127"/>
      <c r="HT420" s="127"/>
      <c r="HU420" s="127"/>
      <c r="HV420" s="127"/>
      <c r="HW420" s="127"/>
      <c r="HX420" s="127"/>
      <c r="HY420" s="127"/>
      <c r="H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  <c r="BK421" s="127"/>
      <c r="BL421" s="127"/>
      <c r="BM421" s="127"/>
      <c r="BN421" s="127"/>
      <c r="BO421" s="127"/>
      <c r="BP421" s="127"/>
      <c r="BQ421" s="127"/>
      <c r="BR421" s="127"/>
      <c r="BS421" s="127"/>
      <c r="BT421" s="127"/>
      <c r="BU421" s="127"/>
      <c r="BV421" s="127"/>
      <c r="BW421" s="127"/>
      <c r="BX421" s="127"/>
      <c r="BY421" s="127"/>
      <c r="BZ421" s="127"/>
      <c r="CA421" s="127"/>
      <c r="CB421" s="127"/>
      <c r="CC421" s="127"/>
      <c r="CD421" s="127"/>
      <c r="CE421" s="127"/>
      <c r="CF421" s="127"/>
      <c r="CG421" s="127"/>
      <c r="CH421" s="127"/>
      <c r="CI421" s="127"/>
      <c r="CJ421" s="127"/>
      <c r="CK421" s="127"/>
      <c r="CL421" s="127"/>
      <c r="CM421" s="127"/>
      <c r="CN421" s="127"/>
      <c r="CO421" s="127"/>
      <c r="CP421" s="127"/>
      <c r="CQ421" s="127"/>
      <c r="CR421" s="127"/>
      <c r="CS421" s="127"/>
      <c r="CT421" s="127"/>
      <c r="CU421" s="127"/>
      <c r="CV421" s="127"/>
      <c r="CW421" s="127"/>
      <c r="CX421" s="127"/>
      <c r="CY421" s="127"/>
      <c r="CZ421" s="127"/>
      <c r="DA421" s="127"/>
      <c r="DB421" s="127"/>
      <c r="DC421" s="127"/>
      <c r="DD421" s="127"/>
      <c r="DE421" s="127"/>
      <c r="DF421" s="127"/>
      <c r="DG421" s="127"/>
      <c r="DH421" s="127"/>
      <c r="DI421" s="127"/>
      <c r="DJ421" s="127"/>
      <c r="DK421" s="127"/>
      <c r="DL421" s="127"/>
      <c r="DM421" s="127"/>
      <c r="DN421" s="127"/>
      <c r="DO421" s="127"/>
      <c r="DP421" s="127"/>
      <c r="DQ421" s="127"/>
      <c r="DR421" s="127"/>
      <c r="DS421" s="127"/>
      <c r="DT421" s="127"/>
      <c r="DU421" s="127"/>
      <c r="DV421" s="127"/>
      <c r="DW421" s="127"/>
      <c r="DX421" s="127"/>
      <c r="DY421" s="127"/>
      <c r="DZ421" s="127"/>
      <c r="EA421" s="127"/>
      <c r="EB421" s="127"/>
      <c r="EC421" s="127"/>
      <c r="ED421" s="127"/>
      <c r="EE421" s="127"/>
      <c r="EF421" s="127"/>
      <c r="EG421" s="127"/>
      <c r="EH421" s="127"/>
      <c r="EI421" s="127"/>
      <c r="EJ421" s="127"/>
      <c r="EK421" s="127"/>
      <c r="EL421" s="127"/>
      <c r="EM421" s="127"/>
      <c r="EN421" s="127"/>
      <c r="EO421" s="127"/>
      <c r="EP421" s="127"/>
      <c r="EQ421" s="127"/>
      <c r="ER421" s="127"/>
      <c r="ES421" s="127"/>
      <c r="ET421" s="127"/>
      <c r="EU421" s="127"/>
      <c r="EV421" s="127"/>
      <c r="EW421" s="127"/>
      <c r="EX421" s="127"/>
      <c r="EY421" s="127"/>
      <c r="EZ421" s="127"/>
      <c r="FA421" s="127"/>
      <c r="FB421" s="127"/>
      <c r="FC421" s="127"/>
      <c r="FD421" s="127"/>
      <c r="FE421" s="127"/>
      <c r="FF421" s="127"/>
      <c r="FG421" s="127"/>
      <c r="FH421" s="127"/>
      <c r="FI421" s="127"/>
      <c r="FJ421" s="127"/>
      <c r="FK421" s="127"/>
      <c r="FL421" s="127"/>
      <c r="FM421" s="127"/>
      <c r="FN421" s="127"/>
      <c r="FO421" s="127"/>
      <c r="FP421" s="127"/>
      <c r="FQ421" s="127"/>
      <c r="FR421" s="127"/>
      <c r="FS421" s="127"/>
      <c r="FT421" s="127"/>
      <c r="FU421" s="127"/>
      <c r="FV421" s="127"/>
      <c r="FW421" s="127"/>
      <c r="FX421" s="127"/>
      <c r="FY421" s="127"/>
      <c r="FZ421" s="127"/>
      <c r="GA421" s="127"/>
      <c r="GB421" s="127"/>
      <c r="GC421" s="127"/>
      <c r="GD421" s="127"/>
      <c r="GE421" s="127"/>
      <c r="GF421" s="127"/>
      <c r="GG421" s="127"/>
      <c r="GH421" s="127"/>
      <c r="GI421" s="127"/>
      <c r="GJ421" s="127"/>
      <c r="GK421" s="127"/>
      <c r="GL421" s="127"/>
      <c r="GM421" s="127"/>
      <c r="GN421" s="127"/>
      <c r="GO421" s="127"/>
      <c r="GP421" s="127"/>
      <c r="GQ421" s="127"/>
      <c r="GR421" s="127"/>
      <c r="GS421" s="127"/>
      <c r="GT421" s="127"/>
      <c r="GU421" s="127"/>
      <c r="GV421" s="127"/>
      <c r="GW421" s="127"/>
      <c r="GX421" s="127"/>
      <c r="GY421" s="127"/>
      <c r="GZ421" s="127"/>
      <c r="HA421" s="127"/>
      <c r="HB421" s="127"/>
      <c r="HC421" s="127"/>
      <c r="HD421" s="127"/>
      <c r="HE421" s="127"/>
      <c r="HF421" s="127"/>
      <c r="HG421" s="127"/>
      <c r="HH421" s="127"/>
      <c r="HI421" s="127"/>
      <c r="HJ421" s="127"/>
      <c r="HK421" s="127"/>
      <c r="HL421" s="127"/>
      <c r="HM421" s="127"/>
      <c r="HN421" s="127"/>
      <c r="HO421" s="127"/>
      <c r="HP421" s="127"/>
      <c r="HQ421" s="127"/>
      <c r="HR421" s="127"/>
      <c r="HS421" s="127"/>
      <c r="HT421" s="127"/>
      <c r="HU421" s="127"/>
      <c r="HV421" s="127"/>
      <c r="HW421" s="127"/>
      <c r="HX421" s="127"/>
      <c r="HY421" s="127"/>
      <c r="H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  <c r="BK422" s="127"/>
      <c r="BL422" s="127"/>
      <c r="BM422" s="127"/>
      <c r="BN422" s="127"/>
      <c r="BO422" s="127"/>
      <c r="BP422" s="127"/>
      <c r="BQ422" s="127"/>
      <c r="BR422" s="127"/>
      <c r="BS422" s="127"/>
      <c r="BT422" s="127"/>
      <c r="BU422" s="127"/>
      <c r="BV422" s="127"/>
      <c r="BW422" s="127"/>
      <c r="BX422" s="127"/>
      <c r="BY422" s="127"/>
      <c r="BZ422" s="127"/>
      <c r="CA422" s="127"/>
      <c r="CB422" s="127"/>
      <c r="CC422" s="127"/>
      <c r="CD422" s="127"/>
      <c r="CE422" s="127"/>
      <c r="CF422" s="127"/>
      <c r="CG422" s="127"/>
      <c r="CH422" s="127"/>
      <c r="CI422" s="127"/>
      <c r="CJ422" s="127"/>
      <c r="CK422" s="127"/>
      <c r="CL422" s="127"/>
      <c r="CM422" s="127"/>
      <c r="CN422" s="127"/>
      <c r="CO422" s="127"/>
      <c r="CP422" s="127"/>
      <c r="CQ422" s="127"/>
      <c r="CR422" s="127"/>
      <c r="CS422" s="127"/>
      <c r="CT422" s="127"/>
      <c r="CU422" s="127"/>
      <c r="CV422" s="127"/>
      <c r="CW422" s="127"/>
      <c r="CX422" s="127"/>
      <c r="CY422" s="127"/>
      <c r="CZ422" s="127"/>
      <c r="DA422" s="127"/>
      <c r="DB422" s="127"/>
      <c r="DC422" s="127"/>
      <c r="DD422" s="127"/>
      <c r="DE422" s="127"/>
      <c r="DF422" s="127"/>
      <c r="DG422" s="127"/>
      <c r="DH422" s="127"/>
      <c r="DI422" s="127"/>
      <c r="DJ422" s="127"/>
      <c r="DK422" s="127"/>
      <c r="DL422" s="127"/>
      <c r="DM422" s="127"/>
      <c r="DN422" s="127"/>
      <c r="DO422" s="127"/>
      <c r="DP422" s="127"/>
      <c r="DQ422" s="127"/>
      <c r="DR422" s="127"/>
      <c r="DS422" s="127"/>
      <c r="DT422" s="127"/>
      <c r="DU422" s="127"/>
      <c r="DV422" s="127"/>
      <c r="DW422" s="127"/>
      <c r="DX422" s="127"/>
      <c r="DY422" s="127"/>
      <c r="DZ422" s="127"/>
      <c r="EA422" s="127"/>
      <c r="EB422" s="127"/>
      <c r="EC422" s="127"/>
      <c r="ED422" s="127"/>
      <c r="EE422" s="127"/>
      <c r="EF422" s="127"/>
      <c r="EG422" s="127"/>
      <c r="EH422" s="127"/>
      <c r="EI422" s="127"/>
      <c r="EJ422" s="127"/>
      <c r="EK422" s="127"/>
      <c r="EL422" s="127"/>
      <c r="EM422" s="127"/>
      <c r="EN422" s="127"/>
      <c r="EO422" s="127"/>
      <c r="EP422" s="127"/>
      <c r="EQ422" s="127"/>
      <c r="ER422" s="127"/>
      <c r="ES422" s="127"/>
      <c r="ET422" s="127"/>
      <c r="EU422" s="127"/>
      <c r="EV422" s="127"/>
      <c r="EW422" s="127"/>
      <c r="EX422" s="127"/>
      <c r="EY422" s="127"/>
      <c r="EZ422" s="127"/>
      <c r="FA422" s="127"/>
      <c r="FB422" s="127"/>
      <c r="FC422" s="127"/>
      <c r="FD422" s="127"/>
      <c r="FE422" s="127"/>
      <c r="FF422" s="127"/>
      <c r="FG422" s="127"/>
      <c r="FH422" s="127"/>
      <c r="FI422" s="127"/>
      <c r="FJ422" s="127"/>
      <c r="FK422" s="127"/>
      <c r="FL422" s="127"/>
      <c r="FM422" s="127"/>
      <c r="FN422" s="127"/>
      <c r="FO422" s="127"/>
      <c r="FP422" s="127"/>
      <c r="FQ422" s="127"/>
      <c r="FR422" s="127"/>
      <c r="FS422" s="127"/>
      <c r="FT422" s="127"/>
      <c r="FU422" s="127"/>
      <c r="FV422" s="127"/>
      <c r="FW422" s="127"/>
      <c r="FX422" s="127"/>
      <c r="FY422" s="127"/>
      <c r="FZ422" s="127"/>
      <c r="GA422" s="127"/>
      <c r="GB422" s="127"/>
      <c r="GC422" s="127"/>
      <c r="GD422" s="127"/>
      <c r="GE422" s="127"/>
      <c r="GF422" s="127"/>
      <c r="GG422" s="127"/>
      <c r="GH422" s="127"/>
      <c r="GI422" s="127"/>
      <c r="GJ422" s="127"/>
      <c r="GK422" s="127"/>
      <c r="GL422" s="127"/>
      <c r="GM422" s="127"/>
      <c r="GN422" s="127"/>
      <c r="GO422" s="127"/>
      <c r="GP422" s="127"/>
      <c r="GQ422" s="127"/>
      <c r="GR422" s="127"/>
      <c r="GS422" s="127"/>
      <c r="GT422" s="127"/>
      <c r="GU422" s="127"/>
      <c r="GV422" s="127"/>
      <c r="GW422" s="127"/>
      <c r="GX422" s="127"/>
      <c r="GY422" s="127"/>
      <c r="GZ422" s="127"/>
      <c r="HA422" s="127"/>
      <c r="HB422" s="127"/>
      <c r="HC422" s="127"/>
      <c r="HD422" s="127"/>
      <c r="HE422" s="127"/>
      <c r="HF422" s="127"/>
      <c r="HG422" s="127"/>
      <c r="HH422" s="127"/>
      <c r="HI422" s="127"/>
      <c r="HJ422" s="127"/>
      <c r="HK422" s="127"/>
      <c r="HL422" s="127"/>
      <c r="HM422" s="127"/>
      <c r="HN422" s="127"/>
      <c r="HO422" s="127"/>
      <c r="HP422" s="127"/>
      <c r="HQ422" s="127"/>
      <c r="HR422" s="127"/>
      <c r="HS422" s="127"/>
      <c r="HT422" s="127"/>
      <c r="HU422" s="127"/>
      <c r="HV422" s="127"/>
      <c r="HW422" s="127"/>
      <c r="HX422" s="127"/>
      <c r="HY422" s="127"/>
      <c r="H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  <c r="BK423" s="127"/>
      <c r="BL423" s="127"/>
      <c r="BM423" s="127"/>
      <c r="BN423" s="127"/>
      <c r="BO423" s="127"/>
      <c r="BP423" s="127"/>
      <c r="BQ423" s="127"/>
      <c r="BR423" s="127"/>
      <c r="BS423" s="127"/>
      <c r="BT423" s="127"/>
      <c r="BU423" s="127"/>
      <c r="BV423" s="127"/>
      <c r="BW423" s="127"/>
      <c r="BX423" s="127"/>
      <c r="BY423" s="127"/>
      <c r="BZ423" s="127"/>
      <c r="CA423" s="127"/>
      <c r="CB423" s="127"/>
      <c r="CC423" s="127"/>
      <c r="CD423" s="127"/>
      <c r="CE423" s="127"/>
      <c r="CF423" s="127"/>
      <c r="CG423" s="127"/>
      <c r="CH423" s="127"/>
      <c r="CI423" s="127"/>
      <c r="CJ423" s="127"/>
      <c r="CK423" s="127"/>
      <c r="CL423" s="127"/>
      <c r="CM423" s="127"/>
      <c r="CN423" s="127"/>
      <c r="CO423" s="127"/>
      <c r="CP423" s="127"/>
      <c r="CQ423" s="127"/>
      <c r="CR423" s="127"/>
      <c r="CS423" s="127"/>
      <c r="CT423" s="127"/>
      <c r="CU423" s="127"/>
      <c r="CV423" s="127"/>
      <c r="CW423" s="127"/>
      <c r="CX423" s="127"/>
      <c r="CY423" s="127"/>
      <c r="CZ423" s="127"/>
      <c r="DA423" s="127"/>
      <c r="DB423" s="127"/>
      <c r="DC423" s="127"/>
      <c r="DD423" s="127"/>
      <c r="DE423" s="127"/>
      <c r="DF423" s="127"/>
      <c r="DG423" s="127"/>
      <c r="DH423" s="127"/>
      <c r="DI423" s="127"/>
      <c r="DJ423" s="127"/>
      <c r="DK423" s="127"/>
      <c r="DL423" s="127"/>
      <c r="DM423" s="127"/>
      <c r="DN423" s="127"/>
      <c r="DO423" s="127"/>
      <c r="DP423" s="127"/>
      <c r="DQ423" s="127"/>
      <c r="DR423" s="127"/>
      <c r="DS423" s="127"/>
      <c r="DT423" s="127"/>
      <c r="DU423" s="127"/>
      <c r="DV423" s="127"/>
      <c r="DW423" s="127"/>
      <c r="DX423" s="127"/>
      <c r="DY423" s="127"/>
      <c r="DZ423" s="127"/>
      <c r="EA423" s="127"/>
      <c r="EB423" s="127"/>
      <c r="EC423" s="127"/>
      <c r="ED423" s="127"/>
      <c r="EE423" s="127"/>
      <c r="EF423" s="127"/>
      <c r="EG423" s="127"/>
      <c r="EH423" s="127"/>
      <c r="EI423" s="127"/>
      <c r="EJ423" s="127"/>
      <c r="EK423" s="127"/>
      <c r="EL423" s="127"/>
      <c r="EM423" s="127"/>
      <c r="EN423" s="127"/>
      <c r="EO423" s="127"/>
      <c r="EP423" s="127"/>
      <c r="EQ423" s="127"/>
      <c r="ER423" s="127"/>
      <c r="ES423" s="127"/>
      <c r="ET423" s="127"/>
      <c r="EU423" s="127"/>
      <c r="EV423" s="127"/>
      <c r="EW423" s="127"/>
      <c r="EX423" s="127"/>
      <c r="EY423" s="127"/>
      <c r="EZ423" s="127"/>
      <c r="FA423" s="127"/>
      <c r="FB423" s="127"/>
      <c r="FC423" s="127"/>
      <c r="FD423" s="127"/>
      <c r="FE423" s="127"/>
      <c r="FF423" s="127"/>
      <c r="FG423" s="127"/>
      <c r="FH423" s="127"/>
      <c r="FI423" s="127"/>
      <c r="FJ423" s="127"/>
      <c r="FK423" s="127"/>
      <c r="FL423" s="127"/>
      <c r="FM423" s="127"/>
      <c r="FN423" s="127"/>
      <c r="FO423" s="127"/>
      <c r="FP423" s="127"/>
      <c r="FQ423" s="127"/>
      <c r="FR423" s="127"/>
      <c r="FS423" s="127"/>
      <c r="FT423" s="127"/>
      <c r="FU423" s="127"/>
      <c r="FV423" s="127"/>
      <c r="FW423" s="127"/>
      <c r="FX423" s="127"/>
      <c r="FY423" s="127"/>
      <c r="FZ423" s="127"/>
      <c r="GA423" s="127"/>
      <c r="GB423" s="127"/>
      <c r="GC423" s="127"/>
      <c r="GD423" s="127"/>
      <c r="GE423" s="127"/>
      <c r="GF423" s="127"/>
      <c r="GG423" s="127"/>
      <c r="GH423" s="127"/>
      <c r="GI423" s="127"/>
      <c r="GJ423" s="127"/>
      <c r="GK423" s="127"/>
      <c r="GL423" s="127"/>
      <c r="GM423" s="127"/>
      <c r="GN423" s="127"/>
      <c r="GO423" s="127"/>
      <c r="GP423" s="127"/>
      <c r="GQ423" s="127"/>
      <c r="GR423" s="127"/>
      <c r="GS423" s="127"/>
      <c r="GT423" s="127"/>
      <c r="GU423" s="127"/>
      <c r="GV423" s="127"/>
      <c r="GW423" s="127"/>
      <c r="GX423" s="127"/>
      <c r="GY423" s="127"/>
      <c r="GZ423" s="127"/>
      <c r="HA423" s="127"/>
      <c r="HB423" s="127"/>
      <c r="HC423" s="127"/>
      <c r="HD423" s="127"/>
      <c r="HE423" s="127"/>
      <c r="HF423" s="127"/>
      <c r="HG423" s="127"/>
      <c r="HH423" s="127"/>
      <c r="HI423" s="127"/>
      <c r="HJ423" s="127"/>
      <c r="HK423" s="127"/>
      <c r="HL423" s="127"/>
      <c r="HM423" s="127"/>
      <c r="HN423" s="127"/>
      <c r="HO423" s="127"/>
      <c r="HP423" s="127"/>
      <c r="HQ423" s="127"/>
      <c r="HR423" s="127"/>
      <c r="HS423" s="127"/>
      <c r="HT423" s="127"/>
      <c r="HU423" s="127"/>
      <c r="HV423" s="127"/>
      <c r="HW423" s="127"/>
      <c r="HX423" s="127"/>
      <c r="HY423" s="127"/>
      <c r="H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  <c r="BK424" s="127"/>
      <c r="BL424" s="127"/>
      <c r="BM424" s="127"/>
      <c r="BN424" s="127"/>
      <c r="BO424" s="127"/>
      <c r="BP424" s="127"/>
      <c r="BQ424" s="127"/>
      <c r="BR424" s="127"/>
      <c r="BS424" s="127"/>
      <c r="BT424" s="127"/>
      <c r="BU424" s="127"/>
      <c r="BV424" s="127"/>
      <c r="BW424" s="127"/>
      <c r="BX424" s="127"/>
      <c r="BY424" s="127"/>
      <c r="BZ424" s="127"/>
      <c r="CA424" s="127"/>
      <c r="CB424" s="127"/>
      <c r="CC424" s="127"/>
      <c r="CD424" s="127"/>
      <c r="CE424" s="127"/>
      <c r="CF424" s="127"/>
      <c r="CG424" s="127"/>
      <c r="CH424" s="127"/>
      <c r="CI424" s="127"/>
      <c r="CJ424" s="127"/>
      <c r="CK424" s="127"/>
      <c r="CL424" s="127"/>
      <c r="CM424" s="127"/>
      <c r="CN424" s="127"/>
      <c r="CO424" s="127"/>
      <c r="CP424" s="127"/>
      <c r="CQ424" s="127"/>
      <c r="CR424" s="127"/>
      <c r="CS424" s="127"/>
      <c r="CT424" s="127"/>
      <c r="CU424" s="127"/>
      <c r="CV424" s="127"/>
      <c r="CW424" s="127"/>
      <c r="CX424" s="127"/>
      <c r="CY424" s="127"/>
      <c r="CZ424" s="127"/>
      <c r="DA424" s="127"/>
      <c r="DB424" s="127"/>
      <c r="DC424" s="127"/>
      <c r="DD424" s="127"/>
      <c r="DE424" s="127"/>
      <c r="DF424" s="127"/>
      <c r="DG424" s="127"/>
      <c r="DH424" s="127"/>
      <c r="DI424" s="127"/>
      <c r="DJ424" s="127"/>
      <c r="DK424" s="127"/>
      <c r="DL424" s="127"/>
      <c r="DM424" s="127"/>
      <c r="DN424" s="127"/>
      <c r="DO424" s="127"/>
      <c r="DP424" s="127"/>
      <c r="DQ424" s="127"/>
      <c r="DR424" s="127"/>
      <c r="DS424" s="127"/>
      <c r="DT424" s="127"/>
      <c r="DU424" s="127"/>
      <c r="DV424" s="127"/>
      <c r="DW424" s="127"/>
      <c r="DX424" s="127"/>
      <c r="DY424" s="127"/>
      <c r="DZ424" s="127"/>
      <c r="EA424" s="127"/>
      <c r="EB424" s="127"/>
      <c r="EC424" s="127"/>
      <c r="ED424" s="127"/>
      <c r="EE424" s="127"/>
      <c r="EF424" s="127"/>
      <c r="EG424" s="127"/>
      <c r="EH424" s="127"/>
      <c r="EI424" s="127"/>
      <c r="EJ424" s="127"/>
      <c r="EK424" s="127"/>
      <c r="EL424" s="127"/>
      <c r="EM424" s="127"/>
      <c r="EN424" s="127"/>
      <c r="EO424" s="127"/>
      <c r="EP424" s="127"/>
      <c r="EQ424" s="127"/>
      <c r="ER424" s="127"/>
      <c r="ES424" s="127"/>
      <c r="ET424" s="127"/>
      <c r="EU424" s="127"/>
      <c r="EV424" s="127"/>
      <c r="EW424" s="127"/>
      <c r="EX424" s="127"/>
      <c r="EY424" s="127"/>
      <c r="EZ424" s="127"/>
      <c r="FA424" s="127"/>
      <c r="FB424" s="127"/>
      <c r="FC424" s="127"/>
      <c r="FD424" s="127"/>
      <c r="FE424" s="127"/>
      <c r="FF424" s="127"/>
      <c r="FG424" s="127"/>
      <c r="FH424" s="127"/>
      <c r="FI424" s="127"/>
      <c r="FJ424" s="127"/>
      <c r="FK424" s="127"/>
      <c r="FL424" s="127"/>
      <c r="FM424" s="127"/>
      <c r="FN424" s="127"/>
      <c r="FO424" s="127"/>
      <c r="FP424" s="127"/>
      <c r="FQ424" s="127"/>
      <c r="FR424" s="127"/>
      <c r="FS424" s="127"/>
      <c r="FT424" s="127"/>
      <c r="FU424" s="127"/>
      <c r="FV424" s="127"/>
      <c r="FW424" s="127"/>
      <c r="FX424" s="127"/>
      <c r="FY424" s="127"/>
      <c r="FZ424" s="127"/>
      <c r="GA424" s="127"/>
      <c r="GB424" s="127"/>
      <c r="GC424" s="127"/>
      <c r="GD424" s="127"/>
      <c r="GE424" s="127"/>
      <c r="GF424" s="127"/>
      <c r="GG424" s="127"/>
      <c r="GH424" s="127"/>
      <c r="GI424" s="127"/>
      <c r="GJ424" s="127"/>
      <c r="GK424" s="127"/>
      <c r="GL424" s="127"/>
      <c r="GM424" s="127"/>
      <c r="GN424" s="127"/>
      <c r="GO424" s="127"/>
      <c r="GP424" s="127"/>
      <c r="GQ424" s="127"/>
      <c r="GR424" s="127"/>
      <c r="GS424" s="127"/>
      <c r="GT424" s="127"/>
      <c r="GU424" s="127"/>
      <c r="GV424" s="127"/>
      <c r="GW424" s="127"/>
      <c r="GX424" s="127"/>
      <c r="GY424" s="127"/>
      <c r="GZ424" s="127"/>
      <c r="HA424" s="127"/>
      <c r="HB424" s="127"/>
      <c r="HC424" s="127"/>
      <c r="HD424" s="127"/>
      <c r="HE424" s="127"/>
      <c r="HF424" s="127"/>
      <c r="HG424" s="127"/>
      <c r="HH424" s="127"/>
      <c r="HI424" s="127"/>
      <c r="HJ424" s="127"/>
      <c r="HK424" s="127"/>
      <c r="HL424" s="127"/>
      <c r="HM424" s="127"/>
      <c r="HN424" s="127"/>
      <c r="HO424" s="127"/>
      <c r="HP424" s="127"/>
      <c r="HQ424" s="127"/>
      <c r="HR424" s="127"/>
      <c r="HS424" s="127"/>
      <c r="HT424" s="127"/>
      <c r="HU424" s="127"/>
      <c r="HV424" s="127"/>
      <c r="HW424" s="127"/>
      <c r="HX424" s="127"/>
      <c r="HY424" s="127"/>
      <c r="H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  <c r="BK425" s="127"/>
      <c r="BL425" s="127"/>
      <c r="BM425" s="127"/>
      <c r="BN425" s="127"/>
      <c r="BO425" s="127"/>
      <c r="BP425" s="127"/>
      <c r="BQ425" s="127"/>
      <c r="BR425" s="127"/>
      <c r="BS425" s="127"/>
      <c r="BT425" s="127"/>
      <c r="BU425" s="127"/>
      <c r="BV425" s="127"/>
      <c r="BW425" s="127"/>
      <c r="BX425" s="127"/>
      <c r="BY425" s="127"/>
      <c r="BZ425" s="127"/>
      <c r="CA425" s="127"/>
      <c r="CB425" s="127"/>
      <c r="CC425" s="127"/>
      <c r="CD425" s="127"/>
      <c r="CE425" s="127"/>
      <c r="CF425" s="127"/>
      <c r="CG425" s="127"/>
      <c r="CH425" s="127"/>
      <c r="CI425" s="127"/>
      <c r="CJ425" s="127"/>
      <c r="CK425" s="127"/>
      <c r="CL425" s="127"/>
      <c r="CM425" s="127"/>
      <c r="CN425" s="127"/>
      <c r="CO425" s="127"/>
      <c r="CP425" s="127"/>
      <c r="CQ425" s="127"/>
      <c r="CR425" s="127"/>
      <c r="CS425" s="127"/>
      <c r="CT425" s="127"/>
      <c r="CU425" s="127"/>
      <c r="CV425" s="127"/>
      <c r="CW425" s="127"/>
      <c r="CX425" s="127"/>
      <c r="CY425" s="127"/>
      <c r="CZ425" s="127"/>
      <c r="DA425" s="127"/>
      <c r="DB425" s="127"/>
      <c r="DC425" s="127"/>
      <c r="DD425" s="127"/>
      <c r="DE425" s="127"/>
      <c r="DF425" s="127"/>
      <c r="DG425" s="127"/>
      <c r="DH425" s="127"/>
      <c r="DI425" s="127"/>
      <c r="DJ425" s="127"/>
      <c r="DK425" s="127"/>
      <c r="DL425" s="127"/>
      <c r="DM425" s="127"/>
      <c r="DN425" s="127"/>
      <c r="DO425" s="127"/>
      <c r="DP425" s="127"/>
      <c r="DQ425" s="127"/>
      <c r="DR425" s="127"/>
      <c r="DS425" s="127"/>
      <c r="DT425" s="127"/>
      <c r="DU425" s="127"/>
      <c r="DV425" s="127"/>
      <c r="DW425" s="127"/>
      <c r="DX425" s="127"/>
      <c r="DY425" s="127"/>
      <c r="DZ425" s="127"/>
      <c r="EA425" s="127"/>
      <c r="EB425" s="127"/>
      <c r="EC425" s="127"/>
      <c r="ED425" s="127"/>
      <c r="EE425" s="127"/>
      <c r="EF425" s="127"/>
      <c r="EG425" s="127"/>
      <c r="EH425" s="127"/>
      <c r="EI425" s="127"/>
      <c r="EJ425" s="127"/>
      <c r="EK425" s="127"/>
      <c r="EL425" s="127"/>
      <c r="EM425" s="127"/>
      <c r="EN425" s="127"/>
      <c r="EO425" s="127"/>
      <c r="EP425" s="127"/>
      <c r="EQ425" s="127"/>
      <c r="ER425" s="127"/>
      <c r="ES425" s="127"/>
      <c r="ET425" s="127"/>
      <c r="EU425" s="127"/>
      <c r="EV425" s="127"/>
      <c r="EW425" s="127"/>
      <c r="EX425" s="127"/>
      <c r="EY425" s="127"/>
      <c r="EZ425" s="127"/>
      <c r="FA425" s="127"/>
      <c r="FB425" s="127"/>
      <c r="FC425" s="127"/>
      <c r="FD425" s="127"/>
      <c r="FE425" s="127"/>
      <c r="FF425" s="127"/>
      <c r="FG425" s="127"/>
      <c r="FH425" s="127"/>
      <c r="FI425" s="127"/>
      <c r="FJ425" s="127"/>
      <c r="FK425" s="127"/>
      <c r="FL425" s="127"/>
      <c r="FM425" s="127"/>
      <c r="FN425" s="127"/>
      <c r="FO425" s="127"/>
      <c r="FP425" s="127"/>
      <c r="FQ425" s="127"/>
      <c r="FR425" s="127"/>
      <c r="FS425" s="127"/>
      <c r="FT425" s="127"/>
      <c r="FU425" s="127"/>
      <c r="FV425" s="127"/>
      <c r="FW425" s="127"/>
      <c r="FX425" s="127"/>
      <c r="FY425" s="127"/>
      <c r="FZ425" s="127"/>
      <c r="GA425" s="127"/>
      <c r="GB425" s="127"/>
      <c r="GC425" s="127"/>
      <c r="GD425" s="127"/>
      <c r="GE425" s="127"/>
      <c r="GF425" s="127"/>
      <c r="GG425" s="127"/>
      <c r="GH425" s="127"/>
      <c r="GI425" s="127"/>
      <c r="GJ425" s="127"/>
      <c r="GK425" s="127"/>
      <c r="GL425" s="127"/>
      <c r="GM425" s="127"/>
      <c r="GN425" s="127"/>
      <c r="GO425" s="127"/>
      <c r="GP425" s="127"/>
      <c r="GQ425" s="127"/>
      <c r="GR425" s="127"/>
      <c r="GS425" s="127"/>
      <c r="GT425" s="127"/>
      <c r="GU425" s="127"/>
      <c r="GV425" s="127"/>
      <c r="GW425" s="127"/>
      <c r="GX425" s="127"/>
      <c r="GY425" s="127"/>
      <c r="GZ425" s="127"/>
      <c r="HA425" s="127"/>
      <c r="HB425" s="127"/>
      <c r="HC425" s="127"/>
      <c r="HD425" s="127"/>
      <c r="HE425" s="127"/>
      <c r="HF425" s="127"/>
      <c r="HG425" s="127"/>
      <c r="HH425" s="127"/>
      <c r="HI425" s="127"/>
      <c r="HJ425" s="127"/>
      <c r="HK425" s="127"/>
      <c r="HL425" s="127"/>
      <c r="HM425" s="127"/>
      <c r="HN425" s="127"/>
      <c r="HO425" s="127"/>
      <c r="HP425" s="127"/>
      <c r="HQ425" s="127"/>
      <c r="HR425" s="127"/>
      <c r="HS425" s="127"/>
      <c r="HT425" s="127"/>
      <c r="HU425" s="127"/>
      <c r="HV425" s="127"/>
      <c r="HW425" s="127"/>
      <c r="HX425" s="127"/>
      <c r="HY425" s="127"/>
      <c r="H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  <c r="BK426" s="127"/>
      <c r="BL426" s="127"/>
      <c r="BM426" s="127"/>
      <c r="BN426" s="127"/>
      <c r="BO426" s="127"/>
      <c r="BP426" s="127"/>
      <c r="BQ426" s="127"/>
      <c r="BR426" s="127"/>
      <c r="BS426" s="127"/>
      <c r="BT426" s="127"/>
      <c r="BU426" s="127"/>
      <c r="BV426" s="127"/>
      <c r="BW426" s="127"/>
      <c r="BX426" s="127"/>
      <c r="BY426" s="127"/>
      <c r="BZ426" s="127"/>
      <c r="CA426" s="127"/>
      <c r="CB426" s="127"/>
      <c r="CC426" s="127"/>
      <c r="CD426" s="127"/>
      <c r="CE426" s="127"/>
      <c r="CF426" s="127"/>
      <c r="CG426" s="127"/>
      <c r="CH426" s="127"/>
      <c r="CI426" s="127"/>
      <c r="CJ426" s="127"/>
      <c r="CK426" s="127"/>
      <c r="CL426" s="127"/>
      <c r="CM426" s="127"/>
      <c r="CN426" s="127"/>
      <c r="CO426" s="127"/>
      <c r="CP426" s="127"/>
      <c r="CQ426" s="127"/>
      <c r="CR426" s="127"/>
      <c r="CS426" s="127"/>
      <c r="CT426" s="127"/>
      <c r="CU426" s="127"/>
      <c r="CV426" s="127"/>
      <c r="CW426" s="127"/>
      <c r="CX426" s="127"/>
      <c r="CY426" s="127"/>
      <c r="CZ426" s="127"/>
      <c r="DA426" s="127"/>
      <c r="DB426" s="127"/>
      <c r="DC426" s="127"/>
      <c r="DD426" s="127"/>
      <c r="DE426" s="127"/>
      <c r="DF426" s="127"/>
      <c r="DG426" s="127"/>
      <c r="DH426" s="127"/>
      <c r="DI426" s="127"/>
      <c r="DJ426" s="127"/>
      <c r="DK426" s="127"/>
      <c r="DL426" s="127"/>
      <c r="DM426" s="127"/>
      <c r="DN426" s="127"/>
      <c r="DO426" s="127"/>
      <c r="DP426" s="127"/>
      <c r="DQ426" s="127"/>
      <c r="DR426" s="127"/>
      <c r="DS426" s="127"/>
      <c r="DT426" s="127"/>
      <c r="DU426" s="127"/>
      <c r="DV426" s="127"/>
      <c r="DW426" s="127"/>
      <c r="DX426" s="127"/>
      <c r="DY426" s="127"/>
      <c r="DZ426" s="127"/>
      <c r="EA426" s="127"/>
      <c r="EB426" s="127"/>
      <c r="EC426" s="127"/>
      <c r="ED426" s="127"/>
      <c r="EE426" s="127"/>
      <c r="EF426" s="127"/>
      <c r="EG426" s="127"/>
      <c r="EH426" s="127"/>
      <c r="EI426" s="127"/>
      <c r="EJ426" s="127"/>
      <c r="EK426" s="127"/>
      <c r="EL426" s="127"/>
      <c r="EM426" s="127"/>
      <c r="EN426" s="127"/>
      <c r="EO426" s="127"/>
      <c r="EP426" s="127"/>
      <c r="EQ426" s="127"/>
      <c r="ER426" s="127"/>
      <c r="ES426" s="127"/>
      <c r="ET426" s="127"/>
      <c r="EU426" s="127"/>
      <c r="EV426" s="127"/>
      <c r="EW426" s="127"/>
      <c r="EX426" s="127"/>
      <c r="EY426" s="127"/>
      <c r="EZ426" s="127"/>
      <c r="FA426" s="127"/>
      <c r="FB426" s="127"/>
      <c r="FC426" s="127"/>
      <c r="FD426" s="127"/>
      <c r="FE426" s="127"/>
      <c r="FF426" s="127"/>
      <c r="FG426" s="127"/>
      <c r="FH426" s="127"/>
      <c r="FI426" s="127"/>
      <c r="FJ426" s="127"/>
      <c r="FK426" s="127"/>
      <c r="FL426" s="127"/>
      <c r="FM426" s="127"/>
      <c r="FN426" s="127"/>
      <c r="FO426" s="127"/>
      <c r="FP426" s="127"/>
      <c r="FQ426" s="127"/>
      <c r="FR426" s="127"/>
      <c r="FS426" s="127"/>
      <c r="FT426" s="127"/>
      <c r="FU426" s="127"/>
      <c r="FV426" s="127"/>
      <c r="FW426" s="127"/>
      <c r="FX426" s="127"/>
      <c r="FY426" s="127"/>
      <c r="FZ426" s="127"/>
      <c r="GA426" s="127"/>
      <c r="GB426" s="127"/>
      <c r="GC426" s="127"/>
      <c r="GD426" s="127"/>
      <c r="GE426" s="127"/>
      <c r="GF426" s="127"/>
      <c r="GG426" s="127"/>
      <c r="GH426" s="127"/>
      <c r="GI426" s="127"/>
      <c r="GJ426" s="127"/>
      <c r="GK426" s="127"/>
      <c r="GL426" s="127"/>
      <c r="GM426" s="127"/>
      <c r="GN426" s="127"/>
      <c r="GO426" s="127"/>
      <c r="GP426" s="127"/>
      <c r="GQ426" s="127"/>
      <c r="GR426" s="127"/>
      <c r="GS426" s="127"/>
      <c r="GT426" s="127"/>
      <c r="GU426" s="127"/>
      <c r="GV426" s="127"/>
      <c r="GW426" s="127"/>
      <c r="GX426" s="127"/>
      <c r="GY426" s="127"/>
      <c r="GZ426" s="127"/>
      <c r="HA426" s="127"/>
      <c r="HB426" s="127"/>
      <c r="HC426" s="127"/>
      <c r="HD426" s="127"/>
      <c r="HE426" s="127"/>
      <c r="HF426" s="127"/>
      <c r="HG426" s="127"/>
      <c r="HH426" s="127"/>
      <c r="HI426" s="127"/>
      <c r="HJ426" s="127"/>
      <c r="HK426" s="127"/>
      <c r="HL426" s="127"/>
      <c r="HM426" s="127"/>
      <c r="HN426" s="127"/>
      <c r="HO426" s="127"/>
      <c r="HP426" s="127"/>
      <c r="HQ426" s="127"/>
      <c r="HR426" s="127"/>
      <c r="HS426" s="127"/>
      <c r="HT426" s="127"/>
      <c r="HU426" s="127"/>
      <c r="HV426" s="127"/>
      <c r="HW426" s="127"/>
      <c r="HX426" s="127"/>
      <c r="HY426" s="127"/>
      <c r="H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  <c r="BK427" s="127"/>
      <c r="BL427" s="127"/>
      <c r="BM427" s="127"/>
      <c r="BN427" s="127"/>
      <c r="BO427" s="127"/>
      <c r="BP427" s="127"/>
      <c r="BQ427" s="127"/>
      <c r="BR427" s="127"/>
      <c r="BS427" s="127"/>
      <c r="BT427" s="127"/>
      <c r="BU427" s="127"/>
      <c r="BV427" s="127"/>
      <c r="BW427" s="127"/>
      <c r="BX427" s="127"/>
      <c r="BY427" s="127"/>
      <c r="BZ427" s="127"/>
      <c r="CA427" s="127"/>
      <c r="CB427" s="127"/>
      <c r="CC427" s="127"/>
      <c r="CD427" s="127"/>
      <c r="CE427" s="127"/>
      <c r="CF427" s="127"/>
      <c r="CG427" s="127"/>
      <c r="CH427" s="127"/>
      <c r="CI427" s="127"/>
      <c r="CJ427" s="127"/>
      <c r="CK427" s="127"/>
      <c r="CL427" s="127"/>
      <c r="CM427" s="127"/>
      <c r="CN427" s="127"/>
      <c r="CO427" s="127"/>
      <c r="CP427" s="127"/>
      <c r="CQ427" s="127"/>
      <c r="CR427" s="127"/>
      <c r="CS427" s="127"/>
      <c r="CT427" s="127"/>
      <c r="CU427" s="127"/>
      <c r="CV427" s="127"/>
      <c r="CW427" s="127"/>
      <c r="CX427" s="127"/>
      <c r="CY427" s="127"/>
      <c r="CZ427" s="127"/>
      <c r="DA427" s="127"/>
      <c r="DB427" s="127"/>
      <c r="DC427" s="127"/>
      <c r="DD427" s="127"/>
      <c r="DE427" s="127"/>
      <c r="DF427" s="127"/>
      <c r="DG427" s="127"/>
      <c r="DH427" s="127"/>
      <c r="DI427" s="127"/>
      <c r="DJ427" s="127"/>
      <c r="DK427" s="127"/>
      <c r="DL427" s="127"/>
      <c r="DM427" s="127"/>
      <c r="DN427" s="127"/>
      <c r="DO427" s="127"/>
      <c r="DP427" s="127"/>
      <c r="DQ427" s="127"/>
      <c r="DR427" s="127"/>
      <c r="DS427" s="127"/>
      <c r="DT427" s="127"/>
      <c r="DU427" s="127"/>
      <c r="DV427" s="127"/>
      <c r="DW427" s="127"/>
      <c r="DX427" s="127"/>
      <c r="DY427" s="127"/>
      <c r="DZ427" s="127"/>
      <c r="EA427" s="127"/>
      <c r="EB427" s="127"/>
      <c r="EC427" s="127"/>
      <c r="ED427" s="127"/>
      <c r="EE427" s="127"/>
      <c r="EF427" s="127"/>
      <c r="EG427" s="127"/>
      <c r="EH427" s="127"/>
      <c r="EI427" s="127"/>
      <c r="EJ427" s="127"/>
      <c r="EK427" s="127"/>
      <c r="EL427" s="127"/>
      <c r="EM427" s="127"/>
      <c r="EN427" s="127"/>
      <c r="EO427" s="127"/>
      <c r="EP427" s="127"/>
      <c r="EQ427" s="127"/>
      <c r="ER427" s="127"/>
      <c r="ES427" s="127"/>
      <c r="ET427" s="127"/>
      <c r="EU427" s="127"/>
      <c r="EV427" s="127"/>
      <c r="EW427" s="127"/>
      <c r="EX427" s="127"/>
      <c r="EY427" s="127"/>
      <c r="EZ427" s="127"/>
      <c r="FA427" s="127"/>
      <c r="FB427" s="127"/>
      <c r="FC427" s="127"/>
      <c r="FD427" s="127"/>
      <c r="FE427" s="127"/>
      <c r="FF427" s="127"/>
      <c r="FG427" s="127"/>
      <c r="FH427" s="127"/>
      <c r="FI427" s="127"/>
      <c r="FJ427" s="127"/>
      <c r="FK427" s="127"/>
      <c r="FL427" s="127"/>
      <c r="FM427" s="127"/>
      <c r="FN427" s="127"/>
      <c r="FO427" s="127"/>
      <c r="FP427" s="127"/>
      <c r="FQ427" s="127"/>
      <c r="FR427" s="127"/>
      <c r="FS427" s="127"/>
      <c r="FT427" s="127"/>
      <c r="FU427" s="127"/>
      <c r="FV427" s="127"/>
      <c r="FW427" s="127"/>
      <c r="FX427" s="127"/>
      <c r="FY427" s="127"/>
      <c r="FZ427" s="127"/>
      <c r="GA427" s="127"/>
      <c r="GB427" s="127"/>
      <c r="GC427" s="127"/>
      <c r="GD427" s="127"/>
      <c r="GE427" s="127"/>
      <c r="GF427" s="127"/>
      <c r="GG427" s="127"/>
      <c r="GH427" s="127"/>
      <c r="GI427" s="127"/>
      <c r="GJ427" s="127"/>
      <c r="GK427" s="127"/>
      <c r="GL427" s="127"/>
      <c r="GM427" s="127"/>
      <c r="GN427" s="127"/>
      <c r="GO427" s="127"/>
      <c r="GP427" s="127"/>
      <c r="GQ427" s="127"/>
      <c r="GR427" s="127"/>
      <c r="GS427" s="127"/>
      <c r="GT427" s="127"/>
      <c r="GU427" s="127"/>
      <c r="GV427" s="127"/>
      <c r="GW427" s="127"/>
      <c r="GX427" s="127"/>
      <c r="GY427" s="127"/>
      <c r="GZ427" s="127"/>
      <c r="HA427" s="127"/>
      <c r="HB427" s="127"/>
      <c r="HC427" s="127"/>
      <c r="HD427" s="127"/>
      <c r="HE427" s="127"/>
      <c r="HF427" s="127"/>
      <c r="HG427" s="127"/>
      <c r="HH427" s="127"/>
      <c r="HI427" s="127"/>
      <c r="HJ427" s="127"/>
      <c r="HK427" s="127"/>
      <c r="HL427" s="127"/>
      <c r="HM427" s="127"/>
      <c r="HN427" s="127"/>
      <c r="HO427" s="127"/>
      <c r="HP427" s="127"/>
      <c r="HQ427" s="127"/>
      <c r="HR427" s="127"/>
      <c r="HS427" s="127"/>
      <c r="HT427" s="127"/>
      <c r="HU427" s="127"/>
      <c r="HV427" s="127"/>
      <c r="HW427" s="127"/>
      <c r="HX427" s="127"/>
      <c r="HY427" s="127"/>
      <c r="H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  <c r="BK428" s="127"/>
      <c r="BL428" s="127"/>
      <c r="BM428" s="127"/>
      <c r="BN428" s="127"/>
      <c r="BO428" s="127"/>
      <c r="BP428" s="127"/>
      <c r="BQ428" s="127"/>
      <c r="BR428" s="127"/>
      <c r="BS428" s="127"/>
      <c r="BT428" s="127"/>
      <c r="BU428" s="127"/>
      <c r="BV428" s="127"/>
      <c r="BW428" s="127"/>
      <c r="BX428" s="127"/>
      <c r="BY428" s="127"/>
      <c r="BZ428" s="127"/>
      <c r="CA428" s="127"/>
      <c r="CB428" s="127"/>
      <c r="CC428" s="127"/>
      <c r="CD428" s="127"/>
      <c r="CE428" s="127"/>
      <c r="CF428" s="127"/>
      <c r="CG428" s="127"/>
      <c r="CH428" s="127"/>
      <c r="CI428" s="127"/>
      <c r="CJ428" s="127"/>
      <c r="CK428" s="127"/>
      <c r="CL428" s="127"/>
      <c r="CM428" s="127"/>
      <c r="CN428" s="127"/>
      <c r="CO428" s="127"/>
      <c r="CP428" s="127"/>
      <c r="CQ428" s="127"/>
      <c r="CR428" s="127"/>
      <c r="CS428" s="127"/>
      <c r="CT428" s="127"/>
      <c r="CU428" s="127"/>
      <c r="CV428" s="127"/>
      <c r="CW428" s="127"/>
      <c r="CX428" s="127"/>
      <c r="CY428" s="127"/>
      <c r="CZ428" s="127"/>
      <c r="DA428" s="127"/>
      <c r="DB428" s="127"/>
      <c r="DC428" s="127"/>
      <c r="DD428" s="127"/>
      <c r="DE428" s="127"/>
      <c r="DF428" s="127"/>
      <c r="DG428" s="127"/>
      <c r="DH428" s="127"/>
      <c r="DI428" s="127"/>
      <c r="DJ428" s="127"/>
      <c r="DK428" s="127"/>
      <c r="DL428" s="127"/>
      <c r="DM428" s="127"/>
      <c r="DN428" s="127"/>
      <c r="DO428" s="127"/>
      <c r="DP428" s="127"/>
      <c r="DQ428" s="127"/>
      <c r="DR428" s="127"/>
      <c r="DS428" s="127"/>
      <c r="DT428" s="127"/>
      <c r="DU428" s="127"/>
      <c r="DV428" s="127"/>
      <c r="DW428" s="127"/>
      <c r="DX428" s="127"/>
      <c r="DY428" s="127"/>
      <c r="DZ428" s="127"/>
      <c r="EA428" s="127"/>
      <c r="EB428" s="127"/>
      <c r="EC428" s="127"/>
      <c r="ED428" s="127"/>
      <c r="EE428" s="127"/>
      <c r="EF428" s="127"/>
      <c r="EG428" s="127"/>
      <c r="EH428" s="127"/>
      <c r="EI428" s="127"/>
      <c r="EJ428" s="127"/>
      <c r="EK428" s="127"/>
      <c r="EL428" s="127"/>
      <c r="EM428" s="127"/>
      <c r="EN428" s="127"/>
      <c r="EO428" s="127"/>
      <c r="EP428" s="127"/>
      <c r="EQ428" s="127"/>
      <c r="ER428" s="127"/>
      <c r="ES428" s="127"/>
      <c r="ET428" s="127"/>
      <c r="EU428" s="127"/>
      <c r="EV428" s="127"/>
      <c r="EW428" s="127"/>
      <c r="EX428" s="127"/>
      <c r="EY428" s="127"/>
      <c r="EZ428" s="127"/>
      <c r="FA428" s="127"/>
      <c r="FB428" s="127"/>
      <c r="FC428" s="127"/>
      <c r="FD428" s="127"/>
      <c r="FE428" s="127"/>
      <c r="FF428" s="127"/>
      <c r="FG428" s="127"/>
      <c r="FH428" s="127"/>
      <c r="FI428" s="127"/>
      <c r="FJ428" s="127"/>
      <c r="FK428" s="127"/>
      <c r="FL428" s="127"/>
      <c r="FM428" s="127"/>
      <c r="FN428" s="127"/>
      <c r="FO428" s="127"/>
      <c r="FP428" s="127"/>
      <c r="FQ428" s="127"/>
      <c r="FR428" s="127"/>
      <c r="FS428" s="127"/>
      <c r="FT428" s="127"/>
      <c r="FU428" s="127"/>
      <c r="FV428" s="127"/>
      <c r="FW428" s="127"/>
      <c r="FX428" s="127"/>
      <c r="FY428" s="127"/>
      <c r="FZ428" s="127"/>
      <c r="GA428" s="127"/>
      <c r="GB428" s="127"/>
      <c r="GC428" s="127"/>
      <c r="GD428" s="127"/>
      <c r="GE428" s="127"/>
      <c r="GF428" s="127"/>
      <c r="GG428" s="127"/>
      <c r="GH428" s="127"/>
      <c r="GI428" s="127"/>
      <c r="GJ428" s="127"/>
      <c r="GK428" s="127"/>
      <c r="GL428" s="127"/>
      <c r="GM428" s="127"/>
      <c r="GN428" s="127"/>
      <c r="GO428" s="127"/>
      <c r="GP428" s="127"/>
      <c r="GQ428" s="127"/>
      <c r="GR428" s="127"/>
      <c r="GS428" s="127"/>
      <c r="GT428" s="127"/>
      <c r="GU428" s="127"/>
      <c r="GV428" s="127"/>
      <c r="GW428" s="127"/>
      <c r="GX428" s="127"/>
      <c r="GY428" s="127"/>
      <c r="GZ428" s="127"/>
      <c r="HA428" s="127"/>
      <c r="HB428" s="127"/>
      <c r="HC428" s="127"/>
      <c r="HD428" s="127"/>
      <c r="HE428" s="127"/>
      <c r="HF428" s="127"/>
      <c r="HG428" s="127"/>
      <c r="HH428" s="127"/>
      <c r="HI428" s="127"/>
      <c r="HJ428" s="127"/>
      <c r="HK428" s="127"/>
      <c r="HL428" s="127"/>
      <c r="HM428" s="127"/>
      <c r="HN428" s="127"/>
      <c r="HO428" s="127"/>
      <c r="HP428" s="127"/>
      <c r="HQ428" s="127"/>
      <c r="HR428" s="127"/>
      <c r="HS428" s="127"/>
      <c r="HT428" s="127"/>
      <c r="HU428" s="127"/>
      <c r="HV428" s="127"/>
      <c r="HW428" s="127"/>
      <c r="HX428" s="127"/>
      <c r="HY428" s="127"/>
      <c r="H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  <c r="BK429" s="127"/>
      <c r="BL429" s="127"/>
      <c r="BM429" s="127"/>
      <c r="BN429" s="127"/>
      <c r="BO429" s="127"/>
      <c r="BP429" s="127"/>
      <c r="BQ429" s="127"/>
      <c r="BR429" s="127"/>
      <c r="BS429" s="127"/>
      <c r="BT429" s="127"/>
      <c r="BU429" s="127"/>
      <c r="BV429" s="127"/>
      <c r="BW429" s="127"/>
      <c r="BX429" s="127"/>
      <c r="BY429" s="127"/>
      <c r="BZ429" s="127"/>
      <c r="CA429" s="127"/>
      <c r="CB429" s="127"/>
      <c r="CC429" s="127"/>
      <c r="CD429" s="127"/>
      <c r="CE429" s="127"/>
      <c r="CF429" s="127"/>
      <c r="CG429" s="127"/>
      <c r="CH429" s="127"/>
      <c r="CI429" s="127"/>
      <c r="CJ429" s="127"/>
      <c r="CK429" s="127"/>
      <c r="CL429" s="127"/>
      <c r="CM429" s="127"/>
      <c r="CN429" s="127"/>
      <c r="CO429" s="127"/>
      <c r="CP429" s="127"/>
      <c r="CQ429" s="127"/>
      <c r="CR429" s="127"/>
      <c r="CS429" s="127"/>
      <c r="CT429" s="127"/>
      <c r="CU429" s="127"/>
      <c r="CV429" s="127"/>
      <c r="CW429" s="127"/>
      <c r="CX429" s="127"/>
      <c r="CY429" s="127"/>
      <c r="CZ429" s="127"/>
      <c r="DA429" s="127"/>
      <c r="DB429" s="127"/>
      <c r="DC429" s="127"/>
      <c r="DD429" s="127"/>
      <c r="DE429" s="127"/>
      <c r="DF429" s="127"/>
      <c r="DG429" s="127"/>
      <c r="DH429" s="127"/>
      <c r="DI429" s="127"/>
      <c r="DJ429" s="127"/>
      <c r="DK429" s="127"/>
      <c r="DL429" s="127"/>
      <c r="DM429" s="127"/>
      <c r="DN429" s="127"/>
      <c r="DO429" s="127"/>
      <c r="DP429" s="127"/>
      <c r="DQ429" s="127"/>
      <c r="DR429" s="127"/>
      <c r="DS429" s="127"/>
      <c r="DT429" s="127"/>
      <c r="DU429" s="127"/>
      <c r="DV429" s="127"/>
      <c r="DW429" s="127"/>
      <c r="DX429" s="127"/>
      <c r="DY429" s="127"/>
      <c r="DZ429" s="127"/>
      <c r="EA429" s="127"/>
      <c r="EB429" s="127"/>
      <c r="EC429" s="127"/>
      <c r="ED429" s="127"/>
      <c r="EE429" s="127"/>
      <c r="EF429" s="127"/>
      <c r="EG429" s="127"/>
      <c r="EH429" s="127"/>
      <c r="EI429" s="127"/>
      <c r="EJ429" s="127"/>
      <c r="EK429" s="127"/>
      <c r="EL429" s="127"/>
      <c r="EM429" s="127"/>
      <c r="EN429" s="127"/>
      <c r="EO429" s="127"/>
      <c r="EP429" s="127"/>
      <c r="EQ429" s="127"/>
      <c r="ER429" s="127"/>
      <c r="ES429" s="127"/>
      <c r="ET429" s="127"/>
      <c r="EU429" s="127"/>
      <c r="EV429" s="127"/>
      <c r="EW429" s="127"/>
      <c r="EX429" s="127"/>
      <c r="EY429" s="127"/>
      <c r="EZ429" s="127"/>
      <c r="FA429" s="127"/>
      <c r="FB429" s="127"/>
      <c r="FC429" s="127"/>
      <c r="FD429" s="127"/>
      <c r="FE429" s="127"/>
      <c r="FF429" s="127"/>
      <c r="FG429" s="127"/>
      <c r="FH429" s="127"/>
      <c r="FI429" s="127"/>
      <c r="FJ429" s="127"/>
      <c r="FK429" s="127"/>
      <c r="FL429" s="127"/>
      <c r="FM429" s="127"/>
      <c r="FN429" s="127"/>
      <c r="FO429" s="127"/>
      <c r="FP429" s="127"/>
      <c r="FQ429" s="127"/>
      <c r="FR429" s="127"/>
      <c r="FS429" s="127"/>
      <c r="FT429" s="127"/>
      <c r="FU429" s="127"/>
      <c r="FV429" s="127"/>
      <c r="FW429" s="127"/>
      <c r="FX429" s="127"/>
      <c r="FY429" s="127"/>
      <c r="FZ429" s="127"/>
      <c r="GA429" s="127"/>
      <c r="GB429" s="127"/>
      <c r="GC429" s="127"/>
      <c r="GD429" s="127"/>
      <c r="GE429" s="127"/>
      <c r="GF429" s="127"/>
      <c r="GG429" s="127"/>
      <c r="GH429" s="127"/>
      <c r="GI429" s="127"/>
      <c r="GJ429" s="127"/>
      <c r="GK429" s="127"/>
      <c r="GL429" s="127"/>
      <c r="GM429" s="127"/>
      <c r="GN429" s="127"/>
      <c r="GO429" s="127"/>
      <c r="GP429" s="127"/>
      <c r="GQ429" s="127"/>
      <c r="GR429" s="127"/>
      <c r="GS429" s="127"/>
      <c r="GT429" s="127"/>
      <c r="GU429" s="127"/>
      <c r="GV429" s="127"/>
      <c r="GW429" s="127"/>
      <c r="GX429" s="127"/>
      <c r="GY429" s="127"/>
      <c r="GZ429" s="127"/>
      <c r="HA429" s="127"/>
      <c r="HB429" s="127"/>
      <c r="HC429" s="127"/>
      <c r="HD429" s="127"/>
      <c r="HE429" s="127"/>
      <c r="HF429" s="127"/>
      <c r="HG429" s="127"/>
      <c r="HH429" s="127"/>
      <c r="HI429" s="127"/>
      <c r="HJ429" s="127"/>
      <c r="HK429" s="127"/>
      <c r="HL429" s="127"/>
      <c r="HM429" s="127"/>
      <c r="HN429" s="127"/>
      <c r="HO429" s="127"/>
      <c r="HP429" s="127"/>
      <c r="HQ429" s="127"/>
      <c r="HR429" s="127"/>
      <c r="HS429" s="127"/>
      <c r="HT429" s="127"/>
      <c r="HU429" s="127"/>
      <c r="HV429" s="127"/>
      <c r="HW429" s="127"/>
      <c r="HX429" s="127"/>
      <c r="HY429" s="127"/>
      <c r="H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  <c r="BK430" s="127"/>
      <c r="BL430" s="127"/>
      <c r="BM430" s="127"/>
      <c r="BN430" s="127"/>
      <c r="BO430" s="127"/>
      <c r="BP430" s="127"/>
      <c r="BQ430" s="127"/>
      <c r="BR430" s="127"/>
      <c r="BS430" s="127"/>
      <c r="BT430" s="127"/>
      <c r="BU430" s="127"/>
      <c r="BV430" s="127"/>
      <c r="BW430" s="127"/>
      <c r="BX430" s="127"/>
      <c r="BY430" s="127"/>
      <c r="BZ430" s="127"/>
      <c r="CA430" s="127"/>
      <c r="CB430" s="127"/>
      <c r="CC430" s="127"/>
      <c r="CD430" s="127"/>
      <c r="CE430" s="127"/>
      <c r="CF430" s="127"/>
      <c r="CG430" s="127"/>
      <c r="CH430" s="127"/>
      <c r="CI430" s="127"/>
      <c r="CJ430" s="127"/>
      <c r="CK430" s="127"/>
      <c r="CL430" s="127"/>
      <c r="CM430" s="127"/>
      <c r="CN430" s="127"/>
      <c r="CO430" s="127"/>
      <c r="CP430" s="127"/>
      <c r="CQ430" s="127"/>
      <c r="CR430" s="127"/>
      <c r="CS430" s="127"/>
      <c r="CT430" s="127"/>
      <c r="CU430" s="127"/>
      <c r="CV430" s="127"/>
      <c r="CW430" s="127"/>
      <c r="CX430" s="127"/>
      <c r="CY430" s="127"/>
      <c r="CZ430" s="127"/>
      <c r="DA430" s="127"/>
      <c r="DB430" s="127"/>
      <c r="DC430" s="127"/>
      <c r="DD430" s="127"/>
      <c r="DE430" s="127"/>
      <c r="DF430" s="127"/>
      <c r="DG430" s="127"/>
      <c r="DH430" s="127"/>
      <c r="DI430" s="127"/>
      <c r="DJ430" s="127"/>
      <c r="DK430" s="127"/>
      <c r="DL430" s="127"/>
      <c r="DM430" s="127"/>
      <c r="DN430" s="127"/>
      <c r="DO430" s="127"/>
      <c r="DP430" s="127"/>
      <c r="DQ430" s="127"/>
      <c r="DR430" s="127"/>
      <c r="DS430" s="127"/>
      <c r="DT430" s="127"/>
      <c r="DU430" s="127"/>
      <c r="DV430" s="127"/>
      <c r="DW430" s="127"/>
      <c r="DX430" s="127"/>
      <c r="DY430" s="127"/>
      <c r="DZ430" s="127"/>
      <c r="EA430" s="127"/>
      <c r="EB430" s="127"/>
      <c r="EC430" s="127"/>
      <c r="ED430" s="127"/>
      <c r="EE430" s="127"/>
      <c r="EF430" s="127"/>
      <c r="EG430" s="127"/>
      <c r="EH430" s="127"/>
      <c r="EI430" s="127"/>
      <c r="EJ430" s="127"/>
      <c r="EK430" s="127"/>
      <c r="EL430" s="127"/>
      <c r="EM430" s="127"/>
      <c r="EN430" s="127"/>
      <c r="EO430" s="127"/>
      <c r="EP430" s="127"/>
      <c r="EQ430" s="127"/>
      <c r="ER430" s="127"/>
      <c r="ES430" s="127"/>
      <c r="ET430" s="127"/>
      <c r="EU430" s="127"/>
      <c r="EV430" s="127"/>
      <c r="EW430" s="127"/>
      <c r="EX430" s="127"/>
      <c r="EY430" s="127"/>
      <c r="EZ430" s="127"/>
      <c r="FA430" s="127"/>
      <c r="FB430" s="127"/>
      <c r="FC430" s="127"/>
      <c r="FD430" s="127"/>
      <c r="FE430" s="127"/>
      <c r="FF430" s="127"/>
      <c r="FG430" s="127"/>
      <c r="FH430" s="127"/>
      <c r="FI430" s="127"/>
      <c r="FJ430" s="127"/>
      <c r="FK430" s="127"/>
      <c r="FL430" s="127"/>
      <c r="FM430" s="127"/>
      <c r="FN430" s="127"/>
      <c r="FO430" s="127"/>
      <c r="FP430" s="127"/>
      <c r="FQ430" s="127"/>
      <c r="FR430" s="127"/>
      <c r="FS430" s="127"/>
      <c r="FT430" s="127"/>
      <c r="FU430" s="127"/>
      <c r="FV430" s="127"/>
      <c r="FW430" s="127"/>
      <c r="FX430" s="127"/>
      <c r="FY430" s="127"/>
      <c r="FZ430" s="127"/>
      <c r="GA430" s="127"/>
      <c r="GB430" s="127"/>
      <c r="GC430" s="127"/>
      <c r="GD430" s="127"/>
      <c r="GE430" s="127"/>
      <c r="GF430" s="127"/>
      <c r="GG430" s="127"/>
      <c r="GH430" s="127"/>
      <c r="GI430" s="127"/>
      <c r="GJ430" s="127"/>
      <c r="GK430" s="127"/>
      <c r="GL430" s="127"/>
      <c r="GM430" s="127"/>
      <c r="GN430" s="127"/>
      <c r="GO430" s="127"/>
      <c r="GP430" s="127"/>
      <c r="GQ430" s="127"/>
      <c r="GR430" s="127"/>
      <c r="GS430" s="127"/>
      <c r="GT430" s="127"/>
      <c r="GU430" s="127"/>
      <c r="GV430" s="127"/>
      <c r="GW430" s="127"/>
      <c r="GX430" s="127"/>
      <c r="GY430" s="127"/>
      <c r="GZ430" s="127"/>
      <c r="HA430" s="127"/>
      <c r="HB430" s="127"/>
      <c r="HC430" s="127"/>
      <c r="HD430" s="127"/>
      <c r="HE430" s="127"/>
      <c r="HF430" s="127"/>
      <c r="HG430" s="127"/>
      <c r="HH430" s="127"/>
      <c r="HI430" s="127"/>
      <c r="HJ430" s="127"/>
      <c r="HK430" s="127"/>
      <c r="HL430" s="127"/>
      <c r="HM430" s="127"/>
      <c r="HN430" s="127"/>
      <c r="HO430" s="127"/>
      <c r="HP430" s="127"/>
      <c r="HQ430" s="127"/>
      <c r="HR430" s="127"/>
      <c r="HS430" s="127"/>
      <c r="HT430" s="127"/>
      <c r="HU430" s="127"/>
      <c r="HV430" s="127"/>
      <c r="HW430" s="127"/>
      <c r="HX430" s="127"/>
      <c r="HY430" s="127"/>
      <c r="H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  <c r="BK431" s="127"/>
      <c r="BL431" s="127"/>
      <c r="BM431" s="127"/>
      <c r="BN431" s="127"/>
      <c r="BO431" s="127"/>
      <c r="BP431" s="127"/>
      <c r="BQ431" s="127"/>
      <c r="BR431" s="127"/>
      <c r="BS431" s="127"/>
      <c r="BT431" s="127"/>
      <c r="BU431" s="127"/>
      <c r="BV431" s="127"/>
      <c r="BW431" s="127"/>
      <c r="BX431" s="127"/>
      <c r="BY431" s="127"/>
      <c r="BZ431" s="127"/>
      <c r="CA431" s="127"/>
      <c r="CB431" s="127"/>
      <c r="CC431" s="127"/>
      <c r="CD431" s="127"/>
      <c r="CE431" s="127"/>
      <c r="CF431" s="127"/>
      <c r="CG431" s="127"/>
      <c r="CH431" s="127"/>
      <c r="CI431" s="127"/>
      <c r="CJ431" s="127"/>
      <c r="CK431" s="127"/>
      <c r="CL431" s="127"/>
      <c r="CM431" s="127"/>
      <c r="CN431" s="127"/>
      <c r="CO431" s="127"/>
      <c r="CP431" s="127"/>
      <c r="CQ431" s="127"/>
      <c r="CR431" s="127"/>
      <c r="CS431" s="127"/>
      <c r="CT431" s="127"/>
      <c r="CU431" s="127"/>
      <c r="CV431" s="127"/>
      <c r="CW431" s="127"/>
      <c r="CX431" s="127"/>
      <c r="CY431" s="127"/>
      <c r="CZ431" s="127"/>
      <c r="DA431" s="127"/>
      <c r="DB431" s="127"/>
      <c r="DC431" s="127"/>
      <c r="DD431" s="127"/>
      <c r="DE431" s="127"/>
      <c r="DF431" s="127"/>
      <c r="DG431" s="127"/>
      <c r="DH431" s="127"/>
      <c r="DI431" s="127"/>
      <c r="DJ431" s="127"/>
      <c r="DK431" s="127"/>
      <c r="DL431" s="127"/>
      <c r="DM431" s="127"/>
      <c r="DN431" s="127"/>
      <c r="DO431" s="127"/>
      <c r="DP431" s="127"/>
      <c r="DQ431" s="127"/>
      <c r="DR431" s="127"/>
      <c r="DS431" s="127"/>
      <c r="DT431" s="127"/>
      <c r="DU431" s="127"/>
      <c r="DV431" s="127"/>
      <c r="DW431" s="127"/>
      <c r="DX431" s="127"/>
      <c r="DY431" s="127"/>
      <c r="DZ431" s="127"/>
      <c r="EA431" s="127"/>
      <c r="EB431" s="127"/>
      <c r="EC431" s="127"/>
      <c r="ED431" s="127"/>
      <c r="EE431" s="127"/>
      <c r="EF431" s="127"/>
      <c r="EG431" s="127"/>
      <c r="EH431" s="127"/>
      <c r="EI431" s="127"/>
      <c r="EJ431" s="127"/>
      <c r="EK431" s="127"/>
      <c r="EL431" s="127"/>
      <c r="EM431" s="127"/>
      <c r="EN431" s="127"/>
      <c r="EO431" s="127"/>
      <c r="EP431" s="127"/>
      <c r="EQ431" s="127"/>
      <c r="ER431" s="127"/>
      <c r="ES431" s="127"/>
      <c r="ET431" s="127"/>
      <c r="EU431" s="127"/>
      <c r="EV431" s="127"/>
      <c r="EW431" s="127"/>
      <c r="EX431" s="127"/>
      <c r="EY431" s="127"/>
      <c r="EZ431" s="127"/>
      <c r="FA431" s="127"/>
      <c r="FB431" s="127"/>
      <c r="FC431" s="127"/>
      <c r="FD431" s="127"/>
      <c r="FE431" s="127"/>
      <c r="FF431" s="127"/>
      <c r="FG431" s="127"/>
      <c r="FH431" s="127"/>
      <c r="FI431" s="127"/>
      <c r="FJ431" s="127"/>
      <c r="FK431" s="127"/>
      <c r="FL431" s="127"/>
      <c r="FM431" s="127"/>
      <c r="FN431" s="127"/>
      <c r="FO431" s="127"/>
      <c r="FP431" s="127"/>
      <c r="FQ431" s="127"/>
      <c r="FR431" s="127"/>
      <c r="FS431" s="127"/>
      <c r="FT431" s="127"/>
      <c r="FU431" s="127"/>
      <c r="FV431" s="127"/>
      <c r="FW431" s="127"/>
      <c r="FX431" s="127"/>
      <c r="FY431" s="127"/>
      <c r="FZ431" s="127"/>
      <c r="GA431" s="127"/>
      <c r="GB431" s="127"/>
      <c r="GC431" s="127"/>
      <c r="GD431" s="127"/>
      <c r="GE431" s="127"/>
      <c r="GF431" s="127"/>
      <c r="GG431" s="127"/>
      <c r="GH431" s="127"/>
      <c r="GI431" s="127"/>
      <c r="GJ431" s="127"/>
      <c r="GK431" s="127"/>
      <c r="GL431" s="127"/>
      <c r="GM431" s="127"/>
      <c r="GN431" s="127"/>
      <c r="GO431" s="127"/>
      <c r="GP431" s="127"/>
      <c r="GQ431" s="127"/>
      <c r="GR431" s="127"/>
      <c r="GS431" s="127"/>
      <c r="GT431" s="127"/>
      <c r="GU431" s="127"/>
      <c r="GV431" s="127"/>
      <c r="GW431" s="127"/>
      <c r="GX431" s="127"/>
      <c r="GY431" s="127"/>
      <c r="GZ431" s="127"/>
      <c r="HA431" s="127"/>
      <c r="HB431" s="127"/>
      <c r="HC431" s="127"/>
      <c r="HD431" s="127"/>
      <c r="HE431" s="127"/>
      <c r="HF431" s="127"/>
      <c r="HG431" s="127"/>
      <c r="HH431" s="127"/>
      <c r="HI431" s="127"/>
      <c r="HJ431" s="127"/>
      <c r="HK431" s="127"/>
      <c r="HL431" s="127"/>
      <c r="HM431" s="127"/>
      <c r="HN431" s="127"/>
      <c r="HO431" s="127"/>
      <c r="HP431" s="127"/>
      <c r="HQ431" s="127"/>
      <c r="HR431" s="127"/>
      <c r="HS431" s="127"/>
      <c r="HT431" s="127"/>
      <c r="HU431" s="127"/>
      <c r="HV431" s="127"/>
      <c r="HW431" s="127"/>
      <c r="HX431" s="127"/>
      <c r="HY431" s="127"/>
      <c r="H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  <c r="BK432" s="127"/>
      <c r="BL432" s="127"/>
      <c r="BM432" s="127"/>
      <c r="BN432" s="127"/>
      <c r="BO432" s="127"/>
      <c r="BP432" s="127"/>
      <c r="BQ432" s="127"/>
      <c r="BR432" s="127"/>
      <c r="BS432" s="127"/>
      <c r="BT432" s="127"/>
      <c r="BU432" s="127"/>
      <c r="BV432" s="127"/>
      <c r="BW432" s="127"/>
      <c r="BX432" s="127"/>
      <c r="BY432" s="127"/>
      <c r="BZ432" s="127"/>
      <c r="CA432" s="127"/>
      <c r="CB432" s="127"/>
      <c r="CC432" s="127"/>
      <c r="CD432" s="127"/>
      <c r="CE432" s="127"/>
      <c r="CF432" s="127"/>
      <c r="CG432" s="127"/>
      <c r="CH432" s="127"/>
      <c r="CI432" s="127"/>
      <c r="CJ432" s="127"/>
      <c r="CK432" s="127"/>
      <c r="CL432" s="127"/>
      <c r="CM432" s="127"/>
      <c r="CN432" s="127"/>
      <c r="CO432" s="127"/>
      <c r="CP432" s="127"/>
      <c r="CQ432" s="127"/>
      <c r="CR432" s="127"/>
      <c r="CS432" s="127"/>
      <c r="CT432" s="127"/>
      <c r="CU432" s="127"/>
      <c r="CV432" s="127"/>
      <c r="CW432" s="127"/>
      <c r="CX432" s="127"/>
      <c r="CY432" s="127"/>
      <c r="CZ432" s="127"/>
      <c r="DA432" s="127"/>
      <c r="DB432" s="127"/>
      <c r="DC432" s="127"/>
      <c r="DD432" s="127"/>
      <c r="DE432" s="127"/>
      <c r="DF432" s="127"/>
      <c r="DG432" s="127"/>
      <c r="DH432" s="127"/>
      <c r="DI432" s="127"/>
      <c r="DJ432" s="127"/>
      <c r="DK432" s="127"/>
      <c r="DL432" s="127"/>
      <c r="DM432" s="127"/>
      <c r="DN432" s="127"/>
      <c r="DO432" s="127"/>
      <c r="DP432" s="127"/>
      <c r="DQ432" s="127"/>
      <c r="DR432" s="127"/>
      <c r="DS432" s="127"/>
      <c r="DT432" s="127"/>
      <c r="DU432" s="127"/>
      <c r="DV432" s="127"/>
      <c r="DW432" s="127"/>
      <c r="DX432" s="127"/>
      <c r="DY432" s="127"/>
      <c r="DZ432" s="127"/>
      <c r="EA432" s="127"/>
      <c r="EB432" s="127"/>
      <c r="EC432" s="127"/>
      <c r="ED432" s="127"/>
      <c r="EE432" s="127"/>
      <c r="EF432" s="127"/>
      <c r="EG432" s="127"/>
      <c r="EH432" s="127"/>
      <c r="EI432" s="127"/>
      <c r="EJ432" s="127"/>
      <c r="EK432" s="127"/>
      <c r="EL432" s="127"/>
      <c r="EM432" s="127"/>
      <c r="EN432" s="127"/>
      <c r="EO432" s="127"/>
      <c r="EP432" s="127"/>
      <c r="EQ432" s="127"/>
      <c r="ER432" s="127"/>
      <c r="ES432" s="127"/>
      <c r="ET432" s="127"/>
      <c r="EU432" s="127"/>
      <c r="EV432" s="127"/>
      <c r="EW432" s="127"/>
      <c r="EX432" s="127"/>
      <c r="EY432" s="127"/>
      <c r="EZ432" s="127"/>
      <c r="FA432" s="127"/>
      <c r="FB432" s="127"/>
      <c r="FC432" s="127"/>
      <c r="FD432" s="127"/>
      <c r="FE432" s="127"/>
      <c r="FF432" s="127"/>
      <c r="FG432" s="127"/>
      <c r="FH432" s="127"/>
      <c r="FI432" s="127"/>
      <c r="FJ432" s="127"/>
      <c r="FK432" s="127"/>
      <c r="FL432" s="127"/>
      <c r="FM432" s="127"/>
      <c r="FN432" s="127"/>
      <c r="FO432" s="127"/>
      <c r="FP432" s="127"/>
      <c r="FQ432" s="127"/>
      <c r="FR432" s="127"/>
      <c r="FS432" s="127"/>
      <c r="FT432" s="127"/>
      <c r="FU432" s="127"/>
      <c r="FV432" s="127"/>
      <c r="FW432" s="127"/>
      <c r="FX432" s="127"/>
      <c r="FY432" s="127"/>
      <c r="FZ432" s="127"/>
      <c r="GA432" s="127"/>
      <c r="GB432" s="127"/>
      <c r="GC432" s="127"/>
      <c r="GD432" s="127"/>
      <c r="GE432" s="127"/>
      <c r="GF432" s="127"/>
      <c r="GG432" s="127"/>
      <c r="GH432" s="127"/>
      <c r="GI432" s="127"/>
      <c r="GJ432" s="127"/>
      <c r="GK432" s="127"/>
      <c r="GL432" s="127"/>
      <c r="GM432" s="127"/>
      <c r="GN432" s="127"/>
      <c r="GO432" s="127"/>
      <c r="GP432" s="127"/>
      <c r="GQ432" s="127"/>
      <c r="GR432" s="127"/>
      <c r="GS432" s="127"/>
      <c r="GT432" s="127"/>
      <c r="GU432" s="127"/>
      <c r="GV432" s="127"/>
      <c r="GW432" s="127"/>
      <c r="GX432" s="127"/>
      <c r="GY432" s="127"/>
      <c r="GZ432" s="127"/>
      <c r="HA432" s="127"/>
      <c r="HB432" s="127"/>
      <c r="HC432" s="127"/>
      <c r="HD432" s="127"/>
      <c r="HE432" s="127"/>
      <c r="HF432" s="127"/>
      <c r="HG432" s="127"/>
      <c r="HH432" s="127"/>
      <c r="HI432" s="127"/>
      <c r="HJ432" s="127"/>
      <c r="HK432" s="127"/>
      <c r="HL432" s="127"/>
      <c r="HM432" s="127"/>
      <c r="HN432" s="127"/>
      <c r="HO432" s="127"/>
      <c r="HP432" s="127"/>
      <c r="HQ432" s="127"/>
      <c r="HR432" s="127"/>
      <c r="HS432" s="127"/>
      <c r="HT432" s="127"/>
      <c r="HU432" s="127"/>
      <c r="HV432" s="127"/>
      <c r="HW432" s="127"/>
      <c r="HX432" s="127"/>
      <c r="HY432" s="127"/>
      <c r="H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  <c r="BK433" s="127"/>
      <c r="BL433" s="127"/>
      <c r="BM433" s="127"/>
      <c r="BN433" s="127"/>
      <c r="BO433" s="127"/>
      <c r="BP433" s="127"/>
      <c r="BQ433" s="127"/>
      <c r="BR433" s="127"/>
      <c r="BS433" s="127"/>
      <c r="BT433" s="127"/>
      <c r="BU433" s="127"/>
      <c r="BV433" s="127"/>
      <c r="BW433" s="127"/>
      <c r="BX433" s="127"/>
      <c r="BY433" s="127"/>
      <c r="BZ433" s="127"/>
      <c r="CA433" s="127"/>
      <c r="CB433" s="127"/>
      <c r="CC433" s="127"/>
      <c r="CD433" s="127"/>
      <c r="CE433" s="127"/>
      <c r="CF433" s="127"/>
      <c r="CG433" s="127"/>
      <c r="CH433" s="127"/>
      <c r="CI433" s="127"/>
      <c r="CJ433" s="127"/>
      <c r="CK433" s="127"/>
      <c r="CL433" s="127"/>
      <c r="CM433" s="127"/>
      <c r="CN433" s="127"/>
      <c r="CO433" s="127"/>
      <c r="CP433" s="127"/>
      <c r="CQ433" s="127"/>
      <c r="CR433" s="127"/>
      <c r="CS433" s="127"/>
      <c r="CT433" s="127"/>
      <c r="CU433" s="127"/>
      <c r="CV433" s="127"/>
      <c r="CW433" s="127"/>
      <c r="CX433" s="127"/>
      <c r="CY433" s="127"/>
      <c r="CZ433" s="127"/>
      <c r="DA433" s="127"/>
      <c r="DB433" s="127"/>
      <c r="DC433" s="127"/>
      <c r="DD433" s="127"/>
      <c r="DE433" s="127"/>
      <c r="DF433" s="127"/>
      <c r="DG433" s="127"/>
      <c r="DH433" s="127"/>
      <c r="DI433" s="127"/>
      <c r="DJ433" s="127"/>
      <c r="DK433" s="127"/>
      <c r="DL433" s="127"/>
      <c r="DM433" s="127"/>
      <c r="DN433" s="127"/>
      <c r="DO433" s="127"/>
      <c r="DP433" s="127"/>
      <c r="DQ433" s="127"/>
      <c r="DR433" s="127"/>
      <c r="DS433" s="127"/>
      <c r="DT433" s="127"/>
      <c r="DU433" s="127"/>
      <c r="DV433" s="127"/>
      <c r="DW433" s="127"/>
      <c r="DX433" s="127"/>
      <c r="DY433" s="127"/>
      <c r="DZ433" s="127"/>
      <c r="EA433" s="127"/>
      <c r="EB433" s="127"/>
      <c r="EC433" s="127"/>
      <c r="ED433" s="127"/>
      <c r="EE433" s="127"/>
      <c r="EF433" s="127"/>
      <c r="EG433" s="127"/>
      <c r="EH433" s="127"/>
      <c r="EI433" s="127"/>
      <c r="EJ433" s="127"/>
      <c r="EK433" s="127"/>
      <c r="EL433" s="127"/>
      <c r="EM433" s="127"/>
      <c r="EN433" s="127"/>
      <c r="EO433" s="127"/>
      <c r="EP433" s="127"/>
      <c r="EQ433" s="127"/>
      <c r="ER433" s="127"/>
      <c r="ES433" s="127"/>
      <c r="ET433" s="127"/>
      <c r="EU433" s="127"/>
      <c r="EV433" s="127"/>
      <c r="EW433" s="127"/>
      <c r="EX433" s="127"/>
      <c r="EY433" s="127"/>
      <c r="EZ433" s="127"/>
      <c r="FA433" s="127"/>
      <c r="FB433" s="127"/>
      <c r="FC433" s="127"/>
      <c r="FD433" s="127"/>
      <c r="FE433" s="127"/>
      <c r="FF433" s="127"/>
      <c r="FG433" s="127"/>
      <c r="FH433" s="127"/>
      <c r="FI433" s="127"/>
      <c r="FJ433" s="127"/>
      <c r="FK433" s="127"/>
      <c r="FL433" s="127"/>
      <c r="FM433" s="127"/>
      <c r="FN433" s="127"/>
      <c r="FO433" s="127"/>
      <c r="FP433" s="127"/>
      <c r="FQ433" s="127"/>
      <c r="FR433" s="127"/>
      <c r="FS433" s="127"/>
      <c r="FT433" s="127"/>
      <c r="FU433" s="127"/>
      <c r="FV433" s="127"/>
      <c r="FW433" s="127"/>
      <c r="FX433" s="127"/>
      <c r="FY433" s="127"/>
      <c r="FZ433" s="127"/>
      <c r="GA433" s="127"/>
      <c r="GB433" s="127"/>
      <c r="GC433" s="127"/>
      <c r="GD433" s="127"/>
      <c r="GE433" s="127"/>
      <c r="GF433" s="127"/>
      <c r="GG433" s="127"/>
      <c r="GH433" s="127"/>
      <c r="GI433" s="127"/>
      <c r="GJ433" s="127"/>
      <c r="GK433" s="127"/>
      <c r="GL433" s="127"/>
      <c r="GM433" s="127"/>
      <c r="GN433" s="127"/>
      <c r="GO433" s="127"/>
      <c r="GP433" s="127"/>
      <c r="GQ433" s="127"/>
      <c r="GR433" s="127"/>
      <c r="GS433" s="127"/>
      <c r="GT433" s="127"/>
      <c r="GU433" s="127"/>
      <c r="GV433" s="127"/>
      <c r="GW433" s="127"/>
      <c r="GX433" s="127"/>
      <c r="GY433" s="127"/>
      <c r="GZ433" s="127"/>
      <c r="HA433" s="127"/>
      <c r="HB433" s="127"/>
      <c r="HC433" s="127"/>
      <c r="HD433" s="127"/>
      <c r="HE433" s="127"/>
      <c r="HF433" s="127"/>
      <c r="HG433" s="127"/>
      <c r="HH433" s="127"/>
      <c r="HI433" s="127"/>
      <c r="HJ433" s="127"/>
      <c r="HK433" s="127"/>
      <c r="HL433" s="127"/>
      <c r="HM433" s="127"/>
      <c r="HN433" s="127"/>
      <c r="HO433" s="127"/>
      <c r="HP433" s="127"/>
      <c r="HQ433" s="127"/>
      <c r="HR433" s="127"/>
      <c r="HS433" s="127"/>
      <c r="HT433" s="127"/>
      <c r="HU433" s="127"/>
      <c r="HV433" s="127"/>
      <c r="HW433" s="127"/>
      <c r="HX433" s="127"/>
      <c r="HY433" s="127"/>
      <c r="H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  <c r="BK434" s="127"/>
      <c r="BL434" s="127"/>
      <c r="BM434" s="127"/>
      <c r="BN434" s="127"/>
      <c r="BO434" s="127"/>
      <c r="BP434" s="127"/>
      <c r="BQ434" s="127"/>
      <c r="BR434" s="127"/>
      <c r="BS434" s="127"/>
      <c r="BT434" s="127"/>
      <c r="BU434" s="127"/>
      <c r="BV434" s="127"/>
      <c r="BW434" s="127"/>
      <c r="BX434" s="127"/>
      <c r="BY434" s="127"/>
      <c r="BZ434" s="127"/>
      <c r="CA434" s="127"/>
      <c r="CB434" s="127"/>
      <c r="CC434" s="127"/>
      <c r="CD434" s="127"/>
      <c r="CE434" s="127"/>
      <c r="CF434" s="127"/>
      <c r="CG434" s="127"/>
      <c r="CH434" s="127"/>
      <c r="CI434" s="127"/>
      <c r="CJ434" s="127"/>
      <c r="CK434" s="127"/>
      <c r="CL434" s="127"/>
      <c r="CM434" s="127"/>
      <c r="CN434" s="127"/>
      <c r="CO434" s="127"/>
      <c r="CP434" s="127"/>
      <c r="CQ434" s="127"/>
      <c r="CR434" s="127"/>
      <c r="CS434" s="127"/>
      <c r="CT434" s="127"/>
      <c r="CU434" s="127"/>
      <c r="CV434" s="127"/>
      <c r="CW434" s="127"/>
      <c r="CX434" s="127"/>
      <c r="CY434" s="127"/>
      <c r="CZ434" s="127"/>
      <c r="DA434" s="127"/>
      <c r="DB434" s="127"/>
      <c r="DC434" s="127"/>
      <c r="DD434" s="127"/>
      <c r="DE434" s="127"/>
      <c r="DF434" s="127"/>
      <c r="DG434" s="127"/>
      <c r="DH434" s="127"/>
      <c r="DI434" s="127"/>
      <c r="DJ434" s="127"/>
      <c r="DK434" s="127"/>
      <c r="DL434" s="127"/>
      <c r="DM434" s="127"/>
      <c r="DN434" s="127"/>
      <c r="DO434" s="127"/>
      <c r="DP434" s="127"/>
      <c r="DQ434" s="127"/>
      <c r="DR434" s="127"/>
      <c r="DS434" s="127"/>
      <c r="DT434" s="127"/>
      <c r="DU434" s="127"/>
      <c r="DV434" s="127"/>
      <c r="DW434" s="127"/>
      <c r="DX434" s="127"/>
      <c r="DY434" s="127"/>
      <c r="DZ434" s="127"/>
      <c r="EA434" s="127"/>
      <c r="EB434" s="127"/>
      <c r="EC434" s="127"/>
      <c r="ED434" s="127"/>
      <c r="EE434" s="127"/>
      <c r="EF434" s="127"/>
      <c r="EG434" s="127"/>
      <c r="EH434" s="127"/>
      <c r="EI434" s="127"/>
      <c r="EJ434" s="127"/>
      <c r="EK434" s="127"/>
      <c r="EL434" s="127"/>
      <c r="EM434" s="127"/>
      <c r="EN434" s="127"/>
      <c r="EO434" s="127"/>
      <c r="EP434" s="127"/>
      <c r="EQ434" s="127"/>
      <c r="ER434" s="127"/>
      <c r="ES434" s="127"/>
      <c r="ET434" s="127"/>
      <c r="EU434" s="127"/>
      <c r="EV434" s="127"/>
      <c r="EW434" s="127"/>
      <c r="EX434" s="127"/>
      <c r="EY434" s="127"/>
      <c r="EZ434" s="127"/>
      <c r="FA434" s="127"/>
      <c r="FB434" s="127"/>
      <c r="FC434" s="127"/>
      <c r="FD434" s="127"/>
      <c r="FE434" s="127"/>
      <c r="FF434" s="127"/>
      <c r="FG434" s="127"/>
      <c r="FH434" s="127"/>
      <c r="FI434" s="127"/>
      <c r="FJ434" s="127"/>
      <c r="FK434" s="127"/>
      <c r="FL434" s="127"/>
      <c r="FM434" s="127"/>
      <c r="FN434" s="127"/>
      <c r="FO434" s="127"/>
      <c r="FP434" s="127"/>
      <c r="FQ434" s="127"/>
      <c r="FR434" s="127"/>
      <c r="FS434" s="127"/>
      <c r="FT434" s="127"/>
      <c r="FU434" s="127"/>
      <c r="FV434" s="127"/>
      <c r="FW434" s="127"/>
      <c r="FX434" s="127"/>
      <c r="FY434" s="127"/>
      <c r="FZ434" s="127"/>
      <c r="GA434" s="127"/>
      <c r="GB434" s="127"/>
      <c r="GC434" s="127"/>
      <c r="GD434" s="127"/>
      <c r="GE434" s="127"/>
      <c r="GF434" s="127"/>
      <c r="GG434" s="127"/>
      <c r="GH434" s="127"/>
      <c r="GI434" s="127"/>
      <c r="GJ434" s="127"/>
      <c r="GK434" s="127"/>
      <c r="GL434" s="127"/>
      <c r="GM434" s="127"/>
      <c r="GN434" s="127"/>
      <c r="GO434" s="127"/>
      <c r="GP434" s="127"/>
      <c r="GQ434" s="127"/>
      <c r="GR434" s="127"/>
      <c r="GS434" s="127"/>
      <c r="GT434" s="127"/>
      <c r="GU434" s="127"/>
      <c r="GV434" s="127"/>
      <c r="GW434" s="127"/>
      <c r="GX434" s="127"/>
      <c r="GY434" s="127"/>
      <c r="GZ434" s="127"/>
      <c r="HA434" s="127"/>
      <c r="HB434" s="127"/>
      <c r="HC434" s="127"/>
      <c r="HD434" s="127"/>
      <c r="HE434" s="127"/>
      <c r="HF434" s="127"/>
      <c r="HG434" s="127"/>
      <c r="HH434" s="127"/>
      <c r="HI434" s="127"/>
      <c r="HJ434" s="127"/>
      <c r="HK434" s="127"/>
      <c r="HL434" s="127"/>
      <c r="HM434" s="127"/>
      <c r="HN434" s="127"/>
      <c r="HO434" s="127"/>
      <c r="HP434" s="127"/>
      <c r="HQ434" s="127"/>
      <c r="HR434" s="127"/>
      <c r="HS434" s="127"/>
      <c r="HT434" s="127"/>
      <c r="HU434" s="127"/>
      <c r="HV434" s="127"/>
      <c r="HW434" s="127"/>
      <c r="HX434" s="127"/>
      <c r="HY434" s="127"/>
      <c r="H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  <c r="BK435" s="127"/>
      <c r="BL435" s="127"/>
      <c r="BM435" s="127"/>
      <c r="BN435" s="127"/>
      <c r="BO435" s="127"/>
      <c r="BP435" s="127"/>
      <c r="BQ435" s="127"/>
      <c r="BR435" s="127"/>
      <c r="BS435" s="127"/>
      <c r="BT435" s="127"/>
      <c r="BU435" s="127"/>
      <c r="BV435" s="127"/>
      <c r="BW435" s="127"/>
      <c r="BX435" s="127"/>
      <c r="BY435" s="127"/>
      <c r="BZ435" s="127"/>
      <c r="CA435" s="127"/>
      <c r="CB435" s="127"/>
      <c r="CC435" s="127"/>
      <c r="CD435" s="127"/>
      <c r="CE435" s="127"/>
      <c r="CF435" s="127"/>
      <c r="CG435" s="127"/>
      <c r="CH435" s="127"/>
      <c r="CI435" s="127"/>
      <c r="CJ435" s="127"/>
      <c r="CK435" s="127"/>
      <c r="CL435" s="127"/>
      <c r="CM435" s="127"/>
      <c r="CN435" s="127"/>
      <c r="CO435" s="127"/>
      <c r="CP435" s="127"/>
      <c r="CQ435" s="127"/>
      <c r="CR435" s="127"/>
      <c r="CS435" s="127"/>
      <c r="CT435" s="127"/>
      <c r="CU435" s="127"/>
      <c r="CV435" s="127"/>
      <c r="CW435" s="127"/>
      <c r="CX435" s="127"/>
      <c r="CY435" s="127"/>
      <c r="CZ435" s="127"/>
      <c r="DA435" s="127"/>
      <c r="DB435" s="127"/>
      <c r="DC435" s="127"/>
      <c r="DD435" s="127"/>
      <c r="DE435" s="127"/>
      <c r="DF435" s="127"/>
      <c r="DG435" s="127"/>
      <c r="DH435" s="127"/>
      <c r="DI435" s="127"/>
      <c r="DJ435" s="127"/>
      <c r="DK435" s="127"/>
      <c r="DL435" s="127"/>
      <c r="DM435" s="127"/>
      <c r="DN435" s="127"/>
      <c r="DO435" s="127"/>
      <c r="DP435" s="127"/>
      <c r="DQ435" s="127"/>
      <c r="DR435" s="127"/>
      <c r="DS435" s="127"/>
      <c r="DT435" s="127"/>
      <c r="DU435" s="127"/>
      <c r="DV435" s="127"/>
      <c r="DW435" s="127"/>
      <c r="DX435" s="127"/>
      <c r="DY435" s="127"/>
      <c r="DZ435" s="127"/>
      <c r="EA435" s="127"/>
      <c r="EB435" s="127"/>
      <c r="EC435" s="127"/>
      <c r="ED435" s="127"/>
      <c r="EE435" s="127"/>
      <c r="EF435" s="127"/>
      <c r="EG435" s="127"/>
      <c r="EH435" s="127"/>
      <c r="EI435" s="127"/>
      <c r="EJ435" s="127"/>
      <c r="EK435" s="127"/>
      <c r="EL435" s="127"/>
      <c r="EM435" s="127"/>
      <c r="EN435" s="127"/>
      <c r="EO435" s="127"/>
      <c r="EP435" s="127"/>
      <c r="EQ435" s="127"/>
      <c r="ER435" s="127"/>
      <c r="ES435" s="127"/>
      <c r="ET435" s="127"/>
      <c r="EU435" s="127"/>
      <c r="EV435" s="127"/>
      <c r="EW435" s="127"/>
      <c r="EX435" s="127"/>
      <c r="EY435" s="127"/>
      <c r="EZ435" s="127"/>
      <c r="FA435" s="127"/>
      <c r="FB435" s="127"/>
      <c r="FC435" s="127"/>
      <c r="FD435" s="127"/>
      <c r="FE435" s="127"/>
      <c r="FF435" s="127"/>
      <c r="FG435" s="127"/>
      <c r="FH435" s="127"/>
      <c r="FI435" s="127"/>
      <c r="FJ435" s="127"/>
      <c r="FK435" s="127"/>
      <c r="FL435" s="127"/>
      <c r="FM435" s="127"/>
      <c r="FN435" s="127"/>
      <c r="FO435" s="127"/>
      <c r="FP435" s="127"/>
      <c r="FQ435" s="127"/>
      <c r="FR435" s="127"/>
      <c r="FS435" s="127"/>
      <c r="FT435" s="127"/>
      <c r="FU435" s="127"/>
      <c r="FV435" s="127"/>
      <c r="FW435" s="127"/>
      <c r="FX435" s="127"/>
      <c r="FY435" s="127"/>
      <c r="FZ435" s="127"/>
      <c r="GA435" s="127"/>
      <c r="GB435" s="127"/>
      <c r="GC435" s="127"/>
      <c r="GD435" s="127"/>
      <c r="GE435" s="127"/>
      <c r="GF435" s="127"/>
      <c r="GG435" s="127"/>
      <c r="GH435" s="127"/>
      <c r="GI435" s="127"/>
      <c r="GJ435" s="127"/>
      <c r="GK435" s="127"/>
      <c r="GL435" s="127"/>
      <c r="GM435" s="127"/>
      <c r="GN435" s="127"/>
      <c r="GO435" s="127"/>
      <c r="GP435" s="127"/>
      <c r="GQ435" s="127"/>
      <c r="GR435" s="127"/>
      <c r="GS435" s="127"/>
      <c r="GT435" s="127"/>
      <c r="GU435" s="127"/>
      <c r="GV435" s="127"/>
      <c r="GW435" s="127"/>
      <c r="GX435" s="127"/>
      <c r="GY435" s="127"/>
      <c r="GZ435" s="127"/>
      <c r="HA435" s="127"/>
      <c r="HB435" s="127"/>
      <c r="HC435" s="127"/>
      <c r="HD435" s="127"/>
      <c r="HE435" s="127"/>
      <c r="HF435" s="127"/>
      <c r="HG435" s="127"/>
      <c r="HH435" s="127"/>
      <c r="HI435" s="127"/>
      <c r="HJ435" s="127"/>
      <c r="HK435" s="127"/>
      <c r="HL435" s="127"/>
      <c r="HM435" s="127"/>
      <c r="HN435" s="127"/>
      <c r="HO435" s="127"/>
      <c r="HP435" s="127"/>
      <c r="HQ435" s="127"/>
      <c r="HR435" s="127"/>
      <c r="HS435" s="127"/>
      <c r="HT435" s="127"/>
      <c r="HU435" s="127"/>
      <c r="HV435" s="127"/>
      <c r="HW435" s="127"/>
      <c r="HX435" s="127"/>
      <c r="HY435" s="127"/>
      <c r="H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  <c r="BK436" s="127"/>
      <c r="BL436" s="127"/>
      <c r="BM436" s="127"/>
      <c r="BN436" s="127"/>
      <c r="BO436" s="127"/>
      <c r="BP436" s="127"/>
      <c r="BQ436" s="127"/>
      <c r="BR436" s="127"/>
      <c r="BS436" s="127"/>
      <c r="BT436" s="127"/>
      <c r="BU436" s="127"/>
      <c r="BV436" s="127"/>
      <c r="BW436" s="127"/>
      <c r="BX436" s="127"/>
      <c r="BY436" s="127"/>
      <c r="BZ436" s="127"/>
      <c r="CA436" s="127"/>
      <c r="CB436" s="127"/>
      <c r="CC436" s="127"/>
      <c r="CD436" s="127"/>
      <c r="CE436" s="127"/>
      <c r="CF436" s="127"/>
      <c r="CG436" s="127"/>
      <c r="CH436" s="127"/>
      <c r="CI436" s="127"/>
      <c r="CJ436" s="127"/>
      <c r="CK436" s="127"/>
      <c r="CL436" s="127"/>
      <c r="CM436" s="127"/>
      <c r="CN436" s="127"/>
      <c r="CO436" s="127"/>
      <c r="CP436" s="127"/>
      <c r="CQ436" s="127"/>
      <c r="CR436" s="127"/>
      <c r="CS436" s="127"/>
      <c r="CT436" s="127"/>
      <c r="CU436" s="127"/>
      <c r="CV436" s="127"/>
      <c r="CW436" s="127"/>
      <c r="CX436" s="127"/>
      <c r="CY436" s="127"/>
      <c r="CZ436" s="127"/>
      <c r="DA436" s="127"/>
      <c r="DB436" s="127"/>
      <c r="DC436" s="127"/>
      <c r="DD436" s="127"/>
      <c r="DE436" s="127"/>
      <c r="DF436" s="127"/>
      <c r="DG436" s="127"/>
      <c r="DH436" s="127"/>
      <c r="DI436" s="127"/>
      <c r="DJ436" s="127"/>
      <c r="DK436" s="127"/>
      <c r="DL436" s="127"/>
      <c r="DM436" s="127"/>
      <c r="DN436" s="127"/>
      <c r="DO436" s="127"/>
      <c r="DP436" s="127"/>
      <c r="DQ436" s="127"/>
      <c r="DR436" s="127"/>
      <c r="DS436" s="127"/>
      <c r="DT436" s="127"/>
      <c r="DU436" s="127"/>
      <c r="DV436" s="127"/>
      <c r="DW436" s="127"/>
      <c r="DX436" s="127"/>
      <c r="DY436" s="127"/>
      <c r="DZ436" s="127"/>
      <c r="EA436" s="127"/>
      <c r="EB436" s="127"/>
      <c r="EC436" s="127"/>
      <c r="ED436" s="127"/>
      <c r="EE436" s="127"/>
      <c r="EF436" s="127"/>
      <c r="EG436" s="127"/>
      <c r="EH436" s="127"/>
      <c r="EI436" s="127"/>
      <c r="EJ436" s="127"/>
      <c r="EK436" s="127"/>
      <c r="EL436" s="127"/>
      <c r="EM436" s="127"/>
      <c r="EN436" s="127"/>
      <c r="EO436" s="127"/>
      <c r="EP436" s="127"/>
      <c r="EQ436" s="127"/>
      <c r="ER436" s="127"/>
      <c r="ES436" s="127"/>
      <c r="ET436" s="127"/>
      <c r="EU436" s="127"/>
      <c r="EV436" s="127"/>
      <c r="EW436" s="127"/>
      <c r="EX436" s="127"/>
      <c r="EY436" s="127"/>
      <c r="EZ436" s="127"/>
      <c r="FA436" s="127"/>
      <c r="FB436" s="127"/>
      <c r="FC436" s="127"/>
      <c r="FD436" s="127"/>
      <c r="FE436" s="127"/>
      <c r="FF436" s="127"/>
      <c r="FG436" s="127"/>
      <c r="FH436" s="127"/>
      <c r="FI436" s="127"/>
      <c r="FJ436" s="127"/>
      <c r="FK436" s="127"/>
      <c r="FL436" s="127"/>
      <c r="FM436" s="127"/>
      <c r="FN436" s="127"/>
      <c r="FO436" s="127"/>
      <c r="FP436" s="127"/>
      <c r="FQ436" s="127"/>
      <c r="FR436" s="127"/>
      <c r="FS436" s="127"/>
      <c r="FT436" s="127"/>
      <c r="FU436" s="127"/>
      <c r="FV436" s="127"/>
      <c r="FW436" s="127"/>
      <c r="FX436" s="127"/>
      <c r="FY436" s="127"/>
      <c r="FZ436" s="127"/>
      <c r="GA436" s="127"/>
      <c r="GB436" s="127"/>
      <c r="GC436" s="127"/>
      <c r="GD436" s="127"/>
      <c r="GE436" s="127"/>
      <c r="GF436" s="127"/>
      <c r="GG436" s="127"/>
      <c r="GH436" s="127"/>
      <c r="GI436" s="127"/>
      <c r="GJ436" s="127"/>
      <c r="GK436" s="127"/>
      <c r="GL436" s="127"/>
      <c r="GM436" s="127"/>
      <c r="GN436" s="127"/>
      <c r="GO436" s="127"/>
      <c r="GP436" s="127"/>
      <c r="GQ436" s="127"/>
      <c r="GR436" s="127"/>
      <c r="GS436" s="127"/>
      <c r="GT436" s="127"/>
      <c r="GU436" s="127"/>
      <c r="GV436" s="127"/>
      <c r="GW436" s="127"/>
      <c r="GX436" s="127"/>
      <c r="GY436" s="127"/>
      <c r="GZ436" s="127"/>
      <c r="HA436" s="127"/>
      <c r="HB436" s="127"/>
      <c r="HC436" s="127"/>
      <c r="HD436" s="127"/>
      <c r="HE436" s="127"/>
      <c r="HF436" s="127"/>
      <c r="HG436" s="127"/>
      <c r="HH436" s="127"/>
      <c r="HI436" s="127"/>
      <c r="HJ436" s="127"/>
      <c r="HK436" s="127"/>
      <c r="HL436" s="127"/>
      <c r="HM436" s="127"/>
      <c r="HN436" s="127"/>
      <c r="HO436" s="127"/>
      <c r="HP436" s="127"/>
      <c r="HQ436" s="127"/>
      <c r="HR436" s="127"/>
      <c r="HS436" s="127"/>
      <c r="HT436" s="127"/>
      <c r="HU436" s="127"/>
      <c r="HV436" s="127"/>
      <c r="HW436" s="127"/>
      <c r="HX436" s="127"/>
      <c r="HY436" s="127"/>
      <c r="H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  <c r="BK437" s="127"/>
      <c r="BL437" s="127"/>
      <c r="BM437" s="127"/>
      <c r="BN437" s="127"/>
      <c r="BO437" s="127"/>
      <c r="BP437" s="127"/>
      <c r="BQ437" s="127"/>
      <c r="BR437" s="127"/>
      <c r="BS437" s="127"/>
      <c r="BT437" s="127"/>
      <c r="BU437" s="127"/>
      <c r="BV437" s="127"/>
      <c r="BW437" s="127"/>
      <c r="BX437" s="127"/>
      <c r="BY437" s="127"/>
      <c r="BZ437" s="127"/>
      <c r="CA437" s="127"/>
      <c r="CB437" s="127"/>
      <c r="CC437" s="127"/>
      <c r="CD437" s="127"/>
      <c r="CE437" s="127"/>
      <c r="CF437" s="127"/>
      <c r="CG437" s="127"/>
      <c r="CH437" s="127"/>
      <c r="CI437" s="127"/>
      <c r="CJ437" s="127"/>
      <c r="CK437" s="127"/>
      <c r="CL437" s="127"/>
      <c r="CM437" s="127"/>
      <c r="CN437" s="127"/>
      <c r="CO437" s="127"/>
      <c r="CP437" s="127"/>
      <c r="CQ437" s="127"/>
      <c r="CR437" s="127"/>
      <c r="CS437" s="127"/>
      <c r="CT437" s="127"/>
      <c r="CU437" s="127"/>
      <c r="CV437" s="127"/>
      <c r="CW437" s="127"/>
      <c r="CX437" s="127"/>
      <c r="CY437" s="127"/>
      <c r="CZ437" s="127"/>
      <c r="DA437" s="127"/>
      <c r="DB437" s="127"/>
      <c r="DC437" s="127"/>
      <c r="DD437" s="127"/>
      <c r="DE437" s="127"/>
      <c r="DF437" s="127"/>
      <c r="DG437" s="127"/>
      <c r="DH437" s="127"/>
      <c r="DI437" s="127"/>
      <c r="DJ437" s="127"/>
      <c r="DK437" s="127"/>
      <c r="DL437" s="127"/>
      <c r="DM437" s="127"/>
      <c r="DN437" s="127"/>
      <c r="DO437" s="127"/>
      <c r="DP437" s="127"/>
      <c r="DQ437" s="127"/>
      <c r="DR437" s="127"/>
      <c r="DS437" s="127"/>
      <c r="DT437" s="127"/>
      <c r="DU437" s="127"/>
      <c r="DV437" s="127"/>
      <c r="DW437" s="127"/>
      <c r="DX437" s="127"/>
      <c r="DY437" s="127"/>
      <c r="DZ437" s="127"/>
      <c r="EA437" s="127"/>
      <c r="EB437" s="127"/>
      <c r="EC437" s="127"/>
      <c r="ED437" s="127"/>
      <c r="EE437" s="127"/>
      <c r="EF437" s="127"/>
      <c r="EG437" s="127"/>
      <c r="EH437" s="127"/>
      <c r="EI437" s="127"/>
      <c r="EJ437" s="127"/>
      <c r="EK437" s="127"/>
      <c r="EL437" s="127"/>
      <c r="EM437" s="127"/>
      <c r="EN437" s="127"/>
      <c r="EO437" s="127"/>
      <c r="EP437" s="127"/>
      <c r="EQ437" s="127"/>
      <c r="ER437" s="127"/>
      <c r="ES437" s="127"/>
      <c r="ET437" s="127"/>
      <c r="EU437" s="127"/>
      <c r="EV437" s="127"/>
      <c r="EW437" s="127"/>
      <c r="EX437" s="127"/>
      <c r="EY437" s="127"/>
      <c r="EZ437" s="127"/>
      <c r="FA437" s="127"/>
      <c r="FB437" s="127"/>
      <c r="FC437" s="127"/>
      <c r="FD437" s="127"/>
      <c r="FE437" s="127"/>
      <c r="FF437" s="127"/>
      <c r="FG437" s="127"/>
      <c r="FH437" s="127"/>
      <c r="FI437" s="127"/>
      <c r="FJ437" s="127"/>
      <c r="FK437" s="127"/>
      <c r="FL437" s="127"/>
      <c r="FM437" s="127"/>
      <c r="FN437" s="127"/>
      <c r="FO437" s="127"/>
      <c r="FP437" s="127"/>
      <c r="FQ437" s="127"/>
      <c r="FR437" s="127"/>
      <c r="FS437" s="127"/>
      <c r="FT437" s="127"/>
      <c r="FU437" s="127"/>
      <c r="FV437" s="127"/>
      <c r="FW437" s="127"/>
      <c r="FX437" s="127"/>
      <c r="FY437" s="127"/>
      <c r="FZ437" s="127"/>
      <c r="GA437" s="127"/>
      <c r="GB437" s="127"/>
      <c r="GC437" s="127"/>
      <c r="GD437" s="127"/>
      <c r="GE437" s="127"/>
      <c r="GF437" s="127"/>
      <c r="GG437" s="127"/>
      <c r="GH437" s="127"/>
      <c r="GI437" s="127"/>
      <c r="GJ437" s="127"/>
      <c r="GK437" s="127"/>
      <c r="GL437" s="127"/>
      <c r="GM437" s="127"/>
      <c r="GN437" s="127"/>
      <c r="GO437" s="127"/>
      <c r="GP437" s="127"/>
      <c r="GQ437" s="127"/>
      <c r="GR437" s="127"/>
      <c r="GS437" s="127"/>
      <c r="GT437" s="127"/>
      <c r="GU437" s="127"/>
      <c r="GV437" s="127"/>
      <c r="GW437" s="127"/>
      <c r="GX437" s="127"/>
      <c r="GY437" s="127"/>
      <c r="GZ437" s="127"/>
      <c r="HA437" s="127"/>
      <c r="HB437" s="127"/>
      <c r="HC437" s="127"/>
      <c r="HD437" s="127"/>
      <c r="HE437" s="127"/>
      <c r="HF437" s="127"/>
      <c r="HG437" s="127"/>
      <c r="HH437" s="127"/>
      <c r="HI437" s="127"/>
      <c r="HJ437" s="127"/>
      <c r="HK437" s="127"/>
      <c r="HL437" s="127"/>
      <c r="HM437" s="127"/>
      <c r="HN437" s="127"/>
      <c r="HO437" s="127"/>
      <c r="HP437" s="127"/>
      <c r="HQ437" s="127"/>
      <c r="HR437" s="127"/>
      <c r="HS437" s="127"/>
      <c r="HT437" s="127"/>
      <c r="HU437" s="127"/>
      <c r="HV437" s="127"/>
      <c r="HW437" s="127"/>
      <c r="HX437" s="127"/>
      <c r="HY437" s="127"/>
      <c r="H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  <c r="BK438" s="127"/>
      <c r="BL438" s="127"/>
      <c r="BM438" s="127"/>
      <c r="BN438" s="127"/>
      <c r="BO438" s="127"/>
      <c r="BP438" s="127"/>
      <c r="BQ438" s="127"/>
      <c r="BR438" s="127"/>
      <c r="BS438" s="127"/>
      <c r="BT438" s="127"/>
      <c r="BU438" s="127"/>
      <c r="BV438" s="127"/>
      <c r="BW438" s="127"/>
      <c r="BX438" s="127"/>
      <c r="BY438" s="127"/>
      <c r="BZ438" s="127"/>
      <c r="CA438" s="127"/>
      <c r="CB438" s="127"/>
      <c r="CC438" s="127"/>
      <c r="CD438" s="127"/>
      <c r="CE438" s="127"/>
      <c r="CF438" s="127"/>
      <c r="CG438" s="127"/>
      <c r="CH438" s="127"/>
      <c r="CI438" s="127"/>
      <c r="CJ438" s="127"/>
      <c r="CK438" s="127"/>
      <c r="CL438" s="127"/>
      <c r="CM438" s="127"/>
      <c r="CN438" s="127"/>
      <c r="CO438" s="127"/>
      <c r="CP438" s="127"/>
      <c r="CQ438" s="127"/>
      <c r="CR438" s="127"/>
      <c r="CS438" s="127"/>
      <c r="CT438" s="127"/>
      <c r="CU438" s="127"/>
      <c r="CV438" s="127"/>
      <c r="CW438" s="127"/>
      <c r="CX438" s="127"/>
      <c r="CY438" s="127"/>
      <c r="CZ438" s="127"/>
      <c r="DA438" s="127"/>
      <c r="DB438" s="127"/>
      <c r="DC438" s="127"/>
      <c r="DD438" s="127"/>
      <c r="DE438" s="127"/>
      <c r="DF438" s="127"/>
      <c r="DG438" s="127"/>
      <c r="DH438" s="127"/>
      <c r="DI438" s="127"/>
      <c r="DJ438" s="127"/>
      <c r="DK438" s="127"/>
      <c r="DL438" s="127"/>
      <c r="DM438" s="127"/>
      <c r="DN438" s="127"/>
      <c r="DO438" s="127"/>
      <c r="DP438" s="127"/>
      <c r="DQ438" s="127"/>
      <c r="DR438" s="127"/>
      <c r="DS438" s="127"/>
      <c r="DT438" s="127"/>
      <c r="DU438" s="127"/>
      <c r="DV438" s="127"/>
      <c r="DW438" s="127"/>
      <c r="DX438" s="127"/>
      <c r="DY438" s="127"/>
      <c r="DZ438" s="127"/>
      <c r="EA438" s="127"/>
      <c r="EB438" s="127"/>
      <c r="EC438" s="127"/>
      <c r="ED438" s="127"/>
      <c r="EE438" s="127"/>
      <c r="EF438" s="127"/>
      <c r="EG438" s="127"/>
      <c r="EH438" s="127"/>
      <c r="EI438" s="127"/>
      <c r="EJ438" s="127"/>
      <c r="EK438" s="127"/>
      <c r="EL438" s="127"/>
      <c r="EM438" s="127"/>
      <c r="EN438" s="127"/>
      <c r="EO438" s="127"/>
      <c r="EP438" s="127"/>
      <c r="EQ438" s="127"/>
      <c r="ER438" s="127"/>
      <c r="ES438" s="127"/>
      <c r="ET438" s="127"/>
      <c r="EU438" s="127"/>
      <c r="EV438" s="127"/>
      <c r="EW438" s="127"/>
      <c r="EX438" s="127"/>
      <c r="EY438" s="127"/>
      <c r="EZ438" s="127"/>
      <c r="FA438" s="127"/>
      <c r="FB438" s="127"/>
      <c r="FC438" s="127"/>
      <c r="FD438" s="127"/>
      <c r="FE438" s="127"/>
      <c r="FF438" s="127"/>
      <c r="FG438" s="127"/>
      <c r="FH438" s="127"/>
      <c r="FI438" s="127"/>
      <c r="FJ438" s="127"/>
      <c r="FK438" s="127"/>
      <c r="FL438" s="127"/>
      <c r="FM438" s="127"/>
      <c r="FN438" s="127"/>
      <c r="FO438" s="127"/>
      <c r="FP438" s="127"/>
      <c r="FQ438" s="127"/>
      <c r="FR438" s="127"/>
      <c r="FS438" s="127"/>
      <c r="FT438" s="127"/>
      <c r="FU438" s="127"/>
      <c r="FV438" s="127"/>
      <c r="FW438" s="127"/>
      <c r="FX438" s="127"/>
      <c r="FY438" s="127"/>
      <c r="FZ438" s="127"/>
      <c r="GA438" s="127"/>
      <c r="GB438" s="127"/>
      <c r="GC438" s="127"/>
      <c r="GD438" s="127"/>
      <c r="GE438" s="127"/>
      <c r="GF438" s="127"/>
      <c r="GG438" s="127"/>
      <c r="GH438" s="127"/>
      <c r="GI438" s="127"/>
      <c r="GJ438" s="127"/>
      <c r="GK438" s="127"/>
      <c r="GL438" s="127"/>
      <c r="GM438" s="127"/>
      <c r="GN438" s="127"/>
      <c r="GO438" s="127"/>
      <c r="GP438" s="127"/>
      <c r="GQ438" s="127"/>
      <c r="GR438" s="127"/>
      <c r="GS438" s="127"/>
      <c r="GT438" s="127"/>
      <c r="GU438" s="127"/>
      <c r="GV438" s="127"/>
      <c r="GW438" s="127"/>
      <c r="GX438" s="127"/>
      <c r="GY438" s="127"/>
      <c r="GZ438" s="127"/>
      <c r="HA438" s="127"/>
      <c r="HB438" s="127"/>
      <c r="HC438" s="127"/>
      <c r="HD438" s="127"/>
      <c r="HE438" s="127"/>
      <c r="HF438" s="127"/>
      <c r="HG438" s="127"/>
      <c r="HH438" s="127"/>
      <c r="HI438" s="127"/>
      <c r="HJ438" s="127"/>
      <c r="HK438" s="127"/>
      <c r="HL438" s="127"/>
      <c r="HM438" s="127"/>
      <c r="HN438" s="127"/>
      <c r="HO438" s="127"/>
      <c r="HP438" s="127"/>
      <c r="HQ438" s="127"/>
      <c r="HR438" s="127"/>
      <c r="HS438" s="127"/>
      <c r="HT438" s="127"/>
      <c r="HU438" s="127"/>
      <c r="HV438" s="127"/>
      <c r="HW438" s="127"/>
      <c r="HX438" s="127"/>
      <c r="HY438" s="127"/>
      <c r="H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  <c r="BK439" s="127"/>
      <c r="BL439" s="127"/>
      <c r="BM439" s="127"/>
      <c r="BN439" s="127"/>
      <c r="BO439" s="127"/>
      <c r="BP439" s="127"/>
      <c r="BQ439" s="127"/>
      <c r="BR439" s="127"/>
      <c r="BS439" s="127"/>
      <c r="BT439" s="127"/>
      <c r="BU439" s="127"/>
      <c r="BV439" s="127"/>
      <c r="BW439" s="127"/>
      <c r="BX439" s="127"/>
      <c r="BY439" s="127"/>
      <c r="BZ439" s="127"/>
      <c r="CA439" s="127"/>
      <c r="CB439" s="127"/>
      <c r="CC439" s="127"/>
      <c r="CD439" s="127"/>
      <c r="CE439" s="127"/>
      <c r="CF439" s="127"/>
      <c r="CG439" s="127"/>
      <c r="CH439" s="127"/>
      <c r="CI439" s="127"/>
      <c r="CJ439" s="127"/>
      <c r="CK439" s="127"/>
      <c r="CL439" s="127"/>
      <c r="CM439" s="127"/>
      <c r="CN439" s="127"/>
      <c r="CO439" s="127"/>
      <c r="CP439" s="127"/>
      <c r="CQ439" s="127"/>
      <c r="CR439" s="127"/>
      <c r="CS439" s="127"/>
      <c r="CT439" s="127"/>
      <c r="CU439" s="127"/>
      <c r="CV439" s="127"/>
      <c r="CW439" s="127"/>
      <c r="CX439" s="127"/>
      <c r="CY439" s="127"/>
      <c r="CZ439" s="127"/>
      <c r="DA439" s="127"/>
      <c r="DB439" s="127"/>
      <c r="DC439" s="127"/>
      <c r="DD439" s="127"/>
      <c r="DE439" s="127"/>
      <c r="DF439" s="127"/>
      <c r="DG439" s="127"/>
      <c r="DH439" s="127"/>
      <c r="DI439" s="127"/>
      <c r="DJ439" s="127"/>
      <c r="DK439" s="127"/>
      <c r="DL439" s="127"/>
      <c r="DM439" s="127"/>
      <c r="DN439" s="127"/>
      <c r="DO439" s="127"/>
      <c r="DP439" s="127"/>
      <c r="DQ439" s="127"/>
      <c r="DR439" s="127"/>
      <c r="DS439" s="127"/>
      <c r="DT439" s="127"/>
      <c r="DU439" s="127"/>
      <c r="DV439" s="127"/>
      <c r="DW439" s="127"/>
      <c r="DX439" s="127"/>
      <c r="DY439" s="127"/>
      <c r="DZ439" s="127"/>
      <c r="EA439" s="127"/>
      <c r="EB439" s="127"/>
      <c r="EC439" s="127"/>
      <c r="ED439" s="127"/>
      <c r="EE439" s="127"/>
      <c r="EF439" s="127"/>
      <c r="EG439" s="127"/>
      <c r="EH439" s="127"/>
      <c r="EI439" s="127"/>
      <c r="EJ439" s="127"/>
      <c r="EK439" s="127"/>
      <c r="EL439" s="127"/>
      <c r="EM439" s="127"/>
      <c r="EN439" s="127"/>
      <c r="EO439" s="127"/>
      <c r="EP439" s="127"/>
      <c r="EQ439" s="127"/>
      <c r="ER439" s="127"/>
      <c r="ES439" s="127"/>
      <c r="ET439" s="127"/>
      <c r="EU439" s="127"/>
      <c r="EV439" s="127"/>
      <c r="EW439" s="127"/>
      <c r="EX439" s="127"/>
      <c r="EY439" s="127"/>
      <c r="EZ439" s="127"/>
      <c r="FA439" s="127"/>
      <c r="FB439" s="127"/>
      <c r="FC439" s="127"/>
      <c r="FD439" s="127"/>
      <c r="FE439" s="127"/>
      <c r="FF439" s="127"/>
      <c r="FG439" s="127"/>
      <c r="FH439" s="127"/>
      <c r="FI439" s="127"/>
      <c r="FJ439" s="127"/>
      <c r="FK439" s="127"/>
      <c r="FL439" s="127"/>
      <c r="FM439" s="127"/>
      <c r="FN439" s="127"/>
      <c r="FO439" s="127"/>
      <c r="FP439" s="127"/>
      <c r="FQ439" s="127"/>
      <c r="FR439" s="127"/>
      <c r="FS439" s="127"/>
      <c r="FT439" s="127"/>
      <c r="FU439" s="127"/>
      <c r="FV439" s="127"/>
      <c r="FW439" s="127"/>
      <c r="FX439" s="127"/>
      <c r="FY439" s="127"/>
      <c r="FZ439" s="127"/>
      <c r="GA439" s="127"/>
      <c r="GB439" s="127"/>
      <c r="GC439" s="127"/>
      <c r="GD439" s="127"/>
      <c r="GE439" s="127"/>
      <c r="GF439" s="127"/>
      <c r="GG439" s="127"/>
      <c r="GH439" s="127"/>
      <c r="GI439" s="127"/>
      <c r="GJ439" s="127"/>
      <c r="GK439" s="127"/>
      <c r="GL439" s="127"/>
      <c r="GM439" s="127"/>
      <c r="GN439" s="127"/>
      <c r="GO439" s="127"/>
      <c r="GP439" s="127"/>
      <c r="GQ439" s="127"/>
      <c r="GR439" s="127"/>
      <c r="GS439" s="127"/>
      <c r="GT439" s="127"/>
      <c r="GU439" s="127"/>
      <c r="GV439" s="127"/>
      <c r="GW439" s="127"/>
      <c r="GX439" s="127"/>
      <c r="GY439" s="127"/>
      <c r="GZ439" s="127"/>
      <c r="HA439" s="127"/>
      <c r="HB439" s="127"/>
      <c r="HC439" s="127"/>
      <c r="HD439" s="127"/>
      <c r="HE439" s="127"/>
      <c r="HF439" s="127"/>
      <c r="HG439" s="127"/>
      <c r="HH439" s="127"/>
      <c r="HI439" s="127"/>
      <c r="HJ439" s="127"/>
      <c r="HK439" s="127"/>
      <c r="HL439" s="127"/>
      <c r="HM439" s="127"/>
      <c r="HN439" s="127"/>
      <c r="HO439" s="127"/>
      <c r="HP439" s="127"/>
      <c r="HQ439" s="127"/>
      <c r="HR439" s="127"/>
      <c r="HS439" s="127"/>
      <c r="HT439" s="127"/>
      <c r="HU439" s="127"/>
      <c r="HV439" s="127"/>
      <c r="HW439" s="127"/>
      <c r="HX439" s="127"/>
      <c r="HY439" s="127"/>
      <c r="H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  <c r="BK440" s="127"/>
      <c r="BL440" s="127"/>
      <c r="BM440" s="127"/>
      <c r="BN440" s="127"/>
      <c r="BO440" s="127"/>
      <c r="BP440" s="127"/>
      <c r="BQ440" s="127"/>
      <c r="BR440" s="127"/>
      <c r="BS440" s="127"/>
      <c r="BT440" s="127"/>
      <c r="BU440" s="127"/>
      <c r="BV440" s="127"/>
      <c r="BW440" s="127"/>
      <c r="BX440" s="127"/>
      <c r="BY440" s="127"/>
      <c r="BZ440" s="127"/>
      <c r="CA440" s="127"/>
      <c r="CB440" s="127"/>
      <c r="CC440" s="127"/>
      <c r="CD440" s="127"/>
      <c r="CE440" s="127"/>
      <c r="CF440" s="127"/>
      <c r="CG440" s="127"/>
      <c r="CH440" s="127"/>
      <c r="CI440" s="127"/>
      <c r="CJ440" s="127"/>
      <c r="CK440" s="127"/>
      <c r="CL440" s="127"/>
      <c r="CM440" s="127"/>
      <c r="CN440" s="127"/>
      <c r="CO440" s="127"/>
      <c r="CP440" s="127"/>
      <c r="CQ440" s="127"/>
      <c r="CR440" s="127"/>
      <c r="CS440" s="127"/>
      <c r="CT440" s="127"/>
      <c r="CU440" s="127"/>
      <c r="CV440" s="127"/>
      <c r="CW440" s="127"/>
      <c r="CX440" s="127"/>
      <c r="CY440" s="127"/>
      <c r="CZ440" s="127"/>
      <c r="DA440" s="127"/>
      <c r="DB440" s="127"/>
      <c r="DC440" s="127"/>
      <c r="DD440" s="127"/>
      <c r="DE440" s="127"/>
      <c r="DF440" s="127"/>
      <c r="DG440" s="127"/>
      <c r="DH440" s="127"/>
      <c r="DI440" s="127"/>
      <c r="DJ440" s="127"/>
      <c r="DK440" s="127"/>
      <c r="DL440" s="127"/>
      <c r="DM440" s="127"/>
      <c r="DN440" s="127"/>
      <c r="DO440" s="127"/>
      <c r="DP440" s="127"/>
      <c r="DQ440" s="127"/>
      <c r="DR440" s="127"/>
      <c r="DS440" s="127"/>
      <c r="DT440" s="127"/>
      <c r="DU440" s="127"/>
      <c r="DV440" s="127"/>
      <c r="DW440" s="127"/>
      <c r="DX440" s="127"/>
      <c r="DY440" s="127"/>
      <c r="DZ440" s="127"/>
      <c r="EA440" s="127"/>
      <c r="EB440" s="127"/>
      <c r="EC440" s="127"/>
      <c r="ED440" s="127"/>
      <c r="EE440" s="127"/>
      <c r="EF440" s="127"/>
      <c r="EG440" s="127"/>
      <c r="EH440" s="127"/>
      <c r="EI440" s="127"/>
      <c r="EJ440" s="127"/>
      <c r="EK440" s="127"/>
      <c r="EL440" s="127"/>
      <c r="EM440" s="127"/>
      <c r="EN440" s="127"/>
      <c r="EO440" s="127"/>
      <c r="EP440" s="127"/>
      <c r="EQ440" s="127"/>
      <c r="ER440" s="127"/>
      <c r="ES440" s="127"/>
      <c r="ET440" s="127"/>
      <c r="EU440" s="127"/>
      <c r="EV440" s="127"/>
      <c r="EW440" s="127"/>
      <c r="EX440" s="127"/>
      <c r="EY440" s="127"/>
      <c r="EZ440" s="127"/>
      <c r="FA440" s="127"/>
      <c r="FB440" s="127"/>
      <c r="FC440" s="127"/>
      <c r="FD440" s="127"/>
      <c r="FE440" s="127"/>
      <c r="FF440" s="127"/>
      <c r="FG440" s="127"/>
      <c r="FH440" s="127"/>
      <c r="FI440" s="127"/>
      <c r="FJ440" s="127"/>
      <c r="FK440" s="127"/>
      <c r="FL440" s="127"/>
      <c r="FM440" s="127"/>
      <c r="FN440" s="127"/>
      <c r="FO440" s="127"/>
      <c r="FP440" s="127"/>
      <c r="FQ440" s="127"/>
      <c r="FR440" s="127"/>
      <c r="FS440" s="127"/>
      <c r="FT440" s="127"/>
      <c r="FU440" s="127"/>
      <c r="FV440" s="127"/>
      <c r="FW440" s="127"/>
      <c r="FX440" s="127"/>
      <c r="FY440" s="127"/>
      <c r="FZ440" s="127"/>
      <c r="GA440" s="127"/>
      <c r="GB440" s="127"/>
      <c r="GC440" s="127"/>
      <c r="GD440" s="127"/>
      <c r="GE440" s="127"/>
      <c r="GF440" s="127"/>
      <c r="GG440" s="127"/>
      <c r="GH440" s="127"/>
      <c r="GI440" s="127"/>
      <c r="GJ440" s="127"/>
      <c r="GK440" s="127"/>
      <c r="GL440" s="127"/>
      <c r="GM440" s="127"/>
      <c r="GN440" s="127"/>
      <c r="GO440" s="127"/>
      <c r="GP440" s="127"/>
      <c r="GQ440" s="127"/>
      <c r="GR440" s="127"/>
      <c r="GS440" s="127"/>
      <c r="GT440" s="127"/>
      <c r="GU440" s="127"/>
      <c r="GV440" s="127"/>
      <c r="GW440" s="127"/>
      <c r="GX440" s="127"/>
      <c r="GY440" s="127"/>
      <c r="GZ440" s="127"/>
      <c r="HA440" s="127"/>
      <c r="HB440" s="127"/>
      <c r="HC440" s="127"/>
      <c r="HD440" s="127"/>
      <c r="HE440" s="127"/>
      <c r="HF440" s="127"/>
      <c r="HG440" s="127"/>
      <c r="HH440" s="127"/>
      <c r="HI440" s="127"/>
      <c r="HJ440" s="127"/>
      <c r="HK440" s="127"/>
      <c r="HL440" s="127"/>
      <c r="HM440" s="127"/>
      <c r="HN440" s="127"/>
      <c r="HO440" s="127"/>
      <c r="HP440" s="127"/>
      <c r="HQ440" s="127"/>
      <c r="HR440" s="127"/>
      <c r="HS440" s="127"/>
      <c r="HT440" s="127"/>
      <c r="HU440" s="127"/>
      <c r="HV440" s="127"/>
      <c r="HW440" s="127"/>
      <c r="HX440" s="127"/>
      <c r="HY440" s="127"/>
      <c r="H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  <c r="BK441" s="127"/>
      <c r="BL441" s="127"/>
      <c r="BM441" s="127"/>
      <c r="BN441" s="127"/>
      <c r="BO441" s="127"/>
      <c r="BP441" s="127"/>
      <c r="BQ441" s="127"/>
      <c r="BR441" s="127"/>
      <c r="BS441" s="127"/>
      <c r="BT441" s="127"/>
      <c r="BU441" s="127"/>
      <c r="BV441" s="127"/>
      <c r="BW441" s="127"/>
      <c r="BX441" s="127"/>
      <c r="BY441" s="127"/>
      <c r="BZ441" s="127"/>
      <c r="CA441" s="127"/>
      <c r="CB441" s="127"/>
      <c r="CC441" s="127"/>
      <c r="CD441" s="127"/>
      <c r="CE441" s="127"/>
      <c r="CF441" s="127"/>
      <c r="CG441" s="127"/>
      <c r="CH441" s="127"/>
      <c r="CI441" s="127"/>
      <c r="CJ441" s="127"/>
      <c r="CK441" s="127"/>
      <c r="CL441" s="127"/>
      <c r="CM441" s="127"/>
      <c r="CN441" s="127"/>
      <c r="CO441" s="127"/>
      <c r="CP441" s="127"/>
      <c r="CQ441" s="127"/>
      <c r="CR441" s="127"/>
      <c r="CS441" s="127"/>
      <c r="CT441" s="127"/>
      <c r="CU441" s="127"/>
      <c r="CV441" s="127"/>
      <c r="CW441" s="127"/>
      <c r="CX441" s="127"/>
      <c r="CY441" s="127"/>
      <c r="CZ441" s="127"/>
      <c r="DA441" s="127"/>
      <c r="DB441" s="127"/>
      <c r="DC441" s="127"/>
      <c r="DD441" s="127"/>
      <c r="DE441" s="127"/>
      <c r="DF441" s="127"/>
      <c r="DG441" s="127"/>
      <c r="DH441" s="127"/>
      <c r="DI441" s="127"/>
      <c r="DJ441" s="127"/>
      <c r="DK441" s="127"/>
      <c r="DL441" s="127"/>
      <c r="DM441" s="127"/>
      <c r="DN441" s="127"/>
      <c r="DO441" s="127"/>
      <c r="DP441" s="127"/>
      <c r="DQ441" s="127"/>
      <c r="DR441" s="127"/>
      <c r="DS441" s="127"/>
      <c r="DT441" s="127"/>
      <c r="DU441" s="127"/>
      <c r="DV441" s="127"/>
      <c r="DW441" s="127"/>
      <c r="DX441" s="127"/>
      <c r="DY441" s="127"/>
      <c r="DZ441" s="127"/>
      <c r="EA441" s="127"/>
      <c r="EB441" s="127"/>
      <c r="EC441" s="127"/>
      <c r="ED441" s="127"/>
      <c r="EE441" s="127"/>
      <c r="EF441" s="127"/>
      <c r="EG441" s="127"/>
      <c r="EH441" s="127"/>
      <c r="EI441" s="127"/>
      <c r="EJ441" s="127"/>
      <c r="EK441" s="127"/>
      <c r="EL441" s="127"/>
      <c r="EM441" s="127"/>
      <c r="EN441" s="127"/>
      <c r="EO441" s="127"/>
      <c r="EP441" s="127"/>
      <c r="EQ441" s="127"/>
      <c r="ER441" s="127"/>
      <c r="ES441" s="127"/>
      <c r="ET441" s="127"/>
      <c r="EU441" s="127"/>
      <c r="EV441" s="127"/>
      <c r="EW441" s="127"/>
      <c r="EX441" s="127"/>
      <c r="EY441" s="127"/>
      <c r="EZ441" s="127"/>
      <c r="FA441" s="127"/>
      <c r="FB441" s="127"/>
      <c r="FC441" s="127"/>
      <c r="FD441" s="127"/>
      <c r="FE441" s="127"/>
      <c r="FF441" s="127"/>
      <c r="FG441" s="127"/>
      <c r="FH441" s="127"/>
      <c r="FI441" s="127"/>
      <c r="FJ441" s="127"/>
      <c r="FK441" s="127"/>
      <c r="FL441" s="127"/>
      <c r="FM441" s="127"/>
      <c r="FN441" s="127"/>
      <c r="FO441" s="127"/>
      <c r="FP441" s="127"/>
      <c r="FQ441" s="127"/>
      <c r="FR441" s="127"/>
      <c r="FS441" s="127"/>
      <c r="FT441" s="127"/>
      <c r="FU441" s="127"/>
      <c r="FV441" s="127"/>
      <c r="FW441" s="127"/>
      <c r="FX441" s="127"/>
      <c r="FY441" s="127"/>
      <c r="FZ441" s="127"/>
      <c r="GA441" s="127"/>
      <c r="GB441" s="127"/>
      <c r="GC441" s="127"/>
      <c r="GD441" s="127"/>
      <c r="GE441" s="127"/>
      <c r="GF441" s="127"/>
      <c r="GG441" s="127"/>
      <c r="GH441" s="127"/>
      <c r="GI441" s="127"/>
      <c r="GJ441" s="127"/>
      <c r="GK441" s="127"/>
      <c r="GL441" s="127"/>
      <c r="GM441" s="127"/>
      <c r="GN441" s="127"/>
      <c r="GO441" s="127"/>
      <c r="GP441" s="127"/>
      <c r="GQ441" s="127"/>
      <c r="GR441" s="127"/>
      <c r="GS441" s="127"/>
      <c r="GT441" s="127"/>
      <c r="GU441" s="127"/>
      <c r="GV441" s="127"/>
      <c r="GW441" s="127"/>
      <c r="GX441" s="127"/>
      <c r="GY441" s="127"/>
      <c r="GZ441" s="127"/>
      <c r="HA441" s="127"/>
      <c r="HB441" s="127"/>
      <c r="HC441" s="127"/>
      <c r="HD441" s="127"/>
      <c r="HE441" s="127"/>
      <c r="HF441" s="127"/>
      <c r="HG441" s="127"/>
      <c r="HH441" s="127"/>
      <c r="HI441" s="127"/>
      <c r="HJ441" s="127"/>
      <c r="HK441" s="127"/>
      <c r="HL441" s="127"/>
      <c r="HM441" s="127"/>
      <c r="HN441" s="127"/>
      <c r="HO441" s="127"/>
      <c r="HP441" s="127"/>
      <c r="HQ441" s="127"/>
      <c r="HR441" s="127"/>
      <c r="HS441" s="127"/>
      <c r="HT441" s="127"/>
      <c r="HU441" s="127"/>
      <c r="HV441" s="127"/>
      <c r="HW441" s="127"/>
      <c r="HX441" s="127"/>
      <c r="HY441" s="127"/>
      <c r="H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  <c r="BK442" s="127"/>
      <c r="BL442" s="127"/>
      <c r="BM442" s="127"/>
      <c r="BN442" s="127"/>
      <c r="BO442" s="127"/>
      <c r="BP442" s="127"/>
      <c r="BQ442" s="127"/>
      <c r="BR442" s="127"/>
      <c r="BS442" s="127"/>
      <c r="BT442" s="127"/>
      <c r="BU442" s="127"/>
      <c r="BV442" s="127"/>
      <c r="BW442" s="127"/>
      <c r="BX442" s="127"/>
      <c r="BY442" s="127"/>
      <c r="BZ442" s="127"/>
      <c r="CA442" s="127"/>
      <c r="CB442" s="127"/>
      <c r="CC442" s="127"/>
      <c r="CD442" s="127"/>
      <c r="CE442" s="127"/>
      <c r="CF442" s="127"/>
      <c r="CG442" s="127"/>
      <c r="CH442" s="127"/>
      <c r="CI442" s="127"/>
      <c r="CJ442" s="127"/>
      <c r="CK442" s="127"/>
      <c r="CL442" s="127"/>
      <c r="CM442" s="127"/>
      <c r="CN442" s="127"/>
      <c r="CO442" s="127"/>
      <c r="CP442" s="127"/>
      <c r="CQ442" s="127"/>
      <c r="CR442" s="127"/>
      <c r="CS442" s="127"/>
      <c r="CT442" s="127"/>
      <c r="CU442" s="127"/>
      <c r="CV442" s="127"/>
      <c r="CW442" s="127"/>
      <c r="CX442" s="127"/>
      <c r="CY442" s="127"/>
      <c r="CZ442" s="127"/>
      <c r="DA442" s="127"/>
      <c r="DB442" s="127"/>
      <c r="DC442" s="127"/>
      <c r="DD442" s="127"/>
      <c r="DE442" s="127"/>
      <c r="DF442" s="127"/>
      <c r="DG442" s="127"/>
      <c r="DH442" s="127"/>
      <c r="DI442" s="127"/>
      <c r="DJ442" s="127"/>
      <c r="DK442" s="127"/>
      <c r="DL442" s="127"/>
      <c r="DM442" s="127"/>
      <c r="DN442" s="127"/>
      <c r="DO442" s="127"/>
      <c r="DP442" s="127"/>
      <c r="DQ442" s="127"/>
      <c r="DR442" s="127"/>
      <c r="DS442" s="127"/>
      <c r="DT442" s="127"/>
      <c r="DU442" s="127"/>
      <c r="DV442" s="127"/>
      <c r="DW442" s="127"/>
      <c r="DX442" s="127"/>
      <c r="DY442" s="127"/>
      <c r="DZ442" s="127"/>
      <c r="EA442" s="127"/>
      <c r="EB442" s="127"/>
      <c r="EC442" s="127"/>
      <c r="ED442" s="127"/>
      <c r="EE442" s="127"/>
      <c r="EF442" s="127"/>
      <c r="EG442" s="127"/>
      <c r="EH442" s="127"/>
      <c r="EI442" s="127"/>
      <c r="EJ442" s="127"/>
      <c r="EK442" s="127"/>
      <c r="EL442" s="127"/>
      <c r="EM442" s="127"/>
      <c r="EN442" s="127"/>
      <c r="EO442" s="127"/>
      <c r="EP442" s="127"/>
      <c r="EQ442" s="127"/>
      <c r="ER442" s="127"/>
      <c r="ES442" s="127"/>
      <c r="ET442" s="127"/>
      <c r="EU442" s="127"/>
      <c r="EV442" s="127"/>
      <c r="EW442" s="127"/>
      <c r="EX442" s="127"/>
      <c r="EY442" s="127"/>
      <c r="EZ442" s="127"/>
      <c r="FA442" s="127"/>
      <c r="FB442" s="127"/>
      <c r="FC442" s="127"/>
      <c r="FD442" s="127"/>
      <c r="FE442" s="127"/>
      <c r="FF442" s="127"/>
      <c r="FG442" s="127"/>
      <c r="FH442" s="127"/>
      <c r="FI442" s="127"/>
      <c r="FJ442" s="127"/>
      <c r="FK442" s="127"/>
      <c r="FL442" s="127"/>
      <c r="FM442" s="127"/>
      <c r="FN442" s="127"/>
      <c r="FO442" s="127"/>
      <c r="FP442" s="127"/>
      <c r="FQ442" s="127"/>
      <c r="FR442" s="127"/>
      <c r="FS442" s="127"/>
      <c r="FT442" s="127"/>
      <c r="FU442" s="127"/>
      <c r="FV442" s="127"/>
      <c r="FW442" s="127"/>
      <c r="FX442" s="127"/>
      <c r="FY442" s="127"/>
      <c r="FZ442" s="127"/>
      <c r="GA442" s="127"/>
      <c r="GB442" s="127"/>
      <c r="GC442" s="127"/>
      <c r="GD442" s="127"/>
      <c r="GE442" s="127"/>
      <c r="GF442" s="127"/>
      <c r="GG442" s="127"/>
      <c r="GH442" s="127"/>
      <c r="GI442" s="127"/>
      <c r="GJ442" s="127"/>
      <c r="GK442" s="127"/>
      <c r="GL442" s="127"/>
      <c r="GM442" s="127"/>
      <c r="GN442" s="127"/>
      <c r="GO442" s="127"/>
      <c r="GP442" s="127"/>
      <c r="GQ442" s="127"/>
      <c r="GR442" s="127"/>
      <c r="GS442" s="127"/>
      <c r="GT442" s="127"/>
      <c r="GU442" s="127"/>
      <c r="GV442" s="127"/>
      <c r="GW442" s="127"/>
      <c r="GX442" s="127"/>
      <c r="GY442" s="127"/>
      <c r="GZ442" s="127"/>
      <c r="HA442" s="127"/>
      <c r="HB442" s="127"/>
      <c r="HC442" s="127"/>
      <c r="HD442" s="127"/>
      <c r="HE442" s="127"/>
      <c r="HF442" s="127"/>
      <c r="HG442" s="127"/>
      <c r="HH442" s="127"/>
      <c r="HI442" s="127"/>
      <c r="HJ442" s="127"/>
      <c r="HK442" s="127"/>
      <c r="HL442" s="127"/>
      <c r="HM442" s="127"/>
      <c r="HN442" s="127"/>
      <c r="HO442" s="127"/>
      <c r="HP442" s="127"/>
      <c r="HQ442" s="127"/>
      <c r="HR442" s="127"/>
      <c r="HS442" s="127"/>
      <c r="HT442" s="127"/>
      <c r="HU442" s="127"/>
      <c r="HV442" s="127"/>
      <c r="HW442" s="127"/>
      <c r="HX442" s="127"/>
      <c r="HY442" s="127"/>
      <c r="H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  <c r="BK443" s="127"/>
      <c r="BL443" s="127"/>
      <c r="BM443" s="127"/>
      <c r="BN443" s="127"/>
      <c r="BO443" s="127"/>
      <c r="BP443" s="127"/>
      <c r="BQ443" s="127"/>
      <c r="BR443" s="127"/>
      <c r="BS443" s="127"/>
      <c r="BT443" s="127"/>
      <c r="BU443" s="127"/>
      <c r="BV443" s="127"/>
      <c r="BW443" s="127"/>
      <c r="BX443" s="127"/>
      <c r="BY443" s="127"/>
      <c r="BZ443" s="127"/>
      <c r="CA443" s="127"/>
      <c r="CB443" s="127"/>
      <c r="CC443" s="127"/>
      <c r="CD443" s="127"/>
      <c r="CE443" s="127"/>
      <c r="CF443" s="127"/>
      <c r="CG443" s="127"/>
      <c r="CH443" s="127"/>
      <c r="CI443" s="127"/>
      <c r="CJ443" s="127"/>
      <c r="CK443" s="127"/>
      <c r="CL443" s="127"/>
      <c r="CM443" s="127"/>
      <c r="CN443" s="127"/>
      <c r="CO443" s="127"/>
      <c r="CP443" s="127"/>
      <c r="CQ443" s="127"/>
      <c r="CR443" s="127"/>
      <c r="CS443" s="127"/>
      <c r="CT443" s="127"/>
      <c r="CU443" s="127"/>
      <c r="CV443" s="127"/>
      <c r="CW443" s="127"/>
      <c r="CX443" s="127"/>
      <c r="CY443" s="127"/>
      <c r="CZ443" s="127"/>
      <c r="DA443" s="127"/>
      <c r="DB443" s="127"/>
      <c r="DC443" s="127"/>
      <c r="DD443" s="127"/>
      <c r="DE443" s="127"/>
      <c r="DF443" s="127"/>
      <c r="DG443" s="127"/>
      <c r="DH443" s="127"/>
      <c r="DI443" s="127"/>
      <c r="DJ443" s="127"/>
      <c r="DK443" s="127"/>
      <c r="DL443" s="127"/>
      <c r="DM443" s="127"/>
      <c r="DN443" s="127"/>
      <c r="DO443" s="127"/>
      <c r="DP443" s="127"/>
      <c r="DQ443" s="127"/>
      <c r="DR443" s="127"/>
      <c r="DS443" s="127"/>
      <c r="DT443" s="127"/>
      <c r="DU443" s="127"/>
      <c r="DV443" s="127"/>
      <c r="DW443" s="127"/>
      <c r="DX443" s="127"/>
      <c r="DY443" s="127"/>
      <c r="DZ443" s="127"/>
      <c r="EA443" s="127"/>
      <c r="EB443" s="127"/>
      <c r="EC443" s="127"/>
      <c r="ED443" s="127"/>
      <c r="EE443" s="127"/>
      <c r="EF443" s="127"/>
      <c r="EG443" s="127"/>
      <c r="EH443" s="127"/>
      <c r="EI443" s="127"/>
      <c r="EJ443" s="127"/>
      <c r="EK443" s="127"/>
      <c r="EL443" s="127"/>
      <c r="EM443" s="127"/>
      <c r="EN443" s="127"/>
      <c r="EO443" s="127"/>
      <c r="EP443" s="127"/>
      <c r="EQ443" s="127"/>
      <c r="ER443" s="127"/>
      <c r="ES443" s="127"/>
      <c r="ET443" s="127"/>
      <c r="EU443" s="127"/>
      <c r="EV443" s="127"/>
      <c r="EW443" s="127"/>
      <c r="EX443" s="127"/>
      <c r="EY443" s="127"/>
      <c r="EZ443" s="127"/>
      <c r="FA443" s="127"/>
      <c r="FB443" s="127"/>
      <c r="FC443" s="127"/>
      <c r="FD443" s="127"/>
      <c r="FE443" s="127"/>
      <c r="FF443" s="127"/>
      <c r="FG443" s="127"/>
      <c r="FH443" s="127"/>
      <c r="FI443" s="127"/>
      <c r="FJ443" s="127"/>
      <c r="FK443" s="127"/>
      <c r="FL443" s="127"/>
      <c r="FM443" s="127"/>
      <c r="FN443" s="127"/>
      <c r="FO443" s="127"/>
      <c r="FP443" s="127"/>
      <c r="FQ443" s="127"/>
      <c r="FR443" s="127"/>
      <c r="FS443" s="127"/>
      <c r="FT443" s="127"/>
      <c r="FU443" s="127"/>
      <c r="FV443" s="127"/>
      <c r="FW443" s="127"/>
      <c r="FX443" s="127"/>
      <c r="FY443" s="127"/>
      <c r="FZ443" s="127"/>
      <c r="GA443" s="127"/>
      <c r="GB443" s="127"/>
      <c r="GC443" s="127"/>
      <c r="GD443" s="127"/>
      <c r="GE443" s="127"/>
      <c r="GF443" s="127"/>
      <c r="GG443" s="127"/>
      <c r="GH443" s="127"/>
      <c r="GI443" s="127"/>
      <c r="GJ443" s="127"/>
      <c r="GK443" s="127"/>
      <c r="GL443" s="127"/>
      <c r="GM443" s="127"/>
      <c r="GN443" s="127"/>
      <c r="GO443" s="127"/>
      <c r="GP443" s="127"/>
      <c r="GQ443" s="127"/>
      <c r="GR443" s="127"/>
      <c r="GS443" s="127"/>
      <c r="GT443" s="127"/>
      <c r="GU443" s="127"/>
      <c r="GV443" s="127"/>
      <c r="GW443" s="127"/>
      <c r="GX443" s="127"/>
      <c r="GY443" s="127"/>
      <c r="GZ443" s="127"/>
      <c r="HA443" s="127"/>
      <c r="HB443" s="127"/>
      <c r="HC443" s="127"/>
      <c r="HD443" s="127"/>
      <c r="HE443" s="127"/>
      <c r="HF443" s="127"/>
      <c r="HG443" s="127"/>
      <c r="HH443" s="127"/>
      <c r="HI443" s="127"/>
      <c r="HJ443" s="127"/>
      <c r="HK443" s="127"/>
      <c r="HL443" s="127"/>
      <c r="HM443" s="127"/>
      <c r="HN443" s="127"/>
      <c r="HO443" s="127"/>
      <c r="HP443" s="127"/>
      <c r="HQ443" s="127"/>
      <c r="HR443" s="127"/>
      <c r="HS443" s="127"/>
      <c r="HT443" s="127"/>
      <c r="HU443" s="127"/>
      <c r="HV443" s="127"/>
      <c r="HW443" s="127"/>
      <c r="HX443" s="127"/>
      <c r="HY443" s="127"/>
      <c r="H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  <c r="BK444" s="127"/>
      <c r="BL444" s="127"/>
      <c r="BM444" s="127"/>
      <c r="BN444" s="127"/>
      <c r="BO444" s="127"/>
      <c r="BP444" s="127"/>
      <c r="BQ444" s="127"/>
      <c r="BR444" s="127"/>
      <c r="BS444" s="127"/>
      <c r="BT444" s="127"/>
      <c r="BU444" s="127"/>
      <c r="BV444" s="127"/>
      <c r="BW444" s="127"/>
      <c r="BX444" s="127"/>
      <c r="BY444" s="127"/>
      <c r="BZ444" s="127"/>
      <c r="CA444" s="127"/>
      <c r="CB444" s="127"/>
      <c r="CC444" s="127"/>
      <c r="CD444" s="127"/>
      <c r="CE444" s="127"/>
      <c r="CF444" s="127"/>
      <c r="CG444" s="127"/>
      <c r="CH444" s="127"/>
      <c r="CI444" s="127"/>
      <c r="CJ444" s="127"/>
      <c r="CK444" s="127"/>
      <c r="CL444" s="127"/>
      <c r="CM444" s="127"/>
      <c r="CN444" s="127"/>
      <c r="CO444" s="127"/>
      <c r="CP444" s="127"/>
      <c r="CQ444" s="127"/>
      <c r="CR444" s="127"/>
      <c r="CS444" s="127"/>
      <c r="CT444" s="127"/>
      <c r="CU444" s="127"/>
      <c r="CV444" s="127"/>
      <c r="CW444" s="127"/>
      <c r="CX444" s="127"/>
      <c r="CY444" s="127"/>
      <c r="CZ444" s="127"/>
      <c r="DA444" s="127"/>
      <c r="DB444" s="127"/>
      <c r="DC444" s="127"/>
      <c r="DD444" s="127"/>
      <c r="DE444" s="127"/>
      <c r="DF444" s="127"/>
      <c r="DG444" s="127"/>
      <c r="DH444" s="127"/>
      <c r="DI444" s="127"/>
      <c r="DJ444" s="127"/>
      <c r="DK444" s="127"/>
      <c r="DL444" s="127"/>
      <c r="DM444" s="127"/>
      <c r="DN444" s="127"/>
      <c r="DO444" s="127"/>
      <c r="DP444" s="127"/>
      <c r="DQ444" s="127"/>
      <c r="DR444" s="127"/>
      <c r="DS444" s="127"/>
      <c r="DT444" s="127"/>
      <c r="DU444" s="127"/>
      <c r="DV444" s="127"/>
      <c r="DW444" s="127"/>
      <c r="DX444" s="127"/>
      <c r="DY444" s="127"/>
      <c r="DZ444" s="127"/>
      <c r="EA444" s="127"/>
      <c r="EB444" s="127"/>
      <c r="EC444" s="127"/>
      <c r="ED444" s="127"/>
      <c r="EE444" s="127"/>
      <c r="EF444" s="127"/>
      <c r="EG444" s="127"/>
      <c r="EH444" s="127"/>
      <c r="EI444" s="127"/>
      <c r="EJ444" s="127"/>
      <c r="EK444" s="127"/>
      <c r="EL444" s="127"/>
      <c r="EM444" s="127"/>
      <c r="EN444" s="127"/>
      <c r="EO444" s="127"/>
      <c r="EP444" s="127"/>
      <c r="EQ444" s="127"/>
      <c r="ER444" s="127"/>
      <c r="ES444" s="127"/>
      <c r="ET444" s="127"/>
      <c r="EU444" s="127"/>
      <c r="EV444" s="127"/>
      <c r="EW444" s="127"/>
      <c r="EX444" s="127"/>
      <c r="EY444" s="127"/>
      <c r="EZ444" s="127"/>
      <c r="FA444" s="127"/>
      <c r="FB444" s="127"/>
      <c r="FC444" s="127"/>
      <c r="FD444" s="127"/>
      <c r="FE444" s="127"/>
      <c r="FF444" s="127"/>
      <c r="FG444" s="127"/>
      <c r="FH444" s="127"/>
      <c r="FI444" s="127"/>
      <c r="FJ444" s="127"/>
      <c r="FK444" s="127"/>
      <c r="FL444" s="127"/>
      <c r="FM444" s="127"/>
      <c r="FN444" s="127"/>
      <c r="FO444" s="127"/>
      <c r="FP444" s="127"/>
      <c r="FQ444" s="127"/>
      <c r="FR444" s="127"/>
      <c r="FS444" s="127"/>
      <c r="FT444" s="127"/>
      <c r="FU444" s="127"/>
      <c r="FV444" s="127"/>
      <c r="FW444" s="127"/>
      <c r="FX444" s="127"/>
      <c r="FY444" s="127"/>
      <c r="FZ444" s="127"/>
      <c r="GA444" s="127"/>
      <c r="GB444" s="127"/>
      <c r="GC444" s="127"/>
      <c r="GD444" s="127"/>
      <c r="GE444" s="127"/>
      <c r="GF444" s="127"/>
      <c r="GG444" s="127"/>
      <c r="GH444" s="127"/>
      <c r="GI444" s="127"/>
      <c r="GJ444" s="127"/>
      <c r="GK444" s="127"/>
      <c r="GL444" s="127"/>
      <c r="GM444" s="127"/>
      <c r="GN444" s="127"/>
      <c r="GO444" s="127"/>
      <c r="GP444" s="127"/>
      <c r="GQ444" s="127"/>
      <c r="GR444" s="127"/>
      <c r="GS444" s="127"/>
      <c r="GT444" s="127"/>
      <c r="GU444" s="127"/>
      <c r="GV444" s="127"/>
      <c r="GW444" s="127"/>
      <c r="GX444" s="127"/>
      <c r="GY444" s="127"/>
      <c r="GZ444" s="127"/>
      <c r="HA444" s="127"/>
      <c r="HB444" s="127"/>
      <c r="HC444" s="127"/>
      <c r="HD444" s="127"/>
      <c r="HE444" s="127"/>
      <c r="HF444" s="127"/>
      <c r="HG444" s="127"/>
      <c r="HH444" s="127"/>
      <c r="HI444" s="127"/>
      <c r="HJ444" s="127"/>
      <c r="HK444" s="127"/>
      <c r="HL444" s="127"/>
      <c r="HM444" s="127"/>
      <c r="HN444" s="127"/>
      <c r="HO444" s="127"/>
      <c r="HP444" s="127"/>
      <c r="HQ444" s="127"/>
      <c r="HR444" s="127"/>
      <c r="HS444" s="127"/>
      <c r="HT444" s="127"/>
      <c r="HU444" s="127"/>
      <c r="HV444" s="127"/>
      <c r="HW444" s="127"/>
      <c r="HX444" s="127"/>
      <c r="HY444" s="127"/>
      <c r="H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  <c r="BK445" s="127"/>
      <c r="BL445" s="127"/>
      <c r="BM445" s="127"/>
      <c r="BN445" s="127"/>
      <c r="BO445" s="127"/>
      <c r="BP445" s="127"/>
      <c r="BQ445" s="127"/>
      <c r="BR445" s="127"/>
      <c r="BS445" s="127"/>
      <c r="BT445" s="127"/>
      <c r="BU445" s="127"/>
      <c r="BV445" s="127"/>
      <c r="BW445" s="127"/>
      <c r="BX445" s="127"/>
      <c r="BY445" s="127"/>
      <c r="BZ445" s="127"/>
      <c r="CA445" s="127"/>
      <c r="CB445" s="127"/>
      <c r="CC445" s="127"/>
      <c r="CD445" s="127"/>
      <c r="CE445" s="127"/>
      <c r="CF445" s="127"/>
      <c r="CG445" s="127"/>
      <c r="CH445" s="127"/>
      <c r="CI445" s="127"/>
      <c r="CJ445" s="127"/>
      <c r="CK445" s="127"/>
      <c r="CL445" s="127"/>
      <c r="CM445" s="127"/>
      <c r="CN445" s="127"/>
      <c r="CO445" s="127"/>
      <c r="CP445" s="127"/>
      <c r="CQ445" s="127"/>
      <c r="CR445" s="127"/>
      <c r="CS445" s="127"/>
      <c r="CT445" s="127"/>
      <c r="CU445" s="127"/>
      <c r="CV445" s="127"/>
      <c r="CW445" s="127"/>
      <c r="CX445" s="127"/>
      <c r="CY445" s="127"/>
      <c r="CZ445" s="127"/>
      <c r="DA445" s="127"/>
      <c r="DB445" s="127"/>
      <c r="DC445" s="127"/>
      <c r="DD445" s="127"/>
      <c r="DE445" s="127"/>
      <c r="DF445" s="127"/>
      <c r="DG445" s="127"/>
      <c r="DH445" s="127"/>
      <c r="DI445" s="127"/>
      <c r="DJ445" s="127"/>
      <c r="DK445" s="127"/>
      <c r="DL445" s="127"/>
      <c r="DM445" s="127"/>
      <c r="DN445" s="127"/>
      <c r="DO445" s="127"/>
      <c r="DP445" s="127"/>
      <c r="DQ445" s="127"/>
      <c r="DR445" s="127"/>
      <c r="DS445" s="127"/>
      <c r="DT445" s="127"/>
      <c r="DU445" s="127"/>
      <c r="DV445" s="127"/>
      <c r="DW445" s="127"/>
      <c r="DX445" s="127"/>
      <c r="DY445" s="127"/>
      <c r="DZ445" s="127"/>
      <c r="EA445" s="127"/>
      <c r="EB445" s="127"/>
      <c r="EC445" s="127"/>
      <c r="ED445" s="127"/>
      <c r="EE445" s="127"/>
      <c r="EF445" s="127"/>
      <c r="EG445" s="127"/>
      <c r="EH445" s="127"/>
      <c r="EI445" s="127"/>
      <c r="EJ445" s="127"/>
      <c r="EK445" s="127"/>
      <c r="EL445" s="127"/>
      <c r="EM445" s="127"/>
      <c r="EN445" s="127"/>
      <c r="EO445" s="127"/>
      <c r="EP445" s="127"/>
      <c r="EQ445" s="127"/>
      <c r="ER445" s="127"/>
      <c r="ES445" s="127"/>
      <c r="ET445" s="127"/>
      <c r="EU445" s="127"/>
      <c r="EV445" s="127"/>
      <c r="EW445" s="127"/>
      <c r="EX445" s="127"/>
      <c r="EY445" s="127"/>
      <c r="EZ445" s="127"/>
      <c r="FA445" s="127"/>
      <c r="FB445" s="127"/>
      <c r="FC445" s="127"/>
      <c r="FD445" s="127"/>
      <c r="FE445" s="127"/>
      <c r="FF445" s="127"/>
      <c r="FG445" s="127"/>
      <c r="FH445" s="127"/>
      <c r="FI445" s="127"/>
      <c r="FJ445" s="127"/>
      <c r="FK445" s="127"/>
      <c r="FL445" s="127"/>
      <c r="FM445" s="127"/>
      <c r="FN445" s="127"/>
      <c r="FO445" s="127"/>
      <c r="FP445" s="127"/>
      <c r="FQ445" s="127"/>
      <c r="FR445" s="127"/>
      <c r="FS445" s="127"/>
      <c r="FT445" s="127"/>
      <c r="FU445" s="127"/>
      <c r="FV445" s="127"/>
      <c r="FW445" s="127"/>
      <c r="FX445" s="127"/>
      <c r="FY445" s="127"/>
      <c r="FZ445" s="127"/>
      <c r="GA445" s="127"/>
      <c r="GB445" s="127"/>
      <c r="GC445" s="127"/>
      <c r="GD445" s="127"/>
      <c r="GE445" s="127"/>
      <c r="GF445" s="127"/>
      <c r="GG445" s="127"/>
      <c r="GH445" s="127"/>
      <c r="GI445" s="127"/>
      <c r="GJ445" s="127"/>
      <c r="GK445" s="127"/>
      <c r="GL445" s="127"/>
      <c r="GM445" s="127"/>
      <c r="GN445" s="127"/>
      <c r="GO445" s="127"/>
      <c r="GP445" s="127"/>
      <c r="GQ445" s="127"/>
      <c r="GR445" s="127"/>
      <c r="GS445" s="127"/>
      <c r="GT445" s="127"/>
      <c r="GU445" s="127"/>
      <c r="GV445" s="127"/>
      <c r="GW445" s="127"/>
      <c r="GX445" s="127"/>
      <c r="GY445" s="127"/>
      <c r="GZ445" s="127"/>
      <c r="HA445" s="127"/>
      <c r="HB445" s="127"/>
      <c r="HC445" s="127"/>
      <c r="HD445" s="127"/>
      <c r="HE445" s="127"/>
      <c r="HF445" s="127"/>
      <c r="HG445" s="127"/>
      <c r="HH445" s="127"/>
      <c r="HI445" s="127"/>
      <c r="HJ445" s="127"/>
      <c r="HK445" s="127"/>
      <c r="HL445" s="127"/>
      <c r="HM445" s="127"/>
      <c r="HN445" s="127"/>
      <c r="HO445" s="127"/>
      <c r="HP445" s="127"/>
      <c r="HQ445" s="127"/>
      <c r="HR445" s="127"/>
      <c r="HS445" s="127"/>
      <c r="HT445" s="127"/>
      <c r="HU445" s="127"/>
      <c r="HV445" s="127"/>
      <c r="HW445" s="127"/>
      <c r="HX445" s="127"/>
      <c r="HY445" s="127"/>
      <c r="H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  <c r="BK446" s="127"/>
      <c r="BL446" s="127"/>
      <c r="BM446" s="127"/>
      <c r="BN446" s="127"/>
      <c r="BO446" s="127"/>
      <c r="BP446" s="127"/>
      <c r="BQ446" s="127"/>
      <c r="BR446" s="127"/>
      <c r="BS446" s="127"/>
      <c r="BT446" s="127"/>
      <c r="BU446" s="127"/>
      <c r="BV446" s="127"/>
      <c r="BW446" s="127"/>
      <c r="BX446" s="127"/>
      <c r="BY446" s="127"/>
      <c r="BZ446" s="127"/>
      <c r="CA446" s="127"/>
      <c r="CB446" s="127"/>
      <c r="CC446" s="127"/>
      <c r="CD446" s="127"/>
      <c r="CE446" s="127"/>
      <c r="CF446" s="127"/>
      <c r="CG446" s="127"/>
      <c r="CH446" s="127"/>
      <c r="CI446" s="127"/>
      <c r="CJ446" s="127"/>
      <c r="CK446" s="127"/>
      <c r="CL446" s="127"/>
      <c r="CM446" s="127"/>
      <c r="CN446" s="127"/>
      <c r="CO446" s="127"/>
      <c r="CP446" s="127"/>
      <c r="CQ446" s="127"/>
      <c r="CR446" s="127"/>
      <c r="CS446" s="127"/>
      <c r="CT446" s="127"/>
      <c r="CU446" s="127"/>
      <c r="CV446" s="127"/>
      <c r="CW446" s="127"/>
      <c r="CX446" s="127"/>
      <c r="CY446" s="127"/>
      <c r="CZ446" s="127"/>
      <c r="DA446" s="127"/>
      <c r="DB446" s="127"/>
      <c r="DC446" s="127"/>
      <c r="DD446" s="127"/>
      <c r="DE446" s="127"/>
      <c r="DF446" s="127"/>
      <c r="DG446" s="127"/>
      <c r="DH446" s="127"/>
      <c r="DI446" s="127"/>
      <c r="DJ446" s="127"/>
      <c r="DK446" s="127"/>
      <c r="DL446" s="127"/>
      <c r="DM446" s="127"/>
      <c r="DN446" s="127"/>
      <c r="DO446" s="127"/>
      <c r="DP446" s="127"/>
      <c r="DQ446" s="127"/>
      <c r="DR446" s="127"/>
      <c r="DS446" s="127"/>
      <c r="DT446" s="127"/>
      <c r="DU446" s="127"/>
      <c r="DV446" s="127"/>
      <c r="DW446" s="127"/>
      <c r="DX446" s="127"/>
      <c r="DY446" s="127"/>
      <c r="DZ446" s="127"/>
      <c r="EA446" s="127"/>
      <c r="EB446" s="127"/>
      <c r="EC446" s="127"/>
      <c r="ED446" s="127"/>
      <c r="EE446" s="127"/>
      <c r="EF446" s="127"/>
      <c r="EG446" s="127"/>
      <c r="EH446" s="127"/>
      <c r="EI446" s="127"/>
      <c r="EJ446" s="127"/>
      <c r="EK446" s="127"/>
      <c r="EL446" s="127"/>
      <c r="EM446" s="127"/>
      <c r="EN446" s="127"/>
      <c r="EO446" s="127"/>
      <c r="EP446" s="127"/>
      <c r="EQ446" s="127"/>
      <c r="ER446" s="127"/>
      <c r="ES446" s="127"/>
      <c r="ET446" s="127"/>
      <c r="EU446" s="127"/>
      <c r="EV446" s="127"/>
      <c r="EW446" s="127"/>
      <c r="EX446" s="127"/>
      <c r="EY446" s="127"/>
      <c r="EZ446" s="127"/>
      <c r="FA446" s="127"/>
      <c r="FB446" s="127"/>
      <c r="FC446" s="127"/>
      <c r="FD446" s="127"/>
      <c r="FE446" s="127"/>
      <c r="FF446" s="127"/>
      <c r="FG446" s="127"/>
      <c r="FH446" s="127"/>
      <c r="FI446" s="127"/>
      <c r="FJ446" s="127"/>
      <c r="FK446" s="127"/>
      <c r="FL446" s="127"/>
      <c r="FM446" s="127"/>
      <c r="FN446" s="127"/>
      <c r="FO446" s="127"/>
      <c r="FP446" s="127"/>
      <c r="FQ446" s="127"/>
      <c r="FR446" s="127"/>
      <c r="FS446" s="127"/>
      <c r="FT446" s="127"/>
      <c r="FU446" s="127"/>
      <c r="FV446" s="127"/>
      <c r="FW446" s="127"/>
      <c r="FX446" s="127"/>
      <c r="FY446" s="127"/>
      <c r="FZ446" s="127"/>
      <c r="GA446" s="127"/>
      <c r="GB446" s="127"/>
      <c r="GC446" s="127"/>
      <c r="GD446" s="127"/>
      <c r="GE446" s="127"/>
      <c r="GF446" s="127"/>
      <c r="GG446" s="127"/>
      <c r="GH446" s="127"/>
      <c r="GI446" s="127"/>
      <c r="GJ446" s="127"/>
      <c r="GK446" s="127"/>
      <c r="GL446" s="127"/>
      <c r="GM446" s="127"/>
      <c r="GN446" s="127"/>
      <c r="GO446" s="127"/>
      <c r="GP446" s="127"/>
      <c r="GQ446" s="127"/>
      <c r="GR446" s="127"/>
      <c r="GS446" s="127"/>
      <c r="GT446" s="127"/>
      <c r="GU446" s="127"/>
      <c r="GV446" s="127"/>
      <c r="GW446" s="127"/>
      <c r="GX446" s="127"/>
      <c r="GY446" s="127"/>
      <c r="GZ446" s="127"/>
      <c r="HA446" s="127"/>
      <c r="HB446" s="127"/>
      <c r="HC446" s="127"/>
      <c r="HD446" s="127"/>
      <c r="HE446" s="127"/>
      <c r="HF446" s="127"/>
      <c r="HG446" s="127"/>
      <c r="HH446" s="127"/>
      <c r="HI446" s="127"/>
      <c r="HJ446" s="127"/>
      <c r="HK446" s="127"/>
      <c r="HL446" s="127"/>
      <c r="HM446" s="127"/>
      <c r="HN446" s="127"/>
      <c r="HO446" s="127"/>
      <c r="HP446" s="127"/>
      <c r="HQ446" s="127"/>
      <c r="HR446" s="127"/>
      <c r="HS446" s="127"/>
      <c r="HT446" s="127"/>
      <c r="HU446" s="127"/>
      <c r="HV446" s="127"/>
      <c r="HW446" s="127"/>
      <c r="HX446" s="127"/>
      <c r="HY446" s="127"/>
      <c r="H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  <c r="BK447" s="127"/>
      <c r="BL447" s="127"/>
      <c r="BM447" s="127"/>
      <c r="BN447" s="127"/>
      <c r="BO447" s="127"/>
      <c r="BP447" s="127"/>
      <c r="BQ447" s="127"/>
      <c r="BR447" s="127"/>
      <c r="BS447" s="127"/>
      <c r="BT447" s="127"/>
      <c r="BU447" s="127"/>
      <c r="BV447" s="127"/>
      <c r="BW447" s="127"/>
      <c r="BX447" s="127"/>
      <c r="BY447" s="127"/>
      <c r="BZ447" s="127"/>
      <c r="CA447" s="127"/>
      <c r="CB447" s="127"/>
      <c r="CC447" s="127"/>
      <c r="CD447" s="127"/>
      <c r="CE447" s="127"/>
      <c r="CF447" s="127"/>
      <c r="CG447" s="127"/>
      <c r="CH447" s="127"/>
      <c r="CI447" s="127"/>
      <c r="CJ447" s="127"/>
      <c r="CK447" s="127"/>
      <c r="CL447" s="127"/>
      <c r="CM447" s="127"/>
      <c r="CN447" s="127"/>
      <c r="CO447" s="127"/>
      <c r="CP447" s="127"/>
      <c r="CQ447" s="127"/>
      <c r="CR447" s="127"/>
      <c r="CS447" s="127"/>
      <c r="CT447" s="127"/>
      <c r="CU447" s="127"/>
      <c r="CV447" s="127"/>
      <c r="CW447" s="127"/>
      <c r="CX447" s="127"/>
      <c r="CY447" s="127"/>
      <c r="CZ447" s="127"/>
      <c r="DA447" s="127"/>
      <c r="DB447" s="127"/>
      <c r="DC447" s="127"/>
      <c r="DD447" s="127"/>
      <c r="DE447" s="127"/>
      <c r="DF447" s="127"/>
      <c r="DG447" s="127"/>
      <c r="DH447" s="127"/>
      <c r="DI447" s="127"/>
      <c r="DJ447" s="127"/>
      <c r="DK447" s="127"/>
      <c r="DL447" s="127"/>
      <c r="DM447" s="127"/>
      <c r="DN447" s="127"/>
      <c r="DO447" s="127"/>
      <c r="DP447" s="127"/>
      <c r="DQ447" s="127"/>
      <c r="DR447" s="127"/>
      <c r="DS447" s="127"/>
      <c r="DT447" s="127"/>
      <c r="DU447" s="127"/>
      <c r="DV447" s="127"/>
      <c r="DW447" s="127"/>
      <c r="DX447" s="127"/>
      <c r="DY447" s="127"/>
      <c r="DZ447" s="127"/>
      <c r="EA447" s="127"/>
      <c r="EB447" s="127"/>
      <c r="EC447" s="127"/>
      <c r="ED447" s="127"/>
      <c r="EE447" s="127"/>
      <c r="EF447" s="127"/>
      <c r="EG447" s="127"/>
      <c r="EH447" s="127"/>
      <c r="EI447" s="127"/>
      <c r="EJ447" s="127"/>
      <c r="EK447" s="127"/>
      <c r="EL447" s="127"/>
      <c r="EM447" s="127"/>
      <c r="EN447" s="127"/>
      <c r="EO447" s="127"/>
      <c r="EP447" s="127"/>
      <c r="EQ447" s="127"/>
      <c r="ER447" s="127"/>
      <c r="ES447" s="127"/>
      <c r="ET447" s="127"/>
      <c r="EU447" s="127"/>
      <c r="EV447" s="127"/>
      <c r="EW447" s="127"/>
      <c r="EX447" s="127"/>
      <c r="EY447" s="127"/>
      <c r="EZ447" s="127"/>
      <c r="FA447" s="127"/>
      <c r="FB447" s="127"/>
      <c r="FC447" s="127"/>
      <c r="FD447" s="127"/>
      <c r="FE447" s="127"/>
      <c r="FF447" s="127"/>
      <c r="FG447" s="127"/>
      <c r="FH447" s="127"/>
      <c r="FI447" s="127"/>
      <c r="FJ447" s="127"/>
      <c r="FK447" s="127"/>
      <c r="FL447" s="127"/>
      <c r="FM447" s="127"/>
      <c r="FN447" s="127"/>
      <c r="FO447" s="127"/>
      <c r="FP447" s="127"/>
      <c r="FQ447" s="127"/>
      <c r="FR447" s="127"/>
      <c r="FS447" s="127"/>
      <c r="FT447" s="127"/>
      <c r="FU447" s="127"/>
      <c r="FV447" s="127"/>
      <c r="FW447" s="127"/>
      <c r="FX447" s="127"/>
      <c r="FY447" s="127"/>
      <c r="FZ447" s="127"/>
      <c r="GA447" s="127"/>
      <c r="GB447" s="127"/>
      <c r="GC447" s="127"/>
      <c r="GD447" s="127"/>
      <c r="GE447" s="127"/>
      <c r="GF447" s="127"/>
      <c r="GG447" s="127"/>
      <c r="GH447" s="127"/>
      <c r="GI447" s="127"/>
      <c r="GJ447" s="127"/>
      <c r="GK447" s="127"/>
      <c r="GL447" s="127"/>
      <c r="GM447" s="127"/>
      <c r="GN447" s="127"/>
      <c r="GO447" s="127"/>
      <c r="GP447" s="127"/>
      <c r="GQ447" s="127"/>
      <c r="GR447" s="127"/>
      <c r="GS447" s="127"/>
      <c r="GT447" s="127"/>
      <c r="GU447" s="127"/>
      <c r="GV447" s="127"/>
      <c r="GW447" s="127"/>
      <c r="GX447" s="127"/>
      <c r="GY447" s="127"/>
      <c r="GZ447" s="127"/>
      <c r="HA447" s="127"/>
      <c r="HB447" s="127"/>
      <c r="HC447" s="127"/>
      <c r="HD447" s="127"/>
      <c r="HE447" s="127"/>
      <c r="HF447" s="127"/>
      <c r="HG447" s="127"/>
      <c r="HH447" s="127"/>
      <c r="HI447" s="127"/>
      <c r="HJ447" s="127"/>
      <c r="HK447" s="127"/>
      <c r="HL447" s="127"/>
      <c r="HM447" s="127"/>
      <c r="HN447" s="127"/>
      <c r="HO447" s="127"/>
      <c r="HP447" s="127"/>
      <c r="HQ447" s="127"/>
      <c r="HR447" s="127"/>
      <c r="HS447" s="127"/>
      <c r="HT447" s="127"/>
      <c r="HU447" s="127"/>
      <c r="HV447" s="127"/>
      <c r="HW447" s="127"/>
      <c r="HX447" s="127"/>
      <c r="HY447" s="127"/>
      <c r="H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  <c r="BK448" s="127"/>
      <c r="BL448" s="127"/>
      <c r="BM448" s="127"/>
      <c r="BN448" s="127"/>
      <c r="BO448" s="127"/>
      <c r="BP448" s="127"/>
      <c r="BQ448" s="127"/>
      <c r="BR448" s="127"/>
      <c r="BS448" s="127"/>
      <c r="BT448" s="127"/>
      <c r="BU448" s="127"/>
      <c r="BV448" s="127"/>
      <c r="BW448" s="127"/>
      <c r="BX448" s="127"/>
      <c r="BY448" s="127"/>
      <c r="BZ448" s="127"/>
      <c r="CA448" s="127"/>
      <c r="CB448" s="127"/>
      <c r="CC448" s="127"/>
      <c r="CD448" s="127"/>
      <c r="CE448" s="127"/>
      <c r="CF448" s="127"/>
      <c r="CG448" s="127"/>
      <c r="CH448" s="127"/>
      <c r="CI448" s="127"/>
      <c r="CJ448" s="127"/>
      <c r="CK448" s="127"/>
      <c r="CL448" s="127"/>
      <c r="CM448" s="127"/>
      <c r="CN448" s="127"/>
      <c r="CO448" s="127"/>
      <c r="CP448" s="127"/>
      <c r="CQ448" s="127"/>
      <c r="CR448" s="127"/>
      <c r="CS448" s="127"/>
      <c r="CT448" s="127"/>
      <c r="CU448" s="127"/>
      <c r="CV448" s="127"/>
      <c r="CW448" s="127"/>
      <c r="CX448" s="127"/>
      <c r="CY448" s="127"/>
      <c r="CZ448" s="127"/>
      <c r="DA448" s="127"/>
      <c r="DB448" s="127"/>
      <c r="DC448" s="127"/>
      <c r="DD448" s="127"/>
      <c r="DE448" s="127"/>
      <c r="DF448" s="127"/>
      <c r="DG448" s="127"/>
      <c r="DH448" s="127"/>
      <c r="DI448" s="127"/>
      <c r="DJ448" s="127"/>
      <c r="DK448" s="127"/>
      <c r="DL448" s="127"/>
      <c r="DM448" s="127"/>
      <c r="DN448" s="127"/>
      <c r="DO448" s="127"/>
      <c r="DP448" s="127"/>
      <c r="DQ448" s="127"/>
      <c r="DR448" s="127"/>
      <c r="DS448" s="127"/>
      <c r="DT448" s="127"/>
      <c r="DU448" s="127"/>
      <c r="DV448" s="127"/>
      <c r="DW448" s="127"/>
      <c r="DX448" s="127"/>
      <c r="DY448" s="127"/>
      <c r="DZ448" s="127"/>
      <c r="EA448" s="127"/>
      <c r="EB448" s="127"/>
      <c r="EC448" s="127"/>
      <c r="ED448" s="127"/>
      <c r="EE448" s="127"/>
      <c r="EF448" s="127"/>
      <c r="EG448" s="127"/>
      <c r="EH448" s="127"/>
      <c r="EI448" s="127"/>
      <c r="EJ448" s="127"/>
      <c r="EK448" s="127"/>
      <c r="EL448" s="127"/>
      <c r="EM448" s="127"/>
      <c r="EN448" s="127"/>
      <c r="EO448" s="127"/>
      <c r="EP448" s="127"/>
      <c r="EQ448" s="127"/>
      <c r="ER448" s="127"/>
      <c r="ES448" s="127"/>
      <c r="ET448" s="127"/>
      <c r="EU448" s="127"/>
      <c r="EV448" s="127"/>
      <c r="EW448" s="127"/>
      <c r="EX448" s="127"/>
      <c r="EY448" s="127"/>
      <c r="EZ448" s="127"/>
      <c r="FA448" s="127"/>
      <c r="FB448" s="127"/>
      <c r="FC448" s="127"/>
      <c r="FD448" s="127"/>
      <c r="FE448" s="127"/>
      <c r="FF448" s="127"/>
      <c r="FG448" s="127"/>
      <c r="FH448" s="127"/>
      <c r="FI448" s="127"/>
      <c r="FJ448" s="127"/>
      <c r="FK448" s="127"/>
      <c r="FL448" s="127"/>
      <c r="FM448" s="127"/>
      <c r="FN448" s="127"/>
      <c r="FO448" s="127"/>
      <c r="FP448" s="127"/>
      <c r="FQ448" s="127"/>
      <c r="FR448" s="127"/>
      <c r="FS448" s="127"/>
      <c r="FT448" s="127"/>
      <c r="FU448" s="127"/>
      <c r="FV448" s="127"/>
      <c r="FW448" s="127"/>
      <c r="FX448" s="127"/>
      <c r="FY448" s="127"/>
      <c r="FZ448" s="127"/>
      <c r="GA448" s="127"/>
      <c r="GB448" s="127"/>
      <c r="GC448" s="127"/>
      <c r="GD448" s="127"/>
      <c r="GE448" s="127"/>
      <c r="GF448" s="127"/>
      <c r="GG448" s="127"/>
      <c r="GH448" s="127"/>
      <c r="GI448" s="127"/>
      <c r="GJ448" s="127"/>
      <c r="GK448" s="127"/>
      <c r="GL448" s="127"/>
      <c r="GM448" s="127"/>
      <c r="GN448" s="127"/>
      <c r="GO448" s="127"/>
      <c r="GP448" s="127"/>
      <c r="GQ448" s="127"/>
      <c r="GR448" s="127"/>
      <c r="GS448" s="127"/>
      <c r="GT448" s="127"/>
      <c r="GU448" s="127"/>
      <c r="GV448" s="127"/>
      <c r="GW448" s="127"/>
      <c r="GX448" s="127"/>
      <c r="GY448" s="127"/>
      <c r="GZ448" s="127"/>
      <c r="HA448" s="127"/>
      <c r="HB448" s="127"/>
      <c r="HC448" s="127"/>
      <c r="HD448" s="127"/>
      <c r="HE448" s="127"/>
      <c r="HF448" s="127"/>
      <c r="HG448" s="127"/>
      <c r="HH448" s="127"/>
      <c r="HI448" s="127"/>
      <c r="HJ448" s="127"/>
      <c r="HK448" s="127"/>
      <c r="HL448" s="127"/>
      <c r="HM448" s="127"/>
      <c r="HN448" s="127"/>
      <c r="HO448" s="127"/>
      <c r="HP448" s="127"/>
      <c r="HQ448" s="127"/>
      <c r="HR448" s="127"/>
      <c r="HS448" s="127"/>
      <c r="HT448" s="127"/>
      <c r="HU448" s="127"/>
      <c r="HV448" s="127"/>
      <c r="HW448" s="127"/>
      <c r="HX448" s="127"/>
      <c r="HY448" s="127"/>
      <c r="H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  <c r="BK449" s="127"/>
      <c r="BL449" s="127"/>
      <c r="BM449" s="127"/>
      <c r="BN449" s="127"/>
      <c r="BO449" s="127"/>
      <c r="BP449" s="127"/>
      <c r="BQ449" s="127"/>
      <c r="BR449" s="127"/>
      <c r="BS449" s="127"/>
      <c r="BT449" s="127"/>
      <c r="BU449" s="127"/>
      <c r="BV449" s="127"/>
      <c r="BW449" s="127"/>
      <c r="BX449" s="127"/>
      <c r="BY449" s="127"/>
      <c r="BZ449" s="127"/>
      <c r="CA449" s="127"/>
      <c r="CB449" s="127"/>
      <c r="CC449" s="127"/>
      <c r="CD449" s="127"/>
      <c r="CE449" s="127"/>
      <c r="CF449" s="127"/>
      <c r="CG449" s="127"/>
      <c r="CH449" s="127"/>
      <c r="CI449" s="127"/>
      <c r="CJ449" s="127"/>
      <c r="CK449" s="127"/>
      <c r="CL449" s="127"/>
      <c r="CM449" s="127"/>
      <c r="CN449" s="127"/>
      <c r="CO449" s="127"/>
      <c r="CP449" s="127"/>
      <c r="CQ449" s="127"/>
      <c r="CR449" s="127"/>
      <c r="CS449" s="127"/>
      <c r="CT449" s="127"/>
      <c r="CU449" s="127"/>
      <c r="CV449" s="127"/>
      <c r="CW449" s="127"/>
      <c r="CX449" s="127"/>
      <c r="CY449" s="127"/>
      <c r="CZ449" s="127"/>
      <c r="DA449" s="127"/>
      <c r="DB449" s="127"/>
      <c r="DC449" s="127"/>
      <c r="DD449" s="127"/>
      <c r="DE449" s="127"/>
      <c r="DF449" s="127"/>
      <c r="DG449" s="127"/>
      <c r="DH449" s="127"/>
      <c r="DI449" s="127"/>
      <c r="DJ449" s="127"/>
      <c r="DK449" s="127"/>
      <c r="DL449" s="127"/>
      <c r="DM449" s="127"/>
      <c r="DN449" s="127"/>
      <c r="DO449" s="127"/>
      <c r="DP449" s="127"/>
      <c r="DQ449" s="127"/>
      <c r="DR449" s="127"/>
      <c r="DS449" s="127"/>
      <c r="DT449" s="127"/>
      <c r="DU449" s="127"/>
      <c r="DV449" s="127"/>
      <c r="DW449" s="127"/>
      <c r="DX449" s="127"/>
      <c r="DY449" s="127"/>
      <c r="DZ449" s="127"/>
      <c r="EA449" s="127"/>
      <c r="EB449" s="127"/>
      <c r="EC449" s="127"/>
      <c r="ED449" s="127"/>
      <c r="EE449" s="127"/>
      <c r="EF449" s="127"/>
      <c r="EG449" s="127"/>
      <c r="EH449" s="127"/>
      <c r="EI449" s="127"/>
      <c r="EJ449" s="127"/>
      <c r="EK449" s="127"/>
      <c r="EL449" s="127"/>
      <c r="EM449" s="127"/>
      <c r="EN449" s="127"/>
      <c r="EO449" s="127"/>
      <c r="EP449" s="127"/>
      <c r="EQ449" s="127"/>
      <c r="ER449" s="127"/>
      <c r="ES449" s="127"/>
      <c r="ET449" s="127"/>
      <c r="EU449" s="127"/>
      <c r="EV449" s="127"/>
      <c r="EW449" s="127"/>
      <c r="EX449" s="127"/>
      <c r="EY449" s="127"/>
      <c r="EZ449" s="127"/>
      <c r="FA449" s="127"/>
      <c r="FB449" s="127"/>
      <c r="FC449" s="127"/>
      <c r="FD449" s="127"/>
      <c r="FE449" s="127"/>
      <c r="FF449" s="127"/>
      <c r="FG449" s="127"/>
      <c r="FH449" s="127"/>
      <c r="FI449" s="127"/>
      <c r="FJ449" s="127"/>
      <c r="FK449" s="127"/>
      <c r="FL449" s="127"/>
      <c r="FM449" s="127"/>
      <c r="FN449" s="127"/>
      <c r="FO449" s="127"/>
      <c r="FP449" s="127"/>
      <c r="FQ449" s="127"/>
      <c r="FR449" s="127"/>
      <c r="FS449" s="127"/>
      <c r="FT449" s="127"/>
      <c r="FU449" s="127"/>
      <c r="FV449" s="127"/>
      <c r="FW449" s="127"/>
      <c r="FX449" s="127"/>
      <c r="FY449" s="127"/>
      <c r="FZ449" s="127"/>
      <c r="GA449" s="127"/>
      <c r="GB449" s="127"/>
      <c r="GC449" s="127"/>
      <c r="GD449" s="127"/>
      <c r="GE449" s="127"/>
      <c r="GF449" s="127"/>
      <c r="GG449" s="127"/>
      <c r="GH449" s="127"/>
      <c r="GI449" s="127"/>
      <c r="GJ449" s="127"/>
      <c r="GK449" s="127"/>
      <c r="GL449" s="127"/>
      <c r="GM449" s="127"/>
      <c r="GN449" s="127"/>
      <c r="GO449" s="127"/>
      <c r="GP449" s="127"/>
      <c r="GQ449" s="127"/>
      <c r="GR449" s="127"/>
      <c r="GS449" s="127"/>
      <c r="GT449" s="127"/>
      <c r="GU449" s="127"/>
      <c r="GV449" s="127"/>
      <c r="GW449" s="127"/>
      <c r="GX449" s="127"/>
      <c r="GY449" s="127"/>
      <c r="GZ449" s="127"/>
      <c r="HA449" s="127"/>
      <c r="HB449" s="127"/>
      <c r="HC449" s="127"/>
      <c r="HD449" s="127"/>
      <c r="HE449" s="127"/>
      <c r="HF449" s="127"/>
      <c r="HG449" s="127"/>
      <c r="HH449" s="127"/>
      <c r="HI449" s="127"/>
      <c r="HJ449" s="127"/>
      <c r="HK449" s="127"/>
      <c r="HL449" s="127"/>
      <c r="HM449" s="127"/>
      <c r="HN449" s="127"/>
      <c r="HO449" s="127"/>
      <c r="HP449" s="127"/>
      <c r="HQ449" s="127"/>
      <c r="HR449" s="127"/>
      <c r="HS449" s="127"/>
      <c r="HT449" s="127"/>
      <c r="HU449" s="127"/>
      <c r="HV449" s="127"/>
      <c r="HW449" s="127"/>
      <c r="HX449" s="127"/>
      <c r="HY449" s="127"/>
      <c r="H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  <c r="BK450" s="127"/>
      <c r="BL450" s="127"/>
      <c r="BM450" s="127"/>
      <c r="BN450" s="127"/>
      <c r="BO450" s="127"/>
      <c r="BP450" s="127"/>
      <c r="BQ450" s="127"/>
      <c r="BR450" s="127"/>
      <c r="BS450" s="127"/>
      <c r="BT450" s="127"/>
      <c r="BU450" s="127"/>
      <c r="BV450" s="127"/>
      <c r="BW450" s="127"/>
      <c r="BX450" s="127"/>
      <c r="BY450" s="127"/>
      <c r="BZ450" s="127"/>
      <c r="CA450" s="127"/>
      <c r="CB450" s="127"/>
      <c r="CC450" s="127"/>
      <c r="CD450" s="127"/>
      <c r="CE450" s="127"/>
      <c r="CF450" s="127"/>
      <c r="CG450" s="127"/>
      <c r="CH450" s="127"/>
      <c r="CI450" s="127"/>
      <c r="CJ450" s="127"/>
      <c r="CK450" s="127"/>
      <c r="CL450" s="127"/>
      <c r="CM450" s="127"/>
      <c r="CN450" s="127"/>
      <c r="CO450" s="127"/>
      <c r="CP450" s="127"/>
      <c r="CQ450" s="127"/>
      <c r="CR450" s="127"/>
      <c r="CS450" s="127"/>
      <c r="CT450" s="127"/>
      <c r="CU450" s="127"/>
      <c r="CV450" s="127"/>
      <c r="CW450" s="127"/>
      <c r="CX450" s="127"/>
      <c r="CY450" s="127"/>
      <c r="CZ450" s="127"/>
      <c r="DA450" s="127"/>
      <c r="DB450" s="127"/>
      <c r="DC450" s="127"/>
      <c r="DD450" s="127"/>
      <c r="DE450" s="127"/>
      <c r="DF450" s="127"/>
      <c r="DG450" s="127"/>
      <c r="DH450" s="127"/>
      <c r="DI450" s="127"/>
      <c r="DJ450" s="127"/>
      <c r="DK450" s="127"/>
      <c r="DL450" s="127"/>
      <c r="DM450" s="127"/>
      <c r="DN450" s="127"/>
      <c r="DO450" s="127"/>
      <c r="DP450" s="127"/>
      <c r="DQ450" s="127"/>
      <c r="DR450" s="127"/>
      <c r="DS450" s="127"/>
      <c r="DT450" s="127"/>
      <c r="DU450" s="127"/>
      <c r="DV450" s="127"/>
      <c r="DW450" s="127"/>
      <c r="DX450" s="127"/>
      <c r="DY450" s="127"/>
      <c r="DZ450" s="127"/>
      <c r="EA450" s="127"/>
      <c r="EB450" s="127"/>
      <c r="EC450" s="127"/>
      <c r="ED450" s="127"/>
      <c r="EE450" s="127"/>
      <c r="EF450" s="127"/>
      <c r="EG450" s="127"/>
      <c r="EH450" s="127"/>
      <c r="EI450" s="127"/>
      <c r="EJ450" s="127"/>
      <c r="EK450" s="127"/>
      <c r="EL450" s="127"/>
      <c r="EM450" s="127"/>
      <c r="EN450" s="127"/>
      <c r="EO450" s="127"/>
      <c r="EP450" s="127"/>
      <c r="EQ450" s="127"/>
      <c r="ER450" s="127"/>
      <c r="ES450" s="127"/>
      <c r="ET450" s="127"/>
      <c r="EU450" s="127"/>
      <c r="EV450" s="127"/>
      <c r="EW450" s="127"/>
      <c r="EX450" s="127"/>
      <c r="EY450" s="127"/>
      <c r="EZ450" s="127"/>
      <c r="FA450" s="127"/>
      <c r="FB450" s="127"/>
      <c r="FC450" s="127"/>
      <c r="FD450" s="127"/>
      <c r="FE450" s="127"/>
      <c r="FF450" s="127"/>
      <c r="FG450" s="127"/>
      <c r="FH450" s="127"/>
      <c r="FI450" s="127"/>
      <c r="FJ450" s="127"/>
      <c r="FK450" s="127"/>
      <c r="FL450" s="127"/>
      <c r="FM450" s="127"/>
      <c r="FN450" s="127"/>
      <c r="FO450" s="127"/>
      <c r="FP450" s="127"/>
      <c r="FQ450" s="127"/>
      <c r="FR450" s="127"/>
      <c r="FS450" s="127"/>
      <c r="FT450" s="127"/>
      <c r="FU450" s="127"/>
      <c r="FV450" s="127"/>
      <c r="FW450" s="127"/>
      <c r="FX450" s="127"/>
      <c r="FY450" s="127"/>
      <c r="FZ450" s="127"/>
      <c r="GA450" s="127"/>
      <c r="GB450" s="127"/>
      <c r="GC450" s="127"/>
      <c r="GD450" s="127"/>
      <c r="GE450" s="127"/>
      <c r="GF450" s="127"/>
      <c r="GG450" s="127"/>
      <c r="GH450" s="127"/>
      <c r="GI450" s="127"/>
      <c r="GJ450" s="127"/>
      <c r="GK450" s="127"/>
      <c r="GL450" s="127"/>
      <c r="GM450" s="127"/>
      <c r="GN450" s="127"/>
      <c r="GO450" s="127"/>
      <c r="GP450" s="127"/>
      <c r="GQ450" s="127"/>
      <c r="GR450" s="127"/>
      <c r="GS450" s="127"/>
      <c r="GT450" s="127"/>
      <c r="GU450" s="127"/>
      <c r="GV450" s="127"/>
      <c r="GW450" s="127"/>
      <c r="GX450" s="127"/>
      <c r="GY450" s="127"/>
      <c r="GZ450" s="127"/>
      <c r="HA450" s="127"/>
      <c r="HB450" s="127"/>
      <c r="HC450" s="127"/>
      <c r="HD450" s="127"/>
      <c r="HE450" s="127"/>
      <c r="HF450" s="127"/>
      <c r="HG450" s="127"/>
      <c r="HH450" s="127"/>
      <c r="HI450" s="127"/>
      <c r="HJ450" s="127"/>
      <c r="HK450" s="127"/>
      <c r="HL450" s="127"/>
      <c r="HM450" s="127"/>
      <c r="HN450" s="127"/>
      <c r="HO450" s="127"/>
      <c r="HP450" s="127"/>
      <c r="HQ450" s="127"/>
      <c r="HR450" s="127"/>
      <c r="HS450" s="127"/>
      <c r="HT450" s="127"/>
      <c r="HU450" s="127"/>
      <c r="HV450" s="127"/>
      <c r="HW450" s="127"/>
      <c r="HX450" s="127"/>
      <c r="HY450" s="127"/>
      <c r="H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  <c r="BK451" s="127"/>
      <c r="BL451" s="127"/>
      <c r="BM451" s="127"/>
      <c r="BN451" s="127"/>
      <c r="BO451" s="127"/>
      <c r="BP451" s="127"/>
      <c r="BQ451" s="127"/>
      <c r="BR451" s="127"/>
      <c r="BS451" s="127"/>
      <c r="BT451" s="127"/>
      <c r="BU451" s="127"/>
      <c r="BV451" s="127"/>
      <c r="BW451" s="127"/>
      <c r="BX451" s="127"/>
      <c r="BY451" s="127"/>
      <c r="BZ451" s="127"/>
      <c r="CA451" s="127"/>
      <c r="CB451" s="127"/>
      <c r="CC451" s="127"/>
      <c r="CD451" s="127"/>
      <c r="CE451" s="127"/>
      <c r="CF451" s="127"/>
      <c r="CG451" s="127"/>
      <c r="CH451" s="127"/>
      <c r="CI451" s="127"/>
      <c r="CJ451" s="127"/>
      <c r="CK451" s="127"/>
      <c r="CL451" s="127"/>
      <c r="CM451" s="127"/>
      <c r="CN451" s="127"/>
      <c r="CO451" s="127"/>
      <c r="CP451" s="127"/>
      <c r="CQ451" s="127"/>
      <c r="CR451" s="127"/>
      <c r="CS451" s="127"/>
      <c r="CT451" s="127"/>
      <c r="CU451" s="127"/>
      <c r="CV451" s="127"/>
      <c r="CW451" s="127"/>
      <c r="CX451" s="127"/>
      <c r="CY451" s="127"/>
      <c r="CZ451" s="127"/>
      <c r="DA451" s="127"/>
      <c r="DB451" s="127"/>
      <c r="DC451" s="127"/>
      <c r="DD451" s="127"/>
      <c r="DE451" s="127"/>
      <c r="DF451" s="127"/>
      <c r="DG451" s="127"/>
      <c r="DH451" s="127"/>
      <c r="DI451" s="127"/>
      <c r="DJ451" s="127"/>
      <c r="DK451" s="127"/>
      <c r="DL451" s="127"/>
      <c r="DM451" s="127"/>
      <c r="DN451" s="127"/>
      <c r="DO451" s="127"/>
      <c r="DP451" s="127"/>
      <c r="DQ451" s="127"/>
      <c r="DR451" s="127"/>
      <c r="DS451" s="127"/>
      <c r="DT451" s="127"/>
      <c r="DU451" s="127"/>
      <c r="DV451" s="127"/>
      <c r="DW451" s="127"/>
      <c r="DX451" s="127"/>
      <c r="DY451" s="127"/>
      <c r="DZ451" s="127"/>
      <c r="EA451" s="127"/>
      <c r="EB451" s="127"/>
      <c r="EC451" s="127"/>
      <c r="ED451" s="127"/>
      <c r="EE451" s="127"/>
      <c r="EF451" s="127"/>
      <c r="EG451" s="127"/>
      <c r="EH451" s="127"/>
      <c r="EI451" s="127"/>
      <c r="EJ451" s="127"/>
      <c r="EK451" s="127"/>
      <c r="EL451" s="127"/>
      <c r="EM451" s="127"/>
      <c r="EN451" s="127"/>
      <c r="EO451" s="127"/>
      <c r="EP451" s="127"/>
      <c r="EQ451" s="127"/>
      <c r="ER451" s="127"/>
      <c r="ES451" s="127"/>
      <c r="ET451" s="127"/>
      <c r="EU451" s="127"/>
      <c r="EV451" s="127"/>
      <c r="EW451" s="127"/>
      <c r="EX451" s="127"/>
      <c r="EY451" s="127"/>
      <c r="EZ451" s="127"/>
      <c r="FA451" s="127"/>
      <c r="FB451" s="127"/>
      <c r="FC451" s="127"/>
      <c r="FD451" s="127"/>
      <c r="FE451" s="127"/>
      <c r="FF451" s="127"/>
      <c r="FG451" s="127"/>
      <c r="FH451" s="127"/>
      <c r="FI451" s="127"/>
      <c r="FJ451" s="127"/>
      <c r="FK451" s="127"/>
      <c r="FL451" s="127"/>
      <c r="FM451" s="127"/>
      <c r="FN451" s="127"/>
      <c r="FO451" s="127"/>
      <c r="FP451" s="127"/>
      <c r="FQ451" s="127"/>
      <c r="FR451" s="127"/>
      <c r="FS451" s="127"/>
      <c r="FT451" s="127"/>
      <c r="FU451" s="127"/>
      <c r="FV451" s="127"/>
      <c r="FW451" s="127"/>
      <c r="FX451" s="127"/>
      <c r="FY451" s="127"/>
      <c r="FZ451" s="127"/>
      <c r="GA451" s="127"/>
      <c r="GB451" s="127"/>
      <c r="GC451" s="127"/>
      <c r="GD451" s="127"/>
      <c r="GE451" s="127"/>
      <c r="GF451" s="127"/>
      <c r="GG451" s="127"/>
      <c r="GH451" s="127"/>
      <c r="GI451" s="127"/>
      <c r="GJ451" s="127"/>
      <c r="GK451" s="127"/>
      <c r="GL451" s="127"/>
      <c r="GM451" s="127"/>
      <c r="GN451" s="127"/>
      <c r="GO451" s="127"/>
      <c r="GP451" s="127"/>
      <c r="GQ451" s="127"/>
      <c r="GR451" s="127"/>
      <c r="GS451" s="127"/>
      <c r="GT451" s="127"/>
      <c r="GU451" s="127"/>
      <c r="GV451" s="127"/>
      <c r="GW451" s="127"/>
      <c r="GX451" s="127"/>
      <c r="GY451" s="127"/>
      <c r="GZ451" s="127"/>
      <c r="HA451" s="127"/>
      <c r="HB451" s="127"/>
      <c r="HC451" s="127"/>
      <c r="HD451" s="127"/>
      <c r="HE451" s="127"/>
      <c r="HF451" s="127"/>
      <c r="HG451" s="127"/>
      <c r="HH451" s="127"/>
      <c r="HI451" s="127"/>
      <c r="HJ451" s="127"/>
      <c r="HK451" s="127"/>
      <c r="HL451" s="127"/>
      <c r="HM451" s="127"/>
      <c r="HN451" s="127"/>
      <c r="HO451" s="127"/>
      <c r="HP451" s="127"/>
      <c r="HQ451" s="127"/>
      <c r="HR451" s="127"/>
      <c r="HS451" s="127"/>
      <c r="HT451" s="127"/>
      <c r="HU451" s="127"/>
      <c r="HV451" s="127"/>
      <c r="HW451" s="127"/>
      <c r="HX451" s="127"/>
      <c r="HY451" s="127"/>
      <c r="H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  <c r="BK452" s="127"/>
      <c r="BL452" s="127"/>
      <c r="BM452" s="127"/>
      <c r="BN452" s="127"/>
      <c r="BO452" s="127"/>
      <c r="BP452" s="127"/>
      <c r="BQ452" s="127"/>
      <c r="BR452" s="127"/>
      <c r="BS452" s="127"/>
      <c r="BT452" s="127"/>
      <c r="BU452" s="127"/>
      <c r="BV452" s="127"/>
      <c r="BW452" s="127"/>
      <c r="BX452" s="127"/>
      <c r="BY452" s="127"/>
      <c r="BZ452" s="127"/>
      <c r="CA452" s="127"/>
      <c r="CB452" s="127"/>
      <c r="CC452" s="127"/>
      <c r="CD452" s="127"/>
      <c r="CE452" s="127"/>
      <c r="CF452" s="127"/>
      <c r="CG452" s="127"/>
      <c r="CH452" s="127"/>
      <c r="CI452" s="127"/>
      <c r="CJ452" s="127"/>
      <c r="CK452" s="127"/>
      <c r="CL452" s="127"/>
      <c r="CM452" s="127"/>
      <c r="CN452" s="127"/>
      <c r="CO452" s="127"/>
      <c r="CP452" s="127"/>
      <c r="CQ452" s="127"/>
      <c r="CR452" s="127"/>
      <c r="CS452" s="127"/>
      <c r="CT452" s="127"/>
      <c r="CU452" s="127"/>
      <c r="CV452" s="127"/>
      <c r="CW452" s="127"/>
      <c r="CX452" s="127"/>
      <c r="CY452" s="127"/>
      <c r="CZ452" s="127"/>
      <c r="DA452" s="127"/>
      <c r="DB452" s="127"/>
      <c r="DC452" s="127"/>
      <c r="DD452" s="127"/>
      <c r="DE452" s="127"/>
      <c r="DF452" s="127"/>
      <c r="DG452" s="127"/>
      <c r="DH452" s="127"/>
      <c r="DI452" s="127"/>
      <c r="DJ452" s="127"/>
      <c r="DK452" s="127"/>
      <c r="DL452" s="127"/>
      <c r="DM452" s="127"/>
      <c r="DN452" s="127"/>
      <c r="DO452" s="127"/>
      <c r="DP452" s="127"/>
      <c r="DQ452" s="127"/>
      <c r="DR452" s="127"/>
      <c r="DS452" s="127"/>
      <c r="DT452" s="127"/>
      <c r="DU452" s="127"/>
      <c r="DV452" s="127"/>
      <c r="DW452" s="127"/>
      <c r="DX452" s="127"/>
      <c r="DY452" s="127"/>
      <c r="DZ452" s="127"/>
      <c r="EA452" s="127"/>
      <c r="EB452" s="127"/>
      <c r="EC452" s="127"/>
      <c r="ED452" s="127"/>
      <c r="EE452" s="127"/>
      <c r="EF452" s="127"/>
      <c r="EG452" s="127"/>
      <c r="EH452" s="127"/>
      <c r="EI452" s="127"/>
      <c r="EJ452" s="127"/>
      <c r="EK452" s="127"/>
      <c r="EL452" s="127"/>
      <c r="EM452" s="127"/>
      <c r="EN452" s="127"/>
      <c r="EO452" s="127"/>
      <c r="EP452" s="127"/>
      <c r="EQ452" s="127"/>
      <c r="ER452" s="127"/>
      <c r="ES452" s="127"/>
      <c r="ET452" s="127"/>
      <c r="EU452" s="127"/>
      <c r="EV452" s="127"/>
      <c r="EW452" s="127"/>
      <c r="EX452" s="127"/>
      <c r="EY452" s="127"/>
      <c r="EZ452" s="127"/>
      <c r="FA452" s="127"/>
      <c r="FB452" s="127"/>
      <c r="FC452" s="127"/>
      <c r="FD452" s="127"/>
      <c r="FE452" s="127"/>
      <c r="FF452" s="127"/>
      <c r="FG452" s="127"/>
      <c r="FH452" s="127"/>
      <c r="FI452" s="127"/>
      <c r="FJ452" s="127"/>
      <c r="FK452" s="127"/>
      <c r="FL452" s="127"/>
      <c r="FM452" s="127"/>
      <c r="FN452" s="127"/>
      <c r="FO452" s="127"/>
      <c r="FP452" s="127"/>
      <c r="FQ452" s="127"/>
      <c r="FR452" s="127"/>
      <c r="FS452" s="127"/>
      <c r="FT452" s="127"/>
      <c r="FU452" s="127"/>
      <c r="FV452" s="127"/>
      <c r="FW452" s="127"/>
      <c r="FX452" s="127"/>
      <c r="FY452" s="127"/>
      <c r="FZ452" s="127"/>
      <c r="GA452" s="127"/>
      <c r="GB452" s="127"/>
      <c r="GC452" s="127"/>
      <c r="GD452" s="127"/>
      <c r="GE452" s="127"/>
      <c r="GF452" s="127"/>
      <c r="GG452" s="127"/>
      <c r="GH452" s="127"/>
      <c r="GI452" s="127"/>
      <c r="GJ452" s="127"/>
      <c r="GK452" s="127"/>
      <c r="GL452" s="127"/>
      <c r="GM452" s="127"/>
      <c r="GN452" s="127"/>
      <c r="GO452" s="127"/>
      <c r="GP452" s="127"/>
      <c r="GQ452" s="127"/>
      <c r="GR452" s="127"/>
      <c r="GS452" s="127"/>
      <c r="GT452" s="127"/>
      <c r="GU452" s="127"/>
      <c r="GV452" s="127"/>
      <c r="GW452" s="127"/>
      <c r="GX452" s="127"/>
      <c r="GY452" s="127"/>
      <c r="GZ452" s="127"/>
      <c r="HA452" s="127"/>
      <c r="HB452" s="127"/>
      <c r="HC452" s="127"/>
      <c r="HD452" s="127"/>
      <c r="HE452" s="127"/>
      <c r="HF452" s="127"/>
      <c r="HG452" s="127"/>
      <c r="HH452" s="127"/>
      <c r="HI452" s="127"/>
      <c r="HJ452" s="127"/>
      <c r="HK452" s="127"/>
      <c r="HL452" s="127"/>
      <c r="HM452" s="127"/>
      <c r="HN452" s="127"/>
      <c r="HO452" s="127"/>
      <c r="HP452" s="127"/>
      <c r="HQ452" s="127"/>
      <c r="HR452" s="127"/>
      <c r="HS452" s="127"/>
      <c r="HT452" s="127"/>
      <c r="HU452" s="127"/>
      <c r="HV452" s="127"/>
      <c r="HW452" s="127"/>
      <c r="HX452" s="127"/>
      <c r="HY452" s="127"/>
      <c r="H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  <c r="BK453" s="127"/>
      <c r="BL453" s="127"/>
      <c r="BM453" s="127"/>
      <c r="BN453" s="127"/>
      <c r="BO453" s="127"/>
      <c r="BP453" s="127"/>
      <c r="BQ453" s="127"/>
      <c r="BR453" s="127"/>
      <c r="BS453" s="127"/>
      <c r="BT453" s="127"/>
      <c r="BU453" s="127"/>
      <c r="BV453" s="127"/>
      <c r="BW453" s="127"/>
      <c r="BX453" s="127"/>
      <c r="BY453" s="127"/>
      <c r="BZ453" s="127"/>
      <c r="CA453" s="127"/>
      <c r="CB453" s="127"/>
      <c r="CC453" s="127"/>
      <c r="CD453" s="127"/>
      <c r="CE453" s="127"/>
      <c r="CF453" s="127"/>
      <c r="CG453" s="127"/>
      <c r="CH453" s="127"/>
      <c r="CI453" s="127"/>
      <c r="CJ453" s="127"/>
      <c r="CK453" s="127"/>
      <c r="CL453" s="127"/>
      <c r="CM453" s="127"/>
      <c r="CN453" s="127"/>
      <c r="CO453" s="127"/>
      <c r="CP453" s="127"/>
      <c r="CQ453" s="127"/>
      <c r="CR453" s="127"/>
      <c r="CS453" s="127"/>
      <c r="CT453" s="127"/>
      <c r="CU453" s="127"/>
      <c r="CV453" s="127"/>
      <c r="CW453" s="127"/>
      <c r="CX453" s="127"/>
      <c r="CY453" s="127"/>
      <c r="CZ453" s="127"/>
      <c r="DA453" s="127"/>
      <c r="DB453" s="127"/>
      <c r="DC453" s="127"/>
      <c r="DD453" s="127"/>
      <c r="DE453" s="127"/>
      <c r="DF453" s="127"/>
      <c r="DG453" s="127"/>
      <c r="DH453" s="127"/>
      <c r="DI453" s="127"/>
      <c r="DJ453" s="127"/>
      <c r="DK453" s="127"/>
      <c r="DL453" s="127"/>
      <c r="DM453" s="127"/>
      <c r="DN453" s="127"/>
      <c r="DO453" s="127"/>
      <c r="DP453" s="127"/>
      <c r="DQ453" s="127"/>
      <c r="DR453" s="127"/>
      <c r="DS453" s="127"/>
      <c r="DT453" s="127"/>
      <c r="DU453" s="127"/>
      <c r="DV453" s="127"/>
      <c r="DW453" s="127"/>
      <c r="DX453" s="127"/>
      <c r="DY453" s="127"/>
      <c r="DZ453" s="127"/>
      <c r="EA453" s="127"/>
      <c r="EB453" s="127"/>
      <c r="EC453" s="127"/>
      <c r="ED453" s="127"/>
      <c r="EE453" s="127"/>
      <c r="EF453" s="127"/>
      <c r="EG453" s="127"/>
      <c r="EH453" s="127"/>
      <c r="EI453" s="127"/>
      <c r="EJ453" s="127"/>
      <c r="EK453" s="127"/>
      <c r="EL453" s="127"/>
      <c r="EM453" s="127"/>
      <c r="EN453" s="127"/>
      <c r="EO453" s="127"/>
      <c r="EP453" s="127"/>
      <c r="EQ453" s="127"/>
      <c r="ER453" s="127"/>
      <c r="ES453" s="127"/>
      <c r="ET453" s="127"/>
      <c r="EU453" s="127"/>
      <c r="EV453" s="127"/>
      <c r="EW453" s="127"/>
      <c r="EX453" s="127"/>
      <c r="EY453" s="127"/>
      <c r="EZ453" s="127"/>
      <c r="FA453" s="127"/>
      <c r="FB453" s="127"/>
      <c r="FC453" s="127"/>
      <c r="FD453" s="127"/>
      <c r="FE453" s="127"/>
      <c r="FF453" s="127"/>
      <c r="FG453" s="127"/>
      <c r="FH453" s="127"/>
      <c r="FI453" s="127"/>
      <c r="FJ453" s="127"/>
      <c r="FK453" s="127"/>
      <c r="FL453" s="127"/>
      <c r="FM453" s="127"/>
      <c r="FN453" s="127"/>
      <c r="FO453" s="127"/>
      <c r="FP453" s="127"/>
      <c r="FQ453" s="127"/>
      <c r="FR453" s="127"/>
      <c r="FS453" s="127"/>
      <c r="FT453" s="127"/>
      <c r="FU453" s="127"/>
      <c r="FV453" s="127"/>
      <c r="FW453" s="127"/>
      <c r="FX453" s="127"/>
      <c r="FY453" s="127"/>
      <c r="FZ453" s="127"/>
      <c r="GA453" s="127"/>
      <c r="GB453" s="127"/>
      <c r="GC453" s="127"/>
      <c r="GD453" s="127"/>
      <c r="GE453" s="127"/>
      <c r="GF453" s="127"/>
      <c r="GG453" s="127"/>
      <c r="GH453" s="127"/>
      <c r="GI453" s="127"/>
      <c r="GJ453" s="127"/>
      <c r="GK453" s="127"/>
      <c r="GL453" s="127"/>
      <c r="GM453" s="127"/>
      <c r="GN453" s="127"/>
      <c r="GO453" s="127"/>
      <c r="GP453" s="127"/>
      <c r="GQ453" s="127"/>
      <c r="GR453" s="127"/>
      <c r="GS453" s="127"/>
      <c r="GT453" s="127"/>
      <c r="GU453" s="127"/>
      <c r="GV453" s="127"/>
      <c r="GW453" s="127"/>
      <c r="GX453" s="127"/>
      <c r="GY453" s="127"/>
      <c r="GZ453" s="127"/>
      <c r="HA453" s="127"/>
      <c r="HB453" s="127"/>
      <c r="HC453" s="127"/>
      <c r="HD453" s="127"/>
      <c r="HE453" s="127"/>
      <c r="HF453" s="127"/>
      <c r="HG453" s="127"/>
      <c r="HH453" s="127"/>
      <c r="HI453" s="127"/>
      <c r="HJ453" s="127"/>
      <c r="HK453" s="127"/>
      <c r="HL453" s="127"/>
      <c r="HM453" s="127"/>
      <c r="HN453" s="127"/>
      <c r="HO453" s="127"/>
      <c r="HP453" s="127"/>
      <c r="HQ453" s="127"/>
      <c r="HR453" s="127"/>
      <c r="HS453" s="127"/>
      <c r="HT453" s="127"/>
      <c r="HU453" s="127"/>
      <c r="HV453" s="127"/>
      <c r="HW453" s="127"/>
      <c r="HX453" s="127"/>
      <c r="HY453" s="127"/>
      <c r="H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  <c r="BK454" s="127"/>
      <c r="BL454" s="127"/>
      <c r="BM454" s="127"/>
      <c r="BN454" s="127"/>
      <c r="BO454" s="127"/>
      <c r="BP454" s="127"/>
      <c r="BQ454" s="127"/>
      <c r="BR454" s="127"/>
      <c r="BS454" s="127"/>
      <c r="BT454" s="127"/>
      <c r="BU454" s="127"/>
      <c r="BV454" s="127"/>
      <c r="BW454" s="127"/>
      <c r="BX454" s="127"/>
      <c r="BY454" s="127"/>
      <c r="BZ454" s="127"/>
      <c r="CA454" s="127"/>
      <c r="CB454" s="127"/>
      <c r="CC454" s="127"/>
      <c r="CD454" s="127"/>
      <c r="CE454" s="127"/>
      <c r="CF454" s="127"/>
      <c r="CG454" s="127"/>
      <c r="CH454" s="127"/>
      <c r="CI454" s="127"/>
      <c r="CJ454" s="127"/>
      <c r="CK454" s="127"/>
      <c r="CL454" s="127"/>
      <c r="CM454" s="127"/>
      <c r="CN454" s="127"/>
      <c r="CO454" s="127"/>
      <c r="CP454" s="127"/>
      <c r="CQ454" s="127"/>
      <c r="CR454" s="127"/>
      <c r="CS454" s="127"/>
      <c r="CT454" s="127"/>
      <c r="CU454" s="127"/>
      <c r="CV454" s="127"/>
      <c r="CW454" s="127"/>
      <c r="CX454" s="127"/>
      <c r="CY454" s="127"/>
      <c r="CZ454" s="127"/>
      <c r="DA454" s="127"/>
      <c r="DB454" s="127"/>
      <c r="DC454" s="127"/>
      <c r="DD454" s="127"/>
      <c r="DE454" s="127"/>
      <c r="DF454" s="127"/>
      <c r="DG454" s="127"/>
      <c r="DH454" s="127"/>
      <c r="DI454" s="127"/>
      <c r="DJ454" s="127"/>
      <c r="DK454" s="127"/>
      <c r="DL454" s="127"/>
      <c r="DM454" s="127"/>
      <c r="DN454" s="127"/>
      <c r="DO454" s="127"/>
      <c r="DP454" s="127"/>
      <c r="DQ454" s="127"/>
      <c r="DR454" s="127"/>
      <c r="DS454" s="127"/>
      <c r="DT454" s="127"/>
      <c r="DU454" s="127"/>
      <c r="DV454" s="127"/>
      <c r="DW454" s="127"/>
      <c r="DX454" s="127"/>
      <c r="DY454" s="127"/>
      <c r="DZ454" s="127"/>
      <c r="EA454" s="127"/>
      <c r="EB454" s="127"/>
      <c r="EC454" s="127"/>
      <c r="ED454" s="127"/>
      <c r="EE454" s="127"/>
      <c r="EF454" s="127"/>
      <c r="EG454" s="127"/>
      <c r="EH454" s="127"/>
      <c r="EI454" s="127"/>
      <c r="EJ454" s="127"/>
      <c r="EK454" s="127"/>
      <c r="EL454" s="127"/>
      <c r="EM454" s="127"/>
      <c r="EN454" s="127"/>
      <c r="EO454" s="127"/>
      <c r="EP454" s="127"/>
      <c r="EQ454" s="127"/>
      <c r="ER454" s="127"/>
      <c r="ES454" s="127"/>
      <c r="ET454" s="127"/>
      <c r="EU454" s="127"/>
      <c r="EV454" s="127"/>
      <c r="EW454" s="127"/>
      <c r="EX454" s="127"/>
      <c r="EY454" s="127"/>
      <c r="EZ454" s="127"/>
      <c r="FA454" s="127"/>
      <c r="FB454" s="127"/>
      <c r="FC454" s="127"/>
      <c r="FD454" s="127"/>
      <c r="FE454" s="127"/>
      <c r="FF454" s="127"/>
      <c r="FG454" s="127"/>
      <c r="FH454" s="127"/>
      <c r="FI454" s="127"/>
      <c r="FJ454" s="127"/>
      <c r="FK454" s="127"/>
      <c r="FL454" s="127"/>
      <c r="FM454" s="127"/>
      <c r="FN454" s="127"/>
      <c r="FO454" s="127"/>
      <c r="FP454" s="127"/>
      <c r="FQ454" s="127"/>
      <c r="FR454" s="127"/>
      <c r="FS454" s="127"/>
      <c r="FT454" s="127"/>
      <c r="FU454" s="127"/>
      <c r="FV454" s="127"/>
      <c r="FW454" s="127"/>
      <c r="FX454" s="127"/>
      <c r="FY454" s="127"/>
      <c r="FZ454" s="127"/>
      <c r="GA454" s="127"/>
      <c r="GB454" s="127"/>
      <c r="GC454" s="127"/>
      <c r="GD454" s="127"/>
      <c r="GE454" s="127"/>
      <c r="GF454" s="127"/>
      <c r="GG454" s="127"/>
      <c r="GH454" s="127"/>
      <c r="GI454" s="127"/>
      <c r="GJ454" s="127"/>
      <c r="GK454" s="127"/>
      <c r="GL454" s="127"/>
      <c r="GM454" s="127"/>
      <c r="GN454" s="127"/>
      <c r="GO454" s="127"/>
      <c r="GP454" s="127"/>
      <c r="GQ454" s="127"/>
      <c r="GR454" s="127"/>
      <c r="GS454" s="127"/>
      <c r="GT454" s="127"/>
      <c r="GU454" s="127"/>
      <c r="GV454" s="127"/>
      <c r="GW454" s="127"/>
      <c r="GX454" s="127"/>
      <c r="GY454" s="127"/>
      <c r="GZ454" s="127"/>
      <c r="HA454" s="127"/>
      <c r="HB454" s="127"/>
      <c r="HC454" s="127"/>
      <c r="HD454" s="127"/>
      <c r="HE454" s="127"/>
      <c r="HF454" s="127"/>
      <c r="HG454" s="127"/>
      <c r="HH454" s="127"/>
      <c r="HI454" s="127"/>
      <c r="HJ454" s="127"/>
      <c r="HK454" s="127"/>
      <c r="HL454" s="127"/>
      <c r="HM454" s="127"/>
      <c r="HN454" s="127"/>
      <c r="HO454" s="127"/>
      <c r="HP454" s="127"/>
      <c r="HQ454" s="127"/>
      <c r="HR454" s="127"/>
      <c r="HS454" s="127"/>
      <c r="HT454" s="127"/>
      <c r="HU454" s="127"/>
      <c r="HV454" s="127"/>
      <c r="HW454" s="127"/>
      <c r="HX454" s="127"/>
      <c r="HY454" s="127"/>
      <c r="H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  <c r="BK455" s="127"/>
      <c r="BL455" s="127"/>
      <c r="BM455" s="127"/>
      <c r="BN455" s="127"/>
      <c r="BO455" s="127"/>
      <c r="BP455" s="127"/>
      <c r="BQ455" s="127"/>
      <c r="BR455" s="127"/>
      <c r="BS455" s="127"/>
      <c r="BT455" s="127"/>
      <c r="BU455" s="127"/>
      <c r="BV455" s="127"/>
      <c r="BW455" s="127"/>
      <c r="BX455" s="127"/>
      <c r="BY455" s="127"/>
      <c r="BZ455" s="127"/>
      <c r="CA455" s="127"/>
      <c r="CB455" s="127"/>
      <c r="CC455" s="127"/>
      <c r="CD455" s="127"/>
      <c r="CE455" s="127"/>
      <c r="CF455" s="127"/>
      <c r="CG455" s="127"/>
      <c r="CH455" s="127"/>
      <c r="CI455" s="127"/>
      <c r="CJ455" s="127"/>
      <c r="CK455" s="127"/>
      <c r="CL455" s="127"/>
      <c r="CM455" s="127"/>
      <c r="CN455" s="127"/>
      <c r="CO455" s="127"/>
      <c r="CP455" s="127"/>
      <c r="CQ455" s="127"/>
      <c r="CR455" s="127"/>
      <c r="CS455" s="127"/>
      <c r="CT455" s="127"/>
      <c r="CU455" s="127"/>
      <c r="CV455" s="127"/>
      <c r="CW455" s="127"/>
      <c r="CX455" s="127"/>
      <c r="CY455" s="127"/>
      <c r="CZ455" s="127"/>
      <c r="DA455" s="127"/>
      <c r="DB455" s="127"/>
      <c r="DC455" s="127"/>
      <c r="DD455" s="127"/>
      <c r="DE455" s="127"/>
      <c r="DF455" s="127"/>
      <c r="DG455" s="127"/>
      <c r="DH455" s="127"/>
      <c r="DI455" s="127"/>
      <c r="DJ455" s="127"/>
      <c r="DK455" s="127"/>
      <c r="DL455" s="127"/>
      <c r="DM455" s="127"/>
      <c r="DN455" s="127"/>
      <c r="DO455" s="127"/>
      <c r="DP455" s="127"/>
      <c r="DQ455" s="127"/>
      <c r="DR455" s="127"/>
      <c r="DS455" s="127"/>
      <c r="DT455" s="127"/>
      <c r="DU455" s="127"/>
      <c r="DV455" s="127"/>
      <c r="DW455" s="127"/>
      <c r="DX455" s="127"/>
      <c r="DY455" s="127"/>
      <c r="DZ455" s="127"/>
      <c r="EA455" s="127"/>
      <c r="EB455" s="127"/>
      <c r="EC455" s="127"/>
      <c r="ED455" s="127"/>
      <c r="EE455" s="127"/>
      <c r="EF455" s="127"/>
      <c r="EG455" s="127"/>
      <c r="EH455" s="127"/>
      <c r="EI455" s="127"/>
      <c r="EJ455" s="127"/>
      <c r="EK455" s="127"/>
      <c r="EL455" s="127"/>
      <c r="EM455" s="127"/>
      <c r="EN455" s="127"/>
      <c r="EO455" s="127"/>
      <c r="EP455" s="127"/>
      <c r="EQ455" s="127"/>
      <c r="ER455" s="127"/>
      <c r="ES455" s="127"/>
      <c r="ET455" s="127"/>
      <c r="EU455" s="127"/>
      <c r="EV455" s="127"/>
      <c r="EW455" s="127"/>
      <c r="EX455" s="127"/>
      <c r="EY455" s="127"/>
      <c r="EZ455" s="127"/>
      <c r="FA455" s="127"/>
      <c r="FB455" s="127"/>
      <c r="FC455" s="127"/>
      <c r="FD455" s="127"/>
      <c r="FE455" s="127"/>
      <c r="FF455" s="127"/>
      <c r="FG455" s="127"/>
      <c r="FH455" s="127"/>
      <c r="FI455" s="127"/>
      <c r="FJ455" s="127"/>
      <c r="FK455" s="127"/>
      <c r="FL455" s="127"/>
      <c r="FM455" s="127"/>
      <c r="FN455" s="127"/>
      <c r="FO455" s="127"/>
      <c r="FP455" s="127"/>
      <c r="FQ455" s="127"/>
      <c r="FR455" s="127"/>
      <c r="FS455" s="127"/>
      <c r="FT455" s="127"/>
      <c r="FU455" s="127"/>
      <c r="FV455" s="127"/>
      <c r="FW455" s="127"/>
      <c r="FX455" s="127"/>
      <c r="FY455" s="127"/>
      <c r="FZ455" s="127"/>
      <c r="GA455" s="127"/>
      <c r="GB455" s="127"/>
      <c r="GC455" s="127"/>
      <c r="GD455" s="127"/>
      <c r="GE455" s="127"/>
      <c r="GF455" s="127"/>
      <c r="GG455" s="127"/>
      <c r="GH455" s="127"/>
      <c r="GI455" s="127"/>
      <c r="GJ455" s="127"/>
      <c r="GK455" s="127"/>
      <c r="GL455" s="127"/>
      <c r="GM455" s="127"/>
      <c r="GN455" s="127"/>
      <c r="GO455" s="127"/>
      <c r="GP455" s="127"/>
      <c r="GQ455" s="127"/>
      <c r="GR455" s="127"/>
      <c r="GS455" s="127"/>
      <c r="GT455" s="127"/>
      <c r="GU455" s="127"/>
      <c r="GV455" s="127"/>
      <c r="GW455" s="127"/>
      <c r="GX455" s="127"/>
      <c r="GY455" s="127"/>
      <c r="GZ455" s="127"/>
      <c r="HA455" s="127"/>
      <c r="HB455" s="127"/>
      <c r="HC455" s="127"/>
      <c r="HD455" s="127"/>
      <c r="HE455" s="127"/>
      <c r="HF455" s="127"/>
      <c r="HG455" s="127"/>
      <c r="HH455" s="127"/>
      <c r="HI455" s="127"/>
      <c r="HJ455" s="127"/>
      <c r="HK455" s="127"/>
      <c r="HL455" s="127"/>
      <c r="HM455" s="127"/>
      <c r="HN455" s="127"/>
      <c r="HO455" s="127"/>
      <c r="HP455" s="127"/>
      <c r="HQ455" s="127"/>
      <c r="HR455" s="127"/>
      <c r="HS455" s="127"/>
      <c r="HT455" s="127"/>
      <c r="HU455" s="127"/>
      <c r="HV455" s="127"/>
      <c r="HW455" s="127"/>
      <c r="HX455" s="127"/>
      <c r="HY455" s="127"/>
      <c r="H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  <c r="BK456" s="127"/>
      <c r="BL456" s="127"/>
      <c r="BM456" s="127"/>
      <c r="BN456" s="127"/>
      <c r="BO456" s="127"/>
      <c r="BP456" s="127"/>
      <c r="BQ456" s="127"/>
      <c r="BR456" s="127"/>
      <c r="BS456" s="127"/>
      <c r="BT456" s="127"/>
      <c r="BU456" s="127"/>
      <c r="BV456" s="127"/>
      <c r="BW456" s="127"/>
      <c r="BX456" s="127"/>
      <c r="BY456" s="127"/>
      <c r="BZ456" s="127"/>
      <c r="CA456" s="127"/>
      <c r="CB456" s="127"/>
      <c r="CC456" s="127"/>
      <c r="CD456" s="127"/>
      <c r="CE456" s="127"/>
      <c r="CF456" s="127"/>
      <c r="CG456" s="127"/>
      <c r="CH456" s="127"/>
      <c r="CI456" s="127"/>
      <c r="CJ456" s="127"/>
      <c r="CK456" s="127"/>
      <c r="CL456" s="127"/>
      <c r="CM456" s="127"/>
      <c r="CN456" s="127"/>
      <c r="CO456" s="127"/>
      <c r="CP456" s="127"/>
      <c r="CQ456" s="127"/>
      <c r="CR456" s="127"/>
      <c r="CS456" s="127"/>
      <c r="CT456" s="127"/>
      <c r="CU456" s="127"/>
      <c r="CV456" s="127"/>
      <c r="CW456" s="127"/>
      <c r="CX456" s="127"/>
      <c r="CY456" s="127"/>
      <c r="CZ456" s="127"/>
      <c r="DA456" s="127"/>
      <c r="DB456" s="127"/>
      <c r="DC456" s="127"/>
      <c r="DD456" s="127"/>
      <c r="DE456" s="127"/>
      <c r="DF456" s="127"/>
      <c r="DG456" s="127"/>
      <c r="DH456" s="127"/>
      <c r="DI456" s="127"/>
      <c r="DJ456" s="127"/>
      <c r="DK456" s="127"/>
      <c r="DL456" s="127"/>
      <c r="DM456" s="127"/>
      <c r="DN456" s="127"/>
      <c r="DO456" s="127"/>
      <c r="DP456" s="127"/>
      <c r="DQ456" s="127"/>
      <c r="DR456" s="127"/>
      <c r="DS456" s="127"/>
      <c r="DT456" s="127"/>
      <c r="DU456" s="127"/>
      <c r="DV456" s="127"/>
      <c r="DW456" s="127"/>
      <c r="DX456" s="127"/>
      <c r="DY456" s="127"/>
      <c r="DZ456" s="127"/>
      <c r="EA456" s="127"/>
      <c r="EB456" s="127"/>
      <c r="EC456" s="127"/>
      <c r="ED456" s="127"/>
      <c r="EE456" s="127"/>
      <c r="EF456" s="127"/>
      <c r="EG456" s="127"/>
      <c r="EH456" s="127"/>
      <c r="EI456" s="127"/>
      <c r="EJ456" s="127"/>
      <c r="EK456" s="127"/>
      <c r="EL456" s="127"/>
      <c r="EM456" s="127"/>
      <c r="EN456" s="127"/>
      <c r="EO456" s="127"/>
      <c r="EP456" s="127"/>
      <c r="EQ456" s="127"/>
      <c r="ER456" s="127"/>
      <c r="ES456" s="127"/>
      <c r="ET456" s="127"/>
      <c r="EU456" s="127"/>
      <c r="EV456" s="127"/>
      <c r="EW456" s="127"/>
      <c r="EX456" s="127"/>
      <c r="EY456" s="127"/>
      <c r="EZ456" s="127"/>
      <c r="FA456" s="127"/>
      <c r="FB456" s="127"/>
      <c r="FC456" s="127"/>
      <c r="FD456" s="127"/>
      <c r="FE456" s="127"/>
      <c r="FF456" s="127"/>
      <c r="FG456" s="127"/>
      <c r="FH456" s="127"/>
      <c r="FI456" s="127"/>
      <c r="FJ456" s="127"/>
      <c r="FK456" s="127"/>
      <c r="FL456" s="127"/>
      <c r="FM456" s="127"/>
      <c r="FN456" s="127"/>
      <c r="FO456" s="127"/>
      <c r="FP456" s="127"/>
      <c r="FQ456" s="127"/>
      <c r="FR456" s="127"/>
      <c r="FS456" s="127"/>
      <c r="FT456" s="127"/>
      <c r="FU456" s="127"/>
      <c r="FV456" s="127"/>
      <c r="FW456" s="127"/>
      <c r="FX456" s="127"/>
      <c r="FY456" s="127"/>
      <c r="FZ456" s="127"/>
      <c r="GA456" s="127"/>
      <c r="GB456" s="127"/>
      <c r="GC456" s="127"/>
      <c r="GD456" s="127"/>
      <c r="GE456" s="127"/>
      <c r="GF456" s="127"/>
      <c r="GG456" s="127"/>
      <c r="GH456" s="127"/>
      <c r="GI456" s="127"/>
      <c r="GJ456" s="127"/>
      <c r="GK456" s="127"/>
      <c r="GL456" s="127"/>
      <c r="GM456" s="127"/>
      <c r="GN456" s="127"/>
      <c r="GO456" s="127"/>
      <c r="GP456" s="127"/>
      <c r="GQ456" s="127"/>
      <c r="GR456" s="127"/>
      <c r="GS456" s="127"/>
      <c r="GT456" s="127"/>
      <c r="GU456" s="127"/>
      <c r="GV456" s="127"/>
      <c r="GW456" s="127"/>
      <c r="GX456" s="127"/>
      <c r="GY456" s="127"/>
      <c r="GZ456" s="127"/>
      <c r="HA456" s="127"/>
      <c r="HB456" s="127"/>
      <c r="HC456" s="127"/>
      <c r="HD456" s="127"/>
      <c r="HE456" s="127"/>
      <c r="HF456" s="127"/>
      <c r="HG456" s="127"/>
      <c r="HH456" s="127"/>
      <c r="HI456" s="127"/>
      <c r="HJ456" s="127"/>
      <c r="HK456" s="127"/>
      <c r="HL456" s="127"/>
      <c r="HM456" s="127"/>
      <c r="HN456" s="127"/>
      <c r="HO456" s="127"/>
      <c r="HP456" s="127"/>
      <c r="HQ456" s="127"/>
      <c r="HR456" s="127"/>
      <c r="HS456" s="127"/>
      <c r="HT456" s="127"/>
      <c r="HU456" s="127"/>
      <c r="HV456" s="127"/>
      <c r="HW456" s="127"/>
      <c r="HX456" s="127"/>
      <c r="HY456" s="127"/>
      <c r="H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  <c r="BK457" s="127"/>
      <c r="BL457" s="127"/>
      <c r="BM457" s="127"/>
      <c r="BN457" s="127"/>
      <c r="BO457" s="127"/>
      <c r="BP457" s="127"/>
      <c r="BQ457" s="127"/>
      <c r="BR457" s="127"/>
      <c r="BS457" s="127"/>
      <c r="BT457" s="127"/>
      <c r="BU457" s="127"/>
      <c r="BV457" s="127"/>
      <c r="BW457" s="127"/>
      <c r="BX457" s="127"/>
      <c r="BY457" s="127"/>
      <c r="BZ457" s="127"/>
      <c r="CA457" s="127"/>
      <c r="CB457" s="127"/>
      <c r="CC457" s="127"/>
      <c r="CD457" s="127"/>
      <c r="CE457" s="127"/>
      <c r="CF457" s="127"/>
      <c r="CG457" s="127"/>
      <c r="CH457" s="127"/>
      <c r="CI457" s="127"/>
      <c r="CJ457" s="127"/>
      <c r="CK457" s="127"/>
      <c r="CL457" s="127"/>
      <c r="CM457" s="127"/>
      <c r="CN457" s="127"/>
      <c r="CO457" s="127"/>
      <c r="CP457" s="127"/>
      <c r="CQ457" s="127"/>
      <c r="CR457" s="127"/>
      <c r="CS457" s="127"/>
      <c r="CT457" s="127"/>
      <c r="CU457" s="127"/>
      <c r="CV457" s="127"/>
      <c r="CW457" s="127"/>
      <c r="CX457" s="127"/>
      <c r="CY457" s="127"/>
      <c r="CZ457" s="127"/>
      <c r="DA457" s="127"/>
      <c r="DB457" s="127"/>
      <c r="DC457" s="127"/>
      <c r="DD457" s="127"/>
      <c r="DE457" s="127"/>
      <c r="DF457" s="127"/>
      <c r="DG457" s="127"/>
      <c r="DH457" s="127"/>
      <c r="DI457" s="127"/>
      <c r="DJ457" s="127"/>
      <c r="DK457" s="127"/>
      <c r="DL457" s="127"/>
      <c r="DM457" s="127"/>
      <c r="DN457" s="127"/>
      <c r="DO457" s="127"/>
      <c r="DP457" s="127"/>
      <c r="DQ457" s="127"/>
      <c r="DR457" s="127"/>
      <c r="DS457" s="127"/>
      <c r="DT457" s="127"/>
      <c r="DU457" s="127"/>
      <c r="DV457" s="127"/>
      <c r="DW457" s="127"/>
      <c r="DX457" s="127"/>
      <c r="DY457" s="127"/>
      <c r="DZ457" s="127"/>
      <c r="EA457" s="127"/>
      <c r="EB457" s="127"/>
      <c r="EC457" s="127"/>
      <c r="ED457" s="127"/>
      <c r="EE457" s="127"/>
      <c r="EF457" s="127"/>
      <c r="EG457" s="127"/>
      <c r="EH457" s="127"/>
      <c r="EI457" s="127"/>
      <c r="EJ457" s="127"/>
      <c r="EK457" s="127"/>
      <c r="EL457" s="127"/>
      <c r="EM457" s="127"/>
      <c r="EN457" s="127"/>
      <c r="EO457" s="127"/>
      <c r="EP457" s="127"/>
      <c r="EQ457" s="127"/>
      <c r="ER457" s="127"/>
      <c r="ES457" s="127"/>
      <c r="ET457" s="127"/>
      <c r="EU457" s="127"/>
      <c r="EV457" s="127"/>
      <c r="EW457" s="127"/>
      <c r="EX457" s="127"/>
      <c r="EY457" s="127"/>
      <c r="EZ457" s="127"/>
      <c r="FA457" s="127"/>
      <c r="FB457" s="127"/>
      <c r="FC457" s="127"/>
      <c r="FD457" s="127"/>
      <c r="FE457" s="127"/>
      <c r="FF457" s="127"/>
      <c r="FG457" s="127"/>
      <c r="FH457" s="127"/>
      <c r="FI457" s="127"/>
      <c r="FJ457" s="127"/>
      <c r="FK457" s="127"/>
      <c r="FL457" s="127"/>
      <c r="FM457" s="127"/>
      <c r="FN457" s="127"/>
      <c r="FO457" s="127"/>
      <c r="FP457" s="127"/>
      <c r="FQ457" s="127"/>
      <c r="FR457" s="127"/>
      <c r="FS457" s="127"/>
      <c r="FT457" s="127"/>
      <c r="FU457" s="127"/>
      <c r="FV457" s="127"/>
      <c r="FW457" s="127"/>
      <c r="FX457" s="127"/>
      <c r="FY457" s="127"/>
      <c r="FZ457" s="127"/>
      <c r="GA457" s="127"/>
      <c r="GB457" s="127"/>
      <c r="GC457" s="127"/>
      <c r="GD457" s="127"/>
      <c r="GE457" s="127"/>
      <c r="GF457" s="127"/>
      <c r="GG457" s="127"/>
      <c r="GH457" s="127"/>
      <c r="GI457" s="127"/>
      <c r="GJ457" s="127"/>
      <c r="GK457" s="127"/>
      <c r="GL457" s="127"/>
      <c r="GM457" s="127"/>
      <c r="GN457" s="127"/>
      <c r="GO457" s="127"/>
      <c r="GP457" s="127"/>
      <c r="GQ457" s="127"/>
      <c r="GR457" s="127"/>
      <c r="GS457" s="127"/>
      <c r="GT457" s="127"/>
      <c r="GU457" s="127"/>
      <c r="GV457" s="127"/>
      <c r="GW457" s="127"/>
      <c r="GX457" s="127"/>
      <c r="GY457" s="127"/>
      <c r="GZ457" s="127"/>
      <c r="HA457" s="127"/>
      <c r="HB457" s="127"/>
      <c r="HC457" s="127"/>
      <c r="HD457" s="127"/>
      <c r="HE457" s="127"/>
      <c r="HF457" s="127"/>
      <c r="HG457" s="127"/>
      <c r="HH457" s="127"/>
      <c r="HI457" s="127"/>
      <c r="HJ457" s="127"/>
      <c r="HK457" s="127"/>
      <c r="HL457" s="127"/>
      <c r="HM457" s="127"/>
      <c r="HN457" s="127"/>
      <c r="HO457" s="127"/>
      <c r="HP457" s="127"/>
      <c r="HQ457" s="127"/>
      <c r="HR457" s="127"/>
      <c r="HS457" s="127"/>
      <c r="HT457" s="127"/>
      <c r="HU457" s="127"/>
      <c r="HV457" s="127"/>
      <c r="HW457" s="127"/>
      <c r="HX457" s="127"/>
      <c r="HY457" s="127"/>
      <c r="H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  <c r="BK458" s="127"/>
      <c r="BL458" s="127"/>
      <c r="BM458" s="127"/>
      <c r="BN458" s="127"/>
      <c r="BO458" s="127"/>
      <c r="BP458" s="127"/>
      <c r="BQ458" s="127"/>
      <c r="BR458" s="127"/>
      <c r="BS458" s="127"/>
      <c r="BT458" s="127"/>
      <c r="BU458" s="127"/>
      <c r="BV458" s="127"/>
      <c r="BW458" s="127"/>
      <c r="BX458" s="127"/>
      <c r="BY458" s="127"/>
      <c r="BZ458" s="127"/>
      <c r="CA458" s="127"/>
      <c r="CB458" s="127"/>
      <c r="CC458" s="127"/>
      <c r="CD458" s="127"/>
      <c r="CE458" s="127"/>
      <c r="CF458" s="127"/>
      <c r="CG458" s="127"/>
      <c r="CH458" s="127"/>
      <c r="CI458" s="127"/>
      <c r="CJ458" s="127"/>
      <c r="CK458" s="127"/>
      <c r="CL458" s="127"/>
      <c r="CM458" s="127"/>
      <c r="CN458" s="127"/>
      <c r="CO458" s="127"/>
      <c r="CP458" s="127"/>
      <c r="CQ458" s="127"/>
      <c r="CR458" s="127"/>
      <c r="CS458" s="127"/>
      <c r="CT458" s="127"/>
      <c r="CU458" s="127"/>
      <c r="CV458" s="127"/>
      <c r="CW458" s="127"/>
      <c r="CX458" s="127"/>
      <c r="CY458" s="127"/>
      <c r="CZ458" s="127"/>
      <c r="DA458" s="127"/>
      <c r="DB458" s="127"/>
      <c r="DC458" s="127"/>
      <c r="DD458" s="127"/>
      <c r="DE458" s="127"/>
      <c r="DF458" s="127"/>
      <c r="DG458" s="127"/>
      <c r="DH458" s="127"/>
      <c r="DI458" s="127"/>
      <c r="DJ458" s="127"/>
      <c r="DK458" s="127"/>
      <c r="DL458" s="127"/>
      <c r="DM458" s="127"/>
      <c r="DN458" s="127"/>
      <c r="DO458" s="127"/>
      <c r="DP458" s="127"/>
      <c r="DQ458" s="127"/>
      <c r="DR458" s="127"/>
      <c r="DS458" s="127"/>
      <c r="DT458" s="127"/>
      <c r="DU458" s="127"/>
      <c r="DV458" s="127"/>
      <c r="DW458" s="127"/>
      <c r="DX458" s="127"/>
      <c r="DY458" s="127"/>
      <c r="DZ458" s="127"/>
      <c r="EA458" s="127"/>
      <c r="EB458" s="127"/>
      <c r="EC458" s="127"/>
      <c r="ED458" s="127"/>
      <c r="EE458" s="127"/>
      <c r="EF458" s="127"/>
      <c r="EG458" s="127"/>
      <c r="EH458" s="127"/>
      <c r="EI458" s="127"/>
      <c r="EJ458" s="127"/>
      <c r="EK458" s="127"/>
      <c r="EL458" s="127"/>
      <c r="EM458" s="127"/>
      <c r="EN458" s="127"/>
      <c r="EO458" s="127"/>
      <c r="EP458" s="127"/>
      <c r="EQ458" s="127"/>
      <c r="ER458" s="127"/>
      <c r="ES458" s="127"/>
      <c r="ET458" s="127"/>
      <c r="EU458" s="127"/>
      <c r="EV458" s="127"/>
      <c r="EW458" s="127"/>
      <c r="EX458" s="127"/>
      <c r="EY458" s="127"/>
      <c r="EZ458" s="127"/>
      <c r="FA458" s="127"/>
      <c r="FB458" s="127"/>
      <c r="FC458" s="127"/>
      <c r="FD458" s="127"/>
      <c r="FE458" s="127"/>
      <c r="FF458" s="127"/>
      <c r="FG458" s="127"/>
      <c r="FH458" s="127"/>
      <c r="FI458" s="127"/>
      <c r="FJ458" s="127"/>
      <c r="FK458" s="127"/>
      <c r="FL458" s="127"/>
      <c r="FM458" s="127"/>
      <c r="FN458" s="127"/>
      <c r="FO458" s="127"/>
      <c r="FP458" s="127"/>
      <c r="FQ458" s="127"/>
      <c r="FR458" s="127"/>
      <c r="FS458" s="127"/>
      <c r="FT458" s="127"/>
      <c r="FU458" s="127"/>
      <c r="FV458" s="127"/>
      <c r="FW458" s="127"/>
      <c r="FX458" s="127"/>
      <c r="FY458" s="127"/>
      <c r="FZ458" s="127"/>
      <c r="GA458" s="127"/>
      <c r="GB458" s="127"/>
      <c r="GC458" s="127"/>
      <c r="GD458" s="127"/>
      <c r="GE458" s="127"/>
      <c r="GF458" s="127"/>
      <c r="GG458" s="127"/>
      <c r="GH458" s="127"/>
      <c r="GI458" s="127"/>
      <c r="GJ458" s="127"/>
      <c r="GK458" s="127"/>
      <c r="GL458" s="127"/>
      <c r="GM458" s="127"/>
      <c r="GN458" s="127"/>
      <c r="GO458" s="127"/>
      <c r="GP458" s="127"/>
      <c r="GQ458" s="127"/>
      <c r="GR458" s="127"/>
      <c r="GS458" s="127"/>
      <c r="GT458" s="127"/>
      <c r="GU458" s="127"/>
      <c r="GV458" s="127"/>
      <c r="GW458" s="127"/>
      <c r="GX458" s="127"/>
      <c r="GY458" s="127"/>
      <c r="GZ458" s="127"/>
      <c r="HA458" s="127"/>
      <c r="HB458" s="127"/>
      <c r="HC458" s="127"/>
      <c r="HD458" s="127"/>
      <c r="HE458" s="127"/>
      <c r="HF458" s="127"/>
      <c r="HG458" s="127"/>
      <c r="HH458" s="127"/>
      <c r="HI458" s="127"/>
      <c r="HJ458" s="127"/>
      <c r="HK458" s="127"/>
      <c r="HL458" s="127"/>
      <c r="HM458" s="127"/>
      <c r="HN458" s="127"/>
      <c r="HO458" s="127"/>
      <c r="HP458" s="127"/>
      <c r="HQ458" s="127"/>
      <c r="HR458" s="127"/>
      <c r="HS458" s="127"/>
      <c r="HT458" s="127"/>
      <c r="HU458" s="127"/>
      <c r="HV458" s="127"/>
      <c r="HW458" s="127"/>
      <c r="HX458" s="127"/>
      <c r="HY458" s="127"/>
      <c r="H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  <c r="BK459" s="127"/>
      <c r="BL459" s="127"/>
      <c r="BM459" s="127"/>
      <c r="BN459" s="127"/>
      <c r="BO459" s="127"/>
      <c r="BP459" s="127"/>
      <c r="BQ459" s="127"/>
      <c r="BR459" s="127"/>
      <c r="BS459" s="127"/>
      <c r="BT459" s="127"/>
      <c r="BU459" s="127"/>
      <c r="BV459" s="127"/>
      <c r="BW459" s="127"/>
      <c r="BX459" s="127"/>
      <c r="BY459" s="127"/>
      <c r="BZ459" s="127"/>
      <c r="CA459" s="127"/>
      <c r="CB459" s="127"/>
      <c r="CC459" s="127"/>
      <c r="CD459" s="127"/>
      <c r="CE459" s="127"/>
      <c r="CF459" s="127"/>
      <c r="CG459" s="127"/>
      <c r="CH459" s="127"/>
      <c r="CI459" s="127"/>
      <c r="CJ459" s="127"/>
      <c r="CK459" s="127"/>
      <c r="CL459" s="127"/>
      <c r="CM459" s="127"/>
      <c r="CN459" s="127"/>
      <c r="CO459" s="127"/>
      <c r="CP459" s="127"/>
      <c r="CQ459" s="127"/>
      <c r="CR459" s="127"/>
      <c r="CS459" s="127"/>
      <c r="CT459" s="127"/>
      <c r="CU459" s="127"/>
      <c r="CV459" s="127"/>
      <c r="CW459" s="127"/>
      <c r="CX459" s="127"/>
      <c r="CY459" s="127"/>
      <c r="CZ459" s="127"/>
      <c r="DA459" s="127"/>
      <c r="DB459" s="127"/>
      <c r="DC459" s="127"/>
      <c r="DD459" s="127"/>
      <c r="DE459" s="127"/>
      <c r="DF459" s="127"/>
      <c r="DG459" s="127"/>
      <c r="DH459" s="127"/>
      <c r="DI459" s="127"/>
      <c r="DJ459" s="127"/>
      <c r="DK459" s="127"/>
      <c r="DL459" s="127"/>
      <c r="DM459" s="127"/>
      <c r="DN459" s="127"/>
      <c r="DO459" s="127"/>
      <c r="DP459" s="127"/>
      <c r="DQ459" s="127"/>
      <c r="DR459" s="127"/>
      <c r="DS459" s="127"/>
      <c r="DT459" s="127"/>
      <c r="DU459" s="127"/>
      <c r="DV459" s="127"/>
      <c r="DW459" s="127"/>
      <c r="DX459" s="127"/>
      <c r="DY459" s="127"/>
      <c r="DZ459" s="127"/>
      <c r="EA459" s="127"/>
      <c r="EB459" s="127"/>
      <c r="EC459" s="127"/>
      <c r="ED459" s="127"/>
      <c r="EE459" s="127"/>
      <c r="EF459" s="127"/>
      <c r="EG459" s="127"/>
      <c r="EH459" s="127"/>
      <c r="EI459" s="127"/>
      <c r="EJ459" s="127"/>
      <c r="EK459" s="127"/>
      <c r="EL459" s="127"/>
      <c r="EM459" s="127"/>
      <c r="EN459" s="127"/>
      <c r="EO459" s="127"/>
      <c r="EP459" s="127"/>
      <c r="EQ459" s="127"/>
      <c r="ER459" s="127"/>
      <c r="ES459" s="127"/>
      <c r="ET459" s="127"/>
      <c r="EU459" s="127"/>
      <c r="EV459" s="127"/>
      <c r="EW459" s="127"/>
      <c r="EX459" s="127"/>
      <c r="EY459" s="127"/>
      <c r="EZ459" s="127"/>
      <c r="FA459" s="127"/>
      <c r="FB459" s="127"/>
      <c r="FC459" s="127"/>
      <c r="FD459" s="127"/>
      <c r="FE459" s="127"/>
      <c r="FF459" s="127"/>
      <c r="FG459" s="127"/>
      <c r="FH459" s="127"/>
      <c r="FI459" s="127"/>
      <c r="FJ459" s="127"/>
      <c r="FK459" s="127"/>
      <c r="FL459" s="127"/>
      <c r="FM459" s="127"/>
      <c r="FN459" s="127"/>
      <c r="FO459" s="127"/>
      <c r="FP459" s="127"/>
      <c r="FQ459" s="127"/>
      <c r="FR459" s="127"/>
      <c r="FS459" s="127"/>
      <c r="FT459" s="127"/>
      <c r="FU459" s="127"/>
      <c r="FV459" s="127"/>
      <c r="FW459" s="127"/>
      <c r="FX459" s="127"/>
      <c r="FY459" s="127"/>
      <c r="FZ459" s="127"/>
      <c r="GA459" s="127"/>
      <c r="GB459" s="127"/>
      <c r="GC459" s="127"/>
      <c r="GD459" s="127"/>
      <c r="GE459" s="127"/>
      <c r="GF459" s="127"/>
      <c r="GG459" s="127"/>
      <c r="GH459" s="127"/>
      <c r="GI459" s="127"/>
      <c r="GJ459" s="127"/>
      <c r="GK459" s="127"/>
      <c r="GL459" s="127"/>
      <c r="GM459" s="127"/>
      <c r="GN459" s="127"/>
      <c r="GO459" s="127"/>
      <c r="GP459" s="127"/>
      <c r="GQ459" s="127"/>
      <c r="GR459" s="127"/>
      <c r="GS459" s="127"/>
      <c r="GT459" s="127"/>
      <c r="GU459" s="127"/>
      <c r="GV459" s="127"/>
      <c r="GW459" s="127"/>
      <c r="GX459" s="127"/>
      <c r="GY459" s="127"/>
      <c r="GZ459" s="127"/>
      <c r="HA459" s="127"/>
      <c r="HB459" s="127"/>
      <c r="HC459" s="127"/>
      <c r="HD459" s="127"/>
      <c r="HE459" s="127"/>
      <c r="HF459" s="127"/>
      <c r="HG459" s="127"/>
      <c r="HH459" s="127"/>
      <c r="HI459" s="127"/>
      <c r="HJ459" s="127"/>
      <c r="HK459" s="127"/>
      <c r="HL459" s="127"/>
      <c r="HM459" s="127"/>
      <c r="HN459" s="127"/>
      <c r="HO459" s="127"/>
      <c r="HP459" s="127"/>
      <c r="HQ459" s="127"/>
      <c r="HR459" s="127"/>
      <c r="HS459" s="127"/>
      <c r="HT459" s="127"/>
      <c r="HU459" s="127"/>
      <c r="HV459" s="127"/>
      <c r="HW459" s="127"/>
      <c r="HX459" s="127"/>
      <c r="HY459" s="127"/>
      <c r="H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  <c r="BK460" s="127"/>
      <c r="BL460" s="127"/>
      <c r="BM460" s="127"/>
      <c r="BN460" s="127"/>
      <c r="BO460" s="127"/>
      <c r="BP460" s="127"/>
      <c r="BQ460" s="127"/>
      <c r="BR460" s="127"/>
      <c r="BS460" s="127"/>
      <c r="BT460" s="127"/>
      <c r="BU460" s="127"/>
      <c r="BV460" s="127"/>
      <c r="BW460" s="127"/>
      <c r="BX460" s="127"/>
      <c r="BY460" s="127"/>
      <c r="BZ460" s="127"/>
      <c r="CA460" s="127"/>
      <c r="CB460" s="127"/>
      <c r="CC460" s="127"/>
      <c r="CD460" s="127"/>
      <c r="CE460" s="127"/>
      <c r="CF460" s="127"/>
      <c r="CG460" s="127"/>
      <c r="CH460" s="127"/>
      <c r="CI460" s="127"/>
      <c r="CJ460" s="127"/>
      <c r="CK460" s="127"/>
      <c r="CL460" s="127"/>
      <c r="CM460" s="127"/>
      <c r="CN460" s="127"/>
      <c r="CO460" s="127"/>
      <c r="CP460" s="127"/>
      <c r="CQ460" s="127"/>
      <c r="CR460" s="127"/>
      <c r="CS460" s="127"/>
      <c r="CT460" s="127"/>
      <c r="CU460" s="127"/>
      <c r="CV460" s="127"/>
      <c r="CW460" s="127"/>
      <c r="CX460" s="127"/>
      <c r="CY460" s="127"/>
      <c r="CZ460" s="127"/>
      <c r="DA460" s="127"/>
      <c r="DB460" s="127"/>
      <c r="DC460" s="127"/>
      <c r="DD460" s="127"/>
      <c r="DE460" s="127"/>
      <c r="DF460" s="127"/>
      <c r="DG460" s="127"/>
      <c r="DH460" s="127"/>
      <c r="DI460" s="127"/>
      <c r="DJ460" s="127"/>
      <c r="DK460" s="127"/>
      <c r="DL460" s="127"/>
      <c r="DM460" s="127"/>
      <c r="DN460" s="127"/>
      <c r="DO460" s="127"/>
      <c r="DP460" s="127"/>
      <c r="DQ460" s="127"/>
      <c r="DR460" s="127"/>
      <c r="DS460" s="127"/>
      <c r="DT460" s="127"/>
      <c r="DU460" s="127"/>
      <c r="DV460" s="127"/>
      <c r="DW460" s="127"/>
      <c r="DX460" s="127"/>
      <c r="DY460" s="127"/>
      <c r="DZ460" s="127"/>
      <c r="EA460" s="127"/>
      <c r="EB460" s="127"/>
      <c r="EC460" s="127"/>
      <c r="ED460" s="127"/>
      <c r="EE460" s="127"/>
      <c r="EF460" s="127"/>
      <c r="EG460" s="127"/>
      <c r="EH460" s="127"/>
      <c r="EI460" s="127"/>
      <c r="EJ460" s="127"/>
      <c r="EK460" s="127"/>
      <c r="EL460" s="127"/>
      <c r="EM460" s="127"/>
      <c r="EN460" s="127"/>
      <c r="EO460" s="127"/>
      <c r="EP460" s="127"/>
      <c r="EQ460" s="127"/>
      <c r="ER460" s="127"/>
      <c r="ES460" s="127"/>
      <c r="ET460" s="127"/>
      <c r="EU460" s="127"/>
      <c r="EV460" s="127"/>
      <c r="EW460" s="127"/>
      <c r="EX460" s="127"/>
      <c r="EY460" s="127"/>
      <c r="EZ460" s="127"/>
      <c r="FA460" s="127"/>
      <c r="FB460" s="127"/>
      <c r="FC460" s="127"/>
      <c r="FD460" s="127"/>
      <c r="FE460" s="127"/>
      <c r="FF460" s="127"/>
      <c r="FG460" s="127"/>
      <c r="FH460" s="127"/>
      <c r="FI460" s="127"/>
      <c r="FJ460" s="127"/>
      <c r="FK460" s="127"/>
      <c r="FL460" s="127"/>
      <c r="FM460" s="127"/>
      <c r="FN460" s="127"/>
      <c r="FO460" s="127"/>
      <c r="FP460" s="127"/>
      <c r="FQ460" s="127"/>
      <c r="FR460" s="127"/>
      <c r="FS460" s="127"/>
      <c r="FT460" s="127"/>
      <c r="FU460" s="127"/>
      <c r="FV460" s="127"/>
      <c r="FW460" s="127"/>
      <c r="FX460" s="127"/>
      <c r="FY460" s="127"/>
      <c r="FZ460" s="127"/>
      <c r="GA460" s="127"/>
      <c r="GB460" s="127"/>
      <c r="GC460" s="127"/>
      <c r="GD460" s="127"/>
      <c r="GE460" s="127"/>
      <c r="GF460" s="127"/>
      <c r="GG460" s="127"/>
      <c r="GH460" s="127"/>
      <c r="GI460" s="127"/>
      <c r="GJ460" s="127"/>
      <c r="GK460" s="127"/>
      <c r="GL460" s="127"/>
      <c r="GM460" s="127"/>
      <c r="GN460" s="127"/>
      <c r="GO460" s="127"/>
      <c r="GP460" s="127"/>
      <c r="GQ460" s="127"/>
      <c r="GR460" s="127"/>
      <c r="GS460" s="127"/>
      <c r="GT460" s="127"/>
      <c r="GU460" s="127"/>
      <c r="GV460" s="127"/>
      <c r="GW460" s="127"/>
      <c r="GX460" s="127"/>
      <c r="GY460" s="127"/>
      <c r="GZ460" s="127"/>
      <c r="HA460" s="127"/>
      <c r="HB460" s="127"/>
      <c r="HC460" s="127"/>
      <c r="HD460" s="127"/>
      <c r="HE460" s="127"/>
      <c r="HF460" s="127"/>
      <c r="HG460" s="127"/>
      <c r="HH460" s="127"/>
      <c r="HI460" s="127"/>
      <c r="HJ460" s="127"/>
      <c r="HK460" s="127"/>
      <c r="HL460" s="127"/>
      <c r="HM460" s="127"/>
      <c r="HN460" s="127"/>
      <c r="HO460" s="127"/>
      <c r="HP460" s="127"/>
      <c r="HQ460" s="127"/>
      <c r="HR460" s="127"/>
      <c r="HS460" s="127"/>
      <c r="HT460" s="127"/>
      <c r="HU460" s="127"/>
      <c r="HV460" s="127"/>
      <c r="HW460" s="127"/>
      <c r="HX460" s="127"/>
      <c r="HY460" s="127"/>
      <c r="H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  <c r="BK461" s="127"/>
      <c r="BL461" s="127"/>
      <c r="BM461" s="127"/>
      <c r="BN461" s="127"/>
      <c r="BO461" s="127"/>
      <c r="BP461" s="127"/>
      <c r="BQ461" s="127"/>
      <c r="BR461" s="127"/>
      <c r="BS461" s="127"/>
      <c r="BT461" s="127"/>
      <c r="BU461" s="127"/>
      <c r="BV461" s="127"/>
      <c r="BW461" s="127"/>
      <c r="BX461" s="127"/>
      <c r="BY461" s="127"/>
      <c r="BZ461" s="127"/>
      <c r="CA461" s="127"/>
      <c r="CB461" s="127"/>
      <c r="CC461" s="127"/>
      <c r="CD461" s="127"/>
      <c r="CE461" s="127"/>
      <c r="CF461" s="127"/>
      <c r="CG461" s="127"/>
      <c r="CH461" s="127"/>
      <c r="CI461" s="127"/>
      <c r="CJ461" s="127"/>
      <c r="CK461" s="127"/>
      <c r="CL461" s="127"/>
      <c r="CM461" s="127"/>
      <c r="CN461" s="127"/>
      <c r="CO461" s="127"/>
      <c r="CP461" s="127"/>
      <c r="CQ461" s="127"/>
      <c r="CR461" s="127"/>
      <c r="CS461" s="127"/>
      <c r="CT461" s="127"/>
      <c r="CU461" s="127"/>
      <c r="CV461" s="127"/>
      <c r="CW461" s="127"/>
      <c r="CX461" s="127"/>
      <c r="CY461" s="127"/>
      <c r="CZ461" s="127"/>
      <c r="DA461" s="127"/>
      <c r="DB461" s="127"/>
      <c r="DC461" s="127"/>
      <c r="DD461" s="127"/>
      <c r="DE461" s="127"/>
      <c r="DF461" s="127"/>
      <c r="DG461" s="127"/>
      <c r="DH461" s="127"/>
      <c r="DI461" s="127"/>
      <c r="DJ461" s="127"/>
      <c r="DK461" s="127"/>
      <c r="DL461" s="127"/>
      <c r="DM461" s="127"/>
      <c r="DN461" s="127"/>
      <c r="DO461" s="127"/>
      <c r="DP461" s="127"/>
      <c r="DQ461" s="127"/>
      <c r="DR461" s="127"/>
      <c r="DS461" s="127"/>
      <c r="DT461" s="127"/>
      <c r="DU461" s="127"/>
      <c r="DV461" s="127"/>
      <c r="DW461" s="127"/>
      <c r="DX461" s="127"/>
      <c r="DY461" s="127"/>
      <c r="DZ461" s="127"/>
      <c r="EA461" s="127"/>
      <c r="EB461" s="127"/>
      <c r="EC461" s="127"/>
      <c r="ED461" s="127"/>
      <c r="EE461" s="127"/>
      <c r="EF461" s="127"/>
      <c r="EG461" s="127"/>
      <c r="EH461" s="127"/>
      <c r="EI461" s="127"/>
      <c r="EJ461" s="127"/>
      <c r="EK461" s="127"/>
      <c r="EL461" s="127"/>
      <c r="EM461" s="127"/>
      <c r="EN461" s="127"/>
      <c r="EO461" s="127"/>
      <c r="EP461" s="127"/>
      <c r="EQ461" s="127"/>
      <c r="ER461" s="127"/>
      <c r="ES461" s="127"/>
      <c r="ET461" s="127"/>
      <c r="EU461" s="127"/>
      <c r="EV461" s="127"/>
      <c r="EW461" s="127"/>
      <c r="EX461" s="127"/>
      <c r="EY461" s="127"/>
      <c r="EZ461" s="127"/>
      <c r="FA461" s="127"/>
      <c r="FB461" s="127"/>
      <c r="FC461" s="127"/>
      <c r="FD461" s="127"/>
      <c r="FE461" s="127"/>
      <c r="FF461" s="127"/>
      <c r="FG461" s="127"/>
      <c r="FH461" s="127"/>
      <c r="FI461" s="127"/>
      <c r="FJ461" s="127"/>
      <c r="FK461" s="127"/>
      <c r="FL461" s="127"/>
      <c r="FM461" s="127"/>
      <c r="FN461" s="127"/>
      <c r="FO461" s="127"/>
      <c r="FP461" s="127"/>
      <c r="FQ461" s="127"/>
      <c r="FR461" s="127"/>
      <c r="FS461" s="127"/>
      <c r="FT461" s="127"/>
      <c r="FU461" s="127"/>
      <c r="FV461" s="127"/>
      <c r="FW461" s="127"/>
      <c r="FX461" s="127"/>
      <c r="FY461" s="127"/>
      <c r="FZ461" s="127"/>
      <c r="GA461" s="127"/>
      <c r="GB461" s="127"/>
      <c r="GC461" s="127"/>
      <c r="GD461" s="127"/>
      <c r="GE461" s="127"/>
      <c r="GF461" s="127"/>
      <c r="GG461" s="127"/>
      <c r="GH461" s="127"/>
      <c r="GI461" s="127"/>
      <c r="GJ461" s="127"/>
      <c r="GK461" s="127"/>
      <c r="GL461" s="127"/>
      <c r="GM461" s="127"/>
      <c r="GN461" s="127"/>
      <c r="GO461" s="127"/>
      <c r="GP461" s="127"/>
      <c r="GQ461" s="127"/>
      <c r="GR461" s="127"/>
      <c r="GS461" s="127"/>
      <c r="GT461" s="127"/>
      <c r="GU461" s="127"/>
      <c r="GV461" s="127"/>
      <c r="GW461" s="127"/>
      <c r="GX461" s="127"/>
      <c r="GY461" s="127"/>
      <c r="GZ461" s="127"/>
      <c r="HA461" s="127"/>
      <c r="HB461" s="127"/>
      <c r="HC461" s="127"/>
      <c r="HD461" s="127"/>
      <c r="HE461" s="127"/>
      <c r="HF461" s="127"/>
      <c r="HG461" s="127"/>
      <c r="HH461" s="127"/>
      <c r="HI461" s="127"/>
      <c r="HJ461" s="127"/>
      <c r="HK461" s="127"/>
      <c r="HL461" s="127"/>
      <c r="HM461" s="127"/>
      <c r="HN461" s="127"/>
      <c r="HO461" s="127"/>
      <c r="HP461" s="127"/>
      <c r="HQ461" s="127"/>
      <c r="HR461" s="127"/>
      <c r="HS461" s="127"/>
      <c r="HT461" s="127"/>
      <c r="HU461" s="127"/>
      <c r="HV461" s="127"/>
      <c r="HW461" s="127"/>
      <c r="HX461" s="127"/>
      <c r="HY461" s="127"/>
      <c r="H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  <c r="BK462" s="127"/>
      <c r="BL462" s="127"/>
      <c r="BM462" s="127"/>
      <c r="BN462" s="127"/>
      <c r="BO462" s="127"/>
      <c r="BP462" s="127"/>
      <c r="BQ462" s="127"/>
      <c r="BR462" s="127"/>
      <c r="BS462" s="127"/>
      <c r="BT462" s="127"/>
      <c r="BU462" s="127"/>
      <c r="BV462" s="127"/>
      <c r="BW462" s="127"/>
      <c r="BX462" s="127"/>
      <c r="BY462" s="127"/>
      <c r="BZ462" s="127"/>
      <c r="CA462" s="127"/>
      <c r="CB462" s="127"/>
      <c r="CC462" s="127"/>
      <c r="CD462" s="127"/>
      <c r="CE462" s="127"/>
      <c r="CF462" s="127"/>
      <c r="CG462" s="127"/>
      <c r="CH462" s="127"/>
      <c r="CI462" s="127"/>
      <c r="CJ462" s="127"/>
      <c r="CK462" s="127"/>
      <c r="CL462" s="127"/>
      <c r="CM462" s="127"/>
      <c r="CN462" s="127"/>
      <c r="CO462" s="127"/>
      <c r="CP462" s="127"/>
      <c r="CQ462" s="127"/>
      <c r="CR462" s="127"/>
      <c r="CS462" s="127"/>
      <c r="CT462" s="127"/>
      <c r="CU462" s="127"/>
      <c r="CV462" s="127"/>
      <c r="CW462" s="127"/>
      <c r="CX462" s="127"/>
      <c r="CY462" s="127"/>
      <c r="CZ462" s="127"/>
      <c r="DA462" s="127"/>
      <c r="DB462" s="127"/>
      <c r="DC462" s="127"/>
      <c r="DD462" s="127"/>
      <c r="DE462" s="127"/>
      <c r="DF462" s="127"/>
      <c r="DG462" s="127"/>
      <c r="DH462" s="127"/>
      <c r="DI462" s="127"/>
      <c r="DJ462" s="127"/>
      <c r="DK462" s="127"/>
      <c r="DL462" s="127"/>
      <c r="DM462" s="127"/>
      <c r="DN462" s="127"/>
      <c r="DO462" s="127"/>
      <c r="DP462" s="127"/>
      <c r="DQ462" s="127"/>
      <c r="DR462" s="127"/>
      <c r="DS462" s="127"/>
      <c r="DT462" s="127"/>
      <c r="DU462" s="127"/>
      <c r="DV462" s="127"/>
      <c r="DW462" s="127"/>
      <c r="DX462" s="127"/>
      <c r="DY462" s="127"/>
      <c r="DZ462" s="127"/>
      <c r="EA462" s="127"/>
      <c r="EB462" s="127"/>
      <c r="EC462" s="127"/>
      <c r="ED462" s="127"/>
      <c r="EE462" s="127"/>
      <c r="EF462" s="127"/>
      <c r="EG462" s="127"/>
      <c r="EH462" s="127"/>
      <c r="EI462" s="127"/>
      <c r="EJ462" s="127"/>
      <c r="EK462" s="127"/>
      <c r="EL462" s="127"/>
      <c r="EM462" s="127"/>
      <c r="EN462" s="127"/>
      <c r="EO462" s="127"/>
      <c r="EP462" s="127"/>
      <c r="EQ462" s="127"/>
      <c r="ER462" s="127"/>
      <c r="ES462" s="127"/>
      <c r="ET462" s="127"/>
      <c r="EU462" s="127"/>
      <c r="EV462" s="127"/>
      <c r="EW462" s="127"/>
      <c r="EX462" s="127"/>
      <c r="EY462" s="127"/>
      <c r="EZ462" s="127"/>
      <c r="FA462" s="127"/>
      <c r="FB462" s="127"/>
      <c r="FC462" s="127"/>
      <c r="FD462" s="127"/>
      <c r="FE462" s="127"/>
      <c r="FF462" s="127"/>
      <c r="FG462" s="127"/>
      <c r="FH462" s="127"/>
      <c r="FI462" s="127"/>
      <c r="FJ462" s="127"/>
      <c r="FK462" s="127"/>
      <c r="FL462" s="127"/>
      <c r="FM462" s="127"/>
      <c r="FN462" s="127"/>
      <c r="FO462" s="127"/>
      <c r="FP462" s="127"/>
      <c r="FQ462" s="127"/>
      <c r="FR462" s="127"/>
      <c r="FS462" s="127"/>
      <c r="FT462" s="127"/>
      <c r="FU462" s="127"/>
      <c r="FV462" s="127"/>
      <c r="FW462" s="127"/>
      <c r="FX462" s="127"/>
      <c r="FY462" s="127"/>
      <c r="FZ462" s="127"/>
      <c r="GA462" s="127"/>
      <c r="GB462" s="127"/>
      <c r="GC462" s="127"/>
      <c r="GD462" s="127"/>
      <c r="GE462" s="127"/>
      <c r="GF462" s="127"/>
      <c r="GG462" s="127"/>
      <c r="GH462" s="127"/>
      <c r="GI462" s="127"/>
      <c r="GJ462" s="127"/>
      <c r="GK462" s="127"/>
      <c r="GL462" s="127"/>
      <c r="GM462" s="127"/>
      <c r="GN462" s="127"/>
      <c r="GO462" s="127"/>
      <c r="GP462" s="127"/>
      <c r="GQ462" s="127"/>
      <c r="GR462" s="127"/>
      <c r="GS462" s="127"/>
      <c r="GT462" s="127"/>
      <c r="GU462" s="127"/>
      <c r="GV462" s="127"/>
      <c r="GW462" s="127"/>
      <c r="GX462" s="127"/>
      <c r="GY462" s="127"/>
      <c r="GZ462" s="127"/>
      <c r="HA462" s="127"/>
      <c r="HB462" s="127"/>
      <c r="HC462" s="127"/>
      <c r="HD462" s="127"/>
      <c r="HE462" s="127"/>
      <c r="HF462" s="127"/>
      <c r="HG462" s="127"/>
      <c r="HH462" s="127"/>
      <c r="HI462" s="127"/>
      <c r="HJ462" s="127"/>
      <c r="HK462" s="127"/>
      <c r="HL462" s="127"/>
      <c r="HM462" s="127"/>
      <c r="HN462" s="127"/>
      <c r="HO462" s="127"/>
      <c r="HP462" s="127"/>
      <c r="HQ462" s="127"/>
      <c r="HR462" s="127"/>
      <c r="HS462" s="127"/>
      <c r="HT462" s="127"/>
      <c r="HU462" s="127"/>
      <c r="HV462" s="127"/>
      <c r="HW462" s="127"/>
      <c r="HX462" s="127"/>
      <c r="HY462" s="127"/>
      <c r="H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  <c r="BK463" s="127"/>
      <c r="BL463" s="127"/>
      <c r="BM463" s="127"/>
      <c r="BN463" s="127"/>
      <c r="BO463" s="127"/>
      <c r="BP463" s="127"/>
      <c r="BQ463" s="127"/>
      <c r="BR463" s="127"/>
      <c r="BS463" s="127"/>
      <c r="BT463" s="127"/>
      <c r="BU463" s="127"/>
      <c r="BV463" s="127"/>
      <c r="BW463" s="127"/>
      <c r="BX463" s="127"/>
      <c r="BY463" s="127"/>
      <c r="BZ463" s="127"/>
      <c r="CA463" s="127"/>
      <c r="CB463" s="127"/>
      <c r="CC463" s="127"/>
      <c r="CD463" s="127"/>
      <c r="CE463" s="127"/>
      <c r="CF463" s="127"/>
      <c r="CG463" s="127"/>
      <c r="CH463" s="127"/>
      <c r="CI463" s="127"/>
      <c r="CJ463" s="127"/>
      <c r="CK463" s="127"/>
      <c r="CL463" s="127"/>
      <c r="CM463" s="127"/>
      <c r="CN463" s="127"/>
      <c r="CO463" s="127"/>
      <c r="CP463" s="127"/>
      <c r="CQ463" s="127"/>
      <c r="CR463" s="127"/>
      <c r="CS463" s="127"/>
      <c r="CT463" s="127"/>
      <c r="CU463" s="127"/>
      <c r="CV463" s="127"/>
      <c r="CW463" s="127"/>
      <c r="CX463" s="127"/>
      <c r="CY463" s="127"/>
      <c r="CZ463" s="127"/>
      <c r="DA463" s="127"/>
      <c r="DB463" s="127"/>
      <c r="DC463" s="127"/>
      <c r="DD463" s="127"/>
      <c r="DE463" s="127"/>
      <c r="DF463" s="127"/>
      <c r="DG463" s="127"/>
      <c r="DH463" s="127"/>
      <c r="DI463" s="127"/>
      <c r="DJ463" s="127"/>
      <c r="DK463" s="127"/>
      <c r="DL463" s="127"/>
      <c r="DM463" s="127"/>
      <c r="DN463" s="127"/>
      <c r="DO463" s="127"/>
      <c r="DP463" s="127"/>
      <c r="DQ463" s="127"/>
      <c r="DR463" s="127"/>
      <c r="DS463" s="127"/>
      <c r="DT463" s="127"/>
      <c r="DU463" s="127"/>
      <c r="DV463" s="127"/>
      <c r="DW463" s="127"/>
      <c r="DX463" s="127"/>
      <c r="DY463" s="127"/>
      <c r="DZ463" s="127"/>
      <c r="EA463" s="127"/>
      <c r="EB463" s="127"/>
      <c r="EC463" s="127"/>
      <c r="ED463" s="127"/>
      <c r="EE463" s="127"/>
      <c r="EF463" s="127"/>
      <c r="EG463" s="127"/>
      <c r="EH463" s="127"/>
      <c r="EI463" s="127"/>
      <c r="EJ463" s="127"/>
      <c r="EK463" s="127"/>
      <c r="EL463" s="127"/>
      <c r="EM463" s="127"/>
      <c r="EN463" s="127"/>
      <c r="EO463" s="127"/>
      <c r="EP463" s="127"/>
      <c r="EQ463" s="127"/>
      <c r="ER463" s="127"/>
      <c r="ES463" s="127"/>
      <c r="ET463" s="127"/>
      <c r="EU463" s="127"/>
      <c r="EV463" s="127"/>
      <c r="EW463" s="127"/>
      <c r="EX463" s="127"/>
      <c r="EY463" s="127"/>
      <c r="EZ463" s="127"/>
      <c r="FA463" s="127"/>
      <c r="FB463" s="127"/>
      <c r="FC463" s="127"/>
      <c r="FD463" s="127"/>
      <c r="FE463" s="127"/>
      <c r="FF463" s="127"/>
      <c r="FG463" s="127"/>
      <c r="FH463" s="127"/>
      <c r="FI463" s="127"/>
      <c r="FJ463" s="127"/>
      <c r="FK463" s="127"/>
      <c r="FL463" s="127"/>
      <c r="FM463" s="127"/>
      <c r="FN463" s="127"/>
      <c r="FO463" s="127"/>
      <c r="FP463" s="127"/>
      <c r="FQ463" s="127"/>
      <c r="FR463" s="127"/>
      <c r="FS463" s="127"/>
      <c r="FT463" s="127"/>
      <c r="FU463" s="127"/>
      <c r="FV463" s="127"/>
      <c r="FW463" s="127"/>
      <c r="FX463" s="127"/>
      <c r="FY463" s="127"/>
      <c r="FZ463" s="127"/>
      <c r="GA463" s="127"/>
      <c r="GB463" s="127"/>
      <c r="GC463" s="127"/>
      <c r="GD463" s="127"/>
      <c r="GE463" s="127"/>
      <c r="GF463" s="127"/>
      <c r="GG463" s="127"/>
      <c r="GH463" s="127"/>
      <c r="GI463" s="127"/>
      <c r="GJ463" s="127"/>
      <c r="GK463" s="127"/>
      <c r="GL463" s="127"/>
      <c r="GM463" s="127"/>
      <c r="GN463" s="127"/>
      <c r="GO463" s="127"/>
      <c r="GP463" s="127"/>
      <c r="GQ463" s="127"/>
      <c r="GR463" s="127"/>
      <c r="GS463" s="127"/>
      <c r="GT463" s="127"/>
      <c r="GU463" s="127"/>
      <c r="GV463" s="127"/>
      <c r="GW463" s="127"/>
      <c r="GX463" s="127"/>
      <c r="GY463" s="127"/>
      <c r="GZ463" s="127"/>
      <c r="HA463" s="127"/>
      <c r="HB463" s="127"/>
      <c r="HC463" s="127"/>
      <c r="HD463" s="127"/>
      <c r="HE463" s="127"/>
      <c r="HF463" s="127"/>
      <c r="HG463" s="127"/>
      <c r="HH463" s="127"/>
      <c r="HI463" s="127"/>
      <c r="HJ463" s="127"/>
      <c r="HK463" s="127"/>
      <c r="HL463" s="127"/>
      <c r="HM463" s="127"/>
      <c r="HN463" s="127"/>
      <c r="HO463" s="127"/>
      <c r="HP463" s="127"/>
      <c r="HQ463" s="127"/>
      <c r="HR463" s="127"/>
      <c r="HS463" s="127"/>
      <c r="HT463" s="127"/>
      <c r="HU463" s="127"/>
      <c r="HV463" s="127"/>
      <c r="HW463" s="127"/>
      <c r="HX463" s="127"/>
      <c r="HY463" s="127"/>
      <c r="H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  <c r="BK464" s="127"/>
      <c r="BL464" s="127"/>
      <c r="BM464" s="127"/>
      <c r="BN464" s="127"/>
      <c r="BO464" s="127"/>
      <c r="BP464" s="127"/>
      <c r="BQ464" s="127"/>
      <c r="BR464" s="127"/>
      <c r="BS464" s="127"/>
      <c r="BT464" s="127"/>
      <c r="BU464" s="127"/>
      <c r="BV464" s="127"/>
      <c r="BW464" s="127"/>
      <c r="BX464" s="127"/>
      <c r="BY464" s="127"/>
      <c r="BZ464" s="127"/>
      <c r="CA464" s="127"/>
      <c r="CB464" s="127"/>
      <c r="CC464" s="127"/>
      <c r="CD464" s="127"/>
      <c r="CE464" s="127"/>
      <c r="CF464" s="127"/>
      <c r="CG464" s="127"/>
      <c r="CH464" s="127"/>
      <c r="CI464" s="127"/>
      <c r="CJ464" s="127"/>
      <c r="CK464" s="127"/>
      <c r="CL464" s="127"/>
      <c r="CM464" s="127"/>
      <c r="CN464" s="127"/>
      <c r="CO464" s="127"/>
      <c r="CP464" s="127"/>
      <c r="CQ464" s="127"/>
      <c r="CR464" s="127"/>
      <c r="CS464" s="127"/>
      <c r="CT464" s="127"/>
      <c r="CU464" s="127"/>
      <c r="CV464" s="127"/>
      <c r="CW464" s="127"/>
      <c r="CX464" s="127"/>
      <c r="CY464" s="127"/>
      <c r="CZ464" s="127"/>
      <c r="DA464" s="127"/>
      <c r="DB464" s="127"/>
      <c r="DC464" s="127"/>
      <c r="DD464" s="127"/>
      <c r="DE464" s="127"/>
      <c r="DF464" s="127"/>
      <c r="DG464" s="127"/>
      <c r="DH464" s="127"/>
      <c r="DI464" s="127"/>
      <c r="DJ464" s="127"/>
      <c r="DK464" s="127"/>
      <c r="DL464" s="127"/>
      <c r="DM464" s="127"/>
      <c r="DN464" s="127"/>
      <c r="DO464" s="127"/>
      <c r="DP464" s="127"/>
      <c r="DQ464" s="127"/>
      <c r="DR464" s="127"/>
      <c r="DS464" s="127"/>
      <c r="DT464" s="127"/>
      <c r="DU464" s="127"/>
      <c r="DV464" s="127"/>
      <c r="DW464" s="127"/>
      <c r="DX464" s="127"/>
      <c r="DY464" s="127"/>
      <c r="DZ464" s="127"/>
      <c r="EA464" s="127"/>
      <c r="EB464" s="127"/>
      <c r="EC464" s="127"/>
      <c r="ED464" s="127"/>
      <c r="EE464" s="127"/>
      <c r="EF464" s="127"/>
      <c r="EG464" s="127"/>
      <c r="EH464" s="127"/>
      <c r="EI464" s="127"/>
      <c r="EJ464" s="127"/>
      <c r="EK464" s="127"/>
      <c r="EL464" s="127"/>
      <c r="EM464" s="127"/>
      <c r="EN464" s="127"/>
      <c r="EO464" s="127"/>
      <c r="EP464" s="127"/>
      <c r="EQ464" s="127"/>
      <c r="ER464" s="127"/>
      <c r="ES464" s="127"/>
      <c r="ET464" s="127"/>
      <c r="EU464" s="127"/>
      <c r="EV464" s="127"/>
      <c r="EW464" s="127"/>
      <c r="EX464" s="127"/>
      <c r="EY464" s="127"/>
      <c r="EZ464" s="127"/>
      <c r="FA464" s="127"/>
      <c r="FB464" s="127"/>
      <c r="FC464" s="127"/>
      <c r="FD464" s="127"/>
      <c r="FE464" s="127"/>
      <c r="FF464" s="127"/>
      <c r="FG464" s="127"/>
      <c r="FH464" s="127"/>
      <c r="FI464" s="127"/>
      <c r="FJ464" s="127"/>
      <c r="FK464" s="127"/>
      <c r="FL464" s="127"/>
      <c r="FM464" s="127"/>
      <c r="FN464" s="127"/>
      <c r="FO464" s="127"/>
      <c r="FP464" s="127"/>
      <c r="FQ464" s="127"/>
      <c r="FR464" s="127"/>
      <c r="FS464" s="127"/>
      <c r="FT464" s="127"/>
      <c r="FU464" s="127"/>
      <c r="FV464" s="127"/>
      <c r="FW464" s="127"/>
      <c r="FX464" s="127"/>
      <c r="FY464" s="127"/>
      <c r="FZ464" s="127"/>
      <c r="GA464" s="127"/>
      <c r="GB464" s="127"/>
      <c r="GC464" s="127"/>
      <c r="GD464" s="127"/>
      <c r="GE464" s="127"/>
      <c r="GF464" s="127"/>
      <c r="GG464" s="127"/>
      <c r="GH464" s="127"/>
      <c r="GI464" s="127"/>
      <c r="GJ464" s="127"/>
      <c r="GK464" s="127"/>
      <c r="GL464" s="127"/>
      <c r="GM464" s="127"/>
      <c r="GN464" s="127"/>
      <c r="GO464" s="127"/>
      <c r="GP464" s="127"/>
      <c r="GQ464" s="127"/>
      <c r="GR464" s="127"/>
      <c r="GS464" s="127"/>
      <c r="GT464" s="127"/>
      <c r="GU464" s="127"/>
      <c r="GV464" s="127"/>
      <c r="GW464" s="127"/>
      <c r="GX464" s="127"/>
      <c r="GY464" s="127"/>
      <c r="GZ464" s="127"/>
      <c r="HA464" s="127"/>
      <c r="HB464" s="127"/>
      <c r="HC464" s="127"/>
      <c r="HD464" s="127"/>
      <c r="HE464" s="127"/>
      <c r="HF464" s="127"/>
      <c r="HG464" s="127"/>
      <c r="HH464" s="127"/>
      <c r="HI464" s="127"/>
      <c r="HJ464" s="127"/>
      <c r="HK464" s="127"/>
      <c r="HL464" s="127"/>
      <c r="HM464" s="127"/>
      <c r="HN464" s="127"/>
      <c r="HO464" s="127"/>
      <c r="HP464" s="127"/>
      <c r="HQ464" s="127"/>
      <c r="HR464" s="127"/>
      <c r="HS464" s="127"/>
      <c r="HT464" s="127"/>
      <c r="HU464" s="127"/>
      <c r="HV464" s="127"/>
      <c r="HW464" s="127"/>
      <c r="HX464" s="127"/>
      <c r="HY464" s="127"/>
      <c r="H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  <c r="BK465" s="127"/>
      <c r="BL465" s="127"/>
      <c r="BM465" s="127"/>
      <c r="BN465" s="127"/>
      <c r="BO465" s="127"/>
      <c r="BP465" s="127"/>
      <c r="BQ465" s="127"/>
      <c r="BR465" s="127"/>
      <c r="BS465" s="127"/>
      <c r="BT465" s="127"/>
      <c r="BU465" s="127"/>
      <c r="BV465" s="127"/>
      <c r="BW465" s="127"/>
      <c r="BX465" s="127"/>
      <c r="BY465" s="127"/>
      <c r="BZ465" s="127"/>
      <c r="CA465" s="127"/>
      <c r="CB465" s="127"/>
      <c r="CC465" s="127"/>
      <c r="CD465" s="127"/>
      <c r="CE465" s="127"/>
      <c r="CF465" s="127"/>
      <c r="CG465" s="127"/>
      <c r="CH465" s="127"/>
      <c r="CI465" s="127"/>
      <c r="CJ465" s="127"/>
      <c r="CK465" s="127"/>
      <c r="CL465" s="127"/>
      <c r="CM465" s="127"/>
      <c r="CN465" s="127"/>
      <c r="CO465" s="127"/>
      <c r="CP465" s="127"/>
      <c r="CQ465" s="127"/>
      <c r="CR465" s="127"/>
      <c r="CS465" s="127"/>
      <c r="CT465" s="127"/>
      <c r="CU465" s="127"/>
      <c r="CV465" s="127"/>
      <c r="CW465" s="127"/>
      <c r="CX465" s="127"/>
      <c r="CY465" s="127"/>
      <c r="CZ465" s="127"/>
      <c r="DA465" s="127"/>
      <c r="DB465" s="127"/>
      <c r="DC465" s="127"/>
      <c r="DD465" s="127"/>
      <c r="DE465" s="127"/>
      <c r="DF465" s="127"/>
      <c r="DG465" s="127"/>
      <c r="DH465" s="127"/>
      <c r="DI465" s="127"/>
      <c r="DJ465" s="127"/>
      <c r="DK465" s="127"/>
      <c r="DL465" s="127"/>
      <c r="DM465" s="127"/>
      <c r="DN465" s="127"/>
      <c r="DO465" s="127"/>
      <c r="DP465" s="127"/>
      <c r="DQ465" s="127"/>
      <c r="DR465" s="127"/>
      <c r="DS465" s="127"/>
      <c r="DT465" s="127"/>
      <c r="DU465" s="127"/>
      <c r="DV465" s="127"/>
      <c r="DW465" s="127"/>
      <c r="DX465" s="127"/>
      <c r="DY465" s="127"/>
      <c r="DZ465" s="127"/>
      <c r="EA465" s="127"/>
      <c r="EB465" s="127"/>
      <c r="EC465" s="127"/>
      <c r="ED465" s="127"/>
      <c r="EE465" s="127"/>
      <c r="EF465" s="127"/>
      <c r="EG465" s="127"/>
      <c r="EH465" s="127"/>
      <c r="EI465" s="127"/>
      <c r="EJ465" s="127"/>
      <c r="EK465" s="127"/>
      <c r="EL465" s="127"/>
      <c r="EM465" s="127"/>
      <c r="EN465" s="127"/>
      <c r="EO465" s="127"/>
      <c r="EP465" s="127"/>
      <c r="EQ465" s="127"/>
      <c r="ER465" s="127"/>
      <c r="ES465" s="127"/>
      <c r="ET465" s="127"/>
      <c r="EU465" s="127"/>
      <c r="EV465" s="127"/>
      <c r="EW465" s="127"/>
      <c r="EX465" s="127"/>
      <c r="EY465" s="127"/>
      <c r="EZ465" s="127"/>
      <c r="FA465" s="127"/>
      <c r="FB465" s="127"/>
      <c r="FC465" s="127"/>
      <c r="FD465" s="127"/>
      <c r="FE465" s="127"/>
      <c r="FF465" s="127"/>
      <c r="FG465" s="127"/>
      <c r="FH465" s="127"/>
      <c r="FI465" s="127"/>
      <c r="FJ465" s="127"/>
      <c r="FK465" s="127"/>
      <c r="FL465" s="127"/>
      <c r="FM465" s="127"/>
      <c r="FN465" s="127"/>
      <c r="FO465" s="127"/>
      <c r="FP465" s="127"/>
      <c r="FQ465" s="127"/>
      <c r="FR465" s="127"/>
      <c r="FS465" s="127"/>
      <c r="FT465" s="127"/>
      <c r="FU465" s="127"/>
      <c r="FV465" s="127"/>
      <c r="FW465" s="127"/>
      <c r="FX465" s="127"/>
      <c r="FY465" s="127"/>
      <c r="FZ465" s="127"/>
      <c r="GA465" s="127"/>
      <c r="GB465" s="127"/>
      <c r="GC465" s="127"/>
      <c r="GD465" s="127"/>
      <c r="GE465" s="127"/>
      <c r="GF465" s="127"/>
      <c r="GG465" s="127"/>
      <c r="GH465" s="127"/>
      <c r="GI465" s="127"/>
      <c r="GJ465" s="127"/>
      <c r="GK465" s="127"/>
      <c r="GL465" s="127"/>
      <c r="GM465" s="127"/>
      <c r="GN465" s="127"/>
      <c r="GO465" s="127"/>
      <c r="GP465" s="127"/>
      <c r="GQ465" s="127"/>
      <c r="GR465" s="127"/>
      <c r="GS465" s="127"/>
      <c r="GT465" s="127"/>
      <c r="GU465" s="127"/>
      <c r="GV465" s="127"/>
      <c r="GW465" s="127"/>
      <c r="GX465" s="127"/>
      <c r="GY465" s="127"/>
      <c r="GZ465" s="127"/>
      <c r="HA465" s="127"/>
      <c r="HB465" s="127"/>
      <c r="HC465" s="127"/>
      <c r="HD465" s="127"/>
      <c r="HE465" s="127"/>
      <c r="HF465" s="127"/>
      <c r="HG465" s="127"/>
      <c r="HH465" s="127"/>
      <c r="HI465" s="127"/>
      <c r="HJ465" s="127"/>
      <c r="HK465" s="127"/>
      <c r="HL465" s="127"/>
      <c r="HM465" s="127"/>
      <c r="HN465" s="127"/>
      <c r="HO465" s="127"/>
      <c r="HP465" s="127"/>
      <c r="HQ465" s="127"/>
      <c r="HR465" s="127"/>
      <c r="HS465" s="127"/>
      <c r="HT465" s="127"/>
      <c r="HU465" s="127"/>
      <c r="HV465" s="127"/>
      <c r="HW465" s="127"/>
      <c r="HX465" s="127"/>
      <c r="HY465" s="127"/>
      <c r="H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  <c r="BK466" s="127"/>
      <c r="BL466" s="127"/>
      <c r="BM466" s="127"/>
      <c r="BN466" s="127"/>
      <c r="BO466" s="127"/>
      <c r="BP466" s="127"/>
      <c r="BQ466" s="127"/>
      <c r="BR466" s="127"/>
      <c r="BS466" s="127"/>
      <c r="BT466" s="127"/>
      <c r="BU466" s="127"/>
      <c r="BV466" s="127"/>
      <c r="BW466" s="127"/>
      <c r="BX466" s="127"/>
      <c r="BY466" s="127"/>
      <c r="BZ466" s="127"/>
      <c r="CA466" s="127"/>
      <c r="CB466" s="127"/>
      <c r="CC466" s="127"/>
      <c r="CD466" s="127"/>
      <c r="CE466" s="127"/>
      <c r="CF466" s="127"/>
      <c r="CG466" s="127"/>
      <c r="CH466" s="127"/>
      <c r="CI466" s="127"/>
      <c r="CJ466" s="127"/>
      <c r="CK466" s="127"/>
      <c r="CL466" s="127"/>
      <c r="CM466" s="127"/>
      <c r="CN466" s="127"/>
      <c r="CO466" s="127"/>
      <c r="CP466" s="127"/>
      <c r="CQ466" s="127"/>
      <c r="CR466" s="127"/>
      <c r="CS466" s="127"/>
      <c r="CT466" s="127"/>
      <c r="CU466" s="127"/>
      <c r="CV466" s="127"/>
      <c r="CW466" s="127"/>
      <c r="CX466" s="127"/>
      <c r="CY466" s="127"/>
      <c r="CZ466" s="127"/>
      <c r="DA466" s="127"/>
      <c r="DB466" s="127"/>
      <c r="DC466" s="127"/>
      <c r="DD466" s="127"/>
      <c r="DE466" s="127"/>
      <c r="DF466" s="127"/>
      <c r="DG466" s="127"/>
      <c r="DH466" s="127"/>
      <c r="DI466" s="127"/>
      <c r="DJ466" s="127"/>
      <c r="DK466" s="127"/>
      <c r="DL466" s="127"/>
      <c r="DM466" s="127"/>
      <c r="DN466" s="127"/>
      <c r="DO466" s="127"/>
      <c r="DP466" s="127"/>
      <c r="DQ466" s="127"/>
      <c r="DR466" s="127"/>
      <c r="DS466" s="127"/>
      <c r="DT466" s="127"/>
      <c r="DU466" s="127"/>
      <c r="DV466" s="127"/>
      <c r="DW466" s="127"/>
      <c r="DX466" s="127"/>
      <c r="DY466" s="127"/>
      <c r="DZ466" s="127"/>
      <c r="EA466" s="127"/>
      <c r="EB466" s="127"/>
      <c r="EC466" s="127"/>
      <c r="ED466" s="127"/>
      <c r="EE466" s="127"/>
      <c r="EF466" s="127"/>
      <c r="EG466" s="127"/>
      <c r="EH466" s="127"/>
      <c r="EI466" s="127"/>
      <c r="EJ466" s="127"/>
      <c r="EK466" s="127"/>
      <c r="EL466" s="127"/>
      <c r="EM466" s="127"/>
      <c r="EN466" s="127"/>
      <c r="EO466" s="127"/>
      <c r="EP466" s="127"/>
      <c r="EQ466" s="127"/>
      <c r="ER466" s="127"/>
      <c r="ES466" s="127"/>
      <c r="ET466" s="127"/>
      <c r="EU466" s="127"/>
      <c r="EV466" s="127"/>
      <c r="EW466" s="127"/>
      <c r="EX466" s="127"/>
      <c r="EY466" s="127"/>
      <c r="EZ466" s="127"/>
      <c r="FA466" s="127"/>
      <c r="FB466" s="127"/>
      <c r="FC466" s="127"/>
      <c r="FD466" s="127"/>
      <c r="FE466" s="127"/>
      <c r="FF466" s="127"/>
      <c r="FG466" s="127"/>
      <c r="FH466" s="127"/>
      <c r="FI466" s="127"/>
      <c r="FJ466" s="127"/>
      <c r="FK466" s="127"/>
      <c r="FL466" s="127"/>
      <c r="FM466" s="127"/>
      <c r="FN466" s="127"/>
      <c r="FO466" s="127"/>
      <c r="FP466" s="127"/>
      <c r="FQ466" s="127"/>
      <c r="FR466" s="127"/>
      <c r="FS466" s="127"/>
      <c r="FT466" s="127"/>
      <c r="FU466" s="127"/>
      <c r="FV466" s="127"/>
      <c r="FW466" s="127"/>
      <c r="FX466" s="127"/>
      <c r="FY466" s="127"/>
      <c r="FZ466" s="127"/>
      <c r="GA466" s="127"/>
      <c r="GB466" s="127"/>
      <c r="GC466" s="127"/>
      <c r="GD466" s="127"/>
      <c r="GE466" s="127"/>
      <c r="GF466" s="127"/>
      <c r="GG466" s="127"/>
      <c r="GH466" s="127"/>
      <c r="GI466" s="127"/>
      <c r="GJ466" s="127"/>
      <c r="GK466" s="127"/>
      <c r="GL466" s="127"/>
      <c r="GM466" s="127"/>
      <c r="GN466" s="127"/>
      <c r="GO466" s="127"/>
      <c r="GP466" s="127"/>
      <c r="GQ466" s="127"/>
      <c r="GR466" s="127"/>
      <c r="GS466" s="127"/>
      <c r="GT466" s="127"/>
      <c r="GU466" s="127"/>
      <c r="GV466" s="127"/>
      <c r="GW466" s="127"/>
      <c r="GX466" s="127"/>
      <c r="GY466" s="127"/>
      <c r="GZ466" s="127"/>
      <c r="HA466" s="127"/>
      <c r="HB466" s="127"/>
      <c r="HC466" s="127"/>
      <c r="HD466" s="127"/>
      <c r="HE466" s="127"/>
      <c r="HF466" s="127"/>
      <c r="HG466" s="127"/>
      <c r="HH466" s="127"/>
      <c r="HI466" s="127"/>
      <c r="HJ466" s="127"/>
      <c r="HK466" s="127"/>
      <c r="HL466" s="127"/>
      <c r="HM466" s="127"/>
      <c r="HN466" s="127"/>
      <c r="HO466" s="127"/>
      <c r="HP466" s="127"/>
      <c r="HQ466" s="127"/>
      <c r="HR466" s="127"/>
      <c r="HS466" s="127"/>
      <c r="HT466" s="127"/>
      <c r="HU466" s="127"/>
      <c r="HV466" s="127"/>
      <c r="HW466" s="127"/>
      <c r="HX466" s="127"/>
      <c r="HY466" s="127"/>
      <c r="H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  <c r="BK467" s="127"/>
      <c r="BL467" s="127"/>
      <c r="BM467" s="127"/>
      <c r="BN467" s="127"/>
      <c r="BO467" s="127"/>
      <c r="BP467" s="127"/>
      <c r="BQ467" s="127"/>
      <c r="BR467" s="127"/>
      <c r="BS467" s="127"/>
      <c r="BT467" s="127"/>
      <c r="BU467" s="127"/>
      <c r="BV467" s="127"/>
      <c r="BW467" s="127"/>
      <c r="BX467" s="127"/>
      <c r="BY467" s="127"/>
      <c r="BZ467" s="127"/>
      <c r="CA467" s="127"/>
      <c r="CB467" s="127"/>
      <c r="CC467" s="127"/>
      <c r="CD467" s="127"/>
      <c r="CE467" s="127"/>
      <c r="CF467" s="127"/>
      <c r="CG467" s="127"/>
      <c r="CH467" s="127"/>
      <c r="CI467" s="127"/>
      <c r="CJ467" s="127"/>
      <c r="CK467" s="127"/>
      <c r="CL467" s="127"/>
      <c r="CM467" s="127"/>
      <c r="CN467" s="127"/>
      <c r="CO467" s="127"/>
      <c r="CP467" s="127"/>
      <c r="CQ467" s="127"/>
      <c r="CR467" s="127"/>
      <c r="CS467" s="127"/>
      <c r="CT467" s="127"/>
      <c r="CU467" s="127"/>
      <c r="CV467" s="127"/>
      <c r="CW467" s="127"/>
      <c r="CX467" s="127"/>
      <c r="CY467" s="127"/>
      <c r="CZ467" s="127"/>
      <c r="DA467" s="127"/>
      <c r="DB467" s="127"/>
      <c r="DC467" s="127"/>
      <c r="DD467" s="127"/>
      <c r="DE467" s="127"/>
      <c r="DF467" s="127"/>
      <c r="DG467" s="127"/>
      <c r="DH467" s="127"/>
      <c r="DI467" s="127"/>
      <c r="DJ467" s="127"/>
      <c r="DK467" s="127"/>
      <c r="DL467" s="127"/>
      <c r="DM467" s="127"/>
      <c r="DN467" s="127"/>
      <c r="DO467" s="127"/>
      <c r="DP467" s="127"/>
      <c r="DQ467" s="127"/>
      <c r="DR467" s="127"/>
      <c r="DS467" s="127"/>
      <c r="DT467" s="127"/>
      <c r="DU467" s="127"/>
      <c r="DV467" s="127"/>
      <c r="DW467" s="127"/>
      <c r="DX467" s="127"/>
      <c r="DY467" s="127"/>
      <c r="DZ467" s="127"/>
      <c r="EA467" s="127"/>
      <c r="EB467" s="127"/>
      <c r="EC467" s="127"/>
      <c r="ED467" s="127"/>
      <c r="EE467" s="127"/>
      <c r="EF467" s="127"/>
      <c r="EG467" s="127"/>
      <c r="EH467" s="127"/>
      <c r="EI467" s="127"/>
      <c r="EJ467" s="127"/>
      <c r="EK467" s="127"/>
      <c r="EL467" s="127"/>
      <c r="EM467" s="127"/>
      <c r="EN467" s="127"/>
      <c r="EO467" s="127"/>
      <c r="EP467" s="127"/>
      <c r="EQ467" s="127"/>
      <c r="ER467" s="127"/>
      <c r="ES467" s="127"/>
      <c r="ET467" s="127"/>
      <c r="EU467" s="127"/>
      <c r="EV467" s="127"/>
      <c r="EW467" s="127"/>
      <c r="EX467" s="127"/>
      <c r="EY467" s="127"/>
      <c r="EZ467" s="127"/>
      <c r="FA467" s="127"/>
      <c r="FB467" s="127"/>
      <c r="FC467" s="127"/>
      <c r="FD467" s="127"/>
      <c r="FE467" s="127"/>
      <c r="FF467" s="127"/>
      <c r="FG467" s="127"/>
      <c r="FH467" s="127"/>
      <c r="FI467" s="127"/>
      <c r="FJ467" s="127"/>
      <c r="FK467" s="127"/>
      <c r="FL467" s="127"/>
      <c r="FM467" s="127"/>
      <c r="FN467" s="127"/>
      <c r="FO467" s="127"/>
      <c r="FP467" s="127"/>
      <c r="FQ467" s="127"/>
      <c r="FR467" s="127"/>
      <c r="FS467" s="127"/>
      <c r="FT467" s="127"/>
      <c r="FU467" s="127"/>
      <c r="FV467" s="127"/>
      <c r="FW467" s="127"/>
      <c r="FX467" s="127"/>
      <c r="FY467" s="127"/>
      <c r="FZ467" s="127"/>
      <c r="GA467" s="127"/>
      <c r="GB467" s="127"/>
      <c r="GC467" s="127"/>
      <c r="GD467" s="127"/>
      <c r="GE467" s="127"/>
      <c r="GF467" s="127"/>
      <c r="GG467" s="127"/>
      <c r="GH467" s="127"/>
      <c r="GI467" s="127"/>
      <c r="GJ467" s="127"/>
      <c r="GK467" s="127"/>
      <c r="GL467" s="127"/>
      <c r="GM467" s="127"/>
      <c r="GN467" s="127"/>
      <c r="GO467" s="127"/>
      <c r="GP467" s="127"/>
      <c r="GQ467" s="127"/>
      <c r="GR467" s="127"/>
      <c r="GS467" s="127"/>
      <c r="GT467" s="127"/>
      <c r="GU467" s="127"/>
      <c r="GV467" s="127"/>
      <c r="GW467" s="127"/>
      <c r="GX467" s="127"/>
      <c r="GY467" s="127"/>
      <c r="GZ467" s="127"/>
      <c r="HA467" s="127"/>
      <c r="HB467" s="127"/>
      <c r="HC467" s="127"/>
      <c r="HD467" s="127"/>
      <c r="HE467" s="127"/>
      <c r="HF467" s="127"/>
      <c r="HG467" s="127"/>
      <c r="HH467" s="127"/>
      <c r="HI467" s="127"/>
      <c r="HJ467" s="127"/>
      <c r="HK467" s="127"/>
      <c r="HL467" s="127"/>
      <c r="HM467" s="127"/>
      <c r="HN467" s="127"/>
      <c r="HO467" s="127"/>
      <c r="HP467" s="127"/>
      <c r="HQ467" s="127"/>
      <c r="HR467" s="127"/>
      <c r="HS467" s="127"/>
      <c r="HT467" s="127"/>
      <c r="HU467" s="127"/>
      <c r="HV467" s="127"/>
      <c r="HW467" s="127"/>
      <c r="HX467" s="127"/>
      <c r="HY467" s="127"/>
      <c r="H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  <c r="BK468" s="127"/>
      <c r="BL468" s="127"/>
      <c r="BM468" s="127"/>
      <c r="BN468" s="127"/>
      <c r="BO468" s="127"/>
      <c r="BP468" s="127"/>
      <c r="BQ468" s="127"/>
      <c r="BR468" s="127"/>
      <c r="BS468" s="127"/>
      <c r="BT468" s="127"/>
      <c r="BU468" s="127"/>
      <c r="BV468" s="127"/>
      <c r="BW468" s="127"/>
      <c r="BX468" s="127"/>
      <c r="BY468" s="127"/>
      <c r="BZ468" s="127"/>
      <c r="CA468" s="127"/>
      <c r="CB468" s="127"/>
      <c r="CC468" s="127"/>
      <c r="CD468" s="127"/>
      <c r="CE468" s="127"/>
      <c r="CF468" s="127"/>
      <c r="CG468" s="127"/>
      <c r="CH468" s="127"/>
      <c r="CI468" s="127"/>
      <c r="CJ468" s="127"/>
      <c r="CK468" s="127"/>
      <c r="CL468" s="127"/>
      <c r="CM468" s="127"/>
      <c r="CN468" s="127"/>
      <c r="CO468" s="127"/>
      <c r="CP468" s="127"/>
      <c r="CQ468" s="127"/>
      <c r="CR468" s="127"/>
      <c r="CS468" s="127"/>
      <c r="CT468" s="127"/>
      <c r="CU468" s="127"/>
      <c r="CV468" s="127"/>
      <c r="CW468" s="127"/>
      <c r="CX468" s="127"/>
      <c r="CY468" s="127"/>
      <c r="CZ468" s="127"/>
      <c r="DA468" s="127"/>
      <c r="DB468" s="127"/>
      <c r="DC468" s="127"/>
      <c r="DD468" s="127"/>
      <c r="DE468" s="127"/>
      <c r="DF468" s="127"/>
      <c r="DG468" s="127"/>
      <c r="DH468" s="127"/>
      <c r="DI468" s="127"/>
      <c r="DJ468" s="127"/>
      <c r="DK468" s="127"/>
      <c r="DL468" s="127"/>
      <c r="DM468" s="127"/>
      <c r="DN468" s="127"/>
      <c r="DO468" s="127"/>
      <c r="DP468" s="127"/>
      <c r="DQ468" s="127"/>
      <c r="DR468" s="127"/>
      <c r="DS468" s="127"/>
      <c r="DT468" s="127"/>
      <c r="DU468" s="127"/>
      <c r="DV468" s="127"/>
      <c r="DW468" s="127"/>
      <c r="DX468" s="127"/>
      <c r="DY468" s="127"/>
      <c r="DZ468" s="127"/>
      <c r="EA468" s="127"/>
      <c r="EB468" s="127"/>
      <c r="EC468" s="127"/>
      <c r="ED468" s="127"/>
      <c r="EE468" s="127"/>
      <c r="EF468" s="127"/>
      <c r="EG468" s="127"/>
      <c r="EH468" s="127"/>
      <c r="EI468" s="127"/>
      <c r="EJ468" s="127"/>
      <c r="EK468" s="127"/>
      <c r="EL468" s="127"/>
      <c r="EM468" s="127"/>
      <c r="EN468" s="127"/>
      <c r="EO468" s="127"/>
      <c r="EP468" s="127"/>
      <c r="EQ468" s="127"/>
      <c r="ER468" s="127"/>
      <c r="ES468" s="127"/>
      <c r="ET468" s="127"/>
      <c r="EU468" s="127"/>
      <c r="EV468" s="127"/>
      <c r="EW468" s="127"/>
      <c r="EX468" s="127"/>
      <c r="EY468" s="127"/>
      <c r="EZ468" s="127"/>
      <c r="FA468" s="127"/>
      <c r="FB468" s="127"/>
      <c r="FC468" s="127"/>
      <c r="FD468" s="127"/>
      <c r="FE468" s="127"/>
      <c r="FF468" s="127"/>
      <c r="FG468" s="127"/>
      <c r="FH468" s="127"/>
      <c r="FI468" s="127"/>
      <c r="FJ468" s="127"/>
      <c r="FK468" s="127"/>
      <c r="FL468" s="127"/>
      <c r="FM468" s="127"/>
      <c r="FN468" s="127"/>
      <c r="FO468" s="127"/>
      <c r="FP468" s="127"/>
      <c r="FQ468" s="127"/>
      <c r="FR468" s="127"/>
      <c r="FS468" s="127"/>
      <c r="FT468" s="127"/>
      <c r="FU468" s="127"/>
      <c r="FV468" s="127"/>
      <c r="FW468" s="127"/>
      <c r="FX468" s="127"/>
      <c r="FY468" s="127"/>
      <c r="FZ468" s="127"/>
      <c r="GA468" s="127"/>
      <c r="GB468" s="127"/>
      <c r="GC468" s="127"/>
      <c r="GD468" s="127"/>
      <c r="GE468" s="127"/>
      <c r="GF468" s="127"/>
      <c r="GG468" s="127"/>
      <c r="GH468" s="127"/>
      <c r="GI468" s="127"/>
      <c r="GJ468" s="127"/>
      <c r="GK468" s="127"/>
      <c r="GL468" s="127"/>
      <c r="GM468" s="127"/>
      <c r="GN468" s="127"/>
      <c r="GO468" s="127"/>
      <c r="GP468" s="127"/>
      <c r="GQ468" s="127"/>
      <c r="GR468" s="127"/>
      <c r="GS468" s="127"/>
      <c r="GT468" s="127"/>
      <c r="GU468" s="127"/>
      <c r="GV468" s="127"/>
      <c r="GW468" s="127"/>
      <c r="GX468" s="127"/>
      <c r="GY468" s="127"/>
      <c r="GZ468" s="127"/>
      <c r="HA468" s="127"/>
      <c r="HB468" s="127"/>
      <c r="HC468" s="127"/>
      <c r="HD468" s="127"/>
      <c r="HE468" s="127"/>
      <c r="HF468" s="127"/>
      <c r="HG468" s="127"/>
      <c r="HH468" s="127"/>
      <c r="HI468" s="127"/>
      <c r="HJ468" s="127"/>
      <c r="HK468" s="127"/>
      <c r="HL468" s="127"/>
      <c r="HM468" s="127"/>
      <c r="HN468" s="127"/>
      <c r="HO468" s="127"/>
      <c r="HP468" s="127"/>
      <c r="HQ468" s="127"/>
      <c r="HR468" s="127"/>
      <c r="HS468" s="127"/>
      <c r="HT468" s="127"/>
      <c r="HU468" s="127"/>
      <c r="HV468" s="127"/>
      <c r="HW468" s="127"/>
      <c r="HX468" s="127"/>
      <c r="HY468" s="127"/>
      <c r="H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  <c r="BK469" s="127"/>
      <c r="BL469" s="127"/>
      <c r="BM469" s="127"/>
      <c r="BN469" s="127"/>
      <c r="BO469" s="127"/>
      <c r="BP469" s="127"/>
      <c r="BQ469" s="127"/>
      <c r="BR469" s="127"/>
      <c r="BS469" s="127"/>
      <c r="BT469" s="127"/>
      <c r="BU469" s="127"/>
      <c r="BV469" s="127"/>
      <c r="BW469" s="127"/>
      <c r="BX469" s="127"/>
      <c r="BY469" s="127"/>
      <c r="BZ469" s="127"/>
      <c r="CA469" s="127"/>
      <c r="CB469" s="127"/>
      <c r="CC469" s="127"/>
      <c r="CD469" s="127"/>
      <c r="CE469" s="127"/>
      <c r="CF469" s="127"/>
      <c r="CG469" s="127"/>
      <c r="CH469" s="127"/>
      <c r="CI469" s="127"/>
      <c r="CJ469" s="127"/>
      <c r="CK469" s="127"/>
      <c r="CL469" s="127"/>
      <c r="CM469" s="127"/>
      <c r="CN469" s="127"/>
      <c r="CO469" s="127"/>
      <c r="CP469" s="127"/>
      <c r="CQ469" s="127"/>
      <c r="CR469" s="127"/>
      <c r="CS469" s="127"/>
      <c r="CT469" s="127"/>
      <c r="CU469" s="127"/>
      <c r="CV469" s="127"/>
      <c r="CW469" s="127"/>
      <c r="CX469" s="127"/>
      <c r="CY469" s="127"/>
      <c r="CZ469" s="127"/>
      <c r="DA469" s="127"/>
      <c r="DB469" s="127"/>
      <c r="DC469" s="127"/>
      <c r="DD469" s="127"/>
      <c r="DE469" s="127"/>
      <c r="DF469" s="127"/>
      <c r="DG469" s="127"/>
      <c r="DH469" s="127"/>
      <c r="DI469" s="127"/>
      <c r="DJ469" s="127"/>
      <c r="DK469" s="127"/>
      <c r="DL469" s="127"/>
      <c r="DM469" s="127"/>
      <c r="DN469" s="127"/>
      <c r="DO469" s="127"/>
      <c r="DP469" s="127"/>
      <c r="DQ469" s="127"/>
      <c r="DR469" s="127"/>
      <c r="DS469" s="127"/>
      <c r="DT469" s="127"/>
      <c r="DU469" s="127"/>
      <c r="DV469" s="127"/>
      <c r="DW469" s="127"/>
      <c r="DX469" s="127"/>
      <c r="DY469" s="127"/>
      <c r="DZ469" s="127"/>
      <c r="EA469" s="127"/>
      <c r="EB469" s="127"/>
      <c r="EC469" s="127"/>
      <c r="ED469" s="127"/>
      <c r="EE469" s="127"/>
      <c r="EF469" s="127"/>
      <c r="EG469" s="127"/>
      <c r="EH469" s="127"/>
      <c r="EI469" s="127"/>
      <c r="EJ469" s="127"/>
      <c r="EK469" s="127"/>
      <c r="EL469" s="127"/>
      <c r="EM469" s="127"/>
      <c r="EN469" s="127"/>
      <c r="EO469" s="127"/>
      <c r="EP469" s="127"/>
      <c r="EQ469" s="127"/>
      <c r="ER469" s="127"/>
      <c r="ES469" s="127"/>
      <c r="ET469" s="127"/>
      <c r="EU469" s="127"/>
      <c r="EV469" s="127"/>
      <c r="EW469" s="127"/>
      <c r="EX469" s="127"/>
      <c r="EY469" s="127"/>
      <c r="EZ469" s="127"/>
      <c r="FA469" s="127"/>
      <c r="FB469" s="127"/>
      <c r="FC469" s="127"/>
      <c r="FD469" s="127"/>
      <c r="FE469" s="127"/>
      <c r="FF469" s="127"/>
      <c r="FG469" s="127"/>
      <c r="FH469" s="127"/>
      <c r="FI469" s="127"/>
      <c r="FJ469" s="127"/>
      <c r="FK469" s="127"/>
      <c r="FL469" s="127"/>
      <c r="FM469" s="127"/>
      <c r="FN469" s="127"/>
      <c r="FO469" s="127"/>
      <c r="FP469" s="127"/>
      <c r="FQ469" s="127"/>
      <c r="FR469" s="127"/>
      <c r="FS469" s="127"/>
      <c r="FT469" s="127"/>
      <c r="FU469" s="127"/>
      <c r="FV469" s="127"/>
      <c r="FW469" s="127"/>
      <c r="FX469" s="127"/>
      <c r="FY469" s="127"/>
      <c r="FZ469" s="127"/>
      <c r="GA469" s="127"/>
      <c r="GB469" s="127"/>
      <c r="GC469" s="127"/>
      <c r="GD469" s="127"/>
      <c r="GE469" s="127"/>
      <c r="GF469" s="127"/>
      <c r="GG469" s="127"/>
      <c r="GH469" s="127"/>
      <c r="GI469" s="127"/>
      <c r="GJ469" s="127"/>
      <c r="GK469" s="127"/>
      <c r="GL469" s="127"/>
      <c r="GM469" s="127"/>
      <c r="GN469" s="127"/>
      <c r="GO469" s="127"/>
      <c r="GP469" s="127"/>
      <c r="GQ469" s="127"/>
      <c r="GR469" s="127"/>
      <c r="GS469" s="127"/>
      <c r="GT469" s="127"/>
      <c r="GU469" s="127"/>
      <c r="GV469" s="127"/>
      <c r="GW469" s="127"/>
      <c r="GX469" s="127"/>
      <c r="GY469" s="127"/>
      <c r="GZ469" s="127"/>
      <c r="HA469" s="127"/>
      <c r="HB469" s="127"/>
      <c r="HC469" s="127"/>
      <c r="HD469" s="127"/>
      <c r="HE469" s="127"/>
      <c r="HF469" s="127"/>
      <c r="HG469" s="127"/>
      <c r="HH469" s="127"/>
      <c r="HI469" s="127"/>
      <c r="HJ469" s="127"/>
      <c r="HK469" s="127"/>
      <c r="HL469" s="127"/>
      <c r="HM469" s="127"/>
      <c r="HN469" s="127"/>
      <c r="HO469" s="127"/>
      <c r="HP469" s="127"/>
      <c r="HQ469" s="127"/>
      <c r="HR469" s="127"/>
      <c r="HS469" s="127"/>
      <c r="HT469" s="127"/>
      <c r="HU469" s="127"/>
      <c r="HV469" s="127"/>
      <c r="HW469" s="127"/>
      <c r="HX469" s="127"/>
      <c r="HY469" s="127"/>
      <c r="H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  <c r="BK470" s="127"/>
      <c r="BL470" s="127"/>
      <c r="BM470" s="127"/>
      <c r="BN470" s="127"/>
      <c r="BO470" s="127"/>
      <c r="BP470" s="127"/>
      <c r="BQ470" s="127"/>
      <c r="BR470" s="127"/>
      <c r="BS470" s="127"/>
      <c r="BT470" s="127"/>
      <c r="BU470" s="127"/>
      <c r="BV470" s="127"/>
      <c r="BW470" s="127"/>
      <c r="BX470" s="127"/>
      <c r="BY470" s="127"/>
      <c r="BZ470" s="127"/>
      <c r="CA470" s="127"/>
      <c r="CB470" s="127"/>
      <c r="CC470" s="127"/>
      <c r="CD470" s="127"/>
      <c r="CE470" s="127"/>
      <c r="CF470" s="127"/>
      <c r="CG470" s="127"/>
      <c r="CH470" s="127"/>
      <c r="CI470" s="127"/>
      <c r="CJ470" s="127"/>
      <c r="CK470" s="127"/>
      <c r="CL470" s="127"/>
      <c r="CM470" s="127"/>
      <c r="CN470" s="127"/>
      <c r="CO470" s="127"/>
      <c r="CP470" s="127"/>
      <c r="CQ470" s="127"/>
      <c r="CR470" s="127"/>
      <c r="CS470" s="127"/>
      <c r="CT470" s="127"/>
      <c r="CU470" s="127"/>
      <c r="CV470" s="127"/>
      <c r="CW470" s="127"/>
      <c r="CX470" s="127"/>
      <c r="CY470" s="127"/>
      <c r="CZ470" s="127"/>
      <c r="DA470" s="127"/>
      <c r="DB470" s="127"/>
      <c r="DC470" s="127"/>
      <c r="DD470" s="127"/>
      <c r="DE470" s="127"/>
      <c r="DF470" s="127"/>
      <c r="DG470" s="127"/>
      <c r="DH470" s="127"/>
      <c r="DI470" s="127"/>
      <c r="DJ470" s="127"/>
      <c r="DK470" s="127"/>
      <c r="DL470" s="127"/>
      <c r="DM470" s="127"/>
      <c r="DN470" s="127"/>
      <c r="DO470" s="127"/>
      <c r="DP470" s="127"/>
      <c r="DQ470" s="127"/>
      <c r="DR470" s="127"/>
      <c r="DS470" s="127"/>
      <c r="DT470" s="127"/>
      <c r="DU470" s="127"/>
      <c r="DV470" s="127"/>
      <c r="DW470" s="127"/>
      <c r="DX470" s="127"/>
      <c r="DY470" s="127"/>
      <c r="DZ470" s="127"/>
      <c r="EA470" s="127"/>
      <c r="EB470" s="127"/>
      <c r="EC470" s="127"/>
      <c r="ED470" s="127"/>
      <c r="EE470" s="127"/>
      <c r="EF470" s="127"/>
      <c r="EG470" s="127"/>
      <c r="EH470" s="127"/>
      <c r="EI470" s="127"/>
      <c r="EJ470" s="127"/>
      <c r="EK470" s="127"/>
      <c r="EL470" s="127"/>
      <c r="EM470" s="127"/>
      <c r="EN470" s="127"/>
      <c r="EO470" s="127"/>
      <c r="EP470" s="127"/>
      <c r="EQ470" s="127"/>
      <c r="ER470" s="127"/>
      <c r="ES470" s="127"/>
      <c r="ET470" s="127"/>
      <c r="EU470" s="127"/>
      <c r="EV470" s="127"/>
      <c r="EW470" s="127"/>
      <c r="EX470" s="127"/>
      <c r="EY470" s="127"/>
      <c r="EZ470" s="127"/>
      <c r="FA470" s="127"/>
      <c r="FB470" s="127"/>
      <c r="FC470" s="127"/>
      <c r="FD470" s="127"/>
      <c r="FE470" s="127"/>
      <c r="FF470" s="127"/>
      <c r="FG470" s="127"/>
      <c r="FH470" s="127"/>
      <c r="FI470" s="127"/>
      <c r="FJ470" s="127"/>
      <c r="FK470" s="127"/>
      <c r="FL470" s="127"/>
      <c r="FM470" s="127"/>
      <c r="FN470" s="127"/>
      <c r="FO470" s="127"/>
      <c r="FP470" s="127"/>
      <c r="FQ470" s="127"/>
      <c r="FR470" s="127"/>
      <c r="FS470" s="127"/>
      <c r="FT470" s="127"/>
      <c r="FU470" s="127"/>
      <c r="FV470" s="127"/>
      <c r="FW470" s="127"/>
      <c r="FX470" s="127"/>
      <c r="FY470" s="127"/>
      <c r="FZ470" s="127"/>
      <c r="GA470" s="127"/>
      <c r="GB470" s="127"/>
      <c r="GC470" s="127"/>
      <c r="GD470" s="127"/>
      <c r="GE470" s="127"/>
      <c r="GF470" s="127"/>
      <c r="GG470" s="127"/>
      <c r="GH470" s="127"/>
      <c r="GI470" s="127"/>
      <c r="GJ470" s="127"/>
      <c r="GK470" s="127"/>
      <c r="GL470" s="127"/>
      <c r="GM470" s="127"/>
      <c r="GN470" s="127"/>
      <c r="GO470" s="127"/>
      <c r="GP470" s="127"/>
      <c r="GQ470" s="127"/>
      <c r="GR470" s="127"/>
      <c r="GS470" s="127"/>
      <c r="GT470" s="127"/>
      <c r="GU470" s="127"/>
      <c r="GV470" s="127"/>
      <c r="GW470" s="127"/>
      <c r="GX470" s="127"/>
      <c r="GY470" s="127"/>
      <c r="GZ470" s="127"/>
      <c r="HA470" s="127"/>
      <c r="HB470" s="127"/>
      <c r="HC470" s="127"/>
      <c r="HD470" s="127"/>
      <c r="HE470" s="127"/>
      <c r="HF470" s="127"/>
      <c r="HG470" s="127"/>
      <c r="HH470" s="127"/>
      <c r="HI470" s="127"/>
      <c r="HJ470" s="127"/>
      <c r="HK470" s="127"/>
      <c r="HL470" s="127"/>
      <c r="HM470" s="127"/>
      <c r="HN470" s="127"/>
      <c r="HO470" s="127"/>
      <c r="HP470" s="127"/>
      <c r="HQ470" s="127"/>
      <c r="HR470" s="127"/>
      <c r="HS470" s="127"/>
      <c r="HT470" s="127"/>
      <c r="HU470" s="127"/>
      <c r="HV470" s="127"/>
      <c r="HW470" s="127"/>
      <c r="HX470" s="127"/>
      <c r="HY470" s="127"/>
      <c r="H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  <c r="BK471" s="127"/>
      <c r="BL471" s="127"/>
      <c r="BM471" s="127"/>
      <c r="BN471" s="127"/>
      <c r="BO471" s="127"/>
      <c r="BP471" s="127"/>
      <c r="BQ471" s="127"/>
      <c r="BR471" s="127"/>
      <c r="BS471" s="127"/>
      <c r="BT471" s="127"/>
      <c r="BU471" s="127"/>
      <c r="BV471" s="127"/>
      <c r="BW471" s="127"/>
      <c r="BX471" s="127"/>
      <c r="BY471" s="127"/>
      <c r="BZ471" s="127"/>
      <c r="CA471" s="127"/>
      <c r="CB471" s="127"/>
      <c r="CC471" s="127"/>
      <c r="CD471" s="127"/>
      <c r="CE471" s="127"/>
      <c r="CF471" s="127"/>
      <c r="CG471" s="127"/>
      <c r="CH471" s="127"/>
      <c r="CI471" s="127"/>
      <c r="CJ471" s="127"/>
      <c r="CK471" s="127"/>
      <c r="CL471" s="127"/>
      <c r="CM471" s="127"/>
      <c r="CN471" s="127"/>
      <c r="CO471" s="127"/>
      <c r="CP471" s="127"/>
      <c r="CQ471" s="127"/>
      <c r="CR471" s="127"/>
      <c r="CS471" s="127"/>
      <c r="CT471" s="127"/>
      <c r="CU471" s="127"/>
      <c r="CV471" s="127"/>
      <c r="CW471" s="127"/>
      <c r="CX471" s="127"/>
      <c r="CY471" s="127"/>
      <c r="CZ471" s="127"/>
      <c r="DA471" s="127"/>
      <c r="DB471" s="127"/>
      <c r="DC471" s="127"/>
      <c r="DD471" s="127"/>
      <c r="DE471" s="127"/>
      <c r="DF471" s="127"/>
      <c r="DG471" s="127"/>
      <c r="DH471" s="127"/>
      <c r="DI471" s="127"/>
      <c r="DJ471" s="127"/>
      <c r="DK471" s="127"/>
      <c r="DL471" s="127"/>
      <c r="DM471" s="127"/>
      <c r="DN471" s="127"/>
      <c r="DO471" s="127"/>
      <c r="DP471" s="127"/>
      <c r="DQ471" s="127"/>
      <c r="DR471" s="127"/>
      <c r="DS471" s="127"/>
      <c r="DT471" s="127"/>
      <c r="DU471" s="127"/>
      <c r="DV471" s="127"/>
      <c r="DW471" s="127"/>
      <c r="DX471" s="127"/>
      <c r="DY471" s="127"/>
      <c r="DZ471" s="127"/>
      <c r="EA471" s="127"/>
      <c r="EB471" s="127"/>
      <c r="EC471" s="127"/>
      <c r="ED471" s="127"/>
      <c r="EE471" s="127"/>
      <c r="EF471" s="127"/>
      <c r="EG471" s="127"/>
      <c r="EH471" s="127"/>
      <c r="EI471" s="127"/>
      <c r="EJ471" s="127"/>
      <c r="EK471" s="127"/>
      <c r="EL471" s="127"/>
      <c r="EM471" s="127"/>
      <c r="EN471" s="127"/>
      <c r="EO471" s="127"/>
      <c r="EP471" s="127"/>
      <c r="EQ471" s="127"/>
      <c r="ER471" s="127"/>
      <c r="ES471" s="127"/>
      <c r="ET471" s="127"/>
      <c r="EU471" s="127"/>
      <c r="EV471" s="127"/>
      <c r="EW471" s="127"/>
      <c r="EX471" s="127"/>
      <c r="EY471" s="127"/>
      <c r="EZ471" s="127"/>
      <c r="FA471" s="127"/>
      <c r="FB471" s="127"/>
      <c r="FC471" s="127"/>
      <c r="FD471" s="127"/>
      <c r="FE471" s="127"/>
      <c r="FF471" s="127"/>
      <c r="FG471" s="127"/>
      <c r="FH471" s="127"/>
      <c r="FI471" s="127"/>
      <c r="FJ471" s="127"/>
      <c r="FK471" s="127"/>
      <c r="FL471" s="127"/>
      <c r="FM471" s="127"/>
      <c r="FN471" s="127"/>
      <c r="FO471" s="127"/>
      <c r="FP471" s="127"/>
      <c r="FQ471" s="127"/>
      <c r="FR471" s="127"/>
      <c r="FS471" s="127"/>
      <c r="FT471" s="127"/>
      <c r="FU471" s="127"/>
      <c r="FV471" s="127"/>
      <c r="FW471" s="127"/>
      <c r="FX471" s="127"/>
      <c r="FY471" s="127"/>
      <c r="FZ471" s="127"/>
      <c r="GA471" s="127"/>
      <c r="GB471" s="127"/>
      <c r="GC471" s="127"/>
      <c r="GD471" s="127"/>
      <c r="GE471" s="127"/>
      <c r="GF471" s="127"/>
      <c r="GG471" s="127"/>
      <c r="GH471" s="127"/>
      <c r="GI471" s="127"/>
      <c r="GJ471" s="127"/>
      <c r="GK471" s="127"/>
      <c r="GL471" s="127"/>
      <c r="GM471" s="127"/>
      <c r="GN471" s="127"/>
      <c r="GO471" s="127"/>
      <c r="GP471" s="127"/>
      <c r="GQ471" s="127"/>
      <c r="GR471" s="127"/>
      <c r="GS471" s="127"/>
      <c r="GT471" s="127"/>
      <c r="GU471" s="127"/>
      <c r="GV471" s="127"/>
      <c r="GW471" s="127"/>
      <c r="GX471" s="127"/>
      <c r="GY471" s="127"/>
      <c r="GZ471" s="127"/>
      <c r="HA471" s="127"/>
      <c r="HB471" s="127"/>
      <c r="HC471" s="127"/>
      <c r="HD471" s="127"/>
      <c r="HE471" s="127"/>
      <c r="HF471" s="127"/>
      <c r="HG471" s="127"/>
      <c r="HH471" s="127"/>
      <c r="HI471" s="127"/>
      <c r="HJ471" s="127"/>
      <c r="HK471" s="127"/>
      <c r="HL471" s="127"/>
      <c r="HM471" s="127"/>
      <c r="HN471" s="127"/>
      <c r="HO471" s="127"/>
      <c r="HP471" s="127"/>
      <c r="HQ471" s="127"/>
      <c r="HR471" s="127"/>
      <c r="HS471" s="127"/>
      <c r="HT471" s="127"/>
      <c r="HU471" s="127"/>
      <c r="HV471" s="127"/>
      <c r="HW471" s="127"/>
      <c r="HX471" s="127"/>
      <c r="HY471" s="127"/>
      <c r="H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  <c r="BK472" s="127"/>
      <c r="BL472" s="127"/>
      <c r="BM472" s="127"/>
      <c r="BN472" s="127"/>
      <c r="BO472" s="127"/>
      <c r="BP472" s="127"/>
      <c r="BQ472" s="127"/>
      <c r="BR472" s="127"/>
      <c r="BS472" s="127"/>
      <c r="BT472" s="127"/>
      <c r="BU472" s="127"/>
      <c r="BV472" s="127"/>
      <c r="BW472" s="127"/>
      <c r="BX472" s="127"/>
      <c r="BY472" s="127"/>
      <c r="BZ472" s="127"/>
      <c r="CA472" s="127"/>
      <c r="CB472" s="127"/>
      <c r="CC472" s="127"/>
      <c r="CD472" s="127"/>
      <c r="CE472" s="127"/>
      <c r="CF472" s="127"/>
      <c r="CG472" s="127"/>
      <c r="CH472" s="127"/>
      <c r="CI472" s="127"/>
      <c r="CJ472" s="127"/>
      <c r="CK472" s="127"/>
      <c r="CL472" s="127"/>
      <c r="CM472" s="127"/>
      <c r="CN472" s="127"/>
      <c r="CO472" s="127"/>
      <c r="CP472" s="127"/>
      <c r="CQ472" s="127"/>
      <c r="CR472" s="127"/>
      <c r="CS472" s="127"/>
      <c r="CT472" s="127"/>
      <c r="CU472" s="127"/>
      <c r="CV472" s="127"/>
      <c r="CW472" s="127"/>
      <c r="CX472" s="127"/>
      <c r="CY472" s="127"/>
      <c r="CZ472" s="127"/>
      <c r="DA472" s="127"/>
      <c r="DB472" s="127"/>
      <c r="DC472" s="127"/>
      <c r="DD472" s="127"/>
      <c r="DE472" s="127"/>
      <c r="DF472" s="127"/>
      <c r="DG472" s="127"/>
      <c r="DH472" s="127"/>
      <c r="DI472" s="127"/>
      <c r="DJ472" s="127"/>
      <c r="DK472" s="127"/>
      <c r="DL472" s="127"/>
      <c r="DM472" s="127"/>
      <c r="DN472" s="127"/>
      <c r="DO472" s="127"/>
      <c r="DP472" s="127"/>
      <c r="DQ472" s="127"/>
      <c r="DR472" s="127"/>
      <c r="DS472" s="127"/>
      <c r="DT472" s="127"/>
      <c r="DU472" s="127"/>
      <c r="DV472" s="127"/>
      <c r="DW472" s="127"/>
      <c r="DX472" s="127"/>
      <c r="DY472" s="127"/>
      <c r="DZ472" s="127"/>
      <c r="EA472" s="127"/>
      <c r="EB472" s="127"/>
      <c r="EC472" s="127"/>
      <c r="ED472" s="127"/>
      <c r="EE472" s="127"/>
      <c r="EF472" s="127"/>
      <c r="EG472" s="127"/>
      <c r="EH472" s="127"/>
      <c r="EI472" s="127"/>
      <c r="EJ472" s="127"/>
      <c r="EK472" s="127"/>
      <c r="EL472" s="127"/>
      <c r="EM472" s="127"/>
      <c r="EN472" s="127"/>
      <c r="EO472" s="127"/>
      <c r="EP472" s="127"/>
      <c r="EQ472" s="127"/>
      <c r="ER472" s="127"/>
      <c r="ES472" s="127"/>
      <c r="ET472" s="127"/>
      <c r="EU472" s="127"/>
      <c r="EV472" s="127"/>
      <c r="EW472" s="127"/>
      <c r="EX472" s="127"/>
      <c r="EY472" s="127"/>
      <c r="EZ472" s="127"/>
      <c r="FA472" s="127"/>
      <c r="FB472" s="127"/>
      <c r="FC472" s="127"/>
      <c r="FD472" s="127"/>
      <c r="FE472" s="127"/>
      <c r="FF472" s="127"/>
      <c r="FG472" s="127"/>
      <c r="FH472" s="127"/>
      <c r="FI472" s="127"/>
      <c r="FJ472" s="127"/>
      <c r="FK472" s="127"/>
      <c r="FL472" s="127"/>
      <c r="FM472" s="127"/>
      <c r="FN472" s="127"/>
      <c r="FO472" s="127"/>
      <c r="FP472" s="127"/>
      <c r="FQ472" s="127"/>
      <c r="FR472" s="127"/>
      <c r="FS472" s="127"/>
      <c r="FT472" s="127"/>
      <c r="FU472" s="127"/>
      <c r="FV472" s="127"/>
      <c r="FW472" s="127"/>
      <c r="FX472" s="127"/>
      <c r="FY472" s="127"/>
      <c r="FZ472" s="127"/>
      <c r="GA472" s="127"/>
      <c r="GB472" s="127"/>
      <c r="GC472" s="127"/>
      <c r="GD472" s="127"/>
      <c r="GE472" s="127"/>
      <c r="GF472" s="127"/>
      <c r="GG472" s="127"/>
      <c r="GH472" s="127"/>
      <c r="GI472" s="127"/>
      <c r="GJ472" s="127"/>
      <c r="GK472" s="127"/>
      <c r="GL472" s="127"/>
      <c r="GM472" s="127"/>
      <c r="GN472" s="127"/>
      <c r="GO472" s="127"/>
      <c r="GP472" s="127"/>
      <c r="GQ472" s="127"/>
      <c r="GR472" s="127"/>
      <c r="GS472" s="127"/>
      <c r="GT472" s="127"/>
      <c r="GU472" s="127"/>
      <c r="GV472" s="127"/>
      <c r="GW472" s="127"/>
      <c r="GX472" s="127"/>
      <c r="GY472" s="127"/>
      <c r="GZ472" s="127"/>
      <c r="HA472" s="127"/>
      <c r="HB472" s="127"/>
      <c r="HC472" s="127"/>
      <c r="HD472" s="127"/>
      <c r="HE472" s="127"/>
      <c r="HF472" s="127"/>
      <c r="HG472" s="127"/>
      <c r="HH472" s="127"/>
      <c r="HI472" s="127"/>
      <c r="HJ472" s="127"/>
      <c r="HK472" s="127"/>
      <c r="HL472" s="127"/>
      <c r="HM472" s="127"/>
      <c r="HN472" s="127"/>
      <c r="HO472" s="127"/>
      <c r="HP472" s="127"/>
      <c r="HQ472" s="127"/>
      <c r="HR472" s="127"/>
      <c r="HS472" s="127"/>
      <c r="HT472" s="127"/>
      <c r="HU472" s="127"/>
      <c r="HV472" s="127"/>
      <c r="HW472" s="127"/>
      <c r="HX472" s="127"/>
      <c r="HY472" s="127"/>
      <c r="H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  <c r="BK473" s="127"/>
      <c r="BL473" s="127"/>
      <c r="BM473" s="127"/>
      <c r="BN473" s="127"/>
      <c r="BO473" s="127"/>
      <c r="BP473" s="127"/>
      <c r="BQ473" s="127"/>
      <c r="BR473" s="127"/>
      <c r="BS473" s="127"/>
      <c r="BT473" s="127"/>
      <c r="BU473" s="127"/>
      <c r="BV473" s="127"/>
      <c r="BW473" s="127"/>
      <c r="BX473" s="127"/>
      <c r="BY473" s="127"/>
      <c r="BZ473" s="127"/>
      <c r="CA473" s="127"/>
      <c r="CB473" s="127"/>
      <c r="CC473" s="127"/>
      <c r="CD473" s="127"/>
      <c r="CE473" s="127"/>
      <c r="CF473" s="127"/>
      <c r="CG473" s="127"/>
      <c r="CH473" s="127"/>
      <c r="CI473" s="127"/>
      <c r="CJ473" s="127"/>
      <c r="CK473" s="127"/>
      <c r="CL473" s="127"/>
      <c r="CM473" s="127"/>
      <c r="CN473" s="127"/>
      <c r="CO473" s="127"/>
      <c r="CP473" s="127"/>
      <c r="CQ473" s="127"/>
      <c r="CR473" s="127"/>
      <c r="CS473" s="127"/>
      <c r="CT473" s="127"/>
      <c r="CU473" s="127"/>
      <c r="CV473" s="127"/>
      <c r="CW473" s="127"/>
      <c r="CX473" s="127"/>
      <c r="CY473" s="127"/>
      <c r="CZ473" s="127"/>
      <c r="DA473" s="127"/>
      <c r="DB473" s="127"/>
      <c r="DC473" s="127"/>
      <c r="DD473" s="127"/>
      <c r="DE473" s="127"/>
      <c r="DF473" s="127"/>
      <c r="DG473" s="127"/>
      <c r="DH473" s="127"/>
      <c r="DI473" s="127"/>
      <c r="DJ473" s="127"/>
      <c r="DK473" s="127"/>
      <c r="DL473" s="127"/>
      <c r="DM473" s="127"/>
      <c r="DN473" s="127"/>
      <c r="DO473" s="127"/>
      <c r="DP473" s="127"/>
      <c r="DQ473" s="127"/>
      <c r="DR473" s="127"/>
      <c r="DS473" s="127"/>
      <c r="DT473" s="127"/>
      <c r="DU473" s="127"/>
      <c r="DV473" s="127"/>
      <c r="DW473" s="127"/>
      <c r="DX473" s="127"/>
      <c r="DY473" s="127"/>
      <c r="DZ473" s="127"/>
      <c r="EA473" s="127"/>
      <c r="EB473" s="127"/>
      <c r="EC473" s="127"/>
      <c r="ED473" s="127"/>
      <c r="EE473" s="127"/>
      <c r="EF473" s="127"/>
      <c r="EG473" s="127"/>
      <c r="EH473" s="127"/>
      <c r="EI473" s="127"/>
      <c r="EJ473" s="127"/>
      <c r="EK473" s="127"/>
      <c r="EL473" s="127"/>
      <c r="EM473" s="127"/>
      <c r="EN473" s="127"/>
      <c r="EO473" s="127"/>
      <c r="EP473" s="127"/>
      <c r="EQ473" s="127"/>
      <c r="ER473" s="127"/>
      <c r="ES473" s="127"/>
      <c r="ET473" s="127"/>
      <c r="EU473" s="127"/>
      <c r="EV473" s="127"/>
      <c r="EW473" s="127"/>
      <c r="EX473" s="127"/>
      <c r="EY473" s="127"/>
      <c r="EZ473" s="127"/>
      <c r="FA473" s="127"/>
      <c r="FB473" s="127"/>
      <c r="FC473" s="127"/>
      <c r="FD473" s="127"/>
      <c r="FE473" s="127"/>
      <c r="FF473" s="127"/>
      <c r="FG473" s="127"/>
      <c r="FH473" s="127"/>
      <c r="FI473" s="127"/>
      <c r="FJ473" s="127"/>
      <c r="FK473" s="127"/>
      <c r="FL473" s="127"/>
      <c r="FM473" s="127"/>
      <c r="FN473" s="127"/>
      <c r="FO473" s="127"/>
      <c r="FP473" s="127"/>
      <c r="FQ473" s="127"/>
      <c r="FR473" s="127"/>
      <c r="FS473" s="127"/>
      <c r="FT473" s="127"/>
      <c r="FU473" s="127"/>
      <c r="FV473" s="127"/>
      <c r="FW473" s="127"/>
      <c r="FX473" s="127"/>
      <c r="FY473" s="127"/>
      <c r="FZ473" s="127"/>
      <c r="GA473" s="127"/>
      <c r="GB473" s="127"/>
      <c r="GC473" s="127"/>
      <c r="GD473" s="127"/>
      <c r="GE473" s="127"/>
      <c r="GF473" s="127"/>
      <c r="GG473" s="127"/>
      <c r="GH473" s="127"/>
      <c r="GI473" s="127"/>
      <c r="GJ473" s="127"/>
      <c r="GK473" s="127"/>
      <c r="GL473" s="127"/>
      <c r="GM473" s="127"/>
      <c r="GN473" s="127"/>
      <c r="GO473" s="127"/>
      <c r="GP473" s="127"/>
      <c r="GQ473" s="127"/>
      <c r="GR473" s="127"/>
      <c r="GS473" s="127"/>
      <c r="GT473" s="127"/>
      <c r="GU473" s="127"/>
      <c r="GV473" s="127"/>
      <c r="GW473" s="127"/>
      <c r="GX473" s="127"/>
      <c r="GY473" s="127"/>
      <c r="GZ473" s="127"/>
      <c r="HA473" s="127"/>
      <c r="HB473" s="127"/>
      <c r="HC473" s="127"/>
      <c r="HD473" s="127"/>
      <c r="HE473" s="127"/>
      <c r="HF473" s="127"/>
      <c r="HG473" s="127"/>
      <c r="HH473" s="127"/>
      <c r="HI473" s="127"/>
      <c r="HJ473" s="127"/>
      <c r="HK473" s="127"/>
      <c r="HL473" s="127"/>
      <c r="HM473" s="127"/>
      <c r="HN473" s="127"/>
      <c r="HO473" s="127"/>
      <c r="HP473" s="127"/>
      <c r="HQ473" s="127"/>
      <c r="HR473" s="127"/>
      <c r="HS473" s="127"/>
      <c r="HT473" s="127"/>
      <c r="HU473" s="127"/>
      <c r="HV473" s="127"/>
      <c r="HW473" s="127"/>
      <c r="HX473" s="127"/>
      <c r="HY473" s="127"/>
      <c r="H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  <c r="BK474" s="127"/>
      <c r="BL474" s="127"/>
      <c r="BM474" s="127"/>
      <c r="BN474" s="127"/>
      <c r="BO474" s="127"/>
      <c r="BP474" s="127"/>
      <c r="BQ474" s="127"/>
      <c r="BR474" s="127"/>
      <c r="BS474" s="127"/>
      <c r="BT474" s="127"/>
      <c r="BU474" s="127"/>
      <c r="BV474" s="127"/>
      <c r="BW474" s="127"/>
      <c r="BX474" s="127"/>
      <c r="BY474" s="127"/>
      <c r="BZ474" s="127"/>
      <c r="CA474" s="127"/>
      <c r="CB474" s="127"/>
      <c r="CC474" s="127"/>
      <c r="CD474" s="127"/>
      <c r="CE474" s="127"/>
      <c r="CF474" s="127"/>
      <c r="CG474" s="127"/>
      <c r="CH474" s="127"/>
      <c r="CI474" s="127"/>
      <c r="CJ474" s="127"/>
      <c r="CK474" s="127"/>
      <c r="CL474" s="127"/>
      <c r="CM474" s="127"/>
      <c r="CN474" s="127"/>
      <c r="CO474" s="127"/>
      <c r="CP474" s="127"/>
      <c r="CQ474" s="127"/>
      <c r="CR474" s="127"/>
      <c r="CS474" s="127"/>
      <c r="CT474" s="127"/>
      <c r="CU474" s="127"/>
      <c r="CV474" s="127"/>
      <c r="CW474" s="127"/>
      <c r="CX474" s="127"/>
      <c r="CY474" s="127"/>
      <c r="CZ474" s="127"/>
      <c r="DA474" s="127"/>
      <c r="DB474" s="127"/>
      <c r="DC474" s="127"/>
      <c r="DD474" s="127"/>
      <c r="DE474" s="127"/>
      <c r="DF474" s="127"/>
      <c r="DG474" s="127"/>
      <c r="DH474" s="127"/>
      <c r="DI474" s="127"/>
      <c r="DJ474" s="127"/>
      <c r="DK474" s="127"/>
      <c r="DL474" s="127"/>
      <c r="DM474" s="127"/>
      <c r="DN474" s="127"/>
      <c r="DO474" s="127"/>
      <c r="DP474" s="127"/>
      <c r="DQ474" s="127"/>
      <c r="DR474" s="127"/>
      <c r="DS474" s="127"/>
      <c r="DT474" s="127"/>
      <c r="DU474" s="127"/>
      <c r="DV474" s="127"/>
      <c r="DW474" s="127"/>
      <c r="DX474" s="127"/>
      <c r="DY474" s="127"/>
      <c r="DZ474" s="127"/>
      <c r="EA474" s="127"/>
      <c r="EB474" s="127"/>
      <c r="EC474" s="127"/>
      <c r="ED474" s="127"/>
      <c r="EE474" s="127"/>
      <c r="EF474" s="127"/>
      <c r="EG474" s="127"/>
      <c r="EH474" s="127"/>
      <c r="EI474" s="127"/>
      <c r="EJ474" s="127"/>
      <c r="EK474" s="127"/>
      <c r="EL474" s="127"/>
      <c r="EM474" s="127"/>
      <c r="EN474" s="127"/>
      <c r="EO474" s="127"/>
      <c r="EP474" s="127"/>
      <c r="EQ474" s="127"/>
      <c r="ER474" s="127"/>
      <c r="ES474" s="127"/>
      <c r="ET474" s="127"/>
      <c r="EU474" s="127"/>
      <c r="EV474" s="127"/>
      <c r="EW474" s="127"/>
      <c r="EX474" s="127"/>
      <c r="EY474" s="127"/>
      <c r="EZ474" s="127"/>
      <c r="FA474" s="127"/>
      <c r="FB474" s="127"/>
      <c r="FC474" s="127"/>
      <c r="FD474" s="127"/>
      <c r="FE474" s="127"/>
      <c r="FF474" s="127"/>
      <c r="FG474" s="127"/>
      <c r="FH474" s="127"/>
      <c r="FI474" s="127"/>
      <c r="FJ474" s="127"/>
      <c r="FK474" s="127"/>
      <c r="FL474" s="127"/>
      <c r="FM474" s="127"/>
      <c r="FN474" s="127"/>
      <c r="FO474" s="127"/>
      <c r="FP474" s="127"/>
      <c r="FQ474" s="127"/>
      <c r="FR474" s="127"/>
      <c r="FS474" s="127"/>
      <c r="FT474" s="127"/>
      <c r="FU474" s="127"/>
      <c r="FV474" s="127"/>
      <c r="FW474" s="127"/>
      <c r="FX474" s="127"/>
      <c r="FY474" s="127"/>
      <c r="FZ474" s="127"/>
      <c r="GA474" s="127"/>
      <c r="GB474" s="127"/>
      <c r="GC474" s="127"/>
      <c r="GD474" s="127"/>
      <c r="GE474" s="127"/>
      <c r="GF474" s="127"/>
      <c r="GG474" s="127"/>
      <c r="GH474" s="127"/>
      <c r="GI474" s="127"/>
      <c r="GJ474" s="127"/>
      <c r="GK474" s="127"/>
      <c r="GL474" s="127"/>
      <c r="GM474" s="127"/>
      <c r="GN474" s="127"/>
      <c r="GO474" s="127"/>
      <c r="GP474" s="127"/>
      <c r="GQ474" s="127"/>
      <c r="GR474" s="127"/>
      <c r="GS474" s="127"/>
      <c r="GT474" s="127"/>
      <c r="GU474" s="127"/>
      <c r="GV474" s="127"/>
      <c r="GW474" s="127"/>
      <c r="GX474" s="127"/>
      <c r="GY474" s="127"/>
      <c r="GZ474" s="127"/>
      <c r="HA474" s="127"/>
      <c r="HB474" s="127"/>
      <c r="HC474" s="127"/>
      <c r="HD474" s="127"/>
      <c r="HE474" s="127"/>
      <c r="HF474" s="127"/>
      <c r="HG474" s="127"/>
      <c r="HH474" s="127"/>
      <c r="HI474" s="127"/>
      <c r="HJ474" s="127"/>
      <c r="HK474" s="127"/>
      <c r="HL474" s="127"/>
      <c r="HM474" s="127"/>
      <c r="HN474" s="127"/>
      <c r="HO474" s="127"/>
      <c r="HP474" s="127"/>
      <c r="HQ474" s="127"/>
      <c r="HR474" s="127"/>
      <c r="HS474" s="127"/>
      <c r="HT474" s="127"/>
      <c r="HU474" s="127"/>
      <c r="HV474" s="127"/>
      <c r="HW474" s="127"/>
      <c r="HX474" s="127"/>
      <c r="HY474" s="127"/>
      <c r="H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  <c r="BK475" s="127"/>
      <c r="BL475" s="127"/>
      <c r="BM475" s="127"/>
      <c r="BN475" s="127"/>
      <c r="BO475" s="127"/>
      <c r="BP475" s="127"/>
      <c r="BQ475" s="127"/>
      <c r="BR475" s="127"/>
      <c r="BS475" s="127"/>
      <c r="BT475" s="127"/>
      <c r="BU475" s="127"/>
      <c r="BV475" s="127"/>
      <c r="BW475" s="127"/>
      <c r="BX475" s="127"/>
      <c r="BY475" s="127"/>
      <c r="BZ475" s="127"/>
      <c r="CA475" s="127"/>
      <c r="CB475" s="127"/>
      <c r="CC475" s="127"/>
      <c r="CD475" s="127"/>
      <c r="CE475" s="127"/>
      <c r="CF475" s="127"/>
      <c r="CG475" s="127"/>
      <c r="CH475" s="127"/>
      <c r="CI475" s="127"/>
      <c r="CJ475" s="127"/>
      <c r="CK475" s="127"/>
      <c r="CL475" s="127"/>
      <c r="CM475" s="127"/>
      <c r="CN475" s="127"/>
      <c r="CO475" s="127"/>
      <c r="CP475" s="127"/>
      <c r="CQ475" s="127"/>
      <c r="CR475" s="127"/>
      <c r="CS475" s="127"/>
      <c r="CT475" s="127"/>
      <c r="CU475" s="127"/>
      <c r="CV475" s="127"/>
      <c r="CW475" s="127"/>
      <c r="CX475" s="127"/>
      <c r="CY475" s="127"/>
      <c r="CZ475" s="127"/>
      <c r="DA475" s="127"/>
      <c r="DB475" s="127"/>
      <c r="DC475" s="127"/>
      <c r="DD475" s="127"/>
      <c r="DE475" s="127"/>
      <c r="DF475" s="127"/>
      <c r="DG475" s="127"/>
      <c r="DH475" s="127"/>
      <c r="DI475" s="127"/>
      <c r="DJ475" s="127"/>
      <c r="DK475" s="127"/>
      <c r="DL475" s="127"/>
      <c r="DM475" s="127"/>
      <c r="DN475" s="127"/>
      <c r="DO475" s="127"/>
      <c r="DP475" s="127"/>
      <c r="DQ475" s="127"/>
      <c r="DR475" s="127"/>
      <c r="DS475" s="127"/>
      <c r="DT475" s="127"/>
      <c r="DU475" s="127"/>
      <c r="DV475" s="127"/>
      <c r="DW475" s="127"/>
      <c r="DX475" s="127"/>
      <c r="DY475" s="127"/>
      <c r="DZ475" s="127"/>
      <c r="EA475" s="127"/>
      <c r="EB475" s="127"/>
      <c r="EC475" s="127"/>
      <c r="ED475" s="127"/>
      <c r="EE475" s="127"/>
      <c r="EF475" s="127"/>
      <c r="EG475" s="127"/>
      <c r="EH475" s="127"/>
      <c r="EI475" s="127"/>
      <c r="EJ475" s="127"/>
      <c r="EK475" s="127"/>
      <c r="EL475" s="127"/>
      <c r="EM475" s="127"/>
      <c r="EN475" s="127"/>
      <c r="EO475" s="127"/>
      <c r="EP475" s="127"/>
      <c r="EQ475" s="127"/>
      <c r="ER475" s="127"/>
      <c r="ES475" s="127"/>
      <c r="ET475" s="127"/>
      <c r="EU475" s="127"/>
      <c r="EV475" s="127"/>
      <c r="EW475" s="127"/>
      <c r="EX475" s="127"/>
      <c r="EY475" s="127"/>
      <c r="EZ475" s="127"/>
      <c r="FA475" s="127"/>
      <c r="FB475" s="127"/>
      <c r="FC475" s="127"/>
      <c r="FD475" s="127"/>
      <c r="FE475" s="127"/>
      <c r="FF475" s="127"/>
      <c r="FG475" s="127"/>
      <c r="FH475" s="127"/>
      <c r="FI475" s="127"/>
      <c r="FJ475" s="127"/>
      <c r="FK475" s="127"/>
      <c r="FL475" s="127"/>
      <c r="FM475" s="127"/>
      <c r="FN475" s="127"/>
      <c r="FO475" s="127"/>
      <c r="FP475" s="127"/>
      <c r="FQ475" s="127"/>
      <c r="FR475" s="127"/>
      <c r="FS475" s="127"/>
      <c r="FT475" s="127"/>
      <c r="FU475" s="127"/>
      <c r="FV475" s="127"/>
      <c r="FW475" s="127"/>
      <c r="FX475" s="127"/>
      <c r="FY475" s="127"/>
      <c r="FZ475" s="127"/>
      <c r="GA475" s="127"/>
      <c r="GB475" s="127"/>
      <c r="GC475" s="127"/>
      <c r="GD475" s="127"/>
      <c r="GE475" s="127"/>
      <c r="GF475" s="127"/>
      <c r="GG475" s="127"/>
      <c r="GH475" s="127"/>
      <c r="GI475" s="127"/>
      <c r="GJ475" s="127"/>
      <c r="GK475" s="127"/>
      <c r="GL475" s="127"/>
      <c r="GM475" s="127"/>
      <c r="GN475" s="127"/>
      <c r="GO475" s="127"/>
      <c r="GP475" s="127"/>
      <c r="GQ475" s="127"/>
      <c r="GR475" s="127"/>
      <c r="GS475" s="127"/>
      <c r="GT475" s="127"/>
      <c r="GU475" s="127"/>
      <c r="GV475" s="127"/>
      <c r="GW475" s="127"/>
      <c r="GX475" s="127"/>
      <c r="GY475" s="127"/>
      <c r="GZ475" s="127"/>
      <c r="HA475" s="127"/>
      <c r="HB475" s="127"/>
      <c r="HC475" s="127"/>
      <c r="HD475" s="127"/>
      <c r="HE475" s="127"/>
      <c r="HF475" s="127"/>
      <c r="HG475" s="127"/>
      <c r="HH475" s="127"/>
      <c r="HI475" s="127"/>
      <c r="HJ475" s="127"/>
      <c r="HK475" s="127"/>
      <c r="HL475" s="127"/>
      <c r="HM475" s="127"/>
      <c r="HN475" s="127"/>
      <c r="HO475" s="127"/>
      <c r="HP475" s="127"/>
      <c r="HQ475" s="127"/>
      <c r="HR475" s="127"/>
      <c r="HS475" s="127"/>
      <c r="HT475" s="127"/>
      <c r="HU475" s="127"/>
      <c r="HV475" s="127"/>
      <c r="HW475" s="127"/>
      <c r="HX475" s="127"/>
      <c r="HY475" s="127"/>
      <c r="H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  <c r="BK476" s="127"/>
      <c r="BL476" s="127"/>
      <c r="BM476" s="127"/>
      <c r="BN476" s="127"/>
      <c r="BO476" s="127"/>
      <c r="BP476" s="127"/>
      <c r="BQ476" s="127"/>
      <c r="BR476" s="127"/>
      <c r="BS476" s="127"/>
      <c r="BT476" s="127"/>
      <c r="BU476" s="127"/>
      <c r="BV476" s="127"/>
      <c r="BW476" s="127"/>
      <c r="BX476" s="127"/>
      <c r="BY476" s="127"/>
      <c r="BZ476" s="127"/>
      <c r="CA476" s="127"/>
      <c r="CB476" s="127"/>
      <c r="CC476" s="127"/>
      <c r="CD476" s="127"/>
      <c r="CE476" s="127"/>
      <c r="CF476" s="127"/>
      <c r="CG476" s="127"/>
      <c r="CH476" s="127"/>
      <c r="CI476" s="127"/>
      <c r="CJ476" s="127"/>
      <c r="CK476" s="127"/>
      <c r="CL476" s="127"/>
      <c r="CM476" s="127"/>
      <c r="CN476" s="127"/>
      <c r="CO476" s="127"/>
      <c r="CP476" s="127"/>
      <c r="CQ476" s="127"/>
      <c r="CR476" s="127"/>
      <c r="CS476" s="127"/>
      <c r="CT476" s="127"/>
      <c r="CU476" s="127"/>
      <c r="CV476" s="127"/>
      <c r="CW476" s="127"/>
      <c r="CX476" s="127"/>
      <c r="CY476" s="127"/>
      <c r="CZ476" s="127"/>
      <c r="DA476" s="127"/>
      <c r="DB476" s="127"/>
      <c r="DC476" s="127"/>
      <c r="DD476" s="127"/>
      <c r="DE476" s="127"/>
      <c r="DF476" s="127"/>
      <c r="DG476" s="127"/>
      <c r="DH476" s="127"/>
      <c r="DI476" s="127"/>
      <c r="DJ476" s="127"/>
      <c r="DK476" s="127"/>
      <c r="DL476" s="127"/>
      <c r="DM476" s="127"/>
      <c r="DN476" s="127"/>
      <c r="DO476" s="127"/>
      <c r="DP476" s="127"/>
      <c r="DQ476" s="127"/>
      <c r="DR476" s="127"/>
      <c r="DS476" s="127"/>
      <c r="DT476" s="127"/>
      <c r="DU476" s="127"/>
      <c r="DV476" s="127"/>
      <c r="DW476" s="127"/>
      <c r="DX476" s="127"/>
      <c r="DY476" s="127"/>
      <c r="DZ476" s="127"/>
      <c r="EA476" s="127"/>
      <c r="EB476" s="127"/>
      <c r="EC476" s="127"/>
      <c r="ED476" s="127"/>
      <c r="EE476" s="127"/>
      <c r="EF476" s="127"/>
      <c r="EG476" s="127"/>
      <c r="EH476" s="127"/>
      <c r="EI476" s="127"/>
      <c r="EJ476" s="127"/>
      <c r="EK476" s="127"/>
      <c r="EL476" s="127"/>
      <c r="EM476" s="127"/>
      <c r="EN476" s="127"/>
      <c r="EO476" s="127"/>
      <c r="EP476" s="127"/>
      <c r="EQ476" s="127"/>
      <c r="ER476" s="127"/>
      <c r="ES476" s="127"/>
      <c r="ET476" s="127"/>
      <c r="EU476" s="127"/>
      <c r="EV476" s="127"/>
      <c r="EW476" s="127"/>
      <c r="EX476" s="127"/>
      <c r="EY476" s="127"/>
      <c r="EZ476" s="127"/>
      <c r="FA476" s="127"/>
      <c r="FB476" s="127"/>
      <c r="FC476" s="127"/>
      <c r="FD476" s="127"/>
      <c r="FE476" s="127"/>
      <c r="FF476" s="127"/>
      <c r="FG476" s="127"/>
      <c r="FH476" s="127"/>
      <c r="FI476" s="127"/>
      <c r="FJ476" s="127"/>
      <c r="FK476" s="127"/>
      <c r="FL476" s="127"/>
      <c r="FM476" s="127"/>
      <c r="FN476" s="127"/>
      <c r="FO476" s="127"/>
      <c r="FP476" s="127"/>
      <c r="FQ476" s="127"/>
      <c r="FR476" s="127"/>
      <c r="FS476" s="127"/>
      <c r="FT476" s="127"/>
      <c r="FU476" s="127"/>
      <c r="FV476" s="127"/>
      <c r="FW476" s="127"/>
      <c r="FX476" s="127"/>
      <c r="FY476" s="127"/>
      <c r="FZ476" s="127"/>
      <c r="GA476" s="127"/>
      <c r="GB476" s="127"/>
      <c r="GC476" s="127"/>
      <c r="GD476" s="127"/>
      <c r="GE476" s="127"/>
      <c r="GF476" s="127"/>
      <c r="GG476" s="127"/>
      <c r="GH476" s="127"/>
      <c r="GI476" s="127"/>
      <c r="GJ476" s="127"/>
      <c r="GK476" s="127"/>
      <c r="GL476" s="127"/>
      <c r="GM476" s="127"/>
      <c r="GN476" s="127"/>
      <c r="GO476" s="127"/>
      <c r="GP476" s="127"/>
      <c r="GQ476" s="127"/>
      <c r="GR476" s="127"/>
      <c r="GS476" s="127"/>
      <c r="GT476" s="127"/>
      <c r="GU476" s="127"/>
      <c r="GV476" s="127"/>
      <c r="GW476" s="127"/>
      <c r="GX476" s="127"/>
      <c r="GY476" s="127"/>
      <c r="GZ476" s="127"/>
      <c r="HA476" s="127"/>
      <c r="HB476" s="127"/>
      <c r="HC476" s="127"/>
      <c r="HD476" s="127"/>
      <c r="HE476" s="127"/>
      <c r="HF476" s="127"/>
      <c r="HG476" s="127"/>
      <c r="HH476" s="127"/>
      <c r="HI476" s="127"/>
      <c r="HJ476" s="127"/>
      <c r="HK476" s="127"/>
      <c r="HL476" s="127"/>
      <c r="HM476" s="127"/>
      <c r="HN476" s="127"/>
      <c r="HO476" s="127"/>
      <c r="HP476" s="127"/>
      <c r="HQ476" s="127"/>
      <c r="HR476" s="127"/>
      <c r="HS476" s="127"/>
      <c r="HT476" s="127"/>
      <c r="HU476" s="127"/>
      <c r="HV476" s="127"/>
      <c r="HW476" s="127"/>
      <c r="HX476" s="127"/>
      <c r="HY476" s="127"/>
      <c r="H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  <c r="BK477" s="127"/>
      <c r="BL477" s="127"/>
      <c r="BM477" s="127"/>
      <c r="BN477" s="127"/>
      <c r="BO477" s="127"/>
      <c r="BP477" s="127"/>
      <c r="BQ477" s="127"/>
      <c r="BR477" s="127"/>
      <c r="BS477" s="127"/>
      <c r="BT477" s="127"/>
      <c r="BU477" s="127"/>
      <c r="BV477" s="127"/>
      <c r="BW477" s="127"/>
      <c r="BX477" s="127"/>
      <c r="BY477" s="127"/>
      <c r="BZ477" s="127"/>
      <c r="CA477" s="127"/>
      <c r="CB477" s="127"/>
      <c r="CC477" s="127"/>
      <c r="CD477" s="127"/>
      <c r="CE477" s="127"/>
      <c r="CF477" s="127"/>
      <c r="CG477" s="127"/>
      <c r="CH477" s="127"/>
      <c r="CI477" s="127"/>
      <c r="CJ477" s="127"/>
      <c r="CK477" s="127"/>
      <c r="CL477" s="127"/>
      <c r="CM477" s="127"/>
      <c r="CN477" s="127"/>
      <c r="CO477" s="127"/>
      <c r="CP477" s="127"/>
      <c r="CQ477" s="127"/>
      <c r="CR477" s="127"/>
      <c r="CS477" s="127"/>
      <c r="CT477" s="127"/>
      <c r="CU477" s="127"/>
      <c r="CV477" s="127"/>
      <c r="CW477" s="127"/>
      <c r="CX477" s="127"/>
      <c r="CY477" s="127"/>
      <c r="CZ477" s="127"/>
      <c r="DA477" s="127"/>
      <c r="DB477" s="127"/>
      <c r="DC477" s="127"/>
      <c r="DD477" s="127"/>
      <c r="DE477" s="127"/>
      <c r="DF477" s="127"/>
      <c r="DG477" s="127"/>
      <c r="DH477" s="127"/>
      <c r="DI477" s="127"/>
      <c r="DJ477" s="127"/>
      <c r="DK477" s="127"/>
      <c r="DL477" s="127"/>
      <c r="DM477" s="127"/>
      <c r="DN477" s="127"/>
      <c r="DO477" s="127"/>
      <c r="DP477" s="127"/>
      <c r="DQ477" s="127"/>
      <c r="DR477" s="127"/>
      <c r="DS477" s="127"/>
      <c r="DT477" s="127"/>
      <c r="DU477" s="127"/>
      <c r="DV477" s="127"/>
      <c r="DW477" s="127"/>
      <c r="DX477" s="127"/>
      <c r="DY477" s="127"/>
      <c r="DZ477" s="127"/>
      <c r="EA477" s="127"/>
      <c r="EB477" s="127"/>
      <c r="EC477" s="127"/>
      <c r="ED477" s="127"/>
      <c r="EE477" s="127"/>
      <c r="EF477" s="127"/>
      <c r="EG477" s="127"/>
      <c r="EH477" s="127"/>
      <c r="EI477" s="127"/>
      <c r="EJ477" s="127"/>
      <c r="EK477" s="127"/>
      <c r="EL477" s="127"/>
      <c r="EM477" s="127"/>
      <c r="EN477" s="127"/>
      <c r="EO477" s="127"/>
      <c r="EP477" s="127"/>
      <c r="EQ477" s="127"/>
      <c r="ER477" s="127"/>
      <c r="ES477" s="127"/>
      <c r="ET477" s="127"/>
      <c r="EU477" s="127"/>
      <c r="EV477" s="127"/>
      <c r="EW477" s="127"/>
      <c r="EX477" s="127"/>
      <c r="EY477" s="127"/>
      <c r="EZ477" s="127"/>
      <c r="FA477" s="127"/>
      <c r="FB477" s="127"/>
      <c r="FC477" s="127"/>
      <c r="FD477" s="127"/>
      <c r="FE477" s="127"/>
      <c r="FF477" s="127"/>
      <c r="FG477" s="127"/>
      <c r="FH477" s="127"/>
      <c r="FI477" s="127"/>
      <c r="FJ477" s="127"/>
      <c r="FK477" s="127"/>
      <c r="FL477" s="127"/>
      <c r="FM477" s="127"/>
      <c r="FN477" s="127"/>
      <c r="FO477" s="127"/>
      <c r="FP477" s="127"/>
      <c r="FQ477" s="127"/>
      <c r="FR477" s="127"/>
      <c r="FS477" s="127"/>
      <c r="FT477" s="127"/>
      <c r="FU477" s="127"/>
      <c r="FV477" s="127"/>
      <c r="FW477" s="127"/>
      <c r="FX477" s="127"/>
      <c r="FY477" s="127"/>
      <c r="FZ477" s="127"/>
      <c r="GA477" s="127"/>
      <c r="GB477" s="127"/>
      <c r="GC477" s="127"/>
      <c r="GD477" s="127"/>
      <c r="GE477" s="127"/>
      <c r="GF477" s="127"/>
      <c r="GG477" s="127"/>
      <c r="GH477" s="127"/>
      <c r="GI477" s="127"/>
      <c r="GJ477" s="127"/>
      <c r="GK477" s="127"/>
      <c r="GL477" s="127"/>
      <c r="GM477" s="127"/>
      <c r="GN477" s="127"/>
      <c r="GO477" s="127"/>
      <c r="GP477" s="127"/>
      <c r="GQ477" s="127"/>
      <c r="GR477" s="127"/>
      <c r="GS477" s="127"/>
      <c r="GT477" s="127"/>
      <c r="GU477" s="127"/>
      <c r="GV477" s="127"/>
      <c r="GW477" s="127"/>
      <c r="GX477" s="127"/>
      <c r="GY477" s="127"/>
      <c r="GZ477" s="127"/>
      <c r="HA477" s="127"/>
      <c r="HB477" s="127"/>
      <c r="HC477" s="127"/>
      <c r="HD477" s="127"/>
      <c r="HE477" s="127"/>
      <c r="HF477" s="127"/>
      <c r="HG477" s="127"/>
      <c r="HH477" s="127"/>
      <c r="HI477" s="127"/>
      <c r="HJ477" s="127"/>
      <c r="HK477" s="127"/>
      <c r="HL477" s="127"/>
      <c r="HM477" s="127"/>
      <c r="HN477" s="127"/>
      <c r="HO477" s="127"/>
      <c r="HP477" s="127"/>
      <c r="HQ477" s="127"/>
      <c r="HR477" s="127"/>
      <c r="HS477" s="127"/>
      <c r="HT477" s="127"/>
      <c r="HU477" s="127"/>
      <c r="HV477" s="127"/>
      <c r="HW477" s="127"/>
      <c r="HX477" s="127"/>
      <c r="HY477" s="127"/>
      <c r="H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  <c r="BK478" s="127"/>
      <c r="BL478" s="127"/>
      <c r="BM478" s="127"/>
      <c r="BN478" s="127"/>
      <c r="BO478" s="127"/>
      <c r="BP478" s="127"/>
      <c r="BQ478" s="127"/>
      <c r="BR478" s="127"/>
      <c r="BS478" s="127"/>
      <c r="BT478" s="127"/>
      <c r="BU478" s="127"/>
      <c r="BV478" s="127"/>
      <c r="BW478" s="127"/>
      <c r="BX478" s="127"/>
      <c r="BY478" s="127"/>
      <c r="BZ478" s="127"/>
      <c r="CA478" s="127"/>
      <c r="CB478" s="127"/>
      <c r="CC478" s="127"/>
      <c r="CD478" s="127"/>
      <c r="CE478" s="127"/>
      <c r="CF478" s="127"/>
      <c r="CG478" s="127"/>
      <c r="CH478" s="127"/>
      <c r="CI478" s="127"/>
      <c r="CJ478" s="127"/>
      <c r="CK478" s="127"/>
      <c r="CL478" s="127"/>
      <c r="CM478" s="127"/>
      <c r="CN478" s="127"/>
      <c r="CO478" s="127"/>
      <c r="CP478" s="127"/>
      <c r="CQ478" s="127"/>
      <c r="CR478" s="127"/>
      <c r="CS478" s="127"/>
      <c r="CT478" s="127"/>
      <c r="CU478" s="127"/>
      <c r="CV478" s="127"/>
      <c r="CW478" s="127"/>
      <c r="CX478" s="127"/>
      <c r="CY478" s="127"/>
      <c r="CZ478" s="127"/>
      <c r="DA478" s="127"/>
      <c r="DB478" s="127"/>
      <c r="DC478" s="127"/>
      <c r="DD478" s="127"/>
      <c r="DE478" s="127"/>
      <c r="DF478" s="127"/>
      <c r="DG478" s="127"/>
      <c r="DH478" s="127"/>
      <c r="DI478" s="127"/>
      <c r="DJ478" s="127"/>
      <c r="DK478" s="127"/>
      <c r="DL478" s="127"/>
      <c r="DM478" s="127"/>
      <c r="DN478" s="127"/>
      <c r="DO478" s="127"/>
      <c r="DP478" s="127"/>
      <c r="DQ478" s="127"/>
      <c r="DR478" s="127"/>
      <c r="DS478" s="127"/>
      <c r="DT478" s="127"/>
      <c r="DU478" s="127"/>
      <c r="DV478" s="127"/>
      <c r="DW478" s="127"/>
      <c r="DX478" s="127"/>
      <c r="DY478" s="127"/>
      <c r="DZ478" s="127"/>
      <c r="EA478" s="127"/>
      <c r="EB478" s="127"/>
      <c r="EC478" s="127"/>
      <c r="ED478" s="127"/>
      <c r="EE478" s="127"/>
      <c r="EF478" s="127"/>
      <c r="EG478" s="127"/>
      <c r="EH478" s="127"/>
      <c r="EI478" s="127"/>
      <c r="EJ478" s="127"/>
      <c r="EK478" s="127"/>
      <c r="EL478" s="127"/>
      <c r="EM478" s="127"/>
      <c r="EN478" s="127"/>
      <c r="EO478" s="127"/>
      <c r="EP478" s="127"/>
      <c r="EQ478" s="127"/>
      <c r="ER478" s="127"/>
      <c r="ES478" s="127"/>
      <c r="ET478" s="127"/>
      <c r="EU478" s="127"/>
      <c r="EV478" s="127"/>
      <c r="EW478" s="127"/>
      <c r="EX478" s="127"/>
      <c r="EY478" s="127"/>
      <c r="EZ478" s="127"/>
      <c r="FA478" s="127"/>
      <c r="FB478" s="127"/>
      <c r="FC478" s="127"/>
      <c r="FD478" s="127"/>
      <c r="FE478" s="127"/>
      <c r="FF478" s="127"/>
      <c r="FG478" s="127"/>
      <c r="FH478" s="127"/>
      <c r="FI478" s="127"/>
      <c r="FJ478" s="127"/>
      <c r="FK478" s="127"/>
      <c r="FL478" s="127"/>
      <c r="FM478" s="127"/>
      <c r="FN478" s="127"/>
      <c r="FO478" s="127"/>
      <c r="FP478" s="127"/>
      <c r="FQ478" s="127"/>
      <c r="FR478" s="127"/>
      <c r="FS478" s="127"/>
      <c r="FT478" s="127"/>
      <c r="FU478" s="127"/>
      <c r="FV478" s="127"/>
      <c r="FW478" s="127"/>
      <c r="FX478" s="127"/>
      <c r="FY478" s="127"/>
      <c r="FZ478" s="127"/>
      <c r="GA478" s="127"/>
      <c r="GB478" s="127"/>
      <c r="GC478" s="127"/>
      <c r="GD478" s="127"/>
      <c r="GE478" s="127"/>
      <c r="GF478" s="127"/>
      <c r="GG478" s="127"/>
      <c r="GH478" s="127"/>
      <c r="GI478" s="127"/>
      <c r="GJ478" s="127"/>
      <c r="GK478" s="127"/>
      <c r="GL478" s="127"/>
      <c r="GM478" s="127"/>
      <c r="GN478" s="127"/>
      <c r="GO478" s="127"/>
      <c r="GP478" s="127"/>
      <c r="GQ478" s="127"/>
      <c r="GR478" s="127"/>
      <c r="GS478" s="127"/>
      <c r="GT478" s="127"/>
      <c r="GU478" s="127"/>
      <c r="GV478" s="127"/>
      <c r="GW478" s="127"/>
      <c r="GX478" s="127"/>
      <c r="GY478" s="127"/>
      <c r="GZ478" s="127"/>
      <c r="HA478" s="127"/>
      <c r="HB478" s="127"/>
      <c r="HC478" s="127"/>
      <c r="HD478" s="127"/>
      <c r="HE478" s="127"/>
      <c r="HF478" s="127"/>
      <c r="HG478" s="127"/>
      <c r="HH478" s="127"/>
      <c r="HI478" s="127"/>
      <c r="HJ478" s="127"/>
      <c r="HK478" s="127"/>
      <c r="HL478" s="127"/>
      <c r="HM478" s="127"/>
      <c r="HN478" s="127"/>
      <c r="HO478" s="127"/>
      <c r="HP478" s="127"/>
      <c r="HQ478" s="127"/>
      <c r="HR478" s="127"/>
      <c r="HS478" s="127"/>
      <c r="HT478" s="127"/>
      <c r="HU478" s="127"/>
      <c r="HV478" s="127"/>
      <c r="HW478" s="127"/>
      <c r="HX478" s="127"/>
      <c r="HY478" s="127"/>
      <c r="H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  <c r="BK479" s="127"/>
      <c r="BL479" s="127"/>
      <c r="BM479" s="127"/>
      <c r="BN479" s="127"/>
      <c r="BO479" s="127"/>
      <c r="BP479" s="127"/>
      <c r="BQ479" s="127"/>
      <c r="BR479" s="127"/>
      <c r="BS479" s="127"/>
      <c r="BT479" s="127"/>
      <c r="BU479" s="127"/>
      <c r="BV479" s="127"/>
      <c r="BW479" s="127"/>
      <c r="BX479" s="127"/>
      <c r="BY479" s="127"/>
      <c r="BZ479" s="127"/>
      <c r="CA479" s="127"/>
      <c r="CB479" s="127"/>
      <c r="CC479" s="127"/>
      <c r="CD479" s="127"/>
      <c r="CE479" s="127"/>
      <c r="CF479" s="127"/>
      <c r="CG479" s="127"/>
      <c r="CH479" s="127"/>
      <c r="CI479" s="127"/>
      <c r="CJ479" s="127"/>
      <c r="CK479" s="127"/>
      <c r="CL479" s="127"/>
      <c r="CM479" s="127"/>
      <c r="CN479" s="127"/>
      <c r="CO479" s="127"/>
      <c r="CP479" s="127"/>
      <c r="CQ479" s="127"/>
      <c r="CR479" s="127"/>
      <c r="CS479" s="127"/>
      <c r="CT479" s="127"/>
      <c r="CU479" s="127"/>
      <c r="CV479" s="127"/>
      <c r="CW479" s="127"/>
      <c r="CX479" s="127"/>
      <c r="CY479" s="127"/>
      <c r="CZ479" s="127"/>
      <c r="DA479" s="127"/>
      <c r="DB479" s="127"/>
      <c r="DC479" s="127"/>
      <c r="DD479" s="127"/>
      <c r="DE479" s="127"/>
      <c r="DF479" s="127"/>
      <c r="DG479" s="127"/>
      <c r="DH479" s="127"/>
      <c r="DI479" s="127"/>
      <c r="DJ479" s="127"/>
      <c r="DK479" s="127"/>
      <c r="DL479" s="127"/>
      <c r="DM479" s="127"/>
      <c r="DN479" s="127"/>
      <c r="DO479" s="127"/>
      <c r="DP479" s="127"/>
      <c r="DQ479" s="127"/>
      <c r="DR479" s="127"/>
      <c r="DS479" s="127"/>
      <c r="DT479" s="127"/>
      <c r="DU479" s="127"/>
      <c r="DV479" s="127"/>
      <c r="DW479" s="127"/>
      <c r="DX479" s="127"/>
      <c r="DY479" s="127"/>
      <c r="DZ479" s="127"/>
      <c r="EA479" s="127"/>
      <c r="EB479" s="127"/>
      <c r="EC479" s="127"/>
      <c r="ED479" s="127"/>
      <c r="EE479" s="127"/>
      <c r="EF479" s="127"/>
      <c r="EG479" s="127"/>
      <c r="EH479" s="127"/>
      <c r="EI479" s="127"/>
      <c r="EJ479" s="127"/>
      <c r="EK479" s="127"/>
      <c r="EL479" s="127"/>
      <c r="EM479" s="127"/>
      <c r="EN479" s="127"/>
      <c r="EO479" s="127"/>
      <c r="EP479" s="127"/>
      <c r="EQ479" s="127"/>
      <c r="ER479" s="127"/>
      <c r="ES479" s="127"/>
      <c r="ET479" s="127"/>
      <c r="EU479" s="127"/>
      <c r="EV479" s="127"/>
      <c r="EW479" s="127"/>
      <c r="EX479" s="127"/>
      <c r="EY479" s="127"/>
      <c r="EZ479" s="127"/>
      <c r="FA479" s="127"/>
      <c r="FB479" s="127"/>
      <c r="FC479" s="127"/>
      <c r="FD479" s="127"/>
      <c r="FE479" s="127"/>
      <c r="FF479" s="127"/>
      <c r="FG479" s="127"/>
      <c r="FH479" s="127"/>
      <c r="FI479" s="127"/>
      <c r="FJ479" s="127"/>
      <c r="FK479" s="127"/>
      <c r="FL479" s="127"/>
      <c r="FM479" s="127"/>
      <c r="FN479" s="127"/>
      <c r="FO479" s="127"/>
      <c r="FP479" s="127"/>
      <c r="FQ479" s="127"/>
      <c r="FR479" s="127"/>
      <c r="FS479" s="127"/>
      <c r="FT479" s="127"/>
      <c r="FU479" s="127"/>
      <c r="FV479" s="127"/>
      <c r="FW479" s="127"/>
      <c r="FX479" s="127"/>
      <c r="FY479" s="127"/>
      <c r="FZ479" s="127"/>
      <c r="GA479" s="127"/>
      <c r="GB479" s="127"/>
      <c r="GC479" s="127"/>
      <c r="GD479" s="127"/>
      <c r="GE479" s="127"/>
      <c r="GF479" s="127"/>
      <c r="GG479" s="127"/>
      <c r="GH479" s="127"/>
      <c r="GI479" s="127"/>
      <c r="GJ479" s="127"/>
      <c r="GK479" s="127"/>
      <c r="GL479" s="127"/>
      <c r="GM479" s="127"/>
      <c r="GN479" s="127"/>
      <c r="GO479" s="127"/>
      <c r="GP479" s="127"/>
      <c r="GQ479" s="127"/>
      <c r="GR479" s="127"/>
      <c r="GS479" s="127"/>
      <c r="GT479" s="127"/>
      <c r="GU479" s="127"/>
      <c r="GV479" s="127"/>
      <c r="GW479" s="127"/>
      <c r="GX479" s="127"/>
      <c r="GY479" s="127"/>
      <c r="GZ479" s="127"/>
      <c r="HA479" s="127"/>
      <c r="HB479" s="127"/>
      <c r="HC479" s="127"/>
      <c r="HD479" s="127"/>
      <c r="HE479" s="127"/>
      <c r="HF479" s="127"/>
      <c r="HG479" s="127"/>
      <c r="HH479" s="127"/>
      <c r="HI479" s="127"/>
      <c r="HJ479" s="127"/>
      <c r="HK479" s="127"/>
      <c r="HL479" s="127"/>
      <c r="HM479" s="127"/>
      <c r="HN479" s="127"/>
      <c r="HO479" s="127"/>
      <c r="HP479" s="127"/>
      <c r="HQ479" s="127"/>
      <c r="HR479" s="127"/>
      <c r="HS479" s="127"/>
      <c r="HT479" s="127"/>
      <c r="HU479" s="127"/>
      <c r="HV479" s="127"/>
      <c r="HW479" s="127"/>
      <c r="HX479" s="127"/>
      <c r="HY479" s="127"/>
      <c r="H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  <c r="BK480" s="127"/>
      <c r="BL480" s="127"/>
      <c r="BM480" s="127"/>
      <c r="BN480" s="127"/>
      <c r="BO480" s="127"/>
      <c r="BP480" s="127"/>
      <c r="BQ480" s="127"/>
      <c r="BR480" s="127"/>
      <c r="BS480" s="127"/>
      <c r="BT480" s="127"/>
      <c r="BU480" s="127"/>
      <c r="BV480" s="127"/>
      <c r="BW480" s="127"/>
      <c r="BX480" s="127"/>
      <c r="BY480" s="127"/>
      <c r="BZ480" s="127"/>
      <c r="CA480" s="127"/>
      <c r="CB480" s="127"/>
      <c r="CC480" s="127"/>
      <c r="CD480" s="127"/>
      <c r="CE480" s="127"/>
      <c r="CF480" s="127"/>
      <c r="CG480" s="127"/>
      <c r="CH480" s="127"/>
      <c r="CI480" s="127"/>
      <c r="CJ480" s="127"/>
      <c r="CK480" s="127"/>
      <c r="CL480" s="127"/>
      <c r="CM480" s="127"/>
      <c r="CN480" s="127"/>
      <c r="CO480" s="127"/>
      <c r="CP480" s="127"/>
      <c r="CQ480" s="127"/>
      <c r="CR480" s="127"/>
      <c r="CS480" s="127"/>
      <c r="CT480" s="127"/>
      <c r="CU480" s="127"/>
      <c r="CV480" s="127"/>
      <c r="CW480" s="127"/>
      <c r="CX480" s="127"/>
      <c r="CY480" s="127"/>
      <c r="CZ480" s="127"/>
      <c r="DA480" s="127"/>
      <c r="DB480" s="127"/>
      <c r="DC480" s="127"/>
      <c r="DD480" s="127"/>
      <c r="DE480" s="127"/>
      <c r="DF480" s="127"/>
      <c r="DG480" s="127"/>
      <c r="DH480" s="127"/>
      <c r="DI480" s="127"/>
      <c r="DJ480" s="127"/>
      <c r="DK480" s="127"/>
      <c r="DL480" s="127"/>
      <c r="DM480" s="127"/>
      <c r="DN480" s="127"/>
      <c r="DO480" s="127"/>
      <c r="DP480" s="127"/>
      <c r="DQ480" s="127"/>
      <c r="DR480" s="127"/>
      <c r="DS480" s="127"/>
      <c r="DT480" s="127"/>
      <c r="DU480" s="127"/>
      <c r="DV480" s="127"/>
      <c r="DW480" s="127"/>
      <c r="DX480" s="127"/>
      <c r="DY480" s="127"/>
      <c r="DZ480" s="127"/>
      <c r="EA480" s="127"/>
      <c r="EB480" s="127"/>
      <c r="EC480" s="127"/>
      <c r="ED480" s="127"/>
      <c r="EE480" s="127"/>
      <c r="EF480" s="127"/>
      <c r="EG480" s="127"/>
      <c r="EH480" s="127"/>
      <c r="EI480" s="127"/>
      <c r="EJ480" s="127"/>
      <c r="EK480" s="127"/>
      <c r="EL480" s="127"/>
      <c r="EM480" s="127"/>
      <c r="EN480" s="127"/>
      <c r="EO480" s="127"/>
      <c r="EP480" s="127"/>
      <c r="EQ480" s="127"/>
      <c r="ER480" s="127"/>
      <c r="ES480" s="127"/>
      <c r="ET480" s="127"/>
      <c r="EU480" s="127"/>
      <c r="EV480" s="127"/>
      <c r="EW480" s="127"/>
      <c r="EX480" s="127"/>
      <c r="EY480" s="127"/>
      <c r="EZ480" s="127"/>
      <c r="FA480" s="127"/>
      <c r="FB480" s="127"/>
      <c r="FC480" s="127"/>
      <c r="FD480" s="127"/>
      <c r="FE480" s="127"/>
      <c r="FF480" s="127"/>
      <c r="FG480" s="127"/>
      <c r="FH480" s="127"/>
      <c r="FI480" s="127"/>
      <c r="FJ480" s="127"/>
      <c r="FK480" s="127"/>
      <c r="FL480" s="127"/>
      <c r="FM480" s="127"/>
      <c r="FN480" s="127"/>
      <c r="FO480" s="127"/>
      <c r="FP480" s="127"/>
      <c r="FQ480" s="127"/>
      <c r="FR480" s="127"/>
      <c r="FS480" s="127"/>
      <c r="FT480" s="127"/>
      <c r="FU480" s="127"/>
      <c r="FV480" s="127"/>
      <c r="FW480" s="127"/>
      <c r="FX480" s="127"/>
      <c r="FY480" s="127"/>
      <c r="FZ480" s="127"/>
      <c r="GA480" s="127"/>
      <c r="GB480" s="127"/>
      <c r="GC480" s="127"/>
      <c r="GD480" s="127"/>
      <c r="GE480" s="127"/>
      <c r="GF480" s="127"/>
      <c r="GG480" s="127"/>
      <c r="GH480" s="127"/>
      <c r="GI480" s="127"/>
      <c r="GJ480" s="127"/>
      <c r="GK480" s="127"/>
      <c r="GL480" s="127"/>
      <c r="GM480" s="127"/>
      <c r="GN480" s="127"/>
      <c r="GO480" s="127"/>
      <c r="GP480" s="127"/>
      <c r="GQ480" s="127"/>
      <c r="GR480" s="127"/>
      <c r="GS480" s="127"/>
      <c r="GT480" s="127"/>
      <c r="GU480" s="127"/>
      <c r="GV480" s="127"/>
      <c r="GW480" s="127"/>
      <c r="GX480" s="127"/>
      <c r="GY480" s="127"/>
      <c r="GZ480" s="127"/>
      <c r="HA480" s="127"/>
      <c r="HB480" s="127"/>
      <c r="HC480" s="127"/>
      <c r="HD480" s="127"/>
      <c r="HE480" s="127"/>
      <c r="HF480" s="127"/>
      <c r="HG480" s="127"/>
      <c r="HH480" s="127"/>
      <c r="HI480" s="127"/>
      <c r="HJ480" s="127"/>
      <c r="HK480" s="127"/>
      <c r="HL480" s="127"/>
      <c r="HM480" s="127"/>
      <c r="HN480" s="127"/>
      <c r="HO480" s="127"/>
      <c r="HP480" s="127"/>
      <c r="HQ480" s="127"/>
      <c r="HR480" s="127"/>
      <c r="HS480" s="127"/>
      <c r="HT480" s="127"/>
      <c r="HU480" s="127"/>
      <c r="HV480" s="127"/>
      <c r="HW480" s="127"/>
      <c r="HX480" s="127"/>
      <c r="HY480" s="127"/>
      <c r="H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  <c r="BK481" s="127"/>
      <c r="BL481" s="127"/>
      <c r="BM481" s="127"/>
      <c r="BN481" s="127"/>
      <c r="BO481" s="127"/>
      <c r="BP481" s="127"/>
      <c r="BQ481" s="127"/>
      <c r="BR481" s="127"/>
      <c r="BS481" s="127"/>
      <c r="BT481" s="127"/>
      <c r="BU481" s="127"/>
      <c r="BV481" s="127"/>
      <c r="BW481" s="127"/>
      <c r="BX481" s="127"/>
      <c r="BY481" s="127"/>
      <c r="BZ481" s="127"/>
      <c r="CA481" s="127"/>
      <c r="CB481" s="127"/>
      <c r="CC481" s="127"/>
      <c r="CD481" s="127"/>
      <c r="CE481" s="127"/>
      <c r="CF481" s="127"/>
      <c r="CG481" s="127"/>
      <c r="CH481" s="127"/>
      <c r="CI481" s="127"/>
      <c r="CJ481" s="127"/>
      <c r="CK481" s="127"/>
      <c r="CL481" s="127"/>
      <c r="CM481" s="127"/>
      <c r="CN481" s="127"/>
      <c r="CO481" s="127"/>
      <c r="CP481" s="127"/>
      <c r="CQ481" s="127"/>
      <c r="CR481" s="127"/>
      <c r="CS481" s="127"/>
      <c r="CT481" s="127"/>
      <c r="CU481" s="127"/>
      <c r="CV481" s="127"/>
      <c r="CW481" s="127"/>
      <c r="CX481" s="127"/>
      <c r="CY481" s="127"/>
      <c r="CZ481" s="127"/>
      <c r="DA481" s="127"/>
      <c r="DB481" s="127"/>
      <c r="DC481" s="127"/>
      <c r="DD481" s="127"/>
      <c r="DE481" s="127"/>
      <c r="DF481" s="127"/>
      <c r="DG481" s="127"/>
      <c r="DH481" s="127"/>
      <c r="DI481" s="127"/>
      <c r="DJ481" s="127"/>
      <c r="DK481" s="127"/>
      <c r="DL481" s="127"/>
      <c r="DM481" s="127"/>
      <c r="DN481" s="127"/>
      <c r="DO481" s="127"/>
      <c r="DP481" s="127"/>
      <c r="DQ481" s="127"/>
      <c r="DR481" s="127"/>
      <c r="DS481" s="127"/>
      <c r="DT481" s="127"/>
      <c r="DU481" s="127"/>
      <c r="DV481" s="127"/>
      <c r="DW481" s="127"/>
      <c r="DX481" s="127"/>
      <c r="DY481" s="127"/>
      <c r="DZ481" s="127"/>
      <c r="EA481" s="127"/>
      <c r="EB481" s="127"/>
      <c r="EC481" s="127"/>
      <c r="ED481" s="127"/>
      <c r="EE481" s="127"/>
      <c r="EF481" s="127"/>
      <c r="EG481" s="127"/>
      <c r="EH481" s="127"/>
      <c r="EI481" s="127"/>
      <c r="EJ481" s="127"/>
      <c r="EK481" s="127"/>
      <c r="EL481" s="127"/>
      <c r="EM481" s="127"/>
      <c r="EN481" s="127"/>
      <c r="EO481" s="127"/>
      <c r="EP481" s="127"/>
      <c r="EQ481" s="127"/>
      <c r="ER481" s="127"/>
      <c r="ES481" s="127"/>
      <c r="ET481" s="127"/>
      <c r="EU481" s="127"/>
      <c r="EV481" s="127"/>
      <c r="EW481" s="127"/>
      <c r="EX481" s="127"/>
      <c r="EY481" s="127"/>
      <c r="EZ481" s="127"/>
      <c r="FA481" s="127"/>
      <c r="FB481" s="127"/>
      <c r="FC481" s="127"/>
      <c r="FD481" s="127"/>
      <c r="FE481" s="127"/>
      <c r="FF481" s="127"/>
      <c r="FG481" s="127"/>
      <c r="FH481" s="127"/>
      <c r="FI481" s="127"/>
      <c r="FJ481" s="127"/>
      <c r="FK481" s="127"/>
      <c r="FL481" s="127"/>
      <c r="FM481" s="127"/>
      <c r="FN481" s="127"/>
      <c r="FO481" s="127"/>
      <c r="FP481" s="127"/>
      <c r="FQ481" s="127"/>
      <c r="FR481" s="127"/>
      <c r="FS481" s="127"/>
      <c r="FT481" s="127"/>
      <c r="FU481" s="127"/>
      <c r="FV481" s="127"/>
      <c r="FW481" s="127"/>
      <c r="FX481" s="127"/>
      <c r="FY481" s="127"/>
      <c r="FZ481" s="127"/>
      <c r="GA481" s="127"/>
      <c r="GB481" s="127"/>
      <c r="GC481" s="127"/>
      <c r="GD481" s="127"/>
      <c r="GE481" s="127"/>
      <c r="GF481" s="127"/>
      <c r="GG481" s="127"/>
      <c r="GH481" s="127"/>
      <c r="GI481" s="127"/>
      <c r="GJ481" s="127"/>
      <c r="GK481" s="127"/>
      <c r="GL481" s="127"/>
      <c r="GM481" s="127"/>
      <c r="GN481" s="127"/>
      <c r="GO481" s="127"/>
      <c r="GP481" s="127"/>
      <c r="GQ481" s="127"/>
      <c r="GR481" s="127"/>
      <c r="GS481" s="127"/>
      <c r="GT481" s="127"/>
      <c r="GU481" s="127"/>
      <c r="GV481" s="127"/>
      <c r="GW481" s="127"/>
      <c r="GX481" s="127"/>
      <c r="GY481" s="127"/>
      <c r="GZ481" s="127"/>
      <c r="HA481" s="127"/>
      <c r="HB481" s="127"/>
      <c r="HC481" s="127"/>
      <c r="HD481" s="127"/>
      <c r="HE481" s="127"/>
      <c r="HF481" s="127"/>
      <c r="HG481" s="127"/>
      <c r="HH481" s="127"/>
      <c r="HI481" s="127"/>
      <c r="HJ481" s="127"/>
      <c r="HK481" s="127"/>
      <c r="HL481" s="127"/>
      <c r="HM481" s="127"/>
      <c r="HN481" s="127"/>
      <c r="HO481" s="127"/>
      <c r="HP481" s="127"/>
      <c r="HQ481" s="127"/>
      <c r="HR481" s="127"/>
      <c r="HS481" s="127"/>
      <c r="HT481" s="127"/>
      <c r="HU481" s="127"/>
      <c r="HV481" s="127"/>
      <c r="HW481" s="127"/>
      <c r="HX481" s="127"/>
      <c r="HY481" s="127"/>
      <c r="H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  <c r="BK482" s="127"/>
      <c r="BL482" s="127"/>
      <c r="BM482" s="127"/>
      <c r="BN482" s="127"/>
      <c r="BO482" s="127"/>
      <c r="BP482" s="127"/>
      <c r="BQ482" s="127"/>
      <c r="BR482" s="127"/>
      <c r="BS482" s="127"/>
      <c r="BT482" s="127"/>
      <c r="BU482" s="127"/>
      <c r="BV482" s="127"/>
      <c r="BW482" s="127"/>
      <c r="BX482" s="127"/>
      <c r="BY482" s="127"/>
      <c r="BZ482" s="127"/>
      <c r="CA482" s="127"/>
      <c r="CB482" s="127"/>
      <c r="CC482" s="127"/>
      <c r="CD482" s="127"/>
      <c r="CE482" s="127"/>
      <c r="CF482" s="127"/>
      <c r="CG482" s="127"/>
      <c r="CH482" s="127"/>
      <c r="CI482" s="127"/>
      <c r="CJ482" s="127"/>
      <c r="CK482" s="127"/>
      <c r="CL482" s="127"/>
      <c r="CM482" s="127"/>
      <c r="CN482" s="127"/>
      <c r="CO482" s="127"/>
      <c r="CP482" s="127"/>
      <c r="CQ482" s="127"/>
      <c r="CR482" s="127"/>
      <c r="CS482" s="127"/>
      <c r="CT482" s="127"/>
      <c r="CU482" s="127"/>
      <c r="CV482" s="127"/>
      <c r="CW482" s="127"/>
      <c r="CX482" s="127"/>
      <c r="CY482" s="127"/>
      <c r="CZ482" s="127"/>
      <c r="DA482" s="127"/>
      <c r="DB482" s="127"/>
      <c r="DC482" s="127"/>
      <c r="DD482" s="127"/>
      <c r="DE482" s="127"/>
      <c r="DF482" s="127"/>
      <c r="DG482" s="127"/>
      <c r="DH482" s="127"/>
      <c r="DI482" s="127"/>
      <c r="DJ482" s="127"/>
      <c r="DK482" s="127"/>
      <c r="DL482" s="127"/>
      <c r="DM482" s="127"/>
      <c r="DN482" s="127"/>
      <c r="DO482" s="127"/>
      <c r="DP482" s="127"/>
      <c r="DQ482" s="127"/>
      <c r="DR482" s="127"/>
      <c r="DS482" s="127"/>
      <c r="DT482" s="127"/>
      <c r="DU482" s="127"/>
      <c r="DV482" s="127"/>
      <c r="DW482" s="127"/>
      <c r="DX482" s="127"/>
      <c r="DY482" s="127"/>
      <c r="DZ482" s="127"/>
      <c r="EA482" s="127"/>
      <c r="EB482" s="127"/>
      <c r="EC482" s="127"/>
      <c r="ED482" s="127"/>
      <c r="EE482" s="127"/>
      <c r="EF482" s="127"/>
      <c r="EG482" s="127"/>
      <c r="EH482" s="127"/>
      <c r="EI482" s="127"/>
      <c r="EJ482" s="127"/>
      <c r="EK482" s="127"/>
      <c r="EL482" s="127"/>
      <c r="EM482" s="127"/>
      <c r="EN482" s="127"/>
      <c r="EO482" s="127"/>
      <c r="EP482" s="127"/>
      <c r="EQ482" s="127"/>
      <c r="ER482" s="127"/>
      <c r="ES482" s="127"/>
      <c r="ET482" s="127"/>
      <c r="EU482" s="127"/>
      <c r="EV482" s="127"/>
      <c r="EW482" s="127"/>
      <c r="EX482" s="127"/>
      <c r="EY482" s="127"/>
      <c r="EZ482" s="127"/>
      <c r="FA482" s="127"/>
      <c r="FB482" s="127"/>
      <c r="FC482" s="127"/>
      <c r="FD482" s="127"/>
      <c r="FE482" s="127"/>
      <c r="FF482" s="127"/>
      <c r="FG482" s="127"/>
      <c r="FH482" s="127"/>
      <c r="FI482" s="127"/>
      <c r="FJ482" s="127"/>
      <c r="FK482" s="127"/>
      <c r="FL482" s="127"/>
      <c r="FM482" s="127"/>
      <c r="FN482" s="127"/>
      <c r="FO482" s="127"/>
      <c r="FP482" s="127"/>
      <c r="FQ482" s="127"/>
      <c r="FR482" s="127"/>
      <c r="FS482" s="127"/>
      <c r="FT482" s="127"/>
      <c r="FU482" s="127"/>
      <c r="FV482" s="127"/>
      <c r="FW482" s="127"/>
      <c r="FX482" s="127"/>
      <c r="FY482" s="127"/>
      <c r="FZ482" s="127"/>
      <c r="GA482" s="127"/>
      <c r="GB482" s="127"/>
      <c r="GC482" s="127"/>
      <c r="GD482" s="127"/>
      <c r="GE482" s="127"/>
      <c r="GF482" s="127"/>
      <c r="GG482" s="127"/>
      <c r="GH482" s="127"/>
      <c r="GI482" s="127"/>
      <c r="GJ482" s="127"/>
      <c r="GK482" s="127"/>
      <c r="GL482" s="127"/>
      <c r="GM482" s="127"/>
      <c r="GN482" s="127"/>
      <c r="GO482" s="127"/>
      <c r="GP482" s="127"/>
      <c r="GQ482" s="127"/>
      <c r="GR482" s="127"/>
      <c r="GS482" s="127"/>
      <c r="GT482" s="127"/>
      <c r="GU482" s="127"/>
      <c r="GV482" s="127"/>
      <c r="GW482" s="127"/>
      <c r="GX482" s="127"/>
      <c r="GY482" s="127"/>
      <c r="GZ482" s="127"/>
      <c r="HA482" s="127"/>
      <c r="HB482" s="127"/>
      <c r="HC482" s="127"/>
      <c r="HD482" s="127"/>
      <c r="HE482" s="127"/>
      <c r="HF482" s="127"/>
      <c r="HG482" s="127"/>
      <c r="HH482" s="127"/>
      <c r="HI482" s="127"/>
      <c r="HJ482" s="127"/>
      <c r="HK482" s="127"/>
      <c r="HL482" s="127"/>
      <c r="HM482" s="127"/>
      <c r="HN482" s="127"/>
      <c r="HO482" s="127"/>
      <c r="HP482" s="127"/>
      <c r="HQ482" s="127"/>
      <c r="HR482" s="127"/>
      <c r="HS482" s="127"/>
      <c r="HT482" s="127"/>
      <c r="HU482" s="127"/>
      <c r="HV482" s="127"/>
      <c r="HW482" s="127"/>
      <c r="HX482" s="127"/>
      <c r="HY482" s="127"/>
      <c r="H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  <c r="BK483" s="127"/>
      <c r="BL483" s="127"/>
      <c r="BM483" s="127"/>
      <c r="BN483" s="127"/>
      <c r="BO483" s="127"/>
      <c r="BP483" s="127"/>
      <c r="BQ483" s="127"/>
      <c r="BR483" s="127"/>
      <c r="BS483" s="127"/>
      <c r="BT483" s="127"/>
      <c r="BU483" s="127"/>
      <c r="BV483" s="127"/>
      <c r="BW483" s="127"/>
      <c r="BX483" s="127"/>
      <c r="BY483" s="127"/>
      <c r="BZ483" s="127"/>
      <c r="CA483" s="127"/>
      <c r="CB483" s="127"/>
      <c r="CC483" s="127"/>
      <c r="CD483" s="127"/>
      <c r="CE483" s="127"/>
      <c r="CF483" s="127"/>
      <c r="CG483" s="127"/>
      <c r="CH483" s="127"/>
      <c r="CI483" s="127"/>
      <c r="CJ483" s="127"/>
      <c r="CK483" s="127"/>
      <c r="CL483" s="127"/>
      <c r="CM483" s="127"/>
      <c r="CN483" s="127"/>
      <c r="CO483" s="127"/>
      <c r="CP483" s="127"/>
      <c r="CQ483" s="127"/>
      <c r="CR483" s="127"/>
      <c r="CS483" s="127"/>
      <c r="CT483" s="127"/>
      <c r="CU483" s="127"/>
      <c r="CV483" s="127"/>
      <c r="CW483" s="127"/>
      <c r="CX483" s="127"/>
      <c r="CY483" s="127"/>
      <c r="CZ483" s="127"/>
      <c r="DA483" s="127"/>
      <c r="DB483" s="127"/>
      <c r="DC483" s="127"/>
      <c r="DD483" s="127"/>
      <c r="DE483" s="127"/>
      <c r="DF483" s="127"/>
      <c r="DG483" s="127"/>
      <c r="DH483" s="127"/>
      <c r="DI483" s="127"/>
      <c r="DJ483" s="127"/>
      <c r="DK483" s="127"/>
      <c r="DL483" s="127"/>
      <c r="DM483" s="127"/>
      <c r="DN483" s="127"/>
      <c r="DO483" s="127"/>
      <c r="DP483" s="127"/>
      <c r="DQ483" s="127"/>
      <c r="DR483" s="127"/>
      <c r="DS483" s="127"/>
      <c r="DT483" s="127"/>
      <c r="DU483" s="127"/>
      <c r="DV483" s="127"/>
      <c r="DW483" s="127"/>
      <c r="DX483" s="127"/>
      <c r="DY483" s="127"/>
      <c r="DZ483" s="127"/>
      <c r="EA483" s="127"/>
      <c r="EB483" s="127"/>
      <c r="EC483" s="127"/>
      <c r="ED483" s="127"/>
      <c r="EE483" s="127"/>
      <c r="EF483" s="127"/>
      <c r="EG483" s="127"/>
      <c r="EH483" s="127"/>
      <c r="EI483" s="127"/>
      <c r="EJ483" s="127"/>
      <c r="EK483" s="127"/>
      <c r="EL483" s="127"/>
      <c r="EM483" s="127"/>
      <c r="EN483" s="127"/>
      <c r="EO483" s="127"/>
      <c r="EP483" s="127"/>
      <c r="EQ483" s="127"/>
      <c r="ER483" s="127"/>
      <c r="ES483" s="127"/>
      <c r="ET483" s="127"/>
      <c r="EU483" s="127"/>
      <c r="EV483" s="127"/>
      <c r="EW483" s="127"/>
      <c r="EX483" s="127"/>
      <c r="EY483" s="127"/>
      <c r="EZ483" s="127"/>
      <c r="FA483" s="127"/>
      <c r="FB483" s="127"/>
      <c r="FC483" s="127"/>
      <c r="FD483" s="127"/>
      <c r="FE483" s="127"/>
      <c r="FF483" s="127"/>
      <c r="FG483" s="127"/>
      <c r="FH483" s="127"/>
      <c r="FI483" s="127"/>
      <c r="FJ483" s="127"/>
      <c r="FK483" s="127"/>
      <c r="FL483" s="127"/>
      <c r="FM483" s="127"/>
      <c r="FN483" s="127"/>
      <c r="FO483" s="127"/>
      <c r="FP483" s="127"/>
      <c r="FQ483" s="127"/>
      <c r="FR483" s="127"/>
      <c r="FS483" s="127"/>
      <c r="FT483" s="127"/>
      <c r="FU483" s="127"/>
      <c r="FV483" s="127"/>
      <c r="FW483" s="127"/>
      <c r="FX483" s="127"/>
      <c r="FY483" s="127"/>
      <c r="FZ483" s="127"/>
      <c r="GA483" s="127"/>
      <c r="GB483" s="127"/>
      <c r="GC483" s="127"/>
      <c r="GD483" s="127"/>
      <c r="GE483" s="127"/>
      <c r="GF483" s="127"/>
      <c r="GG483" s="127"/>
      <c r="GH483" s="127"/>
      <c r="GI483" s="127"/>
      <c r="GJ483" s="127"/>
      <c r="GK483" s="127"/>
      <c r="GL483" s="127"/>
      <c r="GM483" s="127"/>
      <c r="GN483" s="127"/>
      <c r="GO483" s="127"/>
      <c r="GP483" s="127"/>
      <c r="GQ483" s="127"/>
      <c r="GR483" s="127"/>
      <c r="GS483" s="127"/>
      <c r="GT483" s="127"/>
      <c r="GU483" s="127"/>
      <c r="GV483" s="127"/>
      <c r="GW483" s="127"/>
      <c r="GX483" s="127"/>
      <c r="GY483" s="127"/>
      <c r="GZ483" s="127"/>
      <c r="HA483" s="127"/>
      <c r="HB483" s="127"/>
      <c r="HC483" s="127"/>
      <c r="HD483" s="127"/>
      <c r="HE483" s="127"/>
      <c r="HF483" s="127"/>
      <c r="HG483" s="127"/>
      <c r="HH483" s="127"/>
      <c r="HI483" s="127"/>
      <c r="HJ483" s="127"/>
      <c r="HK483" s="127"/>
      <c r="HL483" s="127"/>
      <c r="HM483" s="127"/>
      <c r="HN483" s="127"/>
      <c r="HO483" s="127"/>
      <c r="HP483" s="127"/>
      <c r="HQ483" s="127"/>
      <c r="HR483" s="127"/>
      <c r="HS483" s="127"/>
      <c r="HT483" s="127"/>
      <c r="HU483" s="127"/>
      <c r="HV483" s="127"/>
      <c r="HW483" s="127"/>
      <c r="HX483" s="127"/>
      <c r="HY483" s="127"/>
      <c r="H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  <c r="BK484" s="127"/>
      <c r="BL484" s="127"/>
      <c r="BM484" s="127"/>
      <c r="BN484" s="127"/>
      <c r="BO484" s="127"/>
      <c r="BP484" s="127"/>
      <c r="BQ484" s="127"/>
      <c r="BR484" s="127"/>
      <c r="BS484" s="127"/>
      <c r="BT484" s="127"/>
      <c r="BU484" s="127"/>
      <c r="BV484" s="127"/>
      <c r="BW484" s="127"/>
      <c r="BX484" s="127"/>
      <c r="BY484" s="127"/>
      <c r="BZ484" s="127"/>
      <c r="CA484" s="127"/>
      <c r="CB484" s="127"/>
      <c r="CC484" s="127"/>
      <c r="CD484" s="127"/>
      <c r="CE484" s="127"/>
      <c r="CF484" s="127"/>
      <c r="CG484" s="127"/>
      <c r="CH484" s="127"/>
      <c r="CI484" s="127"/>
      <c r="CJ484" s="127"/>
      <c r="CK484" s="127"/>
      <c r="CL484" s="127"/>
      <c r="CM484" s="127"/>
      <c r="CN484" s="127"/>
      <c r="CO484" s="127"/>
      <c r="CP484" s="127"/>
      <c r="CQ484" s="127"/>
      <c r="CR484" s="127"/>
      <c r="CS484" s="127"/>
      <c r="CT484" s="127"/>
      <c r="CU484" s="127"/>
      <c r="CV484" s="127"/>
      <c r="CW484" s="127"/>
      <c r="CX484" s="127"/>
      <c r="CY484" s="127"/>
      <c r="CZ484" s="127"/>
      <c r="DA484" s="127"/>
      <c r="DB484" s="127"/>
      <c r="DC484" s="127"/>
      <c r="DD484" s="127"/>
      <c r="DE484" s="127"/>
      <c r="DF484" s="127"/>
      <c r="DG484" s="127"/>
      <c r="DH484" s="127"/>
      <c r="DI484" s="127"/>
      <c r="DJ484" s="127"/>
      <c r="DK484" s="127"/>
      <c r="DL484" s="127"/>
      <c r="DM484" s="127"/>
      <c r="DN484" s="127"/>
      <c r="DO484" s="127"/>
      <c r="DP484" s="127"/>
      <c r="DQ484" s="127"/>
      <c r="DR484" s="127"/>
      <c r="DS484" s="127"/>
      <c r="DT484" s="127"/>
      <c r="DU484" s="127"/>
      <c r="DV484" s="127"/>
      <c r="DW484" s="127"/>
      <c r="DX484" s="127"/>
      <c r="DY484" s="127"/>
      <c r="DZ484" s="127"/>
      <c r="EA484" s="127"/>
      <c r="EB484" s="127"/>
      <c r="EC484" s="127"/>
      <c r="ED484" s="127"/>
      <c r="EE484" s="127"/>
      <c r="EF484" s="127"/>
      <c r="EG484" s="127"/>
      <c r="EH484" s="127"/>
      <c r="EI484" s="127"/>
      <c r="EJ484" s="127"/>
      <c r="EK484" s="127"/>
      <c r="EL484" s="127"/>
      <c r="EM484" s="127"/>
      <c r="EN484" s="127"/>
      <c r="EO484" s="127"/>
      <c r="EP484" s="127"/>
      <c r="EQ484" s="127"/>
      <c r="ER484" s="127"/>
      <c r="ES484" s="127"/>
      <c r="ET484" s="127"/>
      <c r="EU484" s="127"/>
      <c r="EV484" s="127"/>
      <c r="EW484" s="127"/>
      <c r="EX484" s="127"/>
      <c r="EY484" s="127"/>
      <c r="EZ484" s="127"/>
      <c r="FA484" s="127"/>
      <c r="FB484" s="127"/>
      <c r="FC484" s="127"/>
      <c r="FD484" s="127"/>
      <c r="FE484" s="127"/>
      <c r="FF484" s="127"/>
      <c r="FG484" s="127"/>
      <c r="FH484" s="127"/>
      <c r="FI484" s="127"/>
      <c r="FJ484" s="127"/>
      <c r="FK484" s="127"/>
      <c r="FL484" s="127"/>
      <c r="FM484" s="127"/>
      <c r="FN484" s="127"/>
      <c r="FO484" s="127"/>
      <c r="FP484" s="127"/>
      <c r="FQ484" s="127"/>
      <c r="FR484" s="127"/>
      <c r="FS484" s="127"/>
      <c r="FT484" s="127"/>
      <c r="FU484" s="127"/>
      <c r="FV484" s="127"/>
      <c r="FW484" s="127"/>
      <c r="FX484" s="127"/>
      <c r="FY484" s="127"/>
      <c r="FZ484" s="127"/>
      <c r="GA484" s="127"/>
      <c r="GB484" s="127"/>
      <c r="GC484" s="127"/>
      <c r="GD484" s="127"/>
      <c r="GE484" s="127"/>
      <c r="GF484" s="127"/>
      <c r="GG484" s="127"/>
      <c r="GH484" s="127"/>
      <c r="GI484" s="127"/>
      <c r="GJ484" s="127"/>
      <c r="GK484" s="127"/>
      <c r="GL484" s="127"/>
      <c r="GM484" s="127"/>
      <c r="GN484" s="127"/>
      <c r="GO484" s="127"/>
      <c r="GP484" s="127"/>
      <c r="GQ484" s="127"/>
      <c r="GR484" s="127"/>
      <c r="GS484" s="127"/>
      <c r="GT484" s="127"/>
      <c r="GU484" s="127"/>
      <c r="GV484" s="127"/>
      <c r="GW484" s="127"/>
      <c r="GX484" s="127"/>
      <c r="GY484" s="127"/>
      <c r="GZ484" s="127"/>
      <c r="HA484" s="127"/>
      <c r="HB484" s="127"/>
      <c r="HC484" s="127"/>
      <c r="HD484" s="127"/>
      <c r="HE484" s="127"/>
      <c r="HF484" s="127"/>
      <c r="HG484" s="127"/>
      <c r="HH484" s="127"/>
      <c r="HI484" s="127"/>
      <c r="HJ484" s="127"/>
      <c r="HK484" s="127"/>
      <c r="HL484" s="127"/>
      <c r="HM484" s="127"/>
      <c r="HN484" s="127"/>
      <c r="HO484" s="127"/>
      <c r="HP484" s="127"/>
      <c r="HQ484" s="127"/>
      <c r="HR484" s="127"/>
      <c r="HS484" s="127"/>
      <c r="HT484" s="127"/>
      <c r="HU484" s="127"/>
      <c r="HV484" s="127"/>
      <c r="HW484" s="127"/>
      <c r="HX484" s="127"/>
      <c r="HY484" s="127"/>
      <c r="H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  <c r="BK485" s="127"/>
      <c r="BL485" s="127"/>
      <c r="BM485" s="127"/>
      <c r="BN485" s="127"/>
      <c r="BO485" s="127"/>
      <c r="BP485" s="127"/>
      <c r="BQ485" s="127"/>
      <c r="BR485" s="127"/>
      <c r="BS485" s="127"/>
      <c r="BT485" s="127"/>
      <c r="BU485" s="127"/>
      <c r="BV485" s="127"/>
      <c r="BW485" s="127"/>
      <c r="BX485" s="127"/>
      <c r="BY485" s="127"/>
      <c r="BZ485" s="127"/>
      <c r="CA485" s="127"/>
      <c r="CB485" s="127"/>
      <c r="CC485" s="127"/>
      <c r="CD485" s="127"/>
      <c r="CE485" s="127"/>
      <c r="CF485" s="127"/>
      <c r="CG485" s="127"/>
      <c r="CH485" s="127"/>
      <c r="CI485" s="127"/>
      <c r="CJ485" s="127"/>
      <c r="CK485" s="127"/>
      <c r="CL485" s="127"/>
      <c r="CM485" s="127"/>
      <c r="CN485" s="127"/>
      <c r="CO485" s="127"/>
      <c r="CP485" s="127"/>
      <c r="CQ485" s="127"/>
      <c r="CR485" s="127"/>
      <c r="CS485" s="127"/>
      <c r="CT485" s="127"/>
      <c r="CU485" s="127"/>
      <c r="CV485" s="127"/>
      <c r="CW485" s="127"/>
      <c r="CX485" s="127"/>
      <c r="CY485" s="127"/>
      <c r="CZ485" s="127"/>
      <c r="DA485" s="127"/>
      <c r="DB485" s="127"/>
      <c r="DC485" s="127"/>
      <c r="DD485" s="127"/>
      <c r="DE485" s="127"/>
      <c r="DF485" s="127"/>
      <c r="DG485" s="127"/>
      <c r="DH485" s="127"/>
      <c r="DI485" s="127"/>
      <c r="DJ485" s="127"/>
      <c r="DK485" s="127"/>
      <c r="DL485" s="127"/>
      <c r="DM485" s="127"/>
      <c r="DN485" s="127"/>
      <c r="DO485" s="127"/>
      <c r="DP485" s="127"/>
      <c r="DQ485" s="127"/>
      <c r="DR485" s="127"/>
      <c r="DS485" s="127"/>
      <c r="DT485" s="127"/>
      <c r="DU485" s="127"/>
      <c r="DV485" s="127"/>
      <c r="DW485" s="127"/>
      <c r="DX485" s="127"/>
      <c r="DY485" s="127"/>
      <c r="DZ485" s="127"/>
      <c r="EA485" s="127"/>
      <c r="EB485" s="127"/>
      <c r="EC485" s="127"/>
      <c r="ED485" s="127"/>
      <c r="EE485" s="127"/>
      <c r="EF485" s="127"/>
      <c r="EG485" s="127"/>
      <c r="EH485" s="127"/>
      <c r="EI485" s="127"/>
      <c r="EJ485" s="127"/>
      <c r="EK485" s="127"/>
      <c r="EL485" s="127"/>
      <c r="EM485" s="127"/>
      <c r="EN485" s="127"/>
      <c r="EO485" s="127"/>
      <c r="EP485" s="127"/>
      <c r="EQ485" s="127"/>
      <c r="ER485" s="127"/>
      <c r="ES485" s="127"/>
      <c r="ET485" s="127"/>
      <c r="EU485" s="127"/>
      <c r="EV485" s="127"/>
      <c r="EW485" s="127"/>
      <c r="EX485" s="127"/>
      <c r="EY485" s="127"/>
      <c r="EZ485" s="127"/>
      <c r="FA485" s="127"/>
      <c r="FB485" s="127"/>
      <c r="FC485" s="127"/>
      <c r="FD485" s="127"/>
      <c r="FE485" s="127"/>
      <c r="FF485" s="127"/>
      <c r="FG485" s="127"/>
      <c r="FH485" s="127"/>
      <c r="FI485" s="127"/>
      <c r="FJ485" s="127"/>
      <c r="FK485" s="127"/>
      <c r="FL485" s="127"/>
      <c r="FM485" s="127"/>
      <c r="FN485" s="127"/>
      <c r="FO485" s="127"/>
      <c r="FP485" s="127"/>
      <c r="FQ485" s="127"/>
      <c r="FR485" s="127"/>
      <c r="FS485" s="127"/>
      <c r="FT485" s="127"/>
      <c r="FU485" s="127"/>
      <c r="FV485" s="127"/>
      <c r="FW485" s="127"/>
      <c r="FX485" s="127"/>
      <c r="FY485" s="127"/>
      <c r="FZ485" s="127"/>
      <c r="GA485" s="127"/>
      <c r="GB485" s="127"/>
      <c r="GC485" s="127"/>
      <c r="GD485" s="127"/>
      <c r="GE485" s="127"/>
      <c r="GF485" s="127"/>
      <c r="GG485" s="127"/>
      <c r="GH485" s="127"/>
      <c r="GI485" s="127"/>
      <c r="GJ485" s="127"/>
      <c r="GK485" s="127"/>
      <c r="GL485" s="127"/>
      <c r="GM485" s="127"/>
      <c r="GN485" s="127"/>
      <c r="GO485" s="127"/>
      <c r="GP485" s="127"/>
      <c r="GQ485" s="127"/>
      <c r="GR485" s="127"/>
      <c r="GS485" s="127"/>
      <c r="GT485" s="127"/>
      <c r="GU485" s="127"/>
      <c r="GV485" s="127"/>
      <c r="GW485" s="127"/>
      <c r="GX485" s="127"/>
      <c r="GY485" s="127"/>
      <c r="GZ485" s="127"/>
      <c r="HA485" s="127"/>
      <c r="HB485" s="127"/>
      <c r="HC485" s="127"/>
      <c r="HD485" s="127"/>
      <c r="HE485" s="127"/>
      <c r="HF485" s="127"/>
      <c r="HG485" s="127"/>
      <c r="HH485" s="127"/>
      <c r="HI485" s="127"/>
      <c r="HJ485" s="127"/>
      <c r="HK485" s="127"/>
      <c r="HL485" s="127"/>
      <c r="HM485" s="127"/>
      <c r="HN485" s="127"/>
      <c r="HO485" s="127"/>
      <c r="HP485" s="127"/>
      <c r="HQ485" s="127"/>
      <c r="HR485" s="127"/>
      <c r="HS485" s="127"/>
      <c r="HT485" s="127"/>
      <c r="HU485" s="127"/>
      <c r="HV485" s="127"/>
      <c r="HW485" s="127"/>
      <c r="HX485" s="127"/>
      <c r="HY485" s="127"/>
      <c r="H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  <c r="BK486" s="127"/>
      <c r="BL486" s="127"/>
      <c r="BM486" s="127"/>
      <c r="BN486" s="127"/>
      <c r="BO486" s="127"/>
      <c r="BP486" s="127"/>
      <c r="BQ486" s="127"/>
      <c r="BR486" s="127"/>
      <c r="BS486" s="127"/>
      <c r="BT486" s="127"/>
      <c r="BU486" s="127"/>
      <c r="BV486" s="127"/>
      <c r="BW486" s="127"/>
      <c r="BX486" s="127"/>
      <c r="BY486" s="127"/>
      <c r="BZ486" s="127"/>
      <c r="CA486" s="127"/>
      <c r="CB486" s="127"/>
      <c r="CC486" s="127"/>
      <c r="CD486" s="127"/>
      <c r="CE486" s="127"/>
      <c r="CF486" s="127"/>
      <c r="CG486" s="127"/>
      <c r="CH486" s="127"/>
      <c r="CI486" s="127"/>
      <c r="CJ486" s="127"/>
      <c r="CK486" s="127"/>
      <c r="CL486" s="127"/>
      <c r="CM486" s="127"/>
      <c r="CN486" s="127"/>
      <c r="CO486" s="127"/>
      <c r="CP486" s="127"/>
      <c r="CQ486" s="127"/>
      <c r="CR486" s="127"/>
      <c r="CS486" s="127"/>
      <c r="CT486" s="127"/>
      <c r="CU486" s="127"/>
      <c r="CV486" s="127"/>
      <c r="CW486" s="127"/>
      <c r="CX486" s="127"/>
      <c r="CY486" s="127"/>
      <c r="CZ486" s="127"/>
      <c r="DA486" s="127"/>
      <c r="DB486" s="127"/>
      <c r="DC486" s="127"/>
      <c r="DD486" s="127"/>
      <c r="DE486" s="127"/>
      <c r="DF486" s="127"/>
      <c r="DG486" s="127"/>
      <c r="DH486" s="127"/>
      <c r="DI486" s="127"/>
      <c r="DJ486" s="127"/>
      <c r="DK486" s="127"/>
      <c r="DL486" s="127"/>
      <c r="DM486" s="127"/>
      <c r="DN486" s="127"/>
      <c r="DO486" s="127"/>
      <c r="DP486" s="127"/>
      <c r="DQ486" s="127"/>
      <c r="DR486" s="127"/>
      <c r="DS486" s="127"/>
      <c r="DT486" s="127"/>
      <c r="DU486" s="127"/>
      <c r="DV486" s="127"/>
      <c r="DW486" s="127"/>
      <c r="DX486" s="127"/>
      <c r="DY486" s="127"/>
      <c r="DZ486" s="127"/>
      <c r="EA486" s="127"/>
      <c r="EB486" s="127"/>
      <c r="EC486" s="127"/>
      <c r="ED486" s="127"/>
      <c r="EE486" s="127"/>
      <c r="EF486" s="127"/>
      <c r="EG486" s="127"/>
      <c r="EH486" s="127"/>
      <c r="EI486" s="127"/>
      <c r="EJ486" s="127"/>
      <c r="EK486" s="127"/>
      <c r="EL486" s="127"/>
      <c r="EM486" s="127"/>
      <c r="EN486" s="127"/>
      <c r="EO486" s="127"/>
      <c r="EP486" s="127"/>
      <c r="EQ486" s="127"/>
      <c r="ER486" s="127"/>
      <c r="ES486" s="127"/>
      <c r="ET486" s="127"/>
      <c r="EU486" s="127"/>
      <c r="EV486" s="127"/>
      <c r="EW486" s="127"/>
      <c r="EX486" s="127"/>
      <c r="EY486" s="127"/>
      <c r="EZ486" s="127"/>
      <c r="FA486" s="127"/>
      <c r="FB486" s="127"/>
      <c r="FC486" s="127"/>
      <c r="FD486" s="127"/>
      <c r="FE486" s="127"/>
      <c r="FF486" s="127"/>
      <c r="FG486" s="127"/>
      <c r="FH486" s="127"/>
      <c r="FI486" s="127"/>
      <c r="FJ486" s="127"/>
      <c r="FK486" s="127"/>
      <c r="FL486" s="127"/>
      <c r="FM486" s="127"/>
      <c r="FN486" s="127"/>
      <c r="FO486" s="127"/>
      <c r="FP486" s="127"/>
      <c r="FQ486" s="127"/>
      <c r="FR486" s="127"/>
      <c r="FS486" s="127"/>
      <c r="FT486" s="127"/>
      <c r="FU486" s="127"/>
      <c r="FV486" s="127"/>
      <c r="FW486" s="127"/>
      <c r="FX486" s="127"/>
      <c r="FY486" s="127"/>
      <c r="FZ486" s="127"/>
      <c r="GA486" s="127"/>
      <c r="GB486" s="127"/>
      <c r="GC486" s="127"/>
      <c r="GD486" s="127"/>
      <c r="GE486" s="127"/>
      <c r="GF486" s="127"/>
      <c r="GG486" s="127"/>
      <c r="GH486" s="127"/>
      <c r="GI486" s="127"/>
      <c r="GJ486" s="127"/>
      <c r="GK486" s="127"/>
      <c r="GL486" s="127"/>
      <c r="GM486" s="127"/>
      <c r="GN486" s="127"/>
      <c r="GO486" s="127"/>
      <c r="GP486" s="127"/>
      <c r="GQ486" s="127"/>
      <c r="GR486" s="127"/>
      <c r="GS486" s="127"/>
      <c r="GT486" s="127"/>
      <c r="GU486" s="127"/>
      <c r="GV486" s="127"/>
      <c r="GW486" s="127"/>
      <c r="GX486" s="127"/>
      <c r="GY486" s="127"/>
      <c r="GZ486" s="127"/>
      <c r="HA486" s="127"/>
      <c r="HB486" s="127"/>
      <c r="HC486" s="127"/>
      <c r="HD486" s="127"/>
      <c r="HE486" s="127"/>
      <c r="HF486" s="127"/>
      <c r="HG486" s="127"/>
      <c r="HH486" s="127"/>
      <c r="HI486" s="127"/>
      <c r="HJ486" s="127"/>
      <c r="HK486" s="127"/>
      <c r="HL486" s="127"/>
      <c r="HM486" s="127"/>
      <c r="HN486" s="127"/>
      <c r="HO486" s="127"/>
      <c r="HP486" s="127"/>
      <c r="HQ486" s="127"/>
      <c r="HR486" s="127"/>
      <c r="HS486" s="127"/>
      <c r="HT486" s="127"/>
      <c r="HU486" s="127"/>
      <c r="HV486" s="127"/>
      <c r="HW486" s="127"/>
      <c r="HX486" s="127"/>
      <c r="HY486" s="127"/>
      <c r="H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  <c r="BK487" s="127"/>
      <c r="BL487" s="127"/>
      <c r="BM487" s="127"/>
      <c r="BN487" s="127"/>
      <c r="BO487" s="127"/>
      <c r="BP487" s="127"/>
      <c r="BQ487" s="127"/>
      <c r="BR487" s="127"/>
      <c r="BS487" s="127"/>
      <c r="BT487" s="127"/>
      <c r="BU487" s="127"/>
      <c r="BV487" s="127"/>
      <c r="BW487" s="127"/>
      <c r="BX487" s="127"/>
      <c r="BY487" s="127"/>
      <c r="BZ487" s="127"/>
      <c r="CA487" s="127"/>
      <c r="CB487" s="127"/>
      <c r="CC487" s="127"/>
      <c r="CD487" s="127"/>
      <c r="CE487" s="127"/>
      <c r="CF487" s="127"/>
      <c r="CG487" s="127"/>
      <c r="CH487" s="127"/>
      <c r="CI487" s="127"/>
      <c r="CJ487" s="127"/>
      <c r="CK487" s="127"/>
      <c r="CL487" s="127"/>
      <c r="CM487" s="127"/>
      <c r="CN487" s="127"/>
      <c r="CO487" s="127"/>
      <c r="CP487" s="127"/>
      <c r="CQ487" s="127"/>
      <c r="CR487" s="127"/>
      <c r="CS487" s="127"/>
      <c r="CT487" s="127"/>
      <c r="CU487" s="127"/>
      <c r="CV487" s="127"/>
      <c r="CW487" s="127"/>
      <c r="CX487" s="127"/>
      <c r="CY487" s="127"/>
      <c r="CZ487" s="127"/>
      <c r="DA487" s="127"/>
      <c r="DB487" s="127"/>
      <c r="DC487" s="127"/>
      <c r="DD487" s="127"/>
      <c r="DE487" s="127"/>
      <c r="DF487" s="127"/>
      <c r="DG487" s="127"/>
      <c r="DH487" s="127"/>
      <c r="DI487" s="127"/>
      <c r="DJ487" s="127"/>
      <c r="DK487" s="127"/>
      <c r="DL487" s="127"/>
      <c r="DM487" s="127"/>
      <c r="DN487" s="127"/>
      <c r="DO487" s="127"/>
      <c r="DP487" s="127"/>
      <c r="DQ487" s="127"/>
      <c r="DR487" s="127"/>
      <c r="DS487" s="127"/>
      <c r="DT487" s="127"/>
      <c r="DU487" s="127"/>
      <c r="DV487" s="127"/>
      <c r="DW487" s="127"/>
      <c r="DX487" s="127"/>
      <c r="DY487" s="127"/>
      <c r="DZ487" s="127"/>
      <c r="EA487" s="127"/>
      <c r="EB487" s="127"/>
      <c r="EC487" s="127"/>
      <c r="ED487" s="127"/>
      <c r="EE487" s="127"/>
      <c r="EF487" s="127"/>
      <c r="EG487" s="127"/>
      <c r="EH487" s="127"/>
      <c r="EI487" s="127"/>
      <c r="EJ487" s="127"/>
      <c r="EK487" s="127"/>
      <c r="EL487" s="127"/>
      <c r="EM487" s="127"/>
      <c r="EN487" s="127"/>
      <c r="EO487" s="127"/>
      <c r="EP487" s="127"/>
      <c r="EQ487" s="127"/>
      <c r="ER487" s="127"/>
      <c r="ES487" s="127"/>
      <c r="ET487" s="127"/>
      <c r="EU487" s="127"/>
      <c r="EV487" s="127"/>
      <c r="EW487" s="127"/>
      <c r="EX487" s="127"/>
      <c r="EY487" s="127"/>
      <c r="EZ487" s="127"/>
      <c r="FA487" s="127"/>
      <c r="FB487" s="127"/>
      <c r="FC487" s="127"/>
      <c r="FD487" s="127"/>
      <c r="FE487" s="127"/>
      <c r="FF487" s="127"/>
      <c r="FG487" s="127"/>
      <c r="FH487" s="127"/>
      <c r="FI487" s="127"/>
      <c r="FJ487" s="127"/>
      <c r="FK487" s="127"/>
      <c r="FL487" s="127"/>
      <c r="FM487" s="127"/>
      <c r="FN487" s="127"/>
      <c r="FO487" s="127"/>
      <c r="FP487" s="127"/>
      <c r="FQ487" s="127"/>
      <c r="FR487" s="127"/>
      <c r="FS487" s="127"/>
      <c r="FT487" s="127"/>
      <c r="FU487" s="127"/>
      <c r="FV487" s="127"/>
      <c r="FW487" s="127"/>
      <c r="FX487" s="127"/>
      <c r="FY487" s="127"/>
      <c r="FZ487" s="127"/>
      <c r="GA487" s="127"/>
      <c r="GB487" s="127"/>
      <c r="GC487" s="127"/>
      <c r="GD487" s="127"/>
      <c r="GE487" s="127"/>
      <c r="GF487" s="127"/>
      <c r="GG487" s="127"/>
      <c r="GH487" s="127"/>
      <c r="GI487" s="127"/>
      <c r="GJ487" s="127"/>
      <c r="GK487" s="127"/>
      <c r="GL487" s="127"/>
      <c r="GM487" s="127"/>
      <c r="GN487" s="127"/>
      <c r="GO487" s="127"/>
      <c r="GP487" s="127"/>
      <c r="GQ487" s="127"/>
      <c r="GR487" s="127"/>
      <c r="GS487" s="127"/>
      <c r="GT487" s="127"/>
      <c r="GU487" s="127"/>
      <c r="GV487" s="127"/>
      <c r="GW487" s="127"/>
      <c r="GX487" s="127"/>
      <c r="GY487" s="127"/>
      <c r="GZ487" s="127"/>
      <c r="HA487" s="127"/>
      <c r="HB487" s="127"/>
      <c r="HC487" s="127"/>
      <c r="HD487" s="127"/>
      <c r="HE487" s="127"/>
      <c r="HF487" s="127"/>
      <c r="HG487" s="127"/>
      <c r="HH487" s="127"/>
      <c r="HI487" s="127"/>
      <c r="HJ487" s="127"/>
      <c r="HK487" s="127"/>
      <c r="HL487" s="127"/>
      <c r="HM487" s="127"/>
      <c r="HN487" s="127"/>
      <c r="HO487" s="127"/>
      <c r="HP487" s="127"/>
      <c r="HQ487" s="127"/>
      <c r="HR487" s="127"/>
      <c r="HS487" s="127"/>
      <c r="HT487" s="127"/>
      <c r="HU487" s="127"/>
      <c r="HV487" s="127"/>
      <c r="HW487" s="127"/>
      <c r="HX487" s="127"/>
      <c r="HY487" s="127"/>
      <c r="H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  <c r="BK488" s="127"/>
      <c r="BL488" s="127"/>
      <c r="BM488" s="127"/>
      <c r="BN488" s="127"/>
      <c r="BO488" s="127"/>
      <c r="BP488" s="127"/>
      <c r="BQ488" s="127"/>
      <c r="BR488" s="127"/>
      <c r="BS488" s="127"/>
      <c r="BT488" s="127"/>
      <c r="BU488" s="127"/>
      <c r="BV488" s="127"/>
      <c r="BW488" s="127"/>
      <c r="BX488" s="127"/>
      <c r="BY488" s="127"/>
      <c r="BZ488" s="127"/>
      <c r="CA488" s="127"/>
      <c r="CB488" s="127"/>
      <c r="CC488" s="127"/>
      <c r="CD488" s="127"/>
      <c r="CE488" s="127"/>
      <c r="CF488" s="127"/>
      <c r="CG488" s="127"/>
      <c r="CH488" s="127"/>
      <c r="CI488" s="127"/>
      <c r="CJ488" s="127"/>
      <c r="CK488" s="127"/>
      <c r="CL488" s="127"/>
      <c r="CM488" s="127"/>
      <c r="CN488" s="127"/>
      <c r="CO488" s="127"/>
      <c r="CP488" s="127"/>
      <c r="CQ488" s="127"/>
      <c r="CR488" s="127"/>
      <c r="CS488" s="127"/>
      <c r="CT488" s="127"/>
      <c r="CU488" s="127"/>
      <c r="CV488" s="127"/>
      <c r="CW488" s="127"/>
      <c r="CX488" s="127"/>
      <c r="CY488" s="127"/>
      <c r="CZ488" s="127"/>
      <c r="DA488" s="127"/>
      <c r="DB488" s="127"/>
      <c r="DC488" s="127"/>
      <c r="DD488" s="127"/>
      <c r="DE488" s="127"/>
      <c r="DF488" s="127"/>
      <c r="DG488" s="127"/>
      <c r="DH488" s="127"/>
      <c r="DI488" s="127"/>
      <c r="DJ488" s="127"/>
      <c r="DK488" s="127"/>
      <c r="DL488" s="127"/>
      <c r="DM488" s="127"/>
      <c r="DN488" s="127"/>
      <c r="DO488" s="127"/>
      <c r="DP488" s="127"/>
      <c r="DQ488" s="127"/>
      <c r="DR488" s="127"/>
      <c r="DS488" s="127"/>
      <c r="DT488" s="127"/>
      <c r="DU488" s="127"/>
      <c r="DV488" s="127"/>
      <c r="DW488" s="127"/>
      <c r="DX488" s="127"/>
      <c r="DY488" s="127"/>
      <c r="DZ488" s="127"/>
      <c r="EA488" s="127"/>
      <c r="EB488" s="127"/>
      <c r="EC488" s="127"/>
      <c r="ED488" s="127"/>
      <c r="EE488" s="127"/>
      <c r="EF488" s="127"/>
      <c r="EG488" s="127"/>
      <c r="EH488" s="127"/>
      <c r="EI488" s="127"/>
      <c r="EJ488" s="127"/>
      <c r="EK488" s="127"/>
      <c r="EL488" s="127"/>
      <c r="EM488" s="127"/>
      <c r="EN488" s="127"/>
      <c r="EO488" s="127"/>
      <c r="EP488" s="127"/>
      <c r="EQ488" s="127"/>
      <c r="ER488" s="127"/>
      <c r="ES488" s="127"/>
      <c r="ET488" s="127"/>
      <c r="EU488" s="127"/>
      <c r="EV488" s="127"/>
      <c r="EW488" s="127"/>
      <c r="EX488" s="127"/>
      <c r="EY488" s="127"/>
      <c r="EZ488" s="127"/>
      <c r="FA488" s="127"/>
      <c r="FB488" s="127"/>
      <c r="FC488" s="127"/>
      <c r="FD488" s="127"/>
      <c r="FE488" s="127"/>
      <c r="FF488" s="127"/>
      <c r="FG488" s="127"/>
      <c r="FH488" s="127"/>
      <c r="FI488" s="127"/>
      <c r="FJ488" s="127"/>
      <c r="FK488" s="127"/>
      <c r="FL488" s="127"/>
      <c r="FM488" s="127"/>
      <c r="FN488" s="127"/>
      <c r="FO488" s="127"/>
      <c r="FP488" s="127"/>
      <c r="FQ488" s="127"/>
      <c r="FR488" s="127"/>
      <c r="FS488" s="127"/>
      <c r="FT488" s="127"/>
      <c r="FU488" s="127"/>
      <c r="FV488" s="127"/>
      <c r="FW488" s="127"/>
      <c r="FX488" s="127"/>
      <c r="FY488" s="127"/>
      <c r="FZ488" s="127"/>
      <c r="GA488" s="127"/>
      <c r="GB488" s="127"/>
      <c r="GC488" s="127"/>
      <c r="GD488" s="127"/>
      <c r="GE488" s="127"/>
      <c r="GF488" s="127"/>
      <c r="GG488" s="127"/>
      <c r="GH488" s="127"/>
      <c r="GI488" s="127"/>
      <c r="GJ488" s="127"/>
      <c r="GK488" s="127"/>
      <c r="GL488" s="127"/>
      <c r="GM488" s="127"/>
      <c r="GN488" s="127"/>
      <c r="GO488" s="127"/>
      <c r="GP488" s="127"/>
      <c r="GQ488" s="127"/>
      <c r="GR488" s="127"/>
      <c r="GS488" s="127"/>
      <c r="GT488" s="127"/>
      <c r="GU488" s="127"/>
      <c r="GV488" s="127"/>
      <c r="GW488" s="127"/>
      <c r="GX488" s="127"/>
      <c r="GY488" s="127"/>
      <c r="GZ488" s="127"/>
      <c r="HA488" s="127"/>
      <c r="HB488" s="127"/>
      <c r="HC488" s="127"/>
      <c r="HD488" s="127"/>
      <c r="HE488" s="127"/>
      <c r="HF488" s="127"/>
      <c r="HG488" s="127"/>
      <c r="HH488" s="127"/>
      <c r="HI488" s="127"/>
      <c r="HJ488" s="127"/>
      <c r="HK488" s="127"/>
      <c r="HL488" s="127"/>
      <c r="HM488" s="127"/>
      <c r="HN488" s="127"/>
      <c r="HO488" s="127"/>
      <c r="HP488" s="127"/>
      <c r="HQ488" s="127"/>
      <c r="HR488" s="127"/>
      <c r="HS488" s="127"/>
      <c r="HT488" s="127"/>
      <c r="HU488" s="127"/>
      <c r="HV488" s="127"/>
      <c r="HW488" s="127"/>
      <c r="HX488" s="127"/>
      <c r="HY488" s="127"/>
      <c r="H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  <c r="BK489" s="127"/>
      <c r="BL489" s="127"/>
      <c r="BM489" s="127"/>
      <c r="BN489" s="127"/>
      <c r="BO489" s="127"/>
      <c r="BP489" s="127"/>
      <c r="BQ489" s="127"/>
      <c r="BR489" s="127"/>
      <c r="BS489" s="127"/>
      <c r="BT489" s="127"/>
      <c r="BU489" s="127"/>
      <c r="BV489" s="127"/>
      <c r="BW489" s="127"/>
      <c r="BX489" s="127"/>
      <c r="BY489" s="127"/>
      <c r="BZ489" s="127"/>
      <c r="CA489" s="127"/>
      <c r="CB489" s="127"/>
      <c r="CC489" s="127"/>
      <c r="CD489" s="127"/>
      <c r="CE489" s="127"/>
      <c r="CF489" s="127"/>
      <c r="CG489" s="127"/>
      <c r="CH489" s="127"/>
      <c r="CI489" s="127"/>
      <c r="CJ489" s="127"/>
      <c r="CK489" s="127"/>
      <c r="CL489" s="127"/>
      <c r="CM489" s="127"/>
      <c r="CN489" s="127"/>
      <c r="CO489" s="127"/>
      <c r="CP489" s="127"/>
      <c r="CQ489" s="127"/>
      <c r="CR489" s="127"/>
      <c r="CS489" s="127"/>
      <c r="CT489" s="127"/>
      <c r="CU489" s="127"/>
      <c r="CV489" s="127"/>
      <c r="CW489" s="127"/>
      <c r="CX489" s="127"/>
      <c r="CY489" s="127"/>
      <c r="CZ489" s="127"/>
      <c r="DA489" s="127"/>
      <c r="DB489" s="127"/>
      <c r="DC489" s="127"/>
      <c r="DD489" s="127"/>
      <c r="DE489" s="127"/>
      <c r="DF489" s="127"/>
      <c r="DG489" s="127"/>
      <c r="DH489" s="127"/>
      <c r="DI489" s="127"/>
      <c r="DJ489" s="127"/>
      <c r="DK489" s="127"/>
      <c r="DL489" s="127"/>
      <c r="DM489" s="127"/>
      <c r="DN489" s="127"/>
      <c r="DO489" s="127"/>
      <c r="DP489" s="127"/>
      <c r="DQ489" s="127"/>
      <c r="DR489" s="127"/>
      <c r="DS489" s="127"/>
      <c r="DT489" s="127"/>
      <c r="DU489" s="127"/>
      <c r="DV489" s="127"/>
      <c r="DW489" s="127"/>
      <c r="DX489" s="127"/>
      <c r="DY489" s="127"/>
      <c r="DZ489" s="127"/>
      <c r="EA489" s="127"/>
      <c r="EB489" s="127"/>
      <c r="EC489" s="127"/>
      <c r="ED489" s="127"/>
      <c r="EE489" s="127"/>
      <c r="EF489" s="127"/>
      <c r="EG489" s="127"/>
      <c r="EH489" s="127"/>
      <c r="EI489" s="127"/>
      <c r="EJ489" s="127"/>
      <c r="EK489" s="127"/>
      <c r="EL489" s="127"/>
      <c r="EM489" s="127"/>
      <c r="EN489" s="127"/>
      <c r="EO489" s="127"/>
      <c r="EP489" s="127"/>
      <c r="EQ489" s="127"/>
      <c r="ER489" s="127"/>
      <c r="ES489" s="127"/>
      <c r="ET489" s="127"/>
      <c r="EU489" s="127"/>
      <c r="EV489" s="127"/>
      <c r="EW489" s="127"/>
      <c r="EX489" s="127"/>
      <c r="EY489" s="127"/>
      <c r="EZ489" s="127"/>
      <c r="FA489" s="127"/>
      <c r="FB489" s="127"/>
      <c r="FC489" s="127"/>
      <c r="FD489" s="127"/>
      <c r="FE489" s="127"/>
      <c r="FF489" s="127"/>
      <c r="FG489" s="127"/>
      <c r="FH489" s="127"/>
      <c r="FI489" s="127"/>
      <c r="FJ489" s="127"/>
      <c r="FK489" s="127"/>
      <c r="FL489" s="127"/>
      <c r="FM489" s="127"/>
      <c r="FN489" s="127"/>
      <c r="FO489" s="127"/>
      <c r="FP489" s="127"/>
      <c r="FQ489" s="127"/>
      <c r="FR489" s="127"/>
      <c r="FS489" s="127"/>
      <c r="FT489" s="127"/>
      <c r="FU489" s="127"/>
      <c r="FV489" s="127"/>
      <c r="FW489" s="127"/>
      <c r="FX489" s="127"/>
      <c r="FY489" s="127"/>
      <c r="FZ489" s="127"/>
      <c r="GA489" s="127"/>
      <c r="GB489" s="127"/>
      <c r="GC489" s="127"/>
      <c r="GD489" s="127"/>
      <c r="GE489" s="127"/>
      <c r="GF489" s="127"/>
      <c r="GG489" s="127"/>
      <c r="GH489" s="127"/>
      <c r="GI489" s="127"/>
      <c r="GJ489" s="127"/>
      <c r="GK489" s="127"/>
      <c r="GL489" s="127"/>
      <c r="GM489" s="127"/>
      <c r="GN489" s="127"/>
      <c r="GO489" s="127"/>
      <c r="GP489" s="127"/>
      <c r="GQ489" s="127"/>
      <c r="GR489" s="127"/>
      <c r="GS489" s="127"/>
      <c r="GT489" s="127"/>
      <c r="GU489" s="127"/>
      <c r="GV489" s="127"/>
      <c r="GW489" s="127"/>
      <c r="GX489" s="127"/>
      <c r="GY489" s="127"/>
      <c r="GZ489" s="127"/>
      <c r="HA489" s="127"/>
      <c r="HB489" s="127"/>
      <c r="HC489" s="127"/>
      <c r="HD489" s="127"/>
      <c r="HE489" s="127"/>
      <c r="HF489" s="127"/>
      <c r="HG489" s="127"/>
      <c r="HH489" s="127"/>
      <c r="HI489" s="127"/>
      <c r="HJ489" s="127"/>
      <c r="HK489" s="127"/>
      <c r="HL489" s="127"/>
      <c r="HM489" s="127"/>
      <c r="HN489" s="127"/>
      <c r="HO489" s="127"/>
      <c r="HP489" s="127"/>
      <c r="HQ489" s="127"/>
      <c r="HR489" s="127"/>
      <c r="HS489" s="127"/>
      <c r="HT489" s="127"/>
      <c r="HU489" s="127"/>
      <c r="HV489" s="127"/>
      <c r="HW489" s="127"/>
      <c r="HX489" s="127"/>
      <c r="HY489" s="127"/>
      <c r="H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  <c r="BK490" s="127"/>
      <c r="BL490" s="127"/>
      <c r="BM490" s="127"/>
      <c r="BN490" s="127"/>
      <c r="BO490" s="127"/>
      <c r="BP490" s="127"/>
      <c r="BQ490" s="127"/>
      <c r="BR490" s="127"/>
      <c r="BS490" s="127"/>
      <c r="BT490" s="127"/>
      <c r="BU490" s="127"/>
      <c r="BV490" s="127"/>
      <c r="BW490" s="127"/>
      <c r="BX490" s="127"/>
      <c r="BY490" s="127"/>
      <c r="BZ490" s="127"/>
      <c r="CA490" s="127"/>
      <c r="CB490" s="127"/>
      <c r="CC490" s="127"/>
      <c r="CD490" s="127"/>
      <c r="CE490" s="127"/>
      <c r="CF490" s="127"/>
      <c r="CG490" s="127"/>
      <c r="CH490" s="127"/>
      <c r="CI490" s="127"/>
      <c r="CJ490" s="127"/>
      <c r="CK490" s="127"/>
      <c r="CL490" s="127"/>
      <c r="CM490" s="127"/>
      <c r="CN490" s="127"/>
      <c r="CO490" s="127"/>
      <c r="CP490" s="127"/>
      <c r="CQ490" s="127"/>
      <c r="CR490" s="127"/>
      <c r="CS490" s="127"/>
      <c r="CT490" s="127"/>
      <c r="CU490" s="127"/>
      <c r="CV490" s="127"/>
      <c r="CW490" s="127"/>
      <c r="CX490" s="127"/>
      <c r="CY490" s="127"/>
      <c r="CZ490" s="127"/>
      <c r="DA490" s="127"/>
      <c r="DB490" s="127"/>
      <c r="DC490" s="127"/>
      <c r="DD490" s="127"/>
      <c r="DE490" s="127"/>
      <c r="DF490" s="127"/>
      <c r="DG490" s="127"/>
      <c r="DH490" s="127"/>
      <c r="DI490" s="127"/>
      <c r="DJ490" s="127"/>
      <c r="DK490" s="127"/>
      <c r="DL490" s="127"/>
      <c r="DM490" s="127"/>
      <c r="DN490" s="127"/>
      <c r="DO490" s="127"/>
      <c r="DP490" s="127"/>
      <c r="DQ490" s="127"/>
      <c r="DR490" s="127"/>
      <c r="DS490" s="127"/>
      <c r="DT490" s="127"/>
      <c r="DU490" s="127"/>
      <c r="DV490" s="127"/>
      <c r="DW490" s="127"/>
      <c r="DX490" s="127"/>
      <c r="DY490" s="127"/>
      <c r="DZ490" s="127"/>
      <c r="EA490" s="127"/>
      <c r="EB490" s="127"/>
      <c r="EC490" s="127"/>
      <c r="ED490" s="127"/>
      <c r="EE490" s="127"/>
      <c r="EF490" s="127"/>
      <c r="EG490" s="127"/>
      <c r="EH490" s="127"/>
      <c r="EI490" s="127"/>
      <c r="EJ490" s="127"/>
      <c r="EK490" s="127"/>
      <c r="EL490" s="127"/>
      <c r="EM490" s="127"/>
      <c r="EN490" s="127"/>
      <c r="EO490" s="127"/>
      <c r="EP490" s="127"/>
      <c r="EQ490" s="127"/>
      <c r="ER490" s="127"/>
      <c r="ES490" s="127"/>
      <c r="ET490" s="127"/>
      <c r="EU490" s="127"/>
      <c r="EV490" s="127"/>
      <c r="EW490" s="127"/>
      <c r="EX490" s="127"/>
      <c r="EY490" s="127"/>
      <c r="EZ490" s="127"/>
      <c r="FA490" s="127"/>
      <c r="FB490" s="127"/>
      <c r="FC490" s="127"/>
      <c r="FD490" s="127"/>
      <c r="FE490" s="127"/>
      <c r="FF490" s="127"/>
      <c r="FG490" s="127"/>
      <c r="FH490" s="127"/>
      <c r="FI490" s="127"/>
      <c r="FJ490" s="127"/>
      <c r="FK490" s="127"/>
      <c r="FL490" s="127"/>
      <c r="FM490" s="127"/>
      <c r="FN490" s="127"/>
      <c r="FO490" s="127"/>
      <c r="FP490" s="127"/>
      <c r="FQ490" s="127"/>
      <c r="FR490" s="127"/>
      <c r="FS490" s="127"/>
      <c r="FT490" s="127"/>
      <c r="FU490" s="127"/>
      <c r="FV490" s="127"/>
      <c r="FW490" s="127"/>
      <c r="FX490" s="127"/>
      <c r="FY490" s="127"/>
      <c r="FZ490" s="127"/>
      <c r="GA490" s="127"/>
      <c r="GB490" s="127"/>
      <c r="GC490" s="127"/>
      <c r="GD490" s="127"/>
      <c r="GE490" s="127"/>
      <c r="GF490" s="127"/>
      <c r="GG490" s="127"/>
      <c r="GH490" s="127"/>
      <c r="GI490" s="127"/>
      <c r="GJ490" s="127"/>
      <c r="GK490" s="127"/>
      <c r="GL490" s="127"/>
      <c r="GM490" s="127"/>
      <c r="GN490" s="127"/>
      <c r="GO490" s="127"/>
      <c r="GP490" s="127"/>
      <c r="GQ490" s="127"/>
      <c r="GR490" s="127"/>
      <c r="GS490" s="127"/>
      <c r="GT490" s="127"/>
      <c r="GU490" s="127"/>
      <c r="GV490" s="127"/>
      <c r="GW490" s="127"/>
      <c r="GX490" s="127"/>
      <c r="GY490" s="127"/>
      <c r="GZ490" s="127"/>
      <c r="HA490" s="127"/>
      <c r="HB490" s="127"/>
      <c r="HC490" s="127"/>
      <c r="HD490" s="127"/>
      <c r="HE490" s="127"/>
      <c r="HF490" s="127"/>
      <c r="HG490" s="127"/>
      <c r="HH490" s="127"/>
      <c r="HI490" s="127"/>
      <c r="HJ490" s="127"/>
      <c r="HK490" s="127"/>
      <c r="HL490" s="127"/>
      <c r="HM490" s="127"/>
      <c r="HN490" s="127"/>
      <c r="HO490" s="127"/>
      <c r="HP490" s="127"/>
      <c r="HQ490" s="127"/>
      <c r="HR490" s="127"/>
      <c r="HS490" s="127"/>
      <c r="HT490" s="127"/>
      <c r="HU490" s="127"/>
      <c r="HV490" s="127"/>
      <c r="HW490" s="127"/>
      <c r="HX490" s="127"/>
      <c r="HY490" s="127"/>
      <c r="H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  <c r="BK491" s="127"/>
      <c r="BL491" s="127"/>
      <c r="BM491" s="127"/>
      <c r="BN491" s="127"/>
      <c r="BO491" s="127"/>
      <c r="BP491" s="127"/>
      <c r="BQ491" s="127"/>
      <c r="BR491" s="127"/>
      <c r="BS491" s="127"/>
      <c r="BT491" s="127"/>
      <c r="BU491" s="127"/>
      <c r="BV491" s="127"/>
      <c r="BW491" s="127"/>
      <c r="BX491" s="127"/>
      <c r="BY491" s="127"/>
      <c r="BZ491" s="127"/>
      <c r="CA491" s="127"/>
      <c r="CB491" s="127"/>
      <c r="CC491" s="127"/>
      <c r="CD491" s="127"/>
      <c r="CE491" s="127"/>
      <c r="CF491" s="127"/>
      <c r="CG491" s="127"/>
      <c r="CH491" s="127"/>
      <c r="CI491" s="127"/>
      <c r="CJ491" s="127"/>
      <c r="CK491" s="127"/>
      <c r="CL491" s="127"/>
      <c r="CM491" s="127"/>
      <c r="CN491" s="127"/>
      <c r="CO491" s="127"/>
      <c r="CP491" s="127"/>
      <c r="CQ491" s="127"/>
      <c r="CR491" s="127"/>
      <c r="CS491" s="127"/>
      <c r="CT491" s="127"/>
      <c r="CU491" s="127"/>
      <c r="CV491" s="127"/>
      <c r="CW491" s="127"/>
      <c r="CX491" s="127"/>
      <c r="CY491" s="127"/>
      <c r="CZ491" s="127"/>
      <c r="DA491" s="127"/>
      <c r="DB491" s="127"/>
      <c r="DC491" s="127"/>
      <c r="DD491" s="127"/>
      <c r="DE491" s="127"/>
      <c r="DF491" s="127"/>
      <c r="DG491" s="127"/>
      <c r="DH491" s="127"/>
      <c r="DI491" s="127"/>
      <c r="DJ491" s="127"/>
      <c r="DK491" s="127"/>
      <c r="DL491" s="127"/>
      <c r="DM491" s="127"/>
      <c r="DN491" s="127"/>
      <c r="DO491" s="127"/>
      <c r="DP491" s="127"/>
      <c r="DQ491" s="127"/>
      <c r="DR491" s="127"/>
      <c r="DS491" s="127"/>
      <c r="DT491" s="127"/>
      <c r="DU491" s="127"/>
      <c r="DV491" s="127"/>
      <c r="DW491" s="127"/>
      <c r="DX491" s="127"/>
      <c r="DY491" s="127"/>
      <c r="DZ491" s="127"/>
      <c r="EA491" s="127"/>
      <c r="EB491" s="127"/>
      <c r="EC491" s="127"/>
      <c r="ED491" s="127"/>
      <c r="EE491" s="127"/>
      <c r="EF491" s="127"/>
      <c r="EG491" s="127"/>
      <c r="EH491" s="127"/>
      <c r="EI491" s="127"/>
      <c r="EJ491" s="127"/>
      <c r="EK491" s="127"/>
      <c r="EL491" s="127"/>
      <c r="EM491" s="127"/>
      <c r="EN491" s="127"/>
      <c r="EO491" s="127"/>
      <c r="EP491" s="127"/>
      <c r="EQ491" s="127"/>
      <c r="ER491" s="127"/>
      <c r="ES491" s="127"/>
      <c r="ET491" s="127"/>
      <c r="EU491" s="127"/>
      <c r="EV491" s="127"/>
      <c r="EW491" s="127"/>
      <c r="EX491" s="127"/>
      <c r="EY491" s="127"/>
      <c r="EZ491" s="127"/>
      <c r="FA491" s="127"/>
      <c r="FB491" s="127"/>
      <c r="FC491" s="127"/>
      <c r="FD491" s="127"/>
      <c r="FE491" s="127"/>
      <c r="FF491" s="127"/>
      <c r="FG491" s="127"/>
      <c r="FH491" s="127"/>
      <c r="FI491" s="127"/>
      <c r="FJ491" s="127"/>
      <c r="FK491" s="127"/>
      <c r="FL491" s="127"/>
      <c r="FM491" s="127"/>
      <c r="FN491" s="127"/>
      <c r="FO491" s="127"/>
      <c r="FP491" s="127"/>
      <c r="FQ491" s="127"/>
      <c r="FR491" s="127"/>
      <c r="FS491" s="127"/>
      <c r="FT491" s="127"/>
      <c r="FU491" s="127"/>
      <c r="FV491" s="127"/>
      <c r="FW491" s="127"/>
      <c r="FX491" s="127"/>
      <c r="FY491" s="127"/>
      <c r="FZ491" s="127"/>
      <c r="GA491" s="127"/>
      <c r="GB491" s="127"/>
      <c r="GC491" s="127"/>
      <c r="GD491" s="127"/>
      <c r="GE491" s="127"/>
      <c r="GF491" s="127"/>
      <c r="GG491" s="127"/>
      <c r="GH491" s="127"/>
      <c r="GI491" s="127"/>
      <c r="GJ491" s="127"/>
      <c r="GK491" s="127"/>
      <c r="GL491" s="127"/>
      <c r="GM491" s="127"/>
      <c r="GN491" s="127"/>
      <c r="GO491" s="127"/>
      <c r="GP491" s="127"/>
      <c r="GQ491" s="127"/>
      <c r="GR491" s="127"/>
      <c r="GS491" s="127"/>
      <c r="GT491" s="127"/>
      <c r="GU491" s="127"/>
      <c r="GV491" s="127"/>
      <c r="GW491" s="127"/>
      <c r="GX491" s="127"/>
      <c r="GY491" s="127"/>
      <c r="GZ491" s="127"/>
      <c r="HA491" s="127"/>
      <c r="HB491" s="127"/>
      <c r="HC491" s="127"/>
      <c r="HD491" s="127"/>
      <c r="HE491" s="127"/>
      <c r="HF491" s="127"/>
      <c r="HG491" s="127"/>
      <c r="HH491" s="127"/>
      <c r="HI491" s="127"/>
      <c r="HJ491" s="127"/>
      <c r="HK491" s="127"/>
      <c r="HL491" s="127"/>
      <c r="HM491" s="127"/>
      <c r="HN491" s="127"/>
      <c r="HO491" s="127"/>
      <c r="HP491" s="127"/>
      <c r="HQ491" s="127"/>
      <c r="HR491" s="127"/>
      <c r="HS491" s="127"/>
      <c r="HT491" s="127"/>
      <c r="HU491" s="127"/>
      <c r="HV491" s="127"/>
      <c r="HW491" s="127"/>
      <c r="HX491" s="127"/>
      <c r="HY491" s="127"/>
      <c r="H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  <c r="BK492" s="127"/>
      <c r="BL492" s="127"/>
      <c r="BM492" s="127"/>
      <c r="BN492" s="127"/>
      <c r="BO492" s="127"/>
      <c r="BP492" s="127"/>
      <c r="BQ492" s="127"/>
      <c r="BR492" s="127"/>
      <c r="BS492" s="127"/>
      <c r="BT492" s="127"/>
      <c r="BU492" s="127"/>
      <c r="BV492" s="127"/>
      <c r="BW492" s="127"/>
      <c r="BX492" s="127"/>
      <c r="BY492" s="127"/>
      <c r="BZ492" s="127"/>
      <c r="CA492" s="127"/>
      <c r="CB492" s="127"/>
      <c r="CC492" s="127"/>
      <c r="CD492" s="127"/>
      <c r="CE492" s="127"/>
      <c r="CF492" s="127"/>
      <c r="CG492" s="127"/>
      <c r="CH492" s="127"/>
      <c r="CI492" s="127"/>
      <c r="CJ492" s="127"/>
      <c r="CK492" s="127"/>
      <c r="CL492" s="127"/>
      <c r="CM492" s="127"/>
      <c r="CN492" s="127"/>
      <c r="CO492" s="127"/>
      <c r="CP492" s="127"/>
      <c r="CQ492" s="127"/>
      <c r="CR492" s="127"/>
      <c r="CS492" s="127"/>
      <c r="CT492" s="127"/>
      <c r="CU492" s="127"/>
      <c r="CV492" s="127"/>
      <c r="CW492" s="127"/>
      <c r="CX492" s="127"/>
      <c r="CY492" s="127"/>
      <c r="CZ492" s="127"/>
      <c r="DA492" s="127"/>
      <c r="DB492" s="127"/>
      <c r="DC492" s="127"/>
      <c r="DD492" s="127"/>
      <c r="DE492" s="127"/>
      <c r="DF492" s="127"/>
      <c r="DG492" s="127"/>
      <c r="DH492" s="127"/>
      <c r="DI492" s="127"/>
      <c r="DJ492" s="127"/>
      <c r="DK492" s="127"/>
      <c r="DL492" s="127"/>
      <c r="DM492" s="127"/>
      <c r="DN492" s="127"/>
      <c r="DO492" s="127"/>
      <c r="DP492" s="127"/>
      <c r="DQ492" s="127"/>
      <c r="DR492" s="127"/>
      <c r="DS492" s="127"/>
      <c r="DT492" s="127"/>
      <c r="DU492" s="127"/>
      <c r="DV492" s="127"/>
      <c r="DW492" s="127"/>
      <c r="DX492" s="127"/>
      <c r="DY492" s="127"/>
      <c r="DZ492" s="127"/>
      <c r="EA492" s="127"/>
      <c r="EB492" s="127"/>
      <c r="EC492" s="127"/>
      <c r="ED492" s="127"/>
      <c r="EE492" s="127"/>
      <c r="EF492" s="127"/>
      <c r="EG492" s="127"/>
      <c r="EH492" s="127"/>
      <c r="EI492" s="127"/>
      <c r="EJ492" s="127"/>
      <c r="EK492" s="127"/>
      <c r="EL492" s="127"/>
      <c r="EM492" s="127"/>
      <c r="EN492" s="127"/>
      <c r="EO492" s="127"/>
      <c r="EP492" s="127"/>
      <c r="EQ492" s="127"/>
      <c r="ER492" s="127"/>
      <c r="ES492" s="127"/>
      <c r="ET492" s="127"/>
      <c r="EU492" s="127"/>
      <c r="EV492" s="127"/>
      <c r="EW492" s="127"/>
      <c r="EX492" s="127"/>
      <c r="EY492" s="127"/>
      <c r="EZ492" s="127"/>
      <c r="FA492" s="127"/>
      <c r="FB492" s="127"/>
      <c r="FC492" s="127"/>
      <c r="FD492" s="127"/>
      <c r="FE492" s="127"/>
      <c r="FF492" s="127"/>
      <c r="FG492" s="127"/>
      <c r="FH492" s="127"/>
      <c r="FI492" s="127"/>
      <c r="FJ492" s="127"/>
      <c r="FK492" s="127"/>
      <c r="FL492" s="127"/>
      <c r="FM492" s="127"/>
      <c r="FN492" s="127"/>
      <c r="FO492" s="127"/>
      <c r="FP492" s="127"/>
      <c r="FQ492" s="127"/>
      <c r="FR492" s="127"/>
      <c r="FS492" s="127"/>
      <c r="FT492" s="127"/>
      <c r="FU492" s="127"/>
      <c r="FV492" s="127"/>
      <c r="FW492" s="127"/>
      <c r="FX492" s="127"/>
      <c r="FY492" s="127"/>
      <c r="FZ492" s="127"/>
      <c r="GA492" s="127"/>
      <c r="GB492" s="127"/>
      <c r="GC492" s="127"/>
      <c r="GD492" s="127"/>
      <c r="GE492" s="127"/>
      <c r="GF492" s="127"/>
      <c r="GG492" s="127"/>
      <c r="GH492" s="127"/>
      <c r="GI492" s="127"/>
      <c r="GJ492" s="127"/>
      <c r="GK492" s="127"/>
      <c r="GL492" s="127"/>
      <c r="GM492" s="127"/>
      <c r="GN492" s="127"/>
      <c r="GO492" s="127"/>
      <c r="GP492" s="127"/>
      <c r="GQ492" s="127"/>
      <c r="GR492" s="127"/>
      <c r="GS492" s="127"/>
      <c r="GT492" s="127"/>
      <c r="GU492" s="127"/>
      <c r="GV492" s="127"/>
      <c r="GW492" s="127"/>
      <c r="GX492" s="127"/>
      <c r="GY492" s="127"/>
      <c r="GZ492" s="127"/>
      <c r="HA492" s="127"/>
      <c r="HB492" s="127"/>
      <c r="HC492" s="127"/>
      <c r="HD492" s="127"/>
      <c r="HE492" s="127"/>
      <c r="HF492" s="127"/>
      <c r="HG492" s="127"/>
      <c r="HH492" s="127"/>
      <c r="HI492" s="127"/>
      <c r="HJ492" s="127"/>
      <c r="HK492" s="127"/>
      <c r="HL492" s="127"/>
      <c r="HM492" s="127"/>
      <c r="HN492" s="127"/>
      <c r="HO492" s="127"/>
      <c r="HP492" s="127"/>
      <c r="HQ492" s="127"/>
      <c r="HR492" s="127"/>
      <c r="HS492" s="127"/>
      <c r="HT492" s="127"/>
      <c r="HU492" s="127"/>
      <c r="HV492" s="127"/>
      <c r="HW492" s="127"/>
      <c r="HX492" s="127"/>
      <c r="HY492" s="127"/>
      <c r="H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  <c r="BK493" s="127"/>
      <c r="BL493" s="127"/>
      <c r="BM493" s="127"/>
      <c r="BN493" s="127"/>
      <c r="BO493" s="127"/>
      <c r="BP493" s="127"/>
      <c r="BQ493" s="127"/>
      <c r="BR493" s="127"/>
      <c r="BS493" s="127"/>
      <c r="BT493" s="127"/>
      <c r="BU493" s="127"/>
      <c r="BV493" s="127"/>
      <c r="BW493" s="127"/>
      <c r="BX493" s="127"/>
      <c r="BY493" s="127"/>
      <c r="BZ493" s="127"/>
      <c r="CA493" s="127"/>
      <c r="CB493" s="127"/>
      <c r="CC493" s="127"/>
      <c r="CD493" s="127"/>
      <c r="CE493" s="127"/>
      <c r="CF493" s="127"/>
      <c r="CG493" s="127"/>
      <c r="CH493" s="127"/>
      <c r="CI493" s="127"/>
      <c r="CJ493" s="127"/>
      <c r="CK493" s="127"/>
      <c r="CL493" s="127"/>
      <c r="CM493" s="127"/>
      <c r="CN493" s="127"/>
      <c r="CO493" s="127"/>
      <c r="CP493" s="127"/>
      <c r="CQ493" s="127"/>
      <c r="CR493" s="127"/>
      <c r="CS493" s="127"/>
      <c r="CT493" s="127"/>
      <c r="CU493" s="127"/>
      <c r="CV493" s="127"/>
      <c r="CW493" s="127"/>
      <c r="CX493" s="127"/>
      <c r="CY493" s="127"/>
      <c r="CZ493" s="127"/>
      <c r="DA493" s="127"/>
      <c r="DB493" s="127"/>
      <c r="DC493" s="127"/>
      <c r="DD493" s="127"/>
      <c r="DE493" s="127"/>
      <c r="DF493" s="127"/>
      <c r="DG493" s="127"/>
      <c r="DH493" s="127"/>
      <c r="DI493" s="127"/>
      <c r="DJ493" s="127"/>
      <c r="DK493" s="127"/>
      <c r="DL493" s="127"/>
      <c r="DM493" s="127"/>
      <c r="DN493" s="127"/>
      <c r="DO493" s="127"/>
      <c r="DP493" s="127"/>
      <c r="DQ493" s="127"/>
      <c r="DR493" s="127"/>
      <c r="DS493" s="127"/>
      <c r="DT493" s="127"/>
      <c r="DU493" s="127"/>
      <c r="DV493" s="127"/>
      <c r="DW493" s="127"/>
      <c r="DX493" s="127"/>
      <c r="DY493" s="127"/>
      <c r="DZ493" s="127"/>
      <c r="EA493" s="127"/>
      <c r="EB493" s="127"/>
      <c r="EC493" s="127"/>
      <c r="ED493" s="127"/>
      <c r="EE493" s="127"/>
      <c r="EF493" s="127"/>
      <c r="EG493" s="127"/>
      <c r="EH493" s="127"/>
      <c r="EI493" s="127"/>
      <c r="EJ493" s="127"/>
      <c r="EK493" s="127"/>
      <c r="EL493" s="127"/>
      <c r="EM493" s="127"/>
      <c r="EN493" s="127"/>
      <c r="EO493" s="127"/>
      <c r="EP493" s="127"/>
      <c r="EQ493" s="127"/>
      <c r="ER493" s="127"/>
      <c r="ES493" s="127"/>
      <c r="ET493" s="127"/>
      <c r="EU493" s="127"/>
      <c r="EV493" s="127"/>
      <c r="EW493" s="127"/>
      <c r="EX493" s="127"/>
      <c r="EY493" s="127"/>
      <c r="EZ493" s="127"/>
      <c r="FA493" s="127"/>
      <c r="FB493" s="127"/>
      <c r="FC493" s="127"/>
      <c r="FD493" s="127"/>
      <c r="FE493" s="127"/>
      <c r="FF493" s="127"/>
      <c r="FG493" s="127"/>
      <c r="FH493" s="127"/>
      <c r="FI493" s="127"/>
      <c r="FJ493" s="127"/>
      <c r="FK493" s="127"/>
      <c r="FL493" s="127"/>
      <c r="FM493" s="127"/>
      <c r="FN493" s="127"/>
      <c r="FO493" s="127"/>
      <c r="FP493" s="127"/>
      <c r="FQ493" s="127"/>
      <c r="FR493" s="127"/>
      <c r="FS493" s="127"/>
      <c r="FT493" s="127"/>
      <c r="FU493" s="127"/>
      <c r="FV493" s="127"/>
      <c r="FW493" s="127"/>
      <c r="FX493" s="127"/>
      <c r="FY493" s="127"/>
      <c r="FZ493" s="127"/>
      <c r="GA493" s="127"/>
      <c r="GB493" s="127"/>
      <c r="GC493" s="127"/>
      <c r="GD493" s="127"/>
      <c r="GE493" s="127"/>
      <c r="GF493" s="127"/>
      <c r="GG493" s="127"/>
      <c r="GH493" s="127"/>
      <c r="GI493" s="127"/>
      <c r="GJ493" s="127"/>
      <c r="GK493" s="127"/>
      <c r="GL493" s="127"/>
      <c r="GM493" s="127"/>
      <c r="GN493" s="127"/>
      <c r="GO493" s="127"/>
      <c r="GP493" s="127"/>
      <c r="GQ493" s="127"/>
      <c r="GR493" s="127"/>
      <c r="GS493" s="127"/>
      <c r="GT493" s="127"/>
      <c r="GU493" s="127"/>
      <c r="GV493" s="127"/>
      <c r="GW493" s="127"/>
      <c r="GX493" s="127"/>
      <c r="GY493" s="127"/>
      <c r="GZ493" s="127"/>
      <c r="HA493" s="127"/>
      <c r="HB493" s="127"/>
      <c r="HC493" s="127"/>
      <c r="HD493" s="127"/>
      <c r="HE493" s="127"/>
      <c r="HF493" s="127"/>
      <c r="HG493" s="127"/>
      <c r="HH493" s="127"/>
      <c r="HI493" s="127"/>
      <c r="HJ493" s="127"/>
      <c r="HK493" s="127"/>
      <c r="HL493" s="127"/>
      <c r="HM493" s="127"/>
      <c r="HN493" s="127"/>
      <c r="HO493" s="127"/>
      <c r="HP493" s="127"/>
      <c r="HQ493" s="127"/>
      <c r="HR493" s="127"/>
      <c r="HS493" s="127"/>
      <c r="HT493" s="127"/>
      <c r="HU493" s="127"/>
      <c r="HV493" s="127"/>
      <c r="HW493" s="127"/>
      <c r="HX493" s="127"/>
      <c r="HY493" s="127"/>
      <c r="H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  <c r="BK494" s="127"/>
      <c r="BL494" s="127"/>
      <c r="BM494" s="127"/>
      <c r="BN494" s="127"/>
      <c r="BO494" s="127"/>
      <c r="BP494" s="127"/>
      <c r="BQ494" s="127"/>
      <c r="BR494" s="127"/>
      <c r="BS494" s="127"/>
      <c r="BT494" s="127"/>
      <c r="BU494" s="127"/>
      <c r="BV494" s="127"/>
      <c r="BW494" s="127"/>
      <c r="BX494" s="127"/>
      <c r="BY494" s="127"/>
      <c r="BZ494" s="127"/>
      <c r="CA494" s="127"/>
      <c r="CB494" s="127"/>
      <c r="CC494" s="127"/>
      <c r="CD494" s="127"/>
      <c r="CE494" s="127"/>
      <c r="CF494" s="127"/>
      <c r="CG494" s="127"/>
      <c r="CH494" s="127"/>
      <c r="CI494" s="127"/>
      <c r="CJ494" s="127"/>
      <c r="CK494" s="127"/>
      <c r="CL494" s="127"/>
      <c r="CM494" s="127"/>
      <c r="CN494" s="127"/>
      <c r="CO494" s="127"/>
      <c r="CP494" s="127"/>
      <c r="CQ494" s="127"/>
      <c r="CR494" s="127"/>
      <c r="CS494" s="127"/>
      <c r="CT494" s="127"/>
      <c r="CU494" s="127"/>
      <c r="CV494" s="127"/>
      <c r="CW494" s="127"/>
      <c r="CX494" s="127"/>
      <c r="CY494" s="127"/>
      <c r="CZ494" s="127"/>
      <c r="DA494" s="127"/>
      <c r="DB494" s="127"/>
      <c r="DC494" s="127"/>
      <c r="DD494" s="127"/>
      <c r="DE494" s="127"/>
      <c r="DF494" s="127"/>
      <c r="DG494" s="127"/>
      <c r="DH494" s="127"/>
      <c r="DI494" s="127"/>
      <c r="DJ494" s="127"/>
      <c r="DK494" s="127"/>
      <c r="DL494" s="127"/>
      <c r="DM494" s="127"/>
      <c r="DN494" s="127"/>
      <c r="DO494" s="127"/>
      <c r="DP494" s="127"/>
      <c r="DQ494" s="127"/>
      <c r="DR494" s="127"/>
      <c r="DS494" s="127"/>
      <c r="DT494" s="127"/>
      <c r="DU494" s="127"/>
      <c r="DV494" s="127"/>
      <c r="DW494" s="127"/>
      <c r="DX494" s="127"/>
      <c r="DY494" s="127"/>
      <c r="DZ494" s="127"/>
      <c r="EA494" s="127"/>
      <c r="EB494" s="127"/>
      <c r="EC494" s="127"/>
      <c r="ED494" s="127"/>
      <c r="EE494" s="127"/>
      <c r="EF494" s="127"/>
      <c r="EG494" s="127"/>
      <c r="EH494" s="127"/>
      <c r="EI494" s="127"/>
      <c r="EJ494" s="127"/>
      <c r="EK494" s="127"/>
      <c r="EL494" s="127"/>
      <c r="EM494" s="127"/>
      <c r="EN494" s="127"/>
      <c r="EO494" s="127"/>
      <c r="EP494" s="127"/>
      <c r="EQ494" s="127"/>
      <c r="ER494" s="127"/>
      <c r="ES494" s="127"/>
      <c r="ET494" s="127"/>
      <c r="EU494" s="127"/>
      <c r="EV494" s="127"/>
      <c r="EW494" s="127"/>
      <c r="EX494" s="127"/>
      <c r="EY494" s="127"/>
      <c r="EZ494" s="127"/>
      <c r="FA494" s="127"/>
      <c r="FB494" s="127"/>
      <c r="FC494" s="127"/>
      <c r="FD494" s="127"/>
      <c r="FE494" s="127"/>
      <c r="FF494" s="127"/>
      <c r="FG494" s="127"/>
      <c r="FH494" s="127"/>
      <c r="FI494" s="127"/>
      <c r="FJ494" s="127"/>
      <c r="FK494" s="127"/>
      <c r="FL494" s="127"/>
      <c r="FM494" s="127"/>
      <c r="FN494" s="127"/>
      <c r="FO494" s="127"/>
      <c r="FP494" s="127"/>
      <c r="FQ494" s="127"/>
      <c r="FR494" s="127"/>
      <c r="FS494" s="127"/>
      <c r="FT494" s="127"/>
      <c r="FU494" s="127"/>
      <c r="FV494" s="127"/>
      <c r="FW494" s="127"/>
      <c r="FX494" s="127"/>
      <c r="FY494" s="127"/>
      <c r="FZ494" s="127"/>
      <c r="GA494" s="127"/>
      <c r="GB494" s="127"/>
      <c r="GC494" s="127"/>
      <c r="GD494" s="127"/>
      <c r="GE494" s="127"/>
      <c r="GF494" s="127"/>
      <c r="GG494" s="127"/>
      <c r="GH494" s="127"/>
      <c r="GI494" s="127"/>
      <c r="GJ494" s="127"/>
      <c r="GK494" s="127"/>
      <c r="GL494" s="127"/>
      <c r="GM494" s="127"/>
      <c r="GN494" s="127"/>
      <c r="GO494" s="127"/>
      <c r="GP494" s="127"/>
      <c r="GQ494" s="127"/>
      <c r="GR494" s="127"/>
      <c r="GS494" s="127"/>
      <c r="GT494" s="127"/>
      <c r="GU494" s="127"/>
      <c r="GV494" s="127"/>
      <c r="GW494" s="127"/>
      <c r="GX494" s="127"/>
      <c r="GY494" s="127"/>
      <c r="GZ494" s="127"/>
      <c r="HA494" s="127"/>
      <c r="HB494" s="127"/>
      <c r="HC494" s="127"/>
      <c r="HD494" s="127"/>
      <c r="HE494" s="127"/>
      <c r="HF494" s="127"/>
      <c r="HG494" s="127"/>
      <c r="HH494" s="127"/>
      <c r="HI494" s="127"/>
      <c r="HJ494" s="127"/>
      <c r="HK494" s="127"/>
      <c r="HL494" s="127"/>
      <c r="HM494" s="127"/>
      <c r="HN494" s="127"/>
      <c r="HO494" s="127"/>
      <c r="HP494" s="127"/>
      <c r="HQ494" s="127"/>
      <c r="HR494" s="127"/>
      <c r="HS494" s="127"/>
      <c r="HT494" s="127"/>
      <c r="HU494" s="127"/>
      <c r="HV494" s="127"/>
      <c r="HW494" s="127"/>
      <c r="HX494" s="127"/>
      <c r="HY494" s="127"/>
      <c r="H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  <c r="BK495" s="127"/>
      <c r="BL495" s="127"/>
      <c r="BM495" s="127"/>
      <c r="BN495" s="127"/>
      <c r="BO495" s="127"/>
      <c r="BP495" s="127"/>
      <c r="BQ495" s="127"/>
      <c r="BR495" s="127"/>
      <c r="BS495" s="127"/>
      <c r="BT495" s="127"/>
      <c r="BU495" s="127"/>
      <c r="BV495" s="127"/>
      <c r="BW495" s="127"/>
      <c r="BX495" s="127"/>
      <c r="BY495" s="127"/>
      <c r="BZ495" s="127"/>
      <c r="CA495" s="127"/>
      <c r="CB495" s="127"/>
      <c r="CC495" s="127"/>
      <c r="CD495" s="127"/>
      <c r="CE495" s="127"/>
      <c r="CF495" s="127"/>
      <c r="CG495" s="127"/>
      <c r="CH495" s="127"/>
      <c r="CI495" s="127"/>
      <c r="CJ495" s="127"/>
      <c r="CK495" s="127"/>
      <c r="CL495" s="127"/>
      <c r="CM495" s="127"/>
      <c r="CN495" s="127"/>
      <c r="CO495" s="127"/>
      <c r="CP495" s="127"/>
      <c r="CQ495" s="127"/>
      <c r="CR495" s="127"/>
      <c r="CS495" s="127"/>
      <c r="CT495" s="127"/>
      <c r="CU495" s="127"/>
      <c r="CV495" s="127"/>
      <c r="CW495" s="127"/>
      <c r="CX495" s="127"/>
      <c r="CY495" s="127"/>
      <c r="CZ495" s="127"/>
      <c r="DA495" s="127"/>
      <c r="DB495" s="127"/>
      <c r="DC495" s="127"/>
      <c r="DD495" s="127"/>
      <c r="DE495" s="127"/>
      <c r="DF495" s="127"/>
      <c r="DG495" s="127"/>
      <c r="DH495" s="127"/>
      <c r="DI495" s="127"/>
      <c r="DJ495" s="127"/>
      <c r="DK495" s="127"/>
      <c r="DL495" s="127"/>
      <c r="DM495" s="127"/>
      <c r="DN495" s="127"/>
      <c r="DO495" s="127"/>
      <c r="DP495" s="127"/>
      <c r="DQ495" s="127"/>
      <c r="DR495" s="127"/>
      <c r="DS495" s="127"/>
      <c r="DT495" s="127"/>
      <c r="DU495" s="127"/>
      <c r="DV495" s="127"/>
      <c r="DW495" s="127"/>
      <c r="DX495" s="127"/>
      <c r="DY495" s="127"/>
      <c r="DZ495" s="127"/>
      <c r="EA495" s="127"/>
      <c r="EB495" s="127"/>
      <c r="EC495" s="127"/>
      <c r="ED495" s="127"/>
      <c r="EE495" s="127"/>
      <c r="EF495" s="127"/>
      <c r="EG495" s="127"/>
      <c r="EH495" s="127"/>
      <c r="EI495" s="127"/>
      <c r="EJ495" s="127"/>
      <c r="EK495" s="127"/>
      <c r="EL495" s="127"/>
      <c r="EM495" s="127"/>
      <c r="EN495" s="127"/>
      <c r="EO495" s="127"/>
      <c r="EP495" s="127"/>
      <c r="EQ495" s="127"/>
      <c r="ER495" s="127"/>
      <c r="ES495" s="127"/>
      <c r="ET495" s="127"/>
      <c r="EU495" s="127"/>
      <c r="EV495" s="127"/>
      <c r="EW495" s="127"/>
      <c r="EX495" s="127"/>
      <c r="EY495" s="127"/>
      <c r="EZ495" s="127"/>
      <c r="FA495" s="127"/>
      <c r="FB495" s="127"/>
      <c r="FC495" s="127"/>
      <c r="FD495" s="127"/>
      <c r="FE495" s="127"/>
      <c r="FF495" s="127"/>
      <c r="FG495" s="127"/>
      <c r="FH495" s="127"/>
      <c r="FI495" s="127"/>
      <c r="FJ495" s="127"/>
      <c r="FK495" s="127"/>
      <c r="FL495" s="127"/>
      <c r="FM495" s="127"/>
      <c r="FN495" s="127"/>
      <c r="FO495" s="127"/>
      <c r="FP495" s="127"/>
      <c r="FQ495" s="127"/>
      <c r="FR495" s="127"/>
      <c r="FS495" s="127"/>
      <c r="FT495" s="127"/>
      <c r="FU495" s="127"/>
      <c r="FV495" s="127"/>
      <c r="FW495" s="127"/>
      <c r="FX495" s="127"/>
      <c r="FY495" s="127"/>
      <c r="FZ495" s="127"/>
      <c r="GA495" s="127"/>
      <c r="GB495" s="127"/>
      <c r="GC495" s="127"/>
      <c r="GD495" s="127"/>
      <c r="GE495" s="127"/>
      <c r="GF495" s="127"/>
      <c r="GG495" s="127"/>
      <c r="GH495" s="127"/>
      <c r="GI495" s="127"/>
      <c r="GJ495" s="127"/>
      <c r="GK495" s="127"/>
      <c r="GL495" s="127"/>
      <c r="GM495" s="127"/>
      <c r="GN495" s="127"/>
      <c r="GO495" s="127"/>
      <c r="GP495" s="127"/>
      <c r="GQ495" s="127"/>
      <c r="GR495" s="127"/>
      <c r="GS495" s="127"/>
      <c r="GT495" s="127"/>
      <c r="GU495" s="127"/>
      <c r="GV495" s="127"/>
      <c r="GW495" s="127"/>
      <c r="GX495" s="127"/>
      <c r="GY495" s="127"/>
      <c r="GZ495" s="127"/>
      <c r="HA495" s="127"/>
      <c r="HB495" s="127"/>
      <c r="HC495" s="127"/>
      <c r="HD495" s="127"/>
      <c r="HE495" s="127"/>
      <c r="HF495" s="127"/>
      <c r="HG495" s="127"/>
      <c r="HH495" s="127"/>
      <c r="HI495" s="127"/>
      <c r="HJ495" s="127"/>
      <c r="HK495" s="127"/>
      <c r="HL495" s="127"/>
      <c r="HM495" s="127"/>
      <c r="HN495" s="127"/>
      <c r="HO495" s="127"/>
      <c r="HP495" s="127"/>
      <c r="HQ495" s="127"/>
      <c r="HR495" s="127"/>
      <c r="HS495" s="127"/>
      <c r="HT495" s="127"/>
      <c r="HU495" s="127"/>
      <c r="HV495" s="127"/>
      <c r="HW495" s="127"/>
      <c r="HX495" s="127"/>
      <c r="HY495" s="127"/>
      <c r="H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  <c r="BK496" s="127"/>
      <c r="BL496" s="127"/>
      <c r="BM496" s="127"/>
      <c r="BN496" s="127"/>
      <c r="BO496" s="127"/>
      <c r="BP496" s="127"/>
      <c r="BQ496" s="127"/>
      <c r="BR496" s="127"/>
      <c r="BS496" s="127"/>
      <c r="BT496" s="127"/>
      <c r="BU496" s="127"/>
      <c r="BV496" s="127"/>
      <c r="BW496" s="127"/>
      <c r="BX496" s="127"/>
      <c r="BY496" s="127"/>
      <c r="BZ496" s="127"/>
      <c r="CA496" s="127"/>
      <c r="CB496" s="127"/>
      <c r="CC496" s="127"/>
      <c r="CD496" s="127"/>
      <c r="CE496" s="127"/>
      <c r="CF496" s="127"/>
      <c r="CG496" s="127"/>
      <c r="CH496" s="127"/>
      <c r="CI496" s="127"/>
      <c r="CJ496" s="127"/>
      <c r="CK496" s="127"/>
      <c r="CL496" s="127"/>
      <c r="CM496" s="127"/>
      <c r="CN496" s="127"/>
      <c r="CO496" s="127"/>
      <c r="CP496" s="127"/>
      <c r="CQ496" s="127"/>
      <c r="CR496" s="127"/>
      <c r="CS496" s="127"/>
      <c r="CT496" s="127"/>
      <c r="CU496" s="127"/>
      <c r="CV496" s="127"/>
      <c r="CW496" s="127"/>
      <c r="CX496" s="127"/>
      <c r="CY496" s="127"/>
      <c r="CZ496" s="127"/>
      <c r="DA496" s="127"/>
      <c r="DB496" s="127"/>
      <c r="DC496" s="127"/>
      <c r="DD496" s="127"/>
      <c r="DE496" s="127"/>
      <c r="DF496" s="127"/>
      <c r="DG496" s="127"/>
      <c r="DH496" s="127"/>
      <c r="DI496" s="127"/>
      <c r="DJ496" s="127"/>
      <c r="DK496" s="127"/>
      <c r="DL496" s="127"/>
      <c r="DM496" s="127"/>
      <c r="DN496" s="127"/>
      <c r="DO496" s="127"/>
      <c r="DP496" s="127"/>
      <c r="DQ496" s="127"/>
      <c r="DR496" s="127"/>
      <c r="DS496" s="127"/>
      <c r="DT496" s="127"/>
      <c r="DU496" s="127"/>
      <c r="DV496" s="127"/>
      <c r="DW496" s="127"/>
      <c r="DX496" s="127"/>
      <c r="DY496" s="127"/>
      <c r="DZ496" s="127"/>
      <c r="EA496" s="127"/>
      <c r="EB496" s="127"/>
      <c r="EC496" s="127"/>
      <c r="ED496" s="127"/>
      <c r="EE496" s="127"/>
      <c r="EF496" s="127"/>
      <c r="EG496" s="127"/>
      <c r="EH496" s="127"/>
      <c r="EI496" s="127"/>
      <c r="EJ496" s="127"/>
      <c r="EK496" s="127"/>
      <c r="EL496" s="127"/>
      <c r="EM496" s="127"/>
      <c r="EN496" s="127"/>
      <c r="EO496" s="127"/>
      <c r="EP496" s="127"/>
      <c r="EQ496" s="127"/>
      <c r="ER496" s="127"/>
      <c r="ES496" s="127"/>
      <c r="ET496" s="127"/>
      <c r="EU496" s="127"/>
      <c r="EV496" s="127"/>
      <c r="EW496" s="127"/>
      <c r="EX496" s="127"/>
      <c r="EY496" s="127"/>
      <c r="EZ496" s="127"/>
      <c r="FA496" s="127"/>
      <c r="FB496" s="127"/>
      <c r="FC496" s="127"/>
      <c r="FD496" s="127"/>
      <c r="FE496" s="127"/>
      <c r="FF496" s="127"/>
      <c r="FG496" s="127"/>
      <c r="FH496" s="127"/>
      <c r="FI496" s="127"/>
      <c r="FJ496" s="127"/>
      <c r="FK496" s="127"/>
      <c r="FL496" s="127"/>
      <c r="FM496" s="127"/>
      <c r="FN496" s="127"/>
      <c r="FO496" s="127"/>
      <c r="FP496" s="127"/>
      <c r="FQ496" s="127"/>
      <c r="FR496" s="127"/>
      <c r="FS496" s="127"/>
      <c r="FT496" s="127"/>
      <c r="FU496" s="127"/>
      <c r="FV496" s="127"/>
      <c r="FW496" s="127"/>
      <c r="FX496" s="127"/>
      <c r="FY496" s="127"/>
      <c r="FZ496" s="127"/>
      <c r="GA496" s="127"/>
      <c r="GB496" s="127"/>
      <c r="GC496" s="127"/>
      <c r="GD496" s="127"/>
      <c r="GE496" s="127"/>
      <c r="GF496" s="127"/>
      <c r="GG496" s="127"/>
      <c r="GH496" s="127"/>
      <c r="GI496" s="127"/>
      <c r="GJ496" s="127"/>
      <c r="GK496" s="127"/>
      <c r="GL496" s="127"/>
      <c r="GM496" s="127"/>
      <c r="GN496" s="127"/>
      <c r="GO496" s="127"/>
      <c r="GP496" s="127"/>
      <c r="GQ496" s="127"/>
      <c r="GR496" s="127"/>
      <c r="GS496" s="127"/>
      <c r="GT496" s="127"/>
      <c r="GU496" s="127"/>
      <c r="GV496" s="127"/>
      <c r="GW496" s="127"/>
      <c r="GX496" s="127"/>
      <c r="GY496" s="127"/>
      <c r="GZ496" s="127"/>
      <c r="HA496" s="127"/>
      <c r="HB496" s="127"/>
      <c r="HC496" s="127"/>
      <c r="HD496" s="127"/>
      <c r="HE496" s="127"/>
      <c r="HF496" s="127"/>
      <c r="HG496" s="127"/>
      <c r="HH496" s="127"/>
      <c r="HI496" s="127"/>
      <c r="HJ496" s="127"/>
      <c r="HK496" s="127"/>
      <c r="HL496" s="127"/>
      <c r="HM496" s="127"/>
      <c r="HN496" s="127"/>
      <c r="HO496" s="127"/>
      <c r="HP496" s="127"/>
      <c r="HQ496" s="127"/>
      <c r="HR496" s="127"/>
      <c r="HS496" s="127"/>
      <c r="HT496" s="127"/>
      <c r="HU496" s="127"/>
      <c r="HV496" s="127"/>
      <c r="HW496" s="127"/>
      <c r="HX496" s="127"/>
      <c r="HY496" s="127"/>
      <c r="H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  <c r="BK497" s="127"/>
      <c r="BL497" s="127"/>
      <c r="BM497" s="127"/>
      <c r="BN497" s="127"/>
      <c r="BO497" s="127"/>
      <c r="BP497" s="127"/>
      <c r="BQ497" s="127"/>
      <c r="BR497" s="127"/>
      <c r="BS497" s="127"/>
      <c r="BT497" s="127"/>
      <c r="BU497" s="127"/>
      <c r="BV497" s="127"/>
      <c r="BW497" s="127"/>
      <c r="BX497" s="127"/>
      <c r="BY497" s="127"/>
      <c r="BZ497" s="127"/>
      <c r="CA497" s="127"/>
      <c r="CB497" s="127"/>
      <c r="CC497" s="127"/>
      <c r="CD497" s="127"/>
      <c r="CE497" s="127"/>
      <c r="CF497" s="127"/>
      <c r="CG497" s="127"/>
      <c r="CH497" s="127"/>
      <c r="CI497" s="127"/>
      <c r="CJ497" s="127"/>
      <c r="CK497" s="127"/>
      <c r="CL497" s="127"/>
      <c r="CM497" s="127"/>
      <c r="CN497" s="127"/>
      <c r="CO497" s="127"/>
      <c r="CP497" s="127"/>
      <c r="CQ497" s="127"/>
      <c r="CR497" s="127"/>
      <c r="CS497" s="127"/>
      <c r="CT497" s="127"/>
      <c r="CU497" s="127"/>
      <c r="CV497" s="127"/>
      <c r="CW497" s="127"/>
      <c r="CX497" s="127"/>
      <c r="CY497" s="127"/>
      <c r="CZ497" s="127"/>
      <c r="DA497" s="127"/>
      <c r="DB497" s="127"/>
      <c r="DC497" s="127"/>
      <c r="DD497" s="127"/>
      <c r="DE497" s="127"/>
      <c r="DF497" s="127"/>
      <c r="DG497" s="127"/>
      <c r="DH497" s="127"/>
      <c r="DI497" s="127"/>
      <c r="DJ497" s="127"/>
      <c r="DK497" s="127"/>
      <c r="DL497" s="127"/>
      <c r="DM497" s="127"/>
      <c r="DN497" s="127"/>
      <c r="DO497" s="127"/>
      <c r="DP497" s="127"/>
      <c r="DQ497" s="127"/>
      <c r="DR497" s="127"/>
      <c r="DS497" s="127"/>
      <c r="DT497" s="127"/>
      <c r="DU497" s="127"/>
      <c r="DV497" s="127"/>
      <c r="DW497" s="127"/>
      <c r="DX497" s="127"/>
      <c r="DY497" s="127"/>
      <c r="DZ497" s="127"/>
      <c r="EA497" s="127"/>
      <c r="EB497" s="127"/>
      <c r="EC497" s="127"/>
      <c r="ED497" s="127"/>
      <c r="EE497" s="127"/>
      <c r="EF497" s="127"/>
      <c r="EG497" s="127"/>
      <c r="EH497" s="127"/>
      <c r="EI497" s="127"/>
      <c r="EJ497" s="127"/>
      <c r="EK497" s="127"/>
      <c r="EL497" s="127"/>
      <c r="EM497" s="127"/>
      <c r="EN497" s="127"/>
      <c r="EO497" s="127"/>
      <c r="EP497" s="127"/>
      <c r="EQ497" s="127"/>
      <c r="ER497" s="127"/>
      <c r="ES497" s="127"/>
      <c r="ET497" s="127"/>
      <c r="EU497" s="127"/>
      <c r="EV497" s="127"/>
      <c r="EW497" s="127"/>
      <c r="EX497" s="127"/>
      <c r="EY497" s="127"/>
      <c r="EZ497" s="127"/>
      <c r="FA497" s="127"/>
      <c r="FB497" s="127"/>
      <c r="FC497" s="127"/>
      <c r="FD497" s="127"/>
      <c r="FE497" s="127"/>
      <c r="FF497" s="127"/>
      <c r="FG497" s="127"/>
      <c r="FH497" s="127"/>
      <c r="FI497" s="127"/>
      <c r="FJ497" s="127"/>
      <c r="FK497" s="127"/>
      <c r="FL497" s="127"/>
      <c r="FM497" s="127"/>
      <c r="FN497" s="127"/>
      <c r="FO497" s="127"/>
      <c r="FP497" s="127"/>
      <c r="FQ497" s="127"/>
      <c r="FR497" s="127"/>
      <c r="FS497" s="127"/>
      <c r="FT497" s="127"/>
      <c r="FU497" s="127"/>
      <c r="FV497" s="127"/>
      <c r="FW497" s="127"/>
      <c r="FX497" s="127"/>
      <c r="FY497" s="127"/>
      <c r="FZ497" s="127"/>
      <c r="GA497" s="127"/>
      <c r="GB497" s="127"/>
      <c r="GC497" s="127"/>
      <c r="GD497" s="127"/>
      <c r="GE497" s="127"/>
      <c r="GF497" s="127"/>
      <c r="GG497" s="127"/>
      <c r="GH497" s="127"/>
      <c r="GI497" s="127"/>
      <c r="GJ497" s="127"/>
      <c r="GK497" s="127"/>
      <c r="GL497" s="127"/>
      <c r="GM497" s="127"/>
      <c r="GN497" s="127"/>
      <c r="GO497" s="127"/>
      <c r="GP497" s="127"/>
      <c r="GQ497" s="127"/>
      <c r="GR497" s="127"/>
      <c r="GS497" s="127"/>
      <c r="GT497" s="127"/>
      <c r="GU497" s="127"/>
      <c r="GV497" s="127"/>
      <c r="GW497" s="127"/>
      <c r="GX497" s="127"/>
      <c r="GY497" s="127"/>
      <c r="GZ497" s="127"/>
      <c r="HA497" s="127"/>
      <c r="HB497" s="127"/>
      <c r="HC497" s="127"/>
      <c r="HD497" s="127"/>
      <c r="HE497" s="127"/>
      <c r="HF497" s="127"/>
      <c r="HG497" s="127"/>
      <c r="HH497" s="127"/>
      <c r="HI497" s="127"/>
      <c r="HJ497" s="127"/>
      <c r="HK497" s="127"/>
      <c r="HL497" s="127"/>
      <c r="HM497" s="127"/>
      <c r="HN497" s="127"/>
      <c r="HO497" s="127"/>
      <c r="HP497" s="127"/>
      <c r="HQ497" s="127"/>
      <c r="HR497" s="127"/>
      <c r="HS497" s="127"/>
      <c r="HT497" s="127"/>
      <c r="HU497" s="127"/>
      <c r="HV497" s="127"/>
      <c r="HW497" s="127"/>
      <c r="HX497" s="127"/>
      <c r="HY497" s="127"/>
      <c r="H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  <c r="BK498" s="127"/>
      <c r="BL498" s="127"/>
      <c r="BM498" s="127"/>
      <c r="BN498" s="127"/>
      <c r="BO498" s="127"/>
      <c r="BP498" s="127"/>
      <c r="BQ498" s="127"/>
      <c r="BR498" s="127"/>
      <c r="BS498" s="127"/>
      <c r="BT498" s="127"/>
      <c r="BU498" s="127"/>
      <c r="BV498" s="127"/>
      <c r="BW498" s="127"/>
      <c r="BX498" s="127"/>
      <c r="BY498" s="127"/>
      <c r="BZ498" s="127"/>
      <c r="CA498" s="127"/>
      <c r="CB498" s="127"/>
      <c r="CC498" s="127"/>
      <c r="CD498" s="127"/>
      <c r="CE498" s="127"/>
      <c r="CF498" s="127"/>
      <c r="CG498" s="127"/>
      <c r="CH498" s="127"/>
      <c r="CI498" s="127"/>
      <c r="CJ498" s="127"/>
      <c r="CK498" s="127"/>
      <c r="CL498" s="127"/>
      <c r="CM498" s="127"/>
      <c r="CN498" s="127"/>
      <c r="CO498" s="127"/>
      <c r="CP498" s="127"/>
      <c r="CQ498" s="127"/>
      <c r="CR498" s="127"/>
      <c r="CS498" s="127"/>
      <c r="CT498" s="127"/>
      <c r="CU498" s="127"/>
      <c r="CV498" s="127"/>
      <c r="CW498" s="127"/>
      <c r="CX498" s="127"/>
      <c r="CY498" s="127"/>
      <c r="CZ498" s="127"/>
      <c r="DA498" s="127"/>
      <c r="DB498" s="127"/>
      <c r="DC498" s="127"/>
      <c r="DD498" s="127"/>
      <c r="DE498" s="127"/>
      <c r="DF498" s="127"/>
      <c r="DG498" s="127"/>
      <c r="DH498" s="127"/>
      <c r="DI498" s="127"/>
      <c r="DJ498" s="127"/>
      <c r="DK498" s="127"/>
      <c r="DL498" s="127"/>
      <c r="DM498" s="127"/>
      <c r="DN498" s="127"/>
      <c r="DO498" s="127"/>
      <c r="DP498" s="127"/>
      <c r="DQ498" s="127"/>
      <c r="DR498" s="127"/>
      <c r="DS498" s="127"/>
      <c r="DT498" s="127"/>
      <c r="DU498" s="127"/>
      <c r="DV498" s="127"/>
      <c r="DW498" s="127"/>
      <c r="DX498" s="127"/>
      <c r="DY498" s="127"/>
      <c r="DZ498" s="127"/>
      <c r="EA498" s="127"/>
      <c r="EB498" s="127"/>
      <c r="EC498" s="127"/>
      <c r="ED498" s="127"/>
      <c r="EE498" s="127"/>
      <c r="EF498" s="127"/>
      <c r="EG498" s="127"/>
      <c r="EH498" s="127"/>
      <c r="EI498" s="127"/>
      <c r="EJ498" s="127"/>
      <c r="EK498" s="127"/>
      <c r="EL498" s="127"/>
      <c r="EM498" s="127"/>
      <c r="EN498" s="127"/>
      <c r="EO498" s="127"/>
      <c r="EP498" s="127"/>
      <c r="EQ498" s="127"/>
      <c r="ER498" s="127"/>
      <c r="ES498" s="127"/>
      <c r="ET498" s="127"/>
      <c r="EU498" s="127"/>
      <c r="EV498" s="127"/>
      <c r="EW498" s="127"/>
      <c r="EX498" s="127"/>
      <c r="EY498" s="127"/>
      <c r="EZ498" s="127"/>
      <c r="FA498" s="127"/>
      <c r="FB498" s="127"/>
      <c r="FC498" s="127"/>
      <c r="FD498" s="127"/>
      <c r="FE498" s="127"/>
      <c r="FF498" s="127"/>
      <c r="FG498" s="127"/>
      <c r="FH498" s="127"/>
      <c r="FI498" s="127"/>
      <c r="FJ498" s="127"/>
      <c r="FK498" s="127"/>
      <c r="FL498" s="127"/>
      <c r="FM498" s="127"/>
      <c r="FN498" s="127"/>
      <c r="FO498" s="127"/>
      <c r="FP498" s="127"/>
      <c r="FQ498" s="127"/>
      <c r="FR498" s="127"/>
      <c r="FS498" s="127"/>
      <c r="FT498" s="127"/>
      <c r="FU498" s="127"/>
      <c r="FV498" s="127"/>
      <c r="FW498" s="127"/>
      <c r="FX498" s="127"/>
      <c r="FY498" s="127"/>
      <c r="FZ498" s="127"/>
      <c r="GA498" s="127"/>
      <c r="GB498" s="127"/>
      <c r="GC498" s="127"/>
      <c r="GD498" s="127"/>
      <c r="GE498" s="127"/>
      <c r="GF498" s="127"/>
      <c r="GG498" s="127"/>
      <c r="GH498" s="127"/>
      <c r="GI498" s="127"/>
      <c r="GJ498" s="127"/>
      <c r="GK498" s="127"/>
      <c r="GL498" s="127"/>
      <c r="GM498" s="127"/>
      <c r="GN498" s="127"/>
      <c r="GO498" s="127"/>
      <c r="GP498" s="127"/>
      <c r="GQ498" s="127"/>
      <c r="GR498" s="127"/>
      <c r="GS498" s="127"/>
      <c r="GT498" s="127"/>
      <c r="GU498" s="127"/>
      <c r="GV498" s="127"/>
      <c r="GW498" s="127"/>
      <c r="GX498" s="127"/>
      <c r="GY498" s="127"/>
      <c r="GZ498" s="127"/>
      <c r="HA498" s="127"/>
      <c r="HB498" s="127"/>
      <c r="HC498" s="127"/>
      <c r="HD498" s="127"/>
      <c r="HE498" s="127"/>
      <c r="HF498" s="127"/>
      <c r="HG498" s="127"/>
      <c r="HH498" s="127"/>
      <c r="HI498" s="127"/>
      <c r="HJ498" s="127"/>
      <c r="HK498" s="127"/>
      <c r="HL498" s="127"/>
      <c r="HM498" s="127"/>
      <c r="HN498" s="127"/>
      <c r="HO498" s="127"/>
      <c r="HP498" s="127"/>
      <c r="HQ498" s="127"/>
      <c r="HR498" s="127"/>
      <c r="HS498" s="127"/>
      <c r="HT498" s="127"/>
      <c r="HU498" s="127"/>
      <c r="HV498" s="127"/>
      <c r="HW498" s="127"/>
      <c r="HX498" s="127"/>
      <c r="HY498" s="127"/>
      <c r="H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  <c r="BK499" s="127"/>
      <c r="BL499" s="127"/>
      <c r="BM499" s="127"/>
      <c r="BN499" s="127"/>
      <c r="BO499" s="127"/>
      <c r="BP499" s="127"/>
      <c r="BQ499" s="127"/>
      <c r="BR499" s="127"/>
      <c r="BS499" s="127"/>
      <c r="BT499" s="127"/>
      <c r="BU499" s="127"/>
      <c r="BV499" s="127"/>
      <c r="BW499" s="127"/>
      <c r="BX499" s="127"/>
      <c r="BY499" s="127"/>
      <c r="BZ499" s="127"/>
      <c r="CA499" s="127"/>
      <c r="CB499" s="127"/>
      <c r="CC499" s="127"/>
      <c r="CD499" s="127"/>
      <c r="CE499" s="127"/>
      <c r="CF499" s="127"/>
      <c r="CG499" s="127"/>
      <c r="CH499" s="127"/>
      <c r="CI499" s="127"/>
      <c r="CJ499" s="127"/>
      <c r="CK499" s="127"/>
      <c r="CL499" s="127"/>
      <c r="CM499" s="127"/>
      <c r="CN499" s="127"/>
      <c r="CO499" s="127"/>
      <c r="CP499" s="127"/>
      <c r="CQ499" s="127"/>
      <c r="CR499" s="127"/>
      <c r="CS499" s="127"/>
      <c r="CT499" s="127"/>
      <c r="CU499" s="127"/>
      <c r="CV499" s="127"/>
      <c r="CW499" s="127"/>
      <c r="CX499" s="127"/>
      <c r="CY499" s="127"/>
      <c r="CZ499" s="127"/>
      <c r="DA499" s="127"/>
      <c r="DB499" s="127"/>
      <c r="DC499" s="127"/>
      <c r="DD499" s="127"/>
      <c r="DE499" s="127"/>
      <c r="DF499" s="127"/>
      <c r="DG499" s="127"/>
      <c r="DH499" s="127"/>
      <c r="DI499" s="127"/>
      <c r="DJ499" s="127"/>
      <c r="DK499" s="127"/>
      <c r="DL499" s="127"/>
      <c r="DM499" s="127"/>
      <c r="DN499" s="127"/>
      <c r="DO499" s="127"/>
      <c r="DP499" s="127"/>
      <c r="DQ499" s="127"/>
      <c r="DR499" s="127"/>
      <c r="DS499" s="127"/>
      <c r="DT499" s="127"/>
      <c r="DU499" s="127"/>
      <c r="DV499" s="127"/>
      <c r="DW499" s="127"/>
      <c r="DX499" s="127"/>
      <c r="DY499" s="127"/>
      <c r="DZ499" s="127"/>
      <c r="EA499" s="127"/>
      <c r="EB499" s="127"/>
      <c r="EC499" s="127"/>
      <c r="ED499" s="127"/>
      <c r="EE499" s="127"/>
      <c r="EF499" s="127"/>
      <c r="EG499" s="127"/>
      <c r="EH499" s="127"/>
      <c r="EI499" s="127"/>
      <c r="EJ499" s="127"/>
      <c r="EK499" s="127"/>
      <c r="EL499" s="127"/>
      <c r="EM499" s="127"/>
      <c r="EN499" s="127"/>
      <c r="EO499" s="127"/>
      <c r="EP499" s="127"/>
      <c r="EQ499" s="127"/>
      <c r="ER499" s="127"/>
      <c r="ES499" s="127"/>
      <c r="ET499" s="127"/>
      <c r="EU499" s="127"/>
      <c r="EV499" s="127"/>
      <c r="EW499" s="127"/>
      <c r="EX499" s="127"/>
      <c r="EY499" s="127"/>
      <c r="EZ499" s="127"/>
      <c r="FA499" s="127"/>
      <c r="FB499" s="127"/>
      <c r="FC499" s="127"/>
      <c r="FD499" s="127"/>
      <c r="FE499" s="127"/>
      <c r="FF499" s="127"/>
      <c r="FG499" s="127"/>
      <c r="FH499" s="127"/>
      <c r="FI499" s="127"/>
      <c r="FJ499" s="127"/>
      <c r="FK499" s="127"/>
      <c r="FL499" s="127"/>
      <c r="FM499" s="127"/>
      <c r="FN499" s="127"/>
      <c r="FO499" s="127"/>
      <c r="FP499" s="127"/>
      <c r="FQ499" s="127"/>
      <c r="FR499" s="127"/>
      <c r="FS499" s="127"/>
      <c r="FT499" s="127"/>
      <c r="FU499" s="127"/>
      <c r="FV499" s="127"/>
      <c r="FW499" s="127"/>
      <c r="FX499" s="127"/>
      <c r="FY499" s="127"/>
      <c r="FZ499" s="127"/>
      <c r="GA499" s="127"/>
      <c r="GB499" s="127"/>
      <c r="GC499" s="127"/>
      <c r="GD499" s="127"/>
      <c r="GE499" s="127"/>
      <c r="GF499" s="127"/>
      <c r="GG499" s="127"/>
      <c r="GH499" s="127"/>
      <c r="GI499" s="127"/>
      <c r="GJ499" s="127"/>
      <c r="GK499" s="127"/>
      <c r="GL499" s="127"/>
      <c r="GM499" s="127"/>
      <c r="GN499" s="127"/>
      <c r="GO499" s="127"/>
      <c r="GP499" s="127"/>
      <c r="GQ499" s="127"/>
      <c r="GR499" s="127"/>
      <c r="GS499" s="127"/>
      <c r="GT499" s="127"/>
      <c r="GU499" s="127"/>
      <c r="GV499" s="127"/>
      <c r="GW499" s="127"/>
      <c r="GX499" s="127"/>
      <c r="GY499" s="127"/>
      <c r="GZ499" s="127"/>
      <c r="HA499" s="127"/>
      <c r="HB499" s="127"/>
      <c r="HC499" s="127"/>
      <c r="HD499" s="127"/>
      <c r="HE499" s="127"/>
      <c r="HF499" s="127"/>
      <c r="HG499" s="127"/>
      <c r="HH499" s="127"/>
      <c r="HI499" s="127"/>
      <c r="HJ499" s="127"/>
      <c r="HK499" s="127"/>
      <c r="HL499" s="127"/>
      <c r="HM499" s="127"/>
      <c r="HN499" s="127"/>
      <c r="HO499" s="127"/>
      <c r="HP499" s="127"/>
      <c r="HQ499" s="127"/>
      <c r="HR499" s="127"/>
      <c r="HS499" s="127"/>
      <c r="HT499" s="127"/>
      <c r="HU499" s="127"/>
      <c r="HV499" s="127"/>
      <c r="HW499" s="127"/>
      <c r="HX499" s="127"/>
      <c r="HY499" s="127"/>
      <c r="H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  <c r="BK500" s="127"/>
      <c r="BL500" s="127"/>
      <c r="BM500" s="127"/>
      <c r="BN500" s="127"/>
      <c r="BO500" s="127"/>
      <c r="BP500" s="127"/>
      <c r="BQ500" s="127"/>
      <c r="BR500" s="127"/>
      <c r="BS500" s="127"/>
      <c r="BT500" s="127"/>
      <c r="BU500" s="127"/>
      <c r="BV500" s="127"/>
      <c r="BW500" s="127"/>
      <c r="BX500" s="127"/>
      <c r="BY500" s="127"/>
      <c r="BZ500" s="127"/>
      <c r="CA500" s="127"/>
      <c r="CB500" s="127"/>
      <c r="CC500" s="127"/>
      <c r="CD500" s="127"/>
      <c r="CE500" s="127"/>
      <c r="CF500" s="127"/>
      <c r="CG500" s="127"/>
      <c r="CH500" s="127"/>
      <c r="CI500" s="127"/>
      <c r="CJ500" s="127"/>
      <c r="CK500" s="127"/>
      <c r="CL500" s="127"/>
      <c r="CM500" s="127"/>
      <c r="CN500" s="127"/>
      <c r="CO500" s="127"/>
      <c r="CP500" s="127"/>
      <c r="CQ500" s="127"/>
      <c r="CR500" s="127"/>
      <c r="CS500" s="127"/>
      <c r="CT500" s="127"/>
      <c r="CU500" s="127"/>
      <c r="CV500" s="127"/>
      <c r="CW500" s="127"/>
      <c r="CX500" s="127"/>
      <c r="CY500" s="127"/>
      <c r="CZ500" s="127"/>
      <c r="DA500" s="127"/>
      <c r="DB500" s="127"/>
      <c r="DC500" s="127"/>
      <c r="DD500" s="127"/>
      <c r="DE500" s="127"/>
      <c r="DF500" s="127"/>
      <c r="DG500" s="127"/>
      <c r="DH500" s="127"/>
      <c r="DI500" s="127"/>
      <c r="DJ500" s="127"/>
      <c r="DK500" s="127"/>
      <c r="DL500" s="127"/>
      <c r="DM500" s="127"/>
      <c r="DN500" s="127"/>
      <c r="DO500" s="127"/>
      <c r="DP500" s="127"/>
      <c r="DQ500" s="127"/>
      <c r="DR500" s="127"/>
      <c r="DS500" s="127"/>
      <c r="DT500" s="127"/>
      <c r="DU500" s="127"/>
      <c r="DV500" s="127"/>
      <c r="DW500" s="127"/>
      <c r="DX500" s="127"/>
      <c r="DY500" s="127"/>
      <c r="DZ500" s="127"/>
      <c r="EA500" s="127"/>
      <c r="EB500" s="127"/>
      <c r="EC500" s="127"/>
      <c r="ED500" s="127"/>
      <c r="EE500" s="127"/>
      <c r="EF500" s="127"/>
      <c r="EG500" s="127"/>
      <c r="EH500" s="127"/>
      <c r="EI500" s="127"/>
      <c r="EJ500" s="127"/>
      <c r="EK500" s="127"/>
      <c r="EL500" s="127"/>
      <c r="EM500" s="127"/>
      <c r="EN500" s="127"/>
      <c r="EO500" s="127"/>
      <c r="EP500" s="127"/>
      <c r="EQ500" s="127"/>
      <c r="ER500" s="127"/>
      <c r="ES500" s="127"/>
      <c r="ET500" s="127"/>
      <c r="EU500" s="127"/>
      <c r="EV500" s="127"/>
      <c r="EW500" s="127"/>
      <c r="EX500" s="127"/>
      <c r="EY500" s="127"/>
      <c r="EZ500" s="127"/>
      <c r="FA500" s="127"/>
      <c r="FB500" s="127"/>
      <c r="FC500" s="127"/>
      <c r="FD500" s="127"/>
      <c r="FE500" s="127"/>
      <c r="FF500" s="127"/>
      <c r="FG500" s="127"/>
      <c r="FH500" s="127"/>
      <c r="FI500" s="127"/>
      <c r="FJ500" s="127"/>
      <c r="FK500" s="127"/>
      <c r="FL500" s="127"/>
      <c r="FM500" s="127"/>
      <c r="FN500" s="127"/>
      <c r="FO500" s="127"/>
      <c r="FP500" s="127"/>
      <c r="FQ500" s="127"/>
      <c r="FR500" s="127"/>
      <c r="FS500" s="127"/>
      <c r="FT500" s="127"/>
      <c r="FU500" s="127"/>
      <c r="FV500" s="127"/>
      <c r="FW500" s="127"/>
      <c r="FX500" s="127"/>
      <c r="FY500" s="127"/>
      <c r="FZ500" s="127"/>
      <c r="GA500" s="127"/>
      <c r="GB500" s="127"/>
      <c r="GC500" s="127"/>
      <c r="GD500" s="127"/>
      <c r="GE500" s="127"/>
      <c r="GF500" s="127"/>
      <c r="GG500" s="127"/>
      <c r="GH500" s="127"/>
      <c r="GI500" s="127"/>
      <c r="GJ500" s="127"/>
      <c r="GK500" s="127"/>
      <c r="GL500" s="127"/>
      <c r="GM500" s="127"/>
      <c r="GN500" s="127"/>
      <c r="GO500" s="127"/>
      <c r="GP500" s="127"/>
      <c r="GQ500" s="127"/>
      <c r="GR500" s="127"/>
      <c r="GS500" s="127"/>
      <c r="GT500" s="127"/>
      <c r="GU500" s="127"/>
      <c r="GV500" s="127"/>
      <c r="GW500" s="127"/>
      <c r="GX500" s="127"/>
      <c r="GY500" s="127"/>
      <c r="GZ500" s="127"/>
      <c r="HA500" s="127"/>
      <c r="HB500" s="127"/>
      <c r="HC500" s="127"/>
      <c r="HD500" s="127"/>
      <c r="HE500" s="127"/>
      <c r="HF500" s="127"/>
      <c r="HG500" s="127"/>
      <c r="HH500" s="127"/>
      <c r="HI500" s="127"/>
      <c r="HJ500" s="127"/>
      <c r="HK500" s="127"/>
      <c r="HL500" s="127"/>
      <c r="HM500" s="127"/>
      <c r="HN500" s="127"/>
      <c r="HO500" s="127"/>
      <c r="HP500" s="127"/>
      <c r="HQ500" s="127"/>
      <c r="HR500" s="127"/>
      <c r="HS500" s="127"/>
      <c r="HT500" s="127"/>
      <c r="HU500" s="127"/>
      <c r="HV500" s="127"/>
      <c r="HW500" s="127"/>
      <c r="HX500" s="127"/>
      <c r="HY500" s="127"/>
      <c r="H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  <c r="BK501" s="127"/>
      <c r="BL501" s="127"/>
      <c r="BM501" s="127"/>
      <c r="BN501" s="127"/>
      <c r="BO501" s="127"/>
      <c r="BP501" s="127"/>
      <c r="BQ501" s="127"/>
      <c r="BR501" s="127"/>
      <c r="BS501" s="127"/>
      <c r="BT501" s="127"/>
      <c r="BU501" s="127"/>
      <c r="BV501" s="127"/>
      <c r="BW501" s="127"/>
      <c r="BX501" s="127"/>
      <c r="BY501" s="127"/>
      <c r="BZ501" s="127"/>
      <c r="CA501" s="127"/>
      <c r="CB501" s="127"/>
      <c r="CC501" s="127"/>
      <c r="CD501" s="127"/>
      <c r="CE501" s="127"/>
      <c r="CF501" s="127"/>
      <c r="CG501" s="127"/>
      <c r="CH501" s="127"/>
      <c r="CI501" s="127"/>
      <c r="CJ501" s="127"/>
      <c r="CK501" s="127"/>
      <c r="CL501" s="127"/>
      <c r="CM501" s="127"/>
      <c r="CN501" s="127"/>
      <c r="CO501" s="127"/>
      <c r="CP501" s="127"/>
      <c r="CQ501" s="127"/>
      <c r="CR501" s="127"/>
      <c r="CS501" s="127"/>
      <c r="CT501" s="127"/>
      <c r="CU501" s="127"/>
      <c r="CV501" s="127"/>
      <c r="CW501" s="127"/>
      <c r="CX501" s="127"/>
      <c r="CY501" s="127"/>
      <c r="CZ501" s="127"/>
      <c r="DA501" s="127"/>
      <c r="DB501" s="127"/>
      <c r="DC501" s="127"/>
      <c r="DD501" s="127"/>
      <c r="DE501" s="127"/>
      <c r="DF501" s="127"/>
      <c r="DG501" s="127"/>
      <c r="DH501" s="127"/>
      <c r="DI501" s="127"/>
      <c r="DJ501" s="127"/>
      <c r="DK501" s="127"/>
      <c r="DL501" s="127"/>
      <c r="DM501" s="127"/>
      <c r="DN501" s="127"/>
      <c r="DO501" s="127"/>
      <c r="DP501" s="127"/>
      <c r="DQ501" s="127"/>
      <c r="DR501" s="127"/>
      <c r="DS501" s="127"/>
      <c r="DT501" s="127"/>
      <c r="DU501" s="127"/>
      <c r="DV501" s="127"/>
      <c r="DW501" s="127"/>
      <c r="DX501" s="127"/>
      <c r="DY501" s="127"/>
      <c r="DZ501" s="127"/>
      <c r="EA501" s="127"/>
      <c r="EB501" s="127"/>
      <c r="EC501" s="127"/>
      <c r="ED501" s="127"/>
      <c r="EE501" s="127"/>
      <c r="EF501" s="127"/>
      <c r="EG501" s="127"/>
      <c r="EH501" s="127"/>
      <c r="EI501" s="127"/>
      <c r="EJ501" s="127"/>
      <c r="EK501" s="127"/>
      <c r="EL501" s="127"/>
      <c r="EM501" s="127"/>
      <c r="EN501" s="127"/>
      <c r="EO501" s="127"/>
      <c r="EP501" s="127"/>
      <c r="EQ501" s="127"/>
      <c r="ER501" s="127"/>
      <c r="ES501" s="127"/>
      <c r="ET501" s="127"/>
      <c r="EU501" s="127"/>
      <c r="EV501" s="127"/>
      <c r="EW501" s="127"/>
      <c r="EX501" s="127"/>
      <c r="EY501" s="127"/>
      <c r="EZ501" s="127"/>
      <c r="FA501" s="127"/>
      <c r="FB501" s="127"/>
      <c r="FC501" s="127"/>
      <c r="FD501" s="127"/>
      <c r="FE501" s="127"/>
      <c r="FF501" s="127"/>
      <c r="FG501" s="127"/>
      <c r="FH501" s="127"/>
      <c r="FI501" s="127"/>
      <c r="FJ501" s="127"/>
      <c r="FK501" s="127"/>
      <c r="FL501" s="127"/>
      <c r="FM501" s="127"/>
      <c r="FN501" s="127"/>
      <c r="FO501" s="127"/>
      <c r="FP501" s="127"/>
      <c r="FQ501" s="127"/>
      <c r="FR501" s="127"/>
      <c r="FS501" s="127"/>
      <c r="FT501" s="127"/>
      <c r="FU501" s="127"/>
      <c r="FV501" s="127"/>
      <c r="FW501" s="127"/>
      <c r="FX501" s="127"/>
      <c r="FY501" s="127"/>
      <c r="FZ501" s="127"/>
      <c r="GA501" s="127"/>
      <c r="GB501" s="127"/>
      <c r="GC501" s="127"/>
      <c r="GD501" s="127"/>
      <c r="GE501" s="127"/>
      <c r="GF501" s="127"/>
      <c r="GG501" s="127"/>
      <c r="GH501" s="127"/>
      <c r="GI501" s="127"/>
      <c r="GJ501" s="127"/>
      <c r="GK501" s="127"/>
      <c r="GL501" s="127"/>
      <c r="GM501" s="127"/>
      <c r="GN501" s="127"/>
      <c r="GO501" s="127"/>
      <c r="GP501" s="127"/>
      <c r="GQ501" s="127"/>
      <c r="GR501" s="127"/>
      <c r="GS501" s="127"/>
      <c r="GT501" s="127"/>
      <c r="GU501" s="127"/>
      <c r="GV501" s="127"/>
      <c r="GW501" s="127"/>
      <c r="GX501" s="127"/>
      <c r="GY501" s="127"/>
      <c r="GZ501" s="127"/>
      <c r="HA501" s="127"/>
      <c r="HB501" s="127"/>
      <c r="HC501" s="127"/>
      <c r="HD501" s="127"/>
      <c r="HE501" s="127"/>
      <c r="HF501" s="127"/>
      <c r="HG501" s="127"/>
      <c r="HH501" s="127"/>
      <c r="HI501" s="127"/>
      <c r="HJ501" s="127"/>
      <c r="HK501" s="127"/>
      <c r="HL501" s="127"/>
      <c r="HM501" s="127"/>
      <c r="HN501" s="127"/>
      <c r="HO501" s="127"/>
      <c r="HP501" s="127"/>
      <c r="HQ501" s="127"/>
      <c r="HR501" s="127"/>
      <c r="HS501" s="127"/>
      <c r="HT501" s="127"/>
      <c r="HU501" s="127"/>
      <c r="HV501" s="127"/>
      <c r="HW501" s="127"/>
      <c r="HX501" s="127"/>
      <c r="HY501" s="127"/>
      <c r="H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  <c r="BK502" s="127"/>
      <c r="BL502" s="127"/>
      <c r="BM502" s="127"/>
      <c r="BN502" s="127"/>
      <c r="BO502" s="127"/>
      <c r="BP502" s="127"/>
      <c r="BQ502" s="127"/>
      <c r="BR502" s="127"/>
      <c r="BS502" s="127"/>
      <c r="BT502" s="127"/>
      <c r="BU502" s="127"/>
      <c r="BV502" s="127"/>
      <c r="BW502" s="127"/>
      <c r="BX502" s="127"/>
      <c r="BY502" s="127"/>
      <c r="BZ502" s="127"/>
      <c r="CA502" s="127"/>
      <c r="CB502" s="127"/>
      <c r="CC502" s="127"/>
      <c r="CD502" s="127"/>
      <c r="CE502" s="127"/>
      <c r="CF502" s="127"/>
      <c r="CG502" s="127"/>
      <c r="CH502" s="127"/>
      <c r="CI502" s="127"/>
      <c r="CJ502" s="127"/>
      <c r="CK502" s="127"/>
      <c r="CL502" s="127"/>
      <c r="CM502" s="127"/>
      <c r="CN502" s="127"/>
      <c r="CO502" s="127"/>
      <c r="CP502" s="127"/>
      <c r="CQ502" s="127"/>
      <c r="CR502" s="127"/>
      <c r="CS502" s="127"/>
      <c r="CT502" s="127"/>
      <c r="CU502" s="127"/>
      <c r="CV502" s="127"/>
      <c r="CW502" s="127"/>
      <c r="CX502" s="127"/>
      <c r="CY502" s="127"/>
      <c r="CZ502" s="127"/>
      <c r="DA502" s="127"/>
      <c r="DB502" s="127"/>
      <c r="DC502" s="127"/>
      <c r="DD502" s="127"/>
      <c r="DE502" s="127"/>
      <c r="DF502" s="127"/>
      <c r="DG502" s="127"/>
      <c r="DH502" s="127"/>
      <c r="DI502" s="127"/>
      <c r="DJ502" s="127"/>
      <c r="DK502" s="127"/>
      <c r="DL502" s="127"/>
      <c r="DM502" s="127"/>
      <c r="DN502" s="127"/>
      <c r="DO502" s="127"/>
      <c r="DP502" s="127"/>
      <c r="DQ502" s="127"/>
      <c r="DR502" s="127"/>
      <c r="DS502" s="127"/>
      <c r="DT502" s="127"/>
      <c r="DU502" s="127"/>
      <c r="DV502" s="127"/>
      <c r="DW502" s="127"/>
      <c r="DX502" s="127"/>
      <c r="DY502" s="127"/>
      <c r="DZ502" s="127"/>
      <c r="EA502" s="127"/>
      <c r="EB502" s="127"/>
      <c r="EC502" s="127"/>
      <c r="ED502" s="127"/>
      <c r="EE502" s="127"/>
      <c r="EF502" s="127"/>
      <c r="EG502" s="127"/>
      <c r="EH502" s="127"/>
      <c r="EI502" s="127"/>
      <c r="EJ502" s="127"/>
      <c r="EK502" s="127"/>
      <c r="EL502" s="127"/>
      <c r="EM502" s="127"/>
      <c r="EN502" s="127"/>
      <c r="EO502" s="127"/>
      <c r="EP502" s="127"/>
      <c r="EQ502" s="127"/>
      <c r="ER502" s="127"/>
      <c r="ES502" s="127"/>
      <c r="ET502" s="127"/>
      <c r="EU502" s="127"/>
      <c r="EV502" s="127"/>
      <c r="EW502" s="127"/>
      <c r="EX502" s="127"/>
      <c r="EY502" s="127"/>
      <c r="EZ502" s="127"/>
      <c r="FA502" s="127"/>
      <c r="FB502" s="127"/>
      <c r="FC502" s="127"/>
      <c r="FD502" s="127"/>
      <c r="FE502" s="127"/>
      <c r="FF502" s="127"/>
      <c r="FG502" s="127"/>
      <c r="FH502" s="127"/>
      <c r="FI502" s="127"/>
      <c r="FJ502" s="127"/>
      <c r="FK502" s="127"/>
      <c r="FL502" s="127"/>
      <c r="FM502" s="127"/>
      <c r="FN502" s="127"/>
      <c r="FO502" s="127"/>
      <c r="FP502" s="127"/>
      <c r="FQ502" s="127"/>
      <c r="FR502" s="127"/>
      <c r="FS502" s="127"/>
      <c r="FT502" s="127"/>
      <c r="FU502" s="127"/>
      <c r="FV502" s="127"/>
      <c r="FW502" s="127"/>
      <c r="FX502" s="127"/>
      <c r="FY502" s="127"/>
      <c r="FZ502" s="127"/>
      <c r="GA502" s="127"/>
      <c r="GB502" s="127"/>
      <c r="GC502" s="127"/>
      <c r="GD502" s="127"/>
      <c r="GE502" s="127"/>
      <c r="GF502" s="127"/>
      <c r="GG502" s="127"/>
      <c r="GH502" s="127"/>
      <c r="GI502" s="127"/>
      <c r="GJ502" s="127"/>
      <c r="GK502" s="127"/>
      <c r="GL502" s="127"/>
      <c r="GM502" s="127"/>
      <c r="GN502" s="127"/>
      <c r="GO502" s="127"/>
      <c r="GP502" s="127"/>
      <c r="GQ502" s="127"/>
      <c r="GR502" s="127"/>
      <c r="GS502" s="127"/>
      <c r="GT502" s="127"/>
      <c r="GU502" s="127"/>
      <c r="GV502" s="127"/>
      <c r="GW502" s="127"/>
      <c r="GX502" s="127"/>
      <c r="GY502" s="127"/>
      <c r="GZ502" s="127"/>
      <c r="HA502" s="127"/>
      <c r="HB502" s="127"/>
      <c r="HC502" s="127"/>
      <c r="HD502" s="127"/>
      <c r="HE502" s="127"/>
      <c r="HF502" s="127"/>
      <c r="HG502" s="127"/>
      <c r="HH502" s="127"/>
      <c r="HI502" s="127"/>
      <c r="HJ502" s="127"/>
      <c r="HK502" s="127"/>
      <c r="HL502" s="127"/>
      <c r="HM502" s="127"/>
      <c r="HN502" s="127"/>
      <c r="HO502" s="127"/>
      <c r="HP502" s="127"/>
      <c r="HQ502" s="127"/>
      <c r="HR502" s="127"/>
      <c r="HS502" s="127"/>
      <c r="HT502" s="127"/>
      <c r="HU502" s="127"/>
      <c r="HV502" s="127"/>
      <c r="HW502" s="127"/>
      <c r="HX502" s="127"/>
      <c r="HY502" s="127"/>
      <c r="H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  <c r="BK503" s="127"/>
      <c r="BL503" s="127"/>
      <c r="BM503" s="127"/>
      <c r="BN503" s="127"/>
      <c r="BO503" s="127"/>
      <c r="BP503" s="127"/>
      <c r="BQ503" s="127"/>
      <c r="BR503" s="127"/>
      <c r="BS503" s="127"/>
      <c r="BT503" s="127"/>
      <c r="BU503" s="127"/>
      <c r="BV503" s="127"/>
      <c r="BW503" s="127"/>
      <c r="BX503" s="127"/>
      <c r="BY503" s="127"/>
      <c r="BZ503" s="127"/>
      <c r="CA503" s="127"/>
      <c r="CB503" s="127"/>
      <c r="CC503" s="127"/>
      <c r="CD503" s="127"/>
      <c r="CE503" s="127"/>
      <c r="CF503" s="127"/>
      <c r="CG503" s="127"/>
      <c r="CH503" s="127"/>
      <c r="CI503" s="127"/>
      <c r="CJ503" s="127"/>
      <c r="CK503" s="127"/>
      <c r="CL503" s="127"/>
      <c r="CM503" s="127"/>
      <c r="CN503" s="127"/>
      <c r="CO503" s="127"/>
      <c r="CP503" s="127"/>
      <c r="CQ503" s="127"/>
      <c r="CR503" s="127"/>
      <c r="CS503" s="127"/>
      <c r="CT503" s="127"/>
      <c r="CU503" s="127"/>
      <c r="CV503" s="127"/>
      <c r="CW503" s="127"/>
      <c r="CX503" s="127"/>
      <c r="CY503" s="127"/>
      <c r="CZ503" s="127"/>
      <c r="DA503" s="127"/>
      <c r="DB503" s="127"/>
      <c r="DC503" s="127"/>
      <c r="DD503" s="127"/>
      <c r="DE503" s="127"/>
      <c r="DF503" s="127"/>
      <c r="DG503" s="127"/>
      <c r="DH503" s="127"/>
      <c r="DI503" s="127"/>
      <c r="DJ503" s="127"/>
      <c r="DK503" s="127"/>
      <c r="DL503" s="127"/>
      <c r="DM503" s="127"/>
      <c r="DN503" s="127"/>
      <c r="DO503" s="127"/>
      <c r="DP503" s="127"/>
      <c r="DQ503" s="127"/>
      <c r="DR503" s="127"/>
      <c r="DS503" s="127"/>
      <c r="DT503" s="127"/>
      <c r="DU503" s="127"/>
      <c r="DV503" s="127"/>
      <c r="DW503" s="127"/>
      <c r="DX503" s="127"/>
      <c r="DY503" s="127"/>
      <c r="DZ503" s="127"/>
      <c r="EA503" s="127"/>
      <c r="EB503" s="127"/>
      <c r="EC503" s="127"/>
      <c r="ED503" s="127"/>
      <c r="EE503" s="127"/>
      <c r="EF503" s="127"/>
      <c r="EG503" s="127"/>
      <c r="EH503" s="127"/>
      <c r="EI503" s="127"/>
      <c r="EJ503" s="127"/>
      <c r="EK503" s="127"/>
      <c r="EL503" s="127"/>
      <c r="EM503" s="127"/>
      <c r="EN503" s="127"/>
      <c r="EO503" s="127"/>
      <c r="EP503" s="127"/>
      <c r="EQ503" s="127"/>
      <c r="ER503" s="127"/>
      <c r="ES503" s="127"/>
      <c r="ET503" s="127"/>
      <c r="EU503" s="127"/>
      <c r="EV503" s="127"/>
      <c r="EW503" s="127"/>
      <c r="EX503" s="127"/>
      <c r="EY503" s="127"/>
      <c r="EZ503" s="127"/>
      <c r="FA503" s="127"/>
      <c r="FB503" s="127"/>
      <c r="FC503" s="127"/>
      <c r="FD503" s="127"/>
      <c r="FE503" s="127"/>
      <c r="FF503" s="127"/>
      <c r="FG503" s="127"/>
      <c r="FH503" s="127"/>
      <c r="FI503" s="127"/>
      <c r="FJ503" s="127"/>
      <c r="FK503" s="127"/>
      <c r="FL503" s="127"/>
      <c r="FM503" s="127"/>
      <c r="FN503" s="127"/>
      <c r="FO503" s="127"/>
      <c r="FP503" s="127"/>
      <c r="FQ503" s="127"/>
      <c r="FR503" s="127"/>
      <c r="FS503" s="127"/>
      <c r="FT503" s="127"/>
      <c r="FU503" s="127"/>
      <c r="FV503" s="127"/>
      <c r="FW503" s="127"/>
      <c r="FX503" s="127"/>
      <c r="FY503" s="127"/>
      <c r="FZ503" s="127"/>
      <c r="GA503" s="127"/>
      <c r="GB503" s="127"/>
      <c r="GC503" s="127"/>
      <c r="GD503" s="127"/>
      <c r="GE503" s="127"/>
      <c r="GF503" s="127"/>
      <c r="GG503" s="127"/>
      <c r="GH503" s="127"/>
      <c r="GI503" s="127"/>
      <c r="GJ503" s="127"/>
      <c r="GK503" s="127"/>
      <c r="GL503" s="127"/>
      <c r="GM503" s="127"/>
      <c r="GN503" s="127"/>
      <c r="GO503" s="127"/>
      <c r="GP503" s="127"/>
      <c r="GQ503" s="127"/>
      <c r="GR503" s="127"/>
      <c r="GS503" s="127"/>
      <c r="GT503" s="127"/>
      <c r="GU503" s="127"/>
      <c r="GV503" s="127"/>
      <c r="GW503" s="127"/>
      <c r="GX503" s="127"/>
      <c r="GY503" s="127"/>
      <c r="GZ503" s="127"/>
      <c r="HA503" s="127"/>
      <c r="HB503" s="127"/>
      <c r="HC503" s="127"/>
      <c r="HD503" s="127"/>
      <c r="HE503" s="127"/>
      <c r="HF503" s="127"/>
      <c r="HG503" s="127"/>
      <c r="HH503" s="127"/>
      <c r="HI503" s="127"/>
      <c r="HJ503" s="127"/>
      <c r="HK503" s="127"/>
      <c r="HL503" s="127"/>
      <c r="HM503" s="127"/>
      <c r="HN503" s="127"/>
      <c r="HO503" s="127"/>
      <c r="HP503" s="127"/>
      <c r="HQ503" s="127"/>
      <c r="HR503" s="127"/>
      <c r="HS503" s="127"/>
      <c r="HT503" s="127"/>
      <c r="HU503" s="127"/>
      <c r="HV503" s="127"/>
      <c r="HW503" s="127"/>
      <c r="HX503" s="127"/>
      <c r="HY503" s="127"/>
      <c r="H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  <c r="BK504" s="127"/>
      <c r="BL504" s="127"/>
      <c r="BM504" s="127"/>
      <c r="BN504" s="127"/>
      <c r="BO504" s="127"/>
      <c r="BP504" s="127"/>
      <c r="BQ504" s="127"/>
      <c r="BR504" s="127"/>
      <c r="BS504" s="127"/>
      <c r="BT504" s="127"/>
      <c r="BU504" s="127"/>
      <c r="BV504" s="127"/>
      <c r="BW504" s="127"/>
      <c r="BX504" s="127"/>
      <c r="BY504" s="127"/>
      <c r="BZ504" s="127"/>
      <c r="CA504" s="127"/>
      <c r="CB504" s="127"/>
      <c r="CC504" s="127"/>
      <c r="CD504" s="127"/>
      <c r="CE504" s="127"/>
      <c r="CF504" s="127"/>
      <c r="CG504" s="127"/>
      <c r="CH504" s="127"/>
      <c r="CI504" s="127"/>
      <c r="CJ504" s="127"/>
      <c r="CK504" s="127"/>
      <c r="CL504" s="127"/>
      <c r="CM504" s="127"/>
      <c r="CN504" s="127"/>
      <c r="CO504" s="127"/>
      <c r="CP504" s="127"/>
      <c r="CQ504" s="127"/>
      <c r="CR504" s="127"/>
      <c r="CS504" s="127"/>
      <c r="CT504" s="127"/>
      <c r="CU504" s="127"/>
      <c r="CV504" s="127"/>
      <c r="CW504" s="127"/>
      <c r="CX504" s="127"/>
      <c r="CY504" s="127"/>
      <c r="CZ504" s="127"/>
      <c r="DA504" s="127"/>
      <c r="DB504" s="127"/>
      <c r="DC504" s="127"/>
      <c r="DD504" s="127"/>
      <c r="DE504" s="127"/>
      <c r="DF504" s="127"/>
      <c r="DG504" s="127"/>
      <c r="DH504" s="127"/>
      <c r="DI504" s="127"/>
      <c r="DJ504" s="127"/>
      <c r="DK504" s="127"/>
      <c r="DL504" s="127"/>
      <c r="DM504" s="127"/>
      <c r="DN504" s="127"/>
      <c r="DO504" s="127"/>
      <c r="DP504" s="127"/>
      <c r="DQ504" s="127"/>
      <c r="DR504" s="127"/>
      <c r="DS504" s="127"/>
      <c r="DT504" s="127"/>
      <c r="DU504" s="127"/>
      <c r="DV504" s="127"/>
      <c r="DW504" s="127"/>
      <c r="DX504" s="127"/>
      <c r="DY504" s="127"/>
      <c r="DZ504" s="127"/>
      <c r="EA504" s="127"/>
      <c r="EB504" s="127"/>
      <c r="EC504" s="127"/>
      <c r="ED504" s="127"/>
      <c r="EE504" s="127"/>
      <c r="EF504" s="127"/>
      <c r="EG504" s="127"/>
      <c r="EH504" s="127"/>
      <c r="EI504" s="127"/>
      <c r="EJ504" s="127"/>
      <c r="EK504" s="127"/>
      <c r="EL504" s="127"/>
      <c r="EM504" s="127"/>
      <c r="EN504" s="127"/>
      <c r="EO504" s="127"/>
      <c r="EP504" s="127"/>
      <c r="EQ504" s="127"/>
      <c r="ER504" s="127"/>
      <c r="ES504" s="127"/>
      <c r="ET504" s="127"/>
      <c r="EU504" s="127"/>
      <c r="EV504" s="127"/>
      <c r="EW504" s="127"/>
      <c r="EX504" s="127"/>
      <c r="EY504" s="127"/>
      <c r="EZ504" s="127"/>
      <c r="FA504" s="127"/>
      <c r="FB504" s="127"/>
      <c r="FC504" s="127"/>
      <c r="FD504" s="127"/>
      <c r="FE504" s="127"/>
      <c r="FF504" s="127"/>
      <c r="FG504" s="127"/>
      <c r="FH504" s="127"/>
      <c r="FI504" s="127"/>
      <c r="FJ504" s="127"/>
      <c r="FK504" s="127"/>
      <c r="FL504" s="127"/>
      <c r="FM504" s="127"/>
      <c r="FN504" s="127"/>
      <c r="FO504" s="127"/>
      <c r="FP504" s="127"/>
      <c r="FQ504" s="127"/>
      <c r="FR504" s="127"/>
      <c r="FS504" s="127"/>
      <c r="FT504" s="127"/>
      <c r="FU504" s="127"/>
      <c r="FV504" s="127"/>
      <c r="FW504" s="127"/>
      <c r="FX504" s="127"/>
      <c r="FY504" s="127"/>
      <c r="FZ504" s="127"/>
      <c r="GA504" s="127"/>
      <c r="GB504" s="127"/>
      <c r="GC504" s="127"/>
      <c r="GD504" s="127"/>
      <c r="GE504" s="127"/>
      <c r="GF504" s="127"/>
      <c r="GG504" s="127"/>
      <c r="GH504" s="127"/>
      <c r="GI504" s="127"/>
      <c r="GJ504" s="127"/>
      <c r="GK504" s="127"/>
      <c r="GL504" s="127"/>
      <c r="GM504" s="127"/>
      <c r="GN504" s="127"/>
      <c r="GO504" s="127"/>
      <c r="GP504" s="127"/>
      <c r="GQ504" s="127"/>
      <c r="GR504" s="127"/>
      <c r="GS504" s="127"/>
      <c r="GT504" s="127"/>
      <c r="GU504" s="127"/>
      <c r="GV504" s="127"/>
      <c r="GW504" s="127"/>
      <c r="GX504" s="127"/>
      <c r="GY504" s="127"/>
      <c r="GZ504" s="127"/>
      <c r="HA504" s="127"/>
      <c r="HB504" s="127"/>
      <c r="HC504" s="127"/>
      <c r="HD504" s="127"/>
      <c r="HE504" s="127"/>
      <c r="HF504" s="127"/>
      <c r="HG504" s="127"/>
      <c r="HH504" s="127"/>
      <c r="HI504" s="127"/>
      <c r="HJ504" s="127"/>
      <c r="HK504" s="127"/>
      <c r="HL504" s="127"/>
      <c r="HM504" s="127"/>
      <c r="HN504" s="127"/>
      <c r="HO504" s="127"/>
      <c r="HP504" s="127"/>
      <c r="HQ504" s="127"/>
      <c r="HR504" s="127"/>
      <c r="HS504" s="127"/>
      <c r="HT504" s="127"/>
      <c r="HU504" s="127"/>
      <c r="HV504" s="127"/>
      <c r="HW504" s="127"/>
      <c r="HX504" s="127"/>
      <c r="HY504" s="127"/>
      <c r="H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  <c r="BK505" s="127"/>
      <c r="BL505" s="127"/>
      <c r="BM505" s="127"/>
      <c r="BN505" s="127"/>
      <c r="BO505" s="127"/>
      <c r="BP505" s="127"/>
      <c r="BQ505" s="127"/>
      <c r="BR505" s="127"/>
      <c r="BS505" s="127"/>
      <c r="BT505" s="127"/>
      <c r="BU505" s="127"/>
      <c r="BV505" s="127"/>
      <c r="BW505" s="127"/>
      <c r="BX505" s="127"/>
      <c r="BY505" s="127"/>
      <c r="BZ505" s="127"/>
      <c r="CA505" s="127"/>
      <c r="CB505" s="127"/>
      <c r="CC505" s="127"/>
      <c r="CD505" s="127"/>
      <c r="CE505" s="127"/>
      <c r="CF505" s="127"/>
      <c r="CG505" s="127"/>
      <c r="CH505" s="127"/>
      <c r="CI505" s="127"/>
      <c r="CJ505" s="127"/>
      <c r="CK505" s="127"/>
      <c r="CL505" s="127"/>
      <c r="CM505" s="127"/>
      <c r="CN505" s="127"/>
      <c r="CO505" s="127"/>
      <c r="CP505" s="127"/>
      <c r="CQ505" s="127"/>
      <c r="CR505" s="127"/>
      <c r="CS505" s="127"/>
      <c r="CT505" s="127"/>
      <c r="CU505" s="127"/>
      <c r="CV505" s="127"/>
      <c r="CW505" s="127"/>
      <c r="CX505" s="127"/>
      <c r="CY505" s="127"/>
      <c r="CZ505" s="127"/>
      <c r="DA505" s="127"/>
      <c r="DB505" s="127"/>
      <c r="DC505" s="127"/>
      <c r="DD505" s="127"/>
      <c r="DE505" s="127"/>
      <c r="DF505" s="127"/>
      <c r="DG505" s="127"/>
      <c r="DH505" s="127"/>
      <c r="DI505" s="127"/>
      <c r="DJ505" s="127"/>
      <c r="DK505" s="127"/>
      <c r="DL505" s="127"/>
      <c r="DM505" s="127"/>
      <c r="DN505" s="127"/>
      <c r="DO505" s="127"/>
      <c r="DP505" s="127"/>
      <c r="DQ505" s="127"/>
      <c r="DR505" s="127"/>
      <c r="DS505" s="127"/>
      <c r="DT505" s="127"/>
      <c r="DU505" s="127"/>
      <c r="DV505" s="127"/>
      <c r="DW505" s="127"/>
      <c r="DX505" s="127"/>
      <c r="DY505" s="127"/>
      <c r="DZ505" s="127"/>
      <c r="EA505" s="127"/>
      <c r="EB505" s="127"/>
      <c r="EC505" s="127"/>
      <c r="ED505" s="127"/>
      <c r="EE505" s="127"/>
      <c r="EF505" s="127"/>
      <c r="EG505" s="127"/>
      <c r="EH505" s="127"/>
      <c r="EI505" s="127"/>
      <c r="EJ505" s="127"/>
      <c r="EK505" s="127"/>
      <c r="EL505" s="127"/>
      <c r="EM505" s="127"/>
      <c r="EN505" s="127"/>
      <c r="EO505" s="127"/>
      <c r="EP505" s="127"/>
      <c r="EQ505" s="127"/>
      <c r="ER505" s="127"/>
      <c r="ES505" s="127"/>
      <c r="ET505" s="127"/>
      <c r="EU505" s="127"/>
      <c r="EV505" s="127"/>
      <c r="EW505" s="127"/>
      <c r="EX505" s="127"/>
      <c r="EY505" s="127"/>
      <c r="EZ505" s="127"/>
      <c r="FA505" s="127"/>
      <c r="FB505" s="127"/>
      <c r="FC505" s="127"/>
      <c r="FD505" s="127"/>
      <c r="FE505" s="127"/>
      <c r="FF505" s="127"/>
      <c r="FG505" s="127"/>
      <c r="FH505" s="127"/>
      <c r="FI505" s="127"/>
      <c r="FJ505" s="127"/>
      <c r="FK505" s="127"/>
      <c r="FL505" s="127"/>
      <c r="FM505" s="127"/>
      <c r="FN505" s="127"/>
      <c r="FO505" s="127"/>
      <c r="FP505" s="127"/>
      <c r="FQ505" s="127"/>
      <c r="FR505" s="127"/>
      <c r="FS505" s="127"/>
      <c r="FT505" s="127"/>
      <c r="FU505" s="127"/>
      <c r="FV505" s="127"/>
      <c r="FW505" s="127"/>
      <c r="FX505" s="127"/>
      <c r="FY505" s="127"/>
      <c r="FZ505" s="127"/>
      <c r="GA505" s="127"/>
      <c r="GB505" s="127"/>
      <c r="GC505" s="127"/>
      <c r="GD505" s="127"/>
      <c r="GE505" s="127"/>
      <c r="GF505" s="127"/>
      <c r="GG505" s="127"/>
      <c r="GH505" s="127"/>
      <c r="GI505" s="127"/>
      <c r="GJ505" s="127"/>
      <c r="GK505" s="127"/>
      <c r="GL505" s="127"/>
      <c r="GM505" s="127"/>
      <c r="GN505" s="127"/>
      <c r="GO505" s="127"/>
      <c r="GP505" s="127"/>
      <c r="GQ505" s="127"/>
      <c r="GR505" s="127"/>
      <c r="GS505" s="127"/>
      <c r="GT505" s="127"/>
      <c r="GU505" s="127"/>
      <c r="GV505" s="127"/>
      <c r="GW505" s="127"/>
      <c r="GX505" s="127"/>
      <c r="GY505" s="127"/>
      <c r="GZ505" s="127"/>
      <c r="HA505" s="127"/>
      <c r="HB505" s="127"/>
      <c r="HC505" s="127"/>
      <c r="HD505" s="127"/>
      <c r="HE505" s="127"/>
      <c r="HF505" s="127"/>
      <c r="HG505" s="127"/>
      <c r="HH505" s="127"/>
      <c r="HI505" s="127"/>
      <c r="HJ505" s="127"/>
      <c r="HK505" s="127"/>
      <c r="HL505" s="127"/>
      <c r="HM505" s="127"/>
      <c r="HN505" s="127"/>
      <c r="HO505" s="127"/>
      <c r="HP505" s="127"/>
      <c r="HQ505" s="127"/>
      <c r="HR505" s="127"/>
      <c r="HS505" s="127"/>
      <c r="HT505" s="127"/>
      <c r="HU505" s="127"/>
      <c r="HV505" s="127"/>
      <c r="HW505" s="127"/>
      <c r="HX505" s="127"/>
      <c r="HY505" s="127"/>
      <c r="H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  <c r="BK506" s="127"/>
      <c r="BL506" s="127"/>
      <c r="BM506" s="127"/>
      <c r="BN506" s="127"/>
      <c r="BO506" s="127"/>
      <c r="BP506" s="127"/>
      <c r="BQ506" s="127"/>
      <c r="BR506" s="127"/>
      <c r="BS506" s="127"/>
      <c r="BT506" s="127"/>
      <c r="BU506" s="127"/>
      <c r="BV506" s="127"/>
      <c r="BW506" s="127"/>
      <c r="BX506" s="127"/>
      <c r="BY506" s="127"/>
      <c r="BZ506" s="127"/>
      <c r="CA506" s="127"/>
      <c r="CB506" s="127"/>
      <c r="CC506" s="127"/>
      <c r="CD506" s="127"/>
      <c r="CE506" s="127"/>
      <c r="CF506" s="127"/>
      <c r="CG506" s="127"/>
      <c r="CH506" s="127"/>
      <c r="CI506" s="127"/>
      <c r="CJ506" s="127"/>
      <c r="CK506" s="127"/>
      <c r="CL506" s="127"/>
      <c r="CM506" s="127"/>
      <c r="CN506" s="127"/>
      <c r="CO506" s="127"/>
      <c r="CP506" s="127"/>
      <c r="CQ506" s="127"/>
      <c r="CR506" s="127"/>
      <c r="CS506" s="127"/>
      <c r="CT506" s="127"/>
      <c r="CU506" s="127"/>
      <c r="CV506" s="127"/>
      <c r="CW506" s="127"/>
      <c r="CX506" s="127"/>
      <c r="CY506" s="127"/>
      <c r="CZ506" s="127"/>
      <c r="DA506" s="127"/>
      <c r="DB506" s="127"/>
      <c r="DC506" s="127"/>
      <c r="DD506" s="127"/>
      <c r="DE506" s="127"/>
      <c r="DF506" s="127"/>
      <c r="DG506" s="127"/>
      <c r="DH506" s="127"/>
      <c r="DI506" s="127"/>
      <c r="DJ506" s="127"/>
      <c r="DK506" s="127"/>
      <c r="DL506" s="127"/>
      <c r="DM506" s="127"/>
      <c r="DN506" s="127"/>
      <c r="DO506" s="127"/>
      <c r="DP506" s="127"/>
      <c r="DQ506" s="127"/>
      <c r="DR506" s="127"/>
      <c r="DS506" s="127"/>
      <c r="DT506" s="127"/>
      <c r="DU506" s="127"/>
      <c r="DV506" s="127"/>
      <c r="DW506" s="127"/>
      <c r="DX506" s="127"/>
      <c r="DY506" s="127"/>
      <c r="DZ506" s="127"/>
      <c r="EA506" s="127"/>
      <c r="EB506" s="127"/>
      <c r="EC506" s="127"/>
      <c r="ED506" s="127"/>
      <c r="EE506" s="127"/>
      <c r="EF506" s="127"/>
      <c r="EG506" s="127"/>
      <c r="EH506" s="127"/>
      <c r="EI506" s="127"/>
      <c r="EJ506" s="127"/>
      <c r="EK506" s="127"/>
      <c r="EL506" s="127"/>
      <c r="EM506" s="127"/>
      <c r="EN506" s="127"/>
      <c r="EO506" s="127"/>
      <c r="EP506" s="127"/>
      <c r="EQ506" s="127"/>
      <c r="ER506" s="127"/>
      <c r="ES506" s="127"/>
      <c r="ET506" s="127"/>
      <c r="EU506" s="127"/>
      <c r="EV506" s="127"/>
      <c r="EW506" s="127"/>
      <c r="EX506" s="127"/>
      <c r="EY506" s="127"/>
      <c r="EZ506" s="127"/>
      <c r="FA506" s="127"/>
      <c r="FB506" s="127"/>
      <c r="FC506" s="127"/>
      <c r="FD506" s="127"/>
      <c r="FE506" s="127"/>
      <c r="FF506" s="127"/>
      <c r="FG506" s="127"/>
      <c r="FH506" s="127"/>
      <c r="FI506" s="127"/>
      <c r="FJ506" s="127"/>
      <c r="FK506" s="127"/>
      <c r="FL506" s="127"/>
      <c r="FM506" s="127"/>
      <c r="FN506" s="127"/>
      <c r="FO506" s="127"/>
      <c r="FP506" s="127"/>
      <c r="FQ506" s="127"/>
      <c r="FR506" s="127"/>
      <c r="FS506" s="127"/>
      <c r="FT506" s="127"/>
      <c r="FU506" s="127"/>
      <c r="FV506" s="127"/>
      <c r="FW506" s="127"/>
      <c r="FX506" s="127"/>
      <c r="FY506" s="127"/>
      <c r="FZ506" s="127"/>
      <c r="GA506" s="127"/>
      <c r="GB506" s="127"/>
      <c r="GC506" s="127"/>
      <c r="GD506" s="127"/>
      <c r="GE506" s="127"/>
      <c r="GF506" s="127"/>
      <c r="GG506" s="127"/>
      <c r="GH506" s="127"/>
      <c r="GI506" s="127"/>
      <c r="GJ506" s="127"/>
      <c r="GK506" s="127"/>
      <c r="GL506" s="127"/>
      <c r="GM506" s="127"/>
      <c r="GN506" s="127"/>
      <c r="GO506" s="127"/>
      <c r="GP506" s="127"/>
      <c r="GQ506" s="127"/>
      <c r="GR506" s="127"/>
      <c r="GS506" s="127"/>
      <c r="GT506" s="127"/>
      <c r="GU506" s="127"/>
      <c r="GV506" s="127"/>
      <c r="GW506" s="127"/>
      <c r="GX506" s="127"/>
      <c r="GY506" s="127"/>
      <c r="GZ506" s="127"/>
      <c r="HA506" s="127"/>
      <c r="HB506" s="127"/>
      <c r="HC506" s="127"/>
      <c r="HD506" s="127"/>
      <c r="HE506" s="127"/>
      <c r="HF506" s="127"/>
      <c r="HG506" s="127"/>
      <c r="HH506" s="127"/>
      <c r="HI506" s="127"/>
      <c r="HJ506" s="127"/>
      <c r="HK506" s="127"/>
      <c r="HL506" s="127"/>
      <c r="HM506" s="127"/>
      <c r="HN506" s="127"/>
      <c r="HO506" s="127"/>
      <c r="HP506" s="127"/>
      <c r="HQ506" s="127"/>
      <c r="HR506" s="127"/>
      <c r="HS506" s="127"/>
      <c r="HT506" s="127"/>
      <c r="HU506" s="127"/>
      <c r="HV506" s="127"/>
      <c r="HW506" s="127"/>
      <c r="HX506" s="127"/>
      <c r="HY506" s="127"/>
      <c r="H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  <c r="BK507" s="127"/>
      <c r="BL507" s="127"/>
      <c r="BM507" s="127"/>
      <c r="BN507" s="127"/>
      <c r="BO507" s="127"/>
      <c r="BP507" s="127"/>
      <c r="BQ507" s="127"/>
      <c r="BR507" s="127"/>
      <c r="BS507" s="127"/>
      <c r="BT507" s="127"/>
      <c r="BU507" s="127"/>
      <c r="BV507" s="127"/>
      <c r="BW507" s="127"/>
      <c r="BX507" s="127"/>
      <c r="BY507" s="127"/>
      <c r="BZ507" s="127"/>
      <c r="CA507" s="127"/>
      <c r="CB507" s="127"/>
      <c r="CC507" s="127"/>
      <c r="CD507" s="127"/>
      <c r="CE507" s="127"/>
      <c r="CF507" s="127"/>
      <c r="CG507" s="127"/>
      <c r="CH507" s="127"/>
      <c r="CI507" s="127"/>
      <c r="CJ507" s="127"/>
      <c r="CK507" s="127"/>
      <c r="CL507" s="127"/>
      <c r="CM507" s="127"/>
      <c r="CN507" s="127"/>
      <c r="CO507" s="127"/>
      <c r="CP507" s="127"/>
      <c r="CQ507" s="127"/>
      <c r="CR507" s="127"/>
      <c r="CS507" s="127"/>
      <c r="CT507" s="127"/>
      <c r="CU507" s="127"/>
      <c r="CV507" s="127"/>
      <c r="CW507" s="127"/>
      <c r="CX507" s="127"/>
      <c r="CY507" s="127"/>
      <c r="CZ507" s="127"/>
      <c r="DA507" s="127"/>
      <c r="DB507" s="127"/>
      <c r="DC507" s="127"/>
      <c r="DD507" s="127"/>
      <c r="DE507" s="127"/>
      <c r="DF507" s="127"/>
      <c r="DG507" s="127"/>
      <c r="DH507" s="127"/>
      <c r="DI507" s="127"/>
      <c r="DJ507" s="127"/>
      <c r="DK507" s="127"/>
      <c r="DL507" s="127"/>
      <c r="DM507" s="127"/>
      <c r="DN507" s="127"/>
      <c r="DO507" s="127"/>
      <c r="DP507" s="127"/>
      <c r="DQ507" s="127"/>
      <c r="DR507" s="127"/>
      <c r="DS507" s="127"/>
      <c r="DT507" s="127"/>
      <c r="DU507" s="127"/>
      <c r="DV507" s="127"/>
      <c r="DW507" s="127"/>
      <c r="DX507" s="127"/>
      <c r="DY507" s="127"/>
      <c r="DZ507" s="127"/>
      <c r="EA507" s="127"/>
      <c r="EB507" s="127"/>
      <c r="EC507" s="127"/>
      <c r="ED507" s="127"/>
      <c r="EE507" s="127"/>
      <c r="EF507" s="127"/>
      <c r="EG507" s="127"/>
      <c r="EH507" s="127"/>
      <c r="EI507" s="127"/>
      <c r="EJ507" s="127"/>
      <c r="EK507" s="127"/>
      <c r="EL507" s="127"/>
      <c r="EM507" s="127"/>
      <c r="EN507" s="127"/>
      <c r="EO507" s="127"/>
      <c r="EP507" s="127"/>
      <c r="EQ507" s="127"/>
      <c r="ER507" s="127"/>
      <c r="ES507" s="127"/>
      <c r="ET507" s="127"/>
      <c r="EU507" s="127"/>
      <c r="EV507" s="127"/>
      <c r="EW507" s="127"/>
      <c r="EX507" s="127"/>
      <c r="EY507" s="127"/>
      <c r="EZ507" s="127"/>
      <c r="FA507" s="127"/>
      <c r="FB507" s="127"/>
      <c r="FC507" s="127"/>
      <c r="FD507" s="127"/>
      <c r="FE507" s="127"/>
      <c r="FF507" s="127"/>
      <c r="FG507" s="127"/>
      <c r="FH507" s="127"/>
      <c r="FI507" s="127"/>
      <c r="FJ507" s="127"/>
      <c r="FK507" s="127"/>
      <c r="FL507" s="127"/>
      <c r="FM507" s="127"/>
      <c r="FN507" s="127"/>
      <c r="FO507" s="127"/>
      <c r="FP507" s="127"/>
      <c r="FQ507" s="127"/>
      <c r="FR507" s="127"/>
      <c r="FS507" s="127"/>
      <c r="FT507" s="127"/>
      <c r="FU507" s="127"/>
      <c r="FV507" s="127"/>
      <c r="FW507" s="127"/>
      <c r="FX507" s="127"/>
      <c r="FY507" s="127"/>
      <c r="FZ507" s="127"/>
      <c r="GA507" s="127"/>
      <c r="GB507" s="127"/>
      <c r="GC507" s="127"/>
      <c r="GD507" s="127"/>
      <c r="GE507" s="127"/>
      <c r="GF507" s="127"/>
      <c r="GG507" s="127"/>
      <c r="GH507" s="127"/>
      <c r="GI507" s="127"/>
      <c r="GJ507" s="127"/>
      <c r="GK507" s="127"/>
      <c r="GL507" s="127"/>
      <c r="GM507" s="127"/>
      <c r="GN507" s="127"/>
      <c r="GO507" s="127"/>
      <c r="GP507" s="127"/>
      <c r="GQ507" s="127"/>
      <c r="GR507" s="127"/>
      <c r="GS507" s="127"/>
      <c r="GT507" s="127"/>
      <c r="GU507" s="127"/>
      <c r="GV507" s="127"/>
      <c r="GW507" s="127"/>
      <c r="GX507" s="127"/>
      <c r="GY507" s="127"/>
      <c r="GZ507" s="127"/>
      <c r="HA507" s="127"/>
      <c r="HB507" s="127"/>
      <c r="HC507" s="127"/>
      <c r="HD507" s="127"/>
      <c r="HE507" s="127"/>
      <c r="HF507" s="127"/>
      <c r="HG507" s="127"/>
      <c r="HH507" s="127"/>
      <c r="HI507" s="127"/>
      <c r="HJ507" s="127"/>
      <c r="HK507" s="127"/>
      <c r="HL507" s="127"/>
      <c r="HM507" s="127"/>
      <c r="HN507" s="127"/>
      <c r="HO507" s="127"/>
      <c r="HP507" s="127"/>
      <c r="HQ507" s="127"/>
      <c r="HR507" s="127"/>
      <c r="HS507" s="127"/>
      <c r="HT507" s="127"/>
      <c r="HU507" s="127"/>
      <c r="HV507" s="127"/>
      <c r="HW507" s="127"/>
      <c r="HX507" s="127"/>
      <c r="HY507" s="127"/>
      <c r="H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  <c r="BK508" s="127"/>
      <c r="BL508" s="127"/>
      <c r="BM508" s="127"/>
      <c r="BN508" s="127"/>
      <c r="BO508" s="127"/>
      <c r="BP508" s="127"/>
      <c r="BQ508" s="127"/>
      <c r="BR508" s="127"/>
      <c r="BS508" s="127"/>
      <c r="BT508" s="127"/>
      <c r="BU508" s="127"/>
      <c r="BV508" s="127"/>
      <c r="BW508" s="127"/>
      <c r="BX508" s="127"/>
      <c r="BY508" s="127"/>
      <c r="BZ508" s="127"/>
      <c r="CA508" s="127"/>
      <c r="CB508" s="127"/>
      <c r="CC508" s="127"/>
      <c r="CD508" s="127"/>
      <c r="CE508" s="127"/>
      <c r="CF508" s="127"/>
      <c r="CG508" s="127"/>
      <c r="CH508" s="127"/>
      <c r="CI508" s="127"/>
      <c r="CJ508" s="127"/>
      <c r="CK508" s="127"/>
      <c r="CL508" s="127"/>
      <c r="CM508" s="127"/>
      <c r="CN508" s="127"/>
      <c r="CO508" s="127"/>
      <c r="CP508" s="127"/>
      <c r="CQ508" s="127"/>
      <c r="CR508" s="127"/>
      <c r="CS508" s="127"/>
      <c r="CT508" s="127"/>
      <c r="CU508" s="127"/>
      <c r="CV508" s="127"/>
      <c r="CW508" s="127"/>
      <c r="CX508" s="127"/>
      <c r="CY508" s="127"/>
      <c r="CZ508" s="127"/>
      <c r="DA508" s="127"/>
      <c r="DB508" s="127"/>
      <c r="DC508" s="127"/>
      <c r="DD508" s="127"/>
      <c r="DE508" s="127"/>
      <c r="DF508" s="127"/>
      <c r="DG508" s="127"/>
      <c r="DH508" s="127"/>
      <c r="DI508" s="127"/>
      <c r="DJ508" s="127"/>
      <c r="DK508" s="127"/>
      <c r="DL508" s="127"/>
      <c r="DM508" s="127"/>
      <c r="DN508" s="127"/>
      <c r="DO508" s="127"/>
      <c r="DP508" s="127"/>
      <c r="DQ508" s="127"/>
      <c r="DR508" s="127"/>
      <c r="DS508" s="127"/>
      <c r="DT508" s="127"/>
      <c r="DU508" s="127"/>
      <c r="DV508" s="127"/>
      <c r="DW508" s="127"/>
      <c r="DX508" s="127"/>
      <c r="DY508" s="127"/>
      <c r="DZ508" s="127"/>
      <c r="EA508" s="127"/>
      <c r="EB508" s="127"/>
      <c r="EC508" s="127"/>
      <c r="ED508" s="127"/>
      <c r="EE508" s="127"/>
      <c r="EF508" s="127"/>
      <c r="EG508" s="127"/>
      <c r="EH508" s="127"/>
      <c r="EI508" s="127"/>
      <c r="EJ508" s="127"/>
      <c r="EK508" s="127"/>
      <c r="EL508" s="127"/>
      <c r="EM508" s="127"/>
      <c r="EN508" s="127"/>
      <c r="EO508" s="127"/>
      <c r="EP508" s="127"/>
      <c r="EQ508" s="127"/>
      <c r="ER508" s="127"/>
      <c r="ES508" s="127"/>
      <c r="ET508" s="127"/>
      <c r="EU508" s="127"/>
      <c r="EV508" s="127"/>
      <c r="EW508" s="127"/>
      <c r="EX508" s="127"/>
      <c r="EY508" s="127"/>
      <c r="EZ508" s="127"/>
      <c r="FA508" s="127"/>
      <c r="FB508" s="127"/>
      <c r="FC508" s="127"/>
      <c r="FD508" s="127"/>
      <c r="FE508" s="127"/>
      <c r="FF508" s="127"/>
      <c r="FG508" s="127"/>
      <c r="FH508" s="127"/>
      <c r="FI508" s="127"/>
      <c r="FJ508" s="127"/>
      <c r="FK508" s="127"/>
      <c r="FL508" s="127"/>
      <c r="FM508" s="127"/>
      <c r="FN508" s="127"/>
      <c r="FO508" s="127"/>
      <c r="FP508" s="127"/>
      <c r="FQ508" s="127"/>
      <c r="FR508" s="127"/>
      <c r="FS508" s="127"/>
      <c r="FT508" s="127"/>
      <c r="FU508" s="127"/>
      <c r="FV508" s="127"/>
      <c r="FW508" s="127"/>
      <c r="FX508" s="127"/>
      <c r="FY508" s="127"/>
      <c r="FZ508" s="127"/>
      <c r="GA508" s="127"/>
      <c r="GB508" s="127"/>
      <c r="GC508" s="127"/>
      <c r="GD508" s="127"/>
      <c r="GE508" s="127"/>
      <c r="GF508" s="127"/>
      <c r="GG508" s="127"/>
      <c r="GH508" s="127"/>
      <c r="GI508" s="127"/>
      <c r="GJ508" s="127"/>
      <c r="GK508" s="127"/>
      <c r="GL508" s="127"/>
      <c r="GM508" s="127"/>
      <c r="GN508" s="127"/>
      <c r="GO508" s="127"/>
      <c r="GP508" s="127"/>
      <c r="GQ508" s="127"/>
      <c r="GR508" s="127"/>
      <c r="GS508" s="127"/>
      <c r="GT508" s="127"/>
      <c r="GU508" s="127"/>
      <c r="GV508" s="127"/>
      <c r="GW508" s="127"/>
      <c r="GX508" s="127"/>
      <c r="GY508" s="127"/>
      <c r="GZ508" s="127"/>
      <c r="HA508" s="127"/>
      <c r="HB508" s="127"/>
      <c r="HC508" s="127"/>
      <c r="HD508" s="127"/>
      <c r="HE508" s="127"/>
      <c r="HF508" s="127"/>
      <c r="HG508" s="127"/>
      <c r="HH508" s="127"/>
      <c r="HI508" s="127"/>
      <c r="HJ508" s="127"/>
      <c r="HK508" s="127"/>
      <c r="HL508" s="127"/>
      <c r="HM508" s="127"/>
      <c r="HN508" s="127"/>
      <c r="HO508" s="127"/>
      <c r="HP508" s="127"/>
      <c r="HQ508" s="127"/>
      <c r="HR508" s="127"/>
      <c r="HS508" s="127"/>
      <c r="HT508" s="127"/>
      <c r="HU508" s="127"/>
      <c r="HV508" s="127"/>
      <c r="HW508" s="127"/>
      <c r="HX508" s="127"/>
      <c r="HY508" s="127"/>
      <c r="H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  <c r="BK509" s="127"/>
      <c r="BL509" s="127"/>
      <c r="BM509" s="127"/>
      <c r="BN509" s="127"/>
      <c r="BO509" s="127"/>
      <c r="BP509" s="127"/>
      <c r="BQ509" s="127"/>
      <c r="BR509" s="127"/>
      <c r="BS509" s="127"/>
      <c r="BT509" s="127"/>
      <c r="BU509" s="127"/>
      <c r="BV509" s="127"/>
      <c r="BW509" s="127"/>
      <c r="BX509" s="127"/>
      <c r="BY509" s="127"/>
      <c r="BZ509" s="127"/>
      <c r="CA509" s="127"/>
      <c r="CB509" s="127"/>
      <c r="CC509" s="127"/>
      <c r="CD509" s="127"/>
      <c r="CE509" s="127"/>
      <c r="CF509" s="127"/>
      <c r="CG509" s="127"/>
      <c r="CH509" s="127"/>
      <c r="CI509" s="127"/>
      <c r="CJ509" s="127"/>
      <c r="CK509" s="127"/>
      <c r="CL509" s="127"/>
      <c r="CM509" s="127"/>
      <c r="CN509" s="127"/>
      <c r="CO509" s="127"/>
      <c r="CP509" s="127"/>
      <c r="CQ509" s="127"/>
      <c r="CR509" s="127"/>
      <c r="CS509" s="127"/>
      <c r="CT509" s="127"/>
      <c r="CU509" s="127"/>
      <c r="CV509" s="127"/>
      <c r="CW509" s="127"/>
      <c r="CX509" s="127"/>
      <c r="CY509" s="127"/>
      <c r="CZ509" s="127"/>
      <c r="DA509" s="127"/>
      <c r="DB509" s="127"/>
      <c r="DC509" s="127"/>
      <c r="DD509" s="127"/>
      <c r="DE509" s="127"/>
      <c r="DF509" s="127"/>
      <c r="DG509" s="127"/>
      <c r="DH509" s="127"/>
      <c r="DI509" s="127"/>
      <c r="DJ509" s="127"/>
      <c r="DK509" s="127"/>
      <c r="DL509" s="127"/>
      <c r="DM509" s="127"/>
      <c r="DN509" s="127"/>
      <c r="DO509" s="127"/>
      <c r="DP509" s="127"/>
      <c r="DQ509" s="127"/>
      <c r="DR509" s="127"/>
      <c r="DS509" s="127"/>
      <c r="DT509" s="127"/>
      <c r="DU509" s="127"/>
      <c r="DV509" s="127"/>
      <c r="DW509" s="127"/>
      <c r="DX509" s="127"/>
      <c r="DY509" s="127"/>
      <c r="DZ509" s="127"/>
      <c r="EA509" s="127"/>
      <c r="EB509" s="127"/>
      <c r="EC509" s="127"/>
      <c r="ED509" s="127"/>
      <c r="EE509" s="127"/>
      <c r="EF509" s="127"/>
      <c r="EG509" s="127"/>
      <c r="EH509" s="127"/>
      <c r="EI509" s="127"/>
      <c r="EJ509" s="127"/>
      <c r="EK509" s="127"/>
      <c r="EL509" s="127"/>
      <c r="EM509" s="127"/>
      <c r="EN509" s="127"/>
      <c r="EO509" s="127"/>
      <c r="EP509" s="127"/>
      <c r="EQ509" s="127"/>
      <c r="ER509" s="127"/>
      <c r="ES509" s="127"/>
      <c r="ET509" s="127"/>
      <c r="EU509" s="127"/>
      <c r="EV509" s="127"/>
      <c r="EW509" s="127"/>
      <c r="EX509" s="127"/>
      <c r="EY509" s="127"/>
      <c r="EZ509" s="127"/>
      <c r="FA509" s="127"/>
      <c r="FB509" s="127"/>
      <c r="FC509" s="127"/>
      <c r="FD509" s="127"/>
      <c r="FE509" s="127"/>
      <c r="FF509" s="127"/>
      <c r="FG509" s="127"/>
      <c r="FH509" s="127"/>
      <c r="FI509" s="127"/>
      <c r="FJ509" s="127"/>
      <c r="FK509" s="127"/>
      <c r="FL509" s="127"/>
      <c r="FM509" s="127"/>
      <c r="FN509" s="127"/>
      <c r="FO509" s="127"/>
      <c r="FP509" s="127"/>
      <c r="FQ509" s="127"/>
      <c r="FR509" s="127"/>
      <c r="FS509" s="127"/>
      <c r="FT509" s="127"/>
      <c r="FU509" s="127"/>
      <c r="FV509" s="127"/>
      <c r="FW509" s="127"/>
      <c r="FX509" s="127"/>
      <c r="FY509" s="127"/>
      <c r="FZ509" s="127"/>
      <c r="GA509" s="127"/>
      <c r="GB509" s="127"/>
      <c r="GC509" s="127"/>
      <c r="GD509" s="127"/>
      <c r="GE509" s="127"/>
      <c r="GF509" s="127"/>
      <c r="GG509" s="127"/>
      <c r="GH509" s="127"/>
      <c r="GI509" s="127"/>
      <c r="GJ509" s="127"/>
      <c r="GK509" s="127"/>
      <c r="GL509" s="127"/>
      <c r="GM509" s="127"/>
      <c r="GN509" s="127"/>
      <c r="GO509" s="127"/>
      <c r="GP509" s="127"/>
      <c r="GQ509" s="127"/>
      <c r="GR509" s="127"/>
      <c r="GS509" s="127"/>
      <c r="GT509" s="127"/>
      <c r="GU509" s="127"/>
      <c r="GV509" s="127"/>
      <c r="GW509" s="127"/>
      <c r="GX509" s="127"/>
      <c r="GY509" s="127"/>
      <c r="GZ509" s="127"/>
      <c r="HA509" s="127"/>
      <c r="HB509" s="127"/>
      <c r="HC509" s="127"/>
      <c r="HD509" s="127"/>
      <c r="HE509" s="127"/>
      <c r="HF509" s="127"/>
      <c r="HG509" s="127"/>
      <c r="HH509" s="127"/>
      <c r="HI509" s="127"/>
      <c r="HJ509" s="127"/>
      <c r="HK509" s="127"/>
      <c r="HL509" s="127"/>
      <c r="HM509" s="127"/>
      <c r="HN509" s="127"/>
      <c r="HO509" s="127"/>
      <c r="HP509" s="127"/>
      <c r="HQ509" s="127"/>
      <c r="HR509" s="127"/>
      <c r="HS509" s="127"/>
      <c r="HT509" s="127"/>
      <c r="HU509" s="127"/>
      <c r="HV509" s="127"/>
      <c r="HW509" s="127"/>
      <c r="HX509" s="127"/>
      <c r="HY509" s="127"/>
      <c r="H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  <c r="BK510" s="127"/>
      <c r="BL510" s="127"/>
      <c r="BM510" s="127"/>
      <c r="BN510" s="127"/>
      <c r="BO510" s="127"/>
      <c r="BP510" s="127"/>
      <c r="BQ510" s="127"/>
      <c r="BR510" s="127"/>
      <c r="BS510" s="127"/>
      <c r="BT510" s="127"/>
      <c r="BU510" s="127"/>
      <c r="BV510" s="127"/>
      <c r="BW510" s="127"/>
      <c r="BX510" s="127"/>
      <c r="BY510" s="127"/>
      <c r="BZ510" s="127"/>
      <c r="CA510" s="127"/>
      <c r="CB510" s="127"/>
      <c r="CC510" s="127"/>
      <c r="CD510" s="127"/>
      <c r="CE510" s="127"/>
      <c r="CF510" s="127"/>
      <c r="CG510" s="127"/>
      <c r="CH510" s="127"/>
      <c r="CI510" s="127"/>
      <c r="CJ510" s="127"/>
      <c r="CK510" s="127"/>
      <c r="CL510" s="127"/>
      <c r="CM510" s="127"/>
      <c r="CN510" s="127"/>
      <c r="CO510" s="127"/>
      <c r="CP510" s="127"/>
      <c r="CQ510" s="127"/>
      <c r="CR510" s="127"/>
      <c r="CS510" s="127"/>
      <c r="CT510" s="127"/>
      <c r="CU510" s="127"/>
      <c r="CV510" s="127"/>
      <c r="CW510" s="127"/>
      <c r="CX510" s="127"/>
      <c r="CY510" s="127"/>
      <c r="CZ510" s="127"/>
      <c r="DA510" s="127"/>
      <c r="DB510" s="127"/>
      <c r="DC510" s="127"/>
      <c r="DD510" s="127"/>
      <c r="DE510" s="127"/>
      <c r="DF510" s="127"/>
      <c r="DG510" s="127"/>
      <c r="DH510" s="127"/>
      <c r="DI510" s="127"/>
      <c r="DJ510" s="127"/>
      <c r="DK510" s="127"/>
      <c r="DL510" s="127"/>
      <c r="DM510" s="127"/>
      <c r="DN510" s="127"/>
      <c r="DO510" s="127"/>
      <c r="DP510" s="127"/>
      <c r="DQ510" s="127"/>
      <c r="DR510" s="127"/>
      <c r="DS510" s="127"/>
      <c r="DT510" s="127"/>
      <c r="DU510" s="127"/>
      <c r="DV510" s="127"/>
      <c r="DW510" s="127"/>
      <c r="DX510" s="127"/>
      <c r="DY510" s="127"/>
      <c r="DZ510" s="127"/>
      <c r="EA510" s="127"/>
      <c r="EB510" s="127"/>
      <c r="EC510" s="127"/>
      <c r="ED510" s="127"/>
      <c r="EE510" s="127"/>
      <c r="EF510" s="127"/>
      <c r="EG510" s="127"/>
      <c r="EH510" s="127"/>
      <c r="EI510" s="127"/>
      <c r="EJ510" s="127"/>
      <c r="EK510" s="127"/>
      <c r="EL510" s="127"/>
      <c r="EM510" s="127"/>
      <c r="EN510" s="127"/>
      <c r="EO510" s="127"/>
      <c r="EP510" s="127"/>
      <c r="EQ510" s="127"/>
      <c r="ER510" s="127"/>
      <c r="ES510" s="127"/>
      <c r="ET510" s="127"/>
      <c r="EU510" s="127"/>
      <c r="EV510" s="127"/>
      <c r="EW510" s="127"/>
      <c r="EX510" s="127"/>
      <c r="EY510" s="127"/>
      <c r="EZ510" s="127"/>
      <c r="FA510" s="127"/>
      <c r="FB510" s="127"/>
      <c r="FC510" s="127"/>
      <c r="FD510" s="127"/>
      <c r="FE510" s="127"/>
      <c r="FF510" s="127"/>
      <c r="FG510" s="127"/>
      <c r="FH510" s="127"/>
      <c r="FI510" s="127"/>
      <c r="FJ510" s="127"/>
      <c r="FK510" s="127"/>
      <c r="FL510" s="127"/>
      <c r="FM510" s="127"/>
      <c r="FN510" s="127"/>
      <c r="FO510" s="127"/>
      <c r="FP510" s="127"/>
      <c r="FQ510" s="127"/>
      <c r="FR510" s="127"/>
      <c r="FS510" s="127"/>
      <c r="FT510" s="127"/>
      <c r="FU510" s="127"/>
      <c r="FV510" s="127"/>
      <c r="FW510" s="127"/>
      <c r="FX510" s="127"/>
      <c r="FY510" s="127"/>
      <c r="FZ510" s="127"/>
      <c r="GA510" s="127"/>
      <c r="GB510" s="127"/>
      <c r="GC510" s="127"/>
      <c r="GD510" s="127"/>
      <c r="GE510" s="127"/>
      <c r="GF510" s="127"/>
      <c r="GG510" s="127"/>
      <c r="GH510" s="127"/>
      <c r="GI510" s="127"/>
      <c r="GJ510" s="127"/>
      <c r="GK510" s="127"/>
      <c r="GL510" s="127"/>
      <c r="GM510" s="127"/>
      <c r="GN510" s="127"/>
      <c r="GO510" s="127"/>
      <c r="GP510" s="127"/>
      <c r="GQ510" s="127"/>
      <c r="GR510" s="127"/>
      <c r="GS510" s="127"/>
      <c r="GT510" s="127"/>
      <c r="GU510" s="127"/>
      <c r="GV510" s="127"/>
      <c r="GW510" s="127"/>
      <c r="GX510" s="127"/>
      <c r="GY510" s="127"/>
      <c r="GZ510" s="127"/>
      <c r="HA510" s="127"/>
      <c r="HB510" s="127"/>
      <c r="HC510" s="127"/>
      <c r="HD510" s="127"/>
      <c r="HE510" s="127"/>
      <c r="HF510" s="127"/>
      <c r="HG510" s="127"/>
      <c r="HH510" s="127"/>
      <c r="HI510" s="127"/>
      <c r="HJ510" s="127"/>
      <c r="HK510" s="127"/>
      <c r="HL510" s="127"/>
      <c r="HM510" s="127"/>
      <c r="HN510" s="127"/>
      <c r="HO510" s="127"/>
      <c r="HP510" s="127"/>
      <c r="HQ510" s="127"/>
      <c r="HR510" s="127"/>
      <c r="HS510" s="127"/>
      <c r="HT510" s="127"/>
      <c r="HU510" s="127"/>
      <c r="HV510" s="127"/>
      <c r="HW510" s="127"/>
      <c r="HX510" s="127"/>
      <c r="HY510" s="127"/>
      <c r="H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  <c r="BK511" s="127"/>
      <c r="BL511" s="127"/>
      <c r="BM511" s="127"/>
      <c r="BN511" s="127"/>
      <c r="BO511" s="127"/>
      <c r="BP511" s="127"/>
      <c r="BQ511" s="127"/>
      <c r="BR511" s="127"/>
      <c r="BS511" s="127"/>
      <c r="BT511" s="127"/>
      <c r="BU511" s="127"/>
      <c r="BV511" s="127"/>
      <c r="BW511" s="127"/>
      <c r="BX511" s="127"/>
      <c r="BY511" s="127"/>
      <c r="BZ511" s="127"/>
      <c r="CA511" s="127"/>
      <c r="CB511" s="127"/>
      <c r="CC511" s="127"/>
      <c r="CD511" s="127"/>
      <c r="CE511" s="127"/>
      <c r="CF511" s="127"/>
      <c r="CG511" s="127"/>
      <c r="CH511" s="127"/>
      <c r="CI511" s="127"/>
      <c r="CJ511" s="127"/>
      <c r="CK511" s="127"/>
      <c r="CL511" s="127"/>
      <c r="CM511" s="127"/>
      <c r="CN511" s="127"/>
      <c r="CO511" s="127"/>
      <c r="CP511" s="127"/>
      <c r="CQ511" s="127"/>
      <c r="CR511" s="127"/>
      <c r="CS511" s="127"/>
      <c r="CT511" s="127"/>
      <c r="CU511" s="127"/>
      <c r="CV511" s="127"/>
      <c r="CW511" s="127"/>
      <c r="CX511" s="127"/>
      <c r="CY511" s="127"/>
      <c r="CZ511" s="127"/>
      <c r="DA511" s="127"/>
      <c r="DB511" s="127"/>
      <c r="DC511" s="127"/>
      <c r="DD511" s="127"/>
      <c r="DE511" s="127"/>
      <c r="DF511" s="127"/>
      <c r="DG511" s="127"/>
      <c r="DH511" s="127"/>
      <c r="DI511" s="127"/>
      <c r="DJ511" s="127"/>
      <c r="DK511" s="127"/>
      <c r="DL511" s="127"/>
      <c r="DM511" s="127"/>
      <c r="DN511" s="127"/>
      <c r="DO511" s="127"/>
      <c r="DP511" s="127"/>
      <c r="DQ511" s="127"/>
      <c r="DR511" s="127"/>
      <c r="DS511" s="127"/>
      <c r="DT511" s="127"/>
      <c r="DU511" s="127"/>
      <c r="DV511" s="127"/>
      <c r="DW511" s="127"/>
      <c r="DX511" s="127"/>
      <c r="DY511" s="127"/>
      <c r="DZ511" s="127"/>
      <c r="EA511" s="127"/>
      <c r="EB511" s="127"/>
      <c r="EC511" s="127"/>
      <c r="ED511" s="127"/>
      <c r="EE511" s="127"/>
      <c r="EF511" s="127"/>
      <c r="EG511" s="127"/>
      <c r="EH511" s="127"/>
      <c r="EI511" s="127"/>
      <c r="EJ511" s="127"/>
      <c r="EK511" s="127"/>
      <c r="EL511" s="127"/>
      <c r="EM511" s="127"/>
      <c r="EN511" s="127"/>
      <c r="EO511" s="127"/>
      <c r="EP511" s="127"/>
      <c r="EQ511" s="127"/>
      <c r="ER511" s="127"/>
      <c r="ES511" s="127"/>
      <c r="ET511" s="127"/>
      <c r="EU511" s="127"/>
      <c r="EV511" s="127"/>
      <c r="EW511" s="127"/>
      <c r="EX511" s="127"/>
      <c r="EY511" s="127"/>
      <c r="EZ511" s="127"/>
      <c r="FA511" s="127"/>
      <c r="FB511" s="127"/>
      <c r="FC511" s="127"/>
      <c r="FD511" s="127"/>
      <c r="FE511" s="127"/>
      <c r="FF511" s="127"/>
      <c r="FG511" s="127"/>
      <c r="FH511" s="127"/>
      <c r="FI511" s="127"/>
      <c r="FJ511" s="127"/>
      <c r="FK511" s="127"/>
      <c r="FL511" s="127"/>
      <c r="FM511" s="127"/>
      <c r="FN511" s="127"/>
      <c r="FO511" s="127"/>
      <c r="FP511" s="127"/>
      <c r="FQ511" s="127"/>
      <c r="FR511" s="127"/>
      <c r="FS511" s="127"/>
      <c r="FT511" s="127"/>
      <c r="FU511" s="127"/>
      <c r="FV511" s="127"/>
      <c r="FW511" s="127"/>
      <c r="FX511" s="127"/>
      <c r="FY511" s="127"/>
      <c r="FZ511" s="127"/>
      <c r="GA511" s="127"/>
      <c r="GB511" s="127"/>
      <c r="GC511" s="127"/>
      <c r="GD511" s="127"/>
      <c r="GE511" s="127"/>
      <c r="GF511" s="127"/>
      <c r="GG511" s="127"/>
      <c r="GH511" s="127"/>
      <c r="GI511" s="127"/>
      <c r="GJ511" s="127"/>
      <c r="GK511" s="127"/>
      <c r="GL511" s="127"/>
      <c r="GM511" s="127"/>
      <c r="GN511" s="127"/>
      <c r="GO511" s="127"/>
      <c r="GP511" s="127"/>
      <c r="GQ511" s="127"/>
      <c r="GR511" s="127"/>
      <c r="GS511" s="127"/>
      <c r="GT511" s="127"/>
      <c r="GU511" s="127"/>
      <c r="GV511" s="127"/>
      <c r="GW511" s="127"/>
      <c r="GX511" s="127"/>
      <c r="GY511" s="127"/>
      <c r="GZ511" s="127"/>
      <c r="HA511" s="127"/>
      <c r="HB511" s="127"/>
      <c r="HC511" s="127"/>
      <c r="HD511" s="127"/>
      <c r="HE511" s="127"/>
      <c r="HF511" s="127"/>
      <c r="HG511" s="127"/>
      <c r="HH511" s="127"/>
      <c r="HI511" s="127"/>
      <c r="HJ511" s="127"/>
      <c r="HK511" s="127"/>
      <c r="HL511" s="127"/>
      <c r="HM511" s="127"/>
      <c r="HN511" s="127"/>
      <c r="HO511" s="127"/>
      <c r="HP511" s="127"/>
      <c r="HQ511" s="127"/>
      <c r="HR511" s="127"/>
      <c r="HS511" s="127"/>
      <c r="HT511" s="127"/>
      <c r="HU511" s="127"/>
      <c r="HV511" s="127"/>
      <c r="HW511" s="127"/>
      <c r="HX511" s="127"/>
      <c r="HY511" s="127"/>
      <c r="H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  <c r="BK512" s="127"/>
      <c r="BL512" s="127"/>
      <c r="BM512" s="127"/>
      <c r="BN512" s="127"/>
      <c r="BO512" s="127"/>
      <c r="BP512" s="127"/>
      <c r="BQ512" s="127"/>
      <c r="BR512" s="127"/>
      <c r="BS512" s="127"/>
      <c r="BT512" s="127"/>
      <c r="BU512" s="127"/>
      <c r="BV512" s="127"/>
      <c r="BW512" s="127"/>
      <c r="BX512" s="127"/>
      <c r="BY512" s="127"/>
      <c r="BZ512" s="127"/>
      <c r="CA512" s="127"/>
      <c r="CB512" s="127"/>
      <c r="CC512" s="127"/>
      <c r="CD512" s="127"/>
      <c r="CE512" s="127"/>
      <c r="CF512" s="127"/>
      <c r="CG512" s="127"/>
      <c r="CH512" s="127"/>
      <c r="CI512" s="127"/>
      <c r="CJ512" s="127"/>
      <c r="CK512" s="127"/>
      <c r="CL512" s="127"/>
      <c r="CM512" s="127"/>
      <c r="CN512" s="127"/>
      <c r="CO512" s="127"/>
      <c r="CP512" s="127"/>
      <c r="CQ512" s="127"/>
      <c r="CR512" s="127"/>
      <c r="CS512" s="127"/>
      <c r="CT512" s="127"/>
      <c r="CU512" s="127"/>
      <c r="CV512" s="127"/>
      <c r="CW512" s="127"/>
      <c r="CX512" s="127"/>
      <c r="CY512" s="127"/>
      <c r="CZ512" s="127"/>
      <c r="DA512" s="127"/>
      <c r="DB512" s="127"/>
      <c r="DC512" s="127"/>
      <c r="DD512" s="127"/>
      <c r="DE512" s="127"/>
      <c r="DF512" s="127"/>
      <c r="DG512" s="127"/>
      <c r="DH512" s="127"/>
      <c r="DI512" s="127"/>
      <c r="DJ512" s="127"/>
      <c r="DK512" s="127"/>
      <c r="DL512" s="127"/>
      <c r="DM512" s="127"/>
      <c r="DN512" s="127"/>
      <c r="DO512" s="127"/>
      <c r="DP512" s="127"/>
      <c r="DQ512" s="127"/>
      <c r="DR512" s="127"/>
      <c r="DS512" s="127"/>
      <c r="DT512" s="127"/>
      <c r="DU512" s="127"/>
      <c r="DV512" s="127"/>
      <c r="DW512" s="127"/>
      <c r="DX512" s="127"/>
      <c r="DY512" s="127"/>
      <c r="DZ512" s="127"/>
      <c r="EA512" s="127"/>
      <c r="EB512" s="127"/>
      <c r="EC512" s="127"/>
      <c r="ED512" s="127"/>
      <c r="EE512" s="127"/>
      <c r="EF512" s="127"/>
      <c r="EG512" s="127"/>
      <c r="EH512" s="127"/>
      <c r="EI512" s="127"/>
      <c r="EJ512" s="127"/>
      <c r="EK512" s="127"/>
      <c r="EL512" s="127"/>
      <c r="EM512" s="127"/>
      <c r="EN512" s="127"/>
      <c r="EO512" s="127"/>
      <c r="EP512" s="127"/>
      <c r="EQ512" s="127"/>
      <c r="ER512" s="127"/>
      <c r="ES512" s="127"/>
      <c r="ET512" s="127"/>
      <c r="EU512" s="127"/>
      <c r="EV512" s="127"/>
      <c r="EW512" s="127"/>
      <c r="EX512" s="127"/>
      <c r="EY512" s="127"/>
      <c r="EZ512" s="127"/>
      <c r="FA512" s="127"/>
      <c r="FB512" s="127"/>
      <c r="FC512" s="127"/>
      <c r="FD512" s="127"/>
      <c r="FE512" s="127"/>
      <c r="FF512" s="127"/>
      <c r="FG512" s="127"/>
      <c r="FH512" s="127"/>
      <c r="FI512" s="127"/>
      <c r="FJ512" s="127"/>
      <c r="FK512" s="127"/>
      <c r="FL512" s="127"/>
      <c r="FM512" s="127"/>
      <c r="FN512" s="127"/>
      <c r="FO512" s="127"/>
      <c r="FP512" s="127"/>
      <c r="FQ512" s="127"/>
      <c r="FR512" s="127"/>
      <c r="FS512" s="127"/>
      <c r="FT512" s="127"/>
      <c r="FU512" s="127"/>
      <c r="FV512" s="127"/>
      <c r="FW512" s="127"/>
      <c r="FX512" s="127"/>
      <c r="FY512" s="127"/>
      <c r="FZ512" s="127"/>
      <c r="GA512" s="127"/>
      <c r="GB512" s="127"/>
      <c r="GC512" s="127"/>
      <c r="GD512" s="127"/>
      <c r="GE512" s="127"/>
      <c r="GF512" s="127"/>
      <c r="GG512" s="127"/>
      <c r="GH512" s="127"/>
      <c r="GI512" s="127"/>
      <c r="GJ512" s="127"/>
      <c r="GK512" s="127"/>
      <c r="GL512" s="127"/>
      <c r="GM512" s="127"/>
      <c r="GN512" s="127"/>
      <c r="GO512" s="127"/>
      <c r="GP512" s="127"/>
      <c r="GQ512" s="127"/>
      <c r="GR512" s="127"/>
      <c r="GS512" s="127"/>
      <c r="GT512" s="127"/>
      <c r="GU512" s="127"/>
      <c r="GV512" s="127"/>
      <c r="GW512" s="127"/>
      <c r="GX512" s="127"/>
      <c r="GY512" s="127"/>
      <c r="GZ512" s="127"/>
      <c r="HA512" s="127"/>
      <c r="HB512" s="127"/>
      <c r="HC512" s="127"/>
      <c r="HD512" s="127"/>
      <c r="HE512" s="127"/>
      <c r="HF512" s="127"/>
      <c r="HG512" s="127"/>
      <c r="HH512" s="127"/>
      <c r="HI512" s="127"/>
      <c r="HJ512" s="127"/>
      <c r="HK512" s="127"/>
      <c r="HL512" s="127"/>
      <c r="HM512" s="127"/>
      <c r="HN512" s="127"/>
      <c r="HO512" s="127"/>
      <c r="HP512" s="127"/>
      <c r="HQ512" s="127"/>
      <c r="HR512" s="127"/>
      <c r="HS512" s="127"/>
      <c r="HT512" s="127"/>
      <c r="HU512" s="127"/>
      <c r="HV512" s="127"/>
      <c r="HW512" s="127"/>
      <c r="HX512" s="127"/>
      <c r="HY512" s="127"/>
      <c r="H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  <c r="BK513" s="127"/>
      <c r="BL513" s="127"/>
      <c r="BM513" s="127"/>
      <c r="BN513" s="127"/>
      <c r="BO513" s="127"/>
      <c r="BP513" s="127"/>
      <c r="BQ513" s="127"/>
      <c r="BR513" s="127"/>
      <c r="BS513" s="127"/>
      <c r="BT513" s="127"/>
      <c r="BU513" s="127"/>
      <c r="BV513" s="127"/>
      <c r="BW513" s="127"/>
      <c r="BX513" s="127"/>
      <c r="BY513" s="127"/>
      <c r="BZ513" s="127"/>
      <c r="CA513" s="127"/>
      <c r="CB513" s="127"/>
      <c r="CC513" s="127"/>
      <c r="CD513" s="127"/>
      <c r="CE513" s="127"/>
      <c r="CF513" s="127"/>
      <c r="CG513" s="127"/>
      <c r="CH513" s="127"/>
      <c r="CI513" s="127"/>
      <c r="CJ513" s="127"/>
      <c r="CK513" s="127"/>
      <c r="CL513" s="127"/>
      <c r="CM513" s="127"/>
      <c r="CN513" s="127"/>
      <c r="CO513" s="127"/>
      <c r="CP513" s="127"/>
      <c r="CQ513" s="127"/>
      <c r="CR513" s="127"/>
      <c r="CS513" s="127"/>
      <c r="CT513" s="127"/>
      <c r="CU513" s="127"/>
      <c r="CV513" s="127"/>
      <c r="CW513" s="127"/>
      <c r="CX513" s="127"/>
      <c r="CY513" s="127"/>
      <c r="CZ513" s="127"/>
      <c r="DA513" s="127"/>
      <c r="DB513" s="127"/>
      <c r="DC513" s="127"/>
      <c r="DD513" s="127"/>
      <c r="DE513" s="127"/>
      <c r="DF513" s="127"/>
      <c r="DG513" s="127"/>
      <c r="DH513" s="127"/>
      <c r="DI513" s="127"/>
      <c r="DJ513" s="127"/>
      <c r="DK513" s="127"/>
      <c r="DL513" s="127"/>
      <c r="DM513" s="127"/>
      <c r="DN513" s="127"/>
      <c r="DO513" s="127"/>
      <c r="DP513" s="127"/>
      <c r="DQ513" s="127"/>
      <c r="DR513" s="127"/>
      <c r="DS513" s="127"/>
      <c r="DT513" s="127"/>
      <c r="DU513" s="127"/>
      <c r="DV513" s="127"/>
      <c r="DW513" s="127"/>
      <c r="DX513" s="127"/>
      <c r="DY513" s="127"/>
      <c r="DZ513" s="127"/>
      <c r="EA513" s="127"/>
      <c r="EB513" s="127"/>
      <c r="EC513" s="127"/>
      <c r="ED513" s="127"/>
      <c r="EE513" s="127"/>
      <c r="EF513" s="127"/>
      <c r="EG513" s="127"/>
      <c r="EH513" s="127"/>
      <c r="EI513" s="127"/>
      <c r="EJ513" s="127"/>
      <c r="EK513" s="127"/>
      <c r="EL513" s="127"/>
      <c r="EM513" s="127"/>
      <c r="EN513" s="127"/>
      <c r="EO513" s="127"/>
      <c r="EP513" s="127"/>
      <c r="EQ513" s="127"/>
      <c r="ER513" s="127"/>
      <c r="ES513" s="127"/>
      <c r="ET513" s="127"/>
      <c r="EU513" s="127"/>
      <c r="EV513" s="127"/>
      <c r="EW513" s="127"/>
      <c r="EX513" s="127"/>
      <c r="EY513" s="127"/>
      <c r="EZ513" s="127"/>
      <c r="FA513" s="127"/>
      <c r="FB513" s="127"/>
      <c r="FC513" s="127"/>
      <c r="FD513" s="127"/>
      <c r="FE513" s="127"/>
      <c r="FF513" s="127"/>
      <c r="FG513" s="127"/>
      <c r="FH513" s="127"/>
      <c r="FI513" s="127"/>
      <c r="FJ513" s="127"/>
      <c r="FK513" s="127"/>
      <c r="FL513" s="127"/>
      <c r="FM513" s="127"/>
      <c r="FN513" s="127"/>
      <c r="FO513" s="127"/>
      <c r="FP513" s="127"/>
      <c r="FQ513" s="127"/>
      <c r="FR513" s="127"/>
      <c r="FS513" s="127"/>
      <c r="FT513" s="127"/>
      <c r="FU513" s="127"/>
      <c r="FV513" s="127"/>
      <c r="FW513" s="127"/>
      <c r="FX513" s="127"/>
      <c r="FY513" s="127"/>
      <c r="FZ513" s="127"/>
      <c r="GA513" s="127"/>
      <c r="GB513" s="127"/>
      <c r="GC513" s="127"/>
      <c r="GD513" s="127"/>
      <c r="GE513" s="127"/>
      <c r="GF513" s="127"/>
      <c r="GG513" s="127"/>
      <c r="GH513" s="127"/>
      <c r="GI513" s="127"/>
      <c r="GJ513" s="127"/>
      <c r="GK513" s="127"/>
      <c r="GL513" s="127"/>
      <c r="GM513" s="127"/>
      <c r="GN513" s="127"/>
      <c r="GO513" s="127"/>
      <c r="GP513" s="127"/>
      <c r="GQ513" s="127"/>
      <c r="GR513" s="127"/>
      <c r="GS513" s="127"/>
      <c r="GT513" s="127"/>
      <c r="GU513" s="127"/>
      <c r="GV513" s="127"/>
      <c r="GW513" s="127"/>
      <c r="GX513" s="127"/>
      <c r="GY513" s="127"/>
      <c r="GZ513" s="127"/>
      <c r="HA513" s="127"/>
      <c r="HB513" s="127"/>
      <c r="HC513" s="127"/>
      <c r="HD513" s="127"/>
      <c r="HE513" s="127"/>
      <c r="HF513" s="127"/>
      <c r="HG513" s="127"/>
      <c r="HH513" s="127"/>
      <c r="HI513" s="127"/>
      <c r="HJ513" s="127"/>
      <c r="HK513" s="127"/>
      <c r="HL513" s="127"/>
      <c r="HM513" s="127"/>
      <c r="HN513" s="127"/>
      <c r="HO513" s="127"/>
      <c r="HP513" s="127"/>
      <c r="HQ513" s="127"/>
      <c r="HR513" s="127"/>
      <c r="HS513" s="127"/>
      <c r="HT513" s="127"/>
      <c r="HU513" s="127"/>
      <c r="HV513" s="127"/>
      <c r="HW513" s="127"/>
      <c r="HX513" s="127"/>
      <c r="HY513" s="127"/>
      <c r="H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  <c r="BK514" s="127"/>
      <c r="BL514" s="127"/>
      <c r="BM514" s="127"/>
      <c r="BN514" s="127"/>
      <c r="BO514" s="127"/>
      <c r="BP514" s="127"/>
      <c r="BQ514" s="127"/>
      <c r="BR514" s="127"/>
      <c r="BS514" s="127"/>
      <c r="BT514" s="127"/>
      <c r="BU514" s="127"/>
      <c r="BV514" s="127"/>
      <c r="BW514" s="127"/>
      <c r="BX514" s="127"/>
      <c r="BY514" s="127"/>
      <c r="BZ514" s="127"/>
      <c r="CA514" s="127"/>
      <c r="CB514" s="127"/>
      <c r="CC514" s="127"/>
      <c r="CD514" s="127"/>
      <c r="CE514" s="127"/>
      <c r="CF514" s="127"/>
      <c r="CG514" s="127"/>
      <c r="CH514" s="127"/>
      <c r="CI514" s="127"/>
      <c r="CJ514" s="127"/>
      <c r="CK514" s="127"/>
      <c r="CL514" s="127"/>
      <c r="CM514" s="127"/>
      <c r="CN514" s="127"/>
      <c r="CO514" s="127"/>
      <c r="CP514" s="127"/>
      <c r="CQ514" s="127"/>
      <c r="CR514" s="127"/>
      <c r="CS514" s="127"/>
      <c r="CT514" s="127"/>
      <c r="CU514" s="127"/>
      <c r="CV514" s="127"/>
      <c r="CW514" s="127"/>
      <c r="CX514" s="127"/>
      <c r="CY514" s="127"/>
      <c r="CZ514" s="127"/>
      <c r="DA514" s="127"/>
      <c r="DB514" s="127"/>
      <c r="DC514" s="127"/>
      <c r="DD514" s="127"/>
      <c r="DE514" s="127"/>
      <c r="DF514" s="127"/>
      <c r="DG514" s="127"/>
      <c r="DH514" s="127"/>
      <c r="DI514" s="127"/>
      <c r="DJ514" s="127"/>
      <c r="DK514" s="127"/>
      <c r="DL514" s="127"/>
      <c r="DM514" s="127"/>
      <c r="DN514" s="127"/>
      <c r="DO514" s="127"/>
      <c r="DP514" s="127"/>
      <c r="DQ514" s="127"/>
      <c r="DR514" s="127"/>
      <c r="DS514" s="127"/>
      <c r="DT514" s="127"/>
      <c r="DU514" s="127"/>
      <c r="DV514" s="127"/>
      <c r="DW514" s="127"/>
      <c r="DX514" s="127"/>
      <c r="DY514" s="127"/>
      <c r="DZ514" s="127"/>
      <c r="EA514" s="127"/>
      <c r="EB514" s="127"/>
      <c r="EC514" s="127"/>
      <c r="ED514" s="127"/>
      <c r="EE514" s="127"/>
      <c r="EF514" s="127"/>
      <c r="EG514" s="127"/>
      <c r="EH514" s="127"/>
      <c r="EI514" s="127"/>
      <c r="EJ514" s="127"/>
      <c r="EK514" s="127"/>
      <c r="EL514" s="127"/>
      <c r="EM514" s="127"/>
      <c r="EN514" s="127"/>
      <c r="EO514" s="127"/>
      <c r="EP514" s="127"/>
      <c r="EQ514" s="127"/>
      <c r="ER514" s="127"/>
      <c r="ES514" s="127"/>
      <c r="ET514" s="127"/>
      <c r="EU514" s="127"/>
      <c r="EV514" s="127"/>
      <c r="EW514" s="127"/>
      <c r="EX514" s="127"/>
      <c r="EY514" s="127"/>
      <c r="EZ514" s="127"/>
      <c r="FA514" s="127"/>
      <c r="FB514" s="127"/>
      <c r="FC514" s="127"/>
      <c r="FD514" s="127"/>
      <c r="FE514" s="127"/>
      <c r="FF514" s="127"/>
      <c r="FG514" s="127"/>
      <c r="FH514" s="127"/>
      <c r="FI514" s="127"/>
      <c r="FJ514" s="127"/>
      <c r="FK514" s="127"/>
      <c r="FL514" s="127"/>
      <c r="FM514" s="127"/>
      <c r="FN514" s="127"/>
      <c r="FO514" s="127"/>
      <c r="FP514" s="127"/>
      <c r="FQ514" s="127"/>
      <c r="FR514" s="127"/>
      <c r="FS514" s="127"/>
      <c r="FT514" s="127"/>
      <c r="FU514" s="127"/>
      <c r="FV514" s="127"/>
      <c r="FW514" s="127"/>
      <c r="FX514" s="127"/>
      <c r="FY514" s="127"/>
      <c r="FZ514" s="127"/>
      <c r="GA514" s="127"/>
      <c r="GB514" s="127"/>
      <c r="GC514" s="127"/>
      <c r="GD514" s="127"/>
      <c r="GE514" s="127"/>
      <c r="GF514" s="127"/>
      <c r="GG514" s="127"/>
      <c r="GH514" s="127"/>
      <c r="GI514" s="127"/>
      <c r="GJ514" s="127"/>
      <c r="GK514" s="127"/>
      <c r="GL514" s="127"/>
      <c r="GM514" s="127"/>
      <c r="GN514" s="127"/>
      <c r="GO514" s="127"/>
      <c r="GP514" s="127"/>
      <c r="GQ514" s="127"/>
      <c r="GR514" s="127"/>
      <c r="GS514" s="127"/>
      <c r="GT514" s="127"/>
      <c r="GU514" s="127"/>
      <c r="GV514" s="127"/>
      <c r="GW514" s="127"/>
      <c r="GX514" s="127"/>
      <c r="GY514" s="127"/>
      <c r="GZ514" s="127"/>
      <c r="HA514" s="127"/>
      <c r="HB514" s="127"/>
      <c r="HC514" s="127"/>
      <c r="HD514" s="127"/>
      <c r="HE514" s="127"/>
      <c r="HF514" s="127"/>
      <c r="HG514" s="127"/>
      <c r="HH514" s="127"/>
      <c r="HI514" s="127"/>
      <c r="HJ514" s="127"/>
      <c r="HK514" s="127"/>
      <c r="HL514" s="127"/>
      <c r="HM514" s="127"/>
      <c r="HN514" s="127"/>
      <c r="HO514" s="127"/>
      <c r="HP514" s="127"/>
      <c r="HQ514" s="127"/>
      <c r="HR514" s="127"/>
      <c r="HS514" s="127"/>
      <c r="HT514" s="127"/>
      <c r="HU514" s="127"/>
      <c r="HV514" s="127"/>
      <c r="HW514" s="127"/>
      <c r="HX514" s="127"/>
      <c r="HY514" s="127"/>
      <c r="H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  <c r="BK515" s="127"/>
      <c r="BL515" s="127"/>
      <c r="BM515" s="127"/>
      <c r="BN515" s="127"/>
      <c r="BO515" s="127"/>
      <c r="BP515" s="127"/>
      <c r="BQ515" s="127"/>
      <c r="BR515" s="127"/>
      <c r="BS515" s="127"/>
      <c r="BT515" s="127"/>
      <c r="BU515" s="127"/>
      <c r="BV515" s="127"/>
      <c r="BW515" s="127"/>
      <c r="BX515" s="127"/>
      <c r="BY515" s="127"/>
      <c r="BZ515" s="127"/>
      <c r="CA515" s="127"/>
      <c r="CB515" s="127"/>
      <c r="CC515" s="127"/>
      <c r="CD515" s="127"/>
      <c r="CE515" s="127"/>
      <c r="CF515" s="127"/>
      <c r="CG515" s="127"/>
      <c r="CH515" s="127"/>
      <c r="CI515" s="127"/>
      <c r="CJ515" s="127"/>
      <c r="CK515" s="127"/>
      <c r="CL515" s="127"/>
      <c r="CM515" s="127"/>
      <c r="CN515" s="127"/>
      <c r="CO515" s="127"/>
      <c r="CP515" s="127"/>
      <c r="CQ515" s="127"/>
      <c r="CR515" s="127"/>
      <c r="CS515" s="127"/>
      <c r="CT515" s="127"/>
      <c r="CU515" s="127"/>
      <c r="CV515" s="127"/>
      <c r="CW515" s="127"/>
      <c r="CX515" s="127"/>
      <c r="CY515" s="127"/>
      <c r="CZ515" s="127"/>
      <c r="DA515" s="127"/>
      <c r="DB515" s="127"/>
      <c r="DC515" s="127"/>
      <c r="DD515" s="127"/>
      <c r="DE515" s="127"/>
      <c r="DF515" s="127"/>
      <c r="DG515" s="127"/>
      <c r="DH515" s="127"/>
      <c r="DI515" s="127"/>
      <c r="DJ515" s="127"/>
      <c r="DK515" s="127"/>
      <c r="DL515" s="127"/>
      <c r="DM515" s="127"/>
      <c r="DN515" s="127"/>
      <c r="DO515" s="127"/>
      <c r="DP515" s="127"/>
      <c r="DQ515" s="127"/>
      <c r="DR515" s="127"/>
      <c r="DS515" s="127"/>
      <c r="DT515" s="127"/>
      <c r="DU515" s="127"/>
      <c r="DV515" s="127"/>
      <c r="DW515" s="127"/>
      <c r="DX515" s="127"/>
      <c r="DY515" s="127"/>
      <c r="DZ515" s="127"/>
      <c r="EA515" s="127"/>
      <c r="EB515" s="127"/>
      <c r="EC515" s="127"/>
      <c r="ED515" s="127"/>
      <c r="EE515" s="127"/>
      <c r="EF515" s="127"/>
      <c r="EG515" s="127"/>
      <c r="EH515" s="127"/>
      <c r="EI515" s="127"/>
      <c r="EJ515" s="127"/>
      <c r="EK515" s="127"/>
      <c r="EL515" s="127"/>
      <c r="EM515" s="127"/>
      <c r="EN515" s="127"/>
      <c r="EO515" s="127"/>
      <c r="EP515" s="127"/>
      <c r="EQ515" s="127"/>
      <c r="ER515" s="127"/>
      <c r="ES515" s="127"/>
      <c r="ET515" s="127"/>
      <c r="EU515" s="127"/>
      <c r="EV515" s="127"/>
      <c r="EW515" s="127"/>
      <c r="EX515" s="127"/>
      <c r="EY515" s="127"/>
      <c r="EZ515" s="127"/>
      <c r="FA515" s="127"/>
      <c r="FB515" s="127"/>
      <c r="FC515" s="127"/>
      <c r="FD515" s="127"/>
      <c r="FE515" s="127"/>
      <c r="FF515" s="127"/>
      <c r="FG515" s="127"/>
      <c r="FH515" s="127"/>
      <c r="FI515" s="127"/>
      <c r="FJ515" s="127"/>
      <c r="FK515" s="127"/>
      <c r="FL515" s="127"/>
      <c r="FM515" s="127"/>
      <c r="FN515" s="127"/>
      <c r="FO515" s="127"/>
      <c r="FP515" s="127"/>
      <c r="FQ515" s="127"/>
      <c r="FR515" s="127"/>
      <c r="FS515" s="127"/>
      <c r="FT515" s="127"/>
      <c r="FU515" s="127"/>
      <c r="FV515" s="127"/>
      <c r="FW515" s="127"/>
      <c r="FX515" s="127"/>
      <c r="FY515" s="127"/>
      <c r="FZ515" s="127"/>
      <c r="GA515" s="127"/>
      <c r="GB515" s="127"/>
      <c r="GC515" s="127"/>
      <c r="GD515" s="127"/>
      <c r="GE515" s="127"/>
      <c r="GF515" s="127"/>
      <c r="GG515" s="127"/>
      <c r="GH515" s="127"/>
      <c r="GI515" s="127"/>
      <c r="GJ515" s="127"/>
      <c r="GK515" s="127"/>
      <c r="GL515" s="127"/>
      <c r="GM515" s="127"/>
      <c r="GN515" s="127"/>
      <c r="GO515" s="127"/>
      <c r="GP515" s="127"/>
      <c r="GQ515" s="127"/>
      <c r="GR515" s="127"/>
      <c r="GS515" s="127"/>
      <c r="GT515" s="127"/>
      <c r="GU515" s="127"/>
      <c r="GV515" s="127"/>
      <c r="GW515" s="127"/>
      <c r="GX515" s="127"/>
      <c r="GY515" s="127"/>
      <c r="GZ515" s="127"/>
      <c r="HA515" s="127"/>
      <c r="HB515" s="127"/>
      <c r="HC515" s="127"/>
      <c r="HD515" s="127"/>
      <c r="HE515" s="127"/>
      <c r="HF515" s="127"/>
      <c r="HG515" s="127"/>
      <c r="HH515" s="127"/>
      <c r="HI515" s="127"/>
      <c r="HJ515" s="127"/>
      <c r="HK515" s="127"/>
      <c r="HL515" s="127"/>
      <c r="HM515" s="127"/>
      <c r="HN515" s="127"/>
      <c r="HO515" s="127"/>
      <c r="HP515" s="127"/>
      <c r="HQ515" s="127"/>
      <c r="HR515" s="127"/>
      <c r="HS515" s="127"/>
      <c r="HT515" s="127"/>
      <c r="HU515" s="127"/>
      <c r="HV515" s="127"/>
      <c r="HW515" s="127"/>
      <c r="HX515" s="127"/>
      <c r="HY515" s="127"/>
      <c r="H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  <c r="BK516" s="127"/>
      <c r="BL516" s="127"/>
      <c r="BM516" s="127"/>
      <c r="BN516" s="127"/>
      <c r="BO516" s="127"/>
      <c r="BP516" s="127"/>
      <c r="BQ516" s="127"/>
      <c r="BR516" s="127"/>
      <c r="BS516" s="127"/>
      <c r="BT516" s="127"/>
      <c r="BU516" s="127"/>
      <c r="BV516" s="127"/>
      <c r="BW516" s="127"/>
      <c r="BX516" s="127"/>
      <c r="BY516" s="127"/>
      <c r="BZ516" s="127"/>
      <c r="CA516" s="127"/>
      <c r="CB516" s="127"/>
      <c r="CC516" s="127"/>
      <c r="CD516" s="127"/>
      <c r="CE516" s="127"/>
      <c r="CF516" s="127"/>
      <c r="CG516" s="127"/>
      <c r="CH516" s="127"/>
      <c r="CI516" s="127"/>
      <c r="CJ516" s="127"/>
      <c r="CK516" s="127"/>
      <c r="CL516" s="127"/>
      <c r="CM516" s="127"/>
      <c r="CN516" s="127"/>
      <c r="CO516" s="127"/>
      <c r="CP516" s="127"/>
      <c r="CQ516" s="127"/>
      <c r="CR516" s="127"/>
      <c r="CS516" s="127"/>
      <c r="CT516" s="127"/>
      <c r="CU516" s="127"/>
      <c r="CV516" s="127"/>
      <c r="CW516" s="127"/>
      <c r="CX516" s="127"/>
      <c r="CY516" s="127"/>
      <c r="CZ516" s="127"/>
      <c r="DA516" s="127"/>
      <c r="DB516" s="127"/>
      <c r="DC516" s="127"/>
      <c r="DD516" s="127"/>
      <c r="DE516" s="127"/>
      <c r="DF516" s="127"/>
      <c r="DG516" s="127"/>
      <c r="DH516" s="127"/>
      <c r="DI516" s="127"/>
      <c r="DJ516" s="127"/>
      <c r="DK516" s="127"/>
      <c r="DL516" s="127"/>
      <c r="DM516" s="127"/>
      <c r="DN516" s="127"/>
      <c r="DO516" s="127"/>
      <c r="DP516" s="127"/>
      <c r="DQ516" s="127"/>
      <c r="DR516" s="127"/>
      <c r="DS516" s="127"/>
      <c r="DT516" s="127"/>
      <c r="DU516" s="127"/>
      <c r="DV516" s="127"/>
      <c r="DW516" s="127"/>
      <c r="DX516" s="127"/>
      <c r="DY516" s="127"/>
      <c r="DZ516" s="127"/>
      <c r="EA516" s="127"/>
      <c r="EB516" s="127"/>
      <c r="EC516" s="127"/>
      <c r="ED516" s="127"/>
      <c r="EE516" s="127"/>
      <c r="EF516" s="127"/>
      <c r="EG516" s="127"/>
      <c r="EH516" s="127"/>
      <c r="EI516" s="127"/>
      <c r="EJ516" s="127"/>
      <c r="EK516" s="127"/>
      <c r="EL516" s="127"/>
      <c r="EM516" s="127"/>
      <c r="EN516" s="127"/>
      <c r="EO516" s="127"/>
      <c r="EP516" s="127"/>
      <c r="EQ516" s="127"/>
      <c r="ER516" s="127"/>
      <c r="ES516" s="127"/>
      <c r="ET516" s="127"/>
      <c r="EU516" s="127"/>
      <c r="EV516" s="127"/>
      <c r="EW516" s="127"/>
      <c r="EX516" s="127"/>
      <c r="EY516" s="127"/>
      <c r="EZ516" s="127"/>
      <c r="FA516" s="127"/>
      <c r="FB516" s="127"/>
      <c r="FC516" s="127"/>
      <c r="FD516" s="127"/>
      <c r="FE516" s="127"/>
      <c r="FF516" s="127"/>
      <c r="FG516" s="127"/>
      <c r="FH516" s="127"/>
      <c r="FI516" s="127"/>
      <c r="FJ516" s="127"/>
      <c r="FK516" s="127"/>
      <c r="FL516" s="127"/>
      <c r="FM516" s="127"/>
      <c r="FN516" s="127"/>
      <c r="FO516" s="127"/>
      <c r="FP516" s="127"/>
      <c r="FQ516" s="127"/>
      <c r="FR516" s="127"/>
      <c r="FS516" s="127"/>
      <c r="FT516" s="127"/>
      <c r="FU516" s="127"/>
      <c r="FV516" s="127"/>
      <c r="FW516" s="127"/>
      <c r="FX516" s="127"/>
      <c r="FY516" s="127"/>
      <c r="FZ516" s="127"/>
      <c r="GA516" s="127"/>
      <c r="GB516" s="127"/>
      <c r="GC516" s="127"/>
      <c r="GD516" s="127"/>
      <c r="GE516" s="127"/>
      <c r="GF516" s="127"/>
      <c r="GG516" s="127"/>
      <c r="GH516" s="127"/>
      <c r="GI516" s="127"/>
      <c r="GJ516" s="127"/>
      <c r="GK516" s="127"/>
      <c r="GL516" s="127"/>
      <c r="GM516" s="127"/>
      <c r="GN516" s="127"/>
      <c r="GO516" s="127"/>
      <c r="GP516" s="127"/>
      <c r="GQ516" s="127"/>
      <c r="GR516" s="127"/>
      <c r="GS516" s="127"/>
      <c r="GT516" s="127"/>
      <c r="GU516" s="127"/>
      <c r="GV516" s="127"/>
      <c r="GW516" s="127"/>
      <c r="GX516" s="127"/>
      <c r="GY516" s="127"/>
      <c r="GZ516" s="127"/>
      <c r="HA516" s="127"/>
      <c r="HB516" s="127"/>
      <c r="HC516" s="127"/>
      <c r="HD516" s="127"/>
      <c r="HE516" s="127"/>
      <c r="HF516" s="127"/>
      <c r="HG516" s="127"/>
      <c r="HH516" s="127"/>
      <c r="HI516" s="127"/>
      <c r="HJ516" s="127"/>
      <c r="HK516" s="127"/>
      <c r="HL516" s="127"/>
      <c r="HM516" s="127"/>
      <c r="HN516" s="127"/>
      <c r="HO516" s="127"/>
      <c r="HP516" s="127"/>
      <c r="HQ516" s="127"/>
      <c r="HR516" s="127"/>
      <c r="HS516" s="127"/>
      <c r="HT516" s="127"/>
      <c r="HU516" s="127"/>
      <c r="HV516" s="127"/>
      <c r="HW516" s="127"/>
      <c r="HX516" s="127"/>
      <c r="HY516" s="127"/>
      <c r="H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  <c r="BK517" s="127"/>
      <c r="BL517" s="127"/>
      <c r="BM517" s="127"/>
      <c r="BN517" s="127"/>
      <c r="BO517" s="127"/>
      <c r="BP517" s="127"/>
      <c r="BQ517" s="127"/>
      <c r="BR517" s="127"/>
      <c r="BS517" s="127"/>
      <c r="BT517" s="127"/>
      <c r="BU517" s="127"/>
      <c r="BV517" s="127"/>
      <c r="BW517" s="127"/>
      <c r="BX517" s="127"/>
      <c r="BY517" s="127"/>
      <c r="BZ517" s="127"/>
      <c r="CA517" s="127"/>
      <c r="CB517" s="127"/>
      <c r="CC517" s="127"/>
      <c r="CD517" s="127"/>
      <c r="CE517" s="127"/>
      <c r="CF517" s="127"/>
      <c r="CG517" s="127"/>
      <c r="CH517" s="127"/>
      <c r="CI517" s="127"/>
      <c r="CJ517" s="127"/>
      <c r="CK517" s="127"/>
      <c r="CL517" s="127"/>
      <c r="CM517" s="127"/>
      <c r="CN517" s="127"/>
      <c r="CO517" s="127"/>
      <c r="CP517" s="127"/>
      <c r="CQ517" s="127"/>
      <c r="CR517" s="127"/>
      <c r="CS517" s="127"/>
      <c r="CT517" s="127"/>
      <c r="CU517" s="127"/>
      <c r="CV517" s="127"/>
      <c r="CW517" s="127"/>
      <c r="CX517" s="127"/>
      <c r="CY517" s="127"/>
      <c r="CZ517" s="127"/>
      <c r="DA517" s="127"/>
      <c r="DB517" s="127"/>
      <c r="DC517" s="127"/>
      <c r="DD517" s="127"/>
      <c r="DE517" s="127"/>
      <c r="DF517" s="127"/>
      <c r="DG517" s="127"/>
      <c r="DH517" s="127"/>
      <c r="DI517" s="127"/>
      <c r="DJ517" s="127"/>
      <c r="DK517" s="127"/>
      <c r="DL517" s="127"/>
      <c r="DM517" s="127"/>
      <c r="DN517" s="127"/>
      <c r="DO517" s="127"/>
      <c r="DP517" s="127"/>
      <c r="DQ517" s="127"/>
      <c r="DR517" s="127"/>
      <c r="DS517" s="127"/>
      <c r="DT517" s="127"/>
      <c r="DU517" s="127"/>
      <c r="DV517" s="127"/>
      <c r="DW517" s="127"/>
      <c r="DX517" s="127"/>
      <c r="DY517" s="127"/>
      <c r="DZ517" s="127"/>
      <c r="EA517" s="127"/>
      <c r="EB517" s="127"/>
      <c r="EC517" s="127"/>
      <c r="ED517" s="127"/>
      <c r="EE517" s="127"/>
      <c r="EF517" s="127"/>
      <c r="EG517" s="127"/>
      <c r="EH517" s="127"/>
      <c r="EI517" s="127"/>
      <c r="EJ517" s="127"/>
      <c r="EK517" s="127"/>
      <c r="EL517" s="127"/>
      <c r="EM517" s="127"/>
      <c r="EN517" s="127"/>
      <c r="EO517" s="127"/>
      <c r="EP517" s="127"/>
      <c r="EQ517" s="127"/>
      <c r="ER517" s="127"/>
      <c r="ES517" s="127"/>
      <c r="ET517" s="127"/>
      <c r="EU517" s="127"/>
      <c r="EV517" s="127"/>
      <c r="EW517" s="127"/>
      <c r="EX517" s="127"/>
      <c r="EY517" s="127"/>
      <c r="EZ517" s="127"/>
      <c r="FA517" s="127"/>
      <c r="FB517" s="127"/>
      <c r="FC517" s="127"/>
      <c r="FD517" s="127"/>
      <c r="FE517" s="127"/>
      <c r="FF517" s="127"/>
      <c r="FG517" s="127"/>
      <c r="FH517" s="127"/>
      <c r="FI517" s="127"/>
      <c r="FJ517" s="127"/>
      <c r="FK517" s="127"/>
      <c r="FL517" s="127"/>
      <c r="FM517" s="127"/>
      <c r="FN517" s="127"/>
      <c r="FO517" s="127"/>
      <c r="FP517" s="127"/>
      <c r="FQ517" s="127"/>
      <c r="FR517" s="127"/>
      <c r="FS517" s="127"/>
      <c r="FT517" s="127"/>
      <c r="FU517" s="127"/>
      <c r="FV517" s="127"/>
      <c r="FW517" s="127"/>
      <c r="FX517" s="127"/>
      <c r="FY517" s="127"/>
      <c r="FZ517" s="127"/>
      <c r="GA517" s="127"/>
      <c r="GB517" s="127"/>
      <c r="GC517" s="127"/>
      <c r="GD517" s="127"/>
      <c r="GE517" s="127"/>
      <c r="GF517" s="127"/>
      <c r="GG517" s="127"/>
      <c r="GH517" s="127"/>
      <c r="GI517" s="127"/>
      <c r="GJ517" s="127"/>
      <c r="GK517" s="127"/>
      <c r="GL517" s="127"/>
      <c r="GM517" s="127"/>
      <c r="GN517" s="127"/>
      <c r="GO517" s="127"/>
      <c r="GP517" s="127"/>
      <c r="GQ517" s="127"/>
      <c r="GR517" s="127"/>
      <c r="GS517" s="127"/>
      <c r="GT517" s="127"/>
      <c r="GU517" s="127"/>
      <c r="GV517" s="127"/>
      <c r="GW517" s="127"/>
      <c r="GX517" s="127"/>
      <c r="GY517" s="127"/>
      <c r="GZ517" s="127"/>
      <c r="HA517" s="127"/>
      <c r="HB517" s="127"/>
      <c r="HC517" s="127"/>
      <c r="HD517" s="127"/>
      <c r="HE517" s="127"/>
      <c r="HF517" s="127"/>
      <c r="HG517" s="127"/>
      <c r="HH517" s="127"/>
      <c r="HI517" s="127"/>
      <c r="HJ517" s="127"/>
      <c r="HK517" s="127"/>
      <c r="HL517" s="127"/>
      <c r="HM517" s="127"/>
      <c r="HN517" s="127"/>
      <c r="HO517" s="127"/>
      <c r="HP517" s="127"/>
      <c r="HQ517" s="127"/>
      <c r="HR517" s="127"/>
      <c r="HS517" s="127"/>
      <c r="HT517" s="127"/>
      <c r="HU517" s="127"/>
      <c r="HV517" s="127"/>
      <c r="HW517" s="127"/>
      <c r="HX517" s="127"/>
      <c r="HY517" s="127"/>
      <c r="H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  <c r="BK518" s="127"/>
      <c r="BL518" s="127"/>
      <c r="BM518" s="127"/>
      <c r="BN518" s="127"/>
      <c r="BO518" s="127"/>
      <c r="BP518" s="127"/>
      <c r="BQ518" s="127"/>
      <c r="BR518" s="127"/>
      <c r="BS518" s="127"/>
      <c r="BT518" s="127"/>
      <c r="BU518" s="127"/>
      <c r="BV518" s="127"/>
      <c r="BW518" s="127"/>
      <c r="BX518" s="127"/>
      <c r="BY518" s="127"/>
      <c r="BZ518" s="127"/>
      <c r="CA518" s="127"/>
      <c r="CB518" s="127"/>
      <c r="CC518" s="127"/>
      <c r="CD518" s="127"/>
      <c r="CE518" s="127"/>
      <c r="CF518" s="127"/>
      <c r="CG518" s="127"/>
      <c r="CH518" s="127"/>
      <c r="CI518" s="127"/>
      <c r="CJ518" s="127"/>
      <c r="CK518" s="127"/>
      <c r="CL518" s="127"/>
      <c r="CM518" s="127"/>
      <c r="CN518" s="127"/>
      <c r="CO518" s="127"/>
      <c r="CP518" s="127"/>
      <c r="CQ518" s="127"/>
      <c r="CR518" s="127"/>
      <c r="CS518" s="127"/>
      <c r="CT518" s="127"/>
      <c r="CU518" s="127"/>
      <c r="CV518" s="127"/>
      <c r="CW518" s="127"/>
      <c r="CX518" s="127"/>
      <c r="CY518" s="127"/>
      <c r="CZ518" s="127"/>
      <c r="DA518" s="127"/>
      <c r="DB518" s="127"/>
      <c r="DC518" s="127"/>
      <c r="DD518" s="127"/>
      <c r="DE518" s="127"/>
      <c r="DF518" s="127"/>
      <c r="DG518" s="127"/>
      <c r="DH518" s="127"/>
      <c r="DI518" s="127"/>
      <c r="DJ518" s="127"/>
      <c r="DK518" s="127"/>
      <c r="DL518" s="127"/>
      <c r="DM518" s="127"/>
      <c r="DN518" s="127"/>
      <c r="DO518" s="127"/>
      <c r="DP518" s="127"/>
      <c r="DQ518" s="127"/>
      <c r="DR518" s="127"/>
      <c r="DS518" s="127"/>
      <c r="DT518" s="127"/>
      <c r="DU518" s="127"/>
      <c r="DV518" s="127"/>
      <c r="DW518" s="127"/>
      <c r="DX518" s="127"/>
      <c r="DY518" s="127"/>
      <c r="DZ518" s="127"/>
      <c r="EA518" s="127"/>
      <c r="EB518" s="127"/>
      <c r="EC518" s="127"/>
      <c r="ED518" s="127"/>
      <c r="EE518" s="127"/>
      <c r="EF518" s="127"/>
      <c r="EG518" s="127"/>
      <c r="EH518" s="127"/>
      <c r="EI518" s="127"/>
      <c r="EJ518" s="127"/>
      <c r="EK518" s="127"/>
      <c r="EL518" s="127"/>
      <c r="EM518" s="127"/>
      <c r="EN518" s="127"/>
      <c r="EO518" s="127"/>
      <c r="EP518" s="127"/>
      <c r="EQ518" s="127"/>
      <c r="ER518" s="127"/>
      <c r="ES518" s="127"/>
      <c r="ET518" s="127"/>
      <c r="EU518" s="127"/>
      <c r="EV518" s="127"/>
      <c r="EW518" s="127"/>
      <c r="EX518" s="127"/>
      <c r="EY518" s="127"/>
      <c r="EZ518" s="127"/>
      <c r="FA518" s="127"/>
      <c r="FB518" s="127"/>
      <c r="FC518" s="127"/>
      <c r="FD518" s="127"/>
      <c r="FE518" s="127"/>
      <c r="FF518" s="127"/>
      <c r="FG518" s="127"/>
      <c r="FH518" s="127"/>
      <c r="FI518" s="127"/>
      <c r="FJ518" s="127"/>
      <c r="FK518" s="127"/>
      <c r="FL518" s="127"/>
      <c r="FM518" s="127"/>
      <c r="FN518" s="127"/>
      <c r="FO518" s="127"/>
      <c r="FP518" s="127"/>
      <c r="FQ518" s="127"/>
      <c r="FR518" s="127"/>
      <c r="FS518" s="127"/>
      <c r="FT518" s="127"/>
      <c r="FU518" s="127"/>
      <c r="FV518" s="127"/>
      <c r="FW518" s="127"/>
      <c r="FX518" s="127"/>
      <c r="FY518" s="127"/>
      <c r="FZ518" s="127"/>
      <c r="GA518" s="127"/>
      <c r="GB518" s="127"/>
      <c r="GC518" s="127"/>
      <c r="GD518" s="127"/>
      <c r="GE518" s="127"/>
      <c r="GF518" s="127"/>
      <c r="GG518" s="127"/>
      <c r="GH518" s="127"/>
      <c r="GI518" s="127"/>
      <c r="GJ518" s="127"/>
      <c r="GK518" s="127"/>
      <c r="GL518" s="127"/>
      <c r="GM518" s="127"/>
      <c r="GN518" s="127"/>
      <c r="GO518" s="127"/>
      <c r="GP518" s="127"/>
      <c r="GQ518" s="127"/>
      <c r="GR518" s="127"/>
      <c r="GS518" s="127"/>
      <c r="GT518" s="127"/>
      <c r="GU518" s="127"/>
      <c r="GV518" s="127"/>
      <c r="GW518" s="127"/>
      <c r="GX518" s="127"/>
      <c r="GY518" s="127"/>
      <c r="GZ518" s="127"/>
      <c r="HA518" s="127"/>
      <c r="HB518" s="127"/>
      <c r="HC518" s="127"/>
      <c r="HD518" s="127"/>
      <c r="HE518" s="127"/>
      <c r="HF518" s="127"/>
      <c r="HG518" s="127"/>
      <c r="HH518" s="127"/>
      <c r="HI518" s="127"/>
      <c r="HJ518" s="127"/>
      <c r="HK518" s="127"/>
      <c r="HL518" s="127"/>
      <c r="HM518" s="127"/>
      <c r="HN518" s="127"/>
      <c r="HO518" s="127"/>
      <c r="HP518" s="127"/>
      <c r="HQ518" s="127"/>
      <c r="HR518" s="127"/>
      <c r="HS518" s="127"/>
      <c r="HT518" s="127"/>
      <c r="HU518" s="127"/>
      <c r="HV518" s="127"/>
      <c r="HW518" s="127"/>
      <c r="HX518" s="127"/>
      <c r="HY518" s="127"/>
      <c r="H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  <c r="BK519" s="127"/>
      <c r="BL519" s="127"/>
      <c r="BM519" s="127"/>
      <c r="BN519" s="127"/>
      <c r="BO519" s="127"/>
      <c r="BP519" s="127"/>
      <c r="BQ519" s="127"/>
      <c r="BR519" s="127"/>
      <c r="BS519" s="127"/>
      <c r="BT519" s="127"/>
      <c r="BU519" s="127"/>
      <c r="BV519" s="127"/>
      <c r="BW519" s="127"/>
      <c r="BX519" s="127"/>
      <c r="BY519" s="127"/>
      <c r="BZ519" s="127"/>
      <c r="CA519" s="127"/>
      <c r="CB519" s="127"/>
      <c r="CC519" s="127"/>
      <c r="CD519" s="127"/>
      <c r="CE519" s="127"/>
      <c r="CF519" s="127"/>
      <c r="CG519" s="127"/>
      <c r="CH519" s="127"/>
      <c r="CI519" s="127"/>
      <c r="CJ519" s="127"/>
      <c r="CK519" s="127"/>
      <c r="CL519" s="127"/>
      <c r="CM519" s="127"/>
      <c r="CN519" s="127"/>
      <c r="CO519" s="127"/>
      <c r="CP519" s="127"/>
      <c r="CQ519" s="127"/>
      <c r="CR519" s="127"/>
      <c r="CS519" s="127"/>
      <c r="CT519" s="127"/>
      <c r="CU519" s="127"/>
      <c r="CV519" s="127"/>
      <c r="CW519" s="127"/>
      <c r="CX519" s="127"/>
      <c r="CY519" s="127"/>
      <c r="CZ519" s="127"/>
      <c r="DA519" s="127"/>
      <c r="DB519" s="127"/>
      <c r="DC519" s="127"/>
      <c r="DD519" s="127"/>
      <c r="DE519" s="127"/>
      <c r="DF519" s="127"/>
      <c r="DG519" s="127"/>
      <c r="DH519" s="127"/>
      <c r="DI519" s="127"/>
      <c r="DJ519" s="127"/>
      <c r="DK519" s="127"/>
      <c r="DL519" s="127"/>
      <c r="DM519" s="127"/>
      <c r="DN519" s="127"/>
      <c r="DO519" s="127"/>
      <c r="DP519" s="127"/>
      <c r="DQ519" s="127"/>
      <c r="DR519" s="127"/>
      <c r="DS519" s="127"/>
      <c r="DT519" s="127"/>
      <c r="DU519" s="127"/>
      <c r="DV519" s="127"/>
      <c r="DW519" s="127"/>
      <c r="DX519" s="127"/>
      <c r="DY519" s="127"/>
      <c r="DZ519" s="127"/>
      <c r="EA519" s="127"/>
      <c r="EB519" s="127"/>
      <c r="EC519" s="127"/>
      <c r="ED519" s="127"/>
      <c r="EE519" s="127"/>
      <c r="EF519" s="127"/>
      <c r="EG519" s="127"/>
      <c r="EH519" s="127"/>
      <c r="EI519" s="127"/>
      <c r="EJ519" s="127"/>
      <c r="EK519" s="127"/>
      <c r="EL519" s="127"/>
      <c r="EM519" s="127"/>
      <c r="EN519" s="127"/>
      <c r="EO519" s="127"/>
      <c r="EP519" s="127"/>
      <c r="EQ519" s="127"/>
      <c r="ER519" s="127"/>
      <c r="ES519" s="127"/>
      <c r="ET519" s="127"/>
      <c r="EU519" s="127"/>
      <c r="EV519" s="127"/>
      <c r="EW519" s="127"/>
      <c r="EX519" s="127"/>
      <c r="EY519" s="127"/>
      <c r="EZ519" s="127"/>
      <c r="FA519" s="127"/>
      <c r="FB519" s="127"/>
      <c r="FC519" s="127"/>
      <c r="FD519" s="127"/>
      <c r="FE519" s="127"/>
      <c r="FF519" s="127"/>
      <c r="FG519" s="127"/>
      <c r="FH519" s="127"/>
      <c r="FI519" s="127"/>
      <c r="FJ519" s="127"/>
      <c r="FK519" s="127"/>
      <c r="FL519" s="127"/>
      <c r="FM519" s="127"/>
      <c r="FN519" s="127"/>
      <c r="FO519" s="127"/>
      <c r="FP519" s="127"/>
      <c r="FQ519" s="127"/>
      <c r="FR519" s="127"/>
      <c r="FS519" s="127"/>
      <c r="FT519" s="127"/>
      <c r="FU519" s="127"/>
      <c r="FV519" s="127"/>
      <c r="FW519" s="127"/>
      <c r="FX519" s="127"/>
      <c r="FY519" s="127"/>
      <c r="FZ519" s="127"/>
      <c r="GA519" s="127"/>
      <c r="GB519" s="127"/>
      <c r="GC519" s="127"/>
      <c r="GD519" s="127"/>
      <c r="GE519" s="127"/>
      <c r="GF519" s="127"/>
      <c r="GG519" s="127"/>
      <c r="GH519" s="127"/>
      <c r="GI519" s="127"/>
      <c r="GJ519" s="127"/>
      <c r="GK519" s="127"/>
      <c r="GL519" s="127"/>
      <c r="GM519" s="127"/>
      <c r="GN519" s="127"/>
      <c r="GO519" s="127"/>
      <c r="GP519" s="127"/>
      <c r="GQ519" s="127"/>
      <c r="GR519" s="127"/>
      <c r="GS519" s="127"/>
      <c r="GT519" s="127"/>
      <c r="GU519" s="127"/>
      <c r="GV519" s="127"/>
      <c r="GW519" s="127"/>
      <c r="GX519" s="127"/>
      <c r="GY519" s="127"/>
      <c r="GZ519" s="127"/>
      <c r="HA519" s="127"/>
      <c r="HB519" s="127"/>
      <c r="HC519" s="127"/>
      <c r="HD519" s="127"/>
      <c r="HE519" s="127"/>
      <c r="HF519" s="127"/>
      <c r="HG519" s="127"/>
      <c r="HH519" s="127"/>
      <c r="HI519" s="127"/>
      <c r="HJ519" s="127"/>
      <c r="HK519" s="127"/>
      <c r="HL519" s="127"/>
      <c r="HM519" s="127"/>
      <c r="HN519" s="127"/>
      <c r="HO519" s="127"/>
      <c r="HP519" s="127"/>
      <c r="HQ519" s="127"/>
      <c r="HR519" s="127"/>
      <c r="HS519" s="127"/>
      <c r="HT519" s="127"/>
      <c r="HU519" s="127"/>
      <c r="HV519" s="127"/>
      <c r="HW519" s="127"/>
      <c r="HX519" s="127"/>
      <c r="HY519" s="127"/>
      <c r="H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  <c r="BK520" s="127"/>
      <c r="BL520" s="127"/>
      <c r="BM520" s="127"/>
      <c r="BN520" s="127"/>
      <c r="BO520" s="127"/>
      <c r="BP520" s="127"/>
      <c r="BQ520" s="127"/>
      <c r="BR520" s="127"/>
      <c r="BS520" s="127"/>
      <c r="BT520" s="127"/>
      <c r="BU520" s="127"/>
      <c r="BV520" s="127"/>
      <c r="BW520" s="127"/>
      <c r="BX520" s="127"/>
      <c r="BY520" s="127"/>
      <c r="BZ520" s="127"/>
      <c r="CA520" s="127"/>
      <c r="CB520" s="127"/>
      <c r="CC520" s="127"/>
      <c r="CD520" s="127"/>
      <c r="CE520" s="127"/>
      <c r="CF520" s="127"/>
      <c r="CG520" s="127"/>
      <c r="CH520" s="127"/>
      <c r="CI520" s="127"/>
      <c r="CJ520" s="127"/>
      <c r="CK520" s="127"/>
      <c r="CL520" s="127"/>
      <c r="CM520" s="127"/>
      <c r="CN520" s="127"/>
      <c r="CO520" s="127"/>
      <c r="CP520" s="127"/>
      <c r="CQ520" s="127"/>
      <c r="CR520" s="127"/>
      <c r="CS520" s="127"/>
      <c r="CT520" s="127"/>
      <c r="CU520" s="127"/>
      <c r="CV520" s="127"/>
      <c r="CW520" s="127"/>
      <c r="CX520" s="127"/>
      <c r="CY520" s="127"/>
      <c r="CZ520" s="127"/>
      <c r="DA520" s="127"/>
      <c r="DB520" s="127"/>
      <c r="DC520" s="127"/>
      <c r="DD520" s="127"/>
      <c r="DE520" s="127"/>
      <c r="DF520" s="127"/>
      <c r="DG520" s="127"/>
      <c r="DH520" s="127"/>
      <c r="DI520" s="127"/>
      <c r="DJ520" s="127"/>
      <c r="DK520" s="127"/>
      <c r="DL520" s="127"/>
      <c r="DM520" s="127"/>
      <c r="DN520" s="127"/>
      <c r="DO520" s="127"/>
      <c r="DP520" s="127"/>
      <c r="DQ520" s="127"/>
      <c r="DR520" s="127"/>
      <c r="DS520" s="127"/>
      <c r="DT520" s="127"/>
      <c r="DU520" s="127"/>
      <c r="DV520" s="127"/>
      <c r="DW520" s="127"/>
      <c r="DX520" s="127"/>
      <c r="DY520" s="127"/>
      <c r="DZ520" s="127"/>
      <c r="EA520" s="127"/>
      <c r="EB520" s="127"/>
      <c r="EC520" s="127"/>
      <c r="ED520" s="127"/>
      <c r="EE520" s="127"/>
      <c r="EF520" s="127"/>
      <c r="EG520" s="127"/>
      <c r="EH520" s="127"/>
      <c r="EI520" s="127"/>
      <c r="EJ520" s="127"/>
      <c r="EK520" s="127"/>
      <c r="EL520" s="127"/>
      <c r="EM520" s="127"/>
      <c r="EN520" s="127"/>
      <c r="EO520" s="127"/>
      <c r="EP520" s="127"/>
      <c r="EQ520" s="127"/>
      <c r="ER520" s="127"/>
      <c r="ES520" s="127"/>
      <c r="ET520" s="127"/>
      <c r="EU520" s="127"/>
      <c r="EV520" s="127"/>
      <c r="EW520" s="127"/>
      <c r="EX520" s="127"/>
      <c r="EY520" s="127"/>
      <c r="EZ520" s="127"/>
      <c r="FA520" s="127"/>
      <c r="FB520" s="127"/>
      <c r="FC520" s="127"/>
      <c r="FD520" s="127"/>
      <c r="FE520" s="127"/>
      <c r="FF520" s="127"/>
      <c r="FG520" s="127"/>
      <c r="FH520" s="127"/>
      <c r="FI520" s="127"/>
      <c r="FJ520" s="127"/>
      <c r="FK520" s="127"/>
      <c r="FL520" s="127"/>
      <c r="FM520" s="127"/>
      <c r="FN520" s="127"/>
      <c r="FO520" s="127"/>
      <c r="FP520" s="127"/>
      <c r="FQ520" s="127"/>
      <c r="FR520" s="127"/>
      <c r="FS520" s="127"/>
      <c r="FT520" s="127"/>
      <c r="FU520" s="127"/>
      <c r="FV520" s="127"/>
      <c r="FW520" s="127"/>
      <c r="FX520" s="127"/>
      <c r="FY520" s="127"/>
      <c r="FZ520" s="127"/>
      <c r="GA520" s="127"/>
      <c r="GB520" s="127"/>
      <c r="GC520" s="127"/>
      <c r="GD520" s="127"/>
      <c r="GE520" s="127"/>
      <c r="GF520" s="127"/>
      <c r="GG520" s="127"/>
      <c r="GH520" s="127"/>
      <c r="GI520" s="127"/>
      <c r="GJ520" s="127"/>
      <c r="GK520" s="127"/>
      <c r="GL520" s="127"/>
      <c r="GM520" s="127"/>
      <c r="GN520" s="127"/>
      <c r="GO520" s="127"/>
      <c r="GP520" s="127"/>
      <c r="GQ520" s="127"/>
      <c r="GR520" s="127"/>
      <c r="GS520" s="127"/>
      <c r="GT520" s="127"/>
      <c r="GU520" s="127"/>
      <c r="GV520" s="127"/>
      <c r="GW520" s="127"/>
      <c r="GX520" s="127"/>
      <c r="GY520" s="127"/>
      <c r="GZ520" s="127"/>
      <c r="HA520" s="127"/>
      <c r="HB520" s="127"/>
      <c r="HC520" s="127"/>
      <c r="HD520" s="127"/>
      <c r="HE520" s="127"/>
      <c r="HF520" s="127"/>
      <c r="HG520" s="127"/>
      <c r="HH520" s="127"/>
      <c r="HI520" s="127"/>
      <c r="HJ520" s="127"/>
      <c r="HK520" s="127"/>
      <c r="HL520" s="127"/>
      <c r="HM520" s="127"/>
      <c r="HN520" s="127"/>
      <c r="HO520" s="127"/>
      <c r="HP520" s="127"/>
      <c r="HQ520" s="127"/>
      <c r="HR520" s="127"/>
      <c r="HS520" s="127"/>
      <c r="HT520" s="127"/>
      <c r="HU520" s="127"/>
      <c r="HV520" s="127"/>
      <c r="HW520" s="127"/>
      <c r="HX520" s="127"/>
      <c r="HY520" s="127"/>
      <c r="H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  <c r="BK521" s="127"/>
      <c r="BL521" s="127"/>
      <c r="BM521" s="127"/>
      <c r="BN521" s="127"/>
      <c r="BO521" s="127"/>
      <c r="BP521" s="127"/>
      <c r="BQ521" s="127"/>
      <c r="BR521" s="127"/>
      <c r="BS521" s="127"/>
      <c r="BT521" s="127"/>
      <c r="BU521" s="127"/>
      <c r="BV521" s="127"/>
      <c r="BW521" s="127"/>
      <c r="BX521" s="127"/>
      <c r="BY521" s="127"/>
      <c r="BZ521" s="127"/>
      <c r="CA521" s="127"/>
      <c r="CB521" s="127"/>
      <c r="CC521" s="127"/>
      <c r="CD521" s="127"/>
      <c r="CE521" s="127"/>
      <c r="CF521" s="127"/>
      <c r="CG521" s="127"/>
      <c r="CH521" s="127"/>
      <c r="CI521" s="127"/>
      <c r="CJ521" s="127"/>
      <c r="CK521" s="127"/>
      <c r="CL521" s="127"/>
      <c r="CM521" s="127"/>
      <c r="CN521" s="127"/>
      <c r="CO521" s="127"/>
      <c r="CP521" s="127"/>
      <c r="CQ521" s="127"/>
      <c r="CR521" s="127"/>
      <c r="CS521" s="127"/>
      <c r="CT521" s="127"/>
      <c r="CU521" s="127"/>
      <c r="CV521" s="127"/>
      <c r="CW521" s="127"/>
      <c r="CX521" s="127"/>
      <c r="CY521" s="127"/>
      <c r="CZ521" s="127"/>
      <c r="DA521" s="127"/>
      <c r="DB521" s="127"/>
      <c r="DC521" s="127"/>
      <c r="DD521" s="127"/>
      <c r="DE521" s="127"/>
      <c r="DF521" s="127"/>
      <c r="DG521" s="127"/>
      <c r="DH521" s="127"/>
      <c r="DI521" s="127"/>
      <c r="DJ521" s="127"/>
      <c r="DK521" s="127"/>
      <c r="DL521" s="127"/>
      <c r="DM521" s="127"/>
      <c r="DN521" s="127"/>
      <c r="DO521" s="127"/>
      <c r="DP521" s="127"/>
      <c r="DQ521" s="127"/>
      <c r="DR521" s="127"/>
      <c r="DS521" s="127"/>
      <c r="DT521" s="127"/>
      <c r="DU521" s="127"/>
      <c r="DV521" s="127"/>
      <c r="DW521" s="127"/>
      <c r="DX521" s="127"/>
      <c r="DY521" s="127"/>
      <c r="DZ521" s="127"/>
      <c r="EA521" s="127"/>
      <c r="EB521" s="127"/>
      <c r="EC521" s="127"/>
      <c r="ED521" s="127"/>
      <c r="EE521" s="127"/>
      <c r="EF521" s="127"/>
      <c r="EG521" s="127"/>
      <c r="EH521" s="127"/>
      <c r="EI521" s="127"/>
      <c r="EJ521" s="127"/>
      <c r="EK521" s="127"/>
      <c r="EL521" s="127"/>
      <c r="EM521" s="127"/>
      <c r="EN521" s="127"/>
      <c r="EO521" s="127"/>
      <c r="EP521" s="127"/>
      <c r="EQ521" s="127"/>
      <c r="ER521" s="127"/>
      <c r="ES521" s="127"/>
      <c r="ET521" s="127"/>
      <c r="EU521" s="127"/>
      <c r="EV521" s="127"/>
      <c r="EW521" s="127"/>
      <c r="EX521" s="127"/>
      <c r="EY521" s="127"/>
      <c r="EZ521" s="127"/>
      <c r="FA521" s="127"/>
      <c r="FB521" s="127"/>
      <c r="FC521" s="127"/>
      <c r="FD521" s="127"/>
      <c r="FE521" s="127"/>
      <c r="FF521" s="127"/>
      <c r="FG521" s="127"/>
      <c r="FH521" s="127"/>
      <c r="FI521" s="127"/>
      <c r="FJ521" s="127"/>
      <c r="FK521" s="127"/>
      <c r="FL521" s="127"/>
      <c r="FM521" s="127"/>
      <c r="FN521" s="127"/>
      <c r="FO521" s="127"/>
      <c r="FP521" s="127"/>
      <c r="FQ521" s="127"/>
      <c r="FR521" s="127"/>
      <c r="FS521" s="127"/>
      <c r="FT521" s="127"/>
      <c r="FU521" s="127"/>
      <c r="FV521" s="127"/>
      <c r="FW521" s="127"/>
      <c r="FX521" s="127"/>
      <c r="FY521" s="127"/>
      <c r="FZ521" s="127"/>
      <c r="GA521" s="127"/>
      <c r="GB521" s="127"/>
      <c r="GC521" s="127"/>
      <c r="GD521" s="127"/>
      <c r="GE521" s="127"/>
      <c r="GF521" s="127"/>
      <c r="GG521" s="127"/>
      <c r="GH521" s="127"/>
      <c r="GI521" s="127"/>
      <c r="GJ521" s="127"/>
      <c r="GK521" s="127"/>
      <c r="GL521" s="127"/>
      <c r="GM521" s="127"/>
      <c r="GN521" s="127"/>
      <c r="GO521" s="127"/>
      <c r="GP521" s="127"/>
      <c r="GQ521" s="127"/>
      <c r="GR521" s="127"/>
      <c r="GS521" s="127"/>
      <c r="GT521" s="127"/>
      <c r="GU521" s="127"/>
      <c r="GV521" s="127"/>
      <c r="GW521" s="127"/>
      <c r="GX521" s="127"/>
      <c r="GY521" s="127"/>
      <c r="GZ521" s="127"/>
      <c r="HA521" s="127"/>
      <c r="HB521" s="127"/>
      <c r="HC521" s="127"/>
      <c r="HD521" s="127"/>
      <c r="HE521" s="127"/>
      <c r="HF521" s="127"/>
      <c r="HG521" s="127"/>
      <c r="HH521" s="127"/>
      <c r="HI521" s="127"/>
      <c r="HJ521" s="127"/>
      <c r="HK521" s="127"/>
      <c r="HL521" s="127"/>
      <c r="HM521" s="127"/>
      <c r="HN521" s="127"/>
      <c r="HO521" s="127"/>
      <c r="HP521" s="127"/>
      <c r="HQ521" s="127"/>
      <c r="HR521" s="127"/>
      <c r="HS521" s="127"/>
      <c r="HT521" s="127"/>
      <c r="HU521" s="127"/>
      <c r="HV521" s="127"/>
      <c r="HW521" s="127"/>
      <c r="HX521" s="127"/>
      <c r="HY521" s="127"/>
      <c r="H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  <c r="BK522" s="127"/>
      <c r="BL522" s="127"/>
      <c r="BM522" s="127"/>
      <c r="BN522" s="127"/>
      <c r="BO522" s="127"/>
      <c r="BP522" s="127"/>
      <c r="BQ522" s="127"/>
      <c r="BR522" s="127"/>
      <c r="BS522" s="127"/>
      <c r="BT522" s="127"/>
      <c r="BU522" s="127"/>
      <c r="BV522" s="127"/>
      <c r="BW522" s="127"/>
      <c r="BX522" s="127"/>
      <c r="BY522" s="127"/>
      <c r="BZ522" s="127"/>
      <c r="CA522" s="127"/>
      <c r="CB522" s="127"/>
      <c r="CC522" s="127"/>
      <c r="CD522" s="127"/>
      <c r="CE522" s="127"/>
      <c r="CF522" s="127"/>
      <c r="CG522" s="127"/>
      <c r="CH522" s="127"/>
      <c r="CI522" s="127"/>
      <c r="CJ522" s="127"/>
      <c r="CK522" s="127"/>
      <c r="CL522" s="127"/>
      <c r="CM522" s="127"/>
      <c r="CN522" s="127"/>
      <c r="CO522" s="127"/>
      <c r="CP522" s="127"/>
      <c r="CQ522" s="127"/>
      <c r="CR522" s="127"/>
      <c r="CS522" s="127"/>
      <c r="CT522" s="127"/>
      <c r="CU522" s="127"/>
      <c r="CV522" s="127"/>
      <c r="CW522" s="127"/>
      <c r="CX522" s="127"/>
      <c r="CY522" s="127"/>
      <c r="CZ522" s="127"/>
      <c r="DA522" s="127"/>
      <c r="DB522" s="127"/>
      <c r="DC522" s="127"/>
      <c r="DD522" s="127"/>
      <c r="DE522" s="127"/>
      <c r="DF522" s="127"/>
      <c r="DG522" s="127"/>
      <c r="DH522" s="127"/>
      <c r="DI522" s="127"/>
      <c r="DJ522" s="127"/>
      <c r="DK522" s="127"/>
      <c r="DL522" s="127"/>
      <c r="DM522" s="127"/>
      <c r="DN522" s="127"/>
      <c r="DO522" s="127"/>
      <c r="DP522" s="127"/>
      <c r="DQ522" s="127"/>
      <c r="DR522" s="127"/>
      <c r="DS522" s="127"/>
      <c r="DT522" s="127"/>
      <c r="DU522" s="127"/>
      <c r="DV522" s="127"/>
      <c r="DW522" s="127"/>
      <c r="DX522" s="127"/>
      <c r="DY522" s="127"/>
      <c r="DZ522" s="127"/>
      <c r="EA522" s="127"/>
      <c r="EB522" s="127"/>
      <c r="EC522" s="127"/>
      <c r="ED522" s="127"/>
      <c r="EE522" s="127"/>
      <c r="EF522" s="127"/>
      <c r="EG522" s="127"/>
      <c r="EH522" s="127"/>
      <c r="EI522" s="127"/>
      <c r="EJ522" s="127"/>
      <c r="EK522" s="127"/>
      <c r="EL522" s="127"/>
      <c r="EM522" s="127"/>
      <c r="EN522" s="127"/>
      <c r="EO522" s="127"/>
      <c r="EP522" s="127"/>
      <c r="EQ522" s="127"/>
      <c r="ER522" s="127"/>
      <c r="ES522" s="127"/>
      <c r="ET522" s="127"/>
      <c r="EU522" s="127"/>
      <c r="EV522" s="127"/>
      <c r="EW522" s="127"/>
      <c r="EX522" s="127"/>
      <c r="EY522" s="127"/>
      <c r="EZ522" s="127"/>
      <c r="FA522" s="127"/>
      <c r="FB522" s="127"/>
      <c r="FC522" s="127"/>
      <c r="FD522" s="127"/>
      <c r="FE522" s="127"/>
      <c r="FF522" s="127"/>
      <c r="FG522" s="127"/>
      <c r="FH522" s="127"/>
      <c r="FI522" s="127"/>
      <c r="FJ522" s="127"/>
      <c r="FK522" s="127"/>
      <c r="FL522" s="127"/>
      <c r="FM522" s="127"/>
      <c r="FN522" s="127"/>
      <c r="FO522" s="127"/>
      <c r="FP522" s="127"/>
      <c r="FQ522" s="127"/>
      <c r="FR522" s="127"/>
      <c r="FS522" s="127"/>
      <c r="FT522" s="127"/>
      <c r="FU522" s="127"/>
      <c r="FV522" s="127"/>
      <c r="FW522" s="127"/>
      <c r="FX522" s="127"/>
      <c r="FY522" s="127"/>
      <c r="FZ522" s="127"/>
      <c r="GA522" s="127"/>
      <c r="GB522" s="127"/>
      <c r="GC522" s="127"/>
      <c r="GD522" s="127"/>
      <c r="GE522" s="127"/>
      <c r="GF522" s="127"/>
      <c r="GG522" s="127"/>
      <c r="GH522" s="127"/>
      <c r="GI522" s="127"/>
      <c r="GJ522" s="127"/>
      <c r="GK522" s="127"/>
      <c r="GL522" s="127"/>
      <c r="GM522" s="127"/>
      <c r="GN522" s="127"/>
      <c r="GO522" s="127"/>
      <c r="GP522" s="127"/>
      <c r="GQ522" s="127"/>
      <c r="GR522" s="127"/>
      <c r="GS522" s="127"/>
      <c r="GT522" s="127"/>
      <c r="GU522" s="127"/>
      <c r="GV522" s="127"/>
      <c r="GW522" s="127"/>
      <c r="GX522" s="127"/>
      <c r="GY522" s="127"/>
      <c r="GZ522" s="127"/>
      <c r="HA522" s="127"/>
      <c r="HB522" s="127"/>
      <c r="HC522" s="127"/>
      <c r="HD522" s="127"/>
      <c r="HE522" s="127"/>
      <c r="HF522" s="127"/>
      <c r="HG522" s="127"/>
      <c r="HH522" s="127"/>
      <c r="HI522" s="127"/>
      <c r="HJ522" s="127"/>
      <c r="HK522" s="127"/>
      <c r="HL522" s="127"/>
      <c r="HM522" s="127"/>
      <c r="HN522" s="127"/>
      <c r="HO522" s="127"/>
      <c r="HP522" s="127"/>
      <c r="HQ522" s="127"/>
      <c r="HR522" s="127"/>
      <c r="HS522" s="127"/>
      <c r="HT522" s="127"/>
      <c r="HU522" s="127"/>
      <c r="HV522" s="127"/>
      <c r="HW522" s="127"/>
      <c r="HX522" s="127"/>
      <c r="HY522" s="127"/>
      <c r="H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  <c r="BK523" s="127"/>
      <c r="BL523" s="127"/>
      <c r="BM523" s="127"/>
      <c r="BN523" s="127"/>
      <c r="BO523" s="127"/>
      <c r="BP523" s="127"/>
      <c r="BQ523" s="127"/>
      <c r="BR523" s="127"/>
      <c r="BS523" s="127"/>
      <c r="BT523" s="127"/>
      <c r="BU523" s="127"/>
      <c r="BV523" s="127"/>
      <c r="BW523" s="127"/>
      <c r="BX523" s="127"/>
      <c r="BY523" s="127"/>
      <c r="BZ523" s="127"/>
      <c r="CA523" s="127"/>
      <c r="CB523" s="127"/>
      <c r="CC523" s="127"/>
      <c r="CD523" s="127"/>
      <c r="CE523" s="127"/>
      <c r="CF523" s="127"/>
      <c r="CG523" s="127"/>
      <c r="CH523" s="127"/>
      <c r="CI523" s="127"/>
      <c r="CJ523" s="127"/>
      <c r="CK523" s="127"/>
      <c r="CL523" s="127"/>
      <c r="CM523" s="127"/>
      <c r="CN523" s="127"/>
      <c r="CO523" s="127"/>
      <c r="CP523" s="127"/>
      <c r="CQ523" s="127"/>
      <c r="CR523" s="127"/>
      <c r="CS523" s="127"/>
      <c r="CT523" s="127"/>
      <c r="CU523" s="127"/>
      <c r="CV523" s="127"/>
      <c r="CW523" s="127"/>
      <c r="CX523" s="127"/>
      <c r="CY523" s="127"/>
      <c r="CZ523" s="127"/>
      <c r="DA523" s="127"/>
      <c r="DB523" s="127"/>
      <c r="DC523" s="127"/>
      <c r="DD523" s="127"/>
      <c r="DE523" s="127"/>
      <c r="DF523" s="127"/>
      <c r="DG523" s="127"/>
      <c r="DH523" s="127"/>
      <c r="DI523" s="127"/>
      <c r="DJ523" s="127"/>
      <c r="DK523" s="127"/>
      <c r="DL523" s="127"/>
      <c r="DM523" s="127"/>
      <c r="DN523" s="127"/>
      <c r="DO523" s="127"/>
      <c r="DP523" s="127"/>
      <c r="DQ523" s="127"/>
      <c r="DR523" s="127"/>
      <c r="DS523" s="127"/>
      <c r="DT523" s="127"/>
      <c r="DU523" s="127"/>
      <c r="DV523" s="127"/>
      <c r="DW523" s="127"/>
      <c r="DX523" s="127"/>
      <c r="DY523" s="127"/>
      <c r="DZ523" s="127"/>
      <c r="EA523" s="127"/>
      <c r="EB523" s="127"/>
      <c r="EC523" s="127"/>
      <c r="ED523" s="127"/>
      <c r="EE523" s="127"/>
      <c r="EF523" s="127"/>
      <c r="EG523" s="127"/>
      <c r="EH523" s="127"/>
      <c r="EI523" s="127"/>
      <c r="EJ523" s="127"/>
      <c r="EK523" s="127"/>
      <c r="EL523" s="127"/>
      <c r="EM523" s="127"/>
      <c r="EN523" s="127"/>
      <c r="EO523" s="127"/>
      <c r="EP523" s="127"/>
      <c r="EQ523" s="127"/>
      <c r="ER523" s="127"/>
      <c r="ES523" s="127"/>
      <c r="ET523" s="127"/>
      <c r="EU523" s="127"/>
      <c r="EV523" s="127"/>
      <c r="EW523" s="127"/>
      <c r="EX523" s="127"/>
      <c r="EY523" s="127"/>
      <c r="EZ523" s="127"/>
      <c r="FA523" s="127"/>
      <c r="FB523" s="127"/>
      <c r="FC523" s="127"/>
      <c r="FD523" s="127"/>
      <c r="FE523" s="127"/>
      <c r="FF523" s="127"/>
      <c r="FG523" s="127"/>
      <c r="FH523" s="127"/>
      <c r="FI523" s="127"/>
      <c r="FJ523" s="127"/>
      <c r="FK523" s="127"/>
      <c r="FL523" s="127"/>
      <c r="FM523" s="127"/>
      <c r="FN523" s="127"/>
      <c r="FO523" s="127"/>
      <c r="FP523" s="127"/>
      <c r="FQ523" s="127"/>
      <c r="FR523" s="127"/>
      <c r="FS523" s="127"/>
      <c r="FT523" s="127"/>
      <c r="FU523" s="127"/>
      <c r="FV523" s="127"/>
      <c r="FW523" s="127"/>
      <c r="FX523" s="127"/>
      <c r="FY523" s="127"/>
      <c r="FZ523" s="127"/>
      <c r="GA523" s="127"/>
      <c r="GB523" s="127"/>
      <c r="GC523" s="127"/>
      <c r="GD523" s="127"/>
      <c r="GE523" s="127"/>
      <c r="GF523" s="127"/>
      <c r="GG523" s="127"/>
      <c r="GH523" s="127"/>
      <c r="GI523" s="127"/>
      <c r="GJ523" s="127"/>
      <c r="GK523" s="127"/>
      <c r="GL523" s="127"/>
      <c r="GM523" s="127"/>
      <c r="GN523" s="127"/>
      <c r="GO523" s="127"/>
      <c r="GP523" s="127"/>
      <c r="GQ523" s="127"/>
      <c r="GR523" s="127"/>
      <c r="GS523" s="127"/>
      <c r="GT523" s="127"/>
      <c r="GU523" s="127"/>
      <c r="GV523" s="127"/>
      <c r="GW523" s="127"/>
      <c r="GX523" s="127"/>
      <c r="GY523" s="127"/>
      <c r="GZ523" s="127"/>
      <c r="HA523" s="127"/>
      <c r="HB523" s="127"/>
      <c r="HC523" s="127"/>
      <c r="HD523" s="127"/>
      <c r="HE523" s="127"/>
      <c r="HF523" s="127"/>
      <c r="HG523" s="127"/>
      <c r="HH523" s="127"/>
      <c r="HI523" s="127"/>
      <c r="HJ523" s="127"/>
      <c r="HK523" s="127"/>
      <c r="HL523" s="127"/>
      <c r="HM523" s="127"/>
      <c r="HN523" s="127"/>
      <c r="HO523" s="127"/>
      <c r="HP523" s="127"/>
      <c r="HQ523" s="127"/>
      <c r="HR523" s="127"/>
      <c r="HS523" s="127"/>
      <c r="HT523" s="127"/>
      <c r="HU523" s="127"/>
      <c r="HV523" s="127"/>
      <c r="HW523" s="127"/>
      <c r="HX523" s="127"/>
      <c r="HY523" s="127"/>
      <c r="H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  <c r="BK524" s="127"/>
      <c r="BL524" s="127"/>
      <c r="BM524" s="127"/>
      <c r="BN524" s="127"/>
      <c r="BO524" s="127"/>
      <c r="BP524" s="127"/>
      <c r="BQ524" s="127"/>
      <c r="BR524" s="127"/>
      <c r="BS524" s="127"/>
      <c r="BT524" s="127"/>
      <c r="BU524" s="127"/>
      <c r="BV524" s="127"/>
      <c r="BW524" s="127"/>
      <c r="BX524" s="127"/>
      <c r="BY524" s="127"/>
      <c r="BZ524" s="127"/>
      <c r="CA524" s="127"/>
      <c r="CB524" s="127"/>
      <c r="CC524" s="127"/>
      <c r="CD524" s="127"/>
      <c r="CE524" s="127"/>
      <c r="CF524" s="127"/>
      <c r="CG524" s="127"/>
      <c r="CH524" s="127"/>
      <c r="CI524" s="127"/>
      <c r="CJ524" s="127"/>
      <c r="CK524" s="127"/>
      <c r="CL524" s="127"/>
      <c r="CM524" s="127"/>
      <c r="CN524" s="127"/>
      <c r="CO524" s="127"/>
      <c r="CP524" s="127"/>
      <c r="CQ524" s="127"/>
      <c r="CR524" s="127"/>
      <c r="CS524" s="127"/>
      <c r="CT524" s="127"/>
      <c r="CU524" s="127"/>
      <c r="CV524" s="127"/>
      <c r="CW524" s="127"/>
      <c r="CX524" s="127"/>
      <c r="CY524" s="127"/>
      <c r="CZ524" s="127"/>
      <c r="DA524" s="127"/>
      <c r="DB524" s="127"/>
      <c r="DC524" s="127"/>
      <c r="DD524" s="127"/>
      <c r="DE524" s="127"/>
      <c r="DF524" s="127"/>
      <c r="DG524" s="127"/>
      <c r="DH524" s="127"/>
      <c r="DI524" s="127"/>
      <c r="DJ524" s="127"/>
      <c r="DK524" s="127"/>
      <c r="DL524" s="127"/>
      <c r="DM524" s="127"/>
      <c r="DN524" s="127"/>
      <c r="DO524" s="127"/>
      <c r="DP524" s="127"/>
      <c r="DQ524" s="127"/>
      <c r="DR524" s="127"/>
      <c r="DS524" s="127"/>
      <c r="DT524" s="127"/>
      <c r="DU524" s="127"/>
      <c r="DV524" s="127"/>
      <c r="DW524" s="127"/>
      <c r="DX524" s="127"/>
      <c r="DY524" s="127"/>
      <c r="DZ524" s="127"/>
      <c r="EA524" s="127"/>
      <c r="EB524" s="127"/>
      <c r="EC524" s="127"/>
      <c r="ED524" s="127"/>
      <c r="EE524" s="127"/>
      <c r="EF524" s="127"/>
      <c r="EG524" s="127"/>
      <c r="EH524" s="127"/>
      <c r="EI524" s="127"/>
      <c r="EJ524" s="127"/>
      <c r="EK524" s="127"/>
      <c r="EL524" s="127"/>
      <c r="EM524" s="127"/>
      <c r="EN524" s="127"/>
      <c r="EO524" s="127"/>
      <c r="EP524" s="127"/>
      <c r="EQ524" s="127"/>
      <c r="ER524" s="127"/>
      <c r="ES524" s="127"/>
      <c r="ET524" s="127"/>
      <c r="EU524" s="127"/>
      <c r="EV524" s="127"/>
      <c r="EW524" s="127"/>
      <c r="EX524" s="127"/>
      <c r="EY524" s="127"/>
      <c r="EZ524" s="127"/>
      <c r="FA524" s="127"/>
      <c r="FB524" s="127"/>
      <c r="FC524" s="127"/>
      <c r="FD524" s="127"/>
      <c r="FE524" s="127"/>
      <c r="FF524" s="127"/>
      <c r="FG524" s="127"/>
      <c r="FH524" s="127"/>
      <c r="FI524" s="127"/>
      <c r="FJ524" s="127"/>
      <c r="FK524" s="127"/>
      <c r="FL524" s="127"/>
      <c r="FM524" s="127"/>
      <c r="FN524" s="127"/>
      <c r="FO524" s="127"/>
      <c r="FP524" s="127"/>
      <c r="FQ524" s="127"/>
      <c r="FR524" s="127"/>
      <c r="FS524" s="127"/>
      <c r="FT524" s="127"/>
      <c r="FU524" s="127"/>
      <c r="FV524" s="127"/>
      <c r="FW524" s="127"/>
      <c r="FX524" s="127"/>
      <c r="FY524" s="127"/>
      <c r="FZ524" s="127"/>
      <c r="GA524" s="127"/>
      <c r="GB524" s="127"/>
      <c r="GC524" s="127"/>
      <c r="GD524" s="127"/>
      <c r="GE524" s="127"/>
      <c r="GF524" s="127"/>
      <c r="GG524" s="127"/>
      <c r="GH524" s="127"/>
      <c r="GI524" s="127"/>
      <c r="GJ524" s="127"/>
      <c r="GK524" s="127"/>
      <c r="GL524" s="127"/>
      <c r="GM524" s="127"/>
      <c r="GN524" s="127"/>
      <c r="GO524" s="127"/>
      <c r="GP524" s="127"/>
      <c r="GQ524" s="127"/>
      <c r="GR524" s="127"/>
      <c r="GS524" s="127"/>
      <c r="GT524" s="127"/>
      <c r="GU524" s="127"/>
      <c r="GV524" s="127"/>
      <c r="GW524" s="127"/>
      <c r="GX524" s="127"/>
      <c r="GY524" s="127"/>
      <c r="GZ524" s="127"/>
      <c r="HA524" s="127"/>
      <c r="HB524" s="127"/>
      <c r="HC524" s="127"/>
      <c r="HD524" s="127"/>
      <c r="HE524" s="127"/>
      <c r="HF524" s="127"/>
      <c r="HG524" s="127"/>
      <c r="HH524" s="127"/>
      <c r="HI524" s="127"/>
      <c r="HJ524" s="127"/>
      <c r="HK524" s="127"/>
      <c r="HL524" s="127"/>
      <c r="HM524" s="127"/>
      <c r="HN524" s="127"/>
      <c r="HO524" s="127"/>
      <c r="HP524" s="127"/>
      <c r="HQ524" s="127"/>
      <c r="HR524" s="127"/>
      <c r="HS524" s="127"/>
      <c r="HT524" s="127"/>
      <c r="HU524" s="127"/>
      <c r="HV524" s="127"/>
      <c r="HW524" s="127"/>
      <c r="HX524" s="127"/>
      <c r="HY524" s="127"/>
      <c r="H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  <c r="BK525" s="127"/>
      <c r="BL525" s="127"/>
      <c r="BM525" s="127"/>
      <c r="BN525" s="127"/>
      <c r="BO525" s="127"/>
      <c r="BP525" s="127"/>
      <c r="BQ525" s="127"/>
      <c r="BR525" s="127"/>
      <c r="BS525" s="127"/>
      <c r="BT525" s="127"/>
      <c r="BU525" s="127"/>
      <c r="BV525" s="127"/>
      <c r="BW525" s="127"/>
      <c r="BX525" s="127"/>
      <c r="BY525" s="127"/>
      <c r="BZ525" s="127"/>
      <c r="CA525" s="127"/>
      <c r="CB525" s="127"/>
      <c r="CC525" s="127"/>
      <c r="CD525" s="127"/>
      <c r="CE525" s="127"/>
      <c r="CF525" s="127"/>
      <c r="CG525" s="127"/>
      <c r="CH525" s="127"/>
      <c r="CI525" s="127"/>
      <c r="CJ525" s="127"/>
      <c r="CK525" s="127"/>
      <c r="CL525" s="127"/>
      <c r="CM525" s="127"/>
      <c r="CN525" s="127"/>
      <c r="CO525" s="127"/>
      <c r="CP525" s="127"/>
      <c r="CQ525" s="127"/>
      <c r="CR525" s="127"/>
      <c r="CS525" s="127"/>
      <c r="CT525" s="127"/>
      <c r="CU525" s="127"/>
      <c r="CV525" s="127"/>
      <c r="CW525" s="127"/>
      <c r="CX525" s="127"/>
      <c r="CY525" s="127"/>
      <c r="CZ525" s="127"/>
      <c r="DA525" s="127"/>
      <c r="DB525" s="127"/>
      <c r="DC525" s="127"/>
      <c r="DD525" s="127"/>
      <c r="DE525" s="127"/>
      <c r="DF525" s="127"/>
      <c r="DG525" s="127"/>
      <c r="DH525" s="127"/>
      <c r="DI525" s="127"/>
      <c r="DJ525" s="127"/>
      <c r="DK525" s="127"/>
      <c r="DL525" s="127"/>
      <c r="DM525" s="127"/>
      <c r="DN525" s="127"/>
      <c r="DO525" s="127"/>
      <c r="DP525" s="127"/>
      <c r="DQ525" s="127"/>
      <c r="DR525" s="127"/>
      <c r="DS525" s="127"/>
      <c r="DT525" s="127"/>
      <c r="DU525" s="127"/>
      <c r="DV525" s="127"/>
      <c r="DW525" s="127"/>
      <c r="DX525" s="127"/>
      <c r="DY525" s="127"/>
      <c r="DZ525" s="127"/>
      <c r="EA525" s="127"/>
      <c r="EB525" s="127"/>
      <c r="EC525" s="127"/>
      <c r="ED525" s="127"/>
      <c r="EE525" s="127"/>
      <c r="EF525" s="127"/>
      <c r="EG525" s="127"/>
      <c r="EH525" s="127"/>
      <c r="EI525" s="127"/>
      <c r="EJ525" s="127"/>
      <c r="EK525" s="127"/>
      <c r="EL525" s="127"/>
      <c r="EM525" s="127"/>
      <c r="EN525" s="127"/>
      <c r="EO525" s="127"/>
      <c r="EP525" s="127"/>
      <c r="EQ525" s="127"/>
      <c r="ER525" s="127"/>
      <c r="ES525" s="127"/>
      <c r="ET525" s="127"/>
      <c r="EU525" s="127"/>
      <c r="EV525" s="127"/>
      <c r="EW525" s="127"/>
      <c r="EX525" s="127"/>
      <c r="EY525" s="127"/>
      <c r="EZ525" s="127"/>
      <c r="FA525" s="127"/>
      <c r="FB525" s="127"/>
      <c r="FC525" s="127"/>
      <c r="FD525" s="127"/>
      <c r="FE525" s="127"/>
      <c r="FF525" s="127"/>
      <c r="FG525" s="127"/>
      <c r="FH525" s="127"/>
      <c r="FI525" s="127"/>
      <c r="FJ525" s="127"/>
      <c r="FK525" s="127"/>
      <c r="FL525" s="127"/>
      <c r="FM525" s="127"/>
      <c r="FN525" s="127"/>
      <c r="FO525" s="127"/>
      <c r="FP525" s="127"/>
      <c r="FQ525" s="127"/>
      <c r="FR525" s="127"/>
      <c r="FS525" s="127"/>
      <c r="FT525" s="127"/>
      <c r="FU525" s="127"/>
      <c r="FV525" s="127"/>
      <c r="FW525" s="127"/>
      <c r="FX525" s="127"/>
      <c r="FY525" s="127"/>
      <c r="FZ525" s="127"/>
      <c r="GA525" s="127"/>
      <c r="GB525" s="127"/>
      <c r="GC525" s="127"/>
      <c r="GD525" s="127"/>
      <c r="GE525" s="127"/>
      <c r="GF525" s="127"/>
      <c r="GG525" s="127"/>
      <c r="GH525" s="127"/>
      <c r="GI525" s="127"/>
      <c r="GJ525" s="127"/>
      <c r="GK525" s="127"/>
      <c r="GL525" s="127"/>
      <c r="GM525" s="127"/>
      <c r="GN525" s="127"/>
      <c r="GO525" s="127"/>
      <c r="GP525" s="127"/>
      <c r="GQ525" s="127"/>
      <c r="GR525" s="127"/>
      <c r="GS525" s="127"/>
      <c r="GT525" s="127"/>
      <c r="GU525" s="127"/>
      <c r="GV525" s="127"/>
      <c r="GW525" s="127"/>
      <c r="GX525" s="127"/>
      <c r="GY525" s="127"/>
      <c r="GZ525" s="127"/>
      <c r="HA525" s="127"/>
      <c r="HB525" s="127"/>
      <c r="HC525" s="127"/>
      <c r="HD525" s="127"/>
      <c r="HE525" s="127"/>
      <c r="HF525" s="127"/>
      <c r="HG525" s="127"/>
      <c r="HH525" s="127"/>
      <c r="HI525" s="127"/>
      <c r="HJ525" s="127"/>
      <c r="HK525" s="127"/>
      <c r="HL525" s="127"/>
      <c r="HM525" s="127"/>
      <c r="HN525" s="127"/>
      <c r="HO525" s="127"/>
      <c r="HP525" s="127"/>
      <c r="HQ525" s="127"/>
      <c r="HR525" s="127"/>
      <c r="HS525" s="127"/>
      <c r="HT525" s="127"/>
      <c r="HU525" s="127"/>
      <c r="HV525" s="127"/>
      <c r="HW525" s="127"/>
      <c r="HX525" s="127"/>
      <c r="HY525" s="127"/>
      <c r="H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  <c r="BK526" s="127"/>
      <c r="BL526" s="127"/>
      <c r="BM526" s="127"/>
      <c r="BN526" s="127"/>
      <c r="BO526" s="127"/>
      <c r="BP526" s="127"/>
      <c r="BQ526" s="127"/>
      <c r="BR526" s="127"/>
      <c r="BS526" s="127"/>
      <c r="BT526" s="127"/>
      <c r="BU526" s="127"/>
      <c r="BV526" s="127"/>
      <c r="BW526" s="127"/>
      <c r="BX526" s="127"/>
      <c r="BY526" s="127"/>
      <c r="BZ526" s="127"/>
      <c r="CA526" s="127"/>
      <c r="CB526" s="127"/>
      <c r="CC526" s="127"/>
      <c r="CD526" s="127"/>
      <c r="CE526" s="127"/>
      <c r="CF526" s="127"/>
      <c r="CG526" s="127"/>
      <c r="CH526" s="127"/>
      <c r="CI526" s="127"/>
      <c r="CJ526" s="127"/>
      <c r="CK526" s="127"/>
      <c r="CL526" s="127"/>
      <c r="CM526" s="127"/>
      <c r="CN526" s="127"/>
      <c r="CO526" s="127"/>
      <c r="CP526" s="127"/>
      <c r="CQ526" s="127"/>
      <c r="CR526" s="127"/>
      <c r="CS526" s="127"/>
      <c r="CT526" s="127"/>
      <c r="CU526" s="127"/>
      <c r="CV526" s="127"/>
      <c r="CW526" s="127"/>
      <c r="CX526" s="127"/>
      <c r="CY526" s="127"/>
      <c r="CZ526" s="127"/>
      <c r="DA526" s="127"/>
      <c r="DB526" s="127"/>
      <c r="DC526" s="127"/>
      <c r="DD526" s="127"/>
      <c r="DE526" s="127"/>
      <c r="DF526" s="127"/>
      <c r="DG526" s="127"/>
      <c r="DH526" s="127"/>
      <c r="DI526" s="127"/>
      <c r="DJ526" s="127"/>
      <c r="DK526" s="127"/>
      <c r="DL526" s="127"/>
      <c r="DM526" s="127"/>
      <c r="DN526" s="127"/>
      <c r="DO526" s="127"/>
      <c r="DP526" s="127"/>
      <c r="DQ526" s="127"/>
      <c r="DR526" s="127"/>
      <c r="DS526" s="127"/>
      <c r="DT526" s="127"/>
      <c r="DU526" s="127"/>
      <c r="DV526" s="127"/>
      <c r="DW526" s="127"/>
      <c r="DX526" s="127"/>
      <c r="DY526" s="127"/>
      <c r="DZ526" s="127"/>
      <c r="EA526" s="127"/>
      <c r="EB526" s="127"/>
      <c r="EC526" s="127"/>
      <c r="ED526" s="127"/>
      <c r="EE526" s="127"/>
      <c r="EF526" s="127"/>
      <c r="EG526" s="127"/>
      <c r="EH526" s="127"/>
      <c r="EI526" s="127"/>
      <c r="EJ526" s="127"/>
      <c r="EK526" s="127"/>
      <c r="EL526" s="127"/>
      <c r="EM526" s="127"/>
      <c r="EN526" s="127"/>
      <c r="EO526" s="127"/>
      <c r="EP526" s="127"/>
      <c r="EQ526" s="127"/>
      <c r="ER526" s="127"/>
      <c r="ES526" s="127"/>
      <c r="ET526" s="127"/>
      <c r="EU526" s="127"/>
      <c r="EV526" s="127"/>
      <c r="EW526" s="127"/>
      <c r="EX526" s="127"/>
      <c r="EY526" s="127"/>
      <c r="EZ526" s="127"/>
      <c r="FA526" s="127"/>
      <c r="FB526" s="127"/>
      <c r="FC526" s="127"/>
      <c r="FD526" s="127"/>
      <c r="FE526" s="127"/>
      <c r="FF526" s="127"/>
      <c r="FG526" s="127"/>
      <c r="FH526" s="127"/>
      <c r="FI526" s="127"/>
      <c r="FJ526" s="127"/>
      <c r="FK526" s="127"/>
      <c r="FL526" s="127"/>
      <c r="FM526" s="127"/>
      <c r="FN526" s="127"/>
      <c r="FO526" s="127"/>
      <c r="FP526" s="127"/>
      <c r="FQ526" s="127"/>
      <c r="FR526" s="127"/>
      <c r="FS526" s="127"/>
      <c r="FT526" s="127"/>
      <c r="FU526" s="127"/>
      <c r="FV526" s="127"/>
      <c r="FW526" s="127"/>
      <c r="FX526" s="127"/>
      <c r="FY526" s="127"/>
      <c r="FZ526" s="127"/>
      <c r="GA526" s="127"/>
      <c r="GB526" s="127"/>
      <c r="GC526" s="127"/>
      <c r="GD526" s="127"/>
      <c r="GE526" s="127"/>
      <c r="GF526" s="127"/>
      <c r="GG526" s="127"/>
      <c r="GH526" s="127"/>
      <c r="GI526" s="127"/>
      <c r="GJ526" s="127"/>
      <c r="GK526" s="127"/>
      <c r="GL526" s="127"/>
      <c r="GM526" s="127"/>
      <c r="GN526" s="127"/>
      <c r="GO526" s="127"/>
      <c r="GP526" s="127"/>
      <c r="GQ526" s="127"/>
      <c r="GR526" s="127"/>
      <c r="GS526" s="127"/>
      <c r="GT526" s="127"/>
      <c r="GU526" s="127"/>
      <c r="GV526" s="127"/>
      <c r="GW526" s="127"/>
      <c r="GX526" s="127"/>
      <c r="GY526" s="127"/>
      <c r="GZ526" s="127"/>
      <c r="HA526" s="127"/>
      <c r="HB526" s="127"/>
      <c r="HC526" s="127"/>
      <c r="HD526" s="127"/>
      <c r="HE526" s="127"/>
      <c r="HF526" s="127"/>
      <c r="HG526" s="127"/>
      <c r="HH526" s="127"/>
      <c r="HI526" s="127"/>
      <c r="HJ526" s="127"/>
      <c r="HK526" s="127"/>
      <c r="HL526" s="127"/>
      <c r="HM526" s="127"/>
      <c r="HN526" s="127"/>
      <c r="HO526" s="127"/>
      <c r="HP526" s="127"/>
      <c r="HQ526" s="127"/>
      <c r="HR526" s="127"/>
      <c r="HS526" s="127"/>
      <c r="HT526" s="127"/>
      <c r="HU526" s="127"/>
      <c r="HV526" s="127"/>
      <c r="HW526" s="127"/>
      <c r="HX526" s="127"/>
      <c r="HY526" s="127"/>
      <c r="H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  <c r="BK527" s="127"/>
      <c r="BL527" s="127"/>
      <c r="BM527" s="127"/>
      <c r="BN527" s="127"/>
      <c r="BO527" s="127"/>
      <c r="BP527" s="127"/>
      <c r="BQ527" s="127"/>
      <c r="BR527" s="127"/>
      <c r="BS527" s="127"/>
      <c r="BT527" s="127"/>
      <c r="BU527" s="127"/>
      <c r="BV527" s="127"/>
      <c r="BW527" s="127"/>
      <c r="BX527" s="127"/>
      <c r="BY527" s="127"/>
      <c r="BZ527" s="127"/>
      <c r="CA527" s="127"/>
      <c r="CB527" s="127"/>
      <c r="CC527" s="127"/>
      <c r="CD527" s="127"/>
      <c r="CE527" s="127"/>
      <c r="CF527" s="127"/>
      <c r="CG527" s="127"/>
      <c r="CH527" s="127"/>
      <c r="CI527" s="127"/>
      <c r="CJ527" s="127"/>
      <c r="CK527" s="127"/>
      <c r="CL527" s="127"/>
      <c r="CM527" s="127"/>
      <c r="CN527" s="127"/>
      <c r="CO527" s="127"/>
      <c r="CP527" s="127"/>
      <c r="CQ527" s="127"/>
      <c r="CR527" s="127"/>
      <c r="CS527" s="127"/>
      <c r="CT527" s="127"/>
      <c r="CU527" s="127"/>
      <c r="CV527" s="127"/>
      <c r="CW527" s="127"/>
      <c r="CX527" s="127"/>
      <c r="CY527" s="127"/>
      <c r="CZ527" s="127"/>
      <c r="DA527" s="127"/>
      <c r="DB527" s="127"/>
      <c r="DC527" s="127"/>
      <c r="DD527" s="127"/>
      <c r="DE527" s="127"/>
      <c r="DF527" s="127"/>
      <c r="DG527" s="127"/>
      <c r="DH527" s="127"/>
      <c r="DI527" s="127"/>
      <c r="DJ527" s="127"/>
      <c r="DK527" s="127"/>
      <c r="DL527" s="127"/>
      <c r="DM527" s="127"/>
      <c r="DN527" s="127"/>
      <c r="DO527" s="127"/>
      <c r="DP527" s="127"/>
      <c r="DQ527" s="127"/>
      <c r="DR527" s="127"/>
      <c r="DS527" s="127"/>
      <c r="DT527" s="127"/>
      <c r="DU527" s="127"/>
      <c r="DV527" s="127"/>
      <c r="DW527" s="127"/>
      <c r="DX527" s="127"/>
      <c r="DY527" s="127"/>
      <c r="DZ527" s="127"/>
      <c r="EA527" s="127"/>
      <c r="EB527" s="127"/>
      <c r="EC527" s="127"/>
      <c r="ED527" s="127"/>
      <c r="EE527" s="127"/>
      <c r="EF527" s="127"/>
      <c r="EG527" s="127"/>
      <c r="EH527" s="127"/>
      <c r="EI527" s="127"/>
      <c r="EJ527" s="127"/>
      <c r="EK527" s="127"/>
      <c r="EL527" s="127"/>
      <c r="EM527" s="127"/>
      <c r="EN527" s="127"/>
      <c r="EO527" s="127"/>
      <c r="EP527" s="127"/>
      <c r="EQ527" s="127"/>
      <c r="ER527" s="127"/>
      <c r="ES527" s="127"/>
      <c r="ET527" s="127"/>
      <c r="EU527" s="127"/>
      <c r="EV527" s="127"/>
      <c r="EW527" s="127"/>
      <c r="EX527" s="127"/>
      <c r="EY527" s="127"/>
      <c r="EZ527" s="127"/>
      <c r="FA527" s="127"/>
      <c r="FB527" s="127"/>
      <c r="FC527" s="127"/>
      <c r="FD527" s="127"/>
      <c r="FE527" s="127"/>
      <c r="FF527" s="127"/>
      <c r="FG527" s="127"/>
      <c r="FH527" s="127"/>
      <c r="FI527" s="127"/>
      <c r="FJ527" s="127"/>
      <c r="FK527" s="127"/>
      <c r="FL527" s="127"/>
      <c r="FM527" s="127"/>
      <c r="FN527" s="127"/>
      <c r="FO527" s="127"/>
      <c r="FP527" s="127"/>
      <c r="FQ527" s="127"/>
      <c r="FR527" s="127"/>
      <c r="FS527" s="127"/>
      <c r="FT527" s="127"/>
      <c r="FU527" s="127"/>
      <c r="FV527" s="127"/>
      <c r="FW527" s="127"/>
      <c r="FX527" s="127"/>
      <c r="FY527" s="127"/>
      <c r="FZ527" s="127"/>
      <c r="GA527" s="127"/>
      <c r="GB527" s="127"/>
      <c r="GC527" s="127"/>
      <c r="GD527" s="127"/>
      <c r="GE527" s="127"/>
      <c r="GF527" s="127"/>
      <c r="GG527" s="127"/>
      <c r="GH527" s="127"/>
      <c r="GI527" s="127"/>
      <c r="GJ527" s="127"/>
      <c r="GK527" s="127"/>
      <c r="GL527" s="127"/>
      <c r="GM527" s="127"/>
      <c r="GN527" s="127"/>
      <c r="GO527" s="127"/>
      <c r="GP527" s="127"/>
      <c r="GQ527" s="127"/>
      <c r="GR527" s="127"/>
      <c r="GS527" s="127"/>
      <c r="GT527" s="127"/>
      <c r="GU527" s="127"/>
      <c r="GV527" s="127"/>
      <c r="GW527" s="127"/>
      <c r="GX527" s="127"/>
      <c r="GY527" s="127"/>
      <c r="GZ527" s="127"/>
      <c r="HA527" s="127"/>
      <c r="HB527" s="127"/>
      <c r="HC527" s="127"/>
      <c r="HD527" s="127"/>
      <c r="HE527" s="127"/>
      <c r="HF527" s="127"/>
      <c r="HG527" s="127"/>
      <c r="HH527" s="127"/>
      <c r="HI527" s="127"/>
      <c r="HJ527" s="127"/>
      <c r="HK527" s="127"/>
      <c r="HL527" s="127"/>
      <c r="HM527" s="127"/>
      <c r="HN527" s="127"/>
      <c r="HO527" s="127"/>
      <c r="HP527" s="127"/>
      <c r="HQ527" s="127"/>
      <c r="HR527" s="127"/>
      <c r="HS527" s="127"/>
      <c r="HT527" s="127"/>
      <c r="HU527" s="127"/>
      <c r="HV527" s="127"/>
      <c r="HW527" s="127"/>
      <c r="HX527" s="127"/>
      <c r="HY527" s="127"/>
      <c r="H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  <c r="BK528" s="127"/>
      <c r="BL528" s="127"/>
      <c r="BM528" s="127"/>
      <c r="BN528" s="127"/>
      <c r="BO528" s="127"/>
      <c r="BP528" s="127"/>
      <c r="BQ528" s="127"/>
      <c r="BR528" s="127"/>
      <c r="BS528" s="127"/>
      <c r="BT528" s="127"/>
      <c r="BU528" s="127"/>
      <c r="BV528" s="127"/>
      <c r="BW528" s="127"/>
      <c r="BX528" s="127"/>
      <c r="BY528" s="127"/>
      <c r="BZ528" s="127"/>
      <c r="CA528" s="127"/>
      <c r="CB528" s="127"/>
      <c r="CC528" s="127"/>
      <c r="CD528" s="127"/>
      <c r="CE528" s="127"/>
      <c r="CF528" s="127"/>
      <c r="CG528" s="127"/>
      <c r="CH528" s="127"/>
      <c r="CI528" s="127"/>
      <c r="CJ528" s="127"/>
      <c r="CK528" s="127"/>
      <c r="CL528" s="127"/>
      <c r="CM528" s="127"/>
      <c r="CN528" s="127"/>
      <c r="CO528" s="127"/>
      <c r="CP528" s="127"/>
      <c r="CQ528" s="127"/>
      <c r="CR528" s="127"/>
      <c r="CS528" s="127"/>
      <c r="CT528" s="127"/>
      <c r="CU528" s="127"/>
      <c r="CV528" s="127"/>
      <c r="CW528" s="127"/>
      <c r="CX528" s="127"/>
      <c r="CY528" s="127"/>
      <c r="CZ528" s="127"/>
      <c r="DA528" s="127"/>
      <c r="DB528" s="127"/>
      <c r="DC528" s="127"/>
      <c r="DD528" s="127"/>
      <c r="DE528" s="127"/>
      <c r="DF528" s="127"/>
      <c r="DG528" s="127"/>
      <c r="DH528" s="127"/>
      <c r="DI528" s="127"/>
      <c r="DJ528" s="127"/>
      <c r="DK528" s="127"/>
      <c r="DL528" s="127"/>
      <c r="DM528" s="127"/>
      <c r="DN528" s="127"/>
      <c r="DO528" s="127"/>
      <c r="DP528" s="127"/>
      <c r="DQ528" s="127"/>
      <c r="DR528" s="127"/>
      <c r="DS528" s="127"/>
      <c r="DT528" s="127"/>
      <c r="DU528" s="127"/>
      <c r="DV528" s="127"/>
      <c r="DW528" s="127"/>
      <c r="DX528" s="127"/>
      <c r="DY528" s="127"/>
      <c r="DZ528" s="127"/>
      <c r="EA528" s="127"/>
      <c r="EB528" s="127"/>
      <c r="EC528" s="127"/>
      <c r="ED528" s="127"/>
      <c r="EE528" s="127"/>
      <c r="EF528" s="127"/>
      <c r="EG528" s="127"/>
      <c r="EH528" s="127"/>
      <c r="EI528" s="127"/>
      <c r="EJ528" s="127"/>
      <c r="EK528" s="127"/>
      <c r="EL528" s="127"/>
      <c r="EM528" s="127"/>
      <c r="EN528" s="127"/>
      <c r="EO528" s="127"/>
      <c r="EP528" s="127"/>
      <c r="EQ528" s="127"/>
      <c r="ER528" s="127"/>
      <c r="ES528" s="127"/>
      <c r="ET528" s="127"/>
      <c r="EU528" s="127"/>
      <c r="EV528" s="127"/>
      <c r="EW528" s="127"/>
      <c r="EX528" s="127"/>
      <c r="EY528" s="127"/>
      <c r="EZ528" s="127"/>
      <c r="FA528" s="127"/>
      <c r="FB528" s="127"/>
      <c r="FC528" s="127"/>
      <c r="FD528" s="127"/>
      <c r="FE528" s="127"/>
      <c r="FF528" s="127"/>
      <c r="FG528" s="127"/>
      <c r="FH528" s="127"/>
      <c r="FI528" s="127"/>
      <c r="FJ528" s="127"/>
      <c r="FK528" s="127"/>
      <c r="FL528" s="127"/>
      <c r="FM528" s="127"/>
      <c r="FN528" s="127"/>
      <c r="FO528" s="127"/>
      <c r="FP528" s="127"/>
      <c r="FQ528" s="127"/>
      <c r="FR528" s="127"/>
      <c r="FS528" s="127"/>
      <c r="FT528" s="127"/>
      <c r="FU528" s="127"/>
      <c r="FV528" s="127"/>
      <c r="FW528" s="127"/>
      <c r="FX528" s="127"/>
      <c r="FY528" s="127"/>
      <c r="FZ528" s="127"/>
      <c r="GA528" s="127"/>
      <c r="GB528" s="127"/>
      <c r="GC528" s="127"/>
      <c r="GD528" s="127"/>
      <c r="GE528" s="127"/>
      <c r="GF528" s="127"/>
      <c r="GG528" s="127"/>
      <c r="GH528" s="127"/>
      <c r="GI528" s="127"/>
      <c r="GJ528" s="127"/>
      <c r="GK528" s="127"/>
      <c r="GL528" s="127"/>
      <c r="GM528" s="127"/>
      <c r="GN528" s="127"/>
      <c r="GO528" s="127"/>
      <c r="GP528" s="127"/>
      <c r="GQ528" s="127"/>
      <c r="GR528" s="127"/>
      <c r="GS528" s="127"/>
      <c r="GT528" s="127"/>
      <c r="GU528" s="127"/>
      <c r="GV528" s="127"/>
      <c r="GW528" s="127"/>
      <c r="GX528" s="127"/>
      <c r="GY528" s="127"/>
      <c r="GZ528" s="127"/>
      <c r="HA528" s="127"/>
      <c r="HB528" s="127"/>
      <c r="HC528" s="127"/>
      <c r="HD528" s="127"/>
      <c r="HE528" s="127"/>
      <c r="HF528" s="127"/>
      <c r="HG528" s="127"/>
      <c r="HH528" s="127"/>
      <c r="HI528" s="127"/>
      <c r="HJ528" s="127"/>
      <c r="HK528" s="127"/>
      <c r="HL528" s="127"/>
      <c r="HM528" s="127"/>
      <c r="HN528" s="127"/>
      <c r="HO528" s="127"/>
      <c r="HP528" s="127"/>
      <c r="HQ528" s="127"/>
      <c r="HR528" s="127"/>
      <c r="HS528" s="127"/>
      <c r="HT528" s="127"/>
      <c r="HU528" s="127"/>
      <c r="HV528" s="127"/>
      <c r="HW528" s="127"/>
      <c r="HX528" s="127"/>
      <c r="HY528" s="127"/>
      <c r="H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  <c r="BK529" s="127"/>
      <c r="BL529" s="127"/>
      <c r="BM529" s="127"/>
      <c r="BN529" s="127"/>
      <c r="BO529" s="127"/>
      <c r="BP529" s="127"/>
      <c r="BQ529" s="127"/>
      <c r="BR529" s="127"/>
      <c r="BS529" s="127"/>
      <c r="BT529" s="127"/>
      <c r="BU529" s="127"/>
      <c r="BV529" s="127"/>
      <c r="BW529" s="127"/>
      <c r="BX529" s="127"/>
      <c r="BY529" s="127"/>
      <c r="BZ529" s="127"/>
      <c r="CA529" s="127"/>
      <c r="CB529" s="127"/>
      <c r="CC529" s="127"/>
      <c r="CD529" s="127"/>
      <c r="CE529" s="127"/>
      <c r="CF529" s="127"/>
      <c r="CG529" s="127"/>
      <c r="CH529" s="127"/>
      <c r="CI529" s="127"/>
      <c r="CJ529" s="127"/>
      <c r="CK529" s="127"/>
      <c r="CL529" s="127"/>
      <c r="CM529" s="127"/>
      <c r="CN529" s="127"/>
      <c r="CO529" s="127"/>
      <c r="CP529" s="127"/>
      <c r="CQ529" s="127"/>
      <c r="CR529" s="127"/>
      <c r="CS529" s="127"/>
      <c r="CT529" s="127"/>
      <c r="CU529" s="127"/>
      <c r="CV529" s="127"/>
      <c r="CW529" s="127"/>
      <c r="CX529" s="127"/>
      <c r="CY529" s="127"/>
      <c r="CZ529" s="127"/>
      <c r="DA529" s="127"/>
      <c r="DB529" s="127"/>
      <c r="DC529" s="127"/>
      <c r="DD529" s="127"/>
      <c r="DE529" s="127"/>
      <c r="DF529" s="127"/>
      <c r="DG529" s="127"/>
      <c r="DH529" s="127"/>
      <c r="DI529" s="127"/>
      <c r="DJ529" s="127"/>
      <c r="DK529" s="127"/>
      <c r="DL529" s="127"/>
      <c r="DM529" s="127"/>
      <c r="DN529" s="127"/>
      <c r="DO529" s="127"/>
      <c r="DP529" s="127"/>
      <c r="DQ529" s="127"/>
      <c r="DR529" s="127"/>
      <c r="DS529" s="127"/>
      <c r="DT529" s="127"/>
      <c r="DU529" s="127"/>
      <c r="DV529" s="127"/>
      <c r="DW529" s="127"/>
      <c r="DX529" s="127"/>
      <c r="DY529" s="127"/>
      <c r="DZ529" s="127"/>
      <c r="EA529" s="127"/>
      <c r="EB529" s="127"/>
      <c r="EC529" s="127"/>
      <c r="ED529" s="127"/>
      <c r="EE529" s="127"/>
      <c r="EF529" s="127"/>
      <c r="EG529" s="127"/>
      <c r="EH529" s="127"/>
      <c r="EI529" s="127"/>
      <c r="EJ529" s="127"/>
      <c r="EK529" s="127"/>
      <c r="EL529" s="127"/>
      <c r="EM529" s="127"/>
      <c r="EN529" s="127"/>
      <c r="EO529" s="127"/>
      <c r="EP529" s="127"/>
      <c r="EQ529" s="127"/>
      <c r="ER529" s="127"/>
      <c r="ES529" s="127"/>
      <c r="ET529" s="127"/>
      <c r="EU529" s="127"/>
      <c r="EV529" s="127"/>
      <c r="EW529" s="127"/>
      <c r="EX529" s="127"/>
      <c r="EY529" s="127"/>
      <c r="EZ529" s="127"/>
      <c r="FA529" s="127"/>
      <c r="FB529" s="127"/>
      <c r="FC529" s="127"/>
      <c r="FD529" s="127"/>
      <c r="FE529" s="127"/>
      <c r="FF529" s="127"/>
      <c r="FG529" s="127"/>
      <c r="FH529" s="127"/>
      <c r="FI529" s="127"/>
      <c r="FJ529" s="127"/>
      <c r="FK529" s="127"/>
      <c r="FL529" s="127"/>
      <c r="FM529" s="127"/>
      <c r="FN529" s="127"/>
      <c r="FO529" s="127"/>
      <c r="FP529" s="127"/>
      <c r="FQ529" s="127"/>
      <c r="FR529" s="127"/>
      <c r="FS529" s="127"/>
      <c r="FT529" s="127"/>
      <c r="FU529" s="127"/>
      <c r="FV529" s="127"/>
      <c r="FW529" s="127"/>
      <c r="FX529" s="127"/>
      <c r="FY529" s="127"/>
      <c r="FZ529" s="127"/>
      <c r="GA529" s="127"/>
      <c r="GB529" s="127"/>
      <c r="GC529" s="127"/>
      <c r="GD529" s="127"/>
      <c r="GE529" s="127"/>
      <c r="GF529" s="127"/>
      <c r="GG529" s="127"/>
      <c r="GH529" s="127"/>
      <c r="GI529" s="127"/>
      <c r="GJ529" s="127"/>
      <c r="GK529" s="127"/>
      <c r="GL529" s="127"/>
      <c r="GM529" s="127"/>
      <c r="GN529" s="127"/>
      <c r="GO529" s="127"/>
      <c r="GP529" s="127"/>
      <c r="GQ529" s="127"/>
      <c r="GR529" s="127"/>
      <c r="GS529" s="127"/>
      <c r="GT529" s="127"/>
      <c r="GU529" s="127"/>
      <c r="GV529" s="127"/>
      <c r="GW529" s="127"/>
      <c r="GX529" s="127"/>
      <c r="GY529" s="127"/>
      <c r="GZ529" s="127"/>
      <c r="HA529" s="127"/>
      <c r="HB529" s="127"/>
      <c r="HC529" s="127"/>
      <c r="HD529" s="127"/>
      <c r="HE529" s="127"/>
      <c r="HF529" s="127"/>
      <c r="HG529" s="127"/>
      <c r="HH529" s="127"/>
      <c r="HI529" s="127"/>
      <c r="HJ529" s="127"/>
      <c r="HK529" s="127"/>
      <c r="HL529" s="127"/>
      <c r="HM529" s="127"/>
      <c r="HN529" s="127"/>
      <c r="HO529" s="127"/>
      <c r="HP529" s="127"/>
      <c r="HQ529" s="127"/>
      <c r="HR529" s="127"/>
      <c r="HS529" s="127"/>
      <c r="HT529" s="127"/>
      <c r="HU529" s="127"/>
      <c r="HV529" s="127"/>
      <c r="HW529" s="127"/>
      <c r="HX529" s="127"/>
      <c r="HY529" s="127"/>
      <c r="H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  <c r="BK530" s="127"/>
      <c r="BL530" s="127"/>
      <c r="BM530" s="127"/>
      <c r="BN530" s="127"/>
      <c r="BO530" s="127"/>
      <c r="BP530" s="127"/>
      <c r="BQ530" s="127"/>
      <c r="BR530" s="127"/>
      <c r="BS530" s="127"/>
      <c r="BT530" s="127"/>
      <c r="BU530" s="127"/>
      <c r="BV530" s="127"/>
      <c r="BW530" s="127"/>
      <c r="BX530" s="127"/>
      <c r="BY530" s="127"/>
      <c r="BZ530" s="127"/>
      <c r="CA530" s="127"/>
      <c r="CB530" s="127"/>
      <c r="CC530" s="127"/>
      <c r="CD530" s="127"/>
      <c r="CE530" s="127"/>
      <c r="CF530" s="127"/>
      <c r="CG530" s="127"/>
      <c r="CH530" s="127"/>
      <c r="CI530" s="127"/>
      <c r="CJ530" s="127"/>
      <c r="CK530" s="127"/>
      <c r="CL530" s="127"/>
      <c r="CM530" s="127"/>
      <c r="CN530" s="127"/>
      <c r="CO530" s="127"/>
      <c r="CP530" s="127"/>
      <c r="CQ530" s="127"/>
      <c r="CR530" s="127"/>
      <c r="CS530" s="127"/>
      <c r="CT530" s="127"/>
      <c r="CU530" s="127"/>
      <c r="CV530" s="127"/>
      <c r="CW530" s="127"/>
      <c r="CX530" s="127"/>
      <c r="CY530" s="127"/>
      <c r="CZ530" s="127"/>
      <c r="DA530" s="127"/>
      <c r="DB530" s="127"/>
      <c r="DC530" s="127"/>
      <c r="DD530" s="127"/>
      <c r="DE530" s="127"/>
      <c r="DF530" s="127"/>
      <c r="DG530" s="127"/>
      <c r="DH530" s="127"/>
      <c r="DI530" s="127"/>
      <c r="DJ530" s="127"/>
      <c r="DK530" s="127"/>
      <c r="DL530" s="127"/>
      <c r="DM530" s="127"/>
      <c r="DN530" s="127"/>
      <c r="DO530" s="127"/>
      <c r="DP530" s="127"/>
      <c r="DQ530" s="127"/>
      <c r="DR530" s="127"/>
      <c r="DS530" s="127"/>
      <c r="DT530" s="127"/>
      <c r="DU530" s="127"/>
      <c r="DV530" s="127"/>
      <c r="DW530" s="127"/>
      <c r="DX530" s="127"/>
      <c r="DY530" s="127"/>
      <c r="DZ530" s="127"/>
      <c r="EA530" s="127"/>
      <c r="EB530" s="127"/>
      <c r="EC530" s="127"/>
      <c r="ED530" s="127"/>
      <c r="EE530" s="127"/>
      <c r="EF530" s="127"/>
      <c r="EG530" s="127"/>
      <c r="EH530" s="127"/>
      <c r="EI530" s="127"/>
      <c r="EJ530" s="127"/>
      <c r="EK530" s="127"/>
      <c r="EL530" s="127"/>
      <c r="EM530" s="127"/>
      <c r="EN530" s="127"/>
      <c r="EO530" s="127"/>
      <c r="EP530" s="127"/>
      <c r="EQ530" s="127"/>
      <c r="ER530" s="127"/>
      <c r="ES530" s="127"/>
      <c r="ET530" s="127"/>
      <c r="EU530" s="127"/>
      <c r="EV530" s="127"/>
      <c r="EW530" s="127"/>
      <c r="EX530" s="127"/>
      <c r="EY530" s="127"/>
      <c r="EZ530" s="127"/>
      <c r="FA530" s="127"/>
      <c r="FB530" s="127"/>
      <c r="FC530" s="127"/>
      <c r="FD530" s="127"/>
      <c r="FE530" s="127"/>
      <c r="FF530" s="127"/>
      <c r="FG530" s="127"/>
      <c r="FH530" s="127"/>
      <c r="FI530" s="127"/>
      <c r="FJ530" s="127"/>
      <c r="FK530" s="127"/>
      <c r="FL530" s="127"/>
      <c r="FM530" s="127"/>
      <c r="FN530" s="127"/>
      <c r="FO530" s="127"/>
      <c r="FP530" s="127"/>
      <c r="FQ530" s="127"/>
      <c r="FR530" s="127"/>
      <c r="FS530" s="127"/>
      <c r="FT530" s="127"/>
      <c r="FU530" s="127"/>
      <c r="FV530" s="127"/>
      <c r="FW530" s="127"/>
      <c r="FX530" s="127"/>
      <c r="FY530" s="127"/>
      <c r="FZ530" s="127"/>
      <c r="GA530" s="127"/>
      <c r="GB530" s="127"/>
      <c r="GC530" s="127"/>
      <c r="GD530" s="127"/>
      <c r="GE530" s="127"/>
      <c r="GF530" s="127"/>
      <c r="GG530" s="127"/>
      <c r="GH530" s="127"/>
      <c r="GI530" s="127"/>
      <c r="GJ530" s="127"/>
      <c r="GK530" s="127"/>
      <c r="GL530" s="127"/>
      <c r="GM530" s="127"/>
      <c r="GN530" s="127"/>
      <c r="GO530" s="127"/>
      <c r="GP530" s="127"/>
      <c r="GQ530" s="127"/>
      <c r="GR530" s="127"/>
      <c r="GS530" s="127"/>
      <c r="GT530" s="127"/>
      <c r="GU530" s="127"/>
      <c r="GV530" s="127"/>
      <c r="GW530" s="127"/>
      <c r="GX530" s="127"/>
      <c r="GY530" s="127"/>
      <c r="GZ530" s="127"/>
      <c r="HA530" s="127"/>
      <c r="HB530" s="127"/>
      <c r="HC530" s="127"/>
      <c r="HD530" s="127"/>
      <c r="HE530" s="127"/>
      <c r="HF530" s="127"/>
      <c r="HG530" s="127"/>
      <c r="HH530" s="127"/>
      <c r="HI530" s="127"/>
      <c r="HJ530" s="127"/>
      <c r="HK530" s="127"/>
      <c r="HL530" s="127"/>
      <c r="HM530" s="127"/>
      <c r="HN530" s="127"/>
      <c r="HO530" s="127"/>
      <c r="HP530" s="127"/>
      <c r="HQ530" s="127"/>
      <c r="HR530" s="127"/>
      <c r="HS530" s="127"/>
      <c r="HT530" s="127"/>
      <c r="HU530" s="127"/>
      <c r="HV530" s="127"/>
      <c r="HW530" s="127"/>
      <c r="HX530" s="127"/>
      <c r="HY530" s="127"/>
      <c r="H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  <c r="BK531" s="127"/>
      <c r="BL531" s="127"/>
      <c r="BM531" s="127"/>
      <c r="BN531" s="127"/>
      <c r="BO531" s="127"/>
      <c r="BP531" s="127"/>
      <c r="BQ531" s="127"/>
      <c r="BR531" s="127"/>
      <c r="BS531" s="127"/>
      <c r="BT531" s="127"/>
      <c r="BU531" s="127"/>
      <c r="BV531" s="127"/>
      <c r="BW531" s="127"/>
      <c r="BX531" s="127"/>
      <c r="BY531" s="127"/>
      <c r="BZ531" s="127"/>
      <c r="CA531" s="127"/>
      <c r="CB531" s="127"/>
      <c r="CC531" s="127"/>
      <c r="CD531" s="127"/>
      <c r="CE531" s="127"/>
      <c r="CF531" s="127"/>
      <c r="CG531" s="127"/>
      <c r="CH531" s="127"/>
      <c r="CI531" s="127"/>
      <c r="CJ531" s="127"/>
      <c r="CK531" s="127"/>
      <c r="CL531" s="127"/>
      <c r="CM531" s="127"/>
      <c r="CN531" s="127"/>
      <c r="CO531" s="127"/>
      <c r="CP531" s="127"/>
      <c r="CQ531" s="127"/>
      <c r="CR531" s="127"/>
      <c r="CS531" s="127"/>
      <c r="CT531" s="127"/>
      <c r="CU531" s="127"/>
      <c r="CV531" s="127"/>
      <c r="CW531" s="127"/>
      <c r="CX531" s="127"/>
      <c r="CY531" s="127"/>
      <c r="CZ531" s="127"/>
      <c r="DA531" s="127"/>
      <c r="DB531" s="127"/>
      <c r="DC531" s="127"/>
      <c r="DD531" s="127"/>
      <c r="DE531" s="127"/>
      <c r="DF531" s="127"/>
      <c r="DG531" s="127"/>
      <c r="DH531" s="127"/>
      <c r="DI531" s="127"/>
      <c r="DJ531" s="127"/>
      <c r="DK531" s="127"/>
      <c r="DL531" s="127"/>
      <c r="DM531" s="127"/>
      <c r="DN531" s="127"/>
      <c r="DO531" s="127"/>
      <c r="DP531" s="127"/>
      <c r="DQ531" s="127"/>
      <c r="DR531" s="127"/>
      <c r="DS531" s="127"/>
      <c r="DT531" s="127"/>
      <c r="DU531" s="127"/>
      <c r="DV531" s="127"/>
      <c r="DW531" s="127"/>
      <c r="DX531" s="127"/>
      <c r="DY531" s="127"/>
      <c r="DZ531" s="127"/>
      <c r="EA531" s="127"/>
      <c r="EB531" s="127"/>
      <c r="EC531" s="127"/>
      <c r="ED531" s="127"/>
      <c r="EE531" s="127"/>
      <c r="EF531" s="127"/>
      <c r="EG531" s="127"/>
      <c r="EH531" s="127"/>
      <c r="EI531" s="127"/>
      <c r="EJ531" s="127"/>
      <c r="EK531" s="127"/>
      <c r="EL531" s="127"/>
      <c r="EM531" s="127"/>
      <c r="EN531" s="127"/>
      <c r="EO531" s="127"/>
      <c r="EP531" s="127"/>
      <c r="EQ531" s="127"/>
      <c r="ER531" s="127"/>
      <c r="ES531" s="127"/>
      <c r="ET531" s="127"/>
      <c r="EU531" s="127"/>
      <c r="EV531" s="127"/>
      <c r="EW531" s="127"/>
      <c r="EX531" s="127"/>
      <c r="EY531" s="127"/>
      <c r="EZ531" s="127"/>
      <c r="FA531" s="127"/>
      <c r="FB531" s="127"/>
      <c r="FC531" s="127"/>
      <c r="FD531" s="127"/>
      <c r="FE531" s="127"/>
      <c r="FF531" s="127"/>
      <c r="FG531" s="127"/>
      <c r="FH531" s="127"/>
      <c r="FI531" s="127"/>
      <c r="FJ531" s="127"/>
      <c r="FK531" s="127"/>
      <c r="FL531" s="127"/>
      <c r="FM531" s="127"/>
      <c r="FN531" s="127"/>
      <c r="FO531" s="127"/>
      <c r="FP531" s="127"/>
      <c r="FQ531" s="127"/>
      <c r="FR531" s="127"/>
      <c r="FS531" s="127"/>
      <c r="FT531" s="127"/>
      <c r="FU531" s="127"/>
      <c r="FV531" s="127"/>
      <c r="FW531" s="127"/>
      <c r="FX531" s="127"/>
      <c r="FY531" s="127"/>
      <c r="FZ531" s="127"/>
      <c r="GA531" s="127"/>
      <c r="GB531" s="127"/>
      <c r="GC531" s="127"/>
      <c r="GD531" s="127"/>
      <c r="GE531" s="127"/>
      <c r="GF531" s="127"/>
      <c r="GG531" s="127"/>
      <c r="GH531" s="127"/>
      <c r="GI531" s="127"/>
      <c r="GJ531" s="127"/>
      <c r="GK531" s="127"/>
      <c r="GL531" s="127"/>
      <c r="GM531" s="127"/>
      <c r="GN531" s="127"/>
      <c r="GO531" s="127"/>
      <c r="GP531" s="127"/>
      <c r="GQ531" s="127"/>
      <c r="GR531" s="127"/>
      <c r="GS531" s="127"/>
      <c r="GT531" s="127"/>
      <c r="GU531" s="127"/>
      <c r="GV531" s="127"/>
      <c r="GW531" s="127"/>
      <c r="GX531" s="127"/>
      <c r="GY531" s="127"/>
      <c r="GZ531" s="127"/>
      <c r="HA531" s="127"/>
      <c r="HB531" s="127"/>
      <c r="HC531" s="127"/>
      <c r="HD531" s="127"/>
      <c r="HE531" s="127"/>
      <c r="HF531" s="127"/>
      <c r="HG531" s="127"/>
      <c r="HH531" s="127"/>
      <c r="HI531" s="127"/>
      <c r="HJ531" s="127"/>
      <c r="HK531" s="127"/>
      <c r="HL531" s="127"/>
      <c r="HM531" s="127"/>
      <c r="HN531" s="127"/>
      <c r="HO531" s="127"/>
      <c r="HP531" s="127"/>
      <c r="HQ531" s="127"/>
      <c r="HR531" s="127"/>
      <c r="HS531" s="127"/>
      <c r="HT531" s="127"/>
      <c r="HU531" s="127"/>
      <c r="HV531" s="127"/>
      <c r="HW531" s="127"/>
      <c r="HX531" s="127"/>
      <c r="HY531" s="127"/>
      <c r="H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  <c r="BK532" s="127"/>
      <c r="BL532" s="127"/>
      <c r="BM532" s="127"/>
      <c r="BN532" s="127"/>
      <c r="BO532" s="127"/>
      <c r="BP532" s="127"/>
      <c r="BQ532" s="127"/>
      <c r="BR532" s="127"/>
      <c r="BS532" s="127"/>
      <c r="BT532" s="127"/>
      <c r="BU532" s="127"/>
      <c r="BV532" s="127"/>
      <c r="BW532" s="127"/>
      <c r="BX532" s="127"/>
      <c r="BY532" s="127"/>
      <c r="BZ532" s="127"/>
      <c r="CA532" s="127"/>
      <c r="CB532" s="127"/>
      <c r="CC532" s="127"/>
      <c r="CD532" s="127"/>
      <c r="CE532" s="127"/>
      <c r="CF532" s="127"/>
      <c r="CG532" s="127"/>
      <c r="CH532" s="127"/>
      <c r="CI532" s="127"/>
      <c r="CJ532" s="127"/>
      <c r="CK532" s="127"/>
      <c r="CL532" s="127"/>
      <c r="CM532" s="127"/>
      <c r="CN532" s="127"/>
      <c r="CO532" s="127"/>
      <c r="CP532" s="127"/>
      <c r="CQ532" s="127"/>
      <c r="CR532" s="127"/>
      <c r="CS532" s="127"/>
      <c r="CT532" s="127"/>
      <c r="CU532" s="127"/>
      <c r="CV532" s="127"/>
      <c r="CW532" s="127"/>
      <c r="CX532" s="127"/>
      <c r="CY532" s="127"/>
      <c r="CZ532" s="127"/>
      <c r="DA532" s="127"/>
      <c r="DB532" s="127"/>
      <c r="DC532" s="127"/>
      <c r="DD532" s="127"/>
      <c r="DE532" s="127"/>
      <c r="DF532" s="127"/>
      <c r="DG532" s="127"/>
      <c r="DH532" s="127"/>
      <c r="DI532" s="127"/>
      <c r="DJ532" s="127"/>
      <c r="DK532" s="127"/>
      <c r="DL532" s="127"/>
      <c r="DM532" s="127"/>
      <c r="DN532" s="127"/>
      <c r="DO532" s="127"/>
      <c r="DP532" s="127"/>
      <c r="DQ532" s="127"/>
      <c r="DR532" s="127"/>
      <c r="DS532" s="127"/>
      <c r="DT532" s="127"/>
      <c r="DU532" s="127"/>
      <c r="DV532" s="127"/>
      <c r="DW532" s="127"/>
      <c r="DX532" s="127"/>
      <c r="DY532" s="127"/>
      <c r="DZ532" s="127"/>
      <c r="EA532" s="127"/>
      <c r="EB532" s="127"/>
      <c r="EC532" s="127"/>
      <c r="ED532" s="127"/>
      <c r="EE532" s="127"/>
      <c r="EF532" s="127"/>
      <c r="EG532" s="127"/>
      <c r="EH532" s="127"/>
      <c r="EI532" s="127"/>
      <c r="EJ532" s="127"/>
      <c r="EK532" s="127"/>
      <c r="EL532" s="127"/>
      <c r="EM532" s="127"/>
      <c r="EN532" s="127"/>
      <c r="EO532" s="127"/>
      <c r="EP532" s="127"/>
      <c r="EQ532" s="127"/>
      <c r="ER532" s="127"/>
      <c r="ES532" s="127"/>
      <c r="ET532" s="127"/>
      <c r="EU532" s="127"/>
      <c r="EV532" s="127"/>
      <c r="EW532" s="127"/>
      <c r="EX532" s="127"/>
      <c r="EY532" s="127"/>
      <c r="EZ532" s="127"/>
      <c r="FA532" s="127"/>
      <c r="FB532" s="127"/>
      <c r="FC532" s="127"/>
      <c r="FD532" s="127"/>
      <c r="FE532" s="127"/>
      <c r="FF532" s="127"/>
      <c r="FG532" s="127"/>
      <c r="FH532" s="127"/>
      <c r="FI532" s="127"/>
      <c r="FJ532" s="127"/>
      <c r="FK532" s="127"/>
      <c r="FL532" s="127"/>
      <c r="FM532" s="127"/>
      <c r="FN532" s="127"/>
      <c r="FO532" s="127"/>
      <c r="FP532" s="127"/>
      <c r="FQ532" s="127"/>
      <c r="FR532" s="127"/>
      <c r="FS532" s="127"/>
      <c r="FT532" s="127"/>
      <c r="FU532" s="127"/>
      <c r="FV532" s="127"/>
      <c r="FW532" s="127"/>
      <c r="FX532" s="127"/>
      <c r="FY532" s="127"/>
      <c r="FZ532" s="127"/>
      <c r="GA532" s="127"/>
      <c r="GB532" s="127"/>
      <c r="GC532" s="127"/>
      <c r="GD532" s="127"/>
      <c r="GE532" s="127"/>
      <c r="GF532" s="127"/>
      <c r="GG532" s="127"/>
      <c r="GH532" s="127"/>
      <c r="GI532" s="127"/>
      <c r="GJ532" s="127"/>
      <c r="GK532" s="127"/>
      <c r="GL532" s="127"/>
      <c r="GM532" s="127"/>
      <c r="GN532" s="127"/>
      <c r="GO532" s="127"/>
      <c r="GP532" s="127"/>
      <c r="GQ532" s="127"/>
      <c r="GR532" s="127"/>
      <c r="GS532" s="127"/>
      <c r="GT532" s="127"/>
      <c r="GU532" s="127"/>
      <c r="GV532" s="127"/>
      <c r="GW532" s="127"/>
      <c r="GX532" s="127"/>
      <c r="GY532" s="127"/>
      <c r="GZ532" s="127"/>
      <c r="HA532" s="127"/>
      <c r="HB532" s="127"/>
      <c r="HC532" s="127"/>
      <c r="HD532" s="127"/>
      <c r="HE532" s="127"/>
      <c r="HF532" s="127"/>
      <c r="HG532" s="127"/>
      <c r="HH532" s="127"/>
      <c r="HI532" s="127"/>
      <c r="HJ532" s="127"/>
      <c r="HK532" s="127"/>
      <c r="HL532" s="127"/>
      <c r="HM532" s="127"/>
      <c r="HN532" s="127"/>
      <c r="HO532" s="127"/>
      <c r="HP532" s="127"/>
      <c r="HQ532" s="127"/>
      <c r="HR532" s="127"/>
      <c r="HS532" s="127"/>
      <c r="HT532" s="127"/>
      <c r="HU532" s="127"/>
      <c r="HV532" s="127"/>
      <c r="HW532" s="127"/>
      <c r="HX532" s="127"/>
      <c r="HY532" s="127"/>
      <c r="H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  <c r="BK533" s="127"/>
      <c r="BL533" s="127"/>
      <c r="BM533" s="127"/>
      <c r="BN533" s="127"/>
      <c r="BO533" s="127"/>
      <c r="BP533" s="127"/>
      <c r="BQ533" s="127"/>
      <c r="BR533" s="127"/>
      <c r="BS533" s="127"/>
      <c r="BT533" s="127"/>
      <c r="BU533" s="127"/>
      <c r="BV533" s="127"/>
      <c r="BW533" s="127"/>
      <c r="BX533" s="127"/>
      <c r="BY533" s="127"/>
      <c r="BZ533" s="127"/>
      <c r="CA533" s="127"/>
      <c r="CB533" s="127"/>
      <c r="CC533" s="127"/>
      <c r="CD533" s="127"/>
      <c r="CE533" s="127"/>
      <c r="CF533" s="127"/>
      <c r="CG533" s="127"/>
      <c r="CH533" s="127"/>
      <c r="CI533" s="127"/>
      <c r="CJ533" s="127"/>
      <c r="CK533" s="127"/>
      <c r="CL533" s="127"/>
      <c r="CM533" s="127"/>
      <c r="CN533" s="127"/>
      <c r="CO533" s="127"/>
      <c r="CP533" s="127"/>
      <c r="CQ533" s="127"/>
      <c r="CR533" s="127"/>
      <c r="CS533" s="127"/>
      <c r="CT533" s="127"/>
      <c r="CU533" s="127"/>
      <c r="CV533" s="127"/>
      <c r="CW533" s="127"/>
      <c r="CX533" s="127"/>
      <c r="CY533" s="127"/>
      <c r="CZ533" s="127"/>
      <c r="DA533" s="127"/>
      <c r="DB533" s="127"/>
      <c r="DC533" s="127"/>
      <c r="DD533" s="127"/>
      <c r="DE533" s="127"/>
      <c r="DF533" s="127"/>
      <c r="DG533" s="127"/>
      <c r="DH533" s="127"/>
      <c r="DI533" s="127"/>
      <c r="DJ533" s="127"/>
      <c r="DK533" s="127"/>
      <c r="DL533" s="127"/>
      <c r="DM533" s="127"/>
      <c r="DN533" s="127"/>
      <c r="DO533" s="127"/>
      <c r="DP533" s="127"/>
      <c r="DQ533" s="127"/>
      <c r="DR533" s="127"/>
      <c r="DS533" s="127"/>
      <c r="DT533" s="127"/>
      <c r="DU533" s="127"/>
      <c r="DV533" s="127"/>
      <c r="DW533" s="127"/>
      <c r="DX533" s="127"/>
      <c r="DY533" s="127"/>
      <c r="DZ533" s="127"/>
      <c r="EA533" s="127"/>
      <c r="EB533" s="127"/>
      <c r="EC533" s="127"/>
      <c r="ED533" s="127"/>
      <c r="EE533" s="127"/>
      <c r="EF533" s="127"/>
      <c r="EG533" s="127"/>
      <c r="EH533" s="127"/>
      <c r="EI533" s="127"/>
      <c r="EJ533" s="127"/>
      <c r="EK533" s="127"/>
      <c r="EL533" s="127"/>
      <c r="EM533" s="127"/>
      <c r="EN533" s="127"/>
      <c r="EO533" s="127"/>
      <c r="EP533" s="127"/>
      <c r="EQ533" s="127"/>
      <c r="ER533" s="127"/>
      <c r="ES533" s="127"/>
      <c r="ET533" s="127"/>
      <c r="EU533" s="127"/>
      <c r="EV533" s="127"/>
      <c r="EW533" s="127"/>
      <c r="EX533" s="127"/>
      <c r="EY533" s="127"/>
      <c r="EZ533" s="127"/>
      <c r="FA533" s="127"/>
      <c r="FB533" s="127"/>
      <c r="FC533" s="127"/>
      <c r="FD533" s="127"/>
      <c r="FE533" s="127"/>
      <c r="FF533" s="127"/>
      <c r="FG533" s="127"/>
      <c r="FH533" s="127"/>
      <c r="FI533" s="127"/>
      <c r="FJ533" s="127"/>
      <c r="FK533" s="127"/>
      <c r="FL533" s="127"/>
      <c r="FM533" s="127"/>
      <c r="FN533" s="127"/>
      <c r="FO533" s="127"/>
      <c r="FP533" s="127"/>
      <c r="FQ533" s="127"/>
      <c r="FR533" s="127"/>
      <c r="FS533" s="127"/>
      <c r="FT533" s="127"/>
      <c r="FU533" s="127"/>
      <c r="FV533" s="127"/>
      <c r="FW533" s="127"/>
      <c r="FX533" s="127"/>
      <c r="FY533" s="127"/>
      <c r="FZ533" s="127"/>
      <c r="GA533" s="127"/>
      <c r="GB533" s="127"/>
      <c r="GC533" s="127"/>
      <c r="GD533" s="127"/>
      <c r="GE533" s="127"/>
      <c r="GF533" s="127"/>
      <c r="GG533" s="127"/>
      <c r="GH533" s="127"/>
      <c r="GI533" s="127"/>
      <c r="GJ533" s="127"/>
      <c r="GK533" s="127"/>
      <c r="GL533" s="127"/>
      <c r="GM533" s="127"/>
      <c r="GN533" s="127"/>
      <c r="GO533" s="127"/>
      <c r="GP533" s="127"/>
      <c r="GQ533" s="127"/>
      <c r="GR533" s="127"/>
      <c r="GS533" s="127"/>
      <c r="GT533" s="127"/>
      <c r="GU533" s="127"/>
      <c r="GV533" s="127"/>
      <c r="GW533" s="127"/>
      <c r="GX533" s="127"/>
      <c r="GY533" s="127"/>
      <c r="GZ533" s="127"/>
      <c r="HA533" s="127"/>
      <c r="HB533" s="127"/>
      <c r="HC533" s="127"/>
      <c r="HD533" s="127"/>
      <c r="HE533" s="127"/>
      <c r="HF533" s="127"/>
      <c r="HG533" s="127"/>
      <c r="HH533" s="127"/>
      <c r="HI533" s="127"/>
      <c r="HJ533" s="127"/>
      <c r="HK533" s="127"/>
      <c r="HL533" s="127"/>
      <c r="HM533" s="127"/>
      <c r="HN533" s="127"/>
      <c r="HO533" s="127"/>
      <c r="HP533" s="127"/>
      <c r="HQ533" s="127"/>
      <c r="HR533" s="127"/>
      <c r="HS533" s="127"/>
      <c r="HT533" s="127"/>
      <c r="HU533" s="127"/>
      <c r="HV533" s="127"/>
      <c r="HW533" s="127"/>
      <c r="HX533" s="127"/>
      <c r="HY533" s="127"/>
      <c r="H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  <c r="BK534" s="127"/>
      <c r="BL534" s="127"/>
      <c r="BM534" s="127"/>
      <c r="BN534" s="127"/>
      <c r="BO534" s="127"/>
      <c r="BP534" s="127"/>
      <c r="BQ534" s="127"/>
      <c r="BR534" s="127"/>
      <c r="BS534" s="127"/>
      <c r="BT534" s="127"/>
      <c r="BU534" s="127"/>
      <c r="BV534" s="127"/>
      <c r="BW534" s="127"/>
      <c r="BX534" s="127"/>
      <c r="BY534" s="127"/>
      <c r="BZ534" s="127"/>
      <c r="CA534" s="127"/>
      <c r="CB534" s="127"/>
      <c r="CC534" s="127"/>
      <c r="CD534" s="127"/>
      <c r="CE534" s="127"/>
      <c r="CF534" s="127"/>
      <c r="CG534" s="127"/>
      <c r="CH534" s="127"/>
      <c r="CI534" s="127"/>
      <c r="CJ534" s="127"/>
      <c r="CK534" s="127"/>
      <c r="CL534" s="127"/>
      <c r="CM534" s="127"/>
      <c r="CN534" s="127"/>
      <c r="CO534" s="127"/>
      <c r="CP534" s="127"/>
      <c r="CQ534" s="127"/>
      <c r="CR534" s="127"/>
      <c r="CS534" s="127"/>
      <c r="CT534" s="127"/>
      <c r="CU534" s="127"/>
      <c r="CV534" s="127"/>
      <c r="CW534" s="127"/>
      <c r="CX534" s="127"/>
      <c r="CY534" s="127"/>
      <c r="CZ534" s="127"/>
      <c r="DA534" s="127"/>
      <c r="DB534" s="127"/>
      <c r="DC534" s="127"/>
      <c r="DD534" s="127"/>
      <c r="DE534" s="127"/>
      <c r="DF534" s="127"/>
      <c r="DG534" s="127"/>
      <c r="DH534" s="127"/>
      <c r="DI534" s="127"/>
      <c r="DJ534" s="127"/>
      <c r="DK534" s="127"/>
      <c r="DL534" s="127"/>
      <c r="DM534" s="127"/>
      <c r="DN534" s="127"/>
      <c r="DO534" s="127"/>
      <c r="DP534" s="127"/>
      <c r="DQ534" s="127"/>
      <c r="DR534" s="127"/>
      <c r="DS534" s="127"/>
      <c r="DT534" s="127"/>
      <c r="DU534" s="127"/>
      <c r="DV534" s="127"/>
      <c r="DW534" s="127"/>
      <c r="DX534" s="127"/>
      <c r="DY534" s="127"/>
      <c r="DZ534" s="127"/>
      <c r="EA534" s="127"/>
      <c r="EB534" s="127"/>
      <c r="EC534" s="127"/>
      <c r="ED534" s="127"/>
      <c r="EE534" s="127"/>
      <c r="EF534" s="127"/>
      <c r="EG534" s="127"/>
      <c r="EH534" s="127"/>
      <c r="EI534" s="127"/>
      <c r="EJ534" s="127"/>
      <c r="EK534" s="127"/>
      <c r="EL534" s="127"/>
      <c r="EM534" s="127"/>
      <c r="EN534" s="127"/>
      <c r="EO534" s="127"/>
      <c r="EP534" s="127"/>
      <c r="EQ534" s="127"/>
      <c r="ER534" s="127"/>
      <c r="ES534" s="127"/>
      <c r="ET534" s="127"/>
      <c r="EU534" s="127"/>
      <c r="EV534" s="127"/>
      <c r="EW534" s="127"/>
      <c r="EX534" s="127"/>
      <c r="EY534" s="127"/>
      <c r="EZ534" s="127"/>
      <c r="FA534" s="127"/>
      <c r="FB534" s="127"/>
      <c r="FC534" s="127"/>
      <c r="FD534" s="127"/>
      <c r="FE534" s="127"/>
      <c r="FF534" s="127"/>
      <c r="FG534" s="127"/>
      <c r="FH534" s="127"/>
      <c r="FI534" s="127"/>
      <c r="FJ534" s="127"/>
      <c r="FK534" s="127"/>
      <c r="FL534" s="127"/>
      <c r="FM534" s="127"/>
      <c r="FN534" s="127"/>
      <c r="FO534" s="127"/>
      <c r="FP534" s="127"/>
      <c r="FQ534" s="127"/>
      <c r="FR534" s="127"/>
      <c r="FS534" s="127"/>
      <c r="FT534" s="127"/>
      <c r="FU534" s="127"/>
      <c r="FV534" s="127"/>
      <c r="FW534" s="127"/>
      <c r="FX534" s="127"/>
      <c r="FY534" s="127"/>
      <c r="FZ534" s="127"/>
      <c r="GA534" s="127"/>
      <c r="GB534" s="127"/>
      <c r="GC534" s="127"/>
      <c r="GD534" s="127"/>
      <c r="GE534" s="127"/>
      <c r="GF534" s="127"/>
      <c r="GG534" s="127"/>
      <c r="GH534" s="127"/>
      <c r="GI534" s="127"/>
      <c r="GJ534" s="127"/>
      <c r="GK534" s="127"/>
      <c r="GL534" s="127"/>
      <c r="GM534" s="127"/>
      <c r="GN534" s="127"/>
      <c r="GO534" s="127"/>
      <c r="GP534" s="127"/>
      <c r="GQ534" s="127"/>
      <c r="GR534" s="127"/>
      <c r="GS534" s="127"/>
      <c r="GT534" s="127"/>
      <c r="GU534" s="127"/>
      <c r="GV534" s="127"/>
      <c r="GW534" s="127"/>
      <c r="GX534" s="127"/>
      <c r="GY534" s="127"/>
      <c r="GZ534" s="127"/>
      <c r="HA534" s="127"/>
      <c r="HB534" s="127"/>
      <c r="HC534" s="127"/>
      <c r="HD534" s="127"/>
      <c r="HE534" s="127"/>
      <c r="HF534" s="127"/>
      <c r="HG534" s="127"/>
      <c r="HH534" s="127"/>
      <c r="HI534" s="127"/>
      <c r="HJ534" s="127"/>
      <c r="HK534" s="127"/>
      <c r="HL534" s="127"/>
      <c r="HM534" s="127"/>
      <c r="HN534" s="127"/>
      <c r="HO534" s="127"/>
      <c r="HP534" s="127"/>
      <c r="HQ534" s="127"/>
      <c r="HR534" s="127"/>
      <c r="HS534" s="127"/>
      <c r="HT534" s="127"/>
      <c r="HU534" s="127"/>
      <c r="HV534" s="127"/>
      <c r="HW534" s="127"/>
      <c r="HX534" s="127"/>
      <c r="HY534" s="127"/>
      <c r="H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  <c r="BK535" s="127"/>
      <c r="BL535" s="127"/>
      <c r="BM535" s="127"/>
      <c r="BN535" s="127"/>
      <c r="BO535" s="127"/>
      <c r="BP535" s="127"/>
      <c r="BQ535" s="127"/>
      <c r="BR535" s="127"/>
      <c r="BS535" s="127"/>
      <c r="BT535" s="127"/>
      <c r="BU535" s="127"/>
      <c r="BV535" s="127"/>
      <c r="BW535" s="127"/>
      <c r="BX535" s="127"/>
      <c r="BY535" s="127"/>
      <c r="BZ535" s="127"/>
      <c r="CA535" s="127"/>
      <c r="CB535" s="127"/>
      <c r="CC535" s="127"/>
      <c r="CD535" s="127"/>
      <c r="CE535" s="127"/>
      <c r="CF535" s="127"/>
      <c r="CG535" s="127"/>
      <c r="CH535" s="127"/>
      <c r="CI535" s="127"/>
      <c r="CJ535" s="127"/>
      <c r="CK535" s="127"/>
      <c r="CL535" s="127"/>
      <c r="CM535" s="127"/>
      <c r="CN535" s="127"/>
      <c r="CO535" s="127"/>
      <c r="CP535" s="127"/>
      <c r="CQ535" s="127"/>
      <c r="CR535" s="127"/>
      <c r="CS535" s="127"/>
      <c r="CT535" s="127"/>
      <c r="CU535" s="127"/>
      <c r="CV535" s="127"/>
      <c r="CW535" s="127"/>
      <c r="CX535" s="127"/>
      <c r="CY535" s="127"/>
      <c r="CZ535" s="127"/>
      <c r="DA535" s="127"/>
      <c r="DB535" s="127"/>
      <c r="DC535" s="127"/>
      <c r="DD535" s="127"/>
      <c r="DE535" s="127"/>
      <c r="DF535" s="127"/>
      <c r="DG535" s="127"/>
      <c r="DH535" s="127"/>
      <c r="DI535" s="127"/>
      <c r="DJ535" s="127"/>
      <c r="DK535" s="127"/>
      <c r="DL535" s="127"/>
      <c r="DM535" s="127"/>
      <c r="DN535" s="127"/>
      <c r="DO535" s="127"/>
      <c r="DP535" s="127"/>
      <c r="DQ535" s="127"/>
      <c r="DR535" s="127"/>
      <c r="DS535" s="127"/>
      <c r="DT535" s="127"/>
      <c r="DU535" s="127"/>
      <c r="DV535" s="127"/>
      <c r="DW535" s="127"/>
      <c r="DX535" s="127"/>
      <c r="DY535" s="127"/>
      <c r="DZ535" s="127"/>
      <c r="EA535" s="127"/>
      <c r="EB535" s="127"/>
      <c r="EC535" s="127"/>
      <c r="ED535" s="127"/>
      <c r="EE535" s="127"/>
      <c r="EF535" s="127"/>
      <c r="EG535" s="127"/>
      <c r="EH535" s="127"/>
      <c r="EI535" s="127"/>
      <c r="EJ535" s="127"/>
      <c r="EK535" s="127"/>
      <c r="EL535" s="127"/>
      <c r="EM535" s="127"/>
      <c r="EN535" s="127"/>
      <c r="EO535" s="127"/>
      <c r="EP535" s="127"/>
      <c r="EQ535" s="127"/>
      <c r="ER535" s="127"/>
      <c r="ES535" s="127"/>
      <c r="ET535" s="127"/>
      <c r="EU535" s="127"/>
      <c r="EV535" s="127"/>
      <c r="EW535" s="127"/>
      <c r="EX535" s="127"/>
      <c r="EY535" s="127"/>
      <c r="EZ535" s="127"/>
      <c r="FA535" s="127"/>
      <c r="FB535" s="127"/>
      <c r="FC535" s="127"/>
      <c r="FD535" s="127"/>
      <c r="FE535" s="127"/>
      <c r="FF535" s="127"/>
      <c r="FG535" s="127"/>
      <c r="FH535" s="127"/>
      <c r="FI535" s="127"/>
      <c r="FJ535" s="127"/>
      <c r="FK535" s="127"/>
      <c r="FL535" s="127"/>
      <c r="FM535" s="127"/>
      <c r="FN535" s="127"/>
      <c r="FO535" s="127"/>
      <c r="FP535" s="127"/>
      <c r="FQ535" s="127"/>
      <c r="FR535" s="127"/>
      <c r="FS535" s="127"/>
      <c r="FT535" s="127"/>
      <c r="FU535" s="127"/>
      <c r="FV535" s="127"/>
      <c r="FW535" s="127"/>
      <c r="FX535" s="127"/>
      <c r="FY535" s="127"/>
      <c r="FZ535" s="127"/>
      <c r="GA535" s="127"/>
      <c r="GB535" s="127"/>
      <c r="GC535" s="127"/>
      <c r="GD535" s="127"/>
      <c r="GE535" s="127"/>
      <c r="GF535" s="127"/>
      <c r="GG535" s="127"/>
      <c r="GH535" s="127"/>
      <c r="GI535" s="127"/>
      <c r="GJ535" s="127"/>
      <c r="GK535" s="127"/>
      <c r="GL535" s="127"/>
      <c r="GM535" s="127"/>
      <c r="GN535" s="127"/>
      <c r="GO535" s="127"/>
      <c r="GP535" s="127"/>
      <c r="GQ535" s="127"/>
      <c r="GR535" s="127"/>
      <c r="GS535" s="127"/>
      <c r="GT535" s="127"/>
      <c r="GU535" s="127"/>
      <c r="GV535" s="127"/>
      <c r="GW535" s="127"/>
      <c r="GX535" s="127"/>
      <c r="GY535" s="127"/>
      <c r="GZ535" s="127"/>
      <c r="HA535" s="127"/>
      <c r="HB535" s="127"/>
      <c r="HC535" s="127"/>
      <c r="HD535" s="127"/>
      <c r="HE535" s="127"/>
      <c r="HF535" s="127"/>
      <c r="HG535" s="127"/>
      <c r="HH535" s="127"/>
      <c r="HI535" s="127"/>
      <c r="HJ535" s="127"/>
      <c r="HK535" s="127"/>
      <c r="HL535" s="127"/>
      <c r="HM535" s="127"/>
      <c r="HN535" s="127"/>
      <c r="HO535" s="127"/>
      <c r="HP535" s="127"/>
      <c r="HQ535" s="127"/>
      <c r="HR535" s="127"/>
      <c r="HS535" s="127"/>
      <c r="HT535" s="127"/>
      <c r="HU535" s="127"/>
      <c r="HV535" s="127"/>
      <c r="HW535" s="127"/>
      <c r="HX535" s="127"/>
      <c r="HY535" s="127"/>
      <c r="H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  <c r="BK536" s="127"/>
      <c r="BL536" s="127"/>
      <c r="BM536" s="127"/>
      <c r="BN536" s="127"/>
      <c r="BO536" s="127"/>
      <c r="BP536" s="127"/>
      <c r="BQ536" s="127"/>
      <c r="BR536" s="127"/>
      <c r="BS536" s="127"/>
      <c r="BT536" s="127"/>
      <c r="BU536" s="127"/>
      <c r="BV536" s="127"/>
      <c r="BW536" s="127"/>
      <c r="BX536" s="127"/>
      <c r="BY536" s="127"/>
      <c r="BZ536" s="127"/>
      <c r="CA536" s="127"/>
      <c r="CB536" s="127"/>
      <c r="CC536" s="127"/>
      <c r="CD536" s="127"/>
      <c r="CE536" s="127"/>
      <c r="CF536" s="127"/>
      <c r="CG536" s="127"/>
      <c r="CH536" s="127"/>
      <c r="CI536" s="127"/>
      <c r="CJ536" s="127"/>
      <c r="CK536" s="127"/>
      <c r="CL536" s="127"/>
      <c r="CM536" s="127"/>
      <c r="CN536" s="127"/>
      <c r="CO536" s="127"/>
      <c r="CP536" s="127"/>
      <c r="CQ536" s="127"/>
      <c r="CR536" s="127"/>
      <c r="CS536" s="127"/>
      <c r="CT536" s="127"/>
      <c r="CU536" s="127"/>
      <c r="CV536" s="127"/>
      <c r="CW536" s="127"/>
      <c r="CX536" s="127"/>
      <c r="CY536" s="127"/>
      <c r="CZ536" s="127"/>
      <c r="DA536" s="127"/>
      <c r="DB536" s="127"/>
      <c r="DC536" s="127"/>
      <c r="DD536" s="127"/>
      <c r="DE536" s="127"/>
      <c r="DF536" s="127"/>
      <c r="DG536" s="127"/>
      <c r="DH536" s="127"/>
      <c r="DI536" s="127"/>
      <c r="DJ536" s="127"/>
      <c r="DK536" s="127"/>
      <c r="DL536" s="127"/>
      <c r="DM536" s="127"/>
      <c r="DN536" s="127"/>
      <c r="DO536" s="127"/>
      <c r="DP536" s="127"/>
      <c r="DQ536" s="127"/>
      <c r="DR536" s="127"/>
      <c r="DS536" s="127"/>
      <c r="DT536" s="127"/>
      <c r="DU536" s="127"/>
      <c r="DV536" s="127"/>
      <c r="DW536" s="127"/>
      <c r="DX536" s="127"/>
      <c r="DY536" s="127"/>
      <c r="DZ536" s="127"/>
      <c r="EA536" s="127"/>
      <c r="EB536" s="127"/>
      <c r="EC536" s="127"/>
      <c r="ED536" s="127"/>
      <c r="EE536" s="127"/>
      <c r="EF536" s="127"/>
      <c r="EG536" s="127"/>
      <c r="EH536" s="127"/>
      <c r="EI536" s="127"/>
      <c r="EJ536" s="127"/>
      <c r="EK536" s="127"/>
      <c r="EL536" s="127"/>
      <c r="EM536" s="127"/>
      <c r="EN536" s="127"/>
      <c r="EO536" s="127"/>
      <c r="EP536" s="127"/>
      <c r="EQ536" s="127"/>
      <c r="ER536" s="127"/>
      <c r="ES536" s="127"/>
      <c r="ET536" s="127"/>
      <c r="EU536" s="127"/>
      <c r="EV536" s="127"/>
      <c r="EW536" s="127"/>
      <c r="EX536" s="127"/>
      <c r="EY536" s="127"/>
      <c r="EZ536" s="127"/>
      <c r="FA536" s="127"/>
      <c r="FB536" s="127"/>
      <c r="FC536" s="127"/>
      <c r="FD536" s="127"/>
      <c r="FE536" s="127"/>
      <c r="FF536" s="127"/>
      <c r="FG536" s="127"/>
      <c r="FH536" s="127"/>
      <c r="FI536" s="127"/>
      <c r="FJ536" s="127"/>
      <c r="FK536" s="127"/>
      <c r="FL536" s="127"/>
      <c r="FM536" s="127"/>
      <c r="FN536" s="127"/>
      <c r="FO536" s="127"/>
      <c r="FP536" s="127"/>
      <c r="FQ536" s="127"/>
      <c r="FR536" s="127"/>
      <c r="FS536" s="127"/>
      <c r="FT536" s="127"/>
      <c r="FU536" s="127"/>
      <c r="FV536" s="127"/>
      <c r="FW536" s="127"/>
      <c r="FX536" s="127"/>
      <c r="FY536" s="127"/>
      <c r="FZ536" s="127"/>
      <c r="GA536" s="127"/>
      <c r="GB536" s="127"/>
      <c r="GC536" s="127"/>
      <c r="GD536" s="127"/>
      <c r="GE536" s="127"/>
      <c r="GF536" s="127"/>
      <c r="GG536" s="127"/>
      <c r="GH536" s="127"/>
      <c r="GI536" s="127"/>
      <c r="GJ536" s="127"/>
      <c r="GK536" s="127"/>
      <c r="GL536" s="127"/>
      <c r="GM536" s="127"/>
      <c r="GN536" s="127"/>
      <c r="GO536" s="127"/>
      <c r="GP536" s="127"/>
      <c r="GQ536" s="127"/>
      <c r="GR536" s="127"/>
      <c r="GS536" s="127"/>
      <c r="GT536" s="127"/>
      <c r="GU536" s="127"/>
      <c r="GV536" s="127"/>
      <c r="GW536" s="127"/>
      <c r="GX536" s="127"/>
      <c r="GY536" s="127"/>
      <c r="GZ536" s="127"/>
      <c r="HA536" s="127"/>
      <c r="HB536" s="127"/>
      <c r="HC536" s="127"/>
      <c r="HD536" s="127"/>
      <c r="HE536" s="127"/>
      <c r="HF536" s="127"/>
      <c r="HG536" s="127"/>
      <c r="HH536" s="127"/>
      <c r="HI536" s="127"/>
      <c r="HJ536" s="127"/>
      <c r="HK536" s="127"/>
      <c r="HL536" s="127"/>
      <c r="HM536" s="127"/>
      <c r="HN536" s="127"/>
      <c r="HO536" s="127"/>
      <c r="HP536" s="127"/>
      <c r="HQ536" s="127"/>
      <c r="HR536" s="127"/>
      <c r="HS536" s="127"/>
      <c r="HT536" s="127"/>
      <c r="HU536" s="127"/>
      <c r="HV536" s="127"/>
      <c r="HW536" s="127"/>
      <c r="HX536" s="127"/>
      <c r="HY536" s="127"/>
      <c r="H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  <c r="BK537" s="127"/>
      <c r="BL537" s="127"/>
      <c r="BM537" s="127"/>
      <c r="BN537" s="127"/>
      <c r="BO537" s="127"/>
      <c r="BP537" s="127"/>
      <c r="BQ537" s="127"/>
      <c r="BR537" s="127"/>
      <c r="BS537" s="127"/>
      <c r="BT537" s="127"/>
      <c r="BU537" s="127"/>
      <c r="BV537" s="127"/>
      <c r="BW537" s="127"/>
      <c r="BX537" s="127"/>
      <c r="BY537" s="127"/>
      <c r="BZ537" s="127"/>
      <c r="CA537" s="127"/>
      <c r="CB537" s="127"/>
      <c r="CC537" s="127"/>
      <c r="CD537" s="127"/>
      <c r="CE537" s="127"/>
      <c r="CF537" s="127"/>
      <c r="CG537" s="127"/>
      <c r="CH537" s="127"/>
      <c r="CI537" s="127"/>
      <c r="CJ537" s="127"/>
      <c r="CK537" s="127"/>
      <c r="CL537" s="127"/>
      <c r="CM537" s="127"/>
      <c r="CN537" s="127"/>
      <c r="CO537" s="127"/>
      <c r="CP537" s="127"/>
      <c r="CQ537" s="127"/>
      <c r="CR537" s="127"/>
      <c r="CS537" s="127"/>
      <c r="CT537" s="127"/>
      <c r="CU537" s="127"/>
      <c r="CV537" s="127"/>
      <c r="CW537" s="127"/>
      <c r="CX537" s="127"/>
      <c r="CY537" s="127"/>
      <c r="CZ537" s="127"/>
      <c r="DA537" s="127"/>
      <c r="DB537" s="127"/>
      <c r="DC537" s="127"/>
      <c r="DD537" s="127"/>
      <c r="DE537" s="127"/>
      <c r="DF537" s="127"/>
      <c r="DG537" s="127"/>
      <c r="DH537" s="127"/>
      <c r="DI537" s="127"/>
      <c r="DJ537" s="127"/>
      <c r="DK537" s="127"/>
      <c r="DL537" s="127"/>
      <c r="DM537" s="127"/>
      <c r="DN537" s="127"/>
      <c r="DO537" s="127"/>
      <c r="DP537" s="127"/>
      <c r="DQ537" s="127"/>
      <c r="DR537" s="127"/>
      <c r="DS537" s="127"/>
      <c r="DT537" s="127"/>
      <c r="DU537" s="127"/>
      <c r="DV537" s="127"/>
      <c r="DW537" s="127"/>
      <c r="DX537" s="127"/>
      <c r="DY537" s="127"/>
      <c r="DZ537" s="127"/>
      <c r="EA537" s="127"/>
      <c r="EB537" s="127"/>
      <c r="EC537" s="127"/>
      <c r="ED537" s="127"/>
      <c r="EE537" s="127"/>
      <c r="EF537" s="127"/>
      <c r="EG537" s="127"/>
      <c r="EH537" s="127"/>
      <c r="EI537" s="127"/>
      <c r="EJ537" s="127"/>
      <c r="EK537" s="127"/>
      <c r="EL537" s="127"/>
      <c r="EM537" s="127"/>
      <c r="EN537" s="127"/>
      <c r="EO537" s="127"/>
      <c r="EP537" s="127"/>
      <c r="EQ537" s="127"/>
      <c r="ER537" s="127"/>
      <c r="ES537" s="127"/>
      <c r="ET537" s="127"/>
      <c r="EU537" s="127"/>
      <c r="EV537" s="127"/>
      <c r="EW537" s="127"/>
      <c r="EX537" s="127"/>
      <c r="EY537" s="127"/>
      <c r="EZ537" s="127"/>
      <c r="FA537" s="127"/>
      <c r="FB537" s="127"/>
      <c r="FC537" s="127"/>
      <c r="FD537" s="127"/>
      <c r="FE537" s="127"/>
      <c r="FF537" s="127"/>
      <c r="FG537" s="127"/>
      <c r="FH537" s="127"/>
      <c r="FI537" s="127"/>
      <c r="FJ537" s="127"/>
      <c r="FK537" s="127"/>
      <c r="FL537" s="127"/>
      <c r="FM537" s="127"/>
      <c r="FN537" s="127"/>
      <c r="FO537" s="127"/>
      <c r="FP537" s="127"/>
      <c r="FQ537" s="127"/>
      <c r="FR537" s="127"/>
      <c r="FS537" s="127"/>
      <c r="FT537" s="127"/>
      <c r="FU537" s="127"/>
      <c r="FV537" s="127"/>
      <c r="FW537" s="127"/>
      <c r="FX537" s="127"/>
      <c r="FY537" s="127"/>
      <c r="FZ537" s="127"/>
      <c r="GA537" s="127"/>
      <c r="GB537" s="127"/>
      <c r="GC537" s="127"/>
      <c r="GD537" s="127"/>
      <c r="GE537" s="127"/>
      <c r="GF537" s="127"/>
      <c r="GG537" s="127"/>
      <c r="GH537" s="127"/>
      <c r="GI537" s="127"/>
      <c r="GJ537" s="127"/>
      <c r="GK537" s="127"/>
      <c r="GL537" s="127"/>
      <c r="GM537" s="127"/>
      <c r="GN537" s="127"/>
      <c r="GO537" s="127"/>
      <c r="GP537" s="127"/>
      <c r="GQ537" s="127"/>
      <c r="GR537" s="127"/>
      <c r="GS537" s="127"/>
      <c r="GT537" s="127"/>
      <c r="GU537" s="127"/>
      <c r="GV537" s="127"/>
      <c r="GW537" s="127"/>
      <c r="GX537" s="127"/>
      <c r="GY537" s="127"/>
      <c r="GZ537" s="127"/>
      <c r="HA537" s="127"/>
      <c r="HB537" s="127"/>
      <c r="HC537" s="127"/>
      <c r="HD537" s="127"/>
      <c r="HE537" s="127"/>
      <c r="HF537" s="127"/>
      <c r="HG537" s="127"/>
      <c r="HH537" s="127"/>
      <c r="HI537" s="127"/>
      <c r="HJ537" s="127"/>
      <c r="HK537" s="127"/>
      <c r="HL537" s="127"/>
      <c r="HM537" s="127"/>
      <c r="HN537" s="127"/>
      <c r="HO537" s="127"/>
      <c r="HP537" s="127"/>
      <c r="HQ537" s="127"/>
      <c r="HR537" s="127"/>
      <c r="HS537" s="127"/>
      <c r="HT537" s="127"/>
      <c r="HU537" s="127"/>
      <c r="HV537" s="127"/>
      <c r="HW537" s="127"/>
      <c r="HX537" s="127"/>
      <c r="HY537" s="127"/>
      <c r="H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  <c r="BK538" s="127"/>
      <c r="BL538" s="127"/>
      <c r="BM538" s="127"/>
      <c r="BN538" s="127"/>
      <c r="BO538" s="127"/>
      <c r="BP538" s="127"/>
      <c r="BQ538" s="127"/>
      <c r="BR538" s="127"/>
      <c r="BS538" s="127"/>
      <c r="BT538" s="127"/>
      <c r="BU538" s="127"/>
      <c r="BV538" s="127"/>
      <c r="BW538" s="127"/>
      <c r="BX538" s="127"/>
      <c r="BY538" s="127"/>
      <c r="BZ538" s="127"/>
      <c r="CA538" s="127"/>
      <c r="CB538" s="127"/>
      <c r="CC538" s="127"/>
      <c r="CD538" s="127"/>
      <c r="CE538" s="127"/>
      <c r="CF538" s="127"/>
      <c r="CG538" s="127"/>
      <c r="CH538" s="127"/>
      <c r="CI538" s="127"/>
      <c r="CJ538" s="127"/>
      <c r="CK538" s="127"/>
      <c r="CL538" s="127"/>
      <c r="CM538" s="127"/>
      <c r="CN538" s="127"/>
      <c r="CO538" s="127"/>
      <c r="CP538" s="127"/>
      <c r="CQ538" s="127"/>
      <c r="CR538" s="127"/>
      <c r="CS538" s="127"/>
      <c r="CT538" s="127"/>
      <c r="CU538" s="127"/>
      <c r="CV538" s="127"/>
      <c r="CW538" s="127"/>
      <c r="CX538" s="127"/>
      <c r="CY538" s="127"/>
      <c r="CZ538" s="127"/>
      <c r="DA538" s="127"/>
      <c r="DB538" s="127"/>
      <c r="DC538" s="127"/>
      <c r="DD538" s="127"/>
      <c r="DE538" s="127"/>
      <c r="DF538" s="127"/>
      <c r="DG538" s="127"/>
      <c r="DH538" s="127"/>
      <c r="DI538" s="127"/>
      <c r="DJ538" s="127"/>
      <c r="DK538" s="127"/>
      <c r="DL538" s="127"/>
      <c r="DM538" s="127"/>
      <c r="DN538" s="127"/>
      <c r="DO538" s="127"/>
      <c r="DP538" s="127"/>
      <c r="DQ538" s="127"/>
      <c r="DR538" s="127"/>
      <c r="DS538" s="127"/>
      <c r="DT538" s="127"/>
      <c r="DU538" s="127"/>
      <c r="DV538" s="127"/>
      <c r="DW538" s="127"/>
      <c r="DX538" s="127"/>
      <c r="DY538" s="127"/>
      <c r="DZ538" s="127"/>
      <c r="EA538" s="127"/>
      <c r="EB538" s="127"/>
      <c r="EC538" s="127"/>
      <c r="ED538" s="127"/>
      <c r="EE538" s="127"/>
      <c r="EF538" s="127"/>
      <c r="EG538" s="127"/>
      <c r="EH538" s="127"/>
      <c r="EI538" s="127"/>
      <c r="EJ538" s="127"/>
      <c r="EK538" s="127"/>
      <c r="EL538" s="127"/>
      <c r="EM538" s="127"/>
      <c r="EN538" s="127"/>
      <c r="EO538" s="127"/>
      <c r="EP538" s="127"/>
      <c r="EQ538" s="127"/>
      <c r="ER538" s="127"/>
      <c r="ES538" s="127"/>
      <c r="ET538" s="127"/>
      <c r="EU538" s="127"/>
      <c r="EV538" s="127"/>
      <c r="EW538" s="127"/>
      <c r="EX538" s="127"/>
      <c r="EY538" s="127"/>
      <c r="EZ538" s="127"/>
      <c r="FA538" s="127"/>
      <c r="FB538" s="127"/>
      <c r="FC538" s="127"/>
      <c r="FD538" s="127"/>
      <c r="FE538" s="127"/>
      <c r="FF538" s="127"/>
      <c r="FG538" s="127"/>
      <c r="FH538" s="127"/>
      <c r="FI538" s="127"/>
      <c r="FJ538" s="127"/>
      <c r="FK538" s="127"/>
      <c r="FL538" s="127"/>
      <c r="FM538" s="127"/>
      <c r="FN538" s="127"/>
      <c r="FO538" s="127"/>
      <c r="FP538" s="127"/>
      <c r="FQ538" s="127"/>
      <c r="FR538" s="127"/>
      <c r="FS538" s="127"/>
      <c r="FT538" s="127"/>
      <c r="FU538" s="127"/>
      <c r="FV538" s="127"/>
      <c r="FW538" s="127"/>
      <c r="FX538" s="127"/>
      <c r="FY538" s="127"/>
      <c r="FZ538" s="127"/>
      <c r="GA538" s="127"/>
      <c r="GB538" s="127"/>
      <c r="GC538" s="127"/>
      <c r="GD538" s="127"/>
      <c r="GE538" s="127"/>
      <c r="GF538" s="127"/>
      <c r="GG538" s="127"/>
      <c r="GH538" s="127"/>
      <c r="GI538" s="127"/>
      <c r="GJ538" s="127"/>
      <c r="GK538" s="127"/>
      <c r="GL538" s="127"/>
      <c r="GM538" s="127"/>
      <c r="GN538" s="127"/>
      <c r="GO538" s="127"/>
      <c r="GP538" s="127"/>
      <c r="GQ538" s="127"/>
      <c r="GR538" s="127"/>
      <c r="GS538" s="127"/>
      <c r="GT538" s="127"/>
      <c r="GU538" s="127"/>
      <c r="GV538" s="127"/>
      <c r="GW538" s="127"/>
      <c r="GX538" s="127"/>
      <c r="GY538" s="127"/>
      <c r="GZ538" s="127"/>
      <c r="HA538" s="127"/>
      <c r="HB538" s="127"/>
      <c r="HC538" s="127"/>
      <c r="HD538" s="127"/>
      <c r="HE538" s="127"/>
      <c r="HF538" s="127"/>
      <c r="HG538" s="127"/>
      <c r="HH538" s="127"/>
      <c r="HI538" s="127"/>
      <c r="HJ538" s="127"/>
      <c r="HK538" s="127"/>
      <c r="HL538" s="127"/>
      <c r="HM538" s="127"/>
      <c r="HN538" s="127"/>
      <c r="HO538" s="127"/>
      <c r="HP538" s="127"/>
      <c r="HQ538" s="127"/>
      <c r="HR538" s="127"/>
      <c r="HS538" s="127"/>
      <c r="HT538" s="127"/>
      <c r="HU538" s="127"/>
      <c r="HV538" s="127"/>
      <c r="HW538" s="127"/>
      <c r="HX538" s="127"/>
      <c r="HY538" s="127"/>
      <c r="H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  <c r="BK539" s="127"/>
      <c r="BL539" s="127"/>
      <c r="BM539" s="127"/>
      <c r="BN539" s="127"/>
      <c r="BO539" s="127"/>
      <c r="BP539" s="127"/>
      <c r="BQ539" s="127"/>
      <c r="BR539" s="127"/>
      <c r="BS539" s="127"/>
      <c r="BT539" s="127"/>
      <c r="BU539" s="127"/>
      <c r="BV539" s="127"/>
      <c r="BW539" s="127"/>
      <c r="BX539" s="127"/>
      <c r="BY539" s="127"/>
      <c r="BZ539" s="127"/>
      <c r="CA539" s="127"/>
      <c r="CB539" s="127"/>
      <c r="CC539" s="127"/>
      <c r="CD539" s="127"/>
      <c r="CE539" s="127"/>
      <c r="CF539" s="127"/>
      <c r="CG539" s="127"/>
      <c r="CH539" s="127"/>
      <c r="CI539" s="127"/>
      <c r="CJ539" s="127"/>
      <c r="CK539" s="127"/>
      <c r="CL539" s="127"/>
      <c r="CM539" s="127"/>
      <c r="CN539" s="127"/>
      <c r="CO539" s="127"/>
      <c r="CP539" s="127"/>
      <c r="CQ539" s="127"/>
      <c r="CR539" s="127"/>
      <c r="CS539" s="127"/>
      <c r="CT539" s="127"/>
      <c r="CU539" s="127"/>
      <c r="CV539" s="127"/>
      <c r="CW539" s="127"/>
      <c r="CX539" s="127"/>
      <c r="CY539" s="127"/>
      <c r="CZ539" s="127"/>
      <c r="DA539" s="127"/>
      <c r="DB539" s="127"/>
      <c r="DC539" s="127"/>
      <c r="DD539" s="127"/>
      <c r="DE539" s="127"/>
      <c r="DF539" s="127"/>
      <c r="DG539" s="127"/>
      <c r="DH539" s="127"/>
      <c r="DI539" s="127"/>
      <c r="DJ539" s="127"/>
      <c r="DK539" s="127"/>
      <c r="DL539" s="127"/>
      <c r="DM539" s="127"/>
      <c r="DN539" s="127"/>
      <c r="DO539" s="127"/>
      <c r="DP539" s="127"/>
      <c r="DQ539" s="127"/>
      <c r="DR539" s="127"/>
      <c r="DS539" s="127"/>
      <c r="DT539" s="127"/>
      <c r="DU539" s="127"/>
      <c r="DV539" s="127"/>
      <c r="DW539" s="127"/>
      <c r="DX539" s="127"/>
      <c r="DY539" s="127"/>
      <c r="DZ539" s="127"/>
      <c r="EA539" s="127"/>
      <c r="EB539" s="127"/>
      <c r="EC539" s="127"/>
      <c r="ED539" s="127"/>
      <c r="EE539" s="127"/>
      <c r="EF539" s="127"/>
      <c r="EG539" s="127"/>
      <c r="EH539" s="127"/>
      <c r="EI539" s="127"/>
      <c r="EJ539" s="127"/>
      <c r="EK539" s="127"/>
      <c r="EL539" s="127"/>
      <c r="EM539" s="127"/>
      <c r="EN539" s="127"/>
      <c r="EO539" s="127"/>
      <c r="EP539" s="127"/>
      <c r="EQ539" s="127"/>
      <c r="ER539" s="127"/>
      <c r="ES539" s="127"/>
      <c r="ET539" s="127"/>
      <c r="EU539" s="127"/>
      <c r="EV539" s="127"/>
      <c r="EW539" s="127"/>
      <c r="EX539" s="127"/>
      <c r="EY539" s="127"/>
      <c r="EZ539" s="127"/>
      <c r="FA539" s="127"/>
      <c r="FB539" s="127"/>
      <c r="FC539" s="127"/>
      <c r="FD539" s="127"/>
      <c r="FE539" s="127"/>
      <c r="FF539" s="127"/>
      <c r="FG539" s="127"/>
      <c r="FH539" s="127"/>
      <c r="FI539" s="127"/>
      <c r="FJ539" s="127"/>
      <c r="FK539" s="127"/>
      <c r="FL539" s="127"/>
      <c r="FM539" s="127"/>
      <c r="FN539" s="127"/>
      <c r="FO539" s="127"/>
      <c r="FP539" s="127"/>
      <c r="FQ539" s="127"/>
      <c r="FR539" s="127"/>
      <c r="FS539" s="127"/>
      <c r="FT539" s="127"/>
      <c r="FU539" s="127"/>
      <c r="FV539" s="127"/>
      <c r="FW539" s="127"/>
      <c r="FX539" s="127"/>
      <c r="FY539" s="127"/>
      <c r="FZ539" s="127"/>
      <c r="GA539" s="127"/>
      <c r="GB539" s="127"/>
      <c r="GC539" s="127"/>
      <c r="GD539" s="127"/>
      <c r="GE539" s="127"/>
      <c r="GF539" s="127"/>
      <c r="GG539" s="127"/>
      <c r="GH539" s="127"/>
      <c r="GI539" s="127"/>
      <c r="GJ539" s="127"/>
      <c r="GK539" s="127"/>
      <c r="GL539" s="127"/>
      <c r="GM539" s="127"/>
      <c r="GN539" s="127"/>
      <c r="GO539" s="127"/>
      <c r="GP539" s="127"/>
      <c r="GQ539" s="127"/>
      <c r="GR539" s="127"/>
      <c r="GS539" s="127"/>
      <c r="GT539" s="127"/>
      <c r="GU539" s="127"/>
      <c r="GV539" s="127"/>
      <c r="GW539" s="127"/>
      <c r="GX539" s="127"/>
      <c r="GY539" s="127"/>
      <c r="GZ539" s="127"/>
      <c r="HA539" s="127"/>
      <c r="HB539" s="127"/>
      <c r="HC539" s="127"/>
      <c r="HD539" s="127"/>
      <c r="HE539" s="127"/>
      <c r="HF539" s="127"/>
      <c r="HG539" s="127"/>
      <c r="HH539" s="127"/>
      <c r="HI539" s="127"/>
      <c r="HJ539" s="127"/>
      <c r="HK539" s="127"/>
      <c r="HL539" s="127"/>
      <c r="HM539" s="127"/>
      <c r="HN539" s="127"/>
      <c r="HO539" s="127"/>
      <c r="HP539" s="127"/>
      <c r="HQ539" s="127"/>
      <c r="HR539" s="127"/>
      <c r="HS539" s="127"/>
      <c r="HT539" s="127"/>
      <c r="HU539" s="127"/>
      <c r="HV539" s="127"/>
      <c r="HW539" s="127"/>
      <c r="HX539" s="127"/>
      <c r="HY539" s="127"/>
      <c r="H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  <c r="BK540" s="127"/>
      <c r="BL540" s="127"/>
      <c r="BM540" s="127"/>
      <c r="BN540" s="127"/>
      <c r="BO540" s="127"/>
      <c r="BP540" s="127"/>
      <c r="BQ540" s="127"/>
      <c r="BR540" s="127"/>
      <c r="BS540" s="127"/>
      <c r="BT540" s="127"/>
      <c r="BU540" s="127"/>
      <c r="BV540" s="127"/>
      <c r="BW540" s="127"/>
      <c r="BX540" s="127"/>
      <c r="BY540" s="127"/>
      <c r="BZ540" s="127"/>
      <c r="CA540" s="127"/>
      <c r="CB540" s="127"/>
      <c r="CC540" s="127"/>
      <c r="CD540" s="127"/>
      <c r="CE540" s="127"/>
      <c r="CF540" s="127"/>
      <c r="CG540" s="127"/>
      <c r="CH540" s="127"/>
      <c r="CI540" s="127"/>
      <c r="CJ540" s="127"/>
      <c r="CK540" s="127"/>
      <c r="CL540" s="127"/>
      <c r="CM540" s="127"/>
      <c r="CN540" s="127"/>
      <c r="CO540" s="127"/>
      <c r="CP540" s="127"/>
      <c r="CQ540" s="127"/>
      <c r="CR540" s="127"/>
      <c r="CS540" s="127"/>
      <c r="CT540" s="127"/>
      <c r="CU540" s="127"/>
      <c r="CV540" s="127"/>
      <c r="CW540" s="127"/>
      <c r="CX540" s="127"/>
      <c r="CY540" s="127"/>
      <c r="CZ540" s="127"/>
      <c r="DA540" s="127"/>
      <c r="DB540" s="127"/>
      <c r="DC540" s="127"/>
      <c r="DD540" s="127"/>
      <c r="DE540" s="127"/>
      <c r="DF540" s="127"/>
      <c r="DG540" s="127"/>
      <c r="DH540" s="127"/>
      <c r="DI540" s="127"/>
      <c r="DJ540" s="127"/>
      <c r="DK540" s="127"/>
      <c r="DL540" s="127"/>
      <c r="DM540" s="127"/>
      <c r="DN540" s="127"/>
      <c r="DO540" s="127"/>
      <c r="DP540" s="127"/>
      <c r="DQ540" s="127"/>
      <c r="DR540" s="127"/>
      <c r="DS540" s="127"/>
      <c r="DT540" s="127"/>
      <c r="DU540" s="127"/>
      <c r="DV540" s="127"/>
      <c r="DW540" s="127"/>
      <c r="DX540" s="127"/>
      <c r="DY540" s="127"/>
      <c r="DZ540" s="127"/>
      <c r="EA540" s="127"/>
      <c r="EB540" s="127"/>
      <c r="EC540" s="127"/>
      <c r="ED540" s="127"/>
      <c r="EE540" s="127"/>
      <c r="EF540" s="127"/>
      <c r="EG540" s="127"/>
      <c r="EH540" s="127"/>
      <c r="EI540" s="127"/>
      <c r="EJ540" s="127"/>
      <c r="EK540" s="127"/>
      <c r="EL540" s="127"/>
      <c r="EM540" s="127"/>
      <c r="EN540" s="127"/>
      <c r="EO540" s="127"/>
      <c r="EP540" s="127"/>
      <c r="EQ540" s="127"/>
      <c r="ER540" s="127"/>
      <c r="ES540" s="127"/>
      <c r="ET540" s="127"/>
      <c r="EU540" s="127"/>
      <c r="EV540" s="127"/>
      <c r="EW540" s="127"/>
      <c r="EX540" s="127"/>
      <c r="EY540" s="127"/>
      <c r="EZ540" s="127"/>
      <c r="FA540" s="127"/>
      <c r="FB540" s="127"/>
      <c r="FC540" s="127"/>
      <c r="FD540" s="127"/>
      <c r="FE540" s="127"/>
      <c r="FF540" s="127"/>
      <c r="FG540" s="127"/>
      <c r="FH540" s="127"/>
      <c r="FI540" s="127"/>
      <c r="FJ540" s="127"/>
      <c r="FK540" s="127"/>
      <c r="FL540" s="127"/>
      <c r="FM540" s="127"/>
      <c r="FN540" s="127"/>
      <c r="FO540" s="127"/>
      <c r="FP540" s="127"/>
      <c r="FQ540" s="127"/>
      <c r="FR540" s="127"/>
      <c r="FS540" s="127"/>
      <c r="FT540" s="127"/>
      <c r="FU540" s="127"/>
      <c r="FV540" s="127"/>
      <c r="FW540" s="127"/>
      <c r="FX540" s="127"/>
      <c r="FY540" s="127"/>
      <c r="FZ540" s="127"/>
      <c r="GA540" s="127"/>
      <c r="GB540" s="127"/>
      <c r="GC540" s="127"/>
      <c r="GD540" s="127"/>
      <c r="GE540" s="127"/>
      <c r="GF540" s="127"/>
      <c r="GG540" s="127"/>
      <c r="GH540" s="127"/>
      <c r="GI540" s="127"/>
      <c r="GJ540" s="127"/>
      <c r="GK540" s="127"/>
      <c r="GL540" s="127"/>
      <c r="GM540" s="127"/>
      <c r="GN540" s="127"/>
      <c r="GO540" s="127"/>
      <c r="GP540" s="127"/>
      <c r="GQ540" s="127"/>
      <c r="GR540" s="127"/>
      <c r="GS540" s="127"/>
      <c r="GT540" s="127"/>
      <c r="GU540" s="127"/>
      <c r="GV540" s="127"/>
      <c r="GW540" s="127"/>
      <c r="GX540" s="127"/>
      <c r="GY540" s="127"/>
      <c r="GZ540" s="127"/>
      <c r="HA540" s="127"/>
      <c r="HB540" s="127"/>
      <c r="HC540" s="127"/>
      <c r="HD540" s="127"/>
      <c r="HE540" s="127"/>
      <c r="HF540" s="127"/>
      <c r="HG540" s="127"/>
      <c r="HH540" s="127"/>
      <c r="HI540" s="127"/>
      <c r="HJ540" s="127"/>
      <c r="HK540" s="127"/>
      <c r="HL540" s="127"/>
      <c r="HM540" s="127"/>
      <c r="HN540" s="127"/>
      <c r="HO540" s="127"/>
      <c r="HP540" s="127"/>
      <c r="HQ540" s="127"/>
      <c r="HR540" s="127"/>
      <c r="HS540" s="127"/>
      <c r="HT540" s="127"/>
      <c r="HU540" s="127"/>
      <c r="HV540" s="127"/>
      <c r="HW540" s="127"/>
      <c r="HX540" s="127"/>
      <c r="HY540" s="127"/>
      <c r="H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  <c r="BK541" s="127"/>
      <c r="BL541" s="127"/>
      <c r="BM541" s="127"/>
      <c r="BN541" s="127"/>
      <c r="BO541" s="127"/>
      <c r="BP541" s="127"/>
      <c r="BQ541" s="127"/>
      <c r="BR541" s="127"/>
      <c r="BS541" s="127"/>
      <c r="BT541" s="127"/>
      <c r="BU541" s="127"/>
      <c r="BV541" s="127"/>
      <c r="BW541" s="127"/>
      <c r="BX541" s="127"/>
      <c r="BY541" s="127"/>
      <c r="BZ541" s="127"/>
      <c r="CA541" s="127"/>
      <c r="CB541" s="127"/>
      <c r="CC541" s="127"/>
      <c r="CD541" s="127"/>
      <c r="CE541" s="127"/>
      <c r="CF541" s="127"/>
      <c r="CG541" s="127"/>
      <c r="CH541" s="127"/>
      <c r="CI541" s="127"/>
      <c r="CJ541" s="127"/>
      <c r="CK541" s="127"/>
      <c r="CL541" s="127"/>
      <c r="CM541" s="127"/>
      <c r="CN541" s="127"/>
      <c r="CO541" s="127"/>
      <c r="CP541" s="127"/>
      <c r="CQ541" s="127"/>
      <c r="CR541" s="127"/>
      <c r="CS541" s="127"/>
      <c r="CT541" s="127"/>
      <c r="CU541" s="127"/>
      <c r="CV541" s="127"/>
      <c r="CW541" s="127"/>
      <c r="CX541" s="127"/>
      <c r="CY541" s="127"/>
      <c r="CZ541" s="127"/>
      <c r="DA541" s="127"/>
      <c r="DB541" s="127"/>
      <c r="DC541" s="127"/>
      <c r="DD541" s="127"/>
      <c r="DE541" s="127"/>
      <c r="DF541" s="127"/>
      <c r="DG541" s="127"/>
      <c r="DH541" s="127"/>
      <c r="DI541" s="127"/>
      <c r="DJ541" s="127"/>
      <c r="DK541" s="127"/>
      <c r="DL541" s="127"/>
      <c r="DM541" s="127"/>
      <c r="DN541" s="127"/>
      <c r="DO541" s="127"/>
      <c r="DP541" s="127"/>
      <c r="DQ541" s="127"/>
      <c r="DR541" s="127"/>
      <c r="DS541" s="127"/>
      <c r="DT541" s="127"/>
      <c r="DU541" s="127"/>
      <c r="DV541" s="127"/>
      <c r="DW541" s="127"/>
      <c r="DX541" s="127"/>
      <c r="DY541" s="127"/>
      <c r="DZ541" s="127"/>
      <c r="EA541" s="127"/>
      <c r="EB541" s="127"/>
      <c r="EC541" s="127"/>
      <c r="ED541" s="127"/>
      <c r="EE541" s="127"/>
      <c r="EF541" s="127"/>
      <c r="EG541" s="127"/>
      <c r="EH541" s="127"/>
      <c r="EI541" s="127"/>
      <c r="EJ541" s="127"/>
      <c r="EK541" s="127"/>
      <c r="EL541" s="127"/>
      <c r="EM541" s="127"/>
      <c r="EN541" s="127"/>
      <c r="EO541" s="127"/>
      <c r="EP541" s="127"/>
      <c r="EQ541" s="127"/>
      <c r="ER541" s="127"/>
      <c r="ES541" s="127"/>
      <c r="ET541" s="127"/>
      <c r="EU541" s="127"/>
      <c r="EV541" s="127"/>
      <c r="EW541" s="127"/>
      <c r="EX541" s="127"/>
      <c r="EY541" s="127"/>
      <c r="EZ541" s="127"/>
      <c r="FA541" s="127"/>
      <c r="FB541" s="127"/>
      <c r="FC541" s="127"/>
      <c r="FD541" s="127"/>
      <c r="FE541" s="127"/>
      <c r="FF541" s="127"/>
      <c r="FG541" s="127"/>
      <c r="FH541" s="127"/>
      <c r="FI541" s="127"/>
      <c r="FJ541" s="127"/>
      <c r="FK541" s="127"/>
      <c r="FL541" s="127"/>
      <c r="FM541" s="127"/>
      <c r="FN541" s="127"/>
      <c r="FO541" s="127"/>
      <c r="FP541" s="127"/>
      <c r="FQ541" s="127"/>
      <c r="FR541" s="127"/>
      <c r="FS541" s="127"/>
      <c r="FT541" s="127"/>
      <c r="FU541" s="127"/>
      <c r="FV541" s="127"/>
      <c r="FW541" s="127"/>
      <c r="FX541" s="127"/>
      <c r="FY541" s="127"/>
      <c r="FZ541" s="127"/>
      <c r="GA541" s="127"/>
      <c r="GB541" s="127"/>
      <c r="GC541" s="127"/>
      <c r="GD541" s="127"/>
      <c r="GE541" s="127"/>
      <c r="GF541" s="127"/>
      <c r="GG541" s="127"/>
      <c r="GH541" s="127"/>
      <c r="GI541" s="127"/>
      <c r="GJ541" s="127"/>
      <c r="GK541" s="127"/>
      <c r="GL541" s="127"/>
      <c r="GM541" s="127"/>
      <c r="GN541" s="127"/>
      <c r="GO541" s="127"/>
      <c r="GP541" s="127"/>
      <c r="GQ541" s="127"/>
      <c r="GR541" s="127"/>
      <c r="GS541" s="127"/>
      <c r="GT541" s="127"/>
      <c r="GU541" s="127"/>
      <c r="GV541" s="127"/>
      <c r="GW541" s="127"/>
      <c r="GX541" s="127"/>
      <c r="GY541" s="127"/>
      <c r="GZ541" s="127"/>
      <c r="HA541" s="127"/>
      <c r="HB541" s="127"/>
      <c r="HC541" s="127"/>
      <c r="HD541" s="127"/>
      <c r="HE541" s="127"/>
      <c r="HF541" s="127"/>
      <c r="HG541" s="127"/>
      <c r="HH541" s="127"/>
      <c r="HI541" s="127"/>
      <c r="HJ541" s="127"/>
      <c r="HK541" s="127"/>
      <c r="HL541" s="127"/>
      <c r="HM541" s="127"/>
      <c r="HN541" s="127"/>
      <c r="HO541" s="127"/>
      <c r="HP541" s="127"/>
      <c r="HQ541" s="127"/>
      <c r="HR541" s="127"/>
      <c r="HS541" s="127"/>
      <c r="HT541" s="127"/>
      <c r="HU541" s="127"/>
      <c r="HV541" s="127"/>
      <c r="HW541" s="127"/>
      <c r="HX541" s="127"/>
      <c r="HY541" s="127"/>
      <c r="H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  <c r="BK542" s="127"/>
      <c r="BL542" s="127"/>
      <c r="BM542" s="127"/>
      <c r="BN542" s="127"/>
      <c r="BO542" s="127"/>
      <c r="BP542" s="127"/>
      <c r="BQ542" s="127"/>
      <c r="BR542" s="127"/>
      <c r="BS542" s="127"/>
      <c r="BT542" s="127"/>
      <c r="BU542" s="127"/>
      <c r="BV542" s="127"/>
      <c r="BW542" s="127"/>
      <c r="BX542" s="127"/>
      <c r="BY542" s="127"/>
      <c r="BZ542" s="127"/>
      <c r="CA542" s="127"/>
      <c r="CB542" s="127"/>
      <c r="CC542" s="127"/>
      <c r="CD542" s="127"/>
      <c r="CE542" s="127"/>
      <c r="CF542" s="127"/>
      <c r="CG542" s="127"/>
      <c r="CH542" s="127"/>
      <c r="CI542" s="127"/>
      <c r="CJ542" s="127"/>
      <c r="CK542" s="127"/>
      <c r="CL542" s="127"/>
      <c r="CM542" s="127"/>
      <c r="CN542" s="127"/>
      <c r="CO542" s="127"/>
      <c r="CP542" s="127"/>
      <c r="CQ542" s="127"/>
      <c r="CR542" s="127"/>
      <c r="CS542" s="127"/>
      <c r="CT542" s="127"/>
      <c r="CU542" s="127"/>
      <c r="CV542" s="127"/>
      <c r="CW542" s="127"/>
      <c r="CX542" s="127"/>
      <c r="CY542" s="127"/>
      <c r="CZ542" s="127"/>
      <c r="DA542" s="127"/>
      <c r="DB542" s="127"/>
      <c r="DC542" s="127"/>
      <c r="DD542" s="127"/>
      <c r="DE542" s="127"/>
      <c r="DF542" s="127"/>
      <c r="DG542" s="127"/>
      <c r="DH542" s="127"/>
      <c r="DI542" s="127"/>
      <c r="DJ542" s="127"/>
      <c r="DK542" s="127"/>
      <c r="DL542" s="127"/>
      <c r="DM542" s="127"/>
      <c r="DN542" s="127"/>
      <c r="DO542" s="127"/>
      <c r="DP542" s="127"/>
      <c r="DQ542" s="127"/>
      <c r="DR542" s="127"/>
      <c r="DS542" s="127"/>
      <c r="DT542" s="127"/>
      <c r="DU542" s="127"/>
      <c r="DV542" s="127"/>
      <c r="DW542" s="127"/>
      <c r="DX542" s="127"/>
      <c r="DY542" s="127"/>
      <c r="DZ542" s="127"/>
      <c r="EA542" s="127"/>
      <c r="EB542" s="127"/>
      <c r="EC542" s="127"/>
      <c r="ED542" s="127"/>
      <c r="EE542" s="127"/>
      <c r="EF542" s="127"/>
      <c r="EG542" s="127"/>
      <c r="EH542" s="127"/>
      <c r="EI542" s="127"/>
      <c r="EJ542" s="127"/>
      <c r="EK542" s="127"/>
      <c r="EL542" s="127"/>
      <c r="EM542" s="127"/>
      <c r="EN542" s="127"/>
      <c r="EO542" s="127"/>
      <c r="EP542" s="127"/>
      <c r="EQ542" s="127"/>
      <c r="ER542" s="127"/>
      <c r="ES542" s="127"/>
      <c r="ET542" s="127"/>
      <c r="EU542" s="127"/>
      <c r="EV542" s="127"/>
      <c r="EW542" s="127"/>
      <c r="EX542" s="127"/>
      <c r="EY542" s="127"/>
      <c r="EZ542" s="127"/>
      <c r="FA542" s="127"/>
      <c r="FB542" s="127"/>
      <c r="FC542" s="127"/>
      <c r="FD542" s="127"/>
      <c r="FE542" s="127"/>
      <c r="FF542" s="127"/>
      <c r="FG542" s="127"/>
      <c r="FH542" s="127"/>
      <c r="FI542" s="127"/>
      <c r="FJ542" s="127"/>
      <c r="FK542" s="127"/>
      <c r="FL542" s="127"/>
      <c r="FM542" s="127"/>
      <c r="FN542" s="127"/>
      <c r="FO542" s="127"/>
      <c r="FP542" s="127"/>
      <c r="FQ542" s="127"/>
      <c r="FR542" s="127"/>
      <c r="FS542" s="127"/>
      <c r="FT542" s="127"/>
      <c r="FU542" s="127"/>
      <c r="FV542" s="127"/>
      <c r="FW542" s="127"/>
      <c r="FX542" s="127"/>
      <c r="FY542" s="127"/>
      <c r="FZ542" s="127"/>
      <c r="GA542" s="127"/>
      <c r="GB542" s="127"/>
      <c r="GC542" s="127"/>
      <c r="GD542" s="127"/>
      <c r="GE542" s="127"/>
      <c r="GF542" s="127"/>
      <c r="GG542" s="127"/>
      <c r="GH542" s="127"/>
      <c r="GI542" s="127"/>
      <c r="GJ542" s="127"/>
      <c r="GK542" s="127"/>
      <c r="GL542" s="127"/>
      <c r="GM542" s="127"/>
      <c r="GN542" s="127"/>
      <c r="GO542" s="127"/>
      <c r="GP542" s="127"/>
      <c r="GQ542" s="127"/>
      <c r="GR542" s="127"/>
      <c r="GS542" s="127"/>
      <c r="GT542" s="127"/>
      <c r="GU542" s="127"/>
      <c r="GV542" s="127"/>
      <c r="GW542" s="127"/>
      <c r="GX542" s="127"/>
      <c r="GY542" s="127"/>
      <c r="GZ542" s="127"/>
      <c r="HA542" s="127"/>
      <c r="HB542" s="127"/>
      <c r="HC542" s="127"/>
      <c r="HD542" s="127"/>
      <c r="HE542" s="127"/>
      <c r="HF542" s="127"/>
      <c r="HG542" s="127"/>
      <c r="HH542" s="127"/>
      <c r="HI542" s="127"/>
      <c r="HJ542" s="127"/>
      <c r="HK542" s="127"/>
      <c r="HL542" s="127"/>
      <c r="HM542" s="127"/>
      <c r="HN542" s="127"/>
      <c r="HO542" s="127"/>
      <c r="HP542" s="127"/>
      <c r="HQ542" s="127"/>
      <c r="HR542" s="127"/>
      <c r="HS542" s="127"/>
      <c r="HT542" s="127"/>
      <c r="HU542" s="127"/>
      <c r="HV542" s="127"/>
      <c r="HW542" s="127"/>
      <c r="HX542" s="127"/>
      <c r="HY542" s="127"/>
      <c r="H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  <c r="BK543" s="127"/>
      <c r="BL543" s="127"/>
      <c r="BM543" s="127"/>
      <c r="BN543" s="127"/>
      <c r="BO543" s="127"/>
      <c r="BP543" s="127"/>
      <c r="BQ543" s="127"/>
      <c r="BR543" s="127"/>
      <c r="BS543" s="127"/>
      <c r="BT543" s="127"/>
      <c r="BU543" s="127"/>
      <c r="BV543" s="127"/>
      <c r="BW543" s="127"/>
      <c r="BX543" s="127"/>
      <c r="BY543" s="127"/>
      <c r="BZ543" s="127"/>
      <c r="CA543" s="127"/>
      <c r="CB543" s="127"/>
      <c r="CC543" s="127"/>
      <c r="CD543" s="127"/>
      <c r="CE543" s="127"/>
      <c r="CF543" s="127"/>
      <c r="CG543" s="127"/>
      <c r="CH543" s="127"/>
      <c r="CI543" s="127"/>
      <c r="CJ543" s="127"/>
      <c r="CK543" s="127"/>
      <c r="CL543" s="127"/>
      <c r="CM543" s="127"/>
      <c r="CN543" s="127"/>
      <c r="CO543" s="127"/>
      <c r="CP543" s="127"/>
      <c r="CQ543" s="127"/>
      <c r="CR543" s="127"/>
      <c r="CS543" s="127"/>
      <c r="CT543" s="127"/>
      <c r="CU543" s="127"/>
      <c r="CV543" s="127"/>
      <c r="CW543" s="127"/>
      <c r="CX543" s="127"/>
      <c r="CY543" s="127"/>
      <c r="CZ543" s="127"/>
      <c r="DA543" s="127"/>
      <c r="DB543" s="127"/>
      <c r="DC543" s="127"/>
      <c r="DD543" s="127"/>
      <c r="DE543" s="127"/>
      <c r="DF543" s="127"/>
      <c r="DG543" s="127"/>
      <c r="DH543" s="127"/>
      <c r="DI543" s="127"/>
      <c r="DJ543" s="127"/>
      <c r="DK543" s="127"/>
      <c r="DL543" s="127"/>
      <c r="DM543" s="127"/>
      <c r="DN543" s="127"/>
      <c r="DO543" s="127"/>
      <c r="DP543" s="127"/>
      <c r="DQ543" s="127"/>
      <c r="DR543" s="127"/>
      <c r="DS543" s="127"/>
      <c r="DT543" s="127"/>
      <c r="DU543" s="127"/>
      <c r="DV543" s="127"/>
      <c r="DW543" s="127"/>
      <c r="DX543" s="127"/>
      <c r="DY543" s="127"/>
      <c r="DZ543" s="127"/>
      <c r="EA543" s="127"/>
      <c r="EB543" s="127"/>
      <c r="EC543" s="127"/>
      <c r="ED543" s="127"/>
      <c r="EE543" s="127"/>
      <c r="EF543" s="127"/>
      <c r="EG543" s="127"/>
      <c r="EH543" s="127"/>
      <c r="EI543" s="127"/>
      <c r="EJ543" s="127"/>
      <c r="EK543" s="127"/>
      <c r="EL543" s="127"/>
      <c r="EM543" s="127"/>
      <c r="EN543" s="127"/>
      <c r="EO543" s="127"/>
      <c r="EP543" s="127"/>
      <c r="EQ543" s="127"/>
      <c r="ER543" s="127"/>
      <c r="ES543" s="127"/>
      <c r="ET543" s="127"/>
      <c r="EU543" s="127"/>
      <c r="EV543" s="127"/>
      <c r="EW543" s="127"/>
      <c r="EX543" s="127"/>
      <c r="EY543" s="127"/>
      <c r="EZ543" s="127"/>
      <c r="FA543" s="127"/>
      <c r="FB543" s="127"/>
      <c r="FC543" s="127"/>
      <c r="FD543" s="127"/>
      <c r="FE543" s="127"/>
      <c r="FF543" s="127"/>
      <c r="FG543" s="127"/>
      <c r="FH543" s="127"/>
      <c r="FI543" s="127"/>
      <c r="FJ543" s="127"/>
      <c r="FK543" s="127"/>
      <c r="FL543" s="127"/>
      <c r="FM543" s="127"/>
      <c r="FN543" s="127"/>
      <c r="FO543" s="127"/>
      <c r="FP543" s="127"/>
      <c r="FQ543" s="127"/>
      <c r="FR543" s="127"/>
      <c r="FS543" s="127"/>
      <c r="FT543" s="127"/>
      <c r="FU543" s="127"/>
      <c r="FV543" s="127"/>
      <c r="FW543" s="127"/>
      <c r="FX543" s="127"/>
      <c r="FY543" s="127"/>
      <c r="FZ543" s="127"/>
      <c r="GA543" s="127"/>
      <c r="GB543" s="127"/>
      <c r="GC543" s="127"/>
      <c r="GD543" s="127"/>
      <c r="GE543" s="127"/>
      <c r="GF543" s="127"/>
      <c r="GG543" s="127"/>
      <c r="GH543" s="127"/>
      <c r="GI543" s="127"/>
      <c r="GJ543" s="127"/>
      <c r="GK543" s="127"/>
      <c r="GL543" s="127"/>
      <c r="GM543" s="127"/>
      <c r="GN543" s="127"/>
      <c r="GO543" s="127"/>
      <c r="GP543" s="127"/>
      <c r="GQ543" s="127"/>
      <c r="GR543" s="127"/>
      <c r="GS543" s="127"/>
      <c r="GT543" s="127"/>
      <c r="GU543" s="127"/>
      <c r="GV543" s="127"/>
      <c r="GW543" s="127"/>
      <c r="GX543" s="127"/>
      <c r="GY543" s="127"/>
      <c r="GZ543" s="127"/>
      <c r="HA543" s="127"/>
      <c r="HB543" s="127"/>
      <c r="HC543" s="127"/>
      <c r="HD543" s="127"/>
      <c r="HE543" s="127"/>
      <c r="HF543" s="127"/>
      <c r="HG543" s="127"/>
      <c r="HH543" s="127"/>
      <c r="HI543" s="127"/>
      <c r="HJ543" s="127"/>
      <c r="HK543" s="127"/>
      <c r="HL543" s="127"/>
      <c r="HM543" s="127"/>
      <c r="HN543" s="127"/>
      <c r="HO543" s="127"/>
      <c r="HP543" s="127"/>
      <c r="HQ543" s="127"/>
      <c r="HR543" s="127"/>
      <c r="HS543" s="127"/>
      <c r="HT543" s="127"/>
      <c r="HU543" s="127"/>
      <c r="HV543" s="127"/>
      <c r="HW543" s="127"/>
      <c r="HX543" s="127"/>
      <c r="HY543" s="127"/>
      <c r="H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  <c r="BK544" s="127"/>
      <c r="BL544" s="127"/>
      <c r="BM544" s="127"/>
      <c r="BN544" s="127"/>
      <c r="BO544" s="127"/>
      <c r="BP544" s="127"/>
      <c r="BQ544" s="127"/>
      <c r="BR544" s="127"/>
      <c r="BS544" s="127"/>
      <c r="BT544" s="127"/>
      <c r="BU544" s="127"/>
      <c r="BV544" s="127"/>
      <c r="BW544" s="127"/>
      <c r="BX544" s="127"/>
      <c r="BY544" s="127"/>
      <c r="BZ544" s="127"/>
      <c r="CA544" s="127"/>
      <c r="CB544" s="127"/>
      <c r="CC544" s="127"/>
      <c r="CD544" s="127"/>
      <c r="CE544" s="127"/>
      <c r="CF544" s="127"/>
      <c r="CG544" s="127"/>
      <c r="CH544" s="127"/>
      <c r="CI544" s="127"/>
      <c r="CJ544" s="127"/>
      <c r="CK544" s="127"/>
      <c r="CL544" s="127"/>
      <c r="CM544" s="127"/>
      <c r="CN544" s="127"/>
      <c r="CO544" s="127"/>
      <c r="CP544" s="127"/>
      <c r="CQ544" s="127"/>
      <c r="CR544" s="127"/>
      <c r="CS544" s="127"/>
      <c r="CT544" s="127"/>
      <c r="CU544" s="127"/>
      <c r="CV544" s="127"/>
      <c r="CW544" s="127"/>
      <c r="CX544" s="127"/>
      <c r="CY544" s="127"/>
      <c r="CZ544" s="127"/>
      <c r="DA544" s="127"/>
      <c r="DB544" s="127"/>
      <c r="DC544" s="127"/>
      <c r="DD544" s="127"/>
      <c r="DE544" s="127"/>
      <c r="DF544" s="127"/>
      <c r="DG544" s="127"/>
      <c r="DH544" s="127"/>
      <c r="DI544" s="127"/>
      <c r="DJ544" s="127"/>
      <c r="DK544" s="127"/>
      <c r="DL544" s="127"/>
      <c r="DM544" s="127"/>
      <c r="DN544" s="127"/>
      <c r="DO544" s="127"/>
      <c r="DP544" s="127"/>
      <c r="DQ544" s="127"/>
      <c r="DR544" s="127"/>
      <c r="DS544" s="127"/>
      <c r="DT544" s="127"/>
      <c r="DU544" s="127"/>
      <c r="DV544" s="127"/>
      <c r="DW544" s="127"/>
      <c r="DX544" s="127"/>
      <c r="DY544" s="127"/>
      <c r="DZ544" s="127"/>
      <c r="EA544" s="127"/>
      <c r="EB544" s="127"/>
      <c r="EC544" s="127"/>
      <c r="ED544" s="127"/>
      <c r="EE544" s="127"/>
      <c r="EF544" s="127"/>
      <c r="EG544" s="127"/>
      <c r="EH544" s="127"/>
      <c r="EI544" s="127"/>
      <c r="EJ544" s="127"/>
      <c r="EK544" s="127"/>
      <c r="EL544" s="127"/>
      <c r="EM544" s="127"/>
      <c r="EN544" s="127"/>
      <c r="EO544" s="127"/>
      <c r="EP544" s="127"/>
      <c r="EQ544" s="127"/>
      <c r="ER544" s="127"/>
      <c r="ES544" s="127"/>
      <c r="ET544" s="127"/>
      <c r="EU544" s="127"/>
      <c r="EV544" s="127"/>
      <c r="EW544" s="127"/>
      <c r="EX544" s="127"/>
      <c r="EY544" s="127"/>
      <c r="EZ544" s="127"/>
      <c r="FA544" s="127"/>
      <c r="FB544" s="127"/>
      <c r="FC544" s="127"/>
      <c r="FD544" s="127"/>
      <c r="FE544" s="127"/>
      <c r="FF544" s="127"/>
      <c r="FG544" s="127"/>
      <c r="FH544" s="127"/>
      <c r="FI544" s="127"/>
      <c r="FJ544" s="127"/>
      <c r="FK544" s="127"/>
      <c r="FL544" s="127"/>
      <c r="FM544" s="127"/>
      <c r="FN544" s="127"/>
      <c r="FO544" s="127"/>
      <c r="FP544" s="127"/>
      <c r="FQ544" s="127"/>
      <c r="FR544" s="127"/>
      <c r="FS544" s="127"/>
      <c r="FT544" s="127"/>
      <c r="FU544" s="127"/>
      <c r="FV544" s="127"/>
      <c r="FW544" s="127"/>
      <c r="FX544" s="127"/>
      <c r="FY544" s="127"/>
      <c r="FZ544" s="127"/>
      <c r="GA544" s="127"/>
      <c r="GB544" s="127"/>
      <c r="GC544" s="127"/>
      <c r="GD544" s="127"/>
      <c r="GE544" s="127"/>
      <c r="GF544" s="127"/>
      <c r="GG544" s="127"/>
      <c r="GH544" s="127"/>
      <c r="GI544" s="127"/>
      <c r="GJ544" s="127"/>
      <c r="GK544" s="127"/>
      <c r="GL544" s="127"/>
      <c r="GM544" s="127"/>
      <c r="GN544" s="127"/>
      <c r="GO544" s="127"/>
      <c r="GP544" s="127"/>
      <c r="GQ544" s="127"/>
      <c r="GR544" s="127"/>
      <c r="GS544" s="127"/>
      <c r="GT544" s="127"/>
      <c r="GU544" s="127"/>
      <c r="GV544" s="127"/>
      <c r="GW544" s="127"/>
      <c r="GX544" s="127"/>
      <c r="GY544" s="127"/>
      <c r="GZ544" s="127"/>
      <c r="HA544" s="127"/>
      <c r="HB544" s="127"/>
      <c r="HC544" s="127"/>
      <c r="HD544" s="127"/>
      <c r="HE544" s="127"/>
      <c r="HF544" s="127"/>
      <c r="HG544" s="127"/>
      <c r="HH544" s="127"/>
      <c r="HI544" s="127"/>
      <c r="HJ544" s="127"/>
      <c r="HK544" s="127"/>
      <c r="HL544" s="127"/>
      <c r="HM544" s="127"/>
      <c r="HN544" s="127"/>
      <c r="HO544" s="127"/>
      <c r="HP544" s="127"/>
      <c r="HQ544" s="127"/>
      <c r="HR544" s="127"/>
      <c r="HS544" s="127"/>
      <c r="HT544" s="127"/>
      <c r="HU544" s="127"/>
      <c r="HV544" s="127"/>
      <c r="HW544" s="127"/>
      <c r="HX544" s="127"/>
      <c r="HY544" s="127"/>
      <c r="H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  <c r="BK545" s="127"/>
      <c r="BL545" s="127"/>
      <c r="BM545" s="127"/>
      <c r="BN545" s="127"/>
      <c r="BO545" s="127"/>
      <c r="BP545" s="127"/>
      <c r="BQ545" s="127"/>
      <c r="BR545" s="127"/>
      <c r="BS545" s="127"/>
      <c r="BT545" s="127"/>
      <c r="BU545" s="127"/>
      <c r="BV545" s="127"/>
      <c r="BW545" s="127"/>
      <c r="BX545" s="127"/>
      <c r="BY545" s="127"/>
      <c r="BZ545" s="127"/>
      <c r="CA545" s="127"/>
      <c r="CB545" s="127"/>
      <c r="CC545" s="127"/>
      <c r="CD545" s="127"/>
      <c r="CE545" s="127"/>
      <c r="CF545" s="127"/>
      <c r="CG545" s="127"/>
      <c r="CH545" s="127"/>
      <c r="CI545" s="127"/>
      <c r="CJ545" s="127"/>
      <c r="CK545" s="127"/>
      <c r="CL545" s="127"/>
      <c r="CM545" s="127"/>
      <c r="CN545" s="127"/>
      <c r="CO545" s="127"/>
      <c r="CP545" s="127"/>
      <c r="CQ545" s="127"/>
      <c r="CR545" s="127"/>
      <c r="CS545" s="127"/>
      <c r="CT545" s="127"/>
      <c r="CU545" s="127"/>
      <c r="CV545" s="127"/>
      <c r="CW545" s="127"/>
      <c r="CX545" s="127"/>
      <c r="CY545" s="127"/>
      <c r="CZ545" s="127"/>
      <c r="DA545" s="127"/>
      <c r="DB545" s="127"/>
      <c r="DC545" s="127"/>
      <c r="DD545" s="127"/>
      <c r="DE545" s="127"/>
      <c r="DF545" s="127"/>
      <c r="DG545" s="127"/>
      <c r="DH545" s="127"/>
      <c r="DI545" s="127"/>
      <c r="DJ545" s="127"/>
      <c r="DK545" s="127"/>
      <c r="DL545" s="127"/>
      <c r="DM545" s="127"/>
      <c r="DN545" s="127"/>
      <c r="DO545" s="127"/>
      <c r="DP545" s="127"/>
      <c r="DQ545" s="127"/>
      <c r="DR545" s="127"/>
      <c r="DS545" s="127"/>
      <c r="DT545" s="127"/>
      <c r="DU545" s="127"/>
      <c r="DV545" s="127"/>
      <c r="DW545" s="127"/>
      <c r="DX545" s="127"/>
      <c r="DY545" s="127"/>
      <c r="DZ545" s="127"/>
      <c r="EA545" s="127"/>
      <c r="EB545" s="127"/>
      <c r="EC545" s="127"/>
      <c r="ED545" s="127"/>
      <c r="EE545" s="127"/>
      <c r="EF545" s="127"/>
      <c r="EG545" s="127"/>
      <c r="EH545" s="127"/>
      <c r="EI545" s="127"/>
      <c r="EJ545" s="127"/>
      <c r="EK545" s="127"/>
      <c r="EL545" s="127"/>
      <c r="EM545" s="127"/>
      <c r="EN545" s="127"/>
      <c r="EO545" s="127"/>
      <c r="EP545" s="127"/>
      <c r="EQ545" s="127"/>
      <c r="ER545" s="127"/>
      <c r="ES545" s="127"/>
      <c r="ET545" s="127"/>
      <c r="EU545" s="127"/>
      <c r="EV545" s="127"/>
      <c r="EW545" s="127"/>
      <c r="EX545" s="127"/>
      <c r="EY545" s="127"/>
      <c r="EZ545" s="127"/>
      <c r="FA545" s="127"/>
      <c r="FB545" s="127"/>
      <c r="FC545" s="127"/>
      <c r="FD545" s="127"/>
      <c r="FE545" s="127"/>
      <c r="FF545" s="127"/>
      <c r="FG545" s="127"/>
      <c r="FH545" s="127"/>
      <c r="FI545" s="127"/>
      <c r="FJ545" s="127"/>
      <c r="FK545" s="127"/>
      <c r="FL545" s="127"/>
      <c r="FM545" s="127"/>
      <c r="FN545" s="127"/>
      <c r="FO545" s="127"/>
      <c r="FP545" s="127"/>
      <c r="FQ545" s="127"/>
      <c r="FR545" s="127"/>
      <c r="FS545" s="127"/>
      <c r="FT545" s="127"/>
      <c r="FU545" s="127"/>
      <c r="FV545" s="127"/>
      <c r="FW545" s="127"/>
      <c r="FX545" s="127"/>
      <c r="FY545" s="127"/>
      <c r="FZ545" s="127"/>
      <c r="GA545" s="127"/>
      <c r="GB545" s="127"/>
      <c r="GC545" s="127"/>
      <c r="GD545" s="127"/>
      <c r="GE545" s="127"/>
      <c r="GF545" s="127"/>
      <c r="GG545" s="127"/>
      <c r="GH545" s="127"/>
      <c r="GI545" s="127"/>
      <c r="GJ545" s="127"/>
      <c r="GK545" s="127"/>
      <c r="GL545" s="127"/>
      <c r="GM545" s="127"/>
      <c r="GN545" s="127"/>
      <c r="GO545" s="127"/>
      <c r="GP545" s="127"/>
      <c r="GQ545" s="127"/>
      <c r="GR545" s="127"/>
      <c r="GS545" s="127"/>
      <c r="GT545" s="127"/>
      <c r="GU545" s="127"/>
      <c r="GV545" s="127"/>
      <c r="GW545" s="127"/>
      <c r="GX545" s="127"/>
      <c r="GY545" s="127"/>
      <c r="GZ545" s="127"/>
      <c r="HA545" s="127"/>
      <c r="HB545" s="127"/>
      <c r="HC545" s="127"/>
      <c r="HD545" s="127"/>
      <c r="HE545" s="127"/>
      <c r="HF545" s="127"/>
      <c r="HG545" s="127"/>
      <c r="HH545" s="127"/>
      <c r="HI545" s="127"/>
      <c r="HJ545" s="127"/>
      <c r="HK545" s="127"/>
      <c r="HL545" s="127"/>
      <c r="HM545" s="127"/>
      <c r="HN545" s="127"/>
      <c r="HO545" s="127"/>
      <c r="HP545" s="127"/>
      <c r="HQ545" s="127"/>
      <c r="HR545" s="127"/>
      <c r="HS545" s="127"/>
      <c r="HT545" s="127"/>
      <c r="HU545" s="127"/>
      <c r="HV545" s="127"/>
      <c r="HW545" s="127"/>
      <c r="HX545" s="127"/>
      <c r="HY545" s="127"/>
      <c r="H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  <c r="BK546" s="127"/>
      <c r="BL546" s="127"/>
      <c r="BM546" s="127"/>
      <c r="BN546" s="127"/>
      <c r="BO546" s="127"/>
      <c r="BP546" s="127"/>
      <c r="BQ546" s="127"/>
      <c r="BR546" s="127"/>
      <c r="BS546" s="127"/>
      <c r="BT546" s="127"/>
      <c r="BU546" s="127"/>
      <c r="BV546" s="127"/>
      <c r="BW546" s="127"/>
      <c r="BX546" s="127"/>
      <c r="BY546" s="127"/>
      <c r="BZ546" s="127"/>
      <c r="CA546" s="127"/>
      <c r="CB546" s="127"/>
      <c r="CC546" s="127"/>
      <c r="CD546" s="127"/>
      <c r="CE546" s="127"/>
      <c r="CF546" s="127"/>
      <c r="CG546" s="127"/>
      <c r="CH546" s="127"/>
      <c r="CI546" s="127"/>
      <c r="CJ546" s="127"/>
      <c r="CK546" s="127"/>
      <c r="CL546" s="127"/>
      <c r="CM546" s="127"/>
      <c r="CN546" s="127"/>
      <c r="CO546" s="127"/>
      <c r="CP546" s="127"/>
      <c r="CQ546" s="127"/>
      <c r="CR546" s="127"/>
      <c r="CS546" s="127"/>
      <c r="CT546" s="127"/>
      <c r="CU546" s="127"/>
      <c r="CV546" s="127"/>
      <c r="CW546" s="127"/>
      <c r="CX546" s="127"/>
      <c r="CY546" s="127"/>
      <c r="CZ546" s="127"/>
      <c r="DA546" s="127"/>
      <c r="DB546" s="127"/>
      <c r="DC546" s="127"/>
      <c r="DD546" s="127"/>
      <c r="DE546" s="127"/>
      <c r="DF546" s="127"/>
      <c r="DG546" s="127"/>
      <c r="DH546" s="127"/>
      <c r="DI546" s="127"/>
      <c r="DJ546" s="127"/>
      <c r="DK546" s="127"/>
      <c r="DL546" s="127"/>
      <c r="DM546" s="127"/>
      <c r="DN546" s="127"/>
      <c r="DO546" s="127"/>
      <c r="DP546" s="127"/>
      <c r="DQ546" s="127"/>
      <c r="DR546" s="127"/>
      <c r="DS546" s="127"/>
      <c r="DT546" s="127"/>
      <c r="DU546" s="127"/>
      <c r="DV546" s="127"/>
      <c r="DW546" s="127"/>
      <c r="DX546" s="127"/>
      <c r="DY546" s="127"/>
      <c r="DZ546" s="127"/>
      <c r="EA546" s="127"/>
      <c r="EB546" s="127"/>
      <c r="EC546" s="127"/>
      <c r="ED546" s="127"/>
      <c r="EE546" s="127"/>
      <c r="EF546" s="127"/>
      <c r="EG546" s="127"/>
      <c r="EH546" s="127"/>
      <c r="EI546" s="127"/>
      <c r="EJ546" s="127"/>
      <c r="EK546" s="127"/>
      <c r="EL546" s="127"/>
      <c r="EM546" s="127"/>
      <c r="EN546" s="127"/>
      <c r="EO546" s="127"/>
      <c r="EP546" s="127"/>
      <c r="EQ546" s="127"/>
      <c r="ER546" s="127"/>
      <c r="ES546" s="127"/>
      <c r="ET546" s="127"/>
      <c r="EU546" s="127"/>
      <c r="EV546" s="127"/>
      <c r="EW546" s="127"/>
      <c r="EX546" s="127"/>
      <c r="EY546" s="127"/>
      <c r="EZ546" s="127"/>
      <c r="FA546" s="127"/>
      <c r="FB546" s="127"/>
      <c r="FC546" s="127"/>
      <c r="FD546" s="127"/>
      <c r="FE546" s="127"/>
      <c r="FF546" s="127"/>
      <c r="FG546" s="127"/>
      <c r="FH546" s="127"/>
      <c r="FI546" s="127"/>
      <c r="FJ546" s="127"/>
      <c r="FK546" s="127"/>
      <c r="FL546" s="127"/>
      <c r="FM546" s="127"/>
      <c r="FN546" s="127"/>
      <c r="FO546" s="127"/>
      <c r="FP546" s="127"/>
      <c r="FQ546" s="127"/>
      <c r="FR546" s="127"/>
      <c r="FS546" s="127"/>
      <c r="FT546" s="127"/>
      <c r="FU546" s="127"/>
      <c r="FV546" s="127"/>
      <c r="FW546" s="127"/>
      <c r="FX546" s="127"/>
      <c r="FY546" s="127"/>
      <c r="FZ546" s="127"/>
      <c r="GA546" s="127"/>
      <c r="GB546" s="127"/>
      <c r="GC546" s="127"/>
      <c r="GD546" s="127"/>
      <c r="GE546" s="127"/>
      <c r="GF546" s="127"/>
      <c r="GG546" s="127"/>
      <c r="GH546" s="127"/>
      <c r="GI546" s="127"/>
      <c r="GJ546" s="127"/>
      <c r="GK546" s="127"/>
      <c r="GL546" s="127"/>
      <c r="GM546" s="127"/>
      <c r="GN546" s="127"/>
      <c r="GO546" s="127"/>
      <c r="GP546" s="127"/>
      <c r="GQ546" s="127"/>
      <c r="GR546" s="127"/>
      <c r="GS546" s="127"/>
      <c r="GT546" s="127"/>
      <c r="GU546" s="127"/>
      <c r="GV546" s="127"/>
      <c r="GW546" s="127"/>
      <c r="GX546" s="127"/>
      <c r="GY546" s="127"/>
      <c r="GZ546" s="127"/>
      <c r="HA546" s="127"/>
      <c r="HB546" s="127"/>
      <c r="HC546" s="127"/>
      <c r="HD546" s="127"/>
      <c r="HE546" s="127"/>
      <c r="HF546" s="127"/>
      <c r="HG546" s="127"/>
      <c r="HH546" s="127"/>
      <c r="HI546" s="127"/>
      <c r="HJ546" s="127"/>
      <c r="HK546" s="127"/>
      <c r="HL546" s="127"/>
      <c r="HM546" s="127"/>
      <c r="HN546" s="127"/>
      <c r="HO546" s="127"/>
      <c r="HP546" s="127"/>
      <c r="HQ546" s="127"/>
      <c r="HR546" s="127"/>
      <c r="HS546" s="127"/>
      <c r="HT546" s="127"/>
      <c r="HU546" s="127"/>
      <c r="HV546" s="127"/>
      <c r="HW546" s="127"/>
      <c r="HX546" s="127"/>
      <c r="HY546" s="127"/>
      <c r="H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  <c r="BK547" s="127"/>
      <c r="BL547" s="127"/>
      <c r="BM547" s="127"/>
      <c r="BN547" s="127"/>
      <c r="BO547" s="127"/>
      <c r="BP547" s="127"/>
      <c r="BQ547" s="127"/>
      <c r="BR547" s="127"/>
      <c r="BS547" s="127"/>
      <c r="BT547" s="127"/>
      <c r="BU547" s="127"/>
      <c r="BV547" s="127"/>
      <c r="BW547" s="127"/>
      <c r="BX547" s="127"/>
      <c r="BY547" s="127"/>
      <c r="BZ547" s="127"/>
      <c r="CA547" s="127"/>
      <c r="CB547" s="127"/>
      <c r="CC547" s="127"/>
      <c r="CD547" s="127"/>
      <c r="CE547" s="127"/>
      <c r="CF547" s="127"/>
      <c r="CG547" s="127"/>
      <c r="CH547" s="127"/>
      <c r="CI547" s="127"/>
      <c r="CJ547" s="127"/>
      <c r="CK547" s="127"/>
      <c r="CL547" s="127"/>
      <c r="CM547" s="127"/>
      <c r="CN547" s="127"/>
      <c r="CO547" s="127"/>
      <c r="CP547" s="127"/>
      <c r="CQ547" s="127"/>
      <c r="CR547" s="127"/>
      <c r="CS547" s="127"/>
      <c r="CT547" s="127"/>
      <c r="CU547" s="127"/>
      <c r="CV547" s="127"/>
      <c r="CW547" s="127"/>
      <c r="CX547" s="127"/>
      <c r="CY547" s="127"/>
      <c r="CZ547" s="127"/>
      <c r="DA547" s="127"/>
      <c r="DB547" s="127"/>
      <c r="DC547" s="127"/>
      <c r="DD547" s="127"/>
      <c r="DE547" s="127"/>
      <c r="DF547" s="127"/>
      <c r="DG547" s="127"/>
      <c r="DH547" s="127"/>
      <c r="DI547" s="127"/>
      <c r="DJ547" s="127"/>
      <c r="DK547" s="127"/>
      <c r="DL547" s="127"/>
      <c r="DM547" s="127"/>
      <c r="DN547" s="127"/>
      <c r="DO547" s="127"/>
      <c r="DP547" s="127"/>
      <c r="DQ547" s="127"/>
      <c r="DR547" s="127"/>
      <c r="DS547" s="127"/>
      <c r="DT547" s="127"/>
      <c r="DU547" s="127"/>
      <c r="DV547" s="127"/>
      <c r="DW547" s="127"/>
      <c r="DX547" s="127"/>
      <c r="DY547" s="127"/>
      <c r="DZ547" s="127"/>
      <c r="EA547" s="127"/>
      <c r="EB547" s="127"/>
      <c r="EC547" s="127"/>
      <c r="ED547" s="127"/>
      <c r="EE547" s="127"/>
      <c r="EF547" s="127"/>
      <c r="EG547" s="127"/>
      <c r="EH547" s="127"/>
      <c r="EI547" s="127"/>
      <c r="EJ547" s="127"/>
      <c r="EK547" s="127"/>
      <c r="EL547" s="127"/>
      <c r="EM547" s="127"/>
      <c r="EN547" s="127"/>
      <c r="EO547" s="127"/>
      <c r="EP547" s="127"/>
      <c r="EQ547" s="127"/>
      <c r="ER547" s="127"/>
      <c r="ES547" s="127"/>
      <c r="ET547" s="127"/>
      <c r="EU547" s="127"/>
      <c r="EV547" s="127"/>
      <c r="EW547" s="127"/>
      <c r="EX547" s="127"/>
      <c r="EY547" s="127"/>
      <c r="EZ547" s="127"/>
      <c r="FA547" s="127"/>
      <c r="FB547" s="127"/>
      <c r="FC547" s="127"/>
      <c r="FD547" s="127"/>
      <c r="FE547" s="127"/>
      <c r="FF547" s="127"/>
      <c r="FG547" s="127"/>
      <c r="FH547" s="127"/>
      <c r="FI547" s="127"/>
      <c r="FJ547" s="127"/>
      <c r="FK547" s="127"/>
      <c r="FL547" s="127"/>
      <c r="FM547" s="127"/>
      <c r="FN547" s="127"/>
      <c r="FO547" s="127"/>
      <c r="FP547" s="127"/>
      <c r="FQ547" s="127"/>
      <c r="FR547" s="127"/>
      <c r="FS547" s="127"/>
      <c r="FT547" s="127"/>
      <c r="FU547" s="127"/>
      <c r="FV547" s="127"/>
      <c r="FW547" s="127"/>
      <c r="FX547" s="127"/>
      <c r="FY547" s="127"/>
      <c r="FZ547" s="127"/>
      <c r="GA547" s="127"/>
      <c r="GB547" s="127"/>
      <c r="GC547" s="127"/>
      <c r="GD547" s="127"/>
      <c r="GE547" s="127"/>
      <c r="GF547" s="127"/>
      <c r="GG547" s="127"/>
      <c r="GH547" s="127"/>
      <c r="GI547" s="127"/>
      <c r="GJ547" s="127"/>
      <c r="GK547" s="127"/>
      <c r="GL547" s="127"/>
      <c r="GM547" s="127"/>
      <c r="GN547" s="127"/>
      <c r="GO547" s="127"/>
      <c r="GP547" s="127"/>
      <c r="GQ547" s="127"/>
      <c r="GR547" s="127"/>
      <c r="GS547" s="127"/>
      <c r="GT547" s="127"/>
      <c r="GU547" s="127"/>
      <c r="GV547" s="127"/>
      <c r="GW547" s="127"/>
      <c r="GX547" s="127"/>
      <c r="GY547" s="127"/>
      <c r="GZ547" s="127"/>
      <c r="HA547" s="127"/>
      <c r="HB547" s="127"/>
      <c r="HC547" s="127"/>
      <c r="HD547" s="127"/>
      <c r="HE547" s="127"/>
      <c r="HF547" s="127"/>
      <c r="HG547" s="127"/>
      <c r="HH547" s="127"/>
      <c r="HI547" s="127"/>
      <c r="HJ547" s="127"/>
      <c r="HK547" s="127"/>
      <c r="HL547" s="127"/>
      <c r="HM547" s="127"/>
      <c r="HN547" s="127"/>
      <c r="HO547" s="127"/>
      <c r="HP547" s="127"/>
      <c r="HQ547" s="127"/>
      <c r="HR547" s="127"/>
      <c r="HS547" s="127"/>
      <c r="HT547" s="127"/>
      <c r="HU547" s="127"/>
      <c r="HV547" s="127"/>
      <c r="HW547" s="127"/>
      <c r="HX547" s="127"/>
      <c r="HY547" s="127"/>
      <c r="H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  <c r="BK548" s="127"/>
      <c r="BL548" s="127"/>
      <c r="BM548" s="127"/>
      <c r="BN548" s="127"/>
      <c r="BO548" s="127"/>
      <c r="BP548" s="127"/>
      <c r="BQ548" s="127"/>
      <c r="BR548" s="127"/>
      <c r="BS548" s="127"/>
      <c r="BT548" s="127"/>
      <c r="BU548" s="127"/>
      <c r="BV548" s="127"/>
      <c r="BW548" s="127"/>
      <c r="BX548" s="127"/>
      <c r="BY548" s="127"/>
      <c r="BZ548" s="127"/>
      <c r="CA548" s="127"/>
      <c r="CB548" s="127"/>
      <c r="CC548" s="127"/>
      <c r="CD548" s="127"/>
      <c r="CE548" s="127"/>
      <c r="CF548" s="127"/>
      <c r="CG548" s="127"/>
      <c r="CH548" s="127"/>
      <c r="CI548" s="127"/>
      <c r="CJ548" s="127"/>
      <c r="CK548" s="127"/>
      <c r="CL548" s="127"/>
      <c r="CM548" s="127"/>
      <c r="CN548" s="127"/>
      <c r="CO548" s="127"/>
      <c r="CP548" s="127"/>
      <c r="CQ548" s="127"/>
      <c r="CR548" s="127"/>
      <c r="CS548" s="127"/>
      <c r="CT548" s="127"/>
      <c r="CU548" s="127"/>
      <c r="CV548" s="127"/>
      <c r="CW548" s="127"/>
      <c r="CX548" s="127"/>
      <c r="CY548" s="127"/>
      <c r="CZ548" s="127"/>
      <c r="DA548" s="127"/>
      <c r="DB548" s="127"/>
      <c r="DC548" s="127"/>
      <c r="DD548" s="127"/>
      <c r="DE548" s="127"/>
      <c r="DF548" s="127"/>
      <c r="DG548" s="127"/>
      <c r="DH548" s="127"/>
      <c r="DI548" s="127"/>
      <c r="DJ548" s="127"/>
      <c r="DK548" s="127"/>
      <c r="DL548" s="127"/>
      <c r="DM548" s="127"/>
      <c r="DN548" s="127"/>
      <c r="DO548" s="127"/>
      <c r="DP548" s="127"/>
      <c r="DQ548" s="127"/>
      <c r="DR548" s="127"/>
      <c r="DS548" s="127"/>
      <c r="DT548" s="127"/>
      <c r="DU548" s="127"/>
      <c r="DV548" s="127"/>
      <c r="DW548" s="127"/>
      <c r="DX548" s="127"/>
      <c r="DY548" s="127"/>
      <c r="DZ548" s="127"/>
      <c r="EA548" s="127"/>
      <c r="EB548" s="127"/>
      <c r="EC548" s="127"/>
      <c r="ED548" s="127"/>
      <c r="EE548" s="127"/>
      <c r="EF548" s="127"/>
      <c r="EG548" s="127"/>
      <c r="EH548" s="127"/>
      <c r="EI548" s="127"/>
      <c r="EJ548" s="127"/>
      <c r="EK548" s="127"/>
      <c r="EL548" s="127"/>
      <c r="EM548" s="127"/>
      <c r="EN548" s="127"/>
      <c r="EO548" s="127"/>
      <c r="EP548" s="127"/>
      <c r="EQ548" s="127"/>
      <c r="ER548" s="127"/>
      <c r="ES548" s="127"/>
      <c r="ET548" s="127"/>
      <c r="EU548" s="127"/>
      <c r="EV548" s="127"/>
      <c r="EW548" s="127"/>
      <c r="EX548" s="127"/>
      <c r="EY548" s="127"/>
      <c r="EZ548" s="127"/>
      <c r="FA548" s="127"/>
      <c r="FB548" s="127"/>
      <c r="FC548" s="127"/>
      <c r="FD548" s="127"/>
      <c r="FE548" s="127"/>
      <c r="FF548" s="127"/>
      <c r="FG548" s="127"/>
      <c r="FH548" s="127"/>
      <c r="FI548" s="127"/>
      <c r="FJ548" s="127"/>
      <c r="FK548" s="127"/>
      <c r="FL548" s="127"/>
      <c r="FM548" s="127"/>
      <c r="FN548" s="127"/>
      <c r="FO548" s="127"/>
      <c r="FP548" s="127"/>
      <c r="FQ548" s="127"/>
      <c r="FR548" s="127"/>
      <c r="FS548" s="127"/>
      <c r="FT548" s="127"/>
      <c r="FU548" s="127"/>
      <c r="FV548" s="127"/>
      <c r="FW548" s="127"/>
      <c r="FX548" s="127"/>
      <c r="FY548" s="127"/>
      <c r="FZ548" s="127"/>
      <c r="GA548" s="127"/>
      <c r="GB548" s="127"/>
      <c r="GC548" s="127"/>
      <c r="GD548" s="127"/>
      <c r="GE548" s="127"/>
      <c r="GF548" s="127"/>
      <c r="GG548" s="127"/>
      <c r="GH548" s="127"/>
      <c r="GI548" s="127"/>
      <c r="GJ548" s="127"/>
      <c r="GK548" s="127"/>
      <c r="GL548" s="127"/>
      <c r="GM548" s="127"/>
      <c r="GN548" s="127"/>
      <c r="GO548" s="127"/>
      <c r="GP548" s="127"/>
      <c r="GQ548" s="127"/>
      <c r="GR548" s="127"/>
      <c r="GS548" s="127"/>
      <c r="GT548" s="127"/>
      <c r="GU548" s="127"/>
      <c r="GV548" s="127"/>
      <c r="GW548" s="127"/>
      <c r="GX548" s="127"/>
      <c r="GY548" s="127"/>
      <c r="GZ548" s="127"/>
      <c r="HA548" s="127"/>
      <c r="HB548" s="127"/>
      <c r="HC548" s="127"/>
      <c r="HD548" s="127"/>
      <c r="HE548" s="127"/>
      <c r="HF548" s="127"/>
      <c r="HG548" s="127"/>
      <c r="HH548" s="127"/>
      <c r="HI548" s="127"/>
      <c r="HJ548" s="127"/>
      <c r="HK548" s="127"/>
      <c r="HL548" s="127"/>
      <c r="HM548" s="127"/>
      <c r="HN548" s="127"/>
      <c r="HO548" s="127"/>
      <c r="HP548" s="127"/>
      <c r="HQ548" s="127"/>
      <c r="HR548" s="127"/>
      <c r="HS548" s="127"/>
      <c r="HT548" s="127"/>
      <c r="HU548" s="127"/>
      <c r="HV548" s="127"/>
      <c r="HW548" s="127"/>
      <c r="HX548" s="127"/>
      <c r="HY548" s="127"/>
      <c r="H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  <c r="BK549" s="127"/>
      <c r="BL549" s="127"/>
      <c r="BM549" s="127"/>
      <c r="BN549" s="127"/>
      <c r="BO549" s="127"/>
      <c r="BP549" s="127"/>
      <c r="BQ549" s="127"/>
      <c r="BR549" s="127"/>
      <c r="BS549" s="127"/>
      <c r="BT549" s="127"/>
      <c r="BU549" s="127"/>
      <c r="BV549" s="127"/>
      <c r="BW549" s="127"/>
      <c r="BX549" s="127"/>
      <c r="BY549" s="127"/>
      <c r="BZ549" s="127"/>
      <c r="CA549" s="127"/>
      <c r="CB549" s="127"/>
      <c r="CC549" s="127"/>
      <c r="CD549" s="127"/>
      <c r="CE549" s="127"/>
      <c r="CF549" s="127"/>
      <c r="CG549" s="127"/>
      <c r="CH549" s="127"/>
      <c r="CI549" s="127"/>
      <c r="CJ549" s="127"/>
      <c r="CK549" s="127"/>
      <c r="CL549" s="127"/>
      <c r="CM549" s="127"/>
      <c r="CN549" s="127"/>
      <c r="CO549" s="127"/>
      <c r="CP549" s="127"/>
      <c r="CQ549" s="127"/>
      <c r="CR549" s="127"/>
      <c r="CS549" s="127"/>
      <c r="CT549" s="127"/>
      <c r="CU549" s="127"/>
      <c r="CV549" s="127"/>
      <c r="CW549" s="127"/>
      <c r="CX549" s="127"/>
      <c r="CY549" s="127"/>
      <c r="CZ549" s="127"/>
      <c r="DA549" s="127"/>
      <c r="DB549" s="127"/>
      <c r="DC549" s="127"/>
      <c r="DD549" s="127"/>
      <c r="DE549" s="127"/>
      <c r="DF549" s="127"/>
      <c r="DG549" s="127"/>
      <c r="DH549" s="127"/>
      <c r="DI549" s="127"/>
      <c r="DJ549" s="127"/>
      <c r="DK549" s="127"/>
      <c r="DL549" s="127"/>
      <c r="DM549" s="127"/>
      <c r="DN549" s="127"/>
      <c r="DO549" s="127"/>
      <c r="DP549" s="127"/>
      <c r="DQ549" s="127"/>
      <c r="DR549" s="127"/>
      <c r="DS549" s="127"/>
      <c r="DT549" s="127"/>
      <c r="DU549" s="127"/>
      <c r="DV549" s="127"/>
      <c r="DW549" s="127"/>
      <c r="DX549" s="127"/>
      <c r="DY549" s="127"/>
      <c r="DZ549" s="127"/>
      <c r="EA549" s="127"/>
      <c r="EB549" s="127"/>
      <c r="EC549" s="127"/>
      <c r="ED549" s="127"/>
      <c r="EE549" s="127"/>
      <c r="EF549" s="127"/>
      <c r="EG549" s="127"/>
      <c r="EH549" s="127"/>
      <c r="EI549" s="127"/>
      <c r="EJ549" s="127"/>
      <c r="EK549" s="127"/>
      <c r="EL549" s="127"/>
      <c r="EM549" s="127"/>
      <c r="EN549" s="127"/>
      <c r="EO549" s="127"/>
      <c r="EP549" s="127"/>
      <c r="EQ549" s="127"/>
      <c r="ER549" s="127"/>
      <c r="ES549" s="127"/>
      <c r="ET549" s="127"/>
      <c r="EU549" s="127"/>
      <c r="EV549" s="127"/>
      <c r="EW549" s="127"/>
      <c r="EX549" s="127"/>
      <c r="EY549" s="127"/>
      <c r="EZ549" s="127"/>
      <c r="FA549" s="127"/>
      <c r="FB549" s="127"/>
      <c r="FC549" s="127"/>
      <c r="FD549" s="127"/>
      <c r="FE549" s="127"/>
      <c r="FF549" s="127"/>
      <c r="FG549" s="127"/>
      <c r="FH549" s="127"/>
      <c r="FI549" s="127"/>
      <c r="FJ549" s="127"/>
      <c r="FK549" s="127"/>
      <c r="FL549" s="127"/>
      <c r="FM549" s="127"/>
      <c r="FN549" s="127"/>
      <c r="FO549" s="127"/>
      <c r="FP549" s="127"/>
      <c r="FQ549" s="127"/>
      <c r="FR549" s="127"/>
      <c r="FS549" s="127"/>
      <c r="FT549" s="127"/>
      <c r="FU549" s="127"/>
      <c r="FV549" s="127"/>
      <c r="FW549" s="127"/>
      <c r="FX549" s="127"/>
      <c r="FY549" s="127"/>
      <c r="FZ549" s="127"/>
      <c r="GA549" s="127"/>
      <c r="GB549" s="127"/>
      <c r="GC549" s="127"/>
      <c r="GD549" s="127"/>
      <c r="GE549" s="127"/>
      <c r="GF549" s="127"/>
      <c r="GG549" s="127"/>
      <c r="GH549" s="127"/>
      <c r="GI549" s="127"/>
      <c r="GJ549" s="127"/>
      <c r="GK549" s="127"/>
      <c r="GL549" s="127"/>
      <c r="GM549" s="127"/>
      <c r="GN549" s="127"/>
      <c r="GO549" s="127"/>
      <c r="GP549" s="127"/>
      <c r="GQ549" s="127"/>
      <c r="GR549" s="127"/>
      <c r="GS549" s="127"/>
      <c r="GT549" s="127"/>
      <c r="GU549" s="127"/>
      <c r="GV549" s="127"/>
      <c r="GW549" s="127"/>
      <c r="GX549" s="127"/>
      <c r="GY549" s="127"/>
      <c r="GZ549" s="127"/>
      <c r="HA549" s="127"/>
      <c r="HB549" s="127"/>
      <c r="HC549" s="127"/>
      <c r="HD549" s="127"/>
      <c r="HE549" s="127"/>
      <c r="HF549" s="127"/>
      <c r="HG549" s="127"/>
      <c r="HH549" s="127"/>
      <c r="HI549" s="127"/>
      <c r="HJ549" s="127"/>
      <c r="HK549" s="127"/>
      <c r="HL549" s="127"/>
      <c r="HM549" s="127"/>
      <c r="HN549" s="127"/>
      <c r="HO549" s="127"/>
      <c r="HP549" s="127"/>
      <c r="HQ549" s="127"/>
      <c r="HR549" s="127"/>
      <c r="HS549" s="127"/>
      <c r="HT549" s="127"/>
      <c r="HU549" s="127"/>
      <c r="HV549" s="127"/>
      <c r="HW549" s="127"/>
      <c r="HX549" s="127"/>
      <c r="HY549" s="127"/>
      <c r="H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  <c r="BK550" s="127"/>
      <c r="BL550" s="127"/>
      <c r="BM550" s="127"/>
      <c r="BN550" s="127"/>
      <c r="BO550" s="127"/>
      <c r="BP550" s="127"/>
      <c r="BQ550" s="127"/>
      <c r="BR550" s="127"/>
      <c r="BS550" s="127"/>
      <c r="BT550" s="127"/>
      <c r="BU550" s="127"/>
      <c r="BV550" s="127"/>
      <c r="BW550" s="127"/>
      <c r="BX550" s="127"/>
      <c r="BY550" s="127"/>
      <c r="BZ550" s="127"/>
      <c r="CA550" s="127"/>
      <c r="CB550" s="127"/>
      <c r="CC550" s="127"/>
      <c r="CD550" s="127"/>
      <c r="CE550" s="127"/>
      <c r="CF550" s="127"/>
      <c r="CG550" s="127"/>
      <c r="CH550" s="127"/>
      <c r="CI550" s="127"/>
      <c r="CJ550" s="127"/>
      <c r="CK550" s="127"/>
      <c r="CL550" s="127"/>
      <c r="CM550" s="127"/>
      <c r="CN550" s="127"/>
      <c r="CO550" s="127"/>
      <c r="CP550" s="127"/>
      <c r="CQ550" s="127"/>
      <c r="CR550" s="127"/>
      <c r="CS550" s="127"/>
      <c r="CT550" s="127"/>
      <c r="CU550" s="127"/>
      <c r="CV550" s="127"/>
      <c r="CW550" s="127"/>
      <c r="CX550" s="127"/>
      <c r="CY550" s="127"/>
      <c r="CZ550" s="127"/>
      <c r="DA550" s="127"/>
      <c r="DB550" s="127"/>
      <c r="DC550" s="127"/>
      <c r="DD550" s="127"/>
      <c r="DE550" s="127"/>
      <c r="DF550" s="127"/>
      <c r="DG550" s="127"/>
      <c r="DH550" s="127"/>
      <c r="DI550" s="127"/>
      <c r="DJ550" s="127"/>
      <c r="DK550" s="127"/>
      <c r="DL550" s="127"/>
      <c r="DM550" s="127"/>
      <c r="DN550" s="127"/>
      <c r="DO550" s="127"/>
      <c r="DP550" s="127"/>
      <c r="DQ550" s="127"/>
      <c r="DR550" s="127"/>
      <c r="DS550" s="127"/>
      <c r="DT550" s="127"/>
      <c r="DU550" s="127"/>
      <c r="DV550" s="127"/>
      <c r="DW550" s="127"/>
      <c r="DX550" s="127"/>
      <c r="DY550" s="127"/>
      <c r="DZ550" s="127"/>
      <c r="EA550" s="127"/>
      <c r="EB550" s="127"/>
      <c r="EC550" s="127"/>
      <c r="ED550" s="127"/>
      <c r="EE550" s="127"/>
      <c r="EF550" s="127"/>
      <c r="EG550" s="127"/>
      <c r="EH550" s="127"/>
      <c r="EI550" s="127"/>
      <c r="EJ550" s="127"/>
      <c r="EK550" s="127"/>
      <c r="EL550" s="127"/>
      <c r="EM550" s="127"/>
      <c r="EN550" s="127"/>
      <c r="EO550" s="127"/>
      <c r="EP550" s="127"/>
      <c r="EQ550" s="127"/>
      <c r="ER550" s="127"/>
      <c r="ES550" s="127"/>
      <c r="ET550" s="127"/>
      <c r="EU550" s="127"/>
      <c r="EV550" s="127"/>
      <c r="EW550" s="127"/>
      <c r="EX550" s="127"/>
      <c r="EY550" s="127"/>
      <c r="EZ550" s="127"/>
      <c r="FA550" s="127"/>
      <c r="FB550" s="127"/>
      <c r="FC550" s="127"/>
      <c r="FD550" s="127"/>
      <c r="FE550" s="127"/>
      <c r="FF550" s="127"/>
      <c r="FG550" s="127"/>
      <c r="FH550" s="127"/>
      <c r="FI550" s="127"/>
      <c r="FJ550" s="127"/>
      <c r="FK550" s="127"/>
      <c r="FL550" s="127"/>
      <c r="FM550" s="127"/>
      <c r="FN550" s="127"/>
      <c r="FO550" s="127"/>
      <c r="FP550" s="127"/>
      <c r="FQ550" s="127"/>
      <c r="FR550" s="127"/>
      <c r="FS550" s="127"/>
      <c r="FT550" s="127"/>
      <c r="FU550" s="127"/>
      <c r="FV550" s="127"/>
      <c r="FW550" s="127"/>
      <c r="FX550" s="127"/>
      <c r="FY550" s="127"/>
      <c r="FZ550" s="127"/>
      <c r="GA550" s="127"/>
      <c r="GB550" s="127"/>
      <c r="GC550" s="127"/>
      <c r="GD550" s="127"/>
      <c r="GE550" s="127"/>
      <c r="GF550" s="127"/>
      <c r="GG550" s="127"/>
      <c r="GH550" s="127"/>
      <c r="GI550" s="127"/>
      <c r="GJ550" s="127"/>
      <c r="GK550" s="127"/>
      <c r="GL550" s="127"/>
      <c r="GM550" s="127"/>
      <c r="GN550" s="127"/>
      <c r="GO550" s="127"/>
      <c r="GP550" s="127"/>
      <c r="GQ550" s="127"/>
      <c r="GR550" s="127"/>
      <c r="GS550" s="127"/>
      <c r="GT550" s="127"/>
      <c r="GU550" s="127"/>
      <c r="GV550" s="127"/>
      <c r="GW550" s="127"/>
      <c r="GX550" s="127"/>
      <c r="GY550" s="127"/>
      <c r="GZ550" s="127"/>
      <c r="HA550" s="127"/>
      <c r="HB550" s="127"/>
      <c r="HC550" s="127"/>
      <c r="HD550" s="127"/>
      <c r="HE550" s="127"/>
      <c r="HF550" s="127"/>
      <c r="HG550" s="127"/>
      <c r="HH550" s="127"/>
      <c r="HI550" s="127"/>
      <c r="HJ550" s="127"/>
      <c r="HK550" s="127"/>
      <c r="HL550" s="127"/>
      <c r="HM550" s="127"/>
      <c r="HN550" s="127"/>
      <c r="HO550" s="127"/>
      <c r="HP550" s="127"/>
      <c r="HQ550" s="127"/>
      <c r="HR550" s="127"/>
      <c r="HS550" s="127"/>
      <c r="HT550" s="127"/>
      <c r="HU550" s="127"/>
      <c r="HV550" s="127"/>
      <c r="HW550" s="127"/>
      <c r="HX550" s="127"/>
      <c r="HY550" s="127"/>
      <c r="H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  <c r="BK551" s="127"/>
      <c r="BL551" s="127"/>
      <c r="BM551" s="127"/>
      <c r="BN551" s="127"/>
      <c r="BO551" s="127"/>
      <c r="BP551" s="127"/>
      <c r="BQ551" s="127"/>
      <c r="BR551" s="127"/>
      <c r="BS551" s="127"/>
      <c r="BT551" s="127"/>
      <c r="BU551" s="127"/>
      <c r="BV551" s="127"/>
      <c r="BW551" s="127"/>
      <c r="BX551" s="127"/>
      <c r="BY551" s="127"/>
      <c r="BZ551" s="127"/>
      <c r="CA551" s="127"/>
      <c r="CB551" s="127"/>
      <c r="CC551" s="127"/>
      <c r="CD551" s="127"/>
      <c r="CE551" s="127"/>
      <c r="CF551" s="127"/>
      <c r="CG551" s="127"/>
      <c r="CH551" s="127"/>
      <c r="CI551" s="127"/>
      <c r="CJ551" s="127"/>
      <c r="CK551" s="127"/>
      <c r="CL551" s="127"/>
      <c r="CM551" s="127"/>
      <c r="CN551" s="127"/>
      <c r="CO551" s="127"/>
      <c r="CP551" s="127"/>
      <c r="CQ551" s="127"/>
      <c r="CR551" s="127"/>
      <c r="CS551" s="127"/>
      <c r="CT551" s="127"/>
      <c r="CU551" s="127"/>
      <c r="CV551" s="127"/>
      <c r="CW551" s="127"/>
      <c r="CX551" s="127"/>
      <c r="CY551" s="127"/>
      <c r="CZ551" s="127"/>
      <c r="DA551" s="127"/>
      <c r="DB551" s="127"/>
      <c r="DC551" s="127"/>
      <c r="DD551" s="127"/>
      <c r="DE551" s="127"/>
      <c r="DF551" s="127"/>
      <c r="DG551" s="127"/>
      <c r="DH551" s="127"/>
      <c r="DI551" s="127"/>
      <c r="DJ551" s="127"/>
      <c r="DK551" s="127"/>
      <c r="DL551" s="127"/>
      <c r="DM551" s="127"/>
      <c r="DN551" s="127"/>
      <c r="DO551" s="127"/>
      <c r="DP551" s="127"/>
      <c r="DQ551" s="127"/>
      <c r="DR551" s="127"/>
      <c r="DS551" s="127"/>
      <c r="DT551" s="127"/>
      <c r="DU551" s="127"/>
      <c r="DV551" s="127"/>
      <c r="DW551" s="127"/>
      <c r="DX551" s="127"/>
      <c r="DY551" s="127"/>
      <c r="DZ551" s="127"/>
      <c r="EA551" s="127"/>
      <c r="EB551" s="127"/>
      <c r="EC551" s="127"/>
      <c r="ED551" s="127"/>
      <c r="EE551" s="127"/>
      <c r="EF551" s="127"/>
      <c r="EG551" s="127"/>
      <c r="EH551" s="127"/>
      <c r="EI551" s="127"/>
      <c r="EJ551" s="127"/>
      <c r="EK551" s="127"/>
      <c r="EL551" s="127"/>
      <c r="EM551" s="127"/>
      <c r="EN551" s="127"/>
      <c r="EO551" s="127"/>
      <c r="EP551" s="127"/>
      <c r="EQ551" s="127"/>
      <c r="ER551" s="127"/>
      <c r="ES551" s="127"/>
      <c r="ET551" s="127"/>
      <c r="EU551" s="127"/>
      <c r="EV551" s="127"/>
      <c r="EW551" s="127"/>
      <c r="EX551" s="127"/>
      <c r="EY551" s="127"/>
      <c r="EZ551" s="127"/>
      <c r="FA551" s="127"/>
      <c r="FB551" s="127"/>
      <c r="FC551" s="127"/>
      <c r="FD551" s="127"/>
      <c r="FE551" s="127"/>
      <c r="FF551" s="127"/>
      <c r="FG551" s="127"/>
      <c r="FH551" s="127"/>
      <c r="FI551" s="127"/>
      <c r="FJ551" s="127"/>
      <c r="FK551" s="127"/>
      <c r="FL551" s="127"/>
      <c r="FM551" s="127"/>
      <c r="FN551" s="127"/>
      <c r="FO551" s="127"/>
      <c r="FP551" s="127"/>
      <c r="FQ551" s="127"/>
      <c r="FR551" s="127"/>
      <c r="FS551" s="127"/>
      <c r="FT551" s="127"/>
      <c r="FU551" s="127"/>
      <c r="FV551" s="127"/>
      <c r="FW551" s="127"/>
      <c r="FX551" s="127"/>
      <c r="FY551" s="127"/>
      <c r="FZ551" s="127"/>
      <c r="GA551" s="127"/>
      <c r="GB551" s="127"/>
      <c r="GC551" s="127"/>
      <c r="GD551" s="127"/>
      <c r="GE551" s="127"/>
      <c r="GF551" s="127"/>
      <c r="GG551" s="127"/>
      <c r="GH551" s="127"/>
      <c r="GI551" s="127"/>
      <c r="GJ551" s="127"/>
      <c r="GK551" s="127"/>
      <c r="GL551" s="127"/>
      <c r="GM551" s="127"/>
      <c r="GN551" s="127"/>
      <c r="GO551" s="127"/>
      <c r="GP551" s="127"/>
      <c r="GQ551" s="127"/>
      <c r="GR551" s="127"/>
      <c r="GS551" s="127"/>
      <c r="GT551" s="127"/>
      <c r="GU551" s="127"/>
      <c r="GV551" s="127"/>
      <c r="GW551" s="127"/>
      <c r="GX551" s="127"/>
      <c r="GY551" s="127"/>
      <c r="GZ551" s="127"/>
      <c r="HA551" s="127"/>
      <c r="HB551" s="127"/>
      <c r="HC551" s="127"/>
      <c r="HD551" s="127"/>
      <c r="HE551" s="127"/>
      <c r="HF551" s="127"/>
      <c r="HG551" s="127"/>
      <c r="HH551" s="127"/>
      <c r="HI551" s="127"/>
      <c r="HJ551" s="127"/>
      <c r="HK551" s="127"/>
      <c r="HL551" s="127"/>
      <c r="HM551" s="127"/>
      <c r="HN551" s="127"/>
      <c r="HO551" s="127"/>
      <c r="HP551" s="127"/>
      <c r="HQ551" s="127"/>
      <c r="HR551" s="127"/>
      <c r="HS551" s="127"/>
      <c r="HT551" s="127"/>
      <c r="HU551" s="127"/>
      <c r="HV551" s="127"/>
      <c r="HW551" s="127"/>
      <c r="HX551" s="127"/>
      <c r="HY551" s="127"/>
      <c r="H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  <c r="BK552" s="127"/>
      <c r="BL552" s="127"/>
      <c r="BM552" s="127"/>
      <c r="BN552" s="127"/>
      <c r="BO552" s="127"/>
      <c r="BP552" s="127"/>
      <c r="BQ552" s="127"/>
      <c r="BR552" s="127"/>
      <c r="BS552" s="127"/>
      <c r="BT552" s="127"/>
      <c r="BU552" s="127"/>
      <c r="BV552" s="127"/>
      <c r="BW552" s="127"/>
      <c r="BX552" s="127"/>
      <c r="BY552" s="127"/>
      <c r="BZ552" s="127"/>
      <c r="CA552" s="127"/>
      <c r="CB552" s="127"/>
      <c r="CC552" s="127"/>
      <c r="CD552" s="127"/>
      <c r="CE552" s="127"/>
      <c r="CF552" s="127"/>
      <c r="CG552" s="127"/>
      <c r="CH552" s="127"/>
      <c r="CI552" s="127"/>
      <c r="CJ552" s="127"/>
      <c r="CK552" s="127"/>
      <c r="CL552" s="127"/>
      <c r="CM552" s="127"/>
      <c r="CN552" s="127"/>
      <c r="CO552" s="127"/>
      <c r="CP552" s="127"/>
      <c r="CQ552" s="127"/>
      <c r="CR552" s="127"/>
      <c r="CS552" s="127"/>
      <c r="CT552" s="127"/>
      <c r="CU552" s="127"/>
      <c r="CV552" s="127"/>
      <c r="CW552" s="127"/>
      <c r="CX552" s="127"/>
      <c r="CY552" s="127"/>
      <c r="CZ552" s="127"/>
      <c r="DA552" s="127"/>
      <c r="DB552" s="127"/>
      <c r="DC552" s="127"/>
      <c r="DD552" s="127"/>
      <c r="DE552" s="127"/>
      <c r="DF552" s="127"/>
      <c r="DG552" s="127"/>
      <c r="DH552" s="127"/>
      <c r="DI552" s="127"/>
      <c r="DJ552" s="127"/>
      <c r="DK552" s="127"/>
      <c r="DL552" s="127"/>
      <c r="DM552" s="127"/>
      <c r="DN552" s="127"/>
      <c r="DO552" s="127"/>
      <c r="DP552" s="127"/>
      <c r="DQ552" s="127"/>
      <c r="DR552" s="127"/>
      <c r="DS552" s="127"/>
      <c r="DT552" s="127"/>
      <c r="DU552" s="127"/>
      <c r="DV552" s="127"/>
      <c r="DW552" s="127"/>
      <c r="DX552" s="127"/>
      <c r="DY552" s="127"/>
      <c r="DZ552" s="127"/>
      <c r="EA552" s="127"/>
      <c r="EB552" s="127"/>
      <c r="EC552" s="127"/>
      <c r="ED552" s="127"/>
      <c r="EE552" s="127"/>
      <c r="EF552" s="127"/>
      <c r="EG552" s="127"/>
      <c r="EH552" s="127"/>
      <c r="EI552" s="127"/>
      <c r="EJ552" s="127"/>
      <c r="EK552" s="127"/>
      <c r="EL552" s="127"/>
      <c r="EM552" s="127"/>
      <c r="EN552" s="127"/>
      <c r="EO552" s="127"/>
      <c r="EP552" s="127"/>
      <c r="EQ552" s="127"/>
      <c r="ER552" s="127"/>
      <c r="ES552" s="127"/>
      <c r="ET552" s="127"/>
      <c r="EU552" s="127"/>
      <c r="EV552" s="127"/>
      <c r="EW552" s="127"/>
      <c r="EX552" s="127"/>
      <c r="EY552" s="127"/>
      <c r="EZ552" s="127"/>
      <c r="FA552" s="127"/>
      <c r="FB552" s="127"/>
      <c r="FC552" s="127"/>
      <c r="FD552" s="127"/>
      <c r="FE552" s="127"/>
      <c r="FF552" s="127"/>
      <c r="FG552" s="127"/>
      <c r="FH552" s="127"/>
      <c r="FI552" s="127"/>
      <c r="FJ552" s="127"/>
      <c r="FK552" s="127"/>
      <c r="FL552" s="127"/>
      <c r="FM552" s="127"/>
      <c r="FN552" s="127"/>
      <c r="FO552" s="127"/>
      <c r="FP552" s="127"/>
      <c r="FQ552" s="127"/>
      <c r="FR552" s="127"/>
      <c r="FS552" s="127"/>
      <c r="FT552" s="127"/>
      <c r="FU552" s="127"/>
      <c r="FV552" s="127"/>
      <c r="FW552" s="127"/>
      <c r="FX552" s="127"/>
      <c r="FY552" s="127"/>
      <c r="FZ552" s="127"/>
      <c r="GA552" s="127"/>
      <c r="GB552" s="127"/>
      <c r="GC552" s="127"/>
      <c r="GD552" s="127"/>
      <c r="GE552" s="127"/>
      <c r="GF552" s="127"/>
      <c r="GG552" s="127"/>
      <c r="GH552" s="127"/>
      <c r="GI552" s="127"/>
      <c r="GJ552" s="127"/>
      <c r="GK552" s="127"/>
      <c r="GL552" s="127"/>
      <c r="GM552" s="127"/>
      <c r="GN552" s="127"/>
      <c r="GO552" s="127"/>
      <c r="GP552" s="127"/>
      <c r="GQ552" s="127"/>
      <c r="GR552" s="127"/>
      <c r="GS552" s="127"/>
      <c r="GT552" s="127"/>
      <c r="GU552" s="127"/>
      <c r="GV552" s="127"/>
      <c r="GW552" s="127"/>
      <c r="GX552" s="127"/>
      <c r="GY552" s="127"/>
      <c r="GZ552" s="127"/>
      <c r="HA552" s="127"/>
      <c r="HB552" s="127"/>
      <c r="HC552" s="127"/>
      <c r="HD552" s="127"/>
      <c r="HE552" s="127"/>
      <c r="HF552" s="127"/>
      <c r="HG552" s="127"/>
      <c r="HH552" s="127"/>
      <c r="HI552" s="127"/>
      <c r="HJ552" s="127"/>
      <c r="HK552" s="127"/>
      <c r="HL552" s="127"/>
      <c r="HM552" s="127"/>
      <c r="HN552" s="127"/>
      <c r="HO552" s="127"/>
      <c r="HP552" s="127"/>
      <c r="HQ552" s="127"/>
      <c r="HR552" s="127"/>
      <c r="HS552" s="127"/>
      <c r="HT552" s="127"/>
      <c r="HU552" s="127"/>
      <c r="HV552" s="127"/>
      <c r="HW552" s="127"/>
      <c r="HX552" s="127"/>
      <c r="HY552" s="127"/>
      <c r="H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  <c r="BK553" s="127"/>
      <c r="BL553" s="127"/>
      <c r="BM553" s="127"/>
      <c r="BN553" s="127"/>
      <c r="BO553" s="127"/>
      <c r="BP553" s="127"/>
      <c r="BQ553" s="127"/>
      <c r="BR553" s="127"/>
      <c r="BS553" s="127"/>
      <c r="BT553" s="127"/>
      <c r="BU553" s="127"/>
      <c r="BV553" s="127"/>
      <c r="BW553" s="127"/>
      <c r="BX553" s="127"/>
      <c r="BY553" s="127"/>
      <c r="BZ553" s="127"/>
      <c r="CA553" s="127"/>
      <c r="CB553" s="127"/>
      <c r="CC553" s="127"/>
      <c r="CD553" s="127"/>
      <c r="CE553" s="127"/>
      <c r="CF553" s="127"/>
      <c r="CG553" s="127"/>
      <c r="CH553" s="127"/>
      <c r="CI553" s="127"/>
      <c r="CJ553" s="127"/>
      <c r="CK553" s="127"/>
      <c r="CL553" s="127"/>
      <c r="CM553" s="127"/>
      <c r="CN553" s="127"/>
      <c r="CO553" s="127"/>
      <c r="CP553" s="127"/>
      <c r="CQ553" s="127"/>
      <c r="CR553" s="127"/>
      <c r="CS553" s="127"/>
      <c r="CT553" s="127"/>
      <c r="CU553" s="127"/>
      <c r="CV553" s="127"/>
      <c r="CW553" s="127"/>
      <c r="CX553" s="127"/>
      <c r="CY553" s="127"/>
      <c r="CZ553" s="127"/>
      <c r="DA553" s="127"/>
      <c r="DB553" s="127"/>
      <c r="DC553" s="127"/>
      <c r="DD553" s="127"/>
      <c r="DE553" s="127"/>
      <c r="DF553" s="127"/>
      <c r="DG553" s="127"/>
      <c r="DH553" s="127"/>
      <c r="DI553" s="127"/>
      <c r="DJ553" s="127"/>
      <c r="DK553" s="127"/>
      <c r="DL553" s="127"/>
      <c r="DM553" s="127"/>
      <c r="DN553" s="127"/>
      <c r="DO553" s="127"/>
      <c r="DP553" s="127"/>
      <c r="DQ553" s="127"/>
      <c r="DR553" s="127"/>
      <c r="DS553" s="127"/>
      <c r="DT553" s="127"/>
      <c r="DU553" s="127"/>
      <c r="DV553" s="127"/>
      <c r="DW553" s="127"/>
      <c r="DX553" s="127"/>
      <c r="DY553" s="127"/>
      <c r="DZ553" s="127"/>
      <c r="EA553" s="127"/>
      <c r="EB553" s="127"/>
      <c r="EC553" s="127"/>
      <c r="ED553" s="127"/>
      <c r="EE553" s="127"/>
      <c r="EF553" s="127"/>
      <c r="EG553" s="127"/>
      <c r="EH553" s="127"/>
      <c r="EI553" s="127"/>
      <c r="EJ553" s="127"/>
      <c r="EK553" s="127"/>
      <c r="EL553" s="127"/>
      <c r="EM553" s="127"/>
      <c r="EN553" s="127"/>
      <c r="EO553" s="127"/>
      <c r="EP553" s="127"/>
      <c r="EQ553" s="127"/>
      <c r="ER553" s="127"/>
      <c r="ES553" s="127"/>
      <c r="ET553" s="127"/>
      <c r="EU553" s="127"/>
      <c r="EV553" s="127"/>
      <c r="EW553" s="127"/>
      <c r="EX553" s="127"/>
      <c r="EY553" s="127"/>
      <c r="EZ553" s="127"/>
      <c r="FA553" s="127"/>
      <c r="FB553" s="127"/>
      <c r="FC553" s="127"/>
      <c r="FD553" s="127"/>
      <c r="FE553" s="127"/>
      <c r="FF553" s="127"/>
      <c r="FG553" s="127"/>
      <c r="FH553" s="127"/>
      <c r="FI553" s="127"/>
      <c r="FJ553" s="127"/>
      <c r="FK553" s="127"/>
      <c r="FL553" s="127"/>
      <c r="FM553" s="127"/>
      <c r="FN553" s="127"/>
      <c r="FO553" s="127"/>
      <c r="FP553" s="127"/>
      <c r="FQ553" s="127"/>
      <c r="FR553" s="127"/>
      <c r="FS553" s="127"/>
      <c r="FT553" s="127"/>
      <c r="FU553" s="127"/>
      <c r="FV553" s="127"/>
      <c r="FW553" s="127"/>
      <c r="FX553" s="127"/>
      <c r="FY553" s="127"/>
      <c r="FZ553" s="127"/>
      <c r="GA553" s="127"/>
      <c r="GB553" s="127"/>
      <c r="GC553" s="127"/>
      <c r="GD553" s="127"/>
      <c r="GE553" s="127"/>
      <c r="GF553" s="127"/>
      <c r="GG553" s="127"/>
      <c r="GH553" s="127"/>
      <c r="GI553" s="127"/>
      <c r="GJ553" s="127"/>
      <c r="GK553" s="127"/>
      <c r="GL553" s="127"/>
      <c r="GM553" s="127"/>
      <c r="GN553" s="127"/>
      <c r="GO553" s="127"/>
      <c r="GP553" s="127"/>
      <c r="GQ553" s="127"/>
      <c r="GR553" s="127"/>
      <c r="GS553" s="127"/>
      <c r="GT553" s="127"/>
      <c r="GU553" s="127"/>
      <c r="GV553" s="127"/>
      <c r="GW553" s="127"/>
      <c r="GX553" s="127"/>
      <c r="GY553" s="127"/>
      <c r="GZ553" s="127"/>
      <c r="HA553" s="127"/>
      <c r="HB553" s="127"/>
      <c r="HC553" s="127"/>
      <c r="HD553" s="127"/>
      <c r="HE553" s="127"/>
      <c r="HF553" s="127"/>
      <c r="HG553" s="127"/>
      <c r="HH553" s="127"/>
      <c r="HI553" s="127"/>
      <c r="HJ553" s="127"/>
      <c r="HK553" s="127"/>
      <c r="HL553" s="127"/>
      <c r="HM553" s="127"/>
      <c r="HN553" s="127"/>
      <c r="HO553" s="127"/>
      <c r="HP553" s="127"/>
      <c r="HQ553" s="127"/>
      <c r="HR553" s="127"/>
      <c r="HS553" s="127"/>
      <c r="HT553" s="127"/>
      <c r="HU553" s="127"/>
      <c r="HV553" s="127"/>
      <c r="HW553" s="127"/>
      <c r="HX553" s="127"/>
      <c r="HY553" s="127"/>
      <c r="H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  <c r="BK554" s="127"/>
      <c r="BL554" s="127"/>
      <c r="BM554" s="127"/>
      <c r="BN554" s="127"/>
      <c r="BO554" s="127"/>
      <c r="BP554" s="127"/>
      <c r="BQ554" s="127"/>
      <c r="BR554" s="127"/>
      <c r="BS554" s="127"/>
      <c r="BT554" s="127"/>
      <c r="BU554" s="127"/>
      <c r="BV554" s="127"/>
      <c r="BW554" s="127"/>
      <c r="BX554" s="127"/>
      <c r="BY554" s="127"/>
      <c r="BZ554" s="127"/>
      <c r="CA554" s="127"/>
      <c r="CB554" s="127"/>
      <c r="CC554" s="127"/>
      <c r="CD554" s="127"/>
      <c r="CE554" s="127"/>
      <c r="CF554" s="127"/>
      <c r="CG554" s="127"/>
      <c r="CH554" s="127"/>
      <c r="CI554" s="127"/>
      <c r="CJ554" s="127"/>
      <c r="CK554" s="127"/>
      <c r="CL554" s="127"/>
      <c r="CM554" s="127"/>
      <c r="CN554" s="127"/>
      <c r="CO554" s="127"/>
      <c r="CP554" s="127"/>
      <c r="CQ554" s="127"/>
      <c r="CR554" s="127"/>
      <c r="CS554" s="127"/>
      <c r="CT554" s="127"/>
      <c r="CU554" s="127"/>
      <c r="CV554" s="127"/>
      <c r="CW554" s="127"/>
      <c r="CX554" s="127"/>
      <c r="CY554" s="127"/>
      <c r="CZ554" s="127"/>
      <c r="DA554" s="127"/>
      <c r="DB554" s="127"/>
      <c r="DC554" s="127"/>
      <c r="DD554" s="127"/>
      <c r="DE554" s="127"/>
      <c r="DF554" s="127"/>
      <c r="DG554" s="127"/>
      <c r="DH554" s="127"/>
      <c r="DI554" s="127"/>
      <c r="DJ554" s="127"/>
      <c r="DK554" s="127"/>
      <c r="DL554" s="127"/>
      <c r="DM554" s="127"/>
      <c r="DN554" s="127"/>
      <c r="DO554" s="127"/>
      <c r="DP554" s="127"/>
      <c r="DQ554" s="127"/>
      <c r="DR554" s="127"/>
      <c r="DS554" s="127"/>
      <c r="DT554" s="127"/>
      <c r="DU554" s="127"/>
      <c r="DV554" s="127"/>
      <c r="DW554" s="127"/>
      <c r="DX554" s="127"/>
      <c r="DY554" s="127"/>
      <c r="DZ554" s="127"/>
      <c r="EA554" s="127"/>
      <c r="EB554" s="127"/>
      <c r="EC554" s="127"/>
      <c r="ED554" s="127"/>
      <c r="EE554" s="127"/>
      <c r="EF554" s="127"/>
      <c r="EG554" s="127"/>
      <c r="EH554" s="127"/>
      <c r="EI554" s="127"/>
      <c r="EJ554" s="127"/>
      <c r="EK554" s="127"/>
      <c r="EL554" s="127"/>
      <c r="EM554" s="127"/>
      <c r="EN554" s="127"/>
      <c r="EO554" s="127"/>
      <c r="EP554" s="127"/>
      <c r="EQ554" s="127"/>
      <c r="ER554" s="127"/>
      <c r="ES554" s="127"/>
      <c r="ET554" s="127"/>
      <c r="EU554" s="127"/>
      <c r="EV554" s="127"/>
      <c r="EW554" s="127"/>
      <c r="EX554" s="127"/>
      <c r="EY554" s="127"/>
      <c r="EZ554" s="127"/>
      <c r="FA554" s="127"/>
      <c r="FB554" s="127"/>
      <c r="FC554" s="127"/>
      <c r="FD554" s="127"/>
      <c r="FE554" s="127"/>
      <c r="FF554" s="127"/>
      <c r="FG554" s="127"/>
      <c r="FH554" s="127"/>
      <c r="FI554" s="127"/>
      <c r="FJ554" s="127"/>
      <c r="FK554" s="127"/>
      <c r="FL554" s="127"/>
      <c r="FM554" s="127"/>
      <c r="FN554" s="127"/>
      <c r="FO554" s="127"/>
      <c r="FP554" s="127"/>
      <c r="FQ554" s="127"/>
      <c r="FR554" s="127"/>
      <c r="FS554" s="127"/>
      <c r="FT554" s="127"/>
      <c r="FU554" s="127"/>
      <c r="FV554" s="127"/>
      <c r="FW554" s="127"/>
      <c r="FX554" s="127"/>
      <c r="FY554" s="127"/>
      <c r="FZ554" s="127"/>
      <c r="GA554" s="127"/>
      <c r="GB554" s="127"/>
      <c r="GC554" s="127"/>
      <c r="GD554" s="127"/>
      <c r="GE554" s="127"/>
      <c r="GF554" s="127"/>
      <c r="GG554" s="127"/>
      <c r="GH554" s="127"/>
      <c r="GI554" s="127"/>
      <c r="GJ554" s="127"/>
      <c r="GK554" s="127"/>
      <c r="GL554" s="127"/>
      <c r="GM554" s="127"/>
      <c r="GN554" s="127"/>
      <c r="GO554" s="127"/>
      <c r="GP554" s="127"/>
      <c r="GQ554" s="127"/>
      <c r="GR554" s="127"/>
      <c r="GS554" s="127"/>
      <c r="GT554" s="127"/>
      <c r="GU554" s="127"/>
      <c r="GV554" s="127"/>
      <c r="GW554" s="127"/>
      <c r="GX554" s="127"/>
      <c r="GY554" s="127"/>
      <c r="GZ554" s="127"/>
      <c r="HA554" s="127"/>
      <c r="HB554" s="127"/>
      <c r="HC554" s="127"/>
      <c r="HD554" s="127"/>
      <c r="HE554" s="127"/>
      <c r="HF554" s="127"/>
      <c r="HG554" s="127"/>
      <c r="HH554" s="127"/>
      <c r="HI554" s="127"/>
      <c r="HJ554" s="127"/>
      <c r="HK554" s="127"/>
      <c r="HL554" s="127"/>
      <c r="HM554" s="127"/>
      <c r="HN554" s="127"/>
      <c r="HO554" s="127"/>
      <c r="HP554" s="127"/>
      <c r="HQ554" s="127"/>
      <c r="HR554" s="127"/>
      <c r="HS554" s="127"/>
      <c r="HT554" s="127"/>
      <c r="HU554" s="127"/>
      <c r="HV554" s="127"/>
      <c r="HW554" s="127"/>
      <c r="HX554" s="127"/>
      <c r="HY554" s="127"/>
      <c r="H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  <c r="BK555" s="127"/>
      <c r="BL555" s="127"/>
      <c r="BM555" s="127"/>
      <c r="BN555" s="127"/>
      <c r="BO555" s="127"/>
      <c r="BP555" s="127"/>
      <c r="BQ555" s="127"/>
      <c r="BR555" s="127"/>
      <c r="BS555" s="127"/>
      <c r="BT555" s="127"/>
      <c r="BU555" s="127"/>
      <c r="BV555" s="127"/>
      <c r="BW555" s="127"/>
      <c r="BX555" s="127"/>
      <c r="BY555" s="127"/>
      <c r="BZ555" s="127"/>
      <c r="CA555" s="127"/>
      <c r="CB555" s="127"/>
      <c r="CC555" s="127"/>
      <c r="CD555" s="127"/>
      <c r="CE555" s="127"/>
      <c r="CF555" s="127"/>
      <c r="CG555" s="127"/>
      <c r="CH555" s="127"/>
      <c r="CI555" s="127"/>
      <c r="CJ555" s="127"/>
      <c r="CK555" s="127"/>
      <c r="CL555" s="127"/>
      <c r="CM555" s="127"/>
      <c r="CN555" s="127"/>
      <c r="CO555" s="127"/>
      <c r="CP555" s="127"/>
      <c r="CQ555" s="127"/>
      <c r="CR555" s="127"/>
      <c r="CS555" s="127"/>
      <c r="CT555" s="127"/>
      <c r="CU555" s="127"/>
      <c r="CV555" s="127"/>
      <c r="CW555" s="127"/>
      <c r="CX555" s="127"/>
      <c r="CY555" s="127"/>
      <c r="CZ555" s="127"/>
      <c r="DA555" s="127"/>
      <c r="DB555" s="127"/>
      <c r="DC555" s="127"/>
      <c r="DD555" s="127"/>
      <c r="DE555" s="127"/>
      <c r="DF555" s="127"/>
      <c r="DG555" s="127"/>
      <c r="DH555" s="127"/>
      <c r="DI555" s="127"/>
      <c r="DJ555" s="127"/>
      <c r="DK555" s="127"/>
      <c r="DL555" s="127"/>
      <c r="DM555" s="127"/>
      <c r="DN555" s="127"/>
      <c r="DO555" s="127"/>
      <c r="DP555" s="127"/>
      <c r="DQ555" s="127"/>
      <c r="DR555" s="127"/>
      <c r="DS555" s="127"/>
      <c r="DT555" s="127"/>
      <c r="DU555" s="127"/>
      <c r="DV555" s="127"/>
      <c r="DW555" s="127"/>
      <c r="DX555" s="127"/>
      <c r="DY555" s="127"/>
      <c r="DZ555" s="127"/>
      <c r="EA555" s="127"/>
      <c r="EB555" s="127"/>
      <c r="EC555" s="127"/>
      <c r="ED555" s="127"/>
      <c r="EE555" s="127"/>
      <c r="EF555" s="127"/>
      <c r="EG555" s="127"/>
      <c r="EH555" s="127"/>
      <c r="EI555" s="127"/>
      <c r="EJ555" s="127"/>
      <c r="EK555" s="127"/>
      <c r="EL555" s="127"/>
      <c r="EM555" s="127"/>
      <c r="EN555" s="127"/>
      <c r="EO555" s="127"/>
      <c r="EP555" s="127"/>
      <c r="EQ555" s="127"/>
      <c r="ER555" s="127"/>
      <c r="ES555" s="127"/>
      <c r="ET555" s="127"/>
      <c r="EU555" s="127"/>
      <c r="EV555" s="127"/>
      <c r="EW555" s="127"/>
      <c r="EX555" s="127"/>
      <c r="EY555" s="127"/>
      <c r="EZ555" s="127"/>
      <c r="FA555" s="127"/>
      <c r="FB555" s="127"/>
      <c r="FC555" s="127"/>
      <c r="FD555" s="127"/>
      <c r="FE555" s="127"/>
      <c r="FF555" s="127"/>
      <c r="FG555" s="127"/>
      <c r="FH555" s="127"/>
      <c r="FI555" s="127"/>
      <c r="FJ555" s="127"/>
      <c r="FK555" s="127"/>
      <c r="FL555" s="127"/>
      <c r="FM555" s="127"/>
      <c r="FN555" s="127"/>
      <c r="FO555" s="127"/>
      <c r="FP555" s="127"/>
      <c r="FQ555" s="127"/>
      <c r="FR555" s="127"/>
      <c r="FS555" s="127"/>
      <c r="FT555" s="127"/>
      <c r="FU555" s="127"/>
      <c r="FV555" s="127"/>
      <c r="FW555" s="127"/>
      <c r="FX555" s="127"/>
      <c r="FY555" s="127"/>
      <c r="FZ555" s="127"/>
      <c r="GA555" s="127"/>
      <c r="GB555" s="127"/>
      <c r="GC555" s="127"/>
      <c r="GD555" s="127"/>
      <c r="GE555" s="127"/>
      <c r="GF555" s="127"/>
      <c r="GG555" s="127"/>
      <c r="GH555" s="127"/>
      <c r="GI555" s="127"/>
      <c r="GJ555" s="127"/>
      <c r="GK555" s="127"/>
      <c r="GL555" s="127"/>
      <c r="GM555" s="127"/>
      <c r="GN555" s="127"/>
      <c r="GO555" s="127"/>
      <c r="GP555" s="127"/>
      <c r="GQ555" s="127"/>
      <c r="GR555" s="127"/>
      <c r="GS555" s="127"/>
      <c r="GT555" s="127"/>
      <c r="GU555" s="127"/>
      <c r="GV555" s="127"/>
      <c r="GW555" s="127"/>
      <c r="GX555" s="127"/>
      <c r="GY555" s="127"/>
      <c r="GZ555" s="127"/>
      <c r="HA555" s="127"/>
      <c r="HB555" s="127"/>
      <c r="HC555" s="127"/>
      <c r="HD555" s="127"/>
      <c r="HE555" s="127"/>
      <c r="HF555" s="127"/>
      <c r="HG555" s="127"/>
      <c r="HH555" s="127"/>
      <c r="HI555" s="127"/>
      <c r="HJ555" s="127"/>
      <c r="HK555" s="127"/>
      <c r="HL555" s="127"/>
      <c r="HM555" s="127"/>
      <c r="HN555" s="127"/>
      <c r="HO555" s="127"/>
      <c r="HP555" s="127"/>
      <c r="HQ555" s="127"/>
      <c r="HR555" s="127"/>
      <c r="HS555" s="127"/>
      <c r="HT555" s="127"/>
      <c r="HU555" s="127"/>
      <c r="HV555" s="127"/>
      <c r="HW555" s="127"/>
      <c r="HX555" s="127"/>
      <c r="HY555" s="127"/>
      <c r="H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  <c r="BK556" s="127"/>
      <c r="BL556" s="127"/>
      <c r="BM556" s="127"/>
      <c r="BN556" s="127"/>
      <c r="BO556" s="127"/>
      <c r="BP556" s="127"/>
      <c r="BQ556" s="127"/>
      <c r="BR556" s="127"/>
      <c r="BS556" s="127"/>
      <c r="BT556" s="127"/>
      <c r="BU556" s="127"/>
      <c r="BV556" s="127"/>
      <c r="BW556" s="127"/>
      <c r="BX556" s="127"/>
      <c r="BY556" s="127"/>
      <c r="BZ556" s="127"/>
      <c r="CA556" s="127"/>
      <c r="CB556" s="127"/>
      <c r="CC556" s="127"/>
      <c r="CD556" s="127"/>
      <c r="CE556" s="127"/>
      <c r="CF556" s="127"/>
      <c r="CG556" s="127"/>
      <c r="CH556" s="127"/>
      <c r="CI556" s="127"/>
      <c r="CJ556" s="127"/>
      <c r="CK556" s="127"/>
      <c r="CL556" s="127"/>
      <c r="CM556" s="127"/>
      <c r="CN556" s="127"/>
      <c r="CO556" s="127"/>
      <c r="CP556" s="127"/>
      <c r="CQ556" s="127"/>
      <c r="CR556" s="127"/>
      <c r="CS556" s="127"/>
      <c r="CT556" s="127"/>
      <c r="CU556" s="127"/>
      <c r="CV556" s="127"/>
      <c r="CW556" s="127"/>
      <c r="CX556" s="127"/>
      <c r="CY556" s="127"/>
      <c r="CZ556" s="127"/>
      <c r="DA556" s="127"/>
      <c r="DB556" s="127"/>
      <c r="DC556" s="127"/>
      <c r="DD556" s="127"/>
      <c r="DE556" s="127"/>
      <c r="DF556" s="127"/>
      <c r="DG556" s="127"/>
      <c r="DH556" s="127"/>
      <c r="DI556" s="127"/>
      <c r="DJ556" s="127"/>
      <c r="DK556" s="127"/>
      <c r="DL556" s="127"/>
      <c r="DM556" s="127"/>
      <c r="DN556" s="127"/>
      <c r="DO556" s="127"/>
      <c r="DP556" s="127"/>
      <c r="DQ556" s="127"/>
      <c r="DR556" s="127"/>
      <c r="DS556" s="127"/>
      <c r="DT556" s="127"/>
      <c r="DU556" s="127"/>
      <c r="DV556" s="127"/>
      <c r="DW556" s="127"/>
      <c r="DX556" s="127"/>
      <c r="DY556" s="127"/>
      <c r="DZ556" s="127"/>
      <c r="EA556" s="127"/>
      <c r="EB556" s="127"/>
      <c r="EC556" s="127"/>
      <c r="ED556" s="127"/>
      <c r="EE556" s="127"/>
      <c r="EF556" s="127"/>
      <c r="EG556" s="127"/>
      <c r="EH556" s="127"/>
      <c r="EI556" s="127"/>
      <c r="EJ556" s="127"/>
      <c r="EK556" s="127"/>
      <c r="EL556" s="127"/>
      <c r="EM556" s="127"/>
      <c r="EN556" s="127"/>
      <c r="EO556" s="127"/>
      <c r="EP556" s="127"/>
      <c r="EQ556" s="127"/>
      <c r="ER556" s="127"/>
      <c r="ES556" s="127"/>
      <c r="ET556" s="127"/>
      <c r="EU556" s="127"/>
      <c r="EV556" s="127"/>
      <c r="EW556" s="127"/>
      <c r="EX556" s="127"/>
      <c r="EY556" s="127"/>
      <c r="EZ556" s="127"/>
      <c r="FA556" s="127"/>
      <c r="FB556" s="127"/>
      <c r="FC556" s="127"/>
      <c r="FD556" s="127"/>
      <c r="FE556" s="127"/>
      <c r="FF556" s="127"/>
      <c r="FG556" s="127"/>
      <c r="FH556" s="127"/>
      <c r="FI556" s="127"/>
      <c r="FJ556" s="127"/>
      <c r="FK556" s="127"/>
      <c r="FL556" s="127"/>
      <c r="FM556" s="127"/>
      <c r="FN556" s="127"/>
      <c r="FO556" s="127"/>
      <c r="FP556" s="127"/>
      <c r="FQ556" s="127"/>
      <c r="FR556" s="127"/>
      <c r="FS556" s="127"/>
      <c r="FT556" s="127"/>
      <c r="FU556" s="127"/>
      <c r="FV556" s="127"/>
      <c r="FW556" s="127"/>
      <c r="FX556" s="127"/>
      <c r="FY556" s="127"/>
      <c r="FZ556" s="127"/>
      <c r="GA556" s="127"/>
      <c r="GB556" s="127"/>
      <c r="GC556" s="127"/>
      <c r="GD556" s="127"/>
      <c r="GE556" s="127"/>
      <c r="GF556" s="127"/>
      <c r="GG556" s="127"/>
      <c r="GH556" s="127"/>
      <c r="GI556" s="127"/>
      <c r="GJ556" s="127"/>
      <c r="GK556" s="127"/>
      <c r="GL556" s="127"/>
      <c r="GM556" s="127"/>
      <c r="GN556" s="127"/>
      <c r="GO556" s="127"/>
      <c r="GP556" s="127"/>
      <c r="GQ556" s="127"/>
      <c r="GR556" s="127"/>
      <c r="GS556" s="127"/>
      <c r="GT556" s="127"/>
      <c r="GU556" s="127"/>
      <c r="GV556" s="127"/>
      <c r="GW556" s="127"/>
      <c r="GX556" s="127"/>
      <c r="GY556" s="127"/>
      <c r="GZ556" s="127"/>
      <c r="HA556" s="127"/>
      <c r="HB556" s="127"/>
      <c r="HC556" s="127"/>
      <c r="HD556" s="127"/>
      <c r="HE556" s="127"/>
      <c r="HF556" s="127"/>
      <c r="HG556" s="127"/>
      <c r="HH556" s="127"/>
      <c r="HI556" s="127"/>
      <c r="HJ556" s="127"/>
      <c r="HK556" s="127"/>
      <c r="HL556" s="127"/>
      <c r="HM556" s="127"/>
      <c r="HN556" s="127"/>
      <c r="HO556" s="127"/>
      <c r="HP556" s="127"/>
      <c r="HQ556" s="127"/>
      <c r="HR556" s="127"/>
      <c r="HS556" s="127"/>
      <c r="HT556" s="127"/>
      <c r="HU556" s="127"/>
      <c r="HV556" s="127"/>
      <c r="HW556" s="127"/>
      <c r="HX556" s="127"/>
      <c r="HY556" s="127"/>
      <c r="H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  <c r="BK557" s="127"/>
      <c r="BL557" s="127"/>
      <c r="BM557" s="127"/>
      <c r="BN557" s="127"/>
      <c r="BO557" s="127"/>
      <c r="BP557" s="127"/>
      <c r="BQ557" s="127"/>
      <c r="BR557" s="127"/>
      <c r="BS557" s="127"/>
      <c r="BT557" s="127"/>
      <c r="BU557" s="127"/>
      <c r="BV557" s="127"/>
      <c r="BW557" s="127"/>
      <c r="BX557" s="127"/>
      <c r="BY557" s="127"/>
      <c r="BZ557" s="127"/>
      <c r="CA557" s="127"/>
      <c r="CB557" s="127"/>
      <c r="CC557" s="127"/>
      <c r="CD557" s="127"/>
      <c r="CE557" s="127"/>
      <c r="CF557" s="127"/>
      <c r="CG557" s="127"/>
      <c r="CH557" s="127"/>
      <c r="CI557" s="127"/>
      <c r="CJ557" s="127"/>
      <c r="CK557" s="127"/>
      <c r="CL557" s="127"/>
      <c r="CM557" s="127"/>
      <c r="CN557" s="127"/>
      <c r="CO557" s="127"/>
      <c r="CP557" s="127"/>
      <c r="CQ557" s="127"/>
      <c r="CR557" s="127"/>
      <c r="CS557" s="127"/>
      <c r="CT557" s="127"/>
      <c r="CU557" s="127"/>
      <c r="CV557" s="127"/>
      <c r="CW557" s="127"/>
      <c r="CX557" s="127"/>
      <c r="CY557" s="127"/>
      <c r="CZ557" s="127"/>
      <c r="DA557" s="127"/>
      <c r="DB557" s="127"/>
      <c r="DC557" s="127"/>
      <c r="DD557" s="127"/>
      <c r="DE557" s="127"/>
      <c r="DF557" s="127"/>
      <c r="DG557" s="127"/>
      <c r="DH557" s="127"/>
      <c r="DI557" s="127"/>
      <c r="DJ557" s="127"/>
      <c r="DK557" s="127"/>
      <c r="DL557" s="127"/>
      <c r="DM557" s="127"/>
      <c r="DN557" s="127"/>
      <c r="DO557" s="127"/>
      <c r="DP557" s="127"/>
      <c r="DQ557" s="127"/>
      <c r="DR557" s="127"/>
      <c r="DS557" s="127"/>
      <c r="DT557" s="127"/>
      <c r="DU557" s="127"/>
      <c r="DV557" s="127"/>
      <c r="DW557" s="127"/>
      <c r="DX557" s="127"/>
      <c r="DY557" s="127"/>
      <c r="DZ557" s="127"/>
      <c r="EA557" s="127"/>
      <c r="EB557" s="127"/>
      <c r="EC557" s="127"/>
      <c r="ED557" s="127"/>
      <c r="EE557" s="127"/>
      <c r="EF557" s="127"/>
      <c r="EG557" s="127"/>
      <c r="EH557" s="127"/>
      <c r="EI557" s="127"/>
      <c r="EJ557" s="127"/>
      <c r="EK557" s="127"/>
      <c r="EL557" s="127"/>
      <c r="EM557" s="127"/>
      <c r="EN557" s="127"/>
      <c r="EO557" s="127"/>
      <c r="EP557" s="127"/>
      <c r="EQ557" s="127"/>
      <c r="ER557" s="127"/>
      <c r="ES557" s="127"/>
      <c r="ET557" s="127"/>
      <c r="EU557" s="127"/>
      <c r="EV557" s="127"/>
      <c r="EW557" s="127"/>
      <c r="EX557" s="127"/>
      <c r="EY557" s="127"/>
      <c r="EZ557" s="127"/>
      <c r="FA557" s="127"/>
      <c r="FB557" s="127"/>
      <c r="FC557" s="127"/>
      <c r="FD557" s="127"/>
      <c r="FE557" s="127"/>
      <c r="FF557" s="127"/>
      <c r="FG557" s="127"/>
      <c r="FH557" s="127"/>
      <c r="FI557" s="127"/>
      <c r="FJ557" s="127"/>
      <c r="FK557" s="127"/>
      <c r="FL557" s="127"/>
      <c r="FM557" s="127"/>
      <c r="FN557" s="127"/>
      <c r="FO557" s="127"/>
      <c r="FP557" s="127"/>
      <c r="FQ557" s="127"/>
      <c r="FR557" s="127"/>
      <c r="FS557" s="127"/>
      <c r="FT557" s="127"/>
      <c r="FU557" s="127"/>
      <c r="FV557" s="127"/>
      <c r="FW557" s="127"/>
      <c r="FX557" s="127"/>
      <c r="FY557" s="127"/>
      <c r="FZ557" s="127"/>
      <c r="GA557" s="127"/>
      <c r="GB557" s="127"/>
      <c r="GC557" s="127"/>
      <c r="GD557" s="127"/>
      <c r="GE557" s="127"/>
      <c r="GF557" s="127"/>
      <c r="GG557" s="127"/>
      <c r="GH557" s="127"/>
      <c r="GI557" s="127"/>
      <c r="GJ557" s="127"/>
      <c r="GK557" s="127"/>
      <c r="GL557" s="127"/>
      <c r="GM557" s="127"/>
      <c r="GN557" s="127"/>
      <c r="GO557" s="127"/>
      <c r="GP557" s="127"/>
      <c r="GQ557" s="127"/>
      <c r="GR557" s="127"/>
      <c r="GS557" s="127"/>
      <c r="GT557" s="127"/>
      <c r="GU557" s="127"/>
      <c r="GV557" s="127"/>
      <c r="GW557" s="127"/>
      <c r="GX557" s="127"/>
      <c r="GY557" s="127"/>
      <c r="GZ557" s="127"/>
      <c r="HA557" s="127"/>
      <c r="HB557" s="127"/>
      <c r="HC557" s="127"/>
      <c r="HD557" s="127"/>
      <c r="HE557" s="127"/>
      <c r="HF557" s="127"/>
      <c r="HG557" s="127"/>
      <c r="HH557" s="127"/>
      <c r="HI557" s="127"/>
      <c r="HJ557" s="127"/>
      <c r="HK557" s="127"/>
      <c r="HL557" s="127"/>
      <c r="HM557" s="127"/>
      <c r="HN557" s="127"/>
      <c r="HO557" s="127"/>
      <c r="HP557" s="127"/>
      <c r="HQ557" s="127"/>
      <c r="HR557" s="127"/>
      <c r="HS557" s="127"/>
      <c r="HT557" s="127"/>
      <c r="HU557" s="127"/>
      <c r="HV557" s="127"/>
      <c r="HW557" s="127"/>
      <c r="HX557" s="127"/>
      <c r="HY557" s="127"/>
      <c r="H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  <c r="BK558" s="127"/>
      <c r="BL558" s="127"/>
      <c r="BM558" s="127"/>
      <c r="BN558" s="127"/>
      <c r="BO558" s="127"/>
      <c r="BP558" s="127"/>
      <c r="BQ558" s="127"/>
      <c r="BR558" s="127"/>
      <c r="BS558" s="127"/>
      <c r="BT558" s="127"/>
      <c r="BU558" s="127"/>
      <c r="BV558" s="127"/>
      <c r="BW558" s="127"/>
      <c r="BX558" s="127"/>
      <c r="BY558" s="127"/>
      <c r="BZ558" s="127"/>
      <c r="CA558" s="127"/>
      <c r="CB558" s="127"/>
      <c r="CC558" s="127"/>
      <c r="CD558" s="127"/>
      <c r="CE558" s="127"/>
      <c r="CF558" s="127"/>
      <c r="CG558" s="127"/>
      <c r="CH558" s="127"/>
      <c r="CI558" s="127"/>
      <c r="CJ558" s="127"/>
      <c r="CK558" s="127"/>
      <c r="CL558" s="127"/>
      <c r="CM558" s="127"/>
      <c r="CN558" s="127"/>
      <c r="CO558" s="127"/>
      <c r="CP558" s="127"/>
      <c r="CQ558" s="127"/>
      <c r="CR558" s="127"/>
      <c r="CS558" s="127"/>
      <c r="CT558" s="127"/>
      <c r="CU558" s="127"/>
      <c r="CV558" s="127"/>
      <c r="CW558" s="127"/>
      <c r="CX558" s="127"/>
      <c r="CY558" s="127"/>
      <c r="CZ558" s="127"/>
      <c r="DA558" s="127"/>
      <c r="DB558" s="127"/>
      <c r="DC558" s="127"/>
      <c r="DD558" s="127"/>
      <c r="DE558" s="127"/>
      <c r="DF558" s="127"/>
      <c r="DG558" s="127"/>
      <c r="DH558" s="127"/>
      <c r="DI558" s="127"/>
      <c r="DJ558" s="127"/>
      <c r="DK558" s="127"/>
      <c r="DL558" s="127"/>
      <c r="DM558" s="127"/>
      <c r="DN558" s="127"/>
      <c r="DO558" s="127"/>
      <c r="DP558" s="127"/>
      <c r="DQ558" s="127"/>
      <c r="DR558" s="127"/>
      <c r="DS558" s="127"/>
      <c r="DT558" s="127"/>
      <c r="DU558" s="127"/>
      <c r="DV558" s="127"/>
      <c r="DW558" s="127"/>
      <c r="DX558" s="127"/>
      <c r="DY558" s="127"/>
      <c r="DZ558" s="127"/>
      <c r="EA558" s="127"/>
      <c r="EB558" s="127"/>
      <c r="EC558" s="127"/>
      <c r="ED558" s="127"/>
      <c r="EE558" s="127"/>
      <c r="EF558" s="127"/>
      <c r="EG558" s="127"/>
      <c r="EH558" s="127"/>
      <c r="EI558" s="127"/>
      <c r="EJ558" s="127"/>
      <c r="EK558" s="127"/>
      <c r="EL558" s="127"/>
      <c r="EM558" s="127"/>
      <c r="EN558" s="127"/>
      <c r="EO558" s="127"/>
      <c r="EP558" s="127"/>
      <c r="EQ558" s="127"/>
      <c r="ER558" s="127"/>
      <c r="ES558" s="127"/>
      <c r="ET558" s="127"/>
      <c r="EU558" s="127"/>
      <c r="EV558" s="127"/>
      <c r="EW558" s="127"/>
      <c r="EX558" s="127"/>
      <c r="EY558" s="127"/>
      <c r="EZ558" s="127"/>
      <c r="FA558" s="127"/>
      <c r="FB558" s="127"/>
      <c r="FC558" s="127"/>
      <c r="FD558" s="127"/>
      <c r="FE558" s="127"/>
      <c r="FF558" s="127"/>
      <c r="FG558" s="127"/>
      <c r="FH558" s="127"/>
      <c r="FI558" s="127"/>
      <c r="FJ558" s="127"/>
      <c r="FK558" s="127"/>
      <c r="FL558" s="127"/>
      <c r="FM558" s="127"/>
      <c r="FN558" s="127"/>
      <c r="FO558" s="127"/>
      <c r="FP558" s="127"/>
      <c r="FQ558" s="127"/>
      <c r="FR558" s="127"/>
      <c r="FS558" s="127"/>
      <c r="FT558" s="127"/>
      <c r="FU558" s="127"/>
      <c r="FV558" s="127"/>
      <c r="FW558" s="127"/>
      <c r="FX558" s="127"/>
      <c r="FY558" s="127"/>
      <c r="FZ558" s="127"/>
      <c r="GA558" s="127"/>
      <c r="GB558" s="127"/>
      <c r="GC558" s="127"/>
      <c r="GD558" s="127"/>
      <c r="GE558" s="127"/>
      <c r="GF558" s="127"/>
      <c r="GG558" s="127"/>
      <c r="GH558" s="127"/>
      <c r="GI558" s="127"/>
      <c r="GJ558" s="127"/>
      <c r="GK558" s="127"/>
      <c r="GL558" s="127"/>
      <c r="GM558" s="127"/>
      <c r="GN558" s="127"/>
      <c r="GO558" s="127"/>
      <c r="GP558" s="127"/>
      <c r="GQ558" s="127"/>
      <c r="GR558" s="127"/>
      <c r="GS558" s="127"/>
      <c r="GT558" s="127"/>
      <c r="GU558" s="127"/>
      <c r="GV558" s="127"/>
      <c r="GW558" s="127"/>
      <c r="GX558" s="127"/>
      <c r="GY558" s="127"/>
      <c r="GZ558" s="127"/>
      <c r="HA558" s="127"/>
      <c r="HB558" s="127"/>
      <c r="HC558" s="127"/>
      <c r="HD558" s="127"/>
      <c r="HE558" s="127"/>
      <c r="HF558" s="127"/>
      <c r="HG558" s="127"/>
      <c r="HH558" s="127"/>
      <c r="HI558" s="127"/>
      <c r="HJ558" s="127"/>
      <c r="HK558" s="127"/>
      <c r="HL558" s="127"/>
      <c r="HM558" s="127"/>
      <c r="HN558" s="127"/>
      <c r="HO558" s="127"/>
      <c r="HP558" s="127"/>
      <c r="HQ558" s="127"/>
      <c r="HR558" s="127"/>
      <c r="HS558" s="127"/>
      <c r="HT558" s="127"/>
      <c r="HU558" s="127"/>
      <c r="HV558" s="127"/>
      <c r="HW558" s="127"/>
      <c r="HX558" s="127"/>
      <c r="HY558" s="127"/>
      <c r="H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  <c r="BK559" s="127"/>
      <c r="BL559" s="127"/>
      <c r="BM559" s="127"/>
      <c r="BN559" s="127"/>
      <c r="BO559" s="127"/>
      <c r="BP559" s="127"/>
      <c r="BQ559" s="127"/>
      <c r="BR559" s="127"/>
      <c r="BS559" s="127"/>
      <c r="BT559" s="127"/>
      <c r="BU559" s="127"/>
      <c r="BV559" s="127"/>
      <c r="BW559" s="127"/>
      <c r="BX559" s="127"/>
      <c r="BY559" s="127"/>
      <c r="BZ559" s="127"/>
      <c r="CA559" s="127"/>
      <c r="CB559" s="127"/>
      <c r="CC559" s="127"/>
      <c r="CD559" s="127"/>
      <c r="CE559" s="127"/>
      <c r="CF559" s="127"/>
      <c r="CG559" s="127"/>
      <c r="CH559" s="127"/>
      <c r="CI559" s="127"/>
      <c r="CJ559" s="127"/>
      <c r="CK559" s="127"/>
      <c r="CL559" s="127"/>
      <c r="CM559" s="127"/>
      <c r="CN559" s="127"/>
      <c r="CO559" s="127"/>
      <c r="CP559" s="127"/>
      <c r="CQ559" s="127"/>
      <c r="CR559" s="127"/>
      <c r="CS559" s="127"/>
      <c r="CT559" s="127"/>
      <c r="CU559" s="127"/>
      <c r="CV559" s="127"/>
      <c r="CW559" s="127"/>
      <c r="CX559" s="127"/>
      <c r="CY559" s="127"/>
      <c r="CZ559" s="127"/>
      <c r="DA559" s="127"/>
      <c r="DB559" s="127"/>
      <c r="DC559" s="127"/>
      <c r="DD559" s="127"/>
      <c r="DE559" s="127"/>
      <c r="DF559" s="127"/>
      <c r="DG559" s="127"/>
      <c r="DH559" s="127"/>
      <c r="DI559" s="127"/>
      <c r="DJ559" s="127"/>
      <c r="DK559" s="127"/>
      <c r="DL559" s="127"/>
      <c r="DM559" s="127"/>
      <c r="DN559" s="127"/>
      <c r="DO559" s="127"/>
      <c r="DP559" s="127"/>
      <c r="DQ559" s="127"/>
      <c r="DR559" s="127"/>
      <c r="DS559" s="127"/>
      <c r="DT559" s="127"/>
      <c r="DU559" s="127"/>
      <c r="DV559" s="127"/>
      <c r="DW559" s="127"/>
      <c r="DX559" s="127"/>
      <c r="DY559" s="127"/>
      <c r="DZ559" s="127"/>
      <c r="EA559" s="127"/>
      <c r="EB559" s="127"/>
      <c r="EC559" s="127"/>
      <c r="ED559" s="127"/>
      <c r="EE559" s="127"/>
      <c r="EF559" s="127"/>
      <c r="EG559" s="127"/>
      <c r="EH559" s="127"/>
      <c r="EI559" s="127"/>
      <c r="EJ559" s="127"/>
      <c r="EK559" s="127"/>
      <c r="EL559" s="127"/>
      <c r="EM559" s="127"/>
      <c r="EN559" s="127"/>
      <c r="EO559" s="127"/>
      <c r="EP559" s="127"/>
      <c r="EQ559" s="127"/>
      <c r="ER559" s="127"/>
      <c r="ES559" s="127"/>
      <c r="ET559" s="127"/>
      <c r="EU559" s="127"/>
      <c r="EV559" s="127"/>
      <c r="EW559" s="127"/>
      <c r="EX559" s="127"/>
      <c r="EY559" s="127"/>
      <c r="EZ559" s="127"/>
      <c r="FA559" s="127"/>
      <c r="FB559" s="127"/>
      <c r="FC559" s="127"/>
      <c r="FD559" s="127"/>
      <c r="FE559" s="127"/>
      <c r="FF559" s="127"/>
      <c r="FG559" s="127"/>
      <c r="FH559" s="127"/>
      <c r="FI559" s="127"/>
      <c r="FJ559" s="127"/>
      <c r="FK559" s="127"/>
      <c r="FL559" s="127"/>
      <c r="FM559" s="127"/>
      <c r="FN559" s="127"/>
      <c r="FO559" s="127"/>
      <c r="FP559" s="127"/>
      <c r="FQ559" s="127"/>
      <c r="FR559" s="127"/>
      <c r="FS559" s="127"/>
      <c r="FT559" s="127"/>
      <c r="FU559" s="127"/>
      <c r="FV559" s="127"/>
      <c r="FW559" s="127"/>
      <c r="FX559" s="127"/>
      <c r="FY559" s="127"/>
      <c r="FZ559" s="127"/>
      <c r="GA559" s="127"/>
      <c r="GB559" s="127"/>
      <c r="GC559" s="127"/>
      <c r="GD559" s="127"/>
      <c r="GE559" s="127"/>
      <c r="GF559" s="127"/>
      <c r="GG559" s="127"/>
      <c r="GH559" s="127"/>
      <c r="GI559" s="127"/>
      <c r="GJ559" s="127"/>
      <c r="GK559" s="127"/>
      <c r="GL559" s="127"/>
      <c r="GM559" s="127"/>
      <c r="GN559" s="127"/>
      <c r="GO559" s="127"/>
      <c r="GP559" s="127"/>
      <c r="GQ559" s="127"/>
      <c r="GR559" s="127"/>
      <c r="GS559" s="127"/>
      <c r="GT559" s="127"/>
      <c r="GU559" s="127"/>
      <c r="GV559" s="127"/>
      <c r="GW559" s="127"/>
      <c r="GX559" s="127"/>
      <c r="GY559" s="127"/>
      <c r="GZ559" s="127"/>
      <c r="HA559" s="127"/>
      <c r="HB559" s="127"/>
      <c r="HC559" s="127"/>
      <c r="HD559" s="127"/>
      <c r="HE559" s="127"/>
      <c r="HF559" s="127"/>
      <c r="HG559" s="127"/>
      <c r="HH559" s="127"/>
      <c r="HI559" s="127"/>
      <c r="HJ559" s="127"/>
      <c r="HK559" s="127"/>
      <c r="HL559" s="127"/>
      <c r="HM559" s="127"/>
      <c r="HN559" s="127"/>
      <c r="HO559" s="127"/>
      <c r="HP559" s="127"/>
      <c r="HQ559" s="127"/>
      <c r="HR559" s="127"/>
      <c r="HS559" s="127"/>
      <c r="HT559" s="127"/>
      <c r="HU559" s="127"/>
      <c r="HV559" s="127"/>
      <c r="HW559" s="127"/>
      <c r="HX559" s="127"/>
      <c r="HY559" s="127"/>
      <c r="H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  <c r="BK560" s="127"/>
      <c r="BL560" s="127"/>
      <c r="BM560" s="127"/>
      <c r="BN560" s="127"/>
      <c r="BO560" s="127"/>
      <c r="BP560" s="127"/>
      <c r="BQ560" s="127"/>
      <c r="BR560" s="127"/>
      <c r="BS560" s="127"/>
      <c r="BT560" s="127"/>
      <c r="BU560" s="127"/>
      <c r="BV560" s="127"/>
      <c r="BW560" s="127"/>
      <c r="BX560" s="127"/>
      <c r="BY560" s="127"/>
      <c r="BZ560" s="127"/>
      <c r="CA560" s="127"/>
      <c r="CB560" s="127"/>
      <c r="CC560" s="127"/>
      <c r="CD560" s="127"/>
      <c r="CE560" s="127"/>
      <c r="CF560" s="127"/>
      <c r="CG560" s="127"/>
      <c r="CH560" s="127"/>
      <c r="CI560" s="127"/>
      <c r="CJ560" s="127"/>
      <c r="CK560" s="127"/>
      <c r="CL560" s="127"/>
      <c r="CM560" s="127"/>
      <c r="CN560" s="127"/>
      <c r="CO560" s="127"/>
      <c r="CP560" s="127"/>
      <c r="CQ560" s="127"/>
      <c r="CR560" s="127"/>
      <c r="CS560" s="127"/>
      <c r="CT560" s="127"/>
      <c r="CU560" s="127"/>
      <c r="CV560" s="127"/>
      <c r="CW560" s="127"/>
      <c r="CX560" s="127"/>
      <c r="CY560" s="127"/>
      <c r="CZ560" s="127"/>
      <c r="DA560" s="127"/>
      <c r="DB560" s="127"/>
      <c r="DC560" s="127"/>
      <c r="DD560" s="127"/>
      <c r="DE560" s="127"/>
      <c r="DF560" s="127"/>
      <c r="DG560" s="127"/>
      <c r="DH560" s="127"/>
      <c r="DI560" s="127"/>
      <c r="DJ560" s="127"/>
      <c r="DK560" s="127"/>
      <c r="DL560" s="127"/>
      <c r="DM560" s="127"/>
      <c r="DN560" s="127"/>
      <c r="DO560" s="127"/>
      <c r="DP560" s="127"/>
      <c r="DQ560" s="127"/>
      <c r="DR560" s="127"/>
      <c r="DS560" s="127"/>
      <c r="DT560" s="127"/>
      <c r="DU560" s="127"/>
      <c r="DV560" s="127"/>
      <c r="DW560" s="127"/>
      <c r="DX560" s="127"/>
      <c r="DY560" s="127"/>
      <c r="DZ560" s="127"/>
      <c r="EA560" s="127"/>
      <c r="EB560" s="127"/>
      <c r="EC560" s="127"/>
      <c r="ED560" s="127"/>
      <c r="EE560" s="127"/>
      <c r="EF560" s="127"/>
      <c r="EG560" s="127"/>
      <c r="EH560" s="127"/>
      <c r="EI560" s="127"/>
      <c r="EJ560" s="127"/>
      <c r="EK560" s="127"/>
      <c r="EL560" s="127"/>
      <c r="EM560" s="127"/>
      <c r="EN560" s="127"/>
      <c r="EO560" s="127"/>
      <c r="EP560" s="127"/>
      <c r="EQ560" s="127"/>
      <c r="ER560" s="127"/>
      <c r="ES560" s="127"/>
      <c r="ET560" s="127"/>
      <c r="EU560" s="127"/>
      <c r="EV560" s="127"/>
      <c r="EW560" s="127"/>
      <c r="EX560" s="127"/>
      <c r="EY560" s="127"/>
      <c r="EZ560" s="127"/>
      <c r="FA560" s="127"/>
      <c r="FB560" s="127"/>
      <c r="FC560" s="127"/>
      <c r="FD560" s="127"/>
      <c r="FE560" s="127"/>
      <c r="FF560" s="127"/>
      <c r="FG560" s="127"/>
      <c r="FH560" s="127"/>
      <c r="FI560" s="127"/>
      <c r="FJ560" s="127"/>
      <c r="FK560" s="127"/>
      <c r="FL560" s="127"/>
      <c r="FM560" s="127"/>
      <c r="FN560" s="127"/>
      <c r="FO560" s="127"/>
      <c r="FP560" s="127"/>
      <c r="FQ560" s="127"/>
      <c r="FR560" s="127"/>
      <c r="FS560" s="127"/>
      <c r="FT560" s="127"/>
      <c r="FU560" s="127"/>
      <c r="FV560" s="127"/>
      <c r="FW560" s="127"/>
      <c r="FX560" s="127"/>
      <c r="FY560" s="127"/>
      <c r="FZ560" s="127"/>
      <c r="GA560" s="127"/>
      <c r="GB560" s="127"/>
      <c r="GC560" s="127"/>
      <c r="GD560" s="127"/>
      <c r="GE560" s="127"/>
      <c r="GF560" s="127"/>
      <c r="GG560" s="127"/>
      <c r="GH560" s="127"/>
      <c r="GI560" s="127"/>
      <c r="GJ560" s="127"/>
      <c r="GK560" s="127"/>
      <c r="GL560" s="127"/>
      <c r="GM560" s="127"/>
      <c r="GN560" s="127"/>
      <c r="GO560" s="127"/>
      <c r="GP560" s="127"/>
      <c r="GQ560" s="127"/>
      <c r="GR560" s="127"/>
      <c r="GS560" s="127"/>
      <c r="GT560" s="127"/>
      <c r="GU560" s="127"/>
      <c r="GV560" s="127"/>
      <c r="GW560" s="127"/>
      <c r="GX560" s="127"/>
      <c r="GY560" s="127"/>
      <c r="GZ560" s="127"/>
      <c r="HA560" s="127"/>
      <c r="HB560" s="127"/>
      <c r="HC560" s="127"/>
      <c r="HD560" s="127"/>
      <c r="HE560" s="127"/>
      <c r="HF560" s="127"/>
      <c r="HG560" s="127"/>
      <c r="HH560" s="127"/>
      <c r="HI560" s="127"/>
      <c r="HJ560" s="127"/>
      <c r="HK560" s="127"/>
      <c r="HL560" s="127"/>
      <c r="HM560" s="127"/>
      <c r="HN560" s="127"/>
      <c r="HO560" s="127"/>
      <c r="HP560" s="127"/>
      <c r="HQ560" s="127"/>
      <c r="HR560" s="127"/>
      <c r="HS560" s="127"/>
      <c r="HT560" s="127"/>
      <c r="HU560" s="127"/>
      <c r="HV560" s="127"/>
      <c r="HW560" s="127"/>
      <c r="HX560" s="127"/>
      <c r="HY560" s="127"/>
      <c r="H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  <c r="BK561" s="127"/>
      <c r="BL561" s="127"/>
      <c r="BM561" s="127"/>
      <c r="BN561" s="127"/>
      <c r="BO561" s="127"/>
      <c r="BP561" s="127"/>
      <c r="BQ561" s="127"/>
      <c r="BR561" s="127"/>
      <c r="BS561" s="127"/>
      <c r="BT561" s="127"/>
      <c r="BU561" s="127"/>
      <c r="BV561" s="127"/>
      <c r="BW561" s="127"/>
      <c r="BX561" s="127"/>
      <c r="BY561" s="127"/>
      <c r="BZ561" s="127"/>
      <c r="CA561" s="127"/>
      <c r="CB561" s="127"/>
      <c r="CC561" s="127"/>
      <c r="CD561" s="127"/>
      <c r="CE561" s="127"/>
      <c r="CF561" s="127"/>
      <c r="CG561" s="127"/>
      <c r="CH561" s="127"/>
      <c r="CI561" s="127"/>
      <c r="CJ561" s="127"/>
      <c r="CK561" s="127"/>
      <c r="CL561" s="127"/>
      <c r="CM561" s="127"/>
      <c r="CN561" s="127"/>
      <c r="CO561" s="127"/>
      <c r="CP561" s="127"/>
      <c r="CQ561" s="127"/>
      <c r="CR561" s="127"/>
      <c r="CS561" s="127"/>
      <c r="CT561" s="127"/>
      <c r="CU561" s="127"/>
      <c r="CV561" s="127"/>
      <c r="CW561" s="127"/>
      <c r="CX561" s="127"/>
      <c r="CY561" s="127"/>
      <c r="CZ561" s="127"/>
      <c r="DA561" s="127"/>
      <c r="DB561" s="127"/>
      <c r="DC561" s="127"/>
      <c r="DD561" s="127"/>
      <c r="DE561" s="127"/>
      <c r="DF561" s="127"/>
      <c r="DG561" s="127"/>
      <c r="DH561" s="127"/>
      <c r="DI561" s="127"/>
      <c r="DJ561" s="127"/>
      <c r="DK561" s="127"/>
      <c r="DL561" s="127"/>
      <c r="DM561" s="127"/>
      <c r="DN561" s="127"/>
      <c r="DO561" s="127"/>
      <c r="DP561" s="127"/>
      <c r="DQ561" s="127"/>
      <c r="DR561" s="127"/>
      <c r="DS561" s="127"/>
      <c r="DT561" s="127"/>
      <c r="DU561" s="127"/>
      <c r="DV561" s="127"/>
      <c r="DW561" s="127"/>
      <c r="DX561" s="127"/>
      <c r="DY561" s="127"/>
      <c r="DZ561" s="127"/>
      <c r="EA561" s="127"/>
      <c r="EB561" s="127"/>
      <c r="EC561" s="127"/>
      <c r="ED561" s="127"/>
      <c r="EE561" s="127"/>
      <c r="EF561" s="127"/>
      <c r="EG561" s="127"/>
      <c r="EH561" s="127"/>
      <c r="EI561" s="127"/>
      <c r="EJ561" s="127"/>
      <c r="EK561" s="127"/>
      <c r="EL561" s="127"/>
      <c r="EM561" s="127"/>
      <c r="EN561" s="127"/>
      <c r="EO561" s="127"/>
      <c r="EP561" s="127"/>
      <c r="EQ561" s="127"/>
      <c r="ER561" s="127"/>
      <c r="ES561" s="127"/>
      <c r="ET561" s="127"/>
      <c r="EU561" s="127"/>
      <c r="EV561" s="127"/>
      <c r="EW561" s="127"/>
      <c r="EX561" s="127"/>
      <c r="EY561" s="127"/>
      <c r="EZ561" s="127"/>
      <c r="FA561" s="127"/>
      <c r="FB561" s="127"/>
      <c r="FC561" s="127"/>
      <c r="FD561" s="127"/>
      <c r="FE561" s="127"/>
      <c r="FF561" s="127"/>
      <c r="FG561" s="127"/>
      <c r="FH561" s="127"/>
      <c r="FI561" s="127"/>
      <c r="FJ561" s="127"/>
      <c r="FK561" s="127"/>
      <c r="FL561" s="127"/>
      <c r="FM561" s="127"/>
      <c r="FN561" s="127"/>
      <c r="FO561" s="127"/>
      <c r="FP561" s="127"/>
      <c r="FQ561" s="127"/>
      <c r="FR561" s="127"/>
      <c r="FS561" s="127"/>
      <c r="FT561" s="127"/>
      <c r="FU561" s="127"/>
      <c r="FV561" s="127"/>
      <c r="FW561" s="127"/>
      <c r="FX561" s="127"/>
      <c r="FY561" s="127"/>
      <c r="FZ561" s="127"/>
      <c r="GA561" s="127"/>
      <c r="GB561" s="127"/>
      <c r="GC561" s="127"/>
      <c r="GD561" s="127"/>
      <c r="GE561" s="127"/>
      <c r="GF561" s="127"/>
      <c r="GG561" s="127"/>
      <c r="GH561" s="127"/>
      <c r="GI561" s="127"/>
      <c r="GJ561" s="127"/>
      <c r="GK561" s="127"/>
      <c r="GL561" s="127"/>
      <c r="GM561" s="127"/>
      <c r="GN561" s="127"/>
      <c r="GO561" s="127"/>
      <c r="GP561" s="127"/>
      <c r="GQ561" s="127"/>
      <c r="GR561" s="127"/>
      <c r="GS561" s="127"/>
      <c r="GT561" s="127"/>
      <c r="GU561" s="127"/>
      <c r="GV561" s="127"/>
      <c r="GW561" s="127"/>
      <c r="GX561" s="127"/>
      <c r="GY561" s="127"/>
      <c r="GZ561" s="127"/>
      <c r="HA561" s="127"/>
      <c r="HB561" s="127"/>
      <c r="HC561" s="127"/>
      <c r="HD561" s="127"/>
      <c r="HE561" s="127"/>
      <c r="HF561" s="127"/>
      <c r="HG561" s="127"/>
      <c r="HH561" s="127"/>
      <c r="HI561" s="127"/>
      <c r="HJ561" s="127"/>
      <c r="HK561" s="127"/>
      <c r="HL561" s="127"/>
      <c r="HM561" s="127"/>
      <c r="HN561" s="127"/>
      <c r="HO561" s="127"/>
      <c r="HP561" s="127"/>
      <c r="HQ561" s="127"/>
      <c r="HR561" s="127"/>
      <c r="HS561" s="127"/>
      <c r="HT561" s="127"/>
      <c r="HU561" s="127"/>
      <c r="HV561" s="127"/>
      <c r="HW561" s="127"/>
      <c r="HX561" s="127"/>
      <c r="HY561" s="127"/>
      <c r="H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  <c r="BK562" s="127"/>
      <c r="BL562" s="127"/>
      <c r="BM562" s="127"/>
      <c r="BN562" s="127"/>
      <c r="BO562" s="127"/>
      <c r="BP562" s="127"/>
      <c r="BQ562" s="127"/>
      <c r="BR562" s="127"/>
      <c r="BS562" s="127"/>
      <c r="BT562" s="127"/>
      <c r="BU562" s="127"/>
      <c r="BV562" s="127"/>
      <c r="BW562" s="127"/>
      <c r="BX562" s="127"/>
      <c r="BY562" s="127"/>
      <c r="BZ562" s="127"/>
      <c r="CA562" s="127"/>
      <c r="CB562" s="127"/>
      <c r="CC562" s="127"/>
      <c r="CD562" s="127"/>
      <c r="CE562" s="127"/>
      <c r="CF562" s="127"/>
      <c r="CG562" s="127"/>
      <c r="CH562" s="127"/>
      <c r="CI562" s="127"/>
      <c r="CJ562" s="127"/>
      <c r="CK562" s="127"/>
      <c r="CL562" s="127"/>
      <c r="CM562" s="127"/>
      <c r="CN562" s="127"/>
      <c r="CO562" s="127"/>
      <c r="CP562" s="127"/>
      <c r="CQ562" s="127"/>
      <c r="CR562" s="127"/>
      <c r="CS562" s="127"/>
      <c r="CT562" s="127"/>
      <c r="CU562" s="127"/>
      <c r="CV562" s="127"/>
      <c r="CW562" s="127"/>
      <c r="CX562" s="127"/>
      <c r="CY562" s="127"/>
      <c r="CZ562" s="127"/>
      <c r="DA562" s="127"/>
      <c r="DB562" s="127"/>
      <c r="DC562" s="127"/>
      <c r="DD562" s="127"/>
      <c r="DE562" s="127"/>
      <c r="DF562" s="127"/>
      <c r="DG562" s="127"/>
      <c r="DH562" s="127"/>
      <c r="DI562" s="127"/>
      <c r="DJ562" s="127"/>
      <c r="DK562" s="127"/>
      <c r="DL562" s="127"/>
      <c r="DM562" s="127"/>
      <c r="DN562" s="127"/>
      <c r="DO562" s="127"/>
      <c r="DP562" s="127"/>
      <c r="DQ562" s="127"/>
      <c r="DR562" s="127"/>
      <c r="DS562" s="127"/>
      <c r="DT562" s="127"/>
      <c r="DU562" s="127"/>
      <c r="DV562" s="127"/>
      <c r="DW562" s="127"/>
      <c r="DX562" s="127"/>
      <c r="DY562" s="127"/>
      <c r="DZ562" s="127"/>
      <c r="EA562" s="127"/>
      <c r="EB562" s="127"/>
      <c r="EC562" s="127"/>
      <c r="ED562" s="127"/>
      <c r="EE562" s="127"/>
      <c r="EF562" s="127"/>
      <c r="EG562" s="127"/>
      <c r="EH562" s="127"/>
      <c r="EI562" s="127"/>
      <c r="EJ562" s="127"/>
      <c r="EK562" s="127"/>
      <c r="EL562" s="127"/>
      <c r="EM562" s="127"/>
      <c r="EN562" s="127"/>
      <c r="EO562" s="127"/>
      <c r="EP562" s="127"/>
      <c r="EQ562" s="127"/>
      <c r="ER562" s="127"/>
      <c r="ES562" s="127"/>
      <c r="ET562" s="127"/>
      <c r="EU562" s="127"/>
      <c r="EV562" s="127"/>
      <c r="EW562" s="127"/>
      <c r="EX562" s="127"/>
      <c r="EY562" s="127"/>
      <c r="EZ562" s="127"/>
      <c r="FA562" s="127"/>
      <c r="FB562" s="127"/>
      <c r="FC562" s="127"/>
      <c r="FD562" s="127"/>
      <c r="FE562" s="127"/>
      <c r="FF562" s="127"/>
      <c r="FG562" s="127"/>
      <c r="FH562" s="127"/>
      <c r="FI562" s="127"/>
      <c r="FJ562" s="127"/>
      <c r="FK562" s="127"/>
      <c r="FL562" s="127"/>
      <c r="FM562" s="127"/>
      <c r="FN562" s="127"/>
      <c r="FO562" s="127"/>
      <c r="FP562" s="127"/>
      <c r="FQ562" s="127"/>
      <c r="FR562" s="127"/>
      <c r="FS562" s="127"/>
      <c r="FT562" s="127"/>
      <c r="FU562" s="127"/>
      <c r="FV562" s="127"/>
      <c r="FW562" s="127"/>
      <c r="FX562" s="127"/>
      <c r="FY562" s="127"/>
      <c r="FZ562" s="127"/>
      <c r="GA562" s="127"/>
      <c r="GB562" s="127"/>
      <c r="GC562" s="127"/>
      <c r="GD562" s="127"/>
      <c r="GE562" s="127"/>
      <c r="GF562" s="127"/>
      <c r="GG562" s="127"/>
      <c r="GH562" s="127"/>
      <c r="GI562" s="127"/>
      <c r="GJ562" s="127"/>
      <c r="GK562" s="127"/>
      <c r="GL562" s="127"/>
      <c r="GM562" s="127"/>
      <c r="GN562" s="127"/>
      <c r="GO562" s="127"/>
      <c r="GP562" s="127"/>
      <c r="GQ562" s="127"/>
      <c r="GR562" s="127"/>
      <c r="GS562" s="127"/>
      <c r="GT562" s="127"/>
      <c r="GU562" s="127"/>
      <c r="GV562" s="127"/>
      <c r="GW562" s="127"/>
      <c r="GX562" s="127"/>
      <c r="GY562" s="127"/>
      <c r="GZ562" s="127"/>
      <c r="HA562" s="127"/>
      <c r="HB562" s="127"/>
      <c r="HC562" s="127"/>
      <c r="HD562" s="127"/>
      <c r="HE562" s="127"/>
      <c r="HF562" s="127"/>
      <c r="HG562" s="127"/>
      <c r="HH562" s="127"/>
      <c r="HI562" s="127"/>
      <c r="HJ562" s="127"/>
      <c r="HK562" s="127"/>
      <c r="HL562" s="127"/>
      <c r="HM562" s="127"/>
      <c r="HN562" s="127"/>
      <c r="HO562" s="127"/>
      <c r="HP562" s="127"/>
      <c r="HQ562" s="127"/>
      <c r="HR562" s="127"/>
      <c r="HS562" s="127"/>
      <c r="HT562" s="127"/>
      <c r="HU562" s="127"/>
      <c r="HV562" s="127"/>
      <c r="HW562" s="127"/>
      <c r="HX562" s="127"/>
      <c r="HY562" s="127"/>
      <c r="H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  <c r="BK563" s="127"/>
      <c r="BL563" s="127"/>
      <c r="BM563" s="127"/>
      <c r="BN563" s="127"/>
      <c r="BO563" s="127"/>
      <c r="BP563" s="127"/>
      <c r="BQ563" s="127"/>
      <c r="BR563" s="127"/>
      <c r="BS563" s="127"/>
      <c r="BT563" s="127"/>
      <c r="BU563" s="127"/>
      <c r="BV563" s="127"/>
      <c r="BW563" s="127"/>
      <c r="BX563" s="127"/>
      <c r="BY563" s="127"/>
      <c r="BZ563" s="127"/>
      <c r="CA563" s="127"/>
      <c r="CB563" s="127"/>
      <c r="CC563" s="127"/>
      <c r="CD563" s="127"/>
      <c r="CE563" s="127"/>
      <c r="CF563" s="127"/>
      <c r="CG563" s="127"/>
      <c r="CH563" s="127"/>
      <c r="CI563" s="127"/>
      <c r="CJ563" s="127"/>
      <c r="CK563" s="127"/>
      <c r="CL563" s="127"/>
      <c r="CM563" s="127"/>
      <c r="CN563" s="127"/>
      <c r="CO563" s="127"/>
      <c r="CP563" s="127"/>
      <c r="CQ563" s="127"/>
      <c r="CR563" s="127"/>
      <c r="CS563" s="127"/>
      <c r="CT563" s="127"/>
      <c r="CU563" s="127"/>
      <c r="CV563" s="127"/>
      <c r="CW563" s="127"/>
      <c r="CX563" s="127"/>
      <c r="CY563" s="127"/>
      <c r="CZ563" s="127"/>
      <c r="DA563" s="127"/>
      <c r="DB563" s="127"/>
      <c r="DC563" s="127"/>
      <c r="DD563" s="127"/>
      <c r="DE563" s="127"/>
      <c r="DF563" s="127"/>
      <c r="DG563" s="127"/>
      <c r="DH563" s="127"/>
      <c r="DI563" s="127"/>
      <c r="DJ563" s="127"/>
      <c r="DK563" s="127"/>
      <c r="DL563" s="127"/>
      <c r="DM563" s="127"/>
      <c r="DN563" s="127"/>
      <c r="DO563" s="127"/>
      <c r="DP563" s="127"/>
      <c r="DQ563" s="127"/>
      <c r="DR563" s="127"/>
      <c r="DS563" s="127"/>
      <c r="DT563" s="127"/>
      <c r="DU563" s="127"/>
      <c r="DV563" s="127"/>
      <c r="DW563" s="127"/>
      <c r="DX563" s="127"/>
      <c r="DY563" s="127"/>
      <c r="DZ563" s="127"/>
      <c r="EA563" s="127"/>
      <c r="EB563" s="127"/>
      <c r="EC563" s="127"/>
      <c r="ED563" s="127"/>
      <c r="EE563" s="127"/>
      <c r="EF563" s="127"/>
      <c r="EG563" s="127"/>
      <c r="EH563" s="127"/>
      <c r="EI563" s="127"/>
      <c r="EJ563" s="127"/>
      <c r="EK563" s="127"/>
      <c r="EL563" s="127"/>
      <c r="EM563" s="127"/>
      <c r="EN563" s="127"/>
      <c r="EO563" s="127"/>
      <c r="EP563" s="127"/>
      <c r="EQ563" s="127"/>
      <c r="ER563" s="127"/>
      <c r="ES563" s="127"/>
      <c r="ET563" s="127"/>
      <c r="EU563" s="127"/>
      <c r="EV563" s="127"/>
      <c r="EW563" s="127"/>
      <c r="EX563" s="127"/>
      <c r="EY563" s="127"/>
      <c r="EZ563" s="127"/>
      <c r="FA563" s="127"/>
      <c r="FB563" s="127"/>
      <c r="FC563" s="127"/>
      <c r="FD563" s="127"/>
      <c r="FE563" s="127"/>
      <c r="FF563" s="127"/>
      <c r="FG563" s="127"/>
      <c r="FH563" s="127"/>
      <c r="FI563" s="127"/>
      <c r="FJ563" s="127"/>
      <c r="FK563" s="127"/>
      <c r="FL563" s="127"/>
      <c r="FM563" s="127"/>
      <c r="FN563" s="127"/>
      <c r="FO563" s="127"/>
      <c r="FP563" s="127"/>
      <c r="FQ563" s="127"/>
      <c r="FR563" s="127"/>
      <c r="FS563" s="127"/>
      <c r="FT563" s="127"/>
      <c r="FU563" s="127"/>
      <c r="FV563" s="127"/>
      <c r="FW563" s="127"/>
      <c r="FX563" s="127"/>
      <c r="FY563" s="127"/>
      <c r="FZ563" s="127"/>
      <c r="GA563" s="127"/>
      <c r="GB563" s="127"/>
      <c r="GC563" s="127"/>
      <c r="GD563" s="127"/>
      <c r="GE563" s="127"/>
      <c r="GF563" s="127"/>
      <c r="GG563" s="127"/>
      <c r="GH563" s="127"/>
      <c r="GI563" s="127"/>
      <c r="GJ563" s="127"/>
      <c r="GK563" s="127"/>
      <c r="GL563" s="127"/>
      <c r="GM563" s="127"/>
      <c r="GN563" s="127"/>
      <c r="GO563" s="127"/>
      <c r="GP563" s="127"/>
      <c r="GQ563" s="127"/>
      <c r="GR563" s="127"/>
      <c r="GS563" s="127"/>
      <c r="GT563" s="127"/>
      <c r="GU563" s="127"/>
      <c r="GV563" s="127"/>
      <c r="GW563" s="127"/>
      <c r="GX563" s="127"/>
      <c r="GY563" s="127"/>
      <c r="GZ563" s="127"/>
      <c r="HA563" s="127"/>
      <c r="HB563" s="127"/>
      <c r="HC563" s="127"/>
      <c r="HD563" s="127"/>
      <c r="HE563" s="127"/>
      <c r="HF563" s="127"/>
      <c r="HG563" s="127"/>
      <c r="HH563" s="127"/>
      <c r="HI563" s="127"/>
      <c r="HJ563" s="127"/>
      <c r="HK563" s="127"/>
      <c r="HL563" s="127"/>
      <c r="HM563" s="127"/>
      <c r="HN563" s="127"/>
      <c r="HO563" s="127"/>
      <c r="HP563" s="127"/>
      <c r="HQ563" s="127"/>
      <c r="HR563" s="127"/>
      <c r="HS563" s="127"/>
      <c r="HT563" s="127"/>
      <c r="HU563" s="127"/>
      <c r="HV563" s="127"/>
      <c r="HW563" s="127"/>
      <c r="HX563" s="127"/>
      <c r="HY563" s="127"/>
      <c r="H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  <c r="BK564" s="127"/>
      <c r="BL564" s="127"/>
      <c r="BM564" s="127"/>
      <c r="BN564" s="127"/>
      <c r="BO564" s="127"/>
      <c r="BP564" s="127"/>
      <c r="BQ564" s="127"/>
      <c r="BR564" s="127"/>
      <c r="BS564" s="127"/>
      <c r="BT564" s="127"/>
      <c r="BU564" s="127"/>
      <c r="BV564" s="127"/>
      <c r="BW564" s="127"/>
      <c r="BX564" s="127"/>
      <c r="BY564" s="127"/>
      <c r="BZ564" s="127"/>
      <c r="CA564" s="127"/>
      <c r="CB564" s="127"/>
      <c r="CC564" s="127"/>
      <c r="CD564" s="127"/>
      <c r="CE564" s="127"/>
      <c r="CF564" s="127"/>
      <c r="CG564" s="127"/>
      <c r="CH564" s="127"/>
      <c r="CI564" s="127"/>
      <c r="CJ564" s="127"/>
      <c r="CK564" s="127"/>
      <c r="CL564" s="127"/>
      <c r="CM564" s="127"/>
      <c r="CN564" s="127"/>
      <c r="CO564" s="127"/>
      <c r="CP564" s="127"/>
      <c r="CQ564" s="127"/>
      <c r="CR564" s="127"/>
      <c r="CS564" s="127"/>
      <c r="CT564" s="127"/>
      <c r="CU564" s="127"/>
      <c r="CV564" s="127"/>
      <c r="CW564" s="127"/>
      <c r="CX564" s="127"/>
      <c r="CY564" s="127"/>
      <c r="CZ564" s="127"/>
      <c r="DA564" s="127"/>
      <c r="DB564" s="127"/>
      <c r="DC564" s="127"/>
      <c r="DD564" s="127"/>
      <c r="DE564" s="127"/>
      <c r="DF564" s="127"/>
      <c r="DG564" s="127"/>
      <c r="DH564" s="127"/>
      <c r="DI564" s="127"/>
      <c r="DJ564" s="127"/>
      <c r="DK564" s="127"/>
      <c r="DL564" s="127"/>
      <c r="DM564" s="127"/>
      <c r="DN564" s="127"/>
      <c r="DO564" s="127"/>
      <c r="DP564" s="127"/>
      <c r="DQ564" s="127"/>
      <c r="DR564" s="127"/>
      <c r="DS564" s="127"/>
      <c r="DT564" s="127"/>
      <c r="DU564" s="127"/>
      <c r="DV564" s="127"/>
      <c r="DW564" s="127"/>
      <c r="DX564" s="127"/>
      <c r="DY564" s="127"/>
      <c r="DZ564" s="127"/>
      <c r="EA564" s="127"/>
      <c r="EB564" s="127"/>
      <c r="EC564" s="127"/>
      <c r="ED564" s="127"/>
      <c r="EE564" s="127"/>
      <c r="EF564" s="127"/>
      <c r="EG564" s="127"/>
      <c r="EH564" s="127"/>
      <c r="EI564" s="127"/>
      <c r="EJ564" s="127"/>
      <c r="EK564" s="127"/>
      <c r="EL564" s="127"/>
      <c r="EM564" s="127"/>
      <c r="EN564" s="127"/>
      <c r="EO564" s="127"/>
      <c r="EP564" s="127"/>
      <c r="EQ564" s="127"/>
      <c r="ER564" s="127"/>
      <c r="ES564" s="127"/>
      <c r="ET564" s="127"/>
      <c r="EU564" s="127"/>
      <c r="EV564" s="127"/>
      <c r="EW564" s="127"/>
      <c r="EX564" s="127"/>
      <c r="EY564" s="127"/>
      <c r="EZ564" s="127"/>
      <c r="FA564" s="127"/>
      <c r="FB564" s="127"/>
      <c r="FC564" s="127"/>
      <c r="FD564" s="127"/>
      <c r="FE564" s="127"/>
      <c r="FF564" s="127"/>
      <c r="FG564" s="127"/>
      <c r="FH564" s="127"/>
      <c r="FI564" s="127"/>
      <c r="FJ564" s="127"/>
      <c r="FK564" s="127"/>
      <c r="FL564" s="127"/>
      <c r="FM564" s="127"/>
      <c r="FN564" s="127"/>
      <c r="FO564" s="127"/>
      <c r="FP564" s="127"/>
      <c r="FQ564" s="127"/>
      <c r="FR564" s="127"/>
      <c r="FS564" s="127"/>
      <c r="FT564" s="127"/>
      <c r="FU564" s="127"/>
      <c r="FV564" s="127"/>
      <c r="FW564" s="127"/>
      <c r="FX564" s="127"/>
      <c r="FY564" s="127"/>
      <c r="FZ564" s="127"/>
      <c r="GA564" s="127"/>
      <c r="GB564" s="127"/>
      <c r="GC564" s="127"/>
      <c r="GD564" s="127"/>
      <c r="GE564" s="127"/>
      <c r="GF564" s="127"/>
      <c r="GG564" s="127"/>
      <c r="GH564" s="127"/>
      <c r="GI564" s="127"/>
      <c r="GJ564" s="127"/>
      <c r="GK564" s="127"/>
      <c r="GL564" s="127"/>
      <c r="GM564" s="127"/>
      <c r="GN564" s="127"/>
      <c r="GO564" s="127"/>
      <c r="GP564" s="127"/>
      <c r="GQ564" s="127"/>
      <c r="GR564" s="127"/>
      <c r="GS564" s="127"/>
      <c r="GT564" s="127"/>
      <c r="GU564" s="127"/>
      <c r="GV564" s="127"/>
      <c r="GW564" s="127"/>
      <c r="GX564" s="127"/>
      <c r="GY564" s="127"/>
      <c r="GZ564" s="127"/>
      <c r="HA564" s="127"/>
      <c r="HB564" s="127"/>
      <c r="HC564" s="127"/>
      <c r="HD564" s="127"/>
      <c r="HE564" s="127"/>
      <c r="HF564" s="127"/>
      <c r="HG564" s="127"/>
      <c r="HH564" s="127"/>
      <c r="HI564" s="127"/>
      <c r="HJ564" s="127"/>
      <c r="HK564" s="127"/>
      <c r="HL564" s="127"/>
      <c r="HM564" s="127"/>
      <c r="HN564" s="127"/>
      <c r="HO564" s="127"/>
      <c r="HP564" s="127"/>
      <c r="HQ564" s="127"/>
      <c r="HR564" s="127"/>
      <c r="HS564" s="127"/>
      <c r="HT564" s="127"/>
      <c r="HU564" s="127"/>
      <c r="HV564" s="127"/>
      <c r="HW564" s="127"/>
      <c r="HX564" s="127"/>
      <c r="HY564" s="127"/>
      <c r="H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  <c r="BK565" s="127"/>
      <c r="BL565" s="127"/>
      <c r="BM565" s="127"/>
      <c r="BN565" s="127"/>
      <c r="BO565" s="127"/>
      <c r="BP565" s="127"/>
      <c r="BQ565" s="127"/>
      <c r="BR565" s="127"/>
      <c r="BS565" s="127"/>
      <c r="BT565" s="127"/>
      <c r="BU565" s="127"/>
      <c r="BV565" s="127"/>
      <c r="BW565" s="127"/>
      <c r="BX565" s="127"/>
      <c r="BY565" s="127"/>
      <c r="BZ565" s="127"/>
      <c r="CA565" s="127"/>
      <c r="CB565" s="127"/>
      <c r="CC565" s="127"/>
      <c r="CD565" s="127"/>
      <c r="CE565" s="127"/>
      <c r="CF565" s="127"/>
      <c r="CG565" s="127"/>
      <c r="CH565" s="127"/>
      <c r="CI565" s="127"/>
      <c r="CJ565" s="127"/>
      <c r="CK565" s="127"/>
      <c r="CL565" s="127"/>
      <c r="CM565" s="127"/>
      <c r="CN565" s="127"/>
      <c r="CO565" s="127"/>
      <c r="CP565" s="127"/>
      <c r="CQ565" s="127"/>
      <c r="CR565" s="127"/>
      <c r="CS565" s="127"/>
      <c r="CT565" s="127"/>
      <c r="CU565" s="127"/>
      <c r="CV565" s="127"/>
      <c r="CW565" s="127"/>
      <c r="CX565" s="127"/>
      <c r="CY565" s="127"/>
      <c r="CZ565" s="127"/>
      <c r="DA565" s="127"/>
      <c r="DB565" s="127"/>
      <c r="DC565" s="127"/>
      <c r="DD565" s="127"/>
      <c r="DE565" s="127"/>
      <c r="DF565" s="127"/>
      <c r="DG565" s="127"/>
      <c r="DH565" s="127"/>
      <c r="DI565" s="127"/>
      <c r="DJ565" s="127"/>
      <c r="DK565" s="127"/>
      <c r="DL565" s="127"/>
      <c r="DM565" s="127"/>
      <c r="DN565" s="127"/>
      <c r="DO565" s="127"/>
      <c r="DP565" s="127"/>
      <c r="DQ565" s="127"/>
      <c r="DR565" s="127"/>
      <c r="DS565" s="127"/>
      <c r="DT565" s="127"/>
      <c r="DU565" s="127"/>
      <c r="DV565" s="127"/>
      <c r="DW565" s="127"/>
      <c r="DX565" s="127"/>
      <c r="DY565" s="127"/>
      <c r="DZ565" s="127"/>
      <c r="EA565" s="127"/>
      <c r="EB565" s="127"/>
      <c r="EC565" s="127"/>
      <c r="ED565" s="127"/>
      <c r="EE565" s="127"/>
      <c r="EF565" s="127"/>
      <c r="EG565" s="127"/>
      <c r="EH565" s="127"/>
      <c r="EI565" s="127"/>
      <c r="EJ565" s="127"/>
      <c r="EK565" s="127"/>
      <c r="EL565" s="127"/>
      <c r="EM565" s="127"/>
      <c r="EN565" s="127"/>
      <c r="EO565" s="127"/>
      <c r="EP565" s="127"/>
      <c r="EQ565" s="127"/>
      <c r="ER565" s="127"/>
      <c r="ES565" s="127"/>
      <c r="ET565" s="127"/>
      <c r="EU565" s="127"/>
      <c r="EV565" s="127"/>
      <c r="EW565" s="127"/>
      <c r="EX565" s="127"/>
      <c r="EY565" s="127"/>
      <c r="EZ565" s="127"/>
      <c r="FA565" s="127"/>
      <c r="FB565" s="127"/>
      <c r="FC565" s="127"/>
      <c r="FD565" s="127"/>
      <c r="FE565" s="127"/>
      <c r="FF565" s="127"/>
      <c r="FG565" s="127"/>
      <c r="FH565" s="127"/>
      <c r="FI565" s="127"/>
      <c r="FJ565" s="127"/>
      <c r="FK565" s="127"/>
      <c r="FL565" s="127"/>
      <c r="FM565" s="127"/>
      <c r="FN565" s="127"/>
      <c r="FO565" s="127"/>
      <c r="FP565" s="127"/>
      <c r="FQ565" s="127"/>
      <c r="FR565" s="127"/>
      <c r="FS565" s="127"/>
      <c r="FT565" s="127"/>
      <c r="FU565" s="127"/>
      <c r="FV565" s="127"/>
      <c r="FW565" s="127"/>
      <c r="FX565" s="127"/>
      <c r="FY565" s="127"/>
      <c r="FZ565" s="127"/>
      <c r="GA565" s="127"/>
      <c r="GB565" s="127"/>
      <c r="GC565" s="127"/>
      <c r="GD565" s="127"/>
      <c r="GE565" s="127"/>
      <c r="GF565" s="127"/>
      <c r="GG565" s="127"/>
      <c r="GH565" s="127"/>
      <c r="GI565" s="127"/>
      <c r="GJ565" s="127"/>
      <c r="GK565" s="127"/>
      <c r="GL565" s="127"/>
      <c r="GM565" s="127"/>
      <c r="GN565" s="127"/>
      <c r="GO565" s="127"/>
      <c r="GP565" s="127"/>
      <c r="GQ565" s="127"/>
      <c r="GR565" s="127"/>
      <c r="GS565" s="127"/>
      <c r="GT565" s="127"/>
      <c r="GU565" s="127"/>
      <c r="GV565" s="127"/>
      <c r="GW565" s="127"/>
      <c r="GX565" s="127"/>
      <c r="GY565" s="127"/>
      <c r="GZ565" s="127"/>
      <c r="HA565" s="127"/>
      <c r="HB565" s="127"/>
      <c r="HC565" s="127"/>
      <c r="HD565" s="127"/>
      <c r="HE565" s="127"/>
      <c r="HF565" s="127"/>
      <c r="HG565" s="127"/>
      <c r="HH565" s="127"/>
      <c r="HI565" s="127"/>
      <c r="HJ565" s="127"/>
      <c r="HK565" s="127"/>
      <c r="HL565" s="127"/>
      <c r="HM565" s="127"/>
      <c r="HN565" s="127"/>
      <c r="HO565" s="127"/>
      <c r="HP565" s="127"/>
      <c r="HQ565" s="127"/>
      <c r="HR565" s="127"/>
      <c r="HS565" s="127"/>
      <c r="HT565" s="127"/>
      <c r="HU565" s="127"/>
      <c r="HV565" s="127"/>
      <c r="HW565" s="127"/>
      <c r="HX565" s="127"/>
      <c r="HY565" s="127"/>
      <c r="H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  <c r="BK566" s="127"/>
      <c r="BL566" s="127"/>
      <c r="BM566" s="127"/>
      <c r="BN566" s="127"/>
      <c r="BO566" s="127"/>
      <c r="BP566" s="127"/>
      <c r="BQ566" s="127"/>
      <c r="BR566" s="127"/>
      <c r="BS566" s="127"/>
      <c r="BT566" s="127"/>
      <c r="BU566" s="127"/>
      <c r="BV566" s="127"/>
      <c r="BW566" s="127"/>
      <c r="BX566" s="127"/>
      <c r="BY566" s="127"/>
      <c r="BZ566" s="127"/>
      <c r="CA566" s="127"/>
      <c r="CB566" s="127"/>
      <c r="CC566" s="127"/>
      <c r="CD566" s="127"/>
      <c r="CE566" s="127"/>
      <c r="CF566" s="127"/>
      <c r="CG566" s="127"/>
      <c r="CH566" s="127"/>
      <c r="CI566" s="127"/>
      <c r="CJ566" s="127"/>
      <c r="CK566" s="127"/>
      <c r="CL566" s="127"/>
      <c r="CM566" s="127"/>
      <c r="CN566" s="127"/>
      <c r="CO566" s="127"/>
      <c r="CP566" s="127"/>
      <c r="CQ566" s="127"/>
      <c r="CR566" s="127"/>
      <c r="CS566" s="127"/>
      <c r="CT566" s="127"/>
      <c r="CU566" s="127"/>
      <c r="CV566" s="127"/>
      <c r="CW566" s="127"/>
      <c r="CX566" s="127"/>
      <c r="CY566" s="127"/>
      <c r="CZ566" s="127"/>
      <c r="DA566" s="127"/>
      <c r="DB566" s="127"/>
      <c r="DC566" s="127"/>
      <c r="DD566" s="127"/>
      <c r="DE566" s="127"/>
      <c r="DF566" s="127"/>
      <c r="DG566" s="127"/>
      <c r="DH566" s="127"/>
      <c r="DI566" s="127"/>
      <c r="DJ566" s="127"/>
      <c r="DK566" s="127"/>
      <c r="DL566" s="127"/>
      <c r="DM566" s="127"/>
      <c r="DN566" s="127"/>
      <c r="DO566" s="127"/>
      <c r="DP566" s="127"/>
      <c r="DQ566" s="127"/>
      <c r="DR566" s="127"/>
      <c r="DS566" s="127"/>
      <c r="DT566" s="127"/>
      <c r="DU566" s="127"/>
      <c r="DV566" s="127"/>
      <c r="DW566" s="127"/>
      <c r="DX566" s="127"/>
      <c r="DY566" s="127"/>
      <c r="DZ566" s="127"/>
      <c r="EA566" s="127"/>
      <c r="EB566" s="127"/>
      <c r="EC566" s="127"/>
      <c r="ED566" s="127"/>
      <c r="EE566" s="127"/>
      <c r="EF566" s="127"/>
      <c r="EG566" s="127"/>
      <c r="EH566" s="127"/>
      <c r="EI566" s="127"/>
      <c r="EJ566" s="127"/>
      <c r="EK566" s="127"/>
      <c r="EL566" s="127"/>
      <c r="EM566" s="127"/>
      <c r="EN566" s="127"/>
      <c r="EO566" s="127"/>
      <c r="EP566" s="127"/>
      <c r="EQ566" s="127"/>
      <c r="ER566" s="127"/>
      <c r="ES566" s="127"/>
      <c r="ET566" s="127"/>
      <c r="EU566" s="127"/>
      <c r="EV566" s="127"/>
      <c r="EW566" s="127"/>
      <c r="EX566" s="127"/>
      <c r="EY566" s="127"/>
      <c r="EZ566" s="127"/>
      <c r="FA566" s="127"/>
      <c r="FB566" s="127"/>
      <c r="FC566" s="127"/>
      <c r="FD566" s="127"/>
      <c r="FE566" s="127"/>
      <c r="FF566" s="127"/>
      <c r="FG566" s="127"/>
      <c r="FH566" s="127"/>
      <c r="FI566" s="127"/>
      <c r="FJ566" s="127"/>
      <c r="FK566" s="127"/>
      <c r="FL566" s="127"/>
      <c r="FM566" s="127"/>
      <c r="FN566" s="127"/>
      <c r="FO566" s="127"/>
      <c r="FP566" s="127"/>
      <c r="FQ566" s="127"/>
      <c r="FR566" s="127"/>
      <c r="FS566" s="127"/>
      <c r="FT566" s="127"/>
      <c r="FU566" s="127"/>
      <c r="FV566" s="127"/>
      <c r="FW566" s="127"/>
      <c r="FX566" s="127"/>
      <c r="FY566" s="127"/>
      <c r="FZ566" s="127"/>
      <c r="GA566" s="127"/>
      <c r="GB566" s="127"/>
      <c r="GC566" s="127"/>
      <c r="GD566" s="127"/>
      <c r="GE566" s="127"/>
      <c r="GF566" s="127"/>
      <c r="GG566" s="127"/>
      <c r="GH566" s="127"/>
      <c r="GI566" s="127"/>
      <c r="GJ566" s="127"/>
      <c r="GK566" s="127"/>
      <c r="GL566" s="127"/>
      <c r="GM566" s="127"/>
      <c r="GN566" s="127"/>
      <c r="GO566" s="127"/>
      <c r="GP566" s="127"/>
      <c r="GQ566" s="127"/>
      <c r="GR566" s="127"/>
      <c r="GS566" s="127"/>
      <c r="GT566" s="127"/>
      <c r="GU566" s="127"/>
      <c r="GV566" s="127"/>
      <c r="GW566" s="127"/>
      <c r="GX566" s="127"/>
      <c r="GY566" s="127"/>
      <c r="GZ566" s="127"/>
      <c r="HA566" s="127"/>
      <c r="HB566" s="127"/>
      <c r="HC566" s="127"/>
      <c r="HD566" s="127"/>
      <c r="HE566" s="127"/>
      <c r="HF566" s="127"/>
      <c r="HG566" s="127"/>
      <c r="HH566" s="127"/>
      <c r="HI566" s="127"/>
      <c r="HJ566" s="127"/>
      <c r="HK566" s="127"/>
      <c r="HL566" s="127"/>
      <c r="HM566" s="127"/>
      <c r="HN566" s="127"/>
      <c r="HO566" s="127"/>
      <c r="HP566" s="127"/>
      <c r="HQ566" s="127"/>
      <c r="HR566" s="127"/>
      <c r="HS566" s="127"/>
      <c r="HT566" s="127"/>
      <c r="HU566" s="127"/>
      <c r="HV566" s="127"/>
      <c r="HW566" s="127"/>
      <c r="HX566" s="127"/>
      <c r="HY566" s="127"/>
      <c r="H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  <c r="BK567" s="127"/>
      <c r="BL567" s="127"/>
      <c r="BM567" s="127"/>
      <c r="BN567" s="127"/>
      <c r="BO567" s="127"/>
      <c r="BP567" s="127"/>
      <c r="BQ567" s="127"/>
      <c r="BR567" s="127"/>
      <c r="BS567" s="127"/>
      <c r="BT567" s="127"/>
      <c r="BU567" s="127"/>
      <c r="BV567" s="127"/>
      <c r="BW567" s="127"/>
      <c r="BX567" s="127"/>
      <c r="BY567" s="127"/>
      <c r="BZ567" s="127"/>
      <c r="CA567" s="127"/>
      <c r="CB567" s="127"/>
      <c r="CC567" s="127"/>
      <c r="CD567" s="127"/>
      <c r="CE567" s="127"/>
      <c r="CF567" s="127"/>
      <c r="CG567" s="127"/>
      <c r="CH567" s="127"/>
      <c r="CI567" s="127"/>
      <c r="CJ567" s="127"/>
      <c r="CK567" s="127"/>
      <c r="CL567" s="127"/>
      <c r="CM567" s="127"/>
      <c r="CN567" s="127"/>
      <c r="CO567" s="127"/>
      <c r="CP567" s="127"/>
      <c r="CQ567" s="127"/>
      <c r="CR567" s="127"/>
      <c r="CS567" s="127"/>
      <c r="CT567" s="127"/>
      <c r="CU567" s="127"/>
      <c r="CV567" s="127"/>
      <c r="CW567" s="127"/>
      <c r="CX567" s="127"/>
      <c r="CY567" s="127"/>
      <c r="CZ567" s="127"/>
      <c r="DA567" s="127"/>
      <c r="DB567" s="127"/>
      <c r="DC567" s="127"/>
      <c r="DD567" s="127"/>
      <c r="DE567" s="127"/>
      <c r="DF567" s="127"/>
      <c r="DG567" s="127"/>
      <c r="DH567" s="127"/>
      <c r="DI567" s="127"/>
      <c r="DJ567" s="127"/>
      <c r="DK567" s="127"/>
      <c r="DL567" s="127"/>
      <c r="DM567" s="127"/>
      <c r="DN567" s="127"/>
      <c r="DO567" s="127"/>
      <c r="DP567" s="127"/>
      <c r="DQ567" s="127"/>
      <c r="DR567" s="127"/>
      <c r="DS567" s="127"/>
      <c r="DT567" s="127"/>
      <c r="DU567" s="127"/>
      <c r="DV567" s="127"/>
      <c r="DW567" s="127"/>
      <c r="DX567" s="127"/>
      <c r="DY567" s="127"/>
      <c r="DZ567" s="127"/>
      <c r="EA567" s="127"/>
      <c r="EB567" s="127"/>
      <c r="EC567" s="127"/>
      <c r="ED567" s="127"/>
      <c r="EE567" s="127"/>
      <c r="EF567" s="127"/>
      <c r="EG567" s="127"/>
      <c r="EH567" s="127"/>
      <c r="EI567" s="127"/>
      <c r="EJ567" s="127"/>
      <c r="EK567" s="127"/>
      <c r="EL567" s="127"/>
      <c r="EM567" s="127"/>
      <c r="EN567" s="127"/>
      <c r="EO567" s="127"/>
      <c r="EP567" s="127"/>
      <c r="EQ567" s="127"/>
      <c r="ER567" s="127"/>
      <c r="ES567" s="127"/>
      <c r="ET567" s="127"/>
      <c r="EU567" s="127"/>
      <c r="EV567" s="127"/>
      <c r="EW567" s="127"/>
      <c r="EX567" s="127"/>
      <c r="EY567" s="127"/>
      <c r="EZ567" s="127"/>
      <c r="FA567" s="127"/>
      <c r="FB567" s="127"/>
      <c r="FC567" s="127"/>
      <c r="FD567" s="127"/>
      <c r="FE567" s="127"/>
      <c r="FF567" s="127"/>
      <c r="FG567" s="127"/>
      <c r="FH567" s="127"/>
      <c r="FI567" s="127"/>
      <c r="FJ567" s="127"/>
      <c r="FK567" s="127"/>
      <c r="FL567" s="127"/>
      <c r="FM567" s="127"/>
      <c r="FN567" s="127"/>
      <c r="FO567" s="127"/>
      <c r="FP567" s="127"/>
      <c r="FQ567" s="127"/>
      <c r="FR567" s="127"/>
      <c r="FS567" s="127"/>
      <c r="FT567" s="127"/>
      <c r="FU567" s="127"/>
      <c r="FV567" s="127"/>
      <c r="FW567" s="127"/>
      <c r="FX567" s="127"/>
      <c r="FY567" s="127"/>
      <c r="FZ567" s="127"/>
      <c r="GA567" s="127"/>
      <c r="GB567" s="127"/>
      <c r="GC567" s="127"/>
      <c r="GD567" s="127"/>
      <c r="GE567" s="127"/>
      <c r="GF567" s="127"/>
      <c r="GG567" s="127"/>
      <c r="GH567" s="127"/>
      <c r="GI567" s="127"/>
      <c r="GJ567" s="127"/>
      <c r="GK567" s="127"/>
      <c r="GL567" s="127"/>
      <c r="GM567" s="127"/>
      <c r="GN567" s="127"/>
      <c r="GO567" s="127"/>
      <c r="GP567" s="127"/>
      <c r="GQ567" s="127"/>
      <c r="GR567" s="127"/>
      <c r="GS567" s="127"/>
      <c r="GT567" s="127"/>
      <c r="GU567" s="127"/>
      <c r="GV567" s="127"/>
      <c r="GW567" s="127"/>
      <c r="GX567" s="127"/>
      <c r="GY567" s="127"/>
      <c r="GZ567" s="127"/>
      <c r="HA567" s="127"/>
      <c r="HB567" s="127"/>
      <c r="HC567" s="127"/>
      <c r="HD567" s="127"/>
      <c r="HE567" s="127"/>
      <c r="HF567" s="127"/>
      <c r="HG567" s="127"/>
      <c r="HH567" s="127"/>
      <c r="HI567" s="127"/>
      <c r="HJ567" s="127"/>
      <c r="HK567" s="127"/>
      <c r="HL567" s="127"/>
      <c r="HM567" s="127"/>
      <c r="HN567" s="127"/>
      <c r="HO567" s="127"/>
      <c r="HP567" s="127"/>
      <c r="HQ567" s="127"/>
      <c r="HR567" s="127"/>
      <c r="HS567" s="127"/>
      <c r="HT567" s="127"/>
      <c r="HU567" s="127"/>
      <c r="HV567" s="127"/>
      <c r="HW567" s="127"/>
      <c r="HX567" s="127"/>
      <c r="HY567" s="127"/>
      <c r="H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  <c r="BK568" s="127"/>
      <c r="BL568" s="127"/>
      <c r="BM568" s="127"/>
      <c r="BN568" s="127"/>
      <c r="BO568" s="127"/>
      <c r="BP568" s="127"/>
      <c r="BQ568" s="127"/>
      <c r="BR568" s="127"/>
      <c r="BS568" s="127"/>
      <c r="BT568" s="127"/>
      <c r="BU568" s="127"/>
      <c r="BV568" s="127"/>
      <c r="BW568" s="127"/>
      <c r="BX568" s="127"/>
      <c r="BY568" s="127"/>
      <c r="BZ568" s="127"/>
      <c r="CA568" s="127"/>
      <c r="CB568" s="127"/>
      <c r="CC568" s="127"/>
      <c r="CD568" s="127"/>
      <c r="CE568" s="127"/>
      <c r="CF568" s="127"/>
      <c r="CG568" s="127"/>
      <c r="CH568" s="127"/>
      <c r="CI568" s="127"/>
      <c r="CJ568" s="127"/>
      <c r="CK568" s="127"/>
      <c r="CL568" s="127"/>
      <c r="CM568" s="127"/>
      <c r="CN568" s="127"/>
      <c r="CO568" s="127"/>
      <c r="CP568" s="127"/>
      <c r="CQ568" s="127"/>
      <c r="CR568" s="127"/>
      <c r="CS568" s="127"/>
      <c r="CT568" s="127"/>
      <c r="CU568" s="127"/>
      <c r="CV568" s="127"/>
      <c r="CW568" s="127"/>
      <c r="CX568" s="127"/>
      <c r="CY568" s="127"/>
      <c r="CZ568" s="127"/>
      <c r="DA568" s="127"/>
      <c r="DB568" s="127"/>
      <c r="DC568" s="127"/>
      <c r="DD568" s="127"/>
      <c r="DE568" s="127"/>
      <c r="DF568" s="127"/>
      <c r="DG568" s="127"/>
      <c r="DH568" s="127"/>
      <c r="DI568" s="127"/>
      <c r="DJ568" s="127"/>
      <c r="DK568" s="127"/>
      <c r="DL568" s="127"/>
      <c r="DM568" s="127"/>
      <c r="DN568" s="127"/>
      <c r="DO568" s="127"/>
      <c r="DP568" s="127"/>
      <c r="DQ568" s="127"/>
      <c r="DR568" s="127"/>
      <c r="DS568" s="127"/>
      <c r="DT568" s="127"/>
      <c r="DU568" s="127"/>
      <c r="DV568" s="127"/>
      <c r="DW568" s="127"/>
      <c r="DX568" s="127"/>
      <c r="DY568" s="127"/>
      <c r="DZ568" s="127"/>
      <c r="EA568" s="127"/>
      <c r="EB568" s="127"/>
      <c r="EC568" s="127"/>
      <c r="ED568" s="127"/>
      <c r="EE568" s="127"/>
      <c r="EF568" s="127"/>
      <c r="EG568" s="127"/>
      <c r="EH568" s="127"/>
      <c r="EI568" s="127"/>
      <c r="EJ568" s="127"/>
      <c r="EK568" s="127"/>
      <c r="EL568" s="127"/>
      <c r="EM568" s="127"/>
      <c r="EN568" s="127"/>
      <c r="EO568" s="127"/>
      <c r="EP568" s="127"/>
      <c r="EQ568" s="127"/>
      <c r="ER568" s="127"/>
      <c r="ES568" s="127"/>
      <c r="ET568" s="127"/>
      <c r="EU568" s="127"/>
      <c r="EV568" s="127"/>
      <c r="EW568" s="127"/>
      <c r="EX568" s="127"/>
      <c r="EY568" s="127"/>
      <c r="EZ568" s="127"/>
      <c r="FA568" s="127"/>
      <c r="FB568" s="127"/>
      <c r="FC568" s="127"/>
      <c r="FD568" s="127"/>
      <c r="FE568" s="127"/>
      <c r="FF568" s="127"/>
      <c r="FG568" s="127"/>
      <c r="FH568" s="127"/>
      <c r="FI568" s="127"/>
      <c r="FJ568" s="127"/>
      <c r="FK568" s="127"/>
      <c r="FL568" s="127"/>
      <c r="FM568" s="127"/>
      <c r="FN568" s="127"/>
      <c r="FO568" s="127"/>
      <c r="FP568" s="127"/>
      <c r="FQ568" s="127"/>
      <c r="FR568" s="127"/>
      <c r="FS568" s="127"/>
      <c r="FT568" s="127"/>
      <c r="FU568" s="127"/>
      <c r="FV568" s="127"/>
      <c r="FW568" s="127"/>
      <c r="FX568" s="127"/>
      <c r="FY568" s="127"/>
      <c r="FZ568" s="127"/>
      <c r="GA568" s="127"/>
      <c r="GB568" s="127"/>
      <c r="GC568" s="127"/>
      <c r="GD568" s="127"/>
      <c r="GE568" s="127"/>
      <c r="GF568" s="127"/>
      <c r="GG568" s="127"/>
      <c r="GH568" s="127"/>
      <c r="GI568" s="127"/>
      <c r="GJ568" s="127"/>
      <c r="GK568" s="127"/>
      <c r="GL568" s="127"/>
      <c r="GM568" s="127"/>
      <c r="GN568" s="127"/>
      <c r="GO568" s="127"/>
      <c r="GP568" s="127"/>
      <c r="GQ568" s="127"/>
      <c r="GR568" s="127"/>
      <c r="GS568" s="127"/>
      <c r="GT568" s="127"/>
      <c r="GU568" s="127"/>
      <c r="GV568" s="127"/>
      <c r="GW568" s="127"/>
      <c r="GX568" s="127"/>
      <c r="GY568" s="127"/>
      <c r="GZ568" s="127"/>
      <c r="HA568" s="127"/>
      <c r="HB568" s="127"/>
      <c r="HC568" s="127"/>
      <c r="HD568" s="127"/>
      <c r="HE568" s="127"/>
      <c r="HF568" s="127"/>
      <c r="HG568" s="127"/>
      <c r="HH568" s="127"/>
      <c r="HI568" s="127"/>
      <c r="HJ568" s="127"/>
      <c r="HK568" s="127"/>
      <c r="HL568" s="127"/>
      <c r="HM568" s="127"/>
      <c r="HN568" s="127"/>
      <c r="HO568" s="127"/>
      <c r="HP568" s="127"/>
      <c r="HQ568" s="127"/>
      <c r="HR568" s="127"/>
      <c r="HS568" s="127"/>
      <c r="HT568" s="127"/>
      <c r="HU568" s="127"/>
      <c r="HV568" s="127"/>
      <c r="HW568" s="127"/>
      <c r="HX568" s="127"/>
      <c r="HY568" s="127"/>
      <c r="H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  <c r="BK569" s="127"/>
      <c r="BL569" s="127"/>
      <c r="BM569" s="127"/>
      <c r="BN569" s="127"/>
      <c r="BO569" s="127"/>
      <c r="BP569" s="127"/>
      <c r="BQ569" s="127"/>
      <c r="BR569" s="127"/>
      <c r="BS569" s="127"/>
      <c r="BT569" s="127"/>
      <c r="BU569" s="127"/>
      <c r="BV569" s="127"/>
      <c r="BW569" s="127"/>
      <c r="BX569" s="127"/>
      <c r="BY569" s="127"/>
      <c r="BZ569" s="127"/>
      <c r="CA569" s="127"/>
      <c r="CB569" s="127"/>
      <c r="CC569" s="127"/>
      <c r="CD569" s="127"/>
      <c r="CE569" s="127"/>
      <c r="CF569" s="127"/>
      <c r="CG569" s="127"/>
      <c r="CH569" s="127"/>
      <c r="CI569" s="127"/>
      <c r="CJ569" s="127"/>
      <c r="CK569" s="127"/>
      <c r="CL569" s="127"/>
      <c r="CM569" s="127"/>
      <c r="CN569" s="127"/>
      <c r="CO569" s="127"/>
      <c r="CP569" s="127"/>
      <c r="CQ569" s="127"/>
      <c r="CR569" s="127"/>
      <c r="CS569" s="127"/>
      <c r="CT569" s="127"/>
      <c r="CU569" s="127"/>
      <c r="CV569" s="127"/>
      <c r="CW569" s="127"/>
      <c r="CX569" s="127"/>
      <c r="CY569" s="127"/>
      <c r="CZ569" s="127"/>
      <c r="DA569" s="127"/>
      <c r="DB569" s="127"/>
      <c r="DC569" s="127"/>
      <c r="DD569" s="127"/>
      <c r="DE569" s="127"/>
      <c r="DF569" s="127"/>
      <c r="DG569" s="127"/>
      <c r="DH569" s="127"/>
      <c r="DI569" s="127"/>
      <c r="DJ569" s="127"/>
      <c r="DK569" s="127"/>
      <c r="DL569" s="127"/>
      <c r="DM569" s="127"/>
      <c r="DN569" s="127"/>
      <c r="DO569" s="127"/>
      <c r="DP569" s="127"/>
      <c r="DQ569" s="127"/>
      <c r="DR569" s="127"/>
      <c r="DS569" s="127"/>
      <c r="DT569" s="127"/>
      <c r="DU569" s="127"/>
      <c r="DV569" s="127"/>
      <c r="DW569" s="127"/>
      <c r="DX569" s="127"/>
      <c r="DY569" s="127"/>
      <c r="DZ569" s="127"/>
      <c r="EA569" s="127"/>
      <c r="EB569" s="127"/>
      <c r="EC569" s="127"/>
      <c r="ED569" s="127"/>
      <c r="EE569" s="127"/>
      <c r="EF569" s="127"/>
      <c r="EG569" s="127"/>
      <c r="EH569" s="127"/>
      <c r="EI569" s="127"/>
      <c r="EJ569" s="127"/>
      <c r="EK569" s="127"/>
      <c r="EL569" s="127"/>
      <c r="EM569" s="127"/>
      <c r="EN569" s="127"/>
      <c r="EO569" s="127"/>
      <c r="EP569" s="127"/>
      <c r="EQ569" s="127"/>
      <c r="ER569" s="127"/>
      <c r="ES569" s="127"/>
      <c r="ET569" s="127"/>
      <c r="EU569" s="127"/>
      <c r="EV569" s="127"/>
      <c r="EW569" s="127"/>
      <c r="EX569" s="127"/>
      <c r="EY569" s="127"/>
      <c r="EZ569" s="127"/>
      <c r="FA569" s="127"/>
      <c r="FB569" s="127"/>
      <c r="FC569" s="127"/>
      <c r="FD569" s="127"/>
      <c r="FE569" s="127"/>
      <c r="FF569" s="127"/>
      <c r="FG569" s="127"/>
      <c r="FH569" s="127"/>
      <c r="FI569" s="127"/>
      <c r="FJ569" s="127"/>
      <c r="FK569" s="127"/>
      <c r="FL569" s="127"/>
      <c r="FM569" s="127"/>
      <c r="FN569" s="127"/>
      <c r="FO569" s="127"/>
      <c r="FP569" s="127"/>
      <c r="FQ569" s="127"/>
      <c r="FR569" s="127"/>
      <c r="FS569" s="127"/>
      <c r="FT569" s="127"/>
      <c r="FU569" s="127"/>
      <c r="FV569" s="127"/>
      <c r="FW569" s="127"/>
      <c r="FX569" s="127"/>
      <c r="FY569" s="127"/>
      <c r="FZ569" s="127"/>
      <c r="GA569" s="127"/>
      <c r="GB569" s="127"/>
      <c r="GC569" s="127"/>
      <c r="GD569" s="127"/>
      <c r="GE569" s="127"/>
      <c r="GF569" s="127"/>
      <c r="GG569" s="127"/>
      <c r="GH569" s="127"/>
      <c r="GI569" s="127"/>
      <c r="GJ569" s="127"/>
      <c r="GK569" s="127"/>
      <c r="GL569" s="127"/>
      <c r="GM569" s="127"/>
      <c r="GN569" s="127"/>
      <c r="GO569" s="127"/>
      <c r="GP569" s="127"/>
      <c r="GQ569" s="127"/>
      <c r="GR569" s="127"/>
      <c r="GS569" s="127"/>
      <c r="GT569" s="127"/>
      <c r="GU569" s="127"/>
      <c r="GV569" s="127"/>
      <c r="GW569" s="127"/>
      <c r="GX569" s="127"/>
      <c r="GY569" s="127"/>
      <c r="GZ569" s="127"/>
      <c r="HA569" s="127"/>
      <c r="HB569" s="127"/>
      <c r="HC569" s="127"/>
      <c r="HD569" s="127"/>
      <c r="HE569" s="127"/>
      <c r="HF569" s="127"/>
      <c r="HG569" s="127"/>
      <c r="HH569" s="127"/>
      <c r="HI569" s="127"/>
      <c r="HJ569" s="127"/>
      <c r="HK569" s="127"/>
      <c r="HL569" s="127"/>
      <c r="HM569" s="127"/>
      <c r="HN569" s="127"/>
      <c r="HO569" s="127"/>
      <c r="HP569" s="127"/>
      <c r="HQ569" s="127"/>
      <c r="HR569" s="127"/>
      <c r="HS569" s="127"/>
      <c r="HT569" s="127"/>
      <c r="HU569" s="127"/>
      <c r="HV569" s="127"/>
      <c r="HW569" s="127"/>
      <c r="HX569" s="127"/>
      <c r="HY569" s="127"/>
      <c r="H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  <c r="BK570" s="127"/>
      <c r="BL570" s="127"/>
      <c r="BM570" s="127"/>
      <c r="BN570" s="127"/>
      <c r="BO570" s="127"/>
      <c r="BP570" s="127"/>
      <c r="BQ570" s="127"/>
      <c r="BR570" s="127"/>
      <c r="BS570" s="127"/>
      <c r="BT570" s="127"/>
      <c r="BU570" s="127"/>
      <c r="BV570" s="127"/>
      <c r="BW570" s="127"/>
      <c r="BX570" s="127"/>
      <c r="BY570" s="127"/>
      <c r="BZ570" s="127"/>
      <c r="CA570" s="127"/>
      <c r="CB570" s="127"/>
      <c r="CC570" s="127"/>
      <c r="CD570" s="127"/>
      <c r="CE570" s="127"/>
      <c r="CF570" s="127"/>
      <c r="CG570" s="127"/>
      <c r="CH570" s="127"/>
      <c r="CI570" s="127"/>
      <c r="CJ570" s="127"/>
      <c r="CK570" s="127"/>
      <c r="CL570" s="127"/>
      <c r="CM570" s="127"/>
      <c r="CN570" s="127"/>
      <c r="CO570" s="127"/>
      <c r="CP570" s="127"/>
      <c r="CQ570" s="127"/>
      <c r="CR570" s="127"/>
      <c r="CS570" s="127"/>
      <c r="CT570" s="127"/>
      <c r="CU570" s="127"/>
      <c r="CV570" s="127"/>
      <c r="CW570" s="127"/>
      <c r="CX570" s="127"/>
      <c r="CY570" s="127"/>
      <c r="CZ570" s="127"/>
      <c r="DA570" s="127"/>
      <c r="DB570" s="127"/>
      <c r="DC570" s="127"/>
      <c r="DD570" s="127"/>
      <c r="DE570" s="127"/>
      <c r="DF570" s="127"/>
      <c r="DG570" s="127"/>
      <c r="DH570" s="127"/>
      <c r="DI570" s="127"/>
      <c r="DJ570" s="127"/>
      <c r="DK570" s="127"/>
      <c r="DL570" s="127"/>
      <c r="DM570" s="127"/>
      <c r="DN570" s="127"/>
      <c r="DO570" s="127"/>
      <c r="DP570" s="127"/>
      <c r="DQ570" s="127"/>
      <c r="DR570" s="127"/>
      <c r="DS570" s="127"/>
      <c r="DT570" s="127"/>
      <c r="DU570" s="127"/>
      <c r="DV570" s="127"/>
      <c r="DW570" s="127"/>
      <c r="DX570" s="127"/>
      <c r="DY570" s="127"/>
      <c r="DZ570" s="127"/>
      <c r="EA570" s="127"/>
      <c r="EB570" s="127"/>
      <c r="EC570" s="127"/>
      <c r="ED570" s="127"/>
      <c r="EE570" s="127"/>
      <c r="EF570" s="127"/>
      <c r="EG570" s="127"/>
      <c r="EH570" s="127"/>
      <c r="EI570" s="127"/>
      <c r="EJ570" s="127"/>
      <c r="EK570" s="127"/>
      <c r="EL570" s="127"/>
      <c r="EM570" s="127"/>
      <c r="EN570" s="127"/>
      <c r="EO570" s="127"/>
      <c r="EP570" s="127"/>
      <c r="EQ570" s="127"/>
      <c r="ER570" s="127"/>
      <c r="ES570" s="127"/>
      <c r="ET570" s="127"/>
      <c r="EU570" s="127"/>
      <c r="EV570" s="127"/>
      <c r="EW570" s="127"/>
      <c r="EX570" s="127"/>
      <c r="EY570" s="127"/>
      <c r="EZ570" s="127"/>
      <c r="FA570" s="127"/>
      <c r="FB570" s="127"/>
      <c r="FC570" s="127"/>
      <c r="FD570" s="127"/>
      <c r="FE570" s="127"/>
      <c r="FF570" s="127"/>
      <c r="FG570" s="127"/>
      <c r="FH570" s="127"/>
      <c r="FI570" s="127"/>
      <c r="FJ570" s="127"/>
      <c r="FK570" s="127"/>
      <c r="FL570" s="127"/>
      <c r="FM570" s="127"/>
      <c r="FN570" s="127"/>
      <c r="FO570" s="127"/>
      <c r="FP570" s="127"/>
      <c r="FQ570" s="127"/>
      <c r="FR570" s="127"/>
      <c r="FS570" s="127"/>
      <c r="FT570" s="127"/>
      <c r="FU570" s="127"/>
      <c r="FV570" s="127"/>
      <c r="FW570" s="127"/>
      <c r="FX570" s="127"/>
      <c r="FY570" s="127"/>
      <c r="FZ570" s="127"/>
      <c r="GA570" s="127"/>
      <c r="GB570" s="127"/>
      <c r="GC570" s="127"/>
      <c r="GD570" s="127"/>
      <c r="GE570" s="127"/>
      <c r="GF570" s="127"/>
      <c r="GG570" s="127"/>
      <c r="GH570" s="127"/>
      <c r="GI570" s="127"/>
      <c r="GJ570" s="127"/>
      <c r="GK570" s="127"/>
      <c r="GL570" s="127"/>
      <c r="GM570" s="127"/>
      <c r="GN570" s="127"/>
      <c r="GO570" s="127"/>
      <c r="GP570" s="127"/>
      <c r="GQ570" s="127"/>
      <c r="GR570" s="127"/>
      <c r="GS570" s="127"/>
      <c r="GT570" s="127"/>
      <c r="GU570" s="127"/>
      <c r="GV570" s="127"/>
      <c r="GW570" s="127"/>
      <c r="GX570" s="127"/>
      <c r="GY570" s="127"/>
      <c r="GZ570" s="127"/>
      <c r="HA570" s="127"/>
      <c r="HB570" s="127"/>
      <c r="HC570" s="127"/>
      <c r="HD570" s="127"/>
      <c r="HE570" s="127"/>
      <c r="HF570" s="127"/>
      <c r="HG570" s="127"/>
      <c r="HH570" s="127"/>
      <c r="HI570" s="127"/>
      <c r="HJ570" s="127"/>
      <c r="HK570" s="127"/>
      <c r="HL570" s="127"/>
      <c r="HM570" s="127"/>
      <c r="HN570" s="127"/>
      <c r="HO570" s="127"/>
      <c r="HP570" s="127"/>
      <c r="HQ570" s="127"/>
      <c r="HR570" s="127"/>
      <c r="HS570" s="127"/>
      <c r="HT570" s="127"/>
      <c r="HU570" s="127"/>
      <c r="HV570" s="127"/>
      <c r="HW570" s="127"/>
      <c r="HX570" s="127"/>
      <c r="HY570" s="127"/>
      <c r="H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  <c r="BK571" s="127"/>
      <c r="BL571" s="127"/>
      <c r="BM571" s="127"/>
      <c r="BN571" s="127"/>
      <c r="BO571" s="127"/>
      <c r="BP571" s="127"/>
      <c r="BQ571" s="127"/>
      <c r="BR571" s="127"/>
      <c r="BS571" s="127"/>
      <c r="BT571" s="127"/>
      <c r="BU571" s="127"/>
      <c r="BV571" s="127"/>
      <c r="BW571" s="127"/>
      <c r="BX571" s="127"/>
      <c r="BY571" s="127"/>
      <c r="BZ571" s="127"/>
      <c r="CA571" s="127"/>
      <c r="CB571" s="127"/>
      <c r="CC571" s="127"/>
      <c r="CD571" s="127"/>
      <c r="CE571" s="127"/>
      <c r="CF571" s="127"/>
      <c r="CG571" s="127"/>
      <c r="CH571" s="127"/>
      <c r="CI571" s="127"/>
      <c r="CJ571" s="127"/>
      <c r="CK571" s="127"/>
      <c r="CL571" s="127"/>
      <c r="CM571" s="127"/>
      <c r="CN571" s="127"/>
      <c r="CO571" s="127"/>
      <c r="CP571" s="127"/>
      <c r="CQ571" s="127"/>
      <c r="CR571" s="127"/>
      <c r="CS571" s="127"/>
      <c r="CT571" s="127"/>
      <c r="CU571" s="127"/>
      <c r="CV571" s="127"/>
      <c r="CW571" s="127"/>
      <c r="CX571" s="127"/>
      <c r="CY571" s="127"/>
      <c r="CZ571" s="127"/>
      <c r="DA571" s="127"/>
      <c r="DB571" s="127"/>
      <c r="DC571" s="127"/>
      <c r="DD571" s="127"/>
      <c r="DE571" s="127"/>
      <c r="DF571" s="127"/>
      <c r="DG571" s="127"/>
      <c r="DH571" s="127"/>
      <c r="DI571" s="127"/>
      <c r="DJ571" s="127"/>
      <c r="DK571" s="127"/>
      <c r="DL571" s="127"/>
      <c r="DM571" s="127"/>
      <c r="DN571" s="127"/>
      <c r="DO571" s="127"/>
      <c r="DP571" s="127"/>
      <c r="DQ571" s="127"/>
      <c r="DR571" s="127"/>
      <c r="DS571" s="127"/>
      <c r="DT571" s="127"/>
      <c r="DU571" s="127"/>
      <c r="DV571" s="127"/>
      <c r="DW571" s="127"/>
      <c r="DX571" s="127"/>
      <c r="DY571" s="127"/>
      <c r="DZ571" s="127"/>
      <c r="EA571" s="127"/>
      <c r="EB571" s="127"/>
      <c r="EC571" s="127"/>
      <c r="ED571" s="127"/>
      <c r="EE571" s="127"/>
      <c r="EF571" s="127"/>
      <c r="EG571" s="127"/>
      <c r="EH571" s="127"/>
      <c r="EI571" s="127"/>
      <c r="EJ571" s="127"/>
      <c r="EK571" s="127"/>
      <c r="EL571" s="127"/>
      <c r="EM571" s="127"/>
      <c r="EN571" s="127"/>
      <c r="EO571" s="127"/>
      <c r="EP571" s="127"/>
      <c r="EQ571" s="127"/>
      <c r="ER571" s="127"/>
      <c r="ES571" s="127"/>
      <c r="ET571" s="127"/>
      <c r="EU571" s="127"/>
      <c r="EV571" s="127"/>
      <c r="EW571" s="127"/>
      <c r="EX571" s="127"/>
      <c r="EY571" s="127"/>
      <c r="EZ571" s="127"/>
      <c r="FA571" s="127"/>
      <c r="FB571" s="127"/>
      <c r="FC571" s="127"/>
      <c r="FD571" s="127"/>
      <c r="FE571" s="127"/>
      <c r="FF571" s="127"/>
      <c r="FG571" s="127"/>
      <c r="FH571" s="127"/>
      <c r="FI571" s="127"/>
      <c r="FJ571" s="127"/>
      <c r="FK571" s="127"/>
      <c r="FL571" s="127"/>
      <c r="FM571" s="127"/>
      <c r="FN571" s="127"/>
      <c r="FO571" s="127"/>
      <c r="FP571" s="127"/>
      <c r="FQ571" s="127"/>
      <c r="FR571" s="127"/>
      <c r="FS571" s="127"/>
      <c r="FT571" s="127"/>
      <c r="FU571" s="127"/>
      <c r="FV571" s="127"/>
      <c r="FW571" s="127"/>
      <c r="FX571" s="127"/>
      <c r="FY571" s="127"/>
      <c r="FZ571" s="127"/>
      <c r="GA571" s="127"/>
      <c r="GB571" s="127"/>
      <c r="GC571" s="127"/>
      <c r="GD571" s="127"/>
      <c r="GE571" s="127"/>
      <c r="GF571" s="127"/>
      <c r="GG571" s="127"/>
      <c r="GH571" s="127"/>
      <c r="GI571" s="127"/>
      <c r="GJ571" s="127"/>
      <c r="GK571" s="127"/>
      <c r="GL571" s="127"/>
      <c r="GM571" s="127"/>
      <c r="GN571" s="127"/>
      <c r="GO571" s="127"/>
      <c r="GP571" s="127"/>
      <c r="GQ571" s="127"/>
      <c r="GR571" s="127"/>
      <c r="GS571" s="127"/>
      <c r="GT571" s="127"/>
      <c r="GU571" s="127"/>
      <c r="GV571" s="127"/>
      <c r="GW571" s="127"/>
      <c r="GX571" s="127"/>
      <c r="GY571" s="127"/>
      <c r="GZ571" s="127"/>
      <c r="HA571" s="127"/>
      <c r="HB571" s="127"/>
      <c r="HC571" s="127"/>
      <c r="HD571" s="127"/>
      <c r="HE571" s="127"/>
      <c r="HF571" s="127"/>
      <c r="HG571" s="127"/>
      <c r="HH571" s="127"/>
      <c r="HI571" s="127"/>
      <c r="HJ571" s="127"/>
      <c r="HK571" s="127"/>
      <c r="HL571" s="127"/>
      <c r="HM571" s="127"/>
      <c r="HN571" s="127"/>
      <c r="HO571" s="127"/>
      <c r="HP571" s="127"/>
      <c r="HQ571" s="127"/>
      <c r="HR571" s="127"/>
      <c r="HS571" s="127"/>
      <c r="HT571" s="127"/>
      <c r="HU571" s="127"/>
      <c r="HV571" s="127"/>
      <c r="HW571" s="127"/>
      <c r="HX571" s="127"/>
      <c r="HY571" s="127"/>
      <c r="H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  <c r="BK572" s="127"/>
      <c r="BL572" s="127"/>
      <c r="BM572" s="127"/>
      <c r="BN572" s="127"/>
      <c r="BO572" s="127"/>
      <c r="BP572" s="127"/>
      <c r="BQ572" s="127"/>
      <c r="BR572" s="127"/>
      <c r="BS572" s="127"/>
      <c r="BT572" s="127"/>
      <c r="BU572" s="127"/>
      <c r="BV572" s="127"/>
      <c r="BW572" s="127"/>
      <c r="BX572" s="127"/>
      <c r="BY572" s="127"/>
      <c r="BZ572" s="127"/>
      <c r="CA572" s="127"/>
      <c r="CB572" s="127"/>
      <c r="CC572" s="127"/>
      <c r="CD572" s="127"/>
      <c r="CE572" s="127"/>
      <c r="CF572" s="127"/>
      <c r="CG572" s="127"/>
      <c r="CH572" s="127"/>
      <c r="CI572" s="127"/>
      <c r="CJ572" s="127"/>
      <c r="CK572" s="127"/>
      <c r="CL572" s="127"/>
      <c r="CM572" s="127"/>
      <c r="CN572" s="127"/>
      <c r="CO572" s="127"/>
      <c r="CP572" s="127"/>
      <c r="CQ572" s="127"/>
      <c r="CR572" s="127"/>
      <c r="CS572" s="127"/>
      <c r="CT572" s="127"/>
      <c r="CU572" s="127"/>
      <c r="CV572" s="127"/>
      <c r="CW572" s="127"/>
      <c r="CX572" s="127"/>
      <c r="CY572" s="127"/>
      <c r="CZ572" s="127"/>
      <c r="DA572" s="127"/>
      <c r="DB572" s="127"/>
      <c r="DC572" s="127"/>
      <c r="DD572" s="127"/>
      <c r="DE572" s="127"/>
      <c r="DF572" s="127"/>
      <c r="DG572" s="127"/>
      <c r="DH572" s="127"/>
      <c r="DI572" s="127"/>
      <c r="DJ572" s="127"/>
      <c r="DK572" s="127"/>
      <c r="DL572" s="127"/>
      <c r="DM572" s="127"/>
      <c r="DN572" s="127"/>
      <c r="DO572" s="127"/>
      <c r="DP572" s="127"/>
      <c r="DQ572" s="127"/>
      <c r="DR572" s="127"/>
      <c r="DS572" s="127"/>
      <c r="DT572" s="127"/>
      <c r="DU572" s="127"/>
      <c r="DV572" s="127"/>
      <c r="DW572" s="127"/>
      <c r="DX572" s="127"/>
      <c r="DY572" s="127"/>
      <c r="DZ572" s="127"/>
      <c r="EA572" s="127"/>
      <c r="EB572" s="127"/>
      <c r="EC572" s="127"/>
      <c r="ED572" s="127"/>
      <c r="EE572" s="127"/>
      <c r="EF572" s="127"/>
      <c r="EG572" s="127"/>
      <c r="EH572" s="127"/>
      <c r="EI572" s="127"/>
      <c r="EJ572" s="127"/>
      <c r="EK572" s="127"/>
      <c r="EL572" s="127"/>
      <c r="EM572" s="127"/>
      <c r="EN572" s="127"/>
      <c r="EO572" s="127"/>
      <c r="EP572" s="127"/>
      <c r="EQ572" s="127"/>
      <c r="ER572" s="127"/>
      <c r="ES572" s="127"/>
      <c r="ET572" s="127"/>
      <c r="EU572" s="127"/>
      <c r="EV572" s="127"/>
      <c r="EW572" s="127"/>
      <c r="EX572" s="127"/>
      <c r="EY572" s="127"/>
      <c r="EZ572" s="127"/>
      <c r="FA572" s="127"/>
      <c r="FB572" s="127"/>
      <c r="FC572" s="127"/>
      <c r="FD572" s="127"/>
      <c r="FE572" s="127"/>
      <c r="FF572" s="127"/>
      <c r="FG572" s="127"/>
      <c r="FH572" s="127"/>
      <c r="FI572" s="127"/>
      <c r="FJ572" s="127"/>
      <c r="FK572" s="127"/>
      <c r="FL572" s="127"/>
      <c r="FM572" s="127"/>
      <c r="FN572" s="127"/>
      <c r="FO572" s="127"/>
      <c r="FP572" s="127"/>
      <c r="FQ572" s="127"/>
      <c r="FR572" s="127"/>
      <c r="FS572" s="127"/>
      <c r="FT572" s="127"/>
      <c r="FU572" s="127"/>
      <c r="FV572" s="127"/>
      <c r="FW572" s="127"/>
      <c r="FX572" s="127"/>
      <c r="FY572" s="127"/>
      <c r="FZ572" s="127"/>
      <c r="GA572" s="127"/>
      <c r="GB572" s="127"/>
      <c r="GC572" s="127"/>
      <c r="GD572" s="127"/>
      <c r="GE572" s="127"/>
      <c r="GF572" s="127"/>
      <c r="GG572" s="127"/>
      <c r="GH572" s="127"/>
      <c r="GI572" s="127"/>
      <c r="GJ572" s="127"/>
      <c r="GK572" s="127"/>
      <c r="GL572" s="127"/>
      <c r="GM572" s="127"/>
      <c r="GN572" s="127"/>
      <c r="GO572" s="127"/>
      <c r="GP572" s="127"/>
      <c r="GQ572" s="127"/>
      <c r="GR572" s="127"/>
      <c r="GS572" s="127"/>
      <c r="GT572" s="127"/>
      <c r="GU572" s="127"/>
      <c r="GV572" s="127"/>
      <c r="GW572" s="127"/>
      <c r="GX572" s="127"/>
      <c r="GY572" s="127"/>
      <c r="GZ572" s="127"/>
      <c r="HA572" s="127"/>
      <c r="HB572" s="127"/>
      <c r="HC572" s="127"/>
      <c r="HD572" s="127"/>
      <c r="HE572" s="127"/>
      <c r="HF572" s="127"/>
      <c r="HG572" s="127"/>
      <c r="HH572" s="127"/>
      <c r="HI572" s="127"/>
      <c r="HJ572" s="127"/>
      <c r="HK572" s="127"/>
      <c r="HL572" s="127"/>
      <c r="HM572" s="127"/>
      <c r="HN572" s="127"/>
      <c r="HO572" s="127"/>
      <c r="HP572" s="127"/>
      <c r="HQ572" s="127"/>
      <c r="HR572" s="127"/>
      <c r="HS572" s="127"/>
      <c r="HT572" s="127"/>
      <c r="HU572" s="127"/>
      <c r="HV572" s="127"/>
      <c r="HW572" s="127"/>
      <c r="HX572" s="127"/>
      <c r="HY572" s="127"/>
      <c r="H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  <c r="BK573" s="127"/>
      <c r="BL573" s="127"/>
      <c r="BM573" s="127"/>
      <c r="BN573" s="127"/>
      <c r="BO573" s="127"/>
      <c r="BP573" s="127"/>
      <c r="BQ573" s="127"/>
      <c r="BR573" s="127"/>
      <c r="BS573" s="127"/>
      <c r="BT573" s="127"/>
      <c r="BU573" s="127"/>
      <c r="BV573" s="127"/>
      <c r="BW573" s="127"/>
      <c r="BX573" s="127"/>
      <c r="BY573" s="127"/>
      <c r="BZ573" s="127"/>
      <c r="CA573" s="127"/>
      <c r="CB573" s="127"/>
      <c r="CC573" s="127"/>
      <c r="CD573" s="127"/>
      <c r="CE573" s="127"/>
      <c r="CF573" s="127"/>
      <c r="CG573" s="127"/>
      <c r="CH573" s="127"/>
      <c r="CI573" s="127"/>
      <c r="CJ573" s="127"/>
      <c r="CK573" s="127"/>
      <c r="CL573" s="127"/>
      <c r="CM573" s="127"/>
      <c r="CN573" s="127"/>
      <c r="CO573" s="127"/>
      <c r="CP573" s="127"/>
      <c r="CQ573" s="127"/>
      <c r="CR573" s="127"/>
      <c r="CS573" s="127"/>
      <c r="CT573" s="127"/>
      <c r="CU573" s="127"/>
      <c r="CV573" s="127"/>
      <c r="CW573" s="127"/>
      <c r="CX573" s="127"/>
      <c r="CY573" s="127"/>
      <c r="CZ573" s="127"/>
      <c r="DA573" s="127"/>
      <c r="DB573" s="127"/>
      <c r="DC573" s="127"/>
      <c r="DD573" s="127"/>
      <c r="DE573" s="127"/>
      <c r="DF573" s="127"/>
      <c r="DG573" s="127"/>
      <c r="DH573" s="127"/>
      <c r="DI573" s="127"/>
      <c r="DJ573" s="127"/>
      <c r="DK573" s="127"/>
      <c r="DL573" s="127"/>
      <c r="DM573" s="127"/>
      <c r="DN573" s="127"/>
      <c r="DO573" s="127"/>
      <c r="DP573" s="127"/>
      <c r="DQ573" s="127"/>
      <c r="DR573" s="127"/>
      <c r="DS573" s="127"/>
      <c r="DT573" s="127"/>
      <c r="DU573" s="127"/>
      <c r="DV573" s="127"/>
      <c r="DW573" s="127"/>
      <c r="DX573" s="127"/>
      <c r="DY573" s="127"/>
      <c r="DZ573" s="127"/>
      <c r="EA573" s="127"/>
      <c r="EB573" s="127"/>
      <c r="EC573" s="127"/>
      <c r="ED573" s="127"/>
      <c r="EE573" s="127"/>
      <c r="EF573" s="127"/>
      <c r="EG573" s="127"/>
      <c r="EH573" s="127"/>
      <c r="EI573" s="127"/>
      <c r="EJ573" s="127"/>
      <c r="EK573" s="127"/>
      <c r="EL573" s="127"/>
      <c r="EM573" s="127"/>
      <c r="EN573" s="127"/>
      <c r="EO573" s="127"/>
      <c r="EP573" s="127"/>
      <c r="EQ573" s="127"/>
      <c r="ER573" s="127"/>
      <c r="ES573" s="127"/>
      <c r="ET573" s="127"/>
      <c r="EU573" s="127"/>
      <c r="EV573" s="127"/>
      <c r="EW573" s="127"/>
      <c r="EX573" s="127"/>
      <c r="EY573" s="127"/>
      <c r="EZ573" s="127"/>
      <c r="FA573" s="127"/>
      <c r="FB573" s="127"/>
      <c r="FC573" s="127"/>
      <c r="FD573" s="127"/>
      <c r="FE573" s="127"/>
      <c r="FF573" s="127"/>
      <c r="FG573" s="127"/>
      <c r="FH573" s="127"/>
      <c r="FI573" s="127"/>
      <c r="FJ573" s="127"/>
      <c r="FK573" s="127"/>
      <c r="FL573" s="127"/>
      <c r="FM573" s="127"/>
      <c r="FN573" s="127"/>
      <c r="FO573" s="127"/>
      <c r="FP573" s="127"/>
      <c r="FQ573" s="127"/>
      <c r="FR573" s="127"/>
      <c r="FS573" s="127"/>
      <c r="FT573" s="127"/>
      <c r="FU573" s="127"/>
      <c r="FV573" s="127"/>
      <c r="FW573" s="127"/>
      <c r="FX573" s="127"/>
      <c r="FY573" s="127"/>
      <c r="FZ573" s="127"/>
      <c r="GA573" s="127"/>
      <c r="GB573" s="127"/>
      <c r="GC573" s="127"/>
      <c r="GD573" s="127"/>
      <c r="GE573" s="127"/>
      <c r="GF573" s="127"/>
      <c r="GG573" s="127"/>
      <c r="GH573" s="127"/>
      <c r="GI573" s="127"/>
      <c r="GJ573" s="127"/>
      <c r="GK573" s="127"/>
      <c r="GL573" s="127"/>
      <c r="GM573" s="127"/>
      <c r="GN573" s="127"/>
      <c r="GO573" s="127"/>
      <c r="GP573" s="127"/>
      <c r="GQ573" s="127"/>
      <c r="GR573" s="127"/>
      <c r="GS573" s="127"/>
      <c r="GT573" s="127"/>
      <c r="GU573" s="127"/>
      <c r="GV573" s="127"/>
      <c r="GW573" s="127"/>
      <c r="GX573" s="127"/>
      <c r="GY573" s="127"/>
      <c r="GZ573" s="127"/>
      <c r="HA573" s="127"/>
      <c r="HB573" s="127"/>
      <c r="HC573" s="127"/>
      <c r="HD573" s="127"/>
      <c r="HE573" s="127"/>
      <c r="HF573" s="127"/>
      <c r="HG573" s="127"/>
      <c r="HH573" s="127"/>
      <c r="HI573" s="127"/>
      <c r="HJ573" s="127"/>
      <c r="HK573" s="127"/>
      <c r="HL573" s="127"/>
      <c r="HM573" s="127"/>
      <c r="HN573" s="127"/>
      <c r="HO573" s="127"/>
      <c r="HP573" s="127"/>
      <c r="HQ573" s="127"/>
      <c r="HR573" s="127"/>
      <c r="HS573" s="127"/>
      <c r="HT573" s="127"/>
      <c r="HU573" s="127"/>
      <c r="HV573" s="127"/>
      <c r="HW573" s="127"/>
      <c r="HX573" s="127"/>
      <c r="HY573" s="127"/>
      <c r="H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  <c r="BK574" s="127"/>
      <c r="BL574" s="127"/>
      <c r="BM574" s="127"/>
      <c r="BN574" s="127"/>
      <c r="BO574" s="127"/>
      <c r="BP574" s="127"/>
      <c r="BQ574" s="127"/>
      <c r="BR574" s="127"/>
      <c r="BS574" s="127"/>
      <c r="BT574" s="127"/>
      <c r="BU574" s="127"/>
      <c r="BV574" s="127"/>
      <c r="BW574" s="127"/>
      <c r="BX574" s="127"/>
      <c r="BY574" s="127"/>
      <c r="BZ574" s="127"/>
      <c r="CA574" s="127"/>
      <c r="CB574" s="127"/>
      <c r="CC574" s="127"/>
      <c r="CD574" s="127"/>
      <c r="CE574" s="127"/>
      <c r="CF574" s="127"/>
      <c r="CG574" s="127"/>
      <c r="CH574" s="127"/>
      <c r="CI574" s="127"/>
      <c r="CJ574" s="127"/>
      <c r="CK574" s="127"/>
      <c r="CL574" s="127"/>
      <c r="CM574" s="127"/>
      <c r="CN574" s="127"/>
      <c r="CO574" s="127"/>
      <c r="CP574" s="127"/>
      <c r="CQ574" s="127"/>
      <c r="CR574" s="127"/>
      <c r="CS574" s="127"/>
      <c r="CT574" s="127"/>
      <c r="CU574" s="127"/>
      <c r="CV574" s="127"/>
      <c r="CW574" s="127"/>
      <c r="CX574" s="127"/>
      <c r="CY574" s="127"/>
      <c r="CZ574" s="127"/>
      <c r="DA574" s="127"/>
      <c r="DB574" s="127"/>
      <c r="DC574" s="127"/>
      <c r="DD574" s="127"/>
      <c r="DE574" s="127"/>
      <c r="DF574" s="127"/>
      <c r="DG574" s="127"/>
      <c r="DH574" s="127"/>
      <c r="DI574" s="127"/>
      <c r="DJ574" s="127"/>
      <c r="DK574" s="127"/>
      <c r="DL574" s="127"/>
      <c r="DM574" s="127"/>
      <c r="DN574" s="127"/>
      <c r="DO574" s="127"/>
      <c r="DP574" s="127"/>
      <c r="DQ574" s="127"/>
      <c r="DR574" s="127"/>
      <c r="DS574" s="127"/>
      <c r="DT574" s="127"/>
      <c r="DU574" s="127"/>
      <c r="DV574" s="127"/>
      <c r="DW574" s="127"/>
      <c r="DX574" s="127"/>
      <c r="DY574" s="127"/>
      <c r="DZ574" s="127"/>
      <c r="EA574" s="127"/>
      <c r="EB574" s="127"/>
      <c r="EC574" s="127"/>
      <c r="ED574" s="127"/>
      <c r="EE574" s="127"/>
      <c r="EF574" s="127"/>
      <c r="EG574" s="127"/>
      <c r="EH574" s="127"/>
      <c r="EI574" s="127"/>
      <c r="EJ574" s="127"/>
      <c r="EK574" s="127"/>
      <c r="EL574" s="127"/>
      <c r="EM574" s="127"/>
      <c r="EN574" s="127"/>
      <c r="EO574" s="127"/>
      <c r="EP574" s="127"/>
      <c r="EQ574" s="127"/>
      <c r="ER574" s="127"/>
      <c r="ES574" s="127"/>
      <c r="ET574" s="127"/>
      <c r="EU574" s="127"/>
      <c r="EV574" s="127"/>
      <c r="EW574" s="127"/>
      <c r="EX574" s="127"/>
      <c r="EY574" s="127"/>
      <c r="EZ574" s="127"/>
      <c r="FA574" s="127"/>
      <c r="FB574" s="127"/>
      <c r="FC574" s="127"/>
      <c r="FD574" s="127"/>
      <c r="FE574" s="127"/>
      <c r="FF574" s="127"/>
      <c r="FG574" s="127"/>
      <c r="FH574" s="127"/>
      <c r="FI574" s="127"/>
      <c r="FJ574" s="127"/>
      <c r="FK574" s="127"/>
      <c r="FL574" s="127"/>
      <c r="FM574" s="127"/>
      <c r="FN574" s="127"/>
      <c r="FO574" s="127"/>
      <c r="FP574" s="127"/>
      <c r="FQ574" s="127"/>
      <c r="FR574" s="127"/>
      <c r="FS574" s="127"/>
      <c r="FT574" s="127"/>
      <c r="FU574" s="127"/>
      <c r="FV574" s="127"/>
      <c r="FW574" s="127"/>
      <c r="FX574" s="127"/>
      <c r="FY574" s="127"/>
      <c r="FZ574" s="127"/>
      <c r="GA574" s="127"/>
      <c r="GB574" s="127"/>
      <c r="GC574" s="127"/>
      <c r="GD574" s="127"/>
      <c r="GE574" s="127"/>
      <c r="GF574" s="127"/>
      <c r="GG574" s="127"/>
      <c r="GH574" s="127"/>
      <c r="GI574" s="127"/>
      <c r="GJ574" s="127"/>
      <c r="GK574" s="127"/>
      <c r="GL574" s="127"/>
      <c r="GM574" s="127"/>
      <c r="GN574" s="127"/>
      <c r="GO574" s="127"/>
      <c r="GP574" s="127"/>
      <c r="GQ574" s="127"/>
      <c r="GR574" s="127"/>
      <c r="GS574" s="127"/>
      <c r="GT574" s="127"/>
      <c r="GU574" s="127"/>
      <c r="GV574" s="127"/>
      <c r="GW574" s="127"/>
      <c r="GX574" s="127"/>
      <c r="GY574" s="127"/>
      <c r="GZ574" s="127"/>
      <c r="HA574" s="127"/>
      <c r="HB574" s="127"/>
      <c r="HC574" s="127"/>
      <c r="HD574" s="127"/>
      <c r="HE574" s="127"/>
      <c r="HF574" s="127"/>
      <c r="HG574" s="127"/>
      <c r="HH574" s="127"/>
      <c r="HI574" s="127"/>
      <c r="HJ574" s="127"/>
      <c r="HK574" s="127"/>
      <c r="HL574" s="127"/>
      <c r="HM574" s="127"/>
      <c r="HN574" s="127"/>
      <c r="HO574" s="127"/>
      <c r="HP574" s="127"/>
      <c r="HQ574" s="127"/>
      <c r="HR574" s="127"/>
      <c r="HS574" s="127"/>
      <c r="HT574" s="127"/>
      <c r="HU574" s="127"/>
      <c r="HV574" s="127"/>
      <c r="HW574" s="127"/>
      <c r="HX574" s="127"/>
      <c r="HY574" s="127"/>
      <c r="H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  <c r="BK575" s="127"/>
      <c r="BL575" s="127"/>
      <c r="BM575" s="127"/>
      <c r="BN575" s="127"/>
      <c r="BO575" s="127"/>
      <c r="BP575" s="127"/>
      <c r="BQ575" s="127"/>
      <c r="BR575" s="127"/>
      <c r="BS575" s="127"/>
      <c r="BT575" s="127"/>
      <c r="BU575" s="127"/>
      <c r="BV575" s="127"/>
      <c r="BW575" s="127"/>
      <c r="BX575" s="127"/>
      <c r="BY575" s="127"/>
      <c r="BZ575" s="127"/>
      <c r="CA575" s="127"/>
      <c r="CB575" s="127"/>
      <c r="CC575" s="127"/>
      <c r="CD575" s="127"/>
      <c r="CE575" s="127"/>
      <c r="CF575" s="127"/>
      <c r="CG575" s="127"/>
      <c r="CH575" s="127"/>
      <c r="CI575" s="127"/>
      <c r="CJ575" s="127"/>
      <c r="CK575" s="127"/>
      <c r="CL575" s="127"/>
      <c r="CM575" s="127"/>
      <c r="CN575" s="127"/>
      <c r="CO575" s="127"/>
      <c r="CP575" s="127"/>
      <c r="CQ575" s="127"/>
      <c r="CR575" s="127"/>
      <c r="CS575" s="127"/>
      <c r="CT575" s="127"/>
      <c r="CU575" s="127"/>
      <c r="CV575" s="127"/>
      <c r="CW575" s="127"/>
      <c r="CX575" s="127"/>
      <c r="CY575" s="127"/>
      <c r="CZ575" s="127"/>
      <c r="DA575" s="127"/>
      <c r="DB575" s="127"/>
      <c r="DC575" s="127"/>
      <c r="DD575" s="127"/>
      <c r="DE575" s="127"/>
      <c r="DF575" s="127"/>
      <c r="DG575" s="127"/>
      <c r="DH575" s="127"/>
      <c r="DI575" s="127"/>
      <c r="DJ575" s="127"/>
      <c r="DK575" s="127"/>
      <c r="DL575" s="127"/>
      <c r="DM575" s="127"/>
      <c r="DN575" s="127"/>
      <c r="DO575" s="127"/>
      <c r="DP575" s="127"/>
      <c r="DQ575" s="127"/>
      <c r="DR575" s="127"/>
      <c r="DS575" s="127"/>
      <c r="DT575" s="127"/>
      <c r="DU575" s="127"/>
      <c r="DV575" s="127"/>
      <c r="DW575" s="127"/>
      <c r="DX575" s="127"/>
      <c r="DY575" s="127"/>
      <c r="DZ575" s="127"/>
      <c r="EA575" s="127"/>
      <c r="EB575" s="127"/>
      <c r="EC575" s="127"/>
      <c r="ED575" s="127"/>
      <c r="EE575" s="127"/>
      <c r="EF575" s="127"/>
      <c r="EG575" s="127"/>
      <c r="EH575" s="127"/>
      <c r="EI575" s="127"/>
      <c r="EJ575" s="127"/>
      <c r="EK575" s="127"/>
      <c r="EL575" s="127"/>
      <c r="EM575" s="127"/>
      <c r="EN575" s="127"/>
      <c r="EO575" s="127"/>
      <c r="EP575" s="127"/>
      <c r="EQ575" s="127"/>
      <c r="ER575" s="127"/>
      <c r="ES575" s="127"/>
      <c r="ET575" s="127"/>
      <c r="EU575" s="127"/>
      <c r="EV575" s="127"/>
      <c r="EW575" s="127"/>
      <c r="EX575" s="127"/>
      <c r="EY575" s="127"/>
      <c r="EZ575" s="127"/>
      <c r="FA575" s="127"/>
      <c r="FB575" s="127"/>
      <c r="FC575" s="127"/>
      <c r="FD575" s="127"/>
      <c r="FE575" s="127"/>
      <c r="FF575" s="127"/>
      <c r="FG575" s="127"/>
      <c r="FH575" s="127"/>
      <c r="FI575" s="127"/>
      <c r="FJ575" s="127"/>
      <c r="FK575" s="127"/>
      <c r="FL575" s="127"/>
      <c r="FM575" s="127"/>
      <c r="FN575" s="127"/>
      <c r="FO575" s="127"/>
      <c r="FP575" s="127"/>
      <c r="FQ575" s="127"/>
      <c r="FR575" s="127"/>
      <c r="FS575" s="127"/>
      <c r="FT575" s="127"/>
      <c r="FU575" s="127"/>
      <c r="FV575" s="127"/>
      <c r="FW575" s="127"/>
      <c r="FX575" s="127"/>
      <c r="FY575" s="127"/>
      <c r="FZ575" s="127"/>
      <c r="GA575" s="127"/>
      <c r="GB575" s="127"/>
      <c r="GC575" s="127"/>
      <c r="GD575" s="127"/>
      <c r="GE575" s="127"/>
      <c r="GF575" s="127"/>
      <c r="GG575" s="127"/>
      <c r="GH575" s="127"/>
      <c r="GI575" s="127"/>
      <c r="GJ575" s="127"/>
      <c r="GK575" s="127"/>
      <c r="GL575" s="127"/>
      <c r="GM575" s="127"/>
      <c r="GN575" s="127"/>
      <c r="GO575" s="127"/>
      <c r="GP575" s="127"/>
      <c r="GQ575" s="127"/>
      <c r="GR575" s="127"/>
      <c r="GS575" s="127"/>
      <c r="GT575" s="127"/>
      <c r="GU575" s="127"/>
      <c r="GV575" s="127"/>
      <c r="GW575" s="127"/>
      <c r="GX575" s="127"/>
      <c r="GY575" s="127"/>
      <c r="GZ575" s="127"/>
      <c r="HA575" s="127"/>
      <c r="HB575" s="127"/>
      <c r="HC575" s="127"/>
      <c r="HD575" s="127"/>
      <c r="HE575" s="127"/>
      <c r="HF575" s="127"/>
      <c r="HG575" s="127"/>
      <c r="HH575" s="127"/>
      <c r="HI575" s="127"/>
      <c r="HJ575" s="127"/>
      <c r="HK575" s="127"/>
      <c r="HL575" s="127"/>
      <c r="HM575" s="127"/>
      <c r="HN575" s="127"/>
      <c r="HO575" s="127"/>
      <c r="HP575" s="127"/>
      <c r="HQ575" s="127"/>
      <c r="HR575" s="127"/>
      <c r="HS575" s="127"/>
      <c r="HT575" s="127"/>
      <c r="HU575" s="127"/>
      <c r="HV575" s="127"/>
      <c r="HW575" s="127"/>
      <c r="HX575" s="127"/>
      <c r="HY575" s="127"/>
      <c r="H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  <c r="BK576" s="127"/>
      <c r="BL576" s="127"/>
      <c r="BM576" s="127"/>
      <c r="BN576" s="127"/>
      <c r="BO576" s="127"/>
      <c r="BP576" s="127"/>
      <c r="BQ576" s="127"/>
      <c r="BR576" s="127"/>
      <c r="BS576" s="127"/>
      <c r="BT576" s="127"/>
      <c r="BU576" s="127"/>
      <c r="BV576" s="127"/>
      <c r="BW576" s="127"/>
      <c r="BX576" s="127"/>
      <c r="BY576" s="127"/>
      <c r="BZ576" s="127"/>
      <c r="CA576" s="127"/>
      <c r="CB576" s="127"/>
      <c r="CC576" s="127"/>
      <c r="CD576" s="127"/>
      <c r="CE576" s="127"/>
      <c r="CF576" s="127"/>
      <c r="CG576" s="127"/>
      <c r="CH576" s="127"/>
      <c r="CI576" s="127"/>
      <c r="CJ576" s="127"/>
      <c r="CK576" s="127"/>
      <c r="CL576" s="127"/>
      <c r="CM576" s="127"/>
      <c r="CN576" s="127"/>
      <c r="CO576" s="127"/>
      <c r="CP576" s="127"/>
      <c r="CQ576" s="127"/>
      <c r="CR576" s="127"/>
      <c r="CS576" s="127"/>
      <c r="CT576" s="127"/>
      <c r="CU576" s="127"/>
      <c r="CV576" s="127"/>
      <c r="CW576" s="127"/>
      <c r="CX576" s="127"/>
      <c r="CY576" s="127"/>
      <c r="CZ576" s="127"/>
      <c r="DA576" s="127"/>
      <c r="DB576" s="127"/>
      <c r="DC576" s="127"/>
      <c r="DD576" s="127"/>
      <c r="DE576" s="127"/>
      <c r="DF576" s="127"/>
      <c r="DG576" s="127"/>
      <c r="DH576" s="127"/>
      <c r="DI576" s="127"/>
      <c r="DJ576" s="127"/>
      <c r="DK576" s="127"/>
      <c r="DL576" s="127"/>
      <c r="DM576" s="127"/>
      <c r="DN576" s="127"/>
      <c r="DO576" s="127"/>
      <c r="DP576" s="127"/>
      <c r="DQ576" s="127"/>
      <c r="DR576" s="127"/>
      <c r="DS576" s="127"/>
      <c r="DT576" s="127"/>
      <c r="DU576" s="127"/>
      <c r="DV576" s="127"/>
      <c r="DW576" s="127"/>
      <c r="DX576" s="127"/>
      <c r="DY576" s="127"/>
      <c r="DZ576" s="127"/>
      <c r="EA576" s="127"/>
      <c r="EB576" s="127"/>
      <c r="EC576" s="127"/>
      <c r="ED576" s="127"/>
      <c r="EE576" s="127"/>
      <c r="EF576" s="127"/>
      <c r="EG576" s="127"/>
      <c r="EH576" s="127"/>
      <c r="EI576" s="127"/>
      <c r="EJ576" s="127"/>
      <c r="EK576" s="127"/>
      <c r="EL576" s="127"/>
      <c r="EM576" s="127"/>
      <c r="EN576" s="127"/>
      <c r="EO576" s="127"/>
      <c r="EP576" s="127"/>
      <c r="EQ576" s="127"/>
      <c r="ER576" s="127"/>
      <c r="ES576" s="127"/>
      <c r="ET576" s="127"/>
      <c r="EU576" s="127"/>
      <c r="EV576" s="127"/>
      <c r="EW576" s="127"/>
      <c r="EX576" s="127"/>
      <c r="EY576" s="127"/>
      <c r="EZ576" s="127"/>
      <c r="FA576" s="127"/>
      <c r="FB576" s="127"/>
      <c r="FC576" s="127"/>
      <c r="FD576" s="127"/>
      <c r="FE576" s="127"/>
      <c r="FF576" s="127"/>
      <c r="FG576" s="127"/>
      <c r="FH576" s="127"/>
      <c r="FI576" s="127"/>
      <c r="FJ576" s="127"/>
      <c r="FK576" s="127"/>
      <c r="FL576" s="127"/>
      <c r="FM576" s="127"/>
      <c r="FN576" s="127"/>
      <c r="FO576" s="127"/>
      <c r="FP576" s="127"/>
      <c r="FQ576" s="127"/>
      <c r="FR576" s="127"/>
      <c r="FS576" s="127"/>
      <c r="FT576" s="127"/>
      <c r="FU576" s="127"/>
      <c r="FV576" s="127"/>
      <c r="FW576" s="127"/>
      <c r="FX576" s="127"/>
      <c r="FY576" s="127"/>
      <c r="FZ576" s="127"/>
      <c r="GA576" s="127"/>
      <c r="GB576" s="127"/>
      <c r="GC576" s="127"/>
      <c r="GD576" s="127"/>
      <c r="GE576" s="127"/>
      <c r="GF576" s="127"/>
      <c r="GG576" s="127"/>
      <c r="GH576" s="127"/>
      <c r="GI576" s="127"/>
      <c r="GJ576" s="127"/>
      <c r="GK576" s="127"/>
      <c r="GL576" s="127"/>
      <c r="GM576" s="127"/>
      <c r="GN576" s="127"/>
      <c r="GO576" s="127"/>
      <c r="GP576" s="127"/>
      <c r="GQ576" s="127"/>
      <c r="GR576" s="127"/>
      <c r="GS576" s="127"/>
      <c r="GT576" s="127"/>
      <c r="GU576" s="127"/>
      <c r="GV576" s="127"/>
      <c r="GW576" s="127"/>
      <c r="GX576" s="127"/>
      <c r="GY576" s="127"/>
      <c r="GZ576" s="127"/>
      <c r="HA576" s="127"/>
      <c r="HB576" s="127"/>
      <c r="HC576" s="127"/>
      <c r="HD576" s="127"/>
      <c r="HE576" s="127"/>
      <c r="HF576" s="127"/>
      <c r="HG576" s="127"/>
      <c r="HH576" s="127"/>
      <c r="HI576" s="127"/>
      <c r="HJ576" s="127"/>
      <c r="HK576" s="127"/>
      <c r="HL576" s="127"/>
      <c r="HM576" s="127"/>
      <c r="HN576" s="127"/>
      <c r="HO576" s="127"/>
      <c r="HP576" s="127"/>
      <c r="HQ576" s="127"/>
      <c r="HR576" s="127"/>
      <c r="HS576" s="127"/>
      <c r="HT576" s="127"/>
      <c r="HU576" s="127"/>
      <c r="HV576" s="127"/>
      <c r="HW576" s="127"/>
      <c r="HX576" s="127"/>
      <c r="HY576" s="127"/>
      <c r="H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  <c r="BK577" s="127"/>
      <c r="BL577" s="127"/>
      <c r="BM577" s="127"/>
      <c r="BN577" s="127"/>
      <c r="BO577" s="127"/>
      <c r="BP577" s="127"/>
      <c r="BQ577" s="127"/>
      <c r="BR577" s="127"/>
      <c r="BS577" s="127"/>
      <c r="BT577" s="127"/>
      <c r="BU577" s="127"/>
      <c r="BV577" s="127"/>
      <c r="BW577" s="127"/>
      <c r="BX577" s="127"/>
      <c r="BY577" s="127"/>
      <c r="BZ577" s="127"/>
      <c r="CA577" s="127"/>
      <c r="CB577" s="127"/>
      <c r="CC577" s="127"/>
      <c r="CD577" s="127"/>
      <c r="CE577" s="127"/>
      <c r="CF577" s="127"/>
      <c r="CG577" s="127"/>
      <c r="CH577" s="127"/>
      <c r="CI577" s="127"/>
      <c r="CJ577" s="127"/>
      <c r="CK577" s="127"/>
      <c r="CL577" s="127"/>
      <c r="CM577" s="127"/>
      <c r="CN577" s="127"/>
      <c r="CO577" s="127"/>
      <c r="CP577" s="127"/>
      <c r="CQ577" s="127"/>
      <c r="CR577" s="127"/>
      <c r="CS577" s="127"/>
      <c r="CT577" s="127"/>
      <c r="CU577" s="127"/>
      <c r="CV577" s="127"/>
      <c r="CW577" s="127"/>
      <c r="CX577" s="127"/>
      <c r="CY577" s="127"/>
      <c r="CZ577" s="127"/>
      <c r="DA577" s="127"/>
      <c r="DB577" s="127"/>
      <c r="DC577" s="127"/>
      <c r="DD577" s="127"/>
      <c r="DE577" s="127"/>
      <c r="DF577" s="127"/>
      <c r="DG577" s="127"/>
      <c r="DH577" s="127"/>
      <c r="DI577" s="127"/>
      <c r="DJ577" s="127"/>
      <c r="DK577" s="127"/>
      <c r="DL577" s="127"/>
      <c r="DM577" s="127"/>
      <c r="DN577" s="127"/>
      <c r="DO577" s="127"/>
      <c r="DP577" s="127"/>
      <c r="DQ577" s="127"/>
      <c r="DR577" s="127"/>
      <c r="DS577" s="127"/>
      <c r="DT577" s="127"/>
      <c r="DU577" s="127"/>
      <c r="DV577" s="127"/>
      <c r="DW577" s="127"/>
      <c r="DX577" s="127"/>
      <c r="DY577" s="127"/>
      <c r="DZ577" s="127"/>
      <c r="EA577" s="127"/>
      <c r="EB577" s="127"/>
      <c r="EC577" s="127"/>
      <c r="ED577" s="127"/>
      <c r="EE577" s="127"/>
      <c r="EF577" s="127"/>
      <c r="EG577" s="127"/>
      <c r="EH577" s="127"/>
      <c r="EI577" s="127"/>
      <c r="EJ577" s="127"/>
      <c r="EK577" s="127"/>
      <c r="EL577" s="127"/>
      <c r="EM577" s="127"/>
      <c r="EN577" s="127"/>
      <c r="EO577" s="127"/>
      <c r="EP577" s="127"/>
      <c r="EQ577" s="127"/>
      <c r="ER577" s="127"/>
      <c r="ES577" s="127"/>
      <c r="ET577" s="127"/>
      <c r="EU577" s="127"/>
      <c r="EV577" s="127"/>
      <c r="EW577" s="127"/>
      <c r="EX577" s="127"/>
      <c r="EY577" s="127"/>
      <c r="EZ577" s="127"/>
      <c r="FA577" s="127"/>
      <c r="FB577" s="127"/>
      <c r="FC577" s="127"/>
      <c r="FD577" s="127"/>
      <c r="FE577" s="127"/>
      <c r="FF577" s="127"/>
      <c r="FG577" s="127"/>
      <c r="FH577" s="127"/>
      <c r="FI577" s="127"/>
      <c r="FJ577" s="127"/>
      <c r="FK577" s="127"/>
      <c r="FL577" s="127"/>
      <c r="FM577" s="127"/>
      <c r="FN577" s="127"/>
      <c r="FO577" s="127"/>
      <c r="FP577" s="127"/>
      <c r="FQ577" s="127"/>
      <c r="FR577" s="127"/>
      <c r="FS577" s="127"/>
      <c r="FT577" s="127"/>
      <c r="FU577" s="127"/>
      <c r="FV577" s="127"/>
      <c r="FW577" s="127"/>
      <c r="FX577" s="127"/>
      <c r="FY577" s="127"/>
      <c r="FZ577" s="127"/>
      <c r="GA577" s="127"/>
      <c r="GB577" s="127"/>
      <c r="GC577" s="127"/>
      <c r="GD577" s="127"/>
      <c r="GE577" s="127"/>
      <c r="GF577" s="127"/>
      <c r="GG577" s="127"/>
      <c r="GH577" s="127"/>
      <c r="GI577" s="127"/>
      <c r="GJ577" s="127"/>
      <c r="GK577" s="127"/>
      <c r="GL577" s="127"/>
      <c r="GM577" s="127"/>
      <c r="GN577" s="127"/>
      <c r="GO577" s="127"/>
      <c r="GP577" s="127"/>
      <c r="GQ577" s="127"/>
      <c r="GR577" s="127"/>
      <c r="GS577" s="127"/>
      <c r="GT577" s="127"/>
      <c r="GU577" s="127"/>
      <c r="GV577" s="127"/>
      <c r="GW577" s="127"/>
      <c r="GX577" s="127"/>
      <c r="GY577" s="127"/>
      <c r="GZ577" s="127"/>
      <c r="HA577" s="127"/>
      <c r="HB577" s="127"/>
      <c r="HC577" s="127"/>
      <c r="HD577" s="127"/>
      <c r="HE577" s="127"/>
      <c r="HF577" s="127"/>
      <c r="HG577" s="127"/>
      <c r="HH577" s="127"/>
      <c r="HI577" s="127"/>
      <c r="HJ577" s="127"/>
      <c r="HK577" s="127"/>
      <c r="HL577" s="127"/>
      <c r="HM577" s="127"/>
      <c r="HN577" s="127"/>
      <c r="HO577" s="127"/>
      <c r="HP577" s="127"/>
      <c r="HQ577" s="127"/>
      <c r="HR577" s="127"/>
      <c r="HS577" s="127"/>
      <c r="HT577" s="127"/>
      <c r="HU577" s="127"/>
      <c r="HV577" s="127"/>
      <c r="HW577" s="127"/>
      <c r="HX577" s="127"/>
      <c r="HY577" s="127"/>
      <c r="H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  <c r="BK578" s="127"/>
      <c r="BL578" s="127"/>
      <c r="BM578" s="127"/>
      <c r="BN578" s="127"/>
      <c r="BO578" s="127"/>
      <c r="BP578" s="127"/>
      <c r="BQ578" s="127"/>
      <c r="BR578" s="127"/>
      <c r="BS578" s="127"/>
      <c r="BT578" s="127"/>
      <c r="BU578" s="127"/>
      <c r="BV578" s="127"/>
      <c r="BW578" s="127"/>
      <c r="BX578" s="127"/>
      <c r="BY578" s="127"/>
      <c r="BZ578" s="127"/>
      <c r="CA578" s="127"/>
      <c r="CB578" s="127"/>
      <c r="CC578" s="127"/>
      <c r="CD578" s="127"/>
      <c r="CE578" s="127"/>
      <c r="CF578" s="127"/>
      <c r="CG578" s="127"/>
      <c r="CH578" s="127"/>
      <c r="CI578" s="127"/>
      <c r="CJ578" s="127"/>
      <c r="CK578" s="127"/>
      <c r="CL578" s="127"/>
      <c r="CM578" s="127"/>
      <c r="CN578" s="127"/>
      <c r="CO578" s="127"/>
      <c r="CP578" s="127"/>
      <c r="CQ578" s="127"/>
      <c r="CR578" s="127"/>
      <c r="CS578" s="127"/>
      <c r="CT578" s="127"/>
      <c r="CU578" s="127"/>
      <c r="CV578" s="127"/>
      <c r="CW578" s="127"/>
      <c r="CX578" s="127"/>
      <c r="CY578" s="127"/>
      <c r="CZ578" s="127"/>
      <c r="DA578" s="127"/>
      <c r="DB578" s="127"/>
      <c r="DC578" s="127"/>
      <c r="DD578" s="127"/>
      <c r="DE578" s="127"/>
      <c r="DF578" s="127"/>
      <c r="DG578" s="127"/>
      <c r="DH578" s="127"/>
      <c r="DI578" s="127"/>
      <c r="DJ578" s="127"/>
      <c r="DK578" s="127"/>
      <c r="DL578" s="127"/>
      <c r="DM578" s="127"/>
      <c r="DN578" s="127"/>
      <c r="DO578" s="127"/>
      <c r="DP578" s="127"/>
      <c r="DQ578" s="127"/>
      <c r="DR578" s="127"/>
      <c r="DS578" s="127"/>
      <c r="DT578" s="127"/>
      <c r="DU578" s="127"/>
      <c r="DV578" s="127"/>
      <c r="DW578" s="127"/>
      <c r="DX578" s="127"/>
      <c r="DY578" s="127"/>
      <c r="DZ578" s="127"/>
      <c r="EA578" s="127"/>
      <c r="EB578" s="127"/>
      <c r="EC578" s="127"/>
      <c r="ED578" s="127"/>
      <c r="EE578" s="127"/>
      <c r="EF578" s="127"/>
      <c r="EG578" s="127"/>
      <c r="EH578" s="127"/>
      <c r="EI578" s="127"/>
      <c r="EJ578" s="127"/>
      <c r="EK578" s="127"/>
      <c r="EL578" s="127"/>
      <c r="EM578" s="127"/>
      <c r="EN578" s="127"/>
      <c r="EO578" s="127"/>
      <c r="EP578" s="127"/>
      <c r="EQ578" s="127"/>
      <c r="ER578" s="127"/>
      <c r="ES578" s="127"/>
      <c r="ET578" s="127"/>
      <c r="EU578" s="127"/>
      <c r="EV578" s="127"/>
      <c r="EW578" s="127"/>
      <c r="EX578" s="127"/>
      <c r="EY578" s="127"/>
      <c r="EZ578" s="127"/>
      <c r="FA578" s="127"/>
      <c r="FB578" s="127"/>
      <c r="FC578" s="127"/>
      <c r="FD578" s="127"/>
      <c r="FE578" s="127"/>
      <c r="FF578" s="127"/>
      <c r="FG578" s="127"/>
      <c r="FH578" s="127"/>
      <c r="FI578" s="127"/>
      <c r="FJ578" s="127"/>
      <c r="FK578" s="127"/>
      <c r="FL578" s="127"/>
      <c r="FM578" s="127"/>
      <c r="FN578" s="127"/>
      <c r="FO578" s="127"/>
      <c r="FP578" s="127"/>
      <c r="FQ578" s="127"/>
      <c r="FR578" s="127"/>
      <c r="FS578" s="127"/>
      <c r="FT578" s="127"/>
      <c r="FU578" s="127"/>
      <c r="FV578" s="127"/>
      <c r="FW578" s="127"/>
      <c r="FX578" s="127"/>
      <c r="FY578" s="127"/>
      <c r="FZ578" s="127"/>
      <c r="GA578" s="127"/>
      <c r="GB578" s="127"/>
      <c r="GC578" s="127"/>
      <c r="GD578" s="127"/>
      <c r="GE578" s="127"/>
      <c r="GF578" s="127"/>
      <c r="GG578" s="127"/>
      <c r="GH578" s="127"/>
      <c r="GI578" s="127"/>
      <c r="GJ578" s="127"/>
      <c r="GK578" s="127"/>
      <c r="GL578" s="127"/>
      <c r="GM578" s="127"/>
      <c r="GN578" s="127"/>
      <c r="GO578" s="127"/>
      <c r="GP578" s="127"/>
      <c r="GQ578" s="127"/>
      <c r="GR578" s="127"/>
      <c r="GS578" s="127"/>
      <c r="GT578" s="127"/>
      <c r="GU578" s="127"/>
      <c r="GV578" s="127"/>
      <c r="GW578" s="127"/>
      <c r="GX578" s="127"/>
      <c r="GY578" s="127"/>
      <c r="GZ578" s="127"/>
      <c r="HA578" s="127"/>
      <c r="HB578" s="127"/>
      <c r="HC578" s="127"/>
      <c r="HD578" s="127"/>
      <c r="HE578" s="127"/>
      <c r="HF578" s="127"/>
      <c r="HG578" s="127"/>
      <c r="HH578" s="127"/>
      <c r="HI578" s="127"/>
      <c r="HJ578" s="127"/>
      <c r="HK578" s="127"/>
      <c r="HL578" s="127"/>
      <c r="HM578" s="127"/>
      <c r="HN578" s="127"/>
      <c r="HO578" s="127"/>
      <c r="HP578" s="127"/>
      <c r="HQ578" s="127"/>
      <c r="HR578" s="127"/>
      <c r="HS578" s="127"/>
      <c r="HT578" s="127"/>
      <c r="HU578" s="127"/>
      <c r="HV578" s="127"/>
      <c r="HW578" s="127"/>
      <c r="HX578" s="127"/>
      <c r="HY578" s="127"/>
      <c r="H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  <c r="BK579" s="127"/>
      <c r="BL579" s="127"/>
      <c r="BM579" s="127"/>
      <c r="BN579" s="127"/>
      <c r="BO579" s="127"/>
      <c r="BP579" s="127"/>
      <c r="BQ579" s="127"/>
      <c r="BR579" s="127"/>
      <c r="BS579" s="127"/>
      <c r="BT579" s="127"/>
      <c r="BU579" s="127"/>
      <c r="BV579" s="127"/>
      <c r="BW579" s="127"/>
      <c r="BX579" s="127"/>
      <c r="BY579" s="127"/>
      <c r="BZ579" s="127"/>
      <c r="CA579" s="127"/>
      <c r="CB579" s="127"/>
      <c r="CC579" s="127"/>
      <c r="CD579" s="127"/>
      <c r="CE579" s="127"/>
      <c r="CF579" s="127"/>
      <c r="CG579" s="127"/>
      <c r="CH579" s="127"/>
      <c r="CI579" s="127"/>
      <c r="CJ579" s="127"/>
      <c r="CK579" s="127"/>
      <c r="CL579" s="127"/>
      <c r="CM579" s="127"/>
      <c r="CN579" s="127"/>
      <c r="CO579" s="127"/>
      <c r="CP579" s="127"/>
      <c r="CQ579" s="127"/>
      <c r="CR579" s="127"/>
      <c r="CS579" s="127"/>
      <c r="CT579" s="127"/>
      <c r="CU579" s="127"/>
      <c r="CV579" s="127"/>
      <c r="CW579" s="127"/>
      <c r="CX579" s="127"/>
      <c r="CY579" s="127"/>
      <c r="CZ579" s="127"/>
      <c r="DA579" s="127"/>
      <c r="DB579" s="127"/>
      <c r="DC579" s="127"/>
      <c r="DD579" s="127"/>
      <c r="DE579" s="127"/>
      <c r="DF579" s="127"/>
      <c r="DG579" s="127"/>
      <c r="DH579" s="127"/>
      <c r="DI579" s="127"/>
      <c r="DJ579" s="127"/>
      <c r="DK579" s="127"/>
      <c r="DL579" s="127"/>
      <c r="DM579" s="127"/>
      <c r="DN579" s="127"/>
      <c r="DO579" s="127"/>
      <c r="DP579" s="127"/>
      <c r="DQ579" s="127"/>
      <c r="DR579" s="127"/>
      <c r="DS579" s="127"/>
      <c r="DT579" s="127"/>
      <c r="DU579" s="127"/>
      <c r="DV579" s="127"/>
      <c r="DW579" s="127"/>
      <c r="DX579" s="127"/>
      <c r="DY579" s="127"/>
      <c r="DZ579" s="127"/>
      <c r="EA579" s="127"/>
      <c r="EB579" s="127"/>
      <c r="EC579" s="127"/>
      <c r="ED579" s="127"/>
      <c r="EE579" s="127"/>
      <c r="EF579" s="127"/>
      <c r="EG579" s="127"/>
      <c r="EH579" s="127"/>
      <c r="EI579" s="127"/>
      <c r="EJ579" s="127"/>
      <c r="EK579" s="127"/>
      <c r="EL579" s="127"/>
      <c r="EM579" s="127"/>
      <c r="EN579" s="127"/>
      <c r="EO579" s="127"/>
      <c r="EP579" s="127"/>
      <c r="EQ579" s="127"/>
      <c r="ER579" s="127"/>
      <c r="ES579" s="127"/>
      <c r="ET579" s="127"/>
      <c r="EU579" s="127"/>
      <c r="EV579" s="127"/>
      <c r="EW579" s="127"/>
      <c r="EX579" s="127"/>
      <c r="EY579" s="127"/>
      <c r="EZ579" s="127"/>
      <c r="FA579" s="127"/>
      <c r="FB579" s="127"/>
      <c r="FC579" s="127"/>
      <c r="FD579" s="127"/>
      <c r="FE579" s="127"/>
      <c r="FF579" s="127"/>
      <c r="FG579" s="127"/>
      <c r="FH579" s="127"/>
      <c r="FI579" s="127"/>
      <c r="FJ579" s="127"/>
      <c r="FK579" s="127"/>
      <c r="FL579" s="127"/>
      <c r="FM579" s="127"/>
      <c r="FN579" s="127"/>
      <c r="FO579" s="127"/>
      <c r="FP579" s="127"/>
      <c r="FQ579" s="127"/>
      <c r="FR579" s="127"/>
      <c r="FS579" s="127"/>
      <c r="FT579" s="127"/>
      <c r="FU579" s="127"/>
      <c r="FV579" s="127"/>
      <c r="FW579" s="127"/>
      <c r="FX579" s="127"/>
      <c r="FY579" s="127"/>
      <c r="FZ579" s="127"/>
      <c r="GA579" s="127"/>
      <c r="GB579" s="127"/>
      <c r="GC579" s="127"/>
      <c r="GD579" s="127"/>
      <c r="GE579" s="127"/>
      <c r="GF579" s="127"/>
      <c r="GG579" s="127"/>
      <c r="GH579" s="127"/>
      <c r="GI579" s="127"/>
      <c r="GJ579" s="127"/>
      <c r="GK579" s="127"/>
      <c r="GL579" s="127"/>
      <c r="GM579" s="127"/>
      <c r="GN579" s="127"/>
      <c r="GO579" s="127"/>
      <c r="GP579" s="127"/>
      <c r="GQ579" s="127"/>
      <c r="GR579" s="127"/>
      <c r="GS579" s="127"/>
      <c r="GT579" s="127"/>
      <c r="GU579" s="127"/>
      <c r="GV579" s="127"/>
      <c r="GW579" s="127"/>
      <c r="GX579" s="127"/>
      <c r="GY579" s="127"/>
      <c r="GZ579" s="127"/>
      <c r="HA579" s="127"/>
      <c r="HB579" s="127"/>
      <c r="HC579" s="127"/>
      <c r="HD579" s="127"/>
      <c r="HE579" s="127"/>
      <c r="HF579" s="127"/>
      <c r="HG579" s="127"/>
      <c r="HH579" s="127"/>
      <c r="HI579" s="127"/>
      <c r="HJ579" s="127"/>
      <c r="HK579" s="127"/>
      <c r="HL579" s="127"/>
      <c r="HM579" s="127"/>
      <c r="HN579" s="127"/>
      <c r="HO579" s="127"/>
      <c r="HP579" s="127"/>
      <c r="HQ579" s="127"/>
      <c r="HR579" s="127"/>
      <c r="HS579" s="127"/>
      <c r="HT579" s="127"/>
      <c r="HU579" s="127"/>
      <c r="HV579" s="127"/>
      <c r="HW579" s="127"/>
      <c r="HX579" s="127"/>
      <c r="HY579" s="127"/>
      <c r="H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  <c r="BK580" s="127"/>
      <c r="BL580" s="127"/>
      <c r="BM580" s="127"/>
      <c r="BN580" s="127"/>
      <c r="BO580" s="127"/>
      <c r="BP580" s="127"/>
      <c r="BQ580" s="127"/>
      <c r="BR580" s="127"/>
      <c r="BS580" s="127"/>
      <c r="BT580" s="127"/>
      <c r="BU580" s="127"/>
      <c r="BV580" s="127"/>
      <c r="BW580" s="127"/>
      <c r="BX580" s="127"/>
      <c r="BY580" s="127"/>
      <c r="BZ580" s="127"/>
      <c r="CA580" s="127"/>
      <c r="CB580" s="127"/>
      <c r="CC580" s="127"/>
      <c r="CD580" s="127"/>
      <c r="CE580" s="127"/>
      <c r="CF580" s="127"/>
      <c r="CG580" s="127"/>
      <c r="CH580" s="127"/>
      <c r="CI580" s="127"/>
      <c r="CJ580" s="127"/>
      <c r="CK580" s="127"/>
      <c r="CL580" s="127"/>
      <c r="CM580" s="127"/>
      <c r="CN580" s="127"/>
      <c r="CO580" s="127"/>
      <c r="CP580" s="127"/>
      <c r="CQ580" s="127"/>
      <c r="CR580" s="127"/>
      <c r="CS580" s="127"/>
      <c r="CT580" s="127"/>
      <c r="CU580" s="127"/>
      <c r="CV580" s="127"/>
      <c r="CW580" s="127"/>
      <c r="CX580" s="127"/>
      <c r="CY580" s="127"/>
      <c r="CZ580" s="127"/>
      <c r="DA580" s="127"/>
      <c r="DB580" s="127"/>
      <c r="DC580" s="127"/>
      <c r="DD580" s="127"/>
      <c r="DE580" s="127"/>
      <c r="DF580" s="127"/>
      <c r="DG580" s="127"/>
      <c r="DH580" s="127"/>
      <c r="DI580" s="127"/>
      <c r="DJ580" s="127"/>
      <c r="DK580" s="127"/>
      <c r="DL580" s="127"/>
      <c r="DM580" s="127"/>
      <c r="DN580" s="127"/>
      <c r="DO580" s="127"/>
      <c r="DP580" s="127"/>
      <c r="DQ580" s="127"/>
      <c r="DR580" s="127"/>
      <c r="DS580" s="127"/>
      <c r="DT580" s="127"/>
      <c r="DU580" s="127"/>
      <c r="DV580" s="127"/>
      <c r="DW580" s="127"/>
      <c r="DX580" s="127"/>
      <c r="DY580" s="127"/>
      <c r="DZ580" s="127"/>
      <c r="EA580" s="127"/>
      <c r="EB580" s="127"/>
      <c r="EC580" s="127"/>
      <c r="ED580" s="127"/>
      <c r="EE580" s="127"/>
      <c r="EF580" s="127"/>
      <c r="EG580" s="127"/>
      <c r="EH580" s="127"/>
      <c r="EI580" s="127"/>
      <c r="EJ580" s="127"/>
      <c r="EK580" s="127"/>
      <c r="EL580" s="127"/>
      <c r="EM580" s="127"/>
      <c r="EN580" s="127"/>
      <c r="EO580" s="127"/>
      <c r="EP580" s="127"/>
      <c r="EQ580" s="127"/>
      <c r="ER580" s="127"/>
      <c r="ES580" s="127"/>
      <c r="ET580" s="127"/>
      <c r="EU580" s="127"/>
      <c r="EV580" s="127"/>
      <c r="EW580" s="127"/>
      <c r="EX580" s="127"/>
      <c r="EY580" s="127"/>
      <c r="EZ580" s="127"/>
      <c r="FA580" s="127"/>
      <c r="FB580" s="127"/>
      <c r="FC580" s="127"/>
      <c r="FD580" s="127"/>
      <c r="FE580" s="127"/>
      <c r="FF580" s="127"/>
      <c r="FG580" s="127"/>
      <c r="FH580" s="127"/>
      <c r="FI580" s="127"/>
      <c r="FJ580" s="127"/>
      <c r="FK580" s="127"/>
      <c r="FL580" s="127"/>
      <c r="FM580" s="127"/>
      <c r="FN580" s="127"/>
      <c r="FO580" s="127"/>
      <c r="FP580" s="127"/>
      <c r="FQ580" s="127"/>
      <c r="FR580" s="127"/>
      <c r="FS580" s="127"/>
      <c r="FT580" s="127"/>
      <c r="FU580" s="127"/>
      <c r="FV580" s="127"/>
      <c r="FW580" s="127"/>
      <c r="FX580" s="127"/>
      <c r="FY580" s="127"/>
      <c r="FZ580" s="127"/>
      <c r="GA580" s="127"/>
      <c r="GB580" s="127"/>
      <c r="GC580" s="127"/>
      <c r="GD580" s="127"/>
      <c r="GE580" s="127"/>
      <c r="GF580" s="127"/>
      <c r="GG580" s="127"/>
      <c r="GH580" s="127"/>
      <c r="GI580" s="127"/>
      <c r="GJ580" s="127"/>
      <c r="GK580" s="127"/>
      <c r="GL580" s="127"/>
      <c r="GM580" s="127"/>
      <c r="GN580" s="127"/>
      <c r="GO580" s="127"/>
      <c r="GP580" s="127"/>
      <c r="GQ580" s="127"/>
      <c r="GR580" s="127"/>
      <c r="GS580" s="127"/>
      <c r="GT580" s="127"/>
      <c r="GU580" s="127"/>
      <c r="GV580" s="127"/>
      <c r="GW580" s="127"/>
      <c r="GX580" s="127"/>
      <c r="GY580" s="127"/>
      <c r="GZ580" s="127"/>
      <c r="HA580" s="127"/>
      <c r="HB580" s="127"/>
      <c r="HC580" s="127"/>
      <c r="HD580" s="127"/>
      <c r="HE580" s="127"/>
      <c r="HF580" s="127"/>
      <c r="HG580" s="127"/>
      <c r="HH580" s="127"/>
      <c r="HI580" s="127"/>
      <c r="HJ580" s="127"/>
      <c r="HK580" s="127"/>
      <c r="HL580" s="127"/>
      <c r="HM580" s="127"/>
      <c r="HN580" s="127"/>
      <c r="HO580" s="127"/>
      <c r="HP580" s="127"/>
      <c r="HQ580" s="127"/>
      <c r="HR580" s="127"/>
      <c r="HS580" s="127"/>
      <c r="HT580" s="127"/>
      <c r="HU580" s="127"/>
      <c r="HV580" s="127"/>
      <c r="HW580" s="127"/>
      <c r="HX580" s="127"/>
      <c r="HY580" s="127"/>
      <c r="H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  <c r="BK581" s="127"/>
      <c r="BL581" s="127"/>
      <c r="BM581" s="127"/>
      <c r="BN581" s="127"/>
      <c r="BO581" s="127"/>
      <c r="BP581" s="127"/>
      <c r="BQ581" s="127"/>
      <c r="BR581" s="127"/>
      <c r="BS581" s="127"/>
      <c r="BT581" s="127"/>
      <c r="BU581" s="127"/>
      <c r="BV581" s="127"/>
      <c r="BW581" s="127"/>
      <c r="BX581" s="127"/>
      <c r="BY581" s="127"/>
      <c r="BZ581" s="127"/>
      <c r="CA581" s="127"/>
      <c r="CB581" s="127"/>
      <c r="CC581" s="127"/>
      <c r="CD581" s="127"/>
      <c r="CE581" s="127"/>
      <c r="CF581" s="127"/>
      <c r="CG581" s="127"/>
      <c r="CH581" s="127"/>
      <c r="CI581" s="127"/>
      <c r="CJ581" s="127"/>
      <c r="CK581" s="127"/>
      <c r="CL581" s="127"/>
      <c r="CM581" s="127"/>
      <c r="CN581" s="127"/>
      <c r="CO581" s="127"/>
      <c r="CP581" s="127"/>
      <c r="CQ581" s="127"/>
      <c r="CR581" s="127"/>
      <c r="CS581" s="127"/>
      <c r="CT581" s="127"/>
      <c r="CU581" s="127"/>
      <c r="CV581" s="127"/>
      <c r="CW581" s="127"/>
      <c r="CX581" s="127"/>
      <c r="CY581" s="127"/>
      <c r="CZ581" s="127"/>
      <c r="DA581" s="127"/>
      <c r="DB581" s="127"/>
      <c r="DC581" s="127"/>
      <c r="DD581" s="127"/>
      <c r="DE581" s="127"/>
      <c r="DF581" s="127"/>
      <c r="DG581" s="127"/>
      <c r="DH581" s="127"/>
      <c r="DI581" s="127"/>
      <c r="DJ581" s="127"/>
      <c r="DK581" s="127"/>
      <c r="DL581" s="127"/>
      <c r="DM581" s="127"/>
      <c r="DN581" s="127"/>
      <c r="DO581" s="127"/>
      <c r="DP581" s="127"/>
      <c r="DQ581" s="127"/>
      <c r="DR581" s="127"/>
      <c r="DS581" s="127"/>
      <c r="DT581" s="127"/>
      <c r="DU581" s="127"/>
      <c r="DV581" s="127"/>
      <c r="DW581" s="127"/>
      <c r="DX581" s="127"/>
      <c r="DY581" s="127"/>
      <c r="DZ581" s="127"/>
      <c r="EA581" s="127"/>
      <c r="EB581" s="127"/>
      <c r="EC581" s="127"/>
      <c r="ED581" s="127"/>
      <c r="EE581" s="127"/>
      <c r="EF581" s="127"/>
      <c r="EG581" s="127"/>
      <c r="EH581" s="127"/>
      <c r="EI581" s="127"/>
      <c r="EJ581" s="127"/>
      <c r="EK581" s="127"/>
      <c r="EL581" s="127"/>
      <c r="EM581" s="127"/>
      <c r="EN581" s="127"/>
      <c r="EO581" s="127"/>
      <c r="EP581" s="127"/>
      <c r="EQ581" s="127"/>
      <c r="ER581" s="127"/>
      <c r="ES581" s="127"/>
      <c r="ET581" s="127"/>
      <c r="EU581" s="127"/>
      <c r="EV581" s="127"/>
      <c r="EW581" s="127"/>
      <c r="EX581" s="127"/>
      <c r="EY581" s="127"/>
      <c r="EZ581" s="127"/>
      <c r="FA581" s="127"/>
      <c r="FB581" s="127"/>
      <c r="FC581" s="127"/>
      <c r="FD581" s="127"/>
      <c r="FE581" s="127"/>
      <c r="FF581" s="127"/>
      <c r="FG581" s="127"/>
      <c r="FH581" s="127"/>
      <c r="FI581" s="127"/>
      <c r="FJ581" s="127"/>
      <c r="FK581" s="127"/>
      <c r="FL581" s="127"/>
      <c r="FM581" s="127"/>
      <c r="FN581" s="127"/>
      <c r="FO581" s="127"/>
      <c r="FP581" s="127"/>
      <c r="FQ581" s="127"/>
      <c r="FR581" s="127"/>
      <c r="FS581" s="127"/>
      <c r="FT581" s="127"/>
      <c r="FU581" s="127"/>
      <c r="FV581" s="127"/>
      <c r="FW581" s="127"/>
      <c r="FX581" s="127"/>
      <c r="FY581" s="127"/>
      <c r="FZ581" s="127"/>
      <c r="GA581" s="127"/>
      <c r="GB581" s="127"/>
      <c r="GC581" s="127"/>
      <c r="GD581" s="127"/>
      <c r="GE581" s="127"/>
      <c r="GF581" s="127"/>
      <c r="GG581" s="127"/>
      <c r="GH581" s="127"/>
      <c r="GI581" s="127"/>
      <c r="GJ581" s="127"/>
      <c r="GK581" s="127"/>
      <c r="GL581" s="127"/>
      <c r="GM581" s="127"/>
      <c r="GN581" s="127"/>
      <c r="GO581" s="127"/>
      <c r="GP581" s="127"/>
      <c r="GQ581" s="127"/>
      <c r="GR581" s="127"/>
      <c r="GS581" s="127"/>
      <c r="GT581" s="127"/>
      <c r="GU581" s="127"/>
      <c r="GV581" s="127"/>
      <c r="GW581" s="127"/>
      <c r="GX581" s="127"/>
      <c r="GY581" s="127"/>
      <c r="GZ581" s="127"/>
      <c r="HA581" s="127"/>
      <c r="HB581" s="127"/>
      <c r="HC581" s="127"/>
      <c r="HD581" s="127"/>
      <c r="HE581" s="127"/>
      <c r="HF581" s="127"/>
      <c r="HG581" s="127"/>
      <c r="HH581" s="127"/>
      <c r="HI581" s="127"/>
      <c r="HJ581" s="127"/>
      <c r="HK581" s="127"/>
      <c r="HL581" s="127"/>
      <c r="HM581" s="127"/>
      <c r="HN581" s="127"/>
      <c r="HO581" s="127"/>
      <c r="HP581" s="127"/>
      <c r="HQ581" s="127"/>
      <c r="HR581" s="127"/>
      <c r="HS581" s="127"/>
      <c r="HT581" s="127"/>
      <c r="HU581" s="127"/>
      <c r="HV581" s="127"/>
      <c r="HW581" s="127"/>
      <c r="HX581" s="127"/>
      <c r="HY581" s="127"/>
      <c r="H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  <c r="BK582" s="127"/>
      <c r="BL582" s="127"/>
      <c r="BM582" s="127"/>
      <c r="BN582" s="127"/>
      <c r="BO582" s="127"/>
      <c r="BP582" s="127"/>
      <c r="BQ582" s="127"/>
      <c r="BR582" s="127"/>
      <c r="BS582" s="127"/>
      <c r="BT582" s="127"/>
      <c r="BU582" s="127"/>
      <c r="BV582" s="127"/>
      <c r="BW582" s="127"/>
      <c r="BX582" s="127"/>
      <c r="BY582" s="127"/>
      <c r="BZ582" s="127"/>
      <c r="CA582" s="127"/>
      <c r="CB582" s="127"/>
      <c r="CC582" s="127"/>
      <c r="CD582" s="127"/>
      <c r="CE582" s="127"/>
      <c r="CF582" s="127"/>
      <c r="CG582" s="127"/>
      <c r="CH582" s="127"/>
      <c r="CI582" s="127"/>
      <c r="CJ582" s="127"/>
      <c r="CK582" s="127"/>
      <c r="CL582" s="127"/>
      <c r="CM582" s="127"/>
      <c r="CN582" s="127"/>
      <c r="CO582" s="127"/>
      <c r="CP582" s="127"/>
      <c r="CQ582" s="127"/>
      <c r="CR582" s="127"/>
      <c r="CS582" s="127"/>
      <c r="CT582" s="127"/>
      <c r="CU582" s="127"/>
      <c r="CV582" s="127"/>
      <c r="CW582" s="127"/>
      <c r="CX582" s="127"/>
      <c r="CY582" s="127"/>
      <c r="CZ582" s="127"/>
      <c r="DA582" s="127"/>
      <c r="DB582" s="127"/>
      <c r="DC582" s="127"/>
      <c r="DD582" s="127"/>
      <c r="DE582" s="127"/>
      <c r="DF582" s="127"/>
      <c r="DG582" s="127"/>
      <c r="DH582" s="127"/>
      <c r="DI582" s="127"/>
      <c r="DJ582" s="127"/>
      <c r="DK582" s="127"/>
      <c r="DL582" s="127"/>
      <c r="DM582" s="127"/>
      <c r="DN582" s="127"/>
      <c r="DO582" s="127"/>
      <c r="DP582" s="127"/>
      <c r="DQ582" s="127"/>
      <c r="DR582" s="127"/>
      <c r="DS582" s="127"/>
      <c r="DT582" s="127"/>
      <c r="DU582" s="127"/>
      <c r="DV582" s="127"/>
      <c r="DW582" s="127"/>
      <c r="DX582" s="127"/>
      <c r="DY582" s="127"/>
      <c r="DZ582" s="127"/>
      <c r="EA582" s="127"/>
      <c r="EB582" s="127"/>
      <c r="EC582" s="127"/>
      <c r="ED582" s="127"/>
      <c r="EE582" s="127"/>
      <c r="EF582" s="127"/>
      <c r="EG582" s="127"/>
      <c r="EH582" s="127"/>
      <c r="EI582" s="127"/>
      <c r="EJ582" s="127"/>
      <c r="EK582" s="127"/>
      <c r="EL582" s="127"/>
      <c r="EM582" s="127"/>
      <c r="EN582" s="127"/>
      <c r="EO582" s="127"/>
      <c r="EP582" s="127"/>
      <c r="EQ582" s="127"/>
      <c r="ER582" s="127"/>
      <c r="ES582" s="127"/>
      <c r="ET582" s="127"/>
      <c r="EU582" s="127"/>
      <c r="EV582" s="127"/>
      <c r="EW582" s="127"/>
      <c r="EX582" s="127"/>
      <c r="EY582" s="127"/>
      <c r="EZ582" s="127"/>
      <c r="FA582" s="127"/>
      <c r="FB582" s="127"/>
      <c r="FC582" s="127"/>
      <c r="FD582" s="127"/>
      <c r="FE582" s="127"/>
      <c r="FF582" s="127"/>
      <c r="FG582" s="127"/>
      <c r="FH582" s="127"/>
      <c r="FI582" s="127"/>
      <c r="FJ582" s="127"/>
      <c r="FK582" s="127"/>
      <c r="FL582" s="127"/>
      <c r="FM582" s="127"/>
      <c r="FN582" s="127"/>
      <c r="FO582" s="127"/>
      <c r="FP582" s="127"/>
      <c r="FQ582" s="127"/>
      <c r="FR582" s="127"/>
      <c r="FS582" s="127"/>
      <c r="FT582" s="127"/>
      <c r="FU582" s="127"/>
      <c r="FV582" s="127"/>
      <c r="FW582" s="127"/>
      <c r="FX582" s="127"/>
      <c r="FY582" s="127"/>
      <c r="FZ582" s="127"/>
      <c r="GA582" s="127"/>
      <c r="GB582" s="127"/>
      <c r="GC582" s="127"/>
      <c r="GD582" s="127"/>
      <c r="GE582" s="127"/>
      <c r="GF582" s="127"/>
      <c r="GG582" s="127"/>
      <c r="GH582" s="127"/>
      <c r="GI582" s="127"/>
      <c r="GJ582" s="127"/>
      <c r="GK582" s="127"/>
      <c r="GL582" s="127"/>
      <c r="GM582" s="127"/>
      <c r="GN582" s="127"/>
      <c r="GO582" s="127"/>
      <c r="GP582" s="127"/>
      <c r="GQ582" s="127"/>
      <c r="GR582" s="127"/>
      <c r="GS582" s="127"/>
      <c r="GT582" s="127"/>
      <c r="GU582" s="127"/>
      <c r="GV582" s="127"/>
      <c r="GW582" s="127"/>
      <c r="GX582" s="127"/>
      <c r="GY582" s="127"/>
      <c r="GZ582" s="127"/>
      <c r="HA582" s="127"/>
      <c r="HB582" s="127"/>
      <c r="HC582" s="127"/>
      <c r="HD582" s="127"/>
      <c r="HE582" s="127"/>
      <c r="HF582" s="127"/>
      <c r="HG582" s="127"/>
      <c r="HH582" s="127"/>
      <c r="HI582" s="127"/>
      <c r="HJ582" s="127"/>
      <c r="HK582" s="127"/>
      <c r="HL582" s="127"/>
      <c r="HM582" s="127"/>
      <c r="HN582" s="127"/>
      <c r="HO582" s="127"/>
      <c r="HP582" s="127"/>
      <c r="HQ582" s="127"/>
      <c r="HR582" s="127"/>
      <c r="HS582" s="127"/>
      <c r="HT582" s="127"/>
      <c r="HU582" s="127"/>
      <c r="HV582" s="127"/>
      <c r="HW582" s="127"/>
      <c r="HX582" s="127"/>
      <c r="HY582" s="127"/>
      <c r="H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  <c r="BK583" s="127"/>
      <c r="BL583" s="127"/>
      <c r="BM583" s="127"/>
      <c r="BN583" s="127"/>
      <c r="BO583" s="127"/>
      <c r="BP583" s="127"/>
      <c r="BQ583" s="127"/>
      <c r="BR583" s="127"/>
      <c r="BS583" s="127"/>
      <c r="BT583" s="127"/>
      <c r="BU583" s="127"/>
      <c r="BV583" s="127"/>
      <c r="BW583" s="127"/>
      <c r="BX583" s="127"/>
      <c r="BY583" s="127"/>
      <c r="BZ583" s="127"/>
      <c r="CA583" s="127"/>
      <c r="CB583" s="127"/>
      <c r="CC583" s="127"/>
      <c r="CD583" s="127"/>
      <c r="CE583" s="127"/>
      <c r="CF583" s="127"/>
      <c r="CG583" s="127"/>
      <c r="CH583" s="127"/>
      <c r="CI583" s="127"/>
      <c r="CJ583" s="127"/>
      <c r="CK583" s="127"/>
      <c r="CL583" s="127"/>
      <c r="CM583" s="127"/>
      <c r="CN583" s="127"/>
      <c r="CO583" s="127"/>
      <c r="CP583" s="127"/>
      <c r="CQ583" s="127"/>
      <c r="CR583" s="127"/>
      <c r="CS583" s="127"/>
      <c r="CT583" s="127"/>
      <c r="CU583" s="127"/>
      <c r="CV583" s="127"/>
      <c r="CW583" s="127"/>
      <c r="CX583" s="127"/>
      <c r="CY583" s="127"/>
      <c r="CZ583" s="127"/>
      <c r="DA583" s="127"/>
      <c r="DB583" s="127"/>
      <c r="DC583" s="127"/>
      <c r="DD583" s="127"/>
      <c r="DE583" s="127"/>
      <c r="DF583" s="127"/>
      <c r="DG583" s="127"/>
      <c r="DH583" s="127"/>
      <c r="DI583" s="127"/>
      <c r="DJ583" s="127"/>
      <c r="DK583" s="127"/>
      <c r="DL583" s="127"/>
      <c r="DM583" s="127"/>
      <c r="DN583" s="127"/>
      <c r="DO583" s="127"/>
      <c r="DP583" s="127"/>
      <c r="DQ583" s="127"/>
      <c r="DR583" s="127"/>
      <c r="DS583" s="127"/>
      <c r="DT583" s="127"/>
      <c r="DU583" s="127"/>
      <c r="DV583" s="127"/>
      <c r="DW583" s="127"/>
      <c r="DX583" s="127"/>
      <c r="DY583" s="127"/>
      <c r="DZ583" s="127"/>
      <c r="EA583" s="127"/>
      <c r="EB583" s="127"/>
      <c r="EC583" s="127"/>
      <c r="ED583" s="127"/>
      <c r="EE583" s="127"/>
      <c r="EF583" s="127"/>
      <c r="EG583" s="127"/>
      <c r="EH583" s="127"/>
      <c r="EI583" s="127"/>
      <c r="EJ583" s="127"/>
      <c r="EK583" s="127"/>
      <c r="EL583" s="127"/>
      <c r="EM583" s="127"/>
      <c r="EN583" s="127"/>
      <c r="EO583" s="127"/>
      <c r="EP583" s="127"/>
      <c r="EQ583" s="127"/>
      <c r="ER583" s="127"/>
      <c r="ES583" s="127"/>
      <c r="ET583" s="127"/>
      <c r="EU583" s="127"/>
      <c r="EV583" s="127"/>
      <c r="EW583" s="127"/>
      <c r="EX583" s="127"/>
      <c r="EY583" s="127"/>
      <c r="EZ583" s="127"/>
      <c r="FA583" s="127"/>
      <c r="FB583" s="127"/>
      <c r="FC583" s="127"/>
      <c r="FD583" s="127"/>
      <c r="FE583" s="127"/>
      <c r="FF583" s="127"/>
      <c r="FG583" s="127"/>
      <c r="FH583" s="127"/>
      <c r="FI583" s="127"/>
      <c r="FJ583" s="127"/>
      <c r="FK583" s="127"/>
      <c r="FL583" s="127"/>
      <c r="FM583" s="127"/>
      <c r="FN583" s="127"/>
      <c r="FO583" s="127"/>
      <c r="FP583" s="127"/>
      <c r="FQ583" s="127"/>
      <c r="FR583" s="127"/>
      <c r="FS583" s="127"/>
      <c r="FT583" s="127"/>
      <c r="FU583" s="127"/>
      <c r="FV583" s="127"/>
      <c r="FW583" s="127"/>
      <c r="FX583" s="127"/>
      <c r="FY583" s="127"/>
      <c r="FZ583" s="127"/>
      <c r="GA583" s="127"/>
      <c r="GB583" s="127"/>
      <c r="GC583" s="127"/>
      <c r="GD583" s="127"/>
      <c r="GE583" s="127"/>
      <c r="GF583" s="127"/>
      <c r="GG583" s="127"/>
      <c r="GH583" s="127"/>
      <c r="GI583" s="127"/>
      <c r="GJ583" s="127"/>
      <c r="GK583" s="127"/>
      <c r="GL583" s="127"/>
      <c r="GM583" s="127"/>
      <c r="GN583" s="127"/>
      <c r="GO583" s="127"/>
      <c r="GP583" s="127"/>
      <c r="GQ583" s="127"/>
      <c r="GR583" s="127"/>
      <c r="GS583" s="127"/>
      <c r="GT583" s="127"/>
      <c r="GU583" s="127"/>
      <c r="GV583" s="127"/>
      <c r="GW583" s="127"/>
      <c r="GX583" s="127"/>
      <c r="GY583" s="127"/>
      <c r="GZ583" s="127"/>
      <c r="HA583" s="127"/>
      <c r="HB583" s="127"/>
      <c r="HC583" s="127"/>
      <c r="HD583" s="127"/>
      <c r="HE583" s="127"/>
      <c r="HF583" s="127"/>
      <c r="HG583" s="127"/>
      <c r="HH583" s="127"/>
      <c r="HI583" s="127"/>
      <c r="HJ583" s="127"/>
      <c r="HK583" s="127"/>
      <c r="HL583" s="127"/>
      <c r="HM583" s="127"/>
      <c r="HN583" s="127"/>
      <c r="HO583" s="127"/>
      <c r="HP583" s="127"/>
      <c r="HQ583" s="127"/>
      <c r="HR583" s="127"/>
      <c r="HS583" s="127"/>
      <c r="HT583" s="127"/>
      <c r="HU583" s="127"/>
      <c r="HV583" s="127"/>
      <c r="HW583" s="127"/>
      <c r="HX583" s="127"/>
      <c r="HY583" s="127"/>
      <c r="H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  <c r="BK584" s="127"/>
      <c r="BL584" s="127"/>
      <c r="BM584" s="127"/>
      <c r="BN584" s="127"/>
      <c r="BO584" s="127"/>
      <c r="BP584" s="127"/>
      <c r="BQ584" s="127"/>
      <c r="BR584" s="127"/>
      <c r="BS584" s="127"/>
      <c r="BT584" s="127"/>
      <c r="BU584" s="127"/>
      <c r="BV584" s="127"/>
      <c r="BW584" s="127"/>
      <c r="BX584" s="127"/>
      <c r="BY584" s="127"/>
      <c r="BZ584" s="127"/>
      <c r="CA584" s="127"/>
      <c r="CB584" s="127"/>
      <c r="CC584" s="127"/>
      <c r="CD584" s="127"/>
      <c r="CE584" s="127"/>
      <c r="CF584" s="127"/>
      <c r="CG584" s="127"/>
      <c r="CH584" s="127"/>
      <c r="CI584" s="127"/>
      <c r="CJ584" s="127"/>
      <c r="CK584" s="127"/>
      <c r="CL584" s="127"/>
      <c r="CM584" s="127"/>
      <c r="CN584" s="127"/>
      <c r="CO584" s="127"/>
      <c r="CP584" s="127"/>
      <c r="CQ584" s="127"/>
      <c r="CR584" s="127"/>
      <c r="CS584" s="127"/>
      <c r="CT584" s="127"/>
      <c r="CU584" s="127"/>
      <c r="CV584" s="127"/>
      <c r="CW584" s="127"/>
      <c r="CX584" s="127"/>
      <c r="CY584" s="127"/>
      <c r="CZ584" s="127"/>
      <c r="DA584" s="127"/>
      <c r="DB584" s="127"/>
      <c r="DC584" s="127"/>
      <c r="DD584" s="127"/>
      <c r="DE584" s="127"/>
      <c r="DF584" s="127"/>
      <c r="DG584" s="127"/>
      <c r="DH584" s="127"/>
      <c r="DI584" s="127"/>
      <c r="DJ584" s="127"/>
      <c r="DK584" s="127"/>
      <c r="DL584" s="127"/>
      <c r="DM584" s="127"/>
      <c r="DN584" s="127"/>
      <c r="DO584" s="127"/>
      <c r="DP584" s="127"/>
      <c r="DQ584" s="127"/>
      <c r="DR584" s="127"/>
      <c r="DS584" s="127"/>
      <c r="DT584" s="127"/>
      <c r="DU584" s="127"/>
      <c r="DV584" s="127"/>
      <c r="DW584" s="127"/>
      <c r="DX584" s="127"/>
      <c r="DY584" s="127"/>
      <c r="DZ584" s="127"/>
      <c r="EA584" s="127"/>
      <c r="EB584" s="127"/>
      <c r="EC584" s="127"/>
      <c r="ED584" s="127"/>
      <c r="EE584" s="127"/>
      <c r="EF584" s="127"/>
      <c r="EG584" s="127"/>
      <c r="EH584" s="127"/>
      <c r="EI584" s="127"/>
      <c r="EJ584" s="127"/>
      <c r="EK584" s="127"/>
      <c r="EL584" s="127"/>
      <c r="EM584" s="127"/>
      <c r="EN584" s="127"/>
      <c r="EO584" s="127"/>
      <c r="EP584" s="127"/>
      <c r="EQ584" s="127"/>
      <c r="ER584" s="127"/>
      <c r="ES584" s="127"/>
      <c r="ET584" s="127"/>
      <c r="EU584" s="127"/>
      <c r="EV584" s="127"/>
      <c r="EW584" s="127"/>
      <c r="EX584" s="127"/>
      <c r="EY584" s="127"/>
      <c r="EZ584" s="127"/>
      <c r="FA584" s="127"/>
      <c r="FB584" s="127"/>
      <c r="FC584" s="127"/>
      <c r="FD584" s="127"/>
      <c r="FE584" s="127"/>
      <c r="FF584" s="127"/>
      <c r="FG584" s="127"/>
      <c r="FH584" s="127"/>
      <c r="FI584" s="127"/>
      <c r="FJ584" s="127"/>
      <c r="FK584" s="127"/>
      <c r="FL584" s="127"/>
      <c r="FM584" s="127"/>
      <c r="FN584" s="127"/>
      <c r="FO584" s="127"/>
      <c r="FP584" s="127"/>
      <c r="FQ584" s="127"/>
      <c r="FR584" s="127"/>
      <c r="FS584" s="127"/>
      <c r="FT584" s="127"/>
      <c r="FU584" s="127"/>
      <c r="FV584" s="127"/>
      <c r="FW584" s="127"/>
      <c r="FX584" s="127"/>
      <c r="FY584" s="127"/>
      <c r="FZ584" s="127"/>
      <c r="GA584" s="127"/>
      <c r="GB584" s="127"/>
      <c r="GC584" s="127"/>
      <c r="GD584" s="127"/>
      <c r="GE584" s="127"/>
      <c r="GF584" s="127"/>
      <c r="GG584" s="127"/>
      <c r="GH584" s="127"/>
      <c r="GI584" s="127"/>
      <c r="GJ584" s="127"/>
      <c r="GK584" s="127"/>
      <c r="GL584" s="127"/>
      <c r="GM584" s="127"/>
      <c r="GN584" s="127"/>
      <c r="GO584" s="127"/>
      <c r="GP584" s="127"/>
      <c r="GQ584" s="127"/>
      <c r="GR584" s="127"/>
      <c r="GS584" s="127"/>
      <c r="GT584" s="127"/>
      <c r="GU584" s="127"/>
      <c r="GV584" s="127"/>
      <c r="GW584" s="127"/>
      <c r="GX584" s="127"/>
      <c r="GY584" s="127"/>
      <c r="GZ584" s="127"/>
      <c r="HA584" s="127"/>
      <c r="HB584" s="127"/>
      <c r="HC584" s="127"/>
      <c r="HD584" s="127"/>
      <c r="HE584" s="127"/>
      <c r="HF584" s="127"/>
      <c r="HG584" s="127"/>
      <c r="HH584" s="127"/>
      <c r="HI584" s="127"/>
      <c r="HJ584" s="127"/>
      <c r="HK584" s="127"/>
      <c r="HL584" s="127"/>
      <c r="HM584" s="127"/>
      <c r="HN584" s="127"/>
      <c r="HO584" s="127"/>
      <c r="HP584" s="127"/>
      <c r="HQ584" s="127"/>
      <c r="HR584" s="127"/>
      <c r="HS584" s="127"/>
      <c r="HT584" s="127"/>
      <c r="HU584" s="127"/>
      <c r="HV584" s="127"/>
      <c r="HW584" s="127"/>
      <c r="HX584" s="127"/>
      <c r="HY584" s="127"/>
      <c r="H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  <c r="BK585" s="127"/>
      <c r="BL585" s="127"/>
      <c r="BM585" s="127"/>
      <c r="BN585" s="127"/>
      <c r="BO585" s="127"/>
      <c r="BP585" s="127"/>
      <c r="BQ585" s="127"/>
      <c r="BR585" s="127"/>
      <c r="BS585" s="127"/>
      <c r="BT585" s="127"/>
      <c r="BU585" s="127"/>
      <c r="BV585" s="127"/>
      <c r="BW585" s="127"/>
      <c r="BX585" s="127"/>
      <c r="BY585" s="127"/>
      <c r="BZ585" s="127"/>
      <c r="CA585" s="127"/>
      <c r="CB585" s="127"/>
      <c r="CC585" s="127"/>
      <c r="CD585" s="127"/>
      <c r="CE585" s="127"/>
      <c r="CF585" s="127"/>
      <c r="CG585" s="127"/>
      <c r="CH585" s="127"/>
      <c r="CI585" s="127"/>
      <c r="CJ585" s="127"/>
      <c r="CK585" s="127"/>
      <c r="CL585" s="127"/>
      <c r="CM585" s="127"/>
      <c r="CN585" s="127"/>
      <c r="CO585" s="127"/>
      <c r="CP585" s="127"/>
      <c r="CQ585" s="127"/>
      <c r="CR585" s="127"/>
      <c r="CS585" s="127"/>
      <c r="CT585" s="127"/>
      <c r="CU585" s="127"/>
      <c r="CV585" s="127"/>
      <c r="CW585" s="127"/>
      <c r="CX585" s="127"/>
      <c r="CY585" s="127"/>
      <c r="CZ585" s="127"/>
      <c r="DA585" s="127"/>
      <c r="DB585" s="127"/>
      <c r="DC585" s="127"/>
      <c r="DD585" s="127"/>
      <c r="DE585" s="127"/>
      <c r="DF585" s="127"/>
      <c r="DG585" s="127"/>
      <c r="DH585" s="127"/>
      <c r="DI585" s="127"/>
      <c r="DJ585" s="127"/>
      <c r="DK585" s="127"/>
      <c r="DL585" s="127"/>
      <c r="DM585" s="127"/>
      <c r="DN585" s="127"/>
      <c r="DO585" s="127"/>
      <c r="DP585" s="127"/>
      <c r="DQ585" s="127"/>
      <c r="DR585" s="127"/>
      <c r="DS585" s="127"/>
      <c r="DT585" s="127"/>
      <c r="DU585" s="127"/>
      <c r="DV585" s="127"/>
      <c r="DW585" s="127"/>
      <c r="DX585" s="127"/>
      <c r="DY585" s="127"/>
      <c r="DZ585" s="127"/>
      <c r="EA585" s="127"/>
      <c r="EB585" s="127"/>
      <c r="EC585" s="127"/>
      <c r="ED585" s="127"/>
      <c r="EE585" s="127"/>
      <c r="EF585" s="127"/>
      <c r="EG585" s="127"/>
      <c r="EH585" s="127"/>
      <c r="EI585" s="127"/>
      <c r="EJ585" s="127"/>
      <c r="EK585" s="127"/>
      <c r="EL585" s="127"/>
      <c r="EM585" s="127"/>
      <c r="EN585" s="127"/>
      <c r="EO585" s="127"/>
      <c r="EP585" s="127"/>
      <c r="EQ585" s="127"/>
      <c r="ER585" s="127"/>
      <c r="ES585" s="127"/>
      <c r="ET585" s="127"/>
      <c r="EU585" s="127"/>
      <c r="EV585" s="127"/>
      <c r="EW585" s="127"/>
      <c r="EX585" s="127"/>
      <c r="EY585" s="127"/>
      <c r="EZ585" s="127"/>
      <c r="FA585" s="127"/>
      <c r="FB585" s="127"/>
      <c r="FC585" s="127"/>
      <c r="FD585" s="127"/>
      <c r="FE585" s="127"/>
      <c r="FF585" s="127"/>
      <c r="FG585" s="127"/>
      <c r="FH585" s="127"/>
      <c r="FI585" s="127"/>
      <c r="FJ585" s="127"/>
      <c r="FK585" s="127"/>
      <c r="FL585" s="127"/>
      <c r="FM585" s="127"/>
      <c r="FN585" s="127"/>
      <c r="FO585" s="127"/>
      <c r="FP585" s="127"/>
      <c r="FQ585" s="127"/>
      <c r="FR585" s="127"/>
      <c r="FS585" s="127"/>
      <c r="FT585" s="127"/>
      <c r="FU585" s="127"/>
      <c r="FV585" s="127"/>
      <c r="FW585" s="127"/>
      <c r="FX585" s="127"/>
      <c r="FY585" s="127"/>
      <c r="FZ585" s="127"/>
      <c r="GA585" s="127"/>
      <c r="GB585" s="127"/>
      <c r="GC585" s="127"/>
      <c r="GD585" s="127"/>
      <c r="GE585" s="127"/>
      <c r="GF585" s="127"/>
      <c r="GG585" s="127"/>
      <c r="GH585" s="127"/>
      <c r="GI585" s="127"/>
      <c r="GJ585" s="127"/>
      <c r="GK585" s="127"/>
      <c r="GL585" s="127"/>
      <c r="GM585" s="127"/>
      <c r="GN585" s="127"/>
      <c r="GO585" s="127"/>
      <c r="GP585" s="127"/>
      <c r="GQ585" s="127"/>
      <c r="GR585" s="127"/>
      <c r="GS585" s="127"/>
      <c r="GT585" s="127"/>
      <c r="GU585" s="127"/>
      <c r="GV585" s="127"/>
      <c r="GW585" s="127"/>
      <c r="GX585" s="127"/>
      <c r="GY585" s="127"/>
      <c r="GZ585" s="127"/>
      <c r="HA585" s="127"/>
      <c r="HB585" s="127"/>
      <c r="HC585" s="127"/>
      <c r="HD585" s="127"/>
      <c r="HE585" s="127"/>
      <c r="HF585" s="127"/>
      <c r="HG585" s="127"/>
      <c r="HH585" s="127"/>
      <c r="HI585" s="127"/>
      <c r="HJ585" s="127"/>
      <c r="HK585" s="127"/>
      <c r="HL585" s="127"/>
      <c r="HM585" s="127"/>
      <c r="HN585" s="127"/>
      <c r="HO585" s="127"/>
      <c r="HP585" s="127"/>
      <c r="HQ585" s="127"/>
      <c r="HR585" s="127"/>
      <c r="HS585" s="127"/>
      <c r="HT585" s="127"/>
      <c r="HU585" s="127"/>
      <c r="HV585" s="127"/>
      <c r="HW585" s="127"/>
      <c r="HX585" s="127"/>
      <c r="HY585" s="127"/>
      <c r="H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  <c r="BK586" s="127"/>
      <c r="BL586" s="127"/>
      <c r="BM586" s="127"/>
      <c r="BN586" s="127"/>
      <c r="BO586" s="127"/>
      <c r="BP586" s="127"/>
      <c r="BQ586" s="127"/>
      <c r="BR586" s="127"/>
      <c r="BS586" s="127"/>
      <c r="BT586" s="127"/>
      <c r="BU586" s="127"/>
      <c r="BV586" s="127"/>
      <c r="BW586" s="127"/>
      <c r="BX586" s="127"/>
      <c r="BY586" s="127"/>
      <c r="BZ586" s="127"/>
      <c r="CA586" s="127"/>
      <c r="CB586" s="127"/>
      <c r="CC586" s="127"/>
      <c r="CD586" s="127"/>
      <c r="CE586" s="127"/>
      <c r="CF586" s="127"/>
      <c r="CG586" s="127"/>
      <c r="CH586" s="127"/>
      <c r="CI586" s="127"/>
      <c r="CJ586" s="127"/>
      <c r="CK586" s="127"/>
      <c r="CL586" s="127"/>
      <c r="CM586" s="127"/>
      <c r="CN586" s="127"/>
      <c r="CO586" s="127"/>
      <c r="CP586" s="127"/>
      <c r="CQ586" s="127"/>
      <c r="CR586" s="127"/>
      <c r="CS586" s="127"/>
      <c r="CT586" s="127"/>
      <c r="CU586" s="127"/>
      <c r="CV586" s="127"/>
      <c r="CW586" s="127"/>
      <c r="CX586" s="127"/>
      <c r="CY586" s="127"/>
      <c r="CZ586" s="127"/>
      <c r="DA586" s="127"/>
      <c r="DB586" s="127"/>
      <c r="DC586" s="127"/>
      <c r="DD586" s="127"/>
      <c r="DE586" s="127"/>
      <c r="DF586" s="127"/>
      <c r="DG586" s="127"/>
      <c r="DH586" s="127"/>
      <c r="DI586" s="127"/>
      <c r="DJ586" s="127"/>
      <c r="DK586" s="127"/>
      <c r="DL586" s="127"/>
      <c r="DM586" s="127"/>
      <c r="DN586" s="127"/>
      <c r="DO586" s="127"/>
      <c r="DP586" s="127"/>
      <c r="DQ586" s="127"/>
      <c r="DR586" s="127"/>
      <c r="DS586" s="127"/>
      <c r="DT586" s="127"/>
      <c r="DU586" s="127"/>
      <c r="DV586" s="127"/>
      <c r="DW586" s="127"/>
      <c r="DX586" s="127"/>
      <c r="DY586" s="127"/>
      <c r="DZ586" s="127"/>
      <c r="EA586" s="127"/>
      <c r="EB586" s="127"/>
      <c r="EC586" s="127"/>
      <c r="ED586" s="127"/>
      <c r="EE586" s="127"/>
      <c r="EF586" s="127"/>
      <c r="EG586" s="127"/>
      <c r="EH586" s="127"/>
      <c r="EI586" s="127"/>
      <c r="EJ586" s="127"/>
      <c r="EK586" s="127"/>
      <c r="EL586" s="127"/>
      <c r="EM586" s="127"/>
      <c r="EN586" s="127"/>
      <c r="EO586" s="127"/>
      <c r="EP586" s="127"/>
      <c r="EQ586" s="127"/>
      <c r="ER586" s="127"/>
      <c r="ES586" s="127"/>
      <c r="ET586" s="127"/>
      <c r="EU586" s="127"/>
      <c r="EV586" s="127"/>
      <c r="EW586" s="127"/>
      <c r="EX586" s="127"/>
      <c r="EY586" s="127"/>
      <c r="EZ586" s="127"/>
      <c r="FA586" s="127"/>
      <c r="FB586" s="127"/>
      <c r="FC586" s="127"/>
      <c r="FD586" s="127"/>
      <c r="FE586" s="127"/>
      <c r="FF586" s="127"/>
      <c r="FG586" s="127"/>
      <c r="FH586" s="127"/>
      <c r="FI586" s="127"/>
      <c r="FJ586" s="127"/>
      <c r="FK586" s="127"/>
      <c r="FL586" s="127"/>
      <c r="FM586" s="127"/>
      <c r="FN586" s="127"/>
      <c r="FO586" s="127"/>
      <c r="FP586" s="127"/>
      <c r="FQ586" s="127"/>
      <c r="FR586" s="127"/>
      <c r="FS586" s="127"/>
      <c r="FT586" s="127"/>
      <c r="FU586" s="127"/>
      <c r="FV586" s="127"/>
      <c r="FW586" s="127"/>
      <c r="FX586" s="127"/>
      <c r="FY586" s="127"/>
      <c r="FZ586" s="127"/>
      <c r="GA586" s="127"/>
      <c r="GB586" s="127"/>
      <c r="GC586" s="127"/>
      <c r="GD586" s="127"/>
      <c r="GE586" s="127"/>
      <c r="GF586" s="127"/>
      <c r="GG586" s="127"/>
      <c r="GH586" s="127"/>
      <c r="GI586" s="127"/>
      <c r="GJ586" s="127"/>
      <c r="GK586" s="127"/>
      <c r="GL586" s="127"/>
      <c r="GM586" s="127"/>
      <c r="GN586" s="127"/>
      <c r="GO586" s="127"/>
      <c r="GP586" s="127"/>
      <c r="GQ586" s="127"/>
      <c r="GR586" s="127"/>
      <c r="GS586" s="127"/>
      <c r="GT586" s="127"/>
      <c r="GU586" s="127"/>
      <c r="GV586" s="127"/>
      <c r="GW586" s="127"/>
      <c r="GX586" s="127"/>
      <c r="GY586" s="127"/>
      <c r="GZ586" s="127"/>
      <c r="HA586" s="127"/>
      <c r="HB586" s="127"/>
      <c r="HC586" s="127"/>
      <c r="HD586" s="127"/>
      <c r="HE586" s="127"/>
      <c r="HF586" s="127"/>
      <c r="HG586" s="127"/>
      <c r="HH586" s="127"/>
      <c r="HI586" s="127"/>
      <c r="HJ586" s="127"/>
      <c r="HK586" s="127"/>
      <c r="HL586" s="127"/>
      <c r="HM586" s="127"/>
      <c r="HN586" s="127"/>
      <c r="HO586" s="127"/>
      <c r="HP586" s="127"/>
      <c r="HQ586" s="127"/>
      <c r="HR586" s="127"/>
      <c r="HS586" s="127"/>
      <c r="HT586" s="127"/>
      <c r="HU586" s="127"/>
      <c r="HV586" s="127"/>
      <c r="HW586" s="127"/>
      <c r="HX586" s="127"/>
      <c r="HY586" s="127"/>
      <c r="H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  <c r="BK587" s="127"/>
      <c r="BL587" s="127"/>
      <c r="BM587" s="127"/>
      <c r="BN587" s="127"/>
      <c r="BO587" s="127"/>
      <c r="BP587" s="127"/>
      <c r="BQ587" s="127"/>
      <c r="BR587" s="127"/>
      <c r="BS587" s="127"/>
      <c r="BT587" s="127"/>
      <c r="BU587" s="127"/>
      <c r="BV587" s="127"/>
      <c r="BW587" s="127"/>
      <c r="BX587" s="127"/>
      <c r="BY587" s="127"/>
      <c r="BZ587" s="127"/>
      <c r="CA587" s="127"/>
      <c r="CB587" s="127"/>
      <c r="CC587" s="127"/>
      <c r="CD587" s="127"/>
      <c r="CE587" s="127"/>
      <c r="CF587" s="127"/>
      <c r="CG587" s="127"/>
      <c r="CH587" s="127"/>
      <c r="CI587" s="127"/>
      <c r="CJ587" s="127"/>
      <c r="CK587" s="127"/>
      <c r="CL587" s="127"/>
      <c r="CM587" s="127"/>
      <c r="CN587" s="127"/>
      <c r="CO587" s="127"/>
      <c r="CP587" s="127"/>
      <c r="CQ587" s="127"/>
      <c r="CR587" s="127"/>
      <c r="CS587" s="127"/>
      <c r="CT587" s="127"/>
      <c r="CU587" s="127"/>
      <c r="CV587" s="127"/>
      <c r="CW587" s="127"/>
      <c r="CX587" s="127"/>
      <c r="CY587" s="127"/>
      <c r="CZ587" s="127"/>
      <c r="DA587" s="127"/>
      <c r="DB587" s="127"/>
      <c r="DC587" s="127"/>
      <c r="DD587" s="127"/>
      <c r="DE587" s="127"/>
      <c r="DF587" s="127"/>
      <c r="DG587" s="127"/>
      <c r="DH587" s="127"/>
      <c r="DI587" s="127"/>
      <c r="DJ587" s="127"/>
      <c r="DK587" s="127"/>
      <c r="DL587" s="127"/>
      <c r="DM587" s="127"/>
      <c r="DN587" s="127"/>
      <c r="DO587" s="127"/>
      <c r="DP587" s="127"/>
      <c r="DQ587" s="127"/>
      <c r="DR587" s="127"/>
      <c r="DS587" s="127"/>
      <c r="DT587" s="127"/>
      <c r="DU587" s="127"/>
      <c r="DV587" s="127"/>
      <c r="DW587" s="127"/>
      <c r="DX587" s="127"/>
      <c r="DY587" s="127"/>
      <c r="DZ587" s="127"/>
      <c r="EA587" s="127"/>
      <c r="EB587" s="127"/>
      <c r="EC587" s="127"/>
      <c r="ED587" s="127"/>
      <c r="EE587" s="127"/>
      <c r="EF587" s="127"/>
      <c r="EG587" s="127"/>
      <c r="EH587" s="127"/>
      <c r="EI587" s="127"/>
      <c r="EJ587" s="127"/>
      <c r="EK587" s="127"/>
      <c r="EL587" s="127"/>
      <c r="EM587" s="127"/>
      <c r="EN587" s="127"/>
      <c r="EO587" s="127"/>
      <c r="EP587" s="127"/>
      <c r="EQ587" s="127"/>
      <c r="ER587" s="127"/>
      <c r="ES587" s="127"/>
      <c r="ET587" s="127"/>
      <c r="EU587" s="127"/>
      <c r="EV587" s="127"/>
      <c r="EW587" s="127"/>
      <c r="EX587" s="127"/>
      <c r="EY587" s="127"/>
      <c r="EZ587" s="127"/>
      <c r="FA587" s="127"/>
      <c r="FB587" s="127"/>
      <c r="FC587" s="127"/>
      <c r="FD587" s="127"/>
      <c r="FE587" s="127"/>
      <c r="FF587" s="127"/>
      <c r="FG587" s="127"/>
      <c r="FH587" s="127"/>
      <c r="FI587" s="127"/>
      <c r="FJ587" s="127"/>
      <c r="FK587" s="127"/>
      <c r="FL587" s="127"/>
      <c r="FM587" s="127"/>
      <c r="FN587" s="127"/>
      <c r="FO587" s="127"/>
      <c r="FP587" s="127"/>
      <c r="FQ587" s="127"/>
      <c r="FR587" s="127"/>
      <c r="FS587" s="127"/>
      <c r="FT587" s="127"/>
      <c r="FU587" s="127"/>
      <c r="FV587" s="127"/>
      <c r="FW587" s="127"/>
      <c r="FX587" s="127"/>
      <c r="FY587" s="127"/>
      <c r="FZ587" s="127"/>
      <c r="GA587" s="127"/>
      <c r="GB587" s="127"/>
      <c r="GC587" s="127"/>
      <c r="GD587" s="127"/>
      <c r="GE587" s="127"/>
      <c r="GF587" s="127"/>
      <c r="GG587" s="127"/>
      <c r="GH587" s="127"/>
      <c r="GI587" s="127"/>
      <c r="GJ587" s="127"/>
      <c r="GK587" s="127"/>
      <c r="GL587" s="127"/>
      <c r="GM587" s="127"/>
      <c r="GN587" s="127"/>
      <c r="GO587" s="127"/>
      <c r="GP587" s="127"/>
      <c r="GQ587" s="127"/>
      <c r="GR587" s="127"/>
      <c r="GS587" s="127"/>
      <c r="GT587" s="127"/>
      <c r="GU587" s="127"/>
      <c r="GV587" s="127"/>
      <c r="GW587" s="127"/>
      <c r="GX587" s="127"/>
      <c r="GY587" s="127"/>
      <c r="GZ587" s="127"/>
      <c r="HA587" s="127"/>
      <c r="HB587" s="127"/>
      <c r="HC587" s="127"/>
      <c r="HD587" s="127"/>
      <c r="HE587" s="127"/>
      <c r="HF587" s="127"/>
      <c r="HG587" s="127"/>
      <c r="HH587" s="127"/>
      <c r="HI587" s="127"/>
      <c r="HJ587" s="127"/>
      <c r="HK587" s="127"/>
      <c r="HL587" s="127"/>
      <c r="HM587" s="127"/>
      <c r="HN587" s="127"/>
      <c r="HO587" s="127"/>
      <c r="HP587" s="127"/>
      <c r="HQ587" s="127"/>
      <c r="HR587" s="127"/>
      <c r="HS587" s="127"/>
      <c r="HT587" s="127"/>
      <c r="HU587" s="127"/>
      <c r="HV587" s="127"/>
      <c r="HW587" s="127"/>
      <c r="HX587" s="127"/>
      <c r="HY587" s="127"/>
      <c r="H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  <c r="BK588" s="127"/>
      <c r="BL588" s="127"/>
      <c r="BM588" s="127"/>
      <c r="BN588" s="127"/>
      <c r="BO588" s="127"/>
      <c r="BP588" s="127"/>
      <c r="BQ588" s="127"/>
      <c r="BR588" s="127"/>
      <c r="BS588" s="127"/>
      <c r="BT588" s="127"/>
      <c r="BU588" s="127"/>
      <c r="BV588" s="127"/>
      <c r="BW588" s="127"/>
      <c r="BX588" s="127"/>
      <c r="BY588" s="127"/>
      <c r="BZ588" s="127"/>
      <c r="CA588" s="127"/>
      <c r="CB588" s="127"/>
      <c r="CC588" s="127"/>
      <c r="CD588" s="127"/>
      <c r="CE588" s="127"/>
      <c r="CF588" s="127"/>
      <c r="CG588" s="127"/>
      <c r="CH588" s="127"/>
      <c r="CI588" s="127"/>
      <c r="CJ588" s="127"/>
      <c r="CK588" s="127"/>
      <c r="CL588" s="127"/>
      <c r="CM588" s="127"/>
      <c r="CN588" s="127"/>
      <c r="CO588" s="127"/>
      <c r="CP588" s="127"/>
      <c r="CQ588" s="127"/>
      <c r="CR588" s="127"/>
      <c r="CS588" s="127"/>
      <c r="CT588" s="127"/>
      <c r="CU588" s="127"/>
      <c r="CV588" s="127"/>
      <c r="CW588" s="127"/>
      <c r="CX588" s="127"/>
      <c r="CY588" s="127"/>
      <c r="CZ588" s="127"/>
      <c r="DA588" s="127"/>
      <c r="DB588" s="127"/>
      <c r="DC588" s="127"/>
      <c r="DD588" s="127"/>
      <c r="DE588" s="127"/>
      <c r="DF588" s="127"/>
      <c r="DG588" s="127"/>
      <c r="DH588" s="127"/>
      <c r="DI588" s="127"/>
      <c r="DJ588" s="127"/>
      <c r="DK588" s="127"/>
      <c r="DL588" s="127"/>
      <c r="DM588" s="127"/>
      <c r="DN588" s="127"/>
      <c r="DO588" s="127"/>
      <c r="DP588" s="127"/>
      <c r="DQ588" s="127"/>
      <c r="DR588" s="127"/>
      <c r="DS588" s="127"/>
      <c r="DT588" s="127"/>
      <c r="DU588" s="127"/>
      <c r="DV588" s="127"/>
      <c r="DW588" s="127"/>
      <c r="DX588" s="127"/>
      <c r="DY588" s="127"/>
      <c r="DZ588" s="127"/>
      <c r="EA588" s="127"/>
      <c r="EB588" s="127"/>
      <c r="EC588" s="127"/>
      <c r="ED588" s="127"/>
      <c r="EE588" s="127"/>
      <c r="EF588" s="127"/>
      <c r="EG588" s="127"/>
      <c r="EH588" s="127"/>
      <c r="EI588" s="127"/>
      <c r="EJ588" s="127"/>
      <c r="EK588" s="127"/>
      <c r="EL588" s="127"/>
      <c r="EM588" s="127"/>
      <c r="EN588" s="127"/>
      <c r="EO588" s="127"/>
      <c r="EP588" s="127"/>
      <c r="EQ588" s="127"/>
      <c r="ER588" s="127"/>
      <c r="ES588" s="127"/>
      <c r="ET588" s="127"/>
      <c r="EU588" s="127"/>
      <c r="EV588" s="127"/>
      <c r="EW588" s="127"/>
      <c r="EX588" s="127"/>
      <c r="EY588" s="127"/>
      <c r="EZ588" s="127"/>
      <c r="FA588" s="127"/>
      <c r="FB588" s="127"/>
      <c r="FC588" s="127"/>
      <c r="FD588" s="127"/>
      <c r="FE588" s="127"/>
      <c r="FF588" s="127"/>
      <c r="FG588" s="127"/>
      <c r="FH588" s="127"/>
      <c r="FI588" s="127"/>
      <c r="FJ588" s="127"/>
      <c r="FK588" s="127"/>
      <c r="FL588" s="127"/>
      <c r="FM588" s="127"/>
      <c r="FN588" s="127"/>
      <c r="FO588" s="127"/>
      <c r="FP588" s="127"/>
      <c r="FQ588" s="127"/>
      <c r="FR588" s="127"/>
      <c r="FS588" s="127"/>
      <c r="FT588" s="127"/>
      <c r="FU588" s="127"/>
      <c r="FV588" s="127"/>
      <c r="FW588" s="127"/>
      <c r="FX588" s="127"/>
      <c r="FY588" s="127"/>
      <c r="FZ588" s="127"/>
      <c r="GA588" s="127"/>
      <c r="GB588" s="127"/>
      <c r="GC588" s="127"/>
      <c r="GD588" s="127"/>
      <c r="GE588" s="127"/>
      <c r="GF588" s="127"/>
      <c r="GG588" s="127"/>
      <c r="GH588" s="127"/>
      <c r="GI588" s="127"/>
      <c r="GJ588" s="127"/>
      <c r="GK588" s="127"/>
      <c r="GL588" s="127"/>
      <c r="GM588" s="127"/>
      <c r="GN588" s="127"/>
      <c r="GO588" s="127"/>
      <c r="GP588" s="127"/>
      <c r="GQ588" s="127"/>
      <c r="GR588" s="127"/>
      <c r="GS588" s="127"/>
      <c r="GT588" s="127"/>
      <c r="GU588" s="127"/>
      <c r="GV588" s="127"/>
      <c r="GW588" s="127"/>
      <c r="GX588" s="127"/>
      <c r="GY588" s="127"/>
      <c r="GZ588" s="127"/>
      <c r="HA588" s="127"/>
      <c r="HB588" s="127"/>
      <c r="HC588" s="127"/>
      <c r="HD588" s="127"/>
      <c r="HE588" s="127"/>
      <c r="HF588" s="127"/>
      <c r="HG588" s="127"/>
      <c r="HH588" s="127"/>
      <c r="HI588" s="127"/>
      <c r="HJ588" s="127"/>
      <c r="HK588" s="127"/>
      <c r="HL588" s="127"/>
      <c r="HM588" s="127"/>
      <c r="HN588" s="127"/>
      <c r="HO588" s="127"/>
      <c r="HP588" s="127"/>
      <c r="HQ588" s="127"/>
      <c r="HR588" s="127"/>
      <c r="HS588" s="127"/>
      <c r="HT588" s="127"/>
      <c r="HU588" s="127"/>
      <c r="HV588" s="127"/>
      <c r="HW588" s="127"/>
      <c r="HX588" s="127"/>
      <c r="HY588" s="127"/>
      <c r="H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  <c r="BK589" s="127"/>
      <c r="BL589" s="127"/>
      <c r="BM589" s="127"/>
      <c r="BN589" s="127"/>
      <c r="BO589" s="127"/>
      <c r="BP589" s="127"/>
      <c r="BQ589" s="127"/>
      <c r="BR589" s="127"/>
      <c r="BS589" s="127"/>
      <c r="BT589" s="127"/>
      <c r="BU589" s="127"/>
      <c r="BV589" s="127"/>
      <c r="BW589" s="127"/>
      <c r="BX589" s="127"/>
      <c r="BY589" s="127"/>
      <c r="BZ589" s="127"/>
      <c r="CA589" s="127"/>
      <c r="CB589" s="127"/>
      <c r="CC589" s="127"/>
      <c r="CD589" s="127"/>
      <c r="CE589" s="127"/>
      <c r="CF589" s="127"/>
      <c r="CG589" s="127"/>
      <c r="CH589" s="127"/>
      <c r="CI589" s="127"/>
      <c r="CJ589" s="127"/>
      <c r="CK589" s="127"/>
      <c r="CL589" s="127"/>
      <c r="CM589" s="127"/>
      <c r="CN589" s="127"/>
      <c r="CO589" s="127"/>
      <c r="CP589" s="127"/>
      <c r="CQ589" s="127"/>
      <c r="CR589" s="127"/>
      <c r="CS589" s="127"/>
      <c r="CT589" s="127"/>
      <c r="CU589" s="127"/>
      <c r="CV589" s="127"/>
      <c r="CW589" s="127"/>
      <c r="CX589" s="127"/>
      <c r="CY589" s="127"/>
      <c r="CZ589" s="127"/>
      <c r="DA589" s="127"/>
      <c r="DB589" s="127"/>
      <c r="DC589" s="127"/>
      <c r="DD589" s="127"/>
      <c r="DE589" s="127"/>
      <c r="DF589" s="127"/>
      <c r="DG589" s="127"/>
      <c r="DH589" s="127"/>
      <c r="DI589" s="127"/>
      <c r="DJ589" s="127"/>
      <c r="DK589" s="127"/>
      <c r="DL589" s="127"/>
      <c r="DM589" s="127"/>
      <c r="DN589" s="127"/>
      <c r="DO589" s="127"/>
      <c r="DP589" s="127"/>
      <c r="DQ589" s="127"/>
      <c r="DR589" s="127"/>
      <c r="DS589" s="127"/>
      <c r="DT589" s="127"/>
      <c r="DU589" s="127"/>
      <c r="DV589" s="127"/>
      <c r="DW589" s="127"/>
      <c r="DX589" s="127"/>
      <c r="DY589" s="127"/>
      <c r="DZ589" s="127"/>
      <c r="EA589" s="127"/>
      <c r="EB589" s="127"/>
      <c r="EC589" s="127"/>
      <c r="ED589" s="127"/>
      <c r="EE589" s="127"/>
      <c r="EF589" s="127"/>
      <c r="EG589" s="127"/>
      <c r="EH589" s="127"/>
      <c r="EI589" s="127"/>
      <c r="EJ589" s="127"/>
      <c r="EK589" s="127"/>
      <c r="EL589" s="127"/>
      <c r="EM589" s="127"/>
      <c r="EN589" s="127"/>
      <c r="EO589" s="127"/>
      <c r="EP589" s="127"/>
      <c r="EQ589" s="127"/>
      <c r="ER589" s="127"/>
      <c r="ES589" s="127"/>
      <c r="ET589" s="127"/>
      <c r="EU589" s="127"/>
      <c r="EV589" s="127"/>
      <c r="EW589" s="127"/>
      <c r="EX589" s="127"/>
      <c r="EY589" s="127"/>
      <c r="EZ589" s="127"/>
      <c r="FA589" s="127"/>
      <c r="FB589" s="127"/>
      <c r="FC589" s="127"/>
      <c r="FD589" s="127"/>
      <c r="FE589" s="127"/>
      <c r="FF589" s="127"/>
      <c r="FG589" s="127"/>
      <c r="FH589" s="127"/>
      <c r="FI589" s="127"/>
      <c r="FJ589" s="127"/>
      <c r="FK589" s="127"/>
      <c r="FL589" s="127"/>
      <c r="FM589" s="127"/>
      <c r="FN589" s="127"/>
      <c r="FO589" s="127"/>
      <c r="FP589" s="127"/>
      <c r="FQ589" s="127"/>
      <c r="FR589" s="127"/>
      <c r="FS589" s="127"/>
      <c r="FT589" s="127"/>
      <c r="FU589" s="127"/>
      <c r="FV589" s="127"/>
      <c r="FW589" s="127"/>
      <c r="FX589" s="127"/>
      <c r="FY589" s="127"/>
      <c r="FZ589" s="127"/>
      <c r="GA589" s="127"/>
      <c r="GB589" s="127"/>
      <c r="GC589" s="127"/>
      <c r="GD589" s="127"/>
      <c r="GE589" s="127"/>
      <c r="GF589" s="127"/>
      <c r="GG589" s="127"/>
      <c r="GH589" s="127"/>
      <c r="GI589" s="127"/>
      <c r="GJ589" s="127"/>
      <c r="GK589" s="127"/>
      <c r="GL589" s="127"/>
      <c r="GM589" s="127"/>
      <c r="GN589" s="127"/>
      <c r="GO589" s="127"/>
      <c r="GP589" s="127"/>
      <c r="GQ589" s="127"/>
      <c r="GR589" s="127"/>
      <c r="GS589" s="127"/>
      <c r="GT589" s="127"/>
      <c r="GU589" s="127"/>
      <c r="GV589" s="127"/>
      <c r="GW589" s="127"/>
      <c r="GX589" s="127"/>
      <c r="GY589" s="127"/>
      <c r="GZ589" s="127"/>
      <c r="HA589" s="127"/>
      <c r="HB589" s="127"/>
      <c r="HC589" s="127"/>
      <c r="HD589" s="127"/>
      <c r="HE589" s="127"/>
      <c r="HF589" s="127"/>
      <c r="HG589" s="127"/>
      <c r="HH589" s="127"/>
      <c r="HI589" s="127"/>
      <c r="HJ589" s="127"/>
      <c r="HK589" s="127"/>
      <c r="HL589" s="127"/>
      <c r="HM589" s="127"/>
      <c r="HN589" s="127"/>
      <c r="HO589" s="127"/>
      <c r="HP589" s="127"/>
      <c r="HQ589" s="127"/>
      <c r="HR589" s="127"/>
      <c r="HS589" s="127"/>
      <c r="HT589" s="127"/>
      <c r="HU589" s="127"/>
      <c r="HV589" s="127"/>
      <c r="HW589" s="127"/>
      <c r="HX589" s="127"/>
      <c r="HY589" s="127"/>
      <c r="H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  <c r="BK590" s="127"/>
      <c r="BL590" s="127"/>
      <c r="BM590" s="127"/>
      <c r="BN590" s="127"/>
      <c r="BO590" s="127"/>
      <c r="BP590" s="127"/>
      <c r="BQ590" s="127"/>
      <c r="BR590" s="127"/>
      <c r="BS590" s="127"/>
      <c r="BT590" s="127"/>
      <c r="BU590" s="127"/>
      <c r="BV590" s="127"/>
      <c r="BW590" s="127"/>
      <c r="BX590" s="127"/>
      <c r="BY590" s="127"/>
      <c r="BZ590" s="127"/>
      <c r="CA590" s="127"/>
      <c r="CB590" s="127"/>
      <c r="CC590" s="127"/>
      <c r="CD590" s="127"/>
      <c r="CE590" s="127"/>
      <c r="CF590" s="127"/>
      <c r="CG590" s="127"/>
      <c r="CH590" s="127"/>
      <c r="CI590" s="127"/>
      <c r="CJ590" s="127"/>
      <c r="CK590" s="127"/>
      <c r="CL590" s="127"/>
      <c r="CM590" s="127"/>
      <c r="CN590" s="127"/>
      <c r="CO590" s="127"/>
      <c r="CP590" s="127"/>
      <c r="CQ590" s="127"/>
      <c r="CR590" s="127"/>
      <c r="CS590" s="127"/>
      <c r="CT590" s="127"/>
      <c r="CU590" s="127"/>
      <c r="CV590" s="127"/>
      <c r="CW590" s="127"/>
      <c r="CX590" s="127"/>
      <c r="CY590" s="127"/>
      <c r="CZ590" s="127"/>
      <c r="DA590" s="127"/>
      <c r="DB590" s="127"/>
      <c r="DC590" s="127"/>
      <c r="DD590" s="127"/>
      <c r="DE590" s="127"/>
      <c r="DF590" s="127"/>
      <c r="DG590" s="127"/>
      <c r="DH590" s="127"/>
      <c r="DI590" s="127"/>
      <c r="DJ590" s="127"/>
      <c r="DK590" s="127"/>
      <c r="DL590" s="127"/>
      <c r="DM590" s="127"/>
      <c r="DN590" s="127"/>
      <c r="DO590" s="127"/>
      <c r="DP590" s="127"/>
      <c r="DQ590" s="127"/>
      <c r="DR590" s="127"/>
      <c r="DS590" s="127"/>
      <c r="DT590" s="127"/>
      <c r="DU590" s="127"/>
      <c r="DV590" s="127"/>
      <c r="DW590" s="127"/>
      <c r="DX590" s="127"/>
      <c r="DY590" s="127"/>
      <c r="DZ590" s="127"/>
      <c r="EA590" s="127"/>
      <c r="EB590" s="127"/>
      <c r="EC590" s="127"/>
      <c r="ED590" s="127"/>
      <c r="EE590" s="127"/>
      <c r="EF590" s="127"/>
      <c r="EG590" s="127"/>
      <c r="EH590" s="127"/>
      <c r="EI590" s="127"/>
      <c r="EJ590" s="127"/>
      <c r="EK590" s="127"/>
      <c r="EL590" s="127"/>
      <c r="EM590" s="127"/>
      <c r="EN590" s="127"/>
      <c r="EO590" s="127"/>
      <c r="EP590" s="127"/>
      <c r="EQ590" s="127"/>
      <c r="ER590" s="127"/>
      <c r="ES590" s="127"/>
      <c r="ET590" s="127"/>
      <c r="EU590" s="127"/>
      <c r="EV590" s="127"/>
      <c r="EW590" s="127"/>
      <c r="EX590" s="127"/>
      <c r="EY590" s="127"/>
      <c r="EZ590" s="127"/>
      <c r="FA590" s="127"/>
      <c r="FB590" s="127"/>
      <c r="FC590" s="127"/>
      <c r="FD590" s="127"/>
      <c r="FE590" s="127"/>
      <c r="FF590" s="127"/>
      <c r="FG590" s="127"/>
      <c r="FH590" s="127"/>
      <c r="FI590" s="127"/>
      <c r="FJ590" s="127"/>
      <c r="FK590" s="127"/>
      <c r="FL590" s="127"/>
      <c r="FM590" s="127"/>
      <c r="FN590" s="127"/>
      <c r="FO590" s="127"/>
      <c r="FP590" s="127"/>
      <c r="FQ590" s="127"/>
      <c r="FR590" s="127"/>
      <c r="FS590" s="127"/>
      <c r="FT590" s="127"/>
      <c r="FU590" s="127"/>
      <c r="FV590" s="127"/>
      <c r="FW590" s="127"/>
      <c r="FX590" s="127"/>
      <c r="FY590" s="127"/>
      <c r="FZ590" s="127"/>
      <c r="GA590" s="127"/>
      <c r="GB590" s="127"/>
      <c r="GC590" s="127"/>
      <c r="GD590" s="127"/>
      <c r="GE590" s="127"/>
      <c r="GF590" s="127"/>
      <c r="GG590" s="127"/>
      <c r="GH590" s="127"/>
      <c r="GI590" s="127"/>
      <c r="GJ590" s="127"/>
      <c r="GK590" s="127"/>
      <c r="GL590" s="127"/>
      <c r="GM590" s="127"/>
      <c r="GN590" s="127"/>
      <c r="GO590" s="127"/>
      <c r="GP590" s="127"/>
      <c r="GQ590" s="127"/>
      <c r="GR590" s="127"/>
      <c r="GS590" s="127"/>
      <c r="GT590" s="127"/>
      <c r="GU590" s="127"/>
      <c r="GV590" s="127"/>
      <c r="GW590" s="127"/>
      <c r="GX590" s="127"/>
      <c r="GY590" s="127"/>
      <c r="GZ590" s="127"/>
      <c r="HA590" s="127"/>
      <c r="HB590" s="127"/>
      <c r="HC590" s="127"/>
      <c r="HD590" s="127"/>
      <c r="HE590" s="127"/>
      <c r="HF590" s="127"/>
      <c r="HG590" s="127"/>
      <c r="HH590" s="127"/>
      <c r="HI590" s="127"/>
      <c r="HJ590" s="127"/>
      <c r="HK590" s="127"/>
      <c r="HL590" s="127"/>
      <c r="HM590" s="127"/>
      <c r="HN590" s="127"/>
      <c r="HO590" s="127"/>
      <c r="HP590" s="127"/>
      <c r="HQ590" s="127"/>
      <c r="HR590" s="127"/>
      <c r="HS590" s="127"/>
      <c r="HT590" s="127"/>
      <c r="HU590" s="127"/>
      <c r="HV590" s="127"/>
      <c r="HW590" s="127"/>
      <c r="HX590" s="127"/>
      <c r="HY590" s="127"/>
      <c r="H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  <c r="BK591" s="127"/>
      <c r="BL591" s="127"/>
      <c r="BM591" s="127"/>
      <c r="BN591" s="127"/>
      <c r="BO591" s="127"/>
      <c r="BP591" s="127"/>
      <c r="BQ591" s="127"/>
      <c r="BR591" s="127"/>
      <c r="BS591" s="127"/>
      <c r="BT591" s="127"/>
      <c r="BU591" s="127"/>
      <c r="BV591" s="127"/>
      <c r="BW591" s="127"/>
      <c r="BX591" s="127"/>
      <c r="BY591" s="127"/>
      <c r="BZ591" s="127"/>
      <c r="CA591" s="127"/>
      <c r="CB591" s="127"/>
      <c r="CC591" s="127"/>
      <c r="CD591" s="127"/>
      <c r="CE591" s="127"/>
      <c r="CF591" s="127"/>
      <c r="CG591" s="127"/>
      <c r="CH591" s="127"/>
      <c r="CI591" s="127"/>
      <c r="CJ591" s="127"/>
      <c r="CK591" s="127"/>
      <c r="CL591" s="127"/>
      <c r="CM591" s="127"/>
      <c r="CN591" s="127"/>
      <c r="CO591" s="127"/>
      <c r="CP591" s="127"/>
      <c r="CQ591" s="127"/>
      <c r="CR591" s="127"/>
      <c r="CS591" s="127"/>
      <c r="CT591" s="127"/>
      <c r="CU591" s="127"/>
      <c r="CV591" s="127"/>
      <c r="CW591" s="127"/>
      <c r="CX591" s="127"/>
      <c r="CY591" s="127"/>
      <c r="CZ591" s="127"/>
      <c r="DA591" s="127"/>
      <c r="DB591" s="127"/>
      <c r="DC591" s="127"/>
      <c r="DD591" s="127"/>
      <c r="DE591" s="127"/>
      <c r="DF591" s="127"/>
      <c r="DG591" s="127"/>
      <c r="DH591" s="127"/>
      <c r="DI591" s="127"/>
      <c r="DJ591" s="127"/>
      <c r="DK591" s="127"/>
      <c r="DL591" s="127"/>
      <c r="DM591" s="127"/>
      <c r="DN591" s="127"/>
      <c r="DO591" s="127"/>
      <c r="DP591" s="127"/>
      <c r="DQ591" s="127"/>
      <c r="DR591" s="127"/>
      <c r="DS591" s="127"/>
      <c r="DT591" s="127"/>
      <c r="DU591" s="127"/>
      <c r="DV591" s="127"/>
      <c r="DW591" s="127"/>
      <c r="DX591" s="127"/>
      <c r="DY591" s="127"/>
      <c r="DZ591" s="127"/>
      <c r="EA591" s="127"/>
      <c r="EB591" s="127"/>
      <c r="EC591" s="127"/>
      <c r="ED591" s="127"/>
      <c r="EE591" s="127"/>
      <c r="EF591" s="127"/>
      <c r="EG591" s="127"/>
      <c r="EH591" s="127"/>
      <c r="EI591" s="127"/>
      <c r="EJ591" s="127"/>
      <c r="EK591" s="127"/>
      <c r="EL591" s="127"/>
      <c r="EM591" s="127"/>
      <c r="EN591" s="127"/>
      <c r="EO591" s="127"/>
      <c r="EP591" s="127"/>
      <c r="EQ591" s="127"/>
      <c r="ER591" s="127"/>
      <c r="ES591" s="127"/>
      <c r="ET591" s="127"/>
      <c r="EU591" s="127"/>
      <c r="EV591" s="127"/>
      <c r="EW591" s="127"/>
      <c r="EX591" s="127"/>
      <c r="EY591" s="127"/>
      <c r="EZ591" s="127"/>
      <c r="FA591" s="127"/>
      <c r="FB591" s="127"/>
      <c r="FC591" s="127"/>
      <c r="FD591" s="127"/>
      <c r="FE591" s="127"/>
      <c r="FF591" s="127"/>
      <c r="FG591" s="127"/>
      <c r="FH591" s="127"/>
      <c r="FI591" s="127"/>
      <c r="FJ591" s="127"/>
      <c r="FK591" s="127"/>
      <c r="FL591" s="127"/>
      <c r="FM591" s="127"/>
      <c r="FN591" s="127"/>
      <c r="FO591" s="127"/>
      <c r="FP591" s="127"/>
      <c r="FQ591" s="127"/>
      <c r="FR591" s="127"/>
      <c r="FS591" s="127"/>
      <c r="FT591" s="127"/>
      <c r="FU591" s="127"/>
      <c r="FV591" s="127"/>
      <c r="FW591" s="127"/>
      <c r="FX591" s="127"/>
      <c r="FY591" s="127"/>
      <c r="FZ591" s="127"/>
      <c r="GA591" s="127"/>
      <c r="GB591" s="127"/>
      <c r="GC591" s="127"/>
      <c r="GD591" s="127"/>
      <c r="GE591" s="127"/>
      <c r="GF591" s="127"/>
      <c r="GG591" s="127"/>
      <c r="GH591" s="127"/>
      <c r="GI591" s="127"/>
      <c r="GJ591" s="127"/>
      <c r="GK591" s="127"/>
      <c r="GL591" s="127"/>
      <c r="GM591" s="127"/>
      <c r="GN591" s="127"/>
      <c r="GO591" s="127"/>
      <c r="GP591" s="127"/>
      <c r="GQ591" s="127"/>
      <c r="GR591" s="127"/>
      <c r="GS591" s="127"/>
      <c r="GT591" s="127"/>
      <c r="GU591" s="127"/>
      <c r="GV591" s="127"/>
      <c r="GW591" s="127"/>
      <c r="GX591" s="127"/>
      <c r="GY591" s="127"/>
      <c r="GZ591" s="127"/>
      <c r="HA591" s="127"/>
      <c r="HB591" s="127"/>
      <c r="HC591" s="127"/>
      <c r="HD591" s="127"/>
      <c r="HE591" s="127"/>
      <c r="HF591" s="127"/>
      <c r="HG591" s="127"/>
      <c r="HH591" s="127"/>
      <c r="HI591" s="127"/>
      <c r="HJ591" s="127"/>
      <c r="HK591" s="127"/>
      <c r="HL591" s="127"/>
      <c r="HM591" s="127"/>
      <c r="HN591" s="127"/>
      <c r="HO591" s="127"/>
      <c r="HP591" s="127"/>
      <c r="HQ591" s="127"/>
      <c r="HR591" s="127"/>
      <c r="HS591" s="127"/>
      <c r="HT591" s="127"/>
      <c r="HU591" s="127"/>
      <c r="HV591" s="127"/>
      <c r="HW591" s="127"/>
      <c r="HX591" s="127"/>
      <c r="HY591" s="127"/>
      <c r="H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  <c r="BK592" s="127"/>
      <c r="BL592" s="127"/>
      <c r="BM592" s="127"/>
      <c r="BN592" s="127"/>
      <c r="BO592" s="127"/>
      <c r="BP592" s="127"/>
      <c r="BQ592" s="127"/>
      <c r="BR592" s="127"/>
      <c r="BS592" s="127"/>
      <c r="BT592" s="127"/>
      <c r="BU592" s="127"/>
      <c r="BV592" s="127"/>
      <c r="BW592" s="127"/>
      <c r="BX592" s="127"/>
      <c r="BY592" s="127"/>
      <c r="BZ592" s="127"/>
      <c r="CA592" s="127"/>
      <c r="CB592" s="127"/>
      <c r="CC592" s="127"/>
      <c r="CD592" s="127"/>
      <c r="CE592" s="127"/>
      <c r="CF592" s="127"/>
      <c r="CG592" s="127"/>
      <c r="CH592" s="127"/>
      <c r="CI592" s="127"/>
      <c r="CJ592" s="127"/>
      <c r="CK592" s="127"/>
      <c r="CL592" s="127"/>
      <c r="CM592" s="127"/>
      <c r="CN592" s="127"/>
      <c r="CO592" s="127"/>
      <c r="CP592" s="127"/>
      <c r="CQ592" s="127"/>
      <c r="CR592" s="127"/>
      <c r="CS592" s="127"/>
      <c r="CT592" s="127"/>
      <c r="CU592" s="127"/>
      <c r="CV592" s="127"/>
      <c r="CW592" s="127"/>
      <c r="CX592" s="127"/>
      <c r="CY592" s="127"/>
      <c r="CZ592" s="127"/>
      <c r="DA592" s="127"/>
      <c r="DB592" s="127"/>
      <c r="DC592" s="127"/>
      <c r="DD592" s="127"/>
      <c r="DE592" s="127"/>
      <c r="DF592" s="127"/>
      <c r="DG592" s="127"/>
      <c r="DH592" s="127"/>
      <c r="DI592" s="127"/>
      <c r="DJ592" s="127"/>
      <c r="DK592" s="127"/>
      <c r="DL592" s="127"/>
      <c r="DM592" s="127"/>
      <c r="DN592" s="127"/>
      <c r="DO592" s="127"/>
      <c r="DP592" s="127"/>
      <c r="DQ592" s="127"/>
      <c r="DR592" s="127"/>
      <c r="DS592" s="127"/>
      <c r="DT592" s="127"/>
      <c r="DU592" s="127"/>
      <c r="DV592" s="127"/>
      <c r="DW592" s="127"/>
      <c r="DX592" s="127"/>
      <c r="DY592" s="127"/>
      <c r="DZ592" s="127"/>
      <c r="EA592" s="127"/>
      <c r="EB592" s="127"/>
      <c r="EC592" s="127"/>
      <c r="ED592" s="127"/>
      <c r="EE592" s="127"/>
      <c r="EF592" s="127"/>
      <c r="EG592" s="127"/>
      <c r="EH592" s="127"/>
      <c r="EI592" s="127"/>
      <c r="EJ592" s="127"/>
      <c r="EK592" s="127"/>
      <c r="EL592" s="127"/>
      <c r="EM592" s="127"/>
      <c r="EN592" s="127"/>
      <c r="EO592" s="127"/>
      <c r="EP592" s="127"/>
      <c r="EQ592" s="127"/>
      <c r="ER592" s="127"/>
      <c r="ES592" s="127"/>
      <c r="ET592" s="127"/>
      <c r="EU592" s="127"/>
      <c r="EV592" s="127"/>
      <c r="EW592" s="127"/>
      <c r="EX592" s="127"/>
      <c r="EY592" s="127"/>
      <c r="EZ592" s="127"/>
      <c r="FA592" s="127"/>
      <c r="FB592" s="127"/>
      <c r="FC592" s="127"/>
      <c r="FD592" s="127"/>
      <c r="FE592" s="127"/>
      <c r="FF592" s="127"/>
      <c r="FG592" s="127"/>
      <c r="FH592" s="127"/>
      <c r="FI592" s="127"/>
      <c r="FJ592" s="127"/>
      <c r="FK592" s="127"/>
      <c r="FL592" s="127"/>
      <c r="FM592" s="127"/>
      <c r="FN592" s="127"/>
      <c r="FO592" s="127"/>
      <c r="FP592" s="127"/>
      <c r="FQ592" s="127"/>
      <c r="FR592" s="127"/>
      <c r="FS592" s="127"/>
      <c r="FT592" s="127"/>
      <c r="FU592" s="127"/>
      <c r="FV592" s="127"/>
      <c r="FW592" s="127"/>
      <c r="FX592" s="127"/>
      <c r="FY592" s="127"/>
      <c r="FZ592" s="127"/>
      <c r="GA592" s="127"/>
      <c r="GB592" s="127"/>
      <c r="GC592" s="127"/>
      <c r="GD592" s="127"/>
      <c r="GE592" s="127"/>
      <c r="GF592" s="127"/>
      <c r="GG592" s="127"/>
      <c r="GH592" s="127"/>
      <c r="GI592" s="127"/>
      <c r="GJ592" s="127"/>
      <c r="GK592" s="127"/>
      <c r="GL592" s="127"/>
      <c r="GM592" s="127"/>
      <c r="GN592" s="127"/>
      <c r="GO592" s="127"/>
      <c r="GP592" s="127"/>
      <c r="GQ592" s="127"/>
      <c r="GR592" s="127"/>
      <c r="GS592" s="127"/>
      <c r="GT592" s="127"/>
      <c r="GU592" s="127"/>
      <c r="GV592" s="127"/>
      <c r="GW592" s="127"/>
      <c r="GX592" s="127"/>
      <c r="GY592" s="127"/>
      <c r="GZ592" s="127"/>
      <c r="HA592" s="127"/>
      <c r="HB592" s="127"/>
      <c r="HC592" s="127"/>
      <c r="HD592" s="127"/>
      <c r="HE592" s="127"/>
      <c r="HF592" s="127"/>
      <c r="HG592" s="127"/>
      <c r="HH592" s="127"/>
      <c r="HI592" s="127"/>
      <c r="HJ592" s="127"/>
      <c r="HK592" s="127"/>
      <c r="HL592" s="127"/>
      <c r="HM592" s="127"/>
      <c r="HN592" s="127"/>
      <c r="HO592" s="127"/>
      <c r="HP592" s="127"/>
      <c r="HQ592" s="127"/>
      <c r="HR592" s="127"/>
      <c r="HS592" s="127"/>
      <c r="HT592" s="127"/>
      <c r="HU592" s="127"/>
      <c r="HV592" s="127"/>
      <c r="HW592" s="127"/>
      <c r="HX592" s="127"/>
      <c r="HY592" s="127"/>
      <c r="H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  <c r="BK593" s="127"/>
      <c r="BL593" s="127"/>
      <c r="BM593" s="127"/>
      <c r="BN593" s="127"/>
      <c r="BO593" s="127"/>
      <c r="BP593" s="127"/>
      <c r="BQ593" s="127"/>
      <c r="BR593" s="127"/>
      <c r="BS593" s="127"/>
      <c r="BT593" s="127"/>
      <c r="BU593" s="127"/>
      <c r="BV593" s="127"/>
      <c r="BW593" s="127"/>
      <c r="BX593" s="127"/>
      <c r="BY593" s="127"/>
      <c r="BZ593" s="127"/>
      <c r="CA593" s="127"/>
      <c r="CB593" s="127"/>
      <c r="CC593" s="127"/>
      <c r="CD593" s="127"/>
      <c r="CE593" s="127"/>
      <c r="CF593" s="127"/>
      <c r="CG593" s="127"/>
      <c r="CH593" s="127"/>
      <c r="CI593" s="127"/>
      <c r="CJ593" s="127"/>
      <c r="CK593" s="127"/>
      <c r="CL593" s="127"/>
      <c r="CM593" s="127"/>
      <c r="CN593" s="127"/>
      <c r="CO593" s="127"/>
      <c r="CP593" s="127"/>
      <c r="CQ593" s="127"/>
      <c r="CR593" s="127"/>
      <c r="CS593" s="127"/>
      <c r="CT593" s="127"/>
      <c r="CU593" s="127"/>
      <c r="CV593" s="127"/>
      <c r="CW593" s="127"/>
      <c r="CX593" s="127"/>
      <c r="CY593" s="127"/>
      <c r="CZ593" s="127"/>
      <c r="DA593" s="127"/>
      <c r="DB593" s="127"/>
      <c r="DC593" s="127"/>
      <c r="DD593" s="127"/>
      <c r="DE593" s="127"/>
      <c r="DF593" s="127"/>
      <c r="DG593" s="127"/>
      <c r="DH593" s="127"/>
      <c r="DI593" s="127"/>
      <c r="DJ593" s="127"/>
      <c r="DK593" s="127"/>
      <c r="DL593" s="127"/>
      <c r="DM593" s="127"/>
      <c r="DN593" s="127"/>
      <c r="DO593" s="127"/>
      <c r="DP593" s="127"/>
      <c r="DQ593" s="127"/>
      <c r="DR593" s="127"/>
      <c r="DS593" s="127"/>
      <c r="DT593" s="127"/>
      <c r="DU593" s="127"/>
      <c r="DV593" s="127"/>
      <c r="DW593" s="127"/>
      <c r="DX593" s="127"/>
      <c r="DY593" s="127"/>
      <c r="DZ593" s="127"/>
      <c r="EA593" s="127"/>
      <c r="EB593" s="127"/>
      <c r="EC593" s="127"/>
      <c r="ED593" s="127"/>
      <c r="EE593" s="127"/>
      <c r="EF593" s="127"/>
      <c r="EG593" s="127"/>
      <c r="EH593" s="127"/>
      <c r="EI593" s="127"/>
      <c r="EJ593" s="127"/>
      <c r="EK593" s="127"/>
      <c r="EL593" s="127"/>
      <c r="EM593" s="127"/>
      <c r="EN593" s="127"/>
      <c r="EO593" s="127"/>
      <c r="EP593" s="127"/>
      <c r="EQ593" s="127"/>
      <c r="ER593" s="127"/>
      <c r="ES593" s="127"/>
      <c r="ET593" s="127"/>
      <c r="EU593" s="127"/>
      <c r="EV593" s="127"/>
      <c r="EW593" s="127"/>
      <c r="EX593" s="127"/>
      <c r="EY593" s="127"/>
      <c r="EZ593" s="127"/>
      <c r="FA593" s="127"/>
      <c r="FB593" s="127"/>
      <c r="FC593" s="127"/>
      <c r="FD593" s="127"/>
      <c r="FE593" s="127"/>
      <c r="FF593" s="127"/>
      <c r="FG593" s="127"/>
      <c r="FH593" s="127"/>
      <c r="FI593" s="127"/>
      <c r="FJ593" s="127"/>
      <c r="FK593" s="127"/>
      <c r="FL593" s="127"/>
      <c r="FM593" s="127"/>
      <c r="FN593" s="127"/>
      <c r="FO593" s="127"/>
      <c r="FP593" s="127"/>
      <c r="FQ593" s="127"/>
      <c r="FR593" s="127"/>
      <c r="FS593" s="127"/>
      <c r="FT593" s="127"/>
      <c r="FU593" s="127"/>
      <c r="FV593" s="127"/>
      <c r="FW593" s="127"/>
      <c r="FX593" s="127"/>
      <c r="FY593" s="127"/>
      <c r="FZ593" s="127"/>
      <c r="GA593" s="127"/>
      <c r="GB593" s="127"/>
      <c r="GC593" s="127"/>
      <c r="GD593" s="127"/>
      <c r="GE593" s="127"/>
      <c r="GF593" s="127"/>
      <c r="GG593" s="127"/>
      <c r="GH593" s="127"/>
      <c r="GI593" s="127"/>
      <c r="GJ593" s="127"/>
      <c r="GK593" s="127"/>
      <c r="GL593" s="127"/>
      <c r="GM593" s="127"/>
      <c r="GN593" s="127"/>
      <c r="GO593" s="127"/>
      <c r="GP593" s="127"/>
      <c r="GQ593" s="127"/>
      <c r="GR593" s="127"/>
      <c r="GS593" s="127"/>
      <c r="GT593" s="127"/>
      <c r="GU593" s="127"/>
      <c r="GV593" s="127"/>
      <c r="GW593" s="127"/>
      <c r="GX593" s="127"/>
      <c r="GY593" s="127"/>
      <c r="GZ593" s="127"/>
      <c r="HA593" s="127"/>
      <c r="HB593" s="127"/>
      <c r="HC593" s="127"/>
      <c r="HD593" s="127"/>
      <c r="HE593" s="127"/>
      <c r="HF593" s="127"/>
      <c r="HG593" s="127"/>
      <c r="HH593" s="127"/>
      <c r="HI593" s="127"/>
      <c r="HJ593" s="127"/>
      <c r="HK593" s="127"/>
      <c r="HL593" s="127"/>
      <c r="HM593" s="127"/>
      <c r="HN593" s="127"/>
      <c r="HO593" s="127"/>
      <c r="HP593" s="127"/>
      <c r="HQ593" s="127"/>
      <c r="HR593" s="127"/>
      <c r="HS593" s="127"/>
      <c r="HT593" s="127"/>
      <c r="HU593" s="127"/>
      <c r="HV593" s="127"/>
      <c r="HW593" s="127"/>
      <c r="HX593" s="127"/>
      <c r="HY593" s="127"/>
      <c r="H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  <c r="BK594" s="127"/>
      <c r="BL594" s="127"/>
      <c r="BM594" s="127"/>
      <c r="BN594" s="127"/>
      <c r="BO594" s="127"/>
      <c r="BP594" s="127"/>
      <c r="BQ594" s="127"/>
      <c r="BR594" s="127"/>
      <c r="BS594" s="127"/>
      <c r="BT594" s="127"/>
      <c r="BU594" s="127"/>
      <c r="BV594" s="127"/>
      <c r="BW594" s="127"/>
      <c r="BX594" s="127"/>
      <c r="BY594" s="127"/>
      <c r="BZ594" s="127"/>
      <c r="CA594" s="127"/>
      <c r="CB594" s="127"/>
      <c r="CC594" s="127"/>
      <c r="CD594" s="127"/>
      <c r="CE594" s="127"/>
      <c r="CF594" s="127"/>
      <c r="CG594" s="127"/>
      <c r="CH594" s="127"/>
      <c r="CI594" s="127"/>
      <c r="CJ594" s="127"/>
      <c r="CK594" s="127"/>
      <c r="CL594" s="127"/>
      <c r="CM594" s="127"/>
      <c r="CN594" s="127"/>
      <c r="CO594" s="127"/>
      <c r="CP594" s="127"/>
      <c r="CQ594" s="127"/>
      <c r="CR594" s="127"/>
      <c r="CS594" s="127"/>
      <c r="CT594" s="127"/>
      <c r="CU594" s="127"/>
      <c r="CV594" s="127"/>
      <c r="CW594" s="127"/>
      <c r="CX594" s="127"/>
      <c r="CY594" s="127"/>
      <c r="CZ594" s="127"/>
      <c r="DA594" s="127"/>
      <c r="DB594" s="127"/>
      <c r="DC594" s="127"/>
      <c r="DD594" s="127"/>
      <c r="DE594" s="127"/>
      <c r="DF594" s="127"/>
      <c r="DG594" s="127"/>
      <c r="DH594" s="127"/>
      <c r="DI594" s="127"/>
      <c r="DJ594" s="127"/>
      <c r="DK594" s="127"/>
      <c r="DL594" s="127"/>
      <c r="DM594" s="127"/>
      <c r="DN594" s="127"/>
      <c r="DO594" s="127"/>
      <c r="DP594" s="127"/>
      <c r="DQ594" s="127"/>
      <c r="DR594" s="127"/>
      <c r="DS594" s="127"/>
      <c r="DT594" s="127"/>
      <c r="DU594" s="127"/>
      <c r="DV594" s="127"/>
      <c r="DW594" s="127"/>
      <c r="DX594" s="127"/>
      <c r="DY594" s="127"/>
      <c r="DZ594" s="127"/>
      <c r="EA594" s="127"/>
      <c r="EB594" s="127"/>
      <c r="EC594" s="127"/>
      <c r="ED594" s="127"/>
      <c r="EE594" s="127"/>
      <c r="EF594" s="127"/>
      <c r="EG594" s="127"/>
      <c r="EH594" s="127"/>
      <c r="EI594" s="127"/>
      <c r="EJ594" s="127"/>
      <c r="EK594" s="127"/>
      <c r="EL594" s="127"/>
      <c r="EM594" s="127"/>
      <c r="EN594" s="127"/>
      <c r="EO594" s="127"/>
      <c r="EP594" s="127"/>
      <c r="EQ594" s="127"/>
      <c r="ER594" s="127"/>
      <c r="ES594" s="127"/>
      <c r="ET594" s="127"/>
      <c r="EU594" s="127"/>
      <c r="EV594" s="127"/>
      <c r="EW594" s="127"/>
      <c r="EX594" s="127"/>
      <c r="EY594" s="127"/>
      <c r="EZ594" s="127"/>
      <c r="FA594" s="127"/>
      <c r="FB594" s="127"/>
      <c r="FC594" s="127"/>
      <c r="FD594" s="127"/>
      <c r="FE594" s="127"/>
      <c r="FF594" s="127"/>
      <c r="FG594" s="127"/>
      <c r="FH594" s="127"/>
      <c r="FI594" s="127"/>
      <c r="FJ594" s="127"/>
      <c r="FK594" s="127"/>
      <c r="FL594" s="127"/>
      <c r="FM594" s="127"/>
      <c r="FN594" s="127"/>
      <c r="FO594" s="127"/>
      <c r="FP594" s="127"/>
      <c r="FQ594" s="127"/>
      <c r="FR594" s="127"/>
      <c r="FS594" s="127"/>
      <c r="FT594" s="127"/>
      <c r="FU594" s="127"/>
      <c r="FV594" s="127"/>
      <c r="FW594" s="127"/>
      <c r="FX594" s="127"/>
      <c r="FY594" s="127"/>
      <c r="FZ594" s="127"/>
      <c r="GA594" s="127"/>
      <c r="GB594" s="127"/>
      <c r="GC594" s="127"/>
      <c r="GD594" s="127"/>
      <c r="GE594" s="127"/>
      <c r="GF594" s="127"/>
      <c r="GG594" s="127"/>
      <c r="GH594" s="127"/>
      <c r="GI594" s="127"/>
      <c r="GJ594" s="127"/>
      <c r="GK594" s="127"/>
      <c r="GL594" s="127"/>
      <c r="GM594" s="127"/>
      <c r="GN594" s="127"/>
      <c r="GO594" s="127"/>
      <c r="GP594" s="127"/>
      <c r="GQ594" s="127"/>
      <c r="GR594" s="127"/>
      <c r="GS594" s="127"/>
      <c r="GT594" s="127"/>
      <c r="GU594" s="127"/>
      <c r="GV594" s="127"/>
      <c r="GW594" s="127"/>
      <c r="GX594" s="127"/>
      <c r="GY594" s="127"/>
      <c r="GZ594" s="127"/>
      <c r="HA594" s="127"/>
      <c r="HB594" s="127"/>
      <c r="HC594" s="127"/>
      <c r="HD594" s="127"/>
      <c r="HE594" s="127"/>
      <c r="HF594" s="127"/>
      <c r="HG594" s="127"/>
      <c r="HH594" s="127"/>
      <c r="HI594" s="127"/>
      <c r="HJ594" s="127"/>
      <c r="HK594" s="127"/>
      <c r="HL594" s="127"/>
      <c r="HM594" s="127"/>
      <c r="HN594" s="127"/>
      <c r="HO594" s="127"/>
      <c r="HP594" s="127"/>
      <c r="HQ594" s="127"/>
      <c r="HR594" s="127"/>
      <c r="HS594" s="127"/>
      <c r="HT594" s="127"/>
      <c r="HU594" s="127"/>
      <c r="HV594" s="127"/>
      <c r="HW594" s="127"/>
      <c r="HX594" s="127"/>
      <c r="HY594" s="127"/>
      <c r="H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  <c r="BK595" s="127"/>
      <c r="BL595" s="127"/>
      <c r="BM595" s="127"/>
      <c r="BN595" s="127"/>
      <c r="BO595" s="127"/>
      <c r="BP595" s="127"/>
      <c r="BQ595" s="127"/>
      <c r="BR595" s="127"/>
      <c r="BS595" s="127"/>
      <c r="BT595" s="127"/>
      <c r="BU595" s="127"/>
      <c r="BV595" s="127"/>
      <c r="BW595" s="127"/>
      <c r="BX595" s="127"/>
      <c r="BY595" s="127"/>
      <c r="BZ595" s="127"/>
      <c r="CA595" s="127"/>
      <c r="CB595" s="127"/>
      <c r="CC595" s="127"/>
      <c r="CD595" s="127"/>
      <c r="CE595" s="127"/>
      <c r="CF595" s="127"/>
      <c r="CG595" s="127"/>
      <c r="CH595" s="127"/>
      <c r="CI595" s="127"/>
      <c r="CJ595" s="127"/>
      <c r="CK595" s="127"/>
      <c r="CL595" s="127"/>
      <c r="CM595" s="127"/>
      <c r="CN595" s="127"/>
      <c r="CO595" s="127"/>
      <c r="CP595" s="127"/>
      <c r="CQ595" s="127"/>
      <c r="CR595" s="127"/>
      <c r="CS595" s="127"/>
      <c r="CT595" s="127"/>
      <c r="CU595" s="127"/>
      <c r="CV595" s="127"/>
      <c r="CW595" s="127"/>
      <c r="CX595" s="127"/>
      <c r="CY595" s="127"/>
      <c r="CZ595" s="127"/>
      <c r="DA595" s="127"/>
      <c r="DB595" s="127"/>
      <c r="DC595" s="127"/>
      <c r="DD595" s="127"/>
      <c r="DE595" s="127"/>
      <c r="DF595" s="127"/>
      <c r="DG595" s="127"/>
      <c r="DH595" s="127"/>
      <c r="DI595" s="127"/>
      <c r="DJ595" s="127"/>
      <c r="DK595" s="127"/>
      <c r="DL595" s="127"/>
      <c r="DM595" s="127"/>
      <c r="DN595" s="127"/>
      <c r="DO595" s="127"/>
      <c r="DP595" s="127"/>
      <c r="DQ595" s="127"/>
      <c r="DR595" s="127"/>
      <c r="DS595" s="127"/>
      <c r="DT595" s="127"/>
      <c r="DU595" s="127"/>
      <c r="DV595" s="127"/>
      <c r="DW595" s="127"/>
      <c r="DX595" s="127"/>
      <c r="DY595" s="127"/>
      <c r="DZ595" s="127"/>
      <c r="EA595" s="127"/>
      <c r="EB595" s="127"/>
      <c r="EC595" s="127"/>
      <c r="ED595" s="127"/>
      <c r="EE595" s="127"/>
      <c r="EF595" s="127"/>
      <c r="EG595" s="127"/>
      <c r="EH595" s="127"/>
      <c r="EI595" s="127"/>
      <c r="EJ595" s="127"/>
      <c r="EK595" s="127"/>
      <c r="EL595" s="127"/>
      <c r="EM595" s="127"/>
      <c r="EN595" s="127"/>
      <c r="EO595" s="127"/>
      <c r="EP595" s="127"/>
      <c r="EQ595" s="127"/>
      <c r="ER595" s="127"/>
      <c r="ES595" s="127"/>
      <c r="ET595" s="127"/>
      <c r="EU595" s="127"/>
      <c r="EV595" s="127"/>
      <c r="EW595" s="127"/>
      <c r="EX595" s="127"/>
      <c r="EY595" s="127"/>
      <c r="EZ595" s="127"/>
      <c r="FA595" s="127"/>
      <c r="FB595" s="127"/>
      <c r="FC595" s="127"/>
      <c r="FD595" s="127"/>
      <c r="FE595" s="127"/>
      <c r="FF595" s="127"/>
      <c r="FG595" s="127"/>
      <c r="FH595" s="127"/>
      <c r="FI595" s="127"/>
      <c r="FJ595" s="127"/>
      <c r="FK595" s="127"/>
      <c r="FL595" s="127"/>
      <c r="FM595" s="127"/>
      <c r="FN595" s="127"/>
      <c r="FO595" s="127"/>
      <c r="FP595" s="127"/>
      <c r="FQ595" s="127"/>
      <c r="FR595" s="127"/>
      <c r="FS595" s="127"/>
      <c r="FT595" s="127"/>
      <c r="FU595" s="127"/>
      <c r="FV595" s="127"/>
      <c r="FW595" s="127"/>
      <c r="FX595" s="127"/>
      <c r="FY595" s="127"/>
      <c r="FZ595" s="127"/>
      <c r="GA595" s="127"/>
      <c r="GB595" s="127"/>
      <c r="GC595" s="127"/>
      <c r="GD595" s="127"/>
      <c r="GE595" s="127"/>
      <c r="GF595" s="127"/>
      <c r="GG595" s="127"/>
      <c r="GH595" s="127"/>
      <c r="GI595" s="127"/>
      <c r="GJ595" s="127"/>
      <c r="GK595" s="127"/>
      <c r="GL595" s="127"/>
      <c r="GM595" s="127"/>
      <c r="GN595" s="127"/>
      <c r="GO595" s="127"/>
      <c r="GP595" s="127"/>
      <c r="GQ595" s="127"/>
      <c r="GR595" s="127"/>
      <c r="GS595" s="127"/>
      <c r="GT595" s="127"/>
      <c r="GU595" s="127"/>
      <c r="GV595" s="127"/>
      <c r="GW595" s="127"/>
      <c r="GX595" s="127"/>
      <c r="GY595" s="127"/>
      <c r="GZ595" s="127"/>
      <c r="HA595" s="127"/>
      <c r="HB595" s="127"/>
      <c r="HC595" s="127"/>
      <c r="HD595" s="127"/>
      <c r="HE595" s="127"/>
      <c r="HF595" s="127"/>
      <c r="HG595" s="127"/>
      <c r="HH595" s="127"/>
      <c r="HI595" s="127"/>
      <c r="HJ595" s="127"/>
      <c r="HK595" s="127"/>
      <c r="HL595" s="127"/>
      <c r="HM595" s="127"/>
      <c r="HN595" s="127"/>
      <c r="HO595" s="127"/>
      <c r="HP595" s="127"/>
      <c r="HQ595" s="127"/>
      <c r="HR595" s="127"/>
      <c r="HS595" s="127"/>
      <c r="HT595" s="127"/>
      <c r="HU595" s="127"/>
      <c r="HV595" s="127"/>
      <c r="HW595" s="127"/>
      <c r="HX595" s="127"/>
      <c r="HY595" s="127"/>
      <c r="H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  <c r="BK596" s="127"/>
      <c r="BL596" s="127"/>
      <c r="BM596" s="127"/>
      <c r="BN596" s="127"/>
      <c r="BO596" s="127"/>
      <c r="BP596" s="127"/>
      <c r="BQ596" s="127"/>
      <c r="BR596" s="127"/>
      <c r="BS596" s="127"/>
      <c r="BT596" s="127"/>
      <c r="BU596" s="127"/>
      <c r="BV596" s="127"/>
      <c r="BW596" s="127"/>
      <c r="BX596" s="127"/>
      <c r="BY596" s="127"/>
      <c r="BZ596" s="127"/>
      <c r="CA596" s="127"/>
      <c r="CB596" s="127"/>
      <c r="CC596" s="127"/>
      <c r="CD596" s="127"/>
      <c r="CE596" s="127"/>
      <c r="CF596" s="127"/>
      <c r="CG596" s="127"/>
      <c r="CH596" s="127"/>
      <c r="CI596" s="127"/>
      <c r="CJ596" s="127"/>
      <c r="CK596" s="127"/>
      <c r="CL596" s="127"/>
      <c r="CM596" s="127"/>
      <c r="CN596" s="127"/>
      <c r="CO596" s="127"/>
      <c r="CP596" s="127"/>
      <c r="CQ596" s="127"/>
      <c r="CR596" s="127"/>
      <c r="CS596" s="127"/>
      <c r="CT596" s="127"/>
      <c r="CU596" s="127"/>
      <c r="CV596" s="127"/>
      <c r="CW596" s="127"/>
      <c r="CX596" s="127"/>
      <c r="CY596" s="127"/>
      <c r="CZ596" s="127"/>
      <c r="DA596" s="127"/>
      <c r="DB596" s="127"/>
      <c r="DC596" s="127"/>
      <c r="DD596" s="127"/>
      <c r="DE596" s="127"/>
      <c r="DF596" s="127"/>
      <c r="DG596" s="127"/>
      <c r="DH596" s="127"/>
      <c r="DI596" s="127"/>
      <c r="DJ596" s="127"/>
      <c r="DK596" s="127"/>
      <c r="DL596" s="127"/>
      <c r="DM596" s="127"/>
      <c r="DN596" s="127"/>
      <c r="DO596" s="127"/>
      <c r="DP596" s="127"/>
      <c r="DQ596" s="127"/>
      <c r="DR596" s="127"/>
      <c r="DS596" s="127"/>
      <c r="DT596" s="127"/>
      <c r="DU596" s="127"/>
      <c r="DV596" s="127"/>
      <c r="DW596" s="127"/>
      <c r="DX596" s="127"/>
      <c r="DY596" s="127"/>
      <c r="DZ596" s="127"/>
      <c r="EA596" s="127"/>
      <c r="EB596" s="127"/>
      <c r="EC596" s="127"/>
      <c r="ED596" s="127"/>
      <c r="EE596" s="127"/>
      <c r="EF596" s="127"/>
      <c r="EG596" s="127"/>
      <c r="EH596" s="127"/>
      <c r="EI596" s="127"/>
      <c r="EJ596" s="127"/>
      <c r="EK596" s="127"/>
      <c r="EL596" s="127"/>
      <c r="EM596" s="127"/>
      <c r="EN596" s="127"/>
      <c r="EO596" s="127"/>
      <c r="EP596" s="127"/>
      <c r="EQ596" s="127"/>
      <c r="ER596" s="127"/>
      <c r="ES596" s="127"/>
      <c r="ET596" s="127"/>
      <c r="EU596" s="127"/>
      <c r="EV596" s="127"/>
      <c r="EW596" s="127"/>
      <c r="EX596" s="127"/>
      <c r="EY596" s="127"/>
      <c r="EZ596" s="127"/>
      <c r="FA596" s="127"/>
      <c r="FB596" s="127"/>
      <c r="FC596" s="127"/>
      <c r="FD596" s="127"/>
      <c r="FE596" s="127"/>
      <c r="FF596" s="127"/>
      <c r="FG596" s="127"/>
      <c r="FH596" s="127"/>
      <c r="FI596" s="127"/>
      <c r="FJ596" s="127"/>
      <c r="FK596" s="127"/>
      <c r="FL596" s="127"/>
      <c r="FM596" s="127"/>
      <c r="FN596" s="127"/>
      <c r="FO596" s="127"/>
      <c r="FP596" s="127"/>
      <c r="FQ596" s="127"/>
      <c r="FR596" s="127"/>
      <c r="FS596" s="127"/>
      <c r="FT596" s="127"/>
      <c r="FU596" s="127"/>
      <c r="FV596" s="127"/>
      <c r="FW596" s="127"/>
      <c r="FX596" s="127"/>
      <c r="FY596" s="127"/>
      <c r="FZ596" s="127"/>
      <c r="GA596" s="127"/>
      <c r="GB596" s="127"/>
      <c r="GC596" s="127"/>
      <c r="GD596" s="127"/>
      <c r="GE596" s="127"/>
      <c r="GF596" s="127"/>
      <c r="GG596" s="127"/>
      <c r="GH596" s="127"/>
      <c r="GI596" s="127"/>
      <c r="GJ596" s="127"/>
      <c r="GK596" s="127"/>
      <c r="GL596" s="127"/>
      <c r="GM596" s="127"/>
      <c r="GN596" s="127"/>
      <c r="GO596" s="127"/>
      <c r="GP596" s="127"/>
      <c r="GQ596" s="127"/>
      <c r="GR596" s="127"/>
      <c r="GS596" s="127"/>
      <c r="GT596" s="127"/>
      <c r="GU596" s="127"/>
      <c r="GV596" s="127"/>
      <c r="GW596" s="127"/>
      <c r="GX596" s="127"/>
      <c r="GY596" s="127"/>
      <c r="GZ596" s="127"/>
      <c r="HA596" s="127"/>
      <c r="HB596" s="127"/>
      <c r="HC596" s="127"/>
      <c r="HD596" s="127"/>
      <c r="HE596" s="127"/>
      <c r="HF596" s="127"/>
      <c r="HG596" s="127"/>
      <c r="HH596" s="127"/>
      <c r="HI596" s="127"/>
      <c r="HJ596" s="127"/>
      <c r="HK596" s="127"/>
      <c r="HL596" s="127"/>
      <c r="HM596" s="127"/>
      <c r="HN596" s="127"/>
      <c r="HO596" s="127"/>
      <c r="HP596" s="127"/>
      <c r="HQ596" s="127"/>
      <c r="HR596" s="127"/>
      <c r="HS596" s="127"/>
      <c r="HT596" s="127"/>
      <c r="HU596" s="127"/>
      <c r="HV596" s="127"/>
      <c r="HW596" s="127"/>
      <c r="HX596" s="127"/>
      <c r="HY596" s="127"/>
      <c r="H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  <c r="BK597" s="127"/>
      <c r="BL597" s="127"/>
      <c r="BM597" s="127"/>
      <c r="BN597" s="127"/>
      <c r="BO597" s="127"/>
      <c r="BP597" s="127"/>
      <c r="BQ597" s="127"/>
      <c r="BR597" s="127"/>
      <c r="BS597" s="127"/>
      <c r="BT597" s="127"/>
      <c r="BU597" s="127"/>
      <c r="BV597" s="127"/>
      <c r="BW597" s="127"/>
      <c r="BX597" s="127"/>
      <c r="BY597" s="127"/>
      <c r="BZ597" s="127"/>
      <c r="CA597" s="127"/>
      <c r="CB597" s="127"/>
      <c r="CC597" s="127"/>
      <c r="CD597" s="127"/>
      <c r="CE597" s="127"/>
      <c r="CF597" s="127"/>
      <c r="CG597" s="127"/>
      <c r="CH597" s="127"/>
      <c r="CI597" s="127"/>
      <c r="CJ597" s="127"/>
      <c r="CK597" s="127"/>
      <c r="CL597" s="127"/>
      <c r="CM597" s="127"/>
      <c r="CN597" s="127"/>
      <c r="CO597" s="127"/>
      <c r="CP597" s="127"/>
      <c r="CQ597" s="127"/>
      <c r="CR597" s="127"/>
      <c r="CS597" s="127"/>
      <c r="CT597" s="127"/>
      <c r="CU597" s="127"/>
      <c r="CV597" s="127"/>
      <c r="CW597" s="127"/>
      <c r="CX597" s="127"/>
      <c r="CY597" s="127"/>
      <c r="CZ597" s="127"/>
      <c r="DA597" s="127"/>
      <c r="DB597" s="127"/>
      <c r="DC597" s="127"/>
      <c r="DD597" s="127"/>
      <c r="DE597" s="127"/>
      <c r="DF597" s="127"/>
      <c r="DG597" s="127"/>
      <c r="DH597" s="127"/>
      <c r="DI597" s="127"/>
      <c r="DJ597" s="127"/>
      <c r="DK597" s="127"/>
      <c r="DL597" s="127"/>
      <c r="DM597" s="127"/>
      <c r="DN597" s="127"/>
      <c r="DO597" s="127"/>
      <c r="DP597" s="127"/>
      <c r="DQ597" s="127"/>
      <c r="DR597" s="127"/>
      <c r="DS597" s="127"/>
      <c r="DT597" s="127"/>
      <c r="DU597" s="127"/>
      <c r="DV597" s="127"/>
      <c r="DW597" s="127"/>
      <c r="DX597" s="127"/>
      <c r="DY597" s="127"/>
      <c r="DZ597" s="127"/>
      <c r="EA597" s="127"/>
      <c r="EB597" s="127"/>
      <c r="EC597" s="127"/>
      <c r="ED597" s="127"/>
      <c r="EE597" s="127"/>
      <c r="EF597" s="127"/>
      <c r="EG597" s="127"/>
      <c r="EH597" s="127"/>
      <c r="EI597" s="127"/>
      <c r="EJ597" s="127"/>
      <c r="EK597" s="127"/>
      <c r="EL597" s="127"/>
      <c r="EM597" s="127"/>
      <c r="EN597" s="127"/>
      <c r="EO597" s="127"/>
      <c r="EP597" s="127"/>
      <c r="EQ597" s="127"/>
      <c r="ER597" s="127"/>
      <c r="ES597" s="127"/>
      <c r="ET597" s="127"/>
      <c r="EU597" s="127"/>
      <c r="EV597" s="127"/>
      <c r="EW597" s="127"/>
      <c r="EX597" s="127"/>
      <c r="EY597" s="127"/>
      <c r="EZ597" s="127"/>
      <c r="FA597" s="127"/>
      <c r="FB597" s="127"/>
      <c r="FC597" s="127"/>
      <c r="FD597" s="127"/>
      <c r="FE597" s="127"/>
      <c r="FF597" s="127"/>
      <c r="FG597" s="127"/>
      <c r="FH597" s="127"/>
      <c r="FI597" s="127"/>
      <c r="FJ597" s="127"/>
      <c r="FK597" s="127"/>
      <c r="FL597" s="127"/>
      <c r="FM597" s="127"/>
      <c r="FN597" s="127"/>
      <c r="FO597" s="127"/>
      <c r="FP597" s="127"/>
      <c r="FQ597" s="127"/>
      <c r="FR597" s="127"/>
      <c r="FS597" s="127"/>
      <c r="FT597" s="127"/>
      <c r="FU597" s="127"/>
      <c r="FV597" s="127"/>
      <c r="FW597" s="127"/>
      <c r="FX597" s="127"/>
      <c r="FY597" s="127"/>
      <c r="FZ597" s="127"/>
      <c r="GA597" s="127"/>
      <c r="GB597" s="127"/>
      <c r="GC597" s="127"/>
      <c r="GD597" s="127"/>
      <c r="GE597" s="127"/>
      <c r="GF597" s="127"/>
      <c r="GG597" s="127"/>
      <c r="GH597" s="127"/>
      <c r="GI597" s="127"/>
      <c r="GJ597" s="127"/>
      <c r="GK597" s="127"/>
      <c r="GL597" s="127"/>
      <c r="GM597" s="127"/>
      <c r="GN597" s="127"/>
      <c r="GO597" s="127"/>
      <c r="GP597" s="127"/>
      <c r="GQ597" s="127"/>
      <c r="GR597" s="127"/>
      <c r="GS597" s="127"/>
      <c r="GT597" s="127"/>
      <c r="GU597" s="127"/>
      <c r="GV597" s="127"/>
      <c r="GW597" s="127"/>
      <c r="GX597" s="127"/>
      <c r="GY597" s="127"/>
      <c r="GZ597" s="127"/>
      <c r="HA597" s="127"/>
      <c r="HB597" s="127"/>
      <c r="HC597" s="127"/>
      <c r="HD597" s="127"/>
      <c r="HE597" s="127"/>
      <c r="HF597" s="127"/>
      <c r="HG597" s="127"/>
      <c r="HH597" s="127"/>
      <c r="HI597" s="127"/>
      <c r="HJ597" s="127"/>
      <c r="HK597" s="127"/>
      <c r="HL597" s="127"/>
      <c r="HM597" s="127"/>
      <c r="HN597" s="127"/>
      <c r="HO597" s="127"/>
      <c r="HP597" s="127"/>
      <c r="HQ597" s="127"/>
      <c r="HR597" s="127"/>
      <c r="HS597" s="127"/>
      <c r="HT597" s="127"/>
      <c r="HU597" s="127"/>
      <c r="HV597" s="127"/>
      <c r="HW597" s="127"/>
      <c r="HX597" s="127"/>
      <c r="HY597" s="127"/>
      <c r="H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  <c r="BK598" s="127"/>
      <c r="BL598" s="127"/>
      <c r="BM598" s="127"/>
      <c r="BN598" s="127"/>
      <c r="BO598" s="127"/>
      <c r="BP598" s="127"/>
      <c r="BQ598" s="127"/>
      <c r="BR598" s="127"/>
      <c r="BS598" s="127"/>
      <c r="BT598" s="127"/>
      <c r="BU598" s="127"/>
      <c r="BV598" s="127"/>
      <c r="BW598" s="127"/>
      <c r="BX598" s="127"/>
      <c r="BY598" s="127"/>
      <c r="BZ598" s="127"/>
      <c r="CA598" s="127"/>
      <c r="CB598" s="127"/>
      <c r="CC598" s="127"/>
      <c r="CD598" s="127"/>
      <c r="CE598" s="127"/>
      <c r="CF598" s="127"/>
      <c r="CG598" s="127"/>
      <c r="CH598" s="127"/>
      <c r="CI598" s="127"/>
      <c r="CJ598" s="127"/>
      <c r="CK598" s="127"/>
      <c r="CL598" s="127"/>
      <c r="CM598" s="127"/>
      <c r="CN598" s="127"/>
      <c r="CO598" s="127"/>
      <c r="CP598" s="127"/>
      <c r="CQ598" s="127"/>
      <c r="CR598" s="127"/>
      <c r="CS598" s="127"/>
      <c r="CT598" s="127"/>
      <c r="CU598" s="127"/>
      <c r="CV598" s="127"/>
      <c r="CW598" s="127"/>
      <c r="CX598" s="127"/>
      <c r="CY598" s="127"/>
      <c r="CZ598" s="127"/>
      <c r="DA598" s="127"/>
      <c r="DB598" s="127"/>
      <c r="DC598" s="127"/>
      <c r="DD598" s="127"/>
      <c r="DE598" s="127"/>
      <c r="DF598" s="127"/>
      <c r="DG598" s="127"/>
      <c r="DH598" s="127"/>
      <c r="DI598" s="127"/>
      <c r="DJ598" s="127"/>
      <c r="DK598" s="127"/>
      <c r="DL598" s="127"/>
      <c r="DM598" s="127"/>
      <c r="DN598" s="127"/>
      <c r="DO598" s="127"/>
      <c r="DP598" s="127"/>
      <c r="DQ598" s="127"/>
      <c r="DR598" s="127"/>
      <c r="DS598" s="127"/>
      <c r="DT598" s="127"/>
      <c r="DU598" s="127"/>
      <c r="DV598" s="127"/>
      <c r="DW598" s="127"/>
      <c r="DX598" s="127"/>
      <c r="DY598" s="127"/>
      <c r="DZ598" s="127"/>
      <c r="EA598" s="127"/>
      <c r="EB598" s="127"/>
      <c r="EC598" s="127"/>
      <c r="ED598" s="127"/>
      <c r="EE598" s="127"/>
      <c r="EF598" s="127"/>
      <c r="EG598" s="127"/>
      <c r="EH598" s="127"/>
      <c r="EI598" s="127"/>
      <c r="EJ598" s="127"/>
      <c r="EK598" s="127"/>
      <c r="EL598" s="127"/>
      <c r="EM598" s="127"/>
      <c r="EN598" s="127"/>
      <c r="EO598" s="127"/>
      <c r="EP598" s="127"/>
      <c r="EQ598" s="127"/>
      <c r="ER598" s="127"/>
      <c r="ES598" s="127"/>
      <c r="ET598" s="127"/>
      <c r="EU598" s="127"/>
      <c r="EV598" s="127"/>
      <c r="EW598" s="127"/>
      <c r="EX598" s="127"/>
      <c r="EY598" s="127"/>
      <c r="EZ598" s="127"/>
      <c r="FA598" s="127"/>
      <c r="FB598" s="127"/>
      <c r="FC598" s="127"/>
      <c r="FD598" s="127"/>
      <c r="FE598" s="127"/>
      <c r="FF598" s="127"/>
      <c r="FG598" s="127"/>
      <c r="FH598" s="127"/>
      <c r="FI598" s="127"/>
      <c r="FJ598" s="127"/>
      <c r="FK598" s="127"/>
      <c r="FL598" s="127"/>
      <c r="FM598" s="127"/>
      <c r="FN598" s="127"/>
      <c r="FO598" s="127"/>
      <c r="FP598" s="127"/>
      <c r="FQ598" s="127"/>
      <c r="FR598" s="127"/>
      <c r="FS598" s="127"/>
      <c r="FT598" s="127"/>
      <c r="FU598" s="127"/>
      <c r="FV598" s="127"/>
      <c r="FW598" s="127"/>
      <c r="FX598" s="127"/>
      <c r="FY598" s="127"/>
      <c r="FZ598" s="127"/>
      <c r="GA598" s="127"/>
      <c r="GB598" s="127"/>
      <c r="GC598" s="127"/>
      <c r="GD598" s="127"/>
      <c r="GE598" s="127"/>
      <c r="GF598" s="127"/>
      <c r="GG598" s="127"/>
      <c r="GH598" s="127"/>
      <c r="GI598" s="127"/>
      <c r="GJ598" s="127"/>
      <c r="GK598" s="127"/>
      <c r="GL598" s="127"/>
      <c r="GM598" s="127"/>
      <c r="GN598" s="127"/>
      <c r="GO598" s="127"/>
      <c r="GP598" s="127"/>
      <c r="GQ598" s="127"/>
      <c r="GR598" s="127"/>
      <c r="GS598" s="127"/>
      <c r="GT598" s="127"/>
      <c r="GU598" s="127"/>
      <c r="GV598" s="127"/>
      <c r="GW598" s="127"/>
      <c r="GX598" s="127"/>
      <c r="GY598" s="127"/>
      <c r="GZ598" s="127"/>
      <c r="HA598" s="127"/>
      <c r="HB598" s="127"/>
      <c r="HC598" s="127"/>
      <c r="HD598" s="127"/>
      <c r="HE598" s="127"/>
      <c r="HF598" s="127"/>
      <c r="HG598" s="127"/>
      <c r="HH598" s="127"/>
      <c r="HI598" s="127"/>
      <c r="HJ598" s="127"/>
      <c r="HK598" s="127"/>
      <c r="HL598" s="127"/>
      <c r="HM598" s="127"/>
      <c r="HN598" s="127"/>
      <c r="HO598" s="127"/>
      <c r="HP598" s="127"/>
      <c r="HQ598" s="127"/>
      <c r="HR598" s="127"/>
      <c r="HS598" s="127"/>
      <c r="HT598" s="127"/>
      <c r="HU598" s="127"/>
      <c r="HV598" s="127"/>
      <c r="HW598" s="127"/>
      <c r="HX598" s="127"/>
      <c r="HY598" s="127"/>
      <c r="H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  <c r="BK599" s="127"/>
      <c r="BL599" s="127"/>
      <c r="BM599" s="127"/>
      <c r="BN599" s="127"/>
      <c r="BO599" s="127"/>
      <c r="BP599" s="127"/>
      <c r="BQ599" s="127"/>
      <c r="BR599" s="127"/>
      <c r="BS599" s="127"/>
      <c r="BT599" s="127"/>
      <c r="BU599" s="127"/>
      <c r="BV599" s="127"/>
      <c r="BW599" s="127"/>
      <c r="BX599" s="127"/>
      <c r="BY599" s="127"/>
      <c r="BZ599" s="127"/>
      <c r="CA599" s="127"/>
      <c r="CB599" s="127"/>
      <c r="CC599" s="127"/>
      <c r="CD599" s="127"/>
      <c r="CE599" s="127"/>
      <c r="CF599" s="127"/>
      <c r="CG599" s="127"/>
      <c r="CH599" s="127"/>
      <c r="CI599" s="127"/>
      <c r="CJ599" s="127"/>
      <c r="CK599" s="127"/>
      <c r="CL599" s="127"/>
      <c r="CM599" s="127"/>
      <c r="CN599" s="127"/>
      <c r="CO599" s="127"/>
      <c r="CP599" s="127"/>
      <c r="CQ599" s="127"/>
      <c r="CR599" s="127"/>
      <c r="CS599" s="127"/>
      <c r="CT599" s="127"/>
      <c r="CU599" s="127"/>
      <c r="CV599" s="127"/>
      <c r="CW599" s="127"/>
      <c r="CX599" s="127"/>
      <c r="CY599" s="127"/>
      <c r="CZ599" s="127"/>
      <c r="DA599" s="127"/>
      <c r="DB599" s="127"/>
      <c r="DC599" s="127"/>
      <c r="DD599" s="127"/>
      <c r="DE599" s="127"/>
      <c r="DF599" s="127"/>
      <c r="DG599" s="127"/>
      <c r="DH599" s="127"/>
      <c r="DI599" s="127"/>
      <c r="DJ599" s="127"/>
      <c r="DK599" s="127"/>
      <c r="DL599" s="127"/>
      <c r="DM599" s="127"/>
      <c r="DN599" s="127"/>
      <c r="DO599" s="127"/>
      <c r="DP599" s="127"/>
      <c r="DQ599" s="127"/>
      <c r="DR599" s="127"/>
      <c r="DS599" s="127"/>
      <c r="DT599" s="127"/>
      <c r="DU599" s="127"/>
      <c r="DV599" s="127"/>
      <c r="DW599" s="127"/>
      <c r="DX599" s="127"/>
      <c r="DY599" s="127"/>
      <c r="DZ599" s="127"/>
      <c r="EA599" s="127"/>
      <c r="EB599" s="127"/>
      <c r="EC599" s="127"/>
      <c r="ED599" s="127"/>
      <c r="EE599" s="127"/>
      <c r="EF599" s="127"/>
      <c r="EG599" s="127"/>
      <c r="EH599" s="127"/>
      <c r="EI599" s="127"/>
      <c r="EJ599" s="127"/>
      <c r="EK599" s="127"/>
      <c r="EL599" s="127"/>
      <c r="EM599" s="127"/>
      <c r="EN599" s="127"/>
      <c r="EO599" s="127"/>
      <c r="EP599" s="127"/>
      <c r="EQ599" s="127"/>
      <c r="ER599" s="127"/>
      <c r="ES599" s="127"/>
      <c r="ET599" s="127"/>
      <c r="EU599" s="127"/>
      <c r="EV599" s="127"/>
      <c r="EW599" s="127"/>
      <c r="EX599" s="127"/>
      <c r="EY599" s="127"/>
      <c r="EZ599" s="127"/>
      <c r="FA599" s="127"/>
      <c r="FB599" s="127"/>
      <c r="FC599" s="127"/>
      <c r="FD599" s="127"/>
      <c r="FE599" s="127"/>
      <c r="FF599" s="127"/>
      <c r="FG599" s="127"/>
      <c r="FH599" s="127"/>
      <c r="FI599" s="127"/>
      <c r="FJ599" s="127"/>
      <c r="FK599" s="127"/>
      <c r="FL599" s="127"/>
      <c r="FM599" s="127"/>
      <c r="FN599" s="127"/>
      <c r="FO599" s="127"/>
      <c r="FP599" s="127"/>
      <c r="FQ599" s="127"/>
      <c r="FR599" s="127"/>
      <c r="FS599" s="127"/>
      <c r="FT599" s="127"/>
      <c r="FU599" s="127"/>
      <c r="FV599" s="127"/>
      <c r="FW599" s="127"/>
      <c r="FX599" s="127"/>
      <c r="FY599" s="127"/>
      <c r="FZ599" s="127"/>
      <c r="GA599" s="127"/>
      <c r="GB599" s="127"/>
      <c r="GC599" s="127"/>
      <c r="GD599" s="127"/>
      <c r="GE599" s="127"/>
      <c r="GF599" s="127"/>
      <c r="GG599" s="127"/>
      <c r="GH599" s="127"/>
      <c r="GI599" s="127"/>
      <c r="GJ599" s="127"/>
      <c r="GK599" s="127"/>
      <c r="GL599" s="127"/>
      <c r="GM599" s="127"/>
      <c r="GN599" s="127"/>
      <c r="GO599" s="127"/>
      <c r="GP599" s="127"/>
      <c r="GQ599" s="127"/>
      <c r="GR599" s="127"/>
      <c r="GS599" s="127"/>
      <c r="GT599" s="127"/>
      <c r="GU599" s="127"/>
      <c r="GV599" s="127"/>
      <c r="GW599" s="127"/>
      <c r="GX599" s="127"/>
      <c r="GY599" s="127"/>
      <c r="GZ599" s="127"/>
      <c r="HA599" s="127"/>
      <c r="HB599" s="127"/>
      <c r="HC599" s="127"/>
      <c r="HD599" s="127"/>
      <c r="HE599" s="127"/>
      <c r="HF599" s="127"/>
      <c r="HG599" s="127"/>
      <c r="HH599" s="127"/>
      <c r="HI599" s="127"/>
      <c r="HJ599" s="127"/>
      <c r="HK599" s="127"/>
      <c r="HL599" s="127"/>
      <c r="HM599" s="127"/>
      <c r="HN599" s="127"/>
      <c r="HO599" s="127"/>
      <c r="HP599" s="127"/>
      <c r="HQ599" s="127"/>
      <c r="HR599" s="127"/>
      <c r="HS599" s="127"/>
      <c r="HT599" s="127"/>
      <c r="HU599" s="127"/>
      <c r="HV599" s="127"/>
      <c r="HW599" s="127"/>
      <c r="HX599" s="127"/>
      <c r="HY599" s="127"/>
      <c r="H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  <c r="BK600" s="127"/>
      <c r="BL600" s="127"/>
      <c r="BM600" s="127"/>
      <c r="BN600" s="127"/>
      <c r="BO600" s="127"/>
      <c r="BP600" s="127"/>
      <c r="BQ600" s="127"/>
      <c r="BR600" s="127"/>
      <c r="BS600" s="127"/>
      <c r="BT600" s="127"/>
      <c r="BU600" s="127"/>
      <c r="BV600" s="127"/>
      <c r="BW600" s="127"/>
      <c r="BX600" s="127"/>
      <c r="BY600" s="127"/>
      <c r="BZ600" s="127"/>
      <c r="CA600" s="127"/>
      <c r="CB600" s="127"/>
      <c r="CC600" s="127"/>
      <c r="CD600" s="127"/>
      <c r="CE600" s="127"/>
      <c r="CF600" s="127"/>
      <c r="CG600" s="127"/>
      <c r="CH600" s="127"/>
      <c r="CI600" s="127"/>
      <c r="CJ600" s="127"/>
      <c r="CK600" s="127"/>
      <c r="CL600" s="127"/>
      <c r="CM600" s="127"/>
      <c r="CN600" s="127"/>
      <c r="CO600" s="127"/>
      <c r="CP600" s="127"/>
      <c r="CQ600" s="127"/>
      <c r="CR600" s="127"/>
      <c r="CS600" s="127"/>
      <c r="CT600" s="127"/>
      <c r="CU600" s="127"/>
      <c r="CV600" s="127"/>
      <c r="CW600" s="127"/>
      <c r="CX600" s="127"/>
      <c r="CY600" s="127"/>
      <c r="CZ600" s="127"/>
      <c r="DA600" s="127"/>
      <c r="DB600" s="127"/>
      <c r="DC600" s="127"/>
      <c r="DD600" s="127"/>
      <c r="DE600" s="127"/>
      <c r="DF600" s="127"/>
      <c r="DG600" s="127"/>
      <c r="DH600" s="127"/>
      <c r="DI600" s="127"/>
      <c r="DJ600" s="127"/>
      <c r="DK600" s="127"/>
      <c r="DL600" s="127"/>
      <c r="DM600" s="127"/>
      <c r="DN600" s="127"/>
      <c r="DO600" s="127"/>
      <c r="DP600" s="127"/>
      <c r="DQ600" s="127"/>
      <c r="DR600" s="127"/>
      <c r="DS600" s="127"/>
      <c r="DT600" s="127"/>
      <c r="DU600" s="127"/>
      <c r="DV600" s="127"/>
      <c r="DW600" s="127"/>
      <c r="DX600" s="127"/>
      <c r="DY600" s="127"/>
      <c r="DZ600" s="127"/>
      <c r="EA600" s="127"/>
      <c r="EB600" s="127"/>
      <c r="EC600" s="127"/>
      <c r="ED600" s="127"/>
      <c r="EE600" s="127"/>
      <c r="EF600" s="127"/>
      <c r="EG600" s="127"/>
      <c r="EH600" s="127"/>
      <c r="EI600" s="127"/>
      <c r="EJ600" s="127"/>
      <c r="EK600" s="127"/>
      <c r="EL600" s="127"/>
      <c r="EM600" s="127"/>
      <c r="EN600" s="127"/>
      <c r="EO600" s="127"/>
      <c r="EP600" s="127"/>
      <c r="EQ600" s="127"/>
      <c r="ER600" s="127"/>
      <c r="ES600" s="127"/>
      <c r="ET600" s="127"/>
      <c r="EU600" s="127"/>
      <c r="EV600" s="127"/>
      <c r="EW600" s="127"/>
      <c r="EX600" s="127"/>
      <c r="EY600" s="127"/>
      <c r="EZ600" s="127"/>
      <c r="FA600" s="127"/>
      <c r="FB600" s="127"/>
      <c r="FC600" s="127"/>
      <c r="FD600" s="127"/>
      <c r="FE600" s="127"/>
      <c r="FF600" s="127"/>
      <c r="FG600" s="127"/>
      <c r="FH600" s="127"/>
      <c r="FI600" s="127"/>
      <c r="FJ600" s="127"/>
      <c r="FK600" s="127"/>
      <c r="FL600" s="127"/>
      <c r="FM600" s="127"/>
      <c r="FN600" s="127"/>
      <c r="FO600" s="127"/>
      <c r="FP600" s="127"/>
      <c r="FQ600" s="127"/>
      <c r="FR600" s="127"/>
      <c r="FS600" s="127"/>
      <c r="FT600" s="127"/>
      <c r="FU600" s="127"/>
      <c r="FV600" s="127"/>
      <c r="FW600" s="127"/>
      <c r="FX600" s="127"/>
      <c r="FY600" s="127"/>
      <c r="FZ600" s="127"/>
      <c r="GA600" s="127"/>
      <c r="GB600" s="127"/>
      <c r="GC600" s="127"/>
      <c r="GD600" s="127"/>
      <c r="GE600" s="127"/>
      <c r="GF600" s="127"/>
      <c r="GG600" s="127"/>
      <c r="GH600" s="127"/>
      <c r="GI600" s="127"/>
      <c r="GJ600" s="127"/>
      <c r="GK600" s="127"/>
      <c r="GL600" s="127"/>
      <c r="GM600" s="127"/>
      <c r="GN600" s="127"/>
      <c r="GO600" s="127"/>
      <c r="GP600" s="127"/>
      <c r="GQ600" s="127"/>
      <c r="GR600" s="127"/>
      <c r="GS600" s="127"/>
      <c r="GT600" s="127"/>
      <c r="GU600" s="127"/>
      <c r="GV600" s="127"/>
      <c r="GW600" s="127"/>
      <c r="GX600" s="127"/>
      <c r="GY600" s="127"/>
      <c r="GZ600" s="127"/>
      <c r="HA600" s="127"/>
      <c r="HB600" s="127"/>
      <c r="HC600" s="127"/>
      <c r="HD600" s="127"/>
      <c r="HE600" s="127"/>
      <c r="HF600" s="127"/>
      <c r="HG600" s="127"/>
      <c r="HH600" s="127"/>
      <c r="HI600" s="127"/>
      <c r="HJ600" s="127"/>
      <c r="HK600" s="127"/>
      <c r="HL600" s="127"/>
      <c r="HM600" s="127"/>
      <c r="HN600" s="127"/>
      <c r="HO600" s="127"/>
      <c r="HP600" s="127"/>
      <c r="HQ600" s="127"/>
      <c r="HR600" s="127"/>
      <c r="HS600" s="127"/>
      <c r="HT600" s="127"/>
      <c r="HU600" s="127"/>
      <c r="HV600" s="127"/>
      <c r="HW600" s="127"/>
      <c r="HX600" s="127"/>
      <c r="HY600" s="127"/>
      <c r="H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  <c r="BK601" s="127"/>
      <c r="BL601" s="127"/>
      <c r="BM601" s="127"/>
      <c r="BN601" s="127"/>
      <c r="BO601" s="127"/>
      <c r="BP601" s="127"/>
      <c r="BQ601" s="127"/>
      <c r="BR601" s="127"/>
      <c r="BS601" s="127"/>
      <c r="BT601" s="127"/>
      <c r="BU601" s="127"/>
      <c r="BV601" s="127"/>
      <c r="BW601" s="127"/>
      <c r="BX601" s="127"/>
      <c r="BY601" s="127"/>
      <c r="BZ601" s="127"/>
      <c r="CA601" s="127"/>
      <c r="CB601" s="127"/>
      <c r="CC601" s="127"/>
      <c r="CD601" s="127"/>
      <c r="CE601" s="127"/>
      <c r="CF601" s="127"/>
      <c r="CG601" s="127"/>
      <c r="CH601" s="127"/>
      <c r="CI601" s="127"/>
      <c r="CJ601" s="127"/>
      <c r="CK601" s="127"/>
      <c r="CL601" s="127"/>
      <c r="CM601" s="127"/>
      <c r="CN601" s="127"/>
      <c r="CO601" s="127"/>
      <c r="CP601" s="127"/>
      <c r="CQ601" s="127"/>
      <c r="CR601" s="127"/>
      <c r="CS601" s="127"/>
      <c r="CT601" s="127"/>
      <c r="CU601" s="127"/>
      <c r="CV601" s="127"/>
      <c r="CW601" s="127"/>
      <c r="CX601" s="127"/>
      <c r="CY601" s="127"/>
      <c r="CZ601" s="127"/>
      <c r="DA601" s="127"/>
      <c r="DB601" s="127"/>
      <c r="DC601" s="127"/>
      <c r="DD601" s="127"/>
      <c r="DE601" s="127"/>
      <c r="DF601" s="127"/>
      <c r="DG601" s="127"/>
      <c r="DH601" s="127"/>
      <c r="DI601" s="127"/>
      <c r="DJ601" s="127"/>
      <c r="DK601" s="127"/>
      <c r="DL601" s="127"/>
      <c r="DM601" s="127"/>
      <c r="DN601" s="127"/>
      <c r="DO601" s="127"/>
      <c r="DP601" s="127"/>
      <c r="DQ601" s="127"/>
      <c r="DR601" s="127"/>
      <c r="DS601" s="127"/>
      <c r="DT601" s="127"/>
      <c r="DU601" s="127"/>
      <c r="DV601" s="127"/>
      <c r="DW601" s="127"/>
      <c r="DX601" s="127"/>
      <c r="DY601" s="127"/>
      <c r="DZ601" s="127"/>
      <c r="EA601" s="127"/>
      <c r="EB601" s="127"/>
      <c r="EC601" s="127"/>
      <c r="ED601" s="127"/>
      <c r="EE601" s="127"/>
      <c r="EF601" s="127"/>
      <c r="EG601" s="127"/>
      <c r="EH601" s="127"/>
      <c r="EI601" s="127"/>
      <c r="EJ601" s="127"/>
      <c r="EK601" s="127"/>
      <c r="EL601" s="127"/>
      <c r="EM601" s="127"/>
      <c r="EN601" s="127"/>
      <c r="EO601" s="127"/>
      <c r="EP601" s="127"/>
      <c r="EQ601" s="127"/>
      <c r="ER601" s="127"/>
      <c r="ES601" s="127"/>
      <c r="ET601" s="127"/>
      <c r="EU601" s="127"/>
      <c r="EV601" s="127"/>
      <c r="EW601" s="127"/>
      <c r="EX601" s="127"/>
      <c r="EY601" s="127"/>
      <c r="EZ601" s="127"/>
      <c r="FA601" s="127"/>
      <c r="FB601" s="127"/>
      <c r="FC601" s="127"/>
      <c r="FD601" s="127"/>
      <c r="FE601" s="127"/>
      <c r="FF601" s="127"/>
      <c r="FG601" s="127"/>
      <c r="FH601" s="127"/>
      <c r="FI601" s="127"/>
      <c r="FJ601" s="127"/>
      <c r="FK601" s="127"/>
      <c r="FL601" s="127"/>
      <c r="FM601" s="127"/>
      <c r="FN601" s="127"/>
      <c r="FO601" s="127"/>
      <c r="FP601" s="127"/>
      <c r="FQ601" s="127"/>
      <c r="FR601" s="127"/>
      <c r="FS601" s="127"/>
      <c r="FT601" s="127"/>
      <c r="FU601" s="127"/>
      <c r="FV601" s="127"/>
      <c r="FW601" s="127"/>
      <c r="FX601" s="127"/>
      <c r="FY601" s="127"/>
      <c r="FZ601" s="127"/>
      <c r="GA601" s="127"/>
      <c r="GB601" s="127"/>
      <c r="GC601" s="127"/>
      <c r="GD601" s="127"/>
      <c r="GE601" s="127"/>
      <c r="GF601" s="127"/>
      <c r="GG601" s="127"/>
      <c r="GH601" s="127"/>
      <c r="GI601" s="127"/>
      <c r="GJ601" s="127"/>
      <c r="GK601" s="127"/>
      <c r="GL601" s="127"/>
      <c r="GM601" s="127"/>
      <c r="GN601" s="127"/>
      <c r="GO601" s="127"/>
      <c r="GP601" s="127"/>
      <c r="GQ601" s="127"/>
      <c r="GR601" s="127"/>
      <c r="GS601" s="127"/>
      <c r="GT601" s="127"/>
      <c r="GU601" s="127"/>
      <c r="GV601" s="127"/>
      <c r="GW601" s="127"/>
      <c r="GX601" s="127"/>
      <c r="GY601" s="127"/>
      <c r="GZ601" s="127"/>
      <c r="HA601" s="127"/>
      <c r="HB601" s="127"/>
      <c r="HC601" s="127"/>
      <c r="HD601" s="127"/>
      <c r="HE601" s="127"/>
      <c r="HF601" s="127"/>
      <c r="HG601" s="127"/>
      <c r="HH601" s="127"/>
      <c r="HI601" s="127"/>
      <c r="HJ601" s="127"/>
      <c r="HK601" s="127"/>
      <c r="HL601" s="127"/>
      <c r="HM601" s="127"/>
      <c r="HN601" s="127"/>
      <c r="HO601" s="127"/>
      <c r="HP601" s="127"/>
      <c r="HQ601" s="127"/>
      <c r="HR601" s="127"/>
      <c r="HS601" s="127"/>
      <c r="HT601" s="127"/>
      <c r="HU601" s="127"/>
      <c r="HV601" s="127"/>
      <c r="HW601" s="127"/>
      <c r="HX601" s="127"/>
      <c r="HY601" s="127"/>
      <c r="H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  <c r="BK602" s="127"/>
      <c r="BL602" s="127"/>
      <c r="BM602" s="127"/>
      <c r="BN602" s="127"/>
      <c r="BO602" s="127"/>
      <c r="BP602" s="127"/>
      <c r="BQ602" s="127"/>
      <c r="BR602" s="127"/>
      <c r="BS602" s="127"/>
      <c r="BT602" s="127"/>
      <c r="BU602" s="127"/>
      <c r="BV602" s="127"/>
      <c r="BW602" s="127"/>
      <c r="BX602" s="127"/>
      <c r="BY602" s="127"/>
      <c r="BZ602" s="127"/>
      <c r="CA602" s="127"/>
      <c r="CB602" s="127"/>
      <c r="CC602" s="127"/>
      <c r="CD602" s="127"/>
      <c r="CE602" s="127"/>
      <c r="CF602" s="127"/>
      <c r="CG602" s="127"/>
      <c r="CH602" s="127"/>
      <c r="CI602" s="127"/>
      <c r="CJ602" s="127"/>
      <c r="CK602" s="127"/>
      <c r="CL602" s="127"/>
      <c r="CM602" s="127"/>
      <c r="CN602" s="127"/>
      <c r="CO602" s="127"/>
      <c r="CP602" s="127"/>
      <c r="CQ602" s="127"/>
      <c r="CR602" s="127"/>
      <c r="CS602" s="127"/>
      <c r="CT602" s="127"/>
      <c r="CU602" s="127"/>
      <c r="CV602" s="127"/>
      <c r="CW602" s="127"/>
      <c r="CX602" s="127"/>
      <c r="CY602" s="127"/>
      <c r="CZ602" s="127"/>
      <c r="DA602" s="127"/>
      <c r="DB602" s="127"/>
      <c r="DC602" s="127"/>
      <c r="DD602" s="127"/>
      <c r="DE602" s="127"/>
      <c r="DF602" s="127"/>
      <c r="DG602" s="127"/>
      <c r="DH602" s="127"/>
      <c r="DI602" s="127"/>
      <c r="DJ602" s="127"/>
      <c r="DK602" s="127"/>
      <c r="DL602" s="127"/>
      <c r="DM602" s="127"/>
      <c r="DN602" s="127"/>
      <c r="DO602" s="127"/>
      <c r="DP602" s="127"/>
      <c r="DQ602" s="127"/>
      <c r="DR602" s="127"/>
      <c r="DS602" s="127"/>
      <c r="DT602" s="127"/>
      <c r="DU602" s="127"/>
      <c r="DV602" s="127"/>
      <c r="DW602" s="127"/>
      <c r="DX602" s="127"/>
      <c r="DY602" s="127"/>
      <c r="DZ602" s="127"/>
      <c r="EA602" s="127"/>
      <c r="EB602" s="127"/>
      <c r="EC602" s="127"/>
      <c r="ED602" s="127"/>
      <c r="EE602" s="127"/>
      <c r="EF602" s="127"/>
      <c r="EG602" s="127"/>
      <c r="EH602" s="127"/>
      <c r="EI602" s="127"/>
      <c r="EJ602" s="127"/>
      <c r="EK602" s="127"/>
      <c r="EL602" s="127"/>
      <c r="EM602" s="127"/>
      <c r="EN602" s="127"/>
      <c r="EO602" s="127"/>
      <c r="EP602" s="127"/>
      <c r="EQ602" s="127"/>
      <c r="ER602" s="127"/>
      <c r="ES602" s="127"/>
      <c r="ET602" s="127"/>
      <c r="EU602" s="127"/>
      <c r="EV602" s="127"/>
      <c r="EW602" s="127"/>
      <c r="EX602" s="127"/>
      <c r="EY602" s="127"/>
      <c r="EZ602" s="127"/>
      <c r="FA602" s="127"/>
      <c r="FB602" s="127"/>
      <c r="FC602" s="127"/>
      <c r="FD602" s="127"/>
      <c r="FE602" s="127"/>
      <c r="FF602" s="127"/>
      <c r="FG602" s="127"/>
      <c r="FH602" s="127"/>
      <c r="FI602" s="127"/>
      <c r="FJ602" s="127"/>
      <c r="FK602" s="127"/>
      <c r="FL602" s="127"/>
      <c r="FM602" s="127"/>
      <c r="FN602" s="127"/>
      <c r="FO602" s="127"/>
      <c r="FP602" s="127"/>
      <c r="FQ602" s="127"/>
      <c r="FR602" s="127"/>
      <c r="FS602" s="127"/>
      <c r="FT602" s="127"/>
      <c r="FU602" s="127"/>
      <c r="FV602" s="127"/>
      <c r="FW602" s="127"/>
      <c r="FX602" s="127"/>
      <c r="FY602" s="127"/>
      <c r="FZ602" s="127"/>
      <c r="GA602" s="127"/>
      <c r="GB602" s="127"/>
      <c r="GC602" s="127"/>
      <c r="GD602" s="127"/>
      <c r="GE602" s="127"/>
      <c r="GF602" s="127"/>
      <c r="GG602" s="127"/>
      <c r="GH602" s="127"/>
      <c r="GI602" s="127"/>
      <c r="GJ602" s="127"/>
      <c r="GK602" s="127"/>
      <c r="GL602" s="127"/>
      <c r="GM602" s="127"/>
      <c r="GN602" s="127"/>
      <c r="GO602" s="127"/>
      <c r="GP602" s="127"/>
      <c r="GQ602" s="127"/>
      <c r="GR602" s="127"/>
      <c r="GS602" s="127"/>
      <c r="GT602" s="127"/>
      <c r="GU602" s="127"/>
      <c r="GV602" s="127"/>
      <c r="GW602" s="127"/>
      <c r="GX602" s="127"/>
      <c r="GY602" s="127"/>
      <c r="GZ602" s="127"/>
      <c r="HA602" s="127"/>
      <c r="HB602" s="127"/>
      <c r="HC602" s="127"/>
      <c r="HD602" s="127"/>
      <c r="HE602" s="127"/>
      <c r="HF602" s="127"/>
      <c r="HG602" s="127"/>
      <c r="HH602" s="127"/>
      <c r="HI602" s="127"/>
      <c r="HJ602" s="127"/>
      <c r="HK602" s="127"/>
      <c r="HL602" s="127"/>
      <c r="HM602" s="127"/>
      <c r="HN602" s="127"/>
      <c r="HO602" s="127"/>
      <c r="HP602" s="127"/>
      <c r="HQ602" s="127"/>
      <c r="HR602" s="127"/>
      <c r="HS602" s="127"/>
      <c r="HT602" s="127"/>
      <c r="HU602" s="127"/>
      <c r="HV602" s="127"/>
      <c r="HW602" s="127"/>
      <c r="HX602" s="127"/>
      <c r="HY602" s="127"/>
      <c r="H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  <c r="BK603" s="127"/>
      <c r="BL603" s="127"/>
      <c r="BM603" s="127"/>
      <c r="BN603" s="127"/>
      <c r="BO603" s="127"/>
      <c r="BP603" s="127"/>
      <c r="BQ603" s="127"/>
      <c r="BR603" s="127"/>
      <c r="BS603" s="127"/>
      <c r="BT603" s="127"/>
      <c r="BU603" s="127"/>
      <c r="BV603" s="127"/>
      <c r="BW603" s="127"/>
      <c r="BX603" s="127"/>
      <c r="BY603" s="127"/>
      <c r="BZ603" s="127"/>
      <c r="CA603" s="127"/>
      <c r="CB603" s="127"/>
      <c r="CC603" s="127"/>
      <c r="CD603" s="127"/>
      <c r="CE603" s="127"/>
      <c r="CF603" s="127"/>
      <c r="CG603" s="127"/>
      <c r="CH603" s="127"/>
      <c r="CI603" s="127"/>
      <c r="CJ603" s="127"/>
      <c r="CK603" s="127"/>
      <c r="CL603" s="127"/>
      <c r="CM603" s="127"/>
      <c r="CN603" s="127"/>
      <c r="CO603" s="127"/>
      <c r="CP603" s="127"/>
      <c r="CQ603" s="127"/>
      <c r="CR603" s="127"/>
      <c r="CS603" s="127"/>
      <c r="CT603" s="127"/>
      <c r="CU603" s="127"/>
      <c r="CV603" s="127"/>
      <c r="CW603" s="127"/>
      <c r="CX603" s="127"/>
      <c r="CY603" s="127"/>
      <c r="CZ603" s="127"/>
      <c r="DA603" s="127"/>
      <c r="DB603" s="127"/>
      <c r="DC603" s="127"/>
      <c r="DD603" s="127"/>
      <c r="DE603" s="127"/>
      <c r="DF603" s="127"/>
      <c r="DG603" s="127"/>
      <c r="DH603" s="127"/>
      <c r="DI603" s="127"/>
      <c r="DJ603" s="127"/>
      <c r="DK603" s="127"/>
      <c r="DL603" s="127"/>
      <c r="DM603" s="127"/>
      <c r="DN603" s="127"/>
      <c r="DO603" s="127"/>
      <c r="DP603" s="127"/>
      <c r="DQ603" s="127"/>
      <c r="DR603" s="127"/>
      <c r="DS603" s="127"/>
      <c r="DT603" s="127"/>
      <c r="DU603" s="127"/>
      <c r="DV603" s="127"/>
      <c r="DW603" s="127"/>
      <c r="DX603" s="127"/>
      <c r="DY603" s="127"/>
      <c r="DZ603" s="127"/>
      <c r="EA603" s="127"/>
      <c r="EB603" s="127"/>
      <c r="EC603" s="127"/>
      <c r="ED603" s="127"/>
      <c r="EE603" s="127"/>
      <c r="EF603" s="127"/>
      <c r="EG603" s="127"/>
      <c r="EH603" s="127"/>
      <c r="EI603" s="127"/>
      <c r="EJ603" s="127"/>
      <c r="EK603" s="127"/>
      <c r="EL603" s="127"/>
      <c r="EM603" s="127"/>
      <c r="EN603" s="127"/>
      <c r="EO603" s="127"/>
      <c r="EP603" s="127"/>
      <c r="EQ603" s="127"/>
      <c r="ER603" s="127"/>
      <c r="ES603" s="127"/>
      <c r="ET603" s="127"/>
      <c r="EU603" s="127"/>
      <c r="EV603" s="127"/>
      <c r="EW603" s="127"/>
      <c r="EX603" s="127"/>
      <c r="EY603" s="127"/>
      <c r="EZ603" s="127"/>
      <c r="FA603" s="127"/>
      <c r="FB603" s="127"/>
      <c r="FC603" s="127"/>
      <c r="FD603" s="127"/>
      <c r="FE603" s="127"/>
      <c r="FF603" s="127"/>
      <c r="FG603" s="127"/>
      <c r="FH603" s="127"/>
      <c r="FI603" s="127"/>
      <c r="FJ603" s="127"/>
      <c r="FK603" s="127"/>
      <c r="FL603" s="127"/>
      <c r="FM603" s="127"/>
      <c r="FN603" s="127"/>
      <c r="FO603" s="127"/>
      <c r="FP603" s="127"/>
      <c r="FQ603" s="127"/>
      <c r="FR603" s="127"/>
      <c r="FS603" s="127"/>
      <c r="FT603" s="127"/>
      <c r="FU603" s="127"/>
      <c r="FV603" s="127"/>
      <c r="FW603" s="127"/>
      <c r="FX603" s="127"/>
      <c r="FY603" s="127"/>
      <c r="FZ603" s="127"/>
      <c r="GA603" s="127"/>
      <c r="GB603" s="127"/>
      <c r="GC603" s="127"/>
      <c r="GD603" s="127"/>
      <c r="GE603" s="127"/>
      <c r="GF603" s="127"/>
      <c r="GG603" s="127"/>
      <c r="GH603" s="127"/>
      <c r="GI603" s="127"/>
      <c r="GJ603" s="127"/>
      <c r="GK603" s="127"/>
      <c r="GL603" s="127"/>
      <c r="GM603" s="127"/>
      <c r="GN603" s="127"/>
      <c r="GO603" s="127"/>
      <c r="GP603" s="127"/>
      <c r="GQ603" s="127"/>
      <c r="GR603" s="127"/>
      <c r="GS603" s="127"/>
      <c r="GT603" s="127"/>
      <c r="GU603" s="127"/>
      <c r="GV603" s="127"/>
      <c r="GW603" s="127"/>
      <c r="GX603" s="127"/>
      <c r="GY603" s="127"/>
      <c r="GZ603" s="127"/>
      <c r="HA603" s="127"/>
      <c r="HB603" s="127"/>
      <c r="HC603" s="127"/>
      <c r="HD603" s="127"/>
      <c r="HE603" s="127"/>
      <c r="HF603" s="127"/>
      <c r="HG603" s="127"/>
      <c r="HH603" s="127"/>
      <c r="HI603" s="127"/>
      <c r="HJ603" s="127"/>
      <c r="HK603" s="127"/>
      <c r="HL603" s="127"/>
      <c r="HM603" s="127"/>
      <c r="HN603" s="127"/>
      <c r="HO603" s="127"/>
      <c r="HP603" s="127"/>
      <c r="HQ603" s="127"/>
      <c r="HR603" s="127"/>
      <c r="HS603" s="127"/>
      <c r="HT603" s="127"/>
      <c r="HU603" s="127"/>
      <c r="HV603" s="127"/>
      <c r="HW603" s="127"/>
      <c r="HX603" s="127"/>
      <c r="HY603" s="127"/>
      <c r="H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  <c r="BK604" s="127"/>
      <c r="BL604" s="127"/>
      <c r="BM604" s="127"/>
      <c r="BN604" s="127"/>
      <c r="BO604" s="127"/>
      <c r="BP604" s="127"/>
      <c r="BQ604" s="127"/>
      <c r="BR604" s="127"/>
      <c r="BS604" s="127"/>
      <c r="BT604" s="127"/>
      <c r="BU604" s="127"/>
      <c r="BV604" s="127"/>
      <c r="BW604" s="127"/>
      <c r="BX604" s="127"/>
      <c r="BY604" s="127"/>
      <c r="BZ604" s="127"/>
      <c r="CA604" s="127"/>
      <c r="CB604" s="127"/>
      <c r="CC604" s="127"/>
      <c r="CD604" s="127"/>
      <c r="CE604" s="127"/>
      <c r="CF604" s="127"/>
      <c r="CG604" s="127"/>
      <c r="CH604" s="127"/>
      <c r="CI604" s="127"/>
      <c r="CJ604" s="127"/>
      <c r="CK604" s="127"/>
      <c r="CL604" s="127"/>
      <c r="CM604" s="127"/>
      <c r="CN604" s="127"/>
      <c r="CO604" s="127"/>
      <c r="CP604" s="127"/>
      <c r="CQ604" s="127"/>
      <c r="CR604" s="127"/>
      <c r="CS604" s="127"/>
      <c r="CT604" s="127"/>
      <c r="CU604" s="127"/>
      <c r="CV604" s="127"/>
      <c r="CW604" s="127"/>
      <c r="CX604" s="127"/>
      <c r="CY604" s="127"/>
      <c r="CZ604" s="127"/>
      <c r="DA604" s="127"/>
      <c r="DB604" s="127"/>
      <c r="DC604" s="127"/>
      <c r="DD604" s="127"/>
      <c r="DE604" s="127"/>
      <c r="DF604" s="127"/>
      <c r="DG604" s="127"/>
      <c r="DH604" s="127"/>
      <c r="DI604" s="127"/>
      <c r="DJ604" s="127"/>
      <c r="DK604" s="127"/>
      <c r="DL604" s="127"/>
      <c r="DM604" s="127"/>
      <c r="DN604" s="127"/>
      <c r="DO604" s="127"/>
      <c r="DP604" s="127"/>
      <c r="DQ604" s="127"/>
      <c r="DR604" s="127"/>
      <c r="DS604" s="127"/>
      <c r="DT604" s="127"/>
      <c r="DU604" s="127"/>
      <c r="DV604" s="127"/>
      <c r="DW604" s="127"/>
      <c r="DX604" s="127"/>
      <c r="DY604" s="127"/>
      <c r="DZ604" s="127"/>
      <c r="EA604" s="127"/>
      <c r="EB604" s="127"/>
      <c r="EC604" s="127"/>
      <c r="ED604" s="127"/>
      <c r="EE604" s="127"/>
      <c r="EF604" s="127"/>
      <c r="EG604" s="127"/>
      <c r="EH604" s="127"/>
      <c r="EI604" s="127"/>
      <c r="EJ604" s="127"/>
      <c r="EK604" s="127"/>
      <c r="EL604" s="127"/>
      <c r="EM604" s="127"/>
      <c r="EN604" s="127"/>
      <c r="EO604" s="127"/>
      <c r="EP604" s="127"/>
      <c r="EQ604" s="127"/>
      <c r="ER604" s="127"/>
      <c r="ES604" s="127"/>
      <c r="ET604" s="127"/>
      <c r="EU604" s="127"/>
      <c r="EV604" s="127"/>
      <c r="EW604" s="127"/>
      <c r="EX604" s="127"/>
      <c r="EY604" s="127"/>
      <c r="EZ604" s="127"/>
      <c r="FA604" s="127"/>
      <c r="FB604" s="127"/>
      <c r="FC604" s="127"/>
      <c r="FD604" s="127"/>
      <c r="FE604" s="127"/>
      <c r="FF604" s="127"/>
      <c r="FG604" s="127"/>
      <c r="FH604" s="127"/>
      <c r="FI604" s="127"/>
      <c r="FJ604" s="127"/>
      <c r="FK604" s="127"/>
      <c r="FL604" s="127"/>
      <c r="FM604" s="127"/>
      <c r="FN604" s="127"/>
      <c r="FO604" s="127"/>
      <c r="FP604" s="127"/>
      <c r="FQ604" s="127"/>
      <c r="FR604" s="127"/>
      <c r="FS604" s="127"/>
      <c r="FT604" s="127"/>
      <c r="FU604" s="127"/>
      <c r="FV604" s="127"/>
      <c r="FW604" s="127"/>
      <c r="FX604" s="127"/>
      <c r="FY604" s="127"/>
      <c r="FZ604" s="127"/>
      <c r="GA604" s="127"/>
      <c r="GB604" s="127"/>
      <c r="GC604" s="127"/>
      <c r="GD604" s="127"/>
      <c r="GE604" s="127"/>
      <c r="GF604" s="127"/>
      <c r="GG604" s="127"/>
      <c r="GH604" s="127"/>
      <c r="GI604" s="127"/>
      <c r="GJ604" s="127"/>
      <c r="GK604" s="127"/>
      <c r="GL604" s="127"/>
      <c r="GM604" s="127"/>
      <c r="GN604" s="127"/>
      <c r="GO604" s="127"/>
      <c r="GP604" s="127"/>
      <c r="GQ604" s="127"/>
      <c r="GR604" s="127"/>
      <c r="GS604" s="127"/>
      <c r="GT604" s="127"/>
      <c r="GU604" s="127"/>
      <c r="GV604" s="127"/>
      <c r="GW604" s="127"/>
      <c r="GX604" s="127"/>
      <c r="GY604" s="127"/>
      <c r="GZ604" s="127"/>
      <c r="HA604" s="127"/>
      <c r="HB604" s="127"/>
      <c r="HC604" s="127"/>
      <c r="HD604" s="127"/>
      <c r="HE604" s="127"/>
      <c r="HF604" s="127"/>
      <c r="HG604" s="127"/>
      <c r="HH604" s="127"/>
      <c r="HI604" s="127"/>
      <c r="HJ604" s="127"/>
      <c r="HK604" s="127"/>
      <c r="HL604" s="127"/>
      <c r="HM604" s="127"/>
      <c r="HN604" s="127"/>
      <c r="HO604" s="127"/>
      <c r="HP604" s="127"/>
      <c r="HQ604" s="127"/>
      <c r="HR604" s="127"/>
      <c r="HS604" s="127"/>
      <c r="HT604" s="127"/>
      <c r="HU604" s="127"/>
      <c r="HV604" s="127"/>
      <c r="HW604" s="127"/>
      <c r="HX604" s="127"/>
      <c r="HY604" s="127"/>
      <c r="H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  <c r="BK605" s="127"/>
      <c r="BL605" s="127"/>
      <c r="BM605" s="127"/>
      <c r="BN605" s="127"/>
      <c r="BO605" s="127"/>
      <c r="BP605" s="127"/>
      <c r="BQ605" s="127"/>
      <c r="BR605" s="127"/>
      <c r="BS605" s="127"/>
      <c r="BT605" s="127"/>
      <c r="BU605" s="127"/>
      <c r="BV605" s="127"/>
      <c r="BW605" s="127"/>
      <c r="BX605" s="127"/>
      <c r="BY605" s="127"/>
      <c r="BZ605" s="127"/>
      <c r="CA605" s="127"/>
      <c r="CB605" s="127"/>
      <c r="CC605" s="127"/>
      <c r="CD605" s="127"/>
      <c r="CE605" s="127"/>
      <c r="CF605" s="127"/>
      <c r="CG605" s="127"/>
      <c r="CH605" s="127"/>
      <c r="CI605" s="127"/>
      <c r="CJ605" s="127"/>
      <c r="CK605" s="127"/>
      <c r="CL605" s="127"/>
      <c r="CM605" s="127"/>
      <c r="CN605" s="127"/>
      <c r="CO605" s="127"/>
      <c r="CP605" s="127"/>
      <c r="CQ605" s="127"/>
      <c r="CR605" s="127"/>
      <c r="CS605" s="127"/>
      <c r="CT605" s="127"/>
      <c r="CU605" s="127"/>
      <c r="CV605" s="127"/>
      <c r="CW605" s="127"/>
      <c r="CX605" s="127"/>
      <c r="CY605" s="127"/>
      <c r="CZ605" s="127"/>
      <c r="DA605" s="127"/>
      <c r="DB605" s="127"/>
      <c r="DC605" s="127"/>
      <c r="DD605" s="127"/>
      <c r="DE605" s="127"/>
      <c r="DF605" s="127"/>
      <c r="DG605" s="127"/>
      <c r="DH605" s="127"/>
      <c r="DI605" s="127"/>
      <c r="DJ605" s="127"/>
      <c r="DK605" s="127"/>
      <c r="DL605" s="127"/>
      <c r="DM605" s="127"/>
      <c r="DN605" s="127"/>
      <c r="DO605" s="127"/>
      <c r="DP605" s="127"/>
      <c r="DQ605" s="127"/>
      <c r="DR605" s="127"/>
      <c r="DS605" s="127"/>
      <c r="DT605" s="127"/>
      <c r="DU605" s="127"/>
      <c r="DV605" s="127"/>
      <c r="DW605" s="127"/>
      <c r="DX605" s="127"/>
      <c r="DY605" s="127"/>
      <c r="DZ605" s="127"/>
      <c r="EA605" s="127"/>
      <c r="EB605" s="127"/>
      <c r="EC605" s="127"/>
      <c r="ED605" s="127"/>
      <c r="EE605" s="127"/>
      <c r="EF605" s="127"/>
      <c r="EG605" s="127"/>
      <c r="EH605" s="127"/>
      <c r="EI605" s="127"/>
      <c r="EJ605" s="127"/>
      <c r="EK605" s="127"/>
      <c r="EL605" s="127"/>
      <c r="EM605" s="127"/>
      <c r="EN605" s="127"/>
      <c r="EO605" s="127"/>
      <c r="EP605" s="127"/>
      <c r="EQ605" s="127"/>
      <c r="ER605" s="127"/>
      <c r="ES605" s="127"/>
      <c r="ET605" s="127"/>
      <c r="EU605" s="127"/>
      <c r="EV605" s="127"/>
      <c r="EW605" s="127"/>
      <c r="EX605" s="127"/>
      <c r="EY605" s="127"/>
      <c r="EZ605" s="127"/>
      <c r="FA605" s="127"/>
      <c r="FB605" s="127"/>
      <c r="FC605" s="127"/>
      <c r="FD605" s="127"/>
      <c r="FE605" s="127"/>
      <c r="FF605" s="127"/>
      <c r="FG605" s="127"/>
      <c r="FH605" s="127"/>
      <c r="FI605" s="127"/>
      <c r="FJ605" s="127"/>
      <c r="FK605" s="127"/>
      <c r="FL605" s="127"/>
      <c r="FM605" s="127"/>
      <c r="FN605" s="127"/>
      <c r="FO605" s="127"/>
      <c r="FP605" s="127"/>
      <c r="FQ605" s="127"/>
      <c r="FR605" s="127"/>
      <c r="FS605" s="127"/>
      <c r="FT605" s="127"/>
      <c r="FU605" s="127"/>
      <c r="FV605" s="127"/>
      <c r="FW605" s="127"/>
      <c r="FX605" s="127"/>
      <c r="FY605" s="127"/>
      <c r="FZ605" s="127"/>
      <c r="GA605" s="127"/>
      <c r="GB605" s="127"/>
      <c r="GC605" s="127"/>
      <c r="GD605" s="127"/>
      <c r="GE605" s="127"/>
      <c r="GF605" s="127"/>
      <c r="GG605" s="127"/>
      <c r="GH605" s="127"/>
      <c r="GI605" s="127"/>
      <c r="GJ605" s="127"/>
      <c r="GK605" s="127"/>
      <c r="GL605" s="127"/>
      <c r="GM605" s="127"/>
      <c r="GN605" s="127"/>
      <c r="GO605" s="127"/>
      <c r="GP605" s="127"/>
      <c r="GQ605" s="127"/>
      <c r="GR605" s="127"/>
      <c r="GS605" s="127"/>
      <c r="GT605" s="127"/>
      <c r="GU605" s="127"/>
      <c r="GV605" s="127"/>
      <c r="GW605" s="127"/>
      <c r="GX605" s="127"/>
      <c r="GY605" s="127"/>
      <c r="GZ605" s="127"/>
      <c r="HA605" s="127"/>
      <c r="HB605" s="127"/>
      <c r="HC605" s="127"/>
      <c r="HD605" s="127"/>
      <c r="HE605" s="127"/>
      <c r="HF605" s="127"/>
      <c r="HG605" s="127"/>
      <c r="HH605" s="127"/>
      <c r="HI605" s="127"/>
      <c r="HJ605" s="127"/>
      <c r="HK605" s="127"/>
      <c r="HL605" s="127"/>
      <c r="HM605" s="127"/>
      <c r="HN605" s="127"/>
      <c r="HO605" s="127"/>
      <c r="HP605" s="127"/>
      <c r="HQ605" s="127"/>
      <c r="HR605" s="127"/>
      <c r="HS605" s="127"/>
      <c r="HT605" s="127"/>
      <c r="HU605" s="127"/>
      <c r="HV605" s="127"/>
      <c r="HW605" s="127"/>
      <c r="HX605" s="127"/>
      <c r="HY605" s="127"/>
      <c r="H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  <c r="BK606" s="127"/>
      <c r="BL606" s="127"/>
      <c r="BM606" s="127"/>
      <c r="BN606" s="127"/>
      <c r="BO606" s="127"/>
      <c r="BP606" s="127"/>
      <c r="BQ606" s="127"/>
      <c r="BR606" s="127"/>
      <c r="BS606" s="127"/>
      <c r="BT606" s="127"/>
      <c r="BU606" s="127"/>
      <c r="BV606" s="127"/>
      <c r="BW606" s="127"/>
      <c r="BX606" s="127"/>
      <c r="BY606" s="127"/>
      <c r="BZ606" s="127"/>
      <c r="CA606" s="127"/>
      <c r="CB606" s="127"/>
      <c r="CC606" s="127"/>
      <c r="CD606" s="127"/>
      <c r="CE606" s="127"/>
      <c r="CF606" s="127"/>
      <c r="CG606" s="127"/>
      <c r="CH606" s="127"/>
      <c r="CI606" s="127"/>
      <c r="CJ606" s="127"/>
      <c r="CK606" s="127"/>
      <c r="CL606" s="127"/>
      <c r="CM606" s="127"/>
      <c r="CN606" s="127"/>
      <c r="CO606" s="127"/>
      <c r="CP606" s="127"/>
      <c r="CQ606" s="127"/>
      <c r="CR606" s="127"/>
      <c r="CS606" s="127"/>
      <c r="CT606" s="127"/>
      <c r="CU606" s="127"/>
      <c r="CV606" s="127"/>
      <c r="CW606" s="127"/>
      <c r="CX606" s="127"/>
      <c r="CY606" s="127"/>
      <c r="CZ606" s="127"/>
      <c r="DA606" s="127"/>
      <c r="DB606" s="127"/>
      <c r="DC606" s="127"/>
      <c r="DD606" s="127"/>
      <c r="DE606" s="127"/>
      <c r="DF606" s="127"/>
      <c r="DG606" s="127"/>
      <c r="DH606" s="127"/>
      <c r="DI606" s="127"/>
      <c r="DJ606" s="127"/>
      <c r="DK606" s="127"/>
      <c r="DL606" s="127"/>
      <c r="DM606" s="127"/>
      <c r="DN606" s="127"/>
      <c r="DO606" s="127"/>
      <c r="DP606" s="127"/>
      <c r="DQ606" s="127"/>
      <c r="DR606" s="127"/>
      <c r="DS606" s="127"/>
      <c r="DT606" s="127"/>
      <c r="DU606" s="127"/>
      <c r="DV606" s="127"/>
      <c r="DW606" s="127"/>
      <c r="DX606" s="127"/>
      <c r="DY606" s="127"/>
      <c r="DZ606" s="127"/>
      <c r="EA606" s="127"/>
      <c r="EB606" s="127"/>
      <c r="EC606" s="127"/>
      <c r="ED606" s="127"/>
      <c r="EE606" s="127"/>
      <c r="EF606" s="127"/>
      <c r="EG606" s="127"/>
      <c r="EH606" s="127"/>
      <c r="EI606" s="127"/>
      <c r="EJ606" s="127"/>
      <c r="EK606" s="127"/>
      <c r="EL606" s="127"/>
      <c r="EM606" s="127"/>
      <c r="EN606" s="127"/>
      <c r="EO606" s="127"/>
      <c r="EP606" s="127"/>
      <c r="EQ606" s="127"/>
      <c r="ER606" s="127"/>
      <c r="ES606" s="127"/>
      <c r="ET606" s="127"/>
      <c r="EU606" s="127"/>
      <c r="EV606" s="127"/>
      <c r="EW606" s="127"/>
      <c r="EX606" s="127"/>
      <c r="EY606" s="127"/>
      <c r="EZ606" s="127"/>
      <c r="FA606" s="127"/>
      <c r="FB606" s="127"/>
      <c r="FC606" s="127"/>
      <c r="FD606" s="127"/>
      <c r="FE606" s="127"/>
      <c r="FF606" s="127"/>
      <c r="FG606" s="127"/>
      <c r="FH606" s="127"/>
      <c r="FI606" s="127"/>
      <c r="FJ606" s="127"/>
      <c r="FK606" s="127"/>
      <c r="FL606" s="127"/>
      <c r="FM606" s="127"/>
      <c r="FN606" s="127"/>
      <c r="FO606" s="127"/>
      <c r="FP606" s="127"/>
      <c r="FQ606" s="127"/>
      <c r="FR606" s="127"/>
      <c r="FS606" s="127"/>
      <c r="FT606" s="127"/>
      <c r="FU606" s="127"/>
      <c r="FV606" s="127"/>
      <c r="FW606" s="127"/>
      <c r="FX606" s="127"/>
      <c r="FY606" s="127"/>
      <c r="FZ606" s="127"/>
      <c r="GA606" s="127"/>
      <c r="GB606" s="127"/>
      <c r="GC606" s="127"/>
      <c r="GD606" s="127"/>
      <c r="GE606" s="127"/>
      <c r="GF606" s="127"/>
      <c r="GG606" s="127"/>
      <c r="GH606" s="127"/>
      <c r="GI606" s="127"/>
      <c r="GJ606" s="127"/>
      <c r="GK606" s="127"/>
      <c r="GL606" s="127"/>
      <c r="GM606" s="127"/>
      <c r="GN606" s="127"/>
      <c r="GO606" s="127"/>
      <c r="GP606" s="127"/>
      <c r="GQ606" s="127"/>
      <c r="GR606" s="127"/>
      <c r="GS606" s="127"/>
      <c r="GT606" s="127"/>
      <c r="GU606" s="127"/>
      <c r="GV606" s="127"/>
      <c r="GW606" s="127"/>
      <c r="GX606" s="127"/>
      <c r="GY606" s="127"/>
      <c r="GZ606" s="127"/>
      <c r="HA606" s="127"/>
      <c r="HB606" s="127"/>
      <c r="HC606" s="127"/>
      <c r="HD606" s="127"/>
      <c r="HE606" s="127"/>
      <c r="HF606" s="127"/>
      <c r="HG606" s="127"/>
      <c r="HH606" s="127"/>
      <c r="HI606" s="127"/>
      <c r="HJ606" s="127"/>
      <c r="HK606" s="127"/>
      <c r="HL606" s="127"/>
      <c r="HM606" s="127"/>
      <c r="HN606" s="127"/>
      <c r="HO606" s="127"/>
      <c r="HP606" s="127"/>
      <c r="HQ606" s="127"/>
      <c r="HR606" s="127"/>
      <c r="HS606" s="127"/>
      <c r="HT606" s="127"/>
      <c r="HU606" s="127"/>
      <c r="HV606" s="127"/>
      <c r="HW606" s="127"/>
      <c r="HX606" s="127"/>
      <c r="HY606" s="127"/>
      <c r="H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  <c r="BK607" s="127"/>
      <c r="BL607" s="127"/>
      <c r="BM607" s="127"/>
      <c r="BN607" s="127"/>
      <c r="BO607" s="127"/>
      <c r="BP607" s="127"/>
      <c r="BQ607" s="127"/>
      <c r="BR607" s="127"/>
      <c r="BS607" s="127"/>
      <c r="BT607" s="127"/>
      <c r="BU607" s="127"/>
      <c r="BV607" s="127"/>
      <c r="BW607" s="127"/>
      <c r="BX607" s="127"/>
      <c r="BY607" s="127"/>
      <c r="BZ607" s="127"/>
      <c r="CA607" s="127"/>
      <c r="CB607" s="127"/>
      <c r="CC607" s="127"/>
      <c r="CD607" s="127"/>
      <c r="CE607" s="127"/>
      <c r="CF607" s="127"/>
      <c r="CG607" s="127"/>
      <c r="CH607" s="127"/>
      <c r="CI607" s="127"/>
      <c r="CJ607" s="127"/>
      <c r="CK607" s="127"/>
      <c r="CL607" s="127"/>
      <c r="CM607" s="127"/>
      <c r="CN607" s="127"/>
      <c r="CO607" s="127"/>
      <c r="CP607" s="127"/>
      <c r="CQ607" s="127"/>
      <c r="CR607" s="127"/>
      <c r="CS607" s="127"/>
      <c r="CT607" s="127"/>
      <c r="CU607" s="127"/>
      <c r="CV607" s="127"/>
      <c r="CW607" s="127"/>
      <c r="CX607" s="127"/>
      <c r="CY607" s="127"/>
      <c r="CZ607" s="127"/>
      <c r="DA607" s="127"/>
      <c r="DB607" s="127"/>
      <c r="DC607" s="127"/>
      <c r="DD607" s="127"/>
      <c r="DE607" s="127"/>
      <c r="DF607" s="127"/>
      <c r="DG607" s="127"/>
      <c r="DH607" s="127"/>
      <c r="DI607" s="127"/>
      <c r="DJ607" s="127"/>
      <c r="DK607" s="127"/>
      <c r="DL607" s="127"/>
      <c r="DM607" s="127"/>
      <c r="DN607" s="127"/>
      <c r="DO607" s="127"/>
      <c r="DP607" s="127"/>
      <c r="DQ607" s="127"/>
      <c r="DR607" s="127"/>
      <c r="DS607" s="127"/>
      <c r="DT607" s="127"/>
      <c r="DU607" s="127"/>
      <c r="DV607" s="127"/>
      <c r="DW607" s="127"/>
      <c r="DX607" s="127"/>
      <c r="DY607" s="127"/>
      <c r="DZ607" s="127"/>
      <c r="EA607" s="127"/>
      <c r="EB607" s="127"/>
      <c r="EC607" s="127"/>
      <c r="ED607" s="127"/>
      <c r="EE607" s="127"/>
      <c r="EF607" s="127"/>
      <c r="EG607" s="127"/>
      <c r="EH607" s="127"/>
      <c r="EI607" s="127"/>
      <c r="EJ607" s="127"/>
      <c r="EK607" s="127"/>
      <c r="EL607" s="127"/>
      <c r="EM607" s="127"/>
      <c r="EN607" s="127"/>
      <c r="EO607" s="127"/>
      <c r="EP607" s="127"/>
      <c r="EQ607" s="127"/>
      <c r="ER607" s="127"/>
      <c r="ES607" s="127"/>
      <c r="ET607" s="127"/>
      <c r="EU607" s="127"/>
      <c r="EV607" s="127"/>
      <c r="EW607" s="127"/>
      <c r="EX607" s="127"/>
      <c r="EY607" s="127"/>
      <c r="EZ607" s="127"/>
      <c r="FA607" s="127"/>
      <c r="FB607" s="127"/>
      <c r="FC607" s="127"/>
      <c r="FD607" s="127"/>
      <c r="FE607" s="127"/>
      <c r="FF607" s="127"/>
      <c r="FG607" s="127"/>
      <c r="FH607" s="127"/>
      <c r="FI607" s="127"/>
      <c r="FJ607" s="127"/>
      <c r="FK607" s="127"/>
      <c r="FL607" s="127"/>
      <c r="FM607" s="127"/>
      <c r="FN607" s="127"/>
      <c r="FO607" s="127"/>
      <c r="FP607" s="127"/>
      <c r="FQ607" s="127"/>
      <c r="FR607" s="127"/>
      <c r="FS607" s="127"/>
      <c r="FT607" s="127"/>
      <c r="FU607" s="127"/>
      <c r="FV607" s="127"/>
      <c r="FW607" s="127"/>
      <c r="FX607" s="127"/>
      <c r="FY607" s="127"/>
      <c r="FZ607" s="127"/>
      <c r="GA607" s="127"/>
      <c r="GB607" s="127"/>
      <c r="GC607" s="127"/>
      <c r="GD607" s="127"/>
      <c r="GE607" s="127"/>
      <c r="GF607" s="127"/>
      <c r="GG607" s="127"/>
      <c r="GH607" s="127"/>
      <c r="GI607" s="127"/>
      <c r="GJ607" s="127"/>
      <c r="GK607" s="127"/>
      <c r="GL607" s="127"/>
      <c r="GM607" s="127"/>
      <c r="GN607" s="127"/>
      <c r="GO607" s="127"/>
      <c r="GP607" s="127"/>
      <c r="GQ607" s="127"/>
      <c r="GR607" s="127"/>
      <c r="GS607" s="127"/>
      <c r="GT607" s="127"/>
      <c r="GU607" s="127"/>
      <c r="GV607" s="127"/>
      <c r="GW607" s="127"/>
      <c r="GX607" s="127"/>
      <c r="GY607" s="127"/>
      <c r="GZ607" s="127"/>
      <c r="HA607" s="127"/>
      <c r="HB607" s="127"/>
      <c r="HC607" s="127"/>
      <c r="HD607" s="127"/>
      <c r="HE607" s="127"/>
      <c r="HF607" s="127"/>
      <c r="HG607" s="127"/>
      <c r="HH607" s="127"/>
      <c r="HI607" s="127"/>
      <c r="HJ607" s="127"/>
      <c r="HK607" s="127"/>
      <c r="HL607" s="127"/>
      <c r="HM607" s="127"/>
      <c r="HN607" s="127"/>
      <c r="HO607" s="127"/>
      <c r="HP607" s="127"/>
      <c r="HQ607" s="127"/>
      <c r="HR607" s="127"/>
      <c r="HS607" s="127"/>
      <c r="HT607" s="127"/>
      <c r="HU607" s="127"/>
      <c r="HV607" s="127"/>
      <c r="HW607" s="127"/>
      <c r="HX607" s="127"/>
      <c r="HY607" s="127"/>
      <c r="H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  <c r="BK608" s="127"/>
      <c r="BL608" s="127"/>
      <c r="BM608" s="127"/>
      <c r="BN608" s="127"/>
      <c r="BO608" s="127"/>
      <c r="BP608" s="127"/>
      <c r="BQ608" s="127"/>
      <c r="BR608" s="127"/>
      <c r="BS608" s="127"/>
      <c r="BT608" s="127"/>
      <c r="BU608" s="127"/>
      <c r="BV608" s="127"/>
      <c r="BW608" s="127"/>
      <c r="BX608" s="127"/>
      <c r="BY608" s="127"/>
      <c r="BZ608" s="127"/>
      <c r="CA608" s="127"/>
      <c r="CB608" s="127"/>
      <c r="CC608" s="127"/>
      <c r="CD608" s="127"/>
      <c r="CE608" s="127"/>
      <c r="CF608" s="127"/>
      <c r="CG608" s="127"/>
      <c r="CH608" s="127"/>
      <c r="CI608" s="127"/>
      <c r="CJ608" s="127"/>
      <c r="CK608" s="127"/>
      <c r="CL608" s="127"/>
      <c r="CM608" s="127"/>
      <c r="CN608" s="127"/>
      <c r="CO608" s="127"/>
      <c r="CP608" s="127"/>
      <c r="CQ608" s="127"/>
      <c r="CR608" s="127"/>
      <c r="CS608" s="127"/>
      <c r="CT608" s="127"/>
      <c r="CU608" s="127"/>
      <c r="CV608" s="127"/>
      <c r="CW608" s="127"/>
      <c r="CX608" s="127"/>
      <c r="CY608" s="127"/>
      <c r="CZ608" s="127"/>
      <c r="DA608" s="127"/>
      <c r="DB608" s="127"/>
      <c r="DC608" s="127"/>
      <c r="DD608" s="127"/>
      <c r="DE608" s="127"/>
      <c r="DF608" s="127"/>
      <c r="DG608" s="127"/>
      <c r="DH608" s="127"/>
      <c r="DI608" s="127"/>
      <c r="DJ608" s="127"/>
      <c r="DK608" s="127"/>
      <c r="DL608" s="127"/>
      <c r="DM608" s="127"/>
      <c r="DN608" s="127"/>
      <c r="DO608" s="127"/>
      <c r="DP608" s="127"/>
      <c r="DQ608" s="127"/>
      <c r="DR608" s="127"/>
      <c r="DS608" s="127"/>
      <c r="DT608" s="127"/>
      <c r="DU608" s="127"/>
      <c r="DV608" s="127"/>
      <c r="DW608" s="127"/>
      <c r="DX608" s="127"/>
      <c r="DY608" s="127"/>
      <c r="DZ608" s="127"/>
      <c r="EA608" s="127"/>
      <c r="EB608" s="127"/>
      <c r="EC608" s="127"/>
      <c r="ED608" s="127"/>
      <c r="EE608" s="127"/>
      <c r="EF608" s="127"/>
      <c r="EG608" s="127"/>
      <c r="EH608" s="127"/>
      <c r="EI608" s="127"/>
      <c r="EJ608" s="127"/>
      <c r="EK608" s="127"/>
      <c r="EL608" s="127"/>
      <c r="EM608" s="127"/>
      <c r="EN608" s="127"/>
      <c r="EO608" s="127"/>
      <c r="EP608" s="127"/>
      <c r="EQ608" s="127"/>
      <c r="ER608" s="127"/>
      <c r="ES608" s="127"/>
      <c r="ET608" s="127"/>
      <c r="EU608" s="127"/>
      <c r="EV608" s="127"/>
      <c r="EW608" s="127"/>
      <c r="EX608" s="127"/>
      <c r="EY608" s="127"/>
      <c r="EZ608" s="127"/>
      <c r="FA608" s="127"/>
      <c r="FB608" s="127"/>
      <c r="FC608" s="127"/>
      <c r="FD608" s="127"/>
      <c r="FE608" s="127"/>
      <c r="FF608" s="127"/>
      <c r="FG608" s="127"/>
      <c r="FH608" s="127"/>
      <c r="FI608" s="127"/>
      <c r="FJ608" s="127"/>
      <c r="FK608" s="127"/>
      <c r="FL608" s="127"/>
      <c r="FM608" s="127"/>
      <c r="FN608" s="127"/>
      <c r="FO608" s="127"/>
      <c r="FP608" s="127"/>
      <c r="FQ608" s="127"/>
      <c r="FR608" s="127"/>
      <c r="FS608" s="127"/>
      <c r="FT608" s="127"/>
      <c r="FU608" s="127"/>
      <c r="FV608" s="127"/>
      <c r="FW608" s="127"/>
      <c r="FX608" s="127"/>
      <c r="FY608" s="127"/>
      <c r="FZ608" s="127"/>
      <c r="GA608" s="127"/>
      <c r="GB608" s="127"/>
      <c r="GC608" s="127"/>
      <c r="GD608" s="127"/>
      <c r="GE608" s="127"/>
      <c r="GF608" s="127"/>
      <c r="GG608" s="127"/>
      <c r="GH608" s="127"/>
      <c r="GI608" s="127"/>
      <c r="GJ608" s="127"/>
      <c r="GK608" s="127"/>
      <c r="GL608" s="127"/>
      <c r="GM608" s="127"/>
      <c r="GN608" s="127"/>
      <c r="GO608" s="127"/>
      <c r="GP608" s="127"/>
      <c r="GQ608" s="127"/>
      <c r="GR608" s="127"/>
      <c r="GS608" s="127"/>
      <c r="GT608" s="127"/>
      <c r="GU608" s="127"/>
      <c r="GV608" s="127"/>
      <c r="GW608" s="127"/>
      <c r="GX608" s="127"/>
      <c r="GY608" s="127"/>
      <c r="GZ608" s="127"/>
      <c r="HA608" s="127"/>
      <c r="HB608" s="127"/>
      <c r="HC608" s="127"/>
      <c r="HD608" s="127"/>
      <c r="HE608" s="127"/>
      <c r="HF608" s="127"/>
      <c r="HG608" s="127"/>
      <c r="HH608" s="127"/>
      <c r="HI608" s="127"/>
      <c r="HJ608" s="127"/>
      <c r="HK608" s="127"/>
      <c r="HL608" s="127"/>
      <c r="HM608" s="127"/>
      <c r="HN608" s="127"/>
      <c r="HO608" s="127"/>
      <c r="HP608" s="127"/>
      <c r="HQ608" s="127"/>
      <c r="HR608" s="127"/>
      <c r="HS608" s="127"/>
      <c r="HT608" s="127"/>
      <c r="HU608" s="127"/>
      <c r="HV608" s="127"/>
      <c r="HW608" s="127"/>
      <c r="HX608" s="127"/>
      <c r="HY608" s="127"/>
      <c r="H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  <c r="BK609" s="127"/>
      <c r="BL609" s="127"/>
      <c r="BM609" s="127"/>
      <c r="BN609" s="127"/>
      <c r="BO609" s="127"/>
      <c r="BP609" s="127"/>
      <c r="BQ609" s="127"/>
      <c r="BR609" s="127"/>
      <c r="BS609" s="127"/>
      <c r="BT609" s="127"/>
      <c r="BU609" s="127"/>
      <c r="BV609" s="127"/>
      <c r="BW609" s="127"/>
      <c r="BX609" s="127"/>
      <c r="BY609" s="127"/>
      <c r="BZ609" s="127"/>
      <c r="CA609" s="127"/>
      <c r="CB609" s="127"/>
      <c r="CC609" s="127"/>
      <c r="CD609" s="127"/>
      <c r="CE609" s="127"/>
      <c r="CF609" s="127"/>
      <c r="CG609" s="127"/>
      <c r="CH609" s="127"/>
      <c r="CI609" s="127"/>
      <c r="CJ609" s="127"/>
      <c r="CK609" s="127"/>
      <c r="CL609" s="127"/>
      <c r="CM609" s="127"/>
      <c r="CN609" s="127"/>
      <c r="CO609" s="127"/>
      <c r="CP609" s="127"/>
      <c r="CQ609" s="127"/>
      <c r="CR609" s="127"/>
      <c r="CS609" s="127"/>
      <c r="CT609" s="127"/>
      <c r="CU609" s="127"/>
      <c r="CV609" s="127"/>
      <c r="CW609" s="127"/>
      <c r="CX609" s="127"/>
      <c r="CY609" s="127"/>
      <c r="CZ609" s="127"/>
      <c r="DA609" s="127"/>
      <c r="DB609" s="127"/>
      <c r="DC609" s="127"/>
      <c r="DD609" s="127"/>
      <c r="DE609" s="127"/>
      <c r="DF609" s="127"/>
      <c r="DG609" s="127"/>
      <c r="DH609" s="127"/>
      <c r="DI609" s="127"/>
      <c r="DJ609" s="127"/>
      <c r="DK609" s="127"/>
      <c r="DL609" s="127"/>
      <c r="DM609" s="127"/>
      <c r="DN609" s="127"/>
      <c r="DO609" s="127"/>
      <c r="DP609" s="127"/>
      <c r="DQ609" s="127"/>
      <c r="DR609" s="127"/>
      <c r="DS609" s="127"/>
      <c r="DT609" s="127"/>
      <c r="DU609" s="127"/>
      <c r="DV609" s="127"/>
      <c r="DW609" s="127"/>
      <c r="DX609" s="127"/>
      <c r="DY609" s="127"/>
      <c r="DZ609" s="127"/>
      <c r="EA609" s="127"/>
      <c r="EB609" s="127"/>
      <c r="EC609" s="127"/>
      <c r="ED609" s="127"/>
      <c r="EE609" s="127"/>
      <c r="EF609" s="127"/>
      <c r="EG609" s="127"/>
      <c r="EH609" s="127"/>
      <c r="EI609" s="127"/>
      <c r="EJ609" s="127"/>
      <c r="EK609" s="127"/>
      <c r="EL609" s="127"/>
      <c r="EM609" s="127"/>
      <c r="EN609" s="127"/>
      <c r="EO609" s="127"/>
      <c r="EP609" s="127"/>
      <c r="EQ609" s="127"/>
      <c r="ER609" s="127"/>
      <c r="ES609" s="127"/>
      <c r="ET609" s="127"/>
      <c r="EU609" s="127"/>
      <c r="EV609" s="127"/>
      <c r="EW609" s="127"/>
      <c r="EX609" s="127"/>
      <c r="EY609" s="127"/>
      <c r="EZ609" s="127"/>
      <c r="FA609" s="127"/>
      <c r="FB609" s="127"/>
      <c r="FC609" s="127"/>
      <c r="FD609" s="127"/>
      <c r="FE609" s="127"/>
      <c r="FF609" s="127"/>
      <c r="FG609" s="127"/>
      <c r="FH609" s="127"/>
      <c r="FI609" s="127"/>
      <c r="FJ609" s="127"/>
      <c r="FK609" s="127"/>
      <c r="FL609" s="127"/>
      <c r="FM609" s="127"/>
      <c r="FN609" s="127"/>
      <c r="FO609" s="127"/>
      <c r="FP609" s="127"/>
      <c r="FQ609" s="127"/>
      <c r="FR609" s="127"/>
      <c r="FS609" s="127"/>
      <c r="FT609" s="127"/>
      <c r="FU609" s="127"/>
      <c r="FV609" s="127"/>
      <c r="FW609" s="127"/>
      <c r="FX609" s="127"/>
      <c r="FY609" s="127"/>
      <c r="FZ609" s="127"/>
      <c r="GA609" s="127"/>
      <c r="GB609" s="127"/>
      <c r="GC609" s="127"/>
      <c r="GD609" s="127"/>
      <c r="GE609" s="127"/>
      <c r="GF609" s="127"/>
      <c r="GG609" s="127"/>
      <c r="GH609" s="127"/>
      <c r="GI609" s="127"/>
      <c r="GJ609" s="127"/>
      <c r="GK609" s="127"/>
      <c r="GL609" s="127"/>
      <c r="GM609" s="127"/>
      <c r="GN609" s="127"/>
      <c r="GO609" s="127"/>
      <c r="GP609" s="127"/>
      <c r="GQ609" s="127"/>
      <c r="GR609" s="127"/>
      <c r="GS609" s="127"/>
      <c r="GT609" s="127"/>
      <c r="GU609" s="127"/>
      <c r="GV609" s="127"/>
      <c r="GW609" s="127"/>
      <c r="GX609" s="127"/>
      <c r="GY609" s="127"/>
      <c r="GZ609" s="127"/>
      <c r="HA609" s="127"/>
      <c r="HB609" s="127"/>
      <c r="HC609" s="127"/>
      <c r="HD609" s="127"/>
      <c r="HE609" s="127"/>
      <c r="HF609" s="127"/>
      <c r="HG609" s="127"/>
      <c r="HH609" s="127"/>
      <c r="HI609" s="127"/>
      <c r="HJ609" s="127"/>
      <c r="HK609" s="127"/>
      <c r="HL609" s="127"/>
      <c r="HM609" s="127"/>
      <c r="HN609" s="127"/>
      <c r="HO609" s="127"/>
      <c r="HP609" s="127"/>
      <c r="HQ609" s="127"/>
      <c r="HR609" s="127"/>
      <c r="HS609" s="127"/>
      <c r="HT609" s="127"/>
      <c r="HU609" s="127"/>
      <c r="HV609" s="127"/>
      <c r="HW609" s="127"/>
      <c r="HX609" s="127"/>
      <c r="HY609" s="127"/>
      <c r="H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  <c r="BK610" s="127"/>
      <c r="BL610" s="127"/>
      <c r="BM610" s="127"/>
      <c r="BN610" s="127"/>
      <c r="BO610" s="127"/>
      <c r="BP610" s="127"/>
      <c r="BQ610" s="127"/>
      <c r="BR610" s="127"/>
      <c r="BS610" s="127"/>
      <c r="BT610" s="127"/>
      <c r="BU610" s="127"/>
      <c r="BV610" s="127"/>
      <c r="BW610" s="127"/>
      <c r="BX610" s="127"/>
      <c r="BY610" s="127"/>
      <c r="BZ610" s="127"/>
      <c r="CA610" s="127"/>
      <c r="CB610" s="127"/>
      <c r="CC610" s="127"/>
      <c r="CD610" s="127"/>
      <c r="CE610" s="127"/>
      <c r="CF610" s="127"/>
      <c r="CG610" s="127"/>
      <c r="CH610" s="127"/>
      <c r="CI610" s="127"/>
      <c r="CJ610" s="127"/>
      <c r="CK610" s="127"/>
      <c r="CL610" s="127"/>
      <c r="CM610" s="127"/>
      <c r="CN610" s="127"/>
      <c r="CO610" s="127"/>
      <c r="CP610" s="127"/>
      <c r="CQ610" s="127"/>
      <c r="CR610" s="127"/>
      <c r="CS610" s="127"/>
      <c r="CT610" s="127"/>
      <c r="CU610" s="127"/>
      <c r="CV610" s="127"/>
      <c r="CW610" s="127"/>
      <c r="CX610" s="127"/>
      <c r="CY610" s="127"/>
      <c r="CZ610" s="127"/>
      <c r="DA610" s="127"/>
      <c r="DB610" s="127"/>
      <c r="DC610" s="127"/>
      <c r="DD610" s="127"/>
      <c r="DE610" s="127"/>
      <c r="DF610" s="127"/>
      <c r="DG610" s="127"/>
      <c r="DH610" s="127"/>
      <c r="DI610" s="127"/>
      <c r="DJ610" s="127"/>
      <c r="DK610" s="127"/>
      <c r="DL610" s="127"/>
      <c r="DM610" s="127"/>
      <c r="DN610" s="127"/>
      <c r="DO610" s="127"/>
      <c r="DP610" s="127"/>
      <c r="DQ610" s="127"/>
      <c r="DR610" s="127"/>
      <c r="DS610" s="127"/>
      <c r="DT610" s="127"/>
      <c r="DU610" s="127"/>
      <c r="DV610" s="127"/>
      <c r="DW610" s="127"/>
      <c r="DX610" s="127"/>
      <c r="DY610" s="127"/>
      <c r="DZ610" s="127"/>
      <c r="EA610" s="127"/>
      <c r="EB610" s="127"/>
      <c r="EC610" s="127"/>
      <c r="ED610" s="127"/>
      <c r="EE610" s="127"/>
      <c r="EF610" s="127"/>
      <c r="EG610" s="127"/>
      <c r="EH610" s="127"/>
      <c r="EI610" s="127"/>
      <c r="EJ610" s="127"/>
      <c r="EK610" s="127"/>
      <c r="EL610" s="127"/>
      <c r="EM610" s="127"/>
      <c r="EN610" s="127"/>
      <c r="EO610" s="127"/>
      <c r="EP610" s="127"/>
      <c r="EQ610" s="127"/>
      <c r="ER610" s="127"/>
      <c r="ES610" s="127"/>
      <c r="ET610" s="127"/>
      <c r="EU610" s="127"/>
      <c r="EV610" s="127"/>
      <c r="EW610" s="127"/>
      <c r="EX610" s="127"/>
      <c r="EY610" s="127"/>
      <c r="EZ610" s="127"/>
      <c r="FA610" s="127"/>
      <c r="FB610" s="127"/>
      <c r="FC610" s="127"/>
      <c r="FD610" s="127"/>
      <c r="FE610" s="127"/>
      <c r="FF610" s="127"/>
      <c r="FG610" s="127"/>
      <c r="FH610" s="127"/>
      <c r="FI610" s="127"/>
      <c r="FJ610" s="127"/>
      <c r="FK610" s="127"/>
      <c r="FL610" s="127"/>
      <c r="FM610" s="127"/>
      <c r="FN610" s="127"/>
      <c r="FO610" s="127"/>
      <c r="FP610" s="127"/>
      <c r="FQ610" s="127"/>
      <c r="FR610" s="127"/>
      <c r="FS610" s="127"/>
      <c r="FT610" s="127"/>
      <c r="FU610" s="127"/>
      <c r="FV610" s="127"/>
      <c r="FW610" s="127"/>
      <c r="FX610" s="127"/>
      <c r="FY610" s="127"/>
      <c r="FZ610" s="127"/>
      <c r="GA610" s="127"/>
      <c r="GB610" s="127"/>
      <c r="GC610" s="127"/>
      <c r="GD610" s="127"/>
      <c r="GE610" s="127"/>
      <c r="GF610" s="127"/>
      <c r="GG610" s="127"/>
      <c r="GH610" s="127"/>
      <c r="GI610" s="127"/>
      <c r="GJ610" s="127"/>
      <c r="GK610" s="127"/>
      <c r="GL610" s="127"/>
      <c r="GM610" s="127"/>
      <c r="GN610" s="127"/>
      <c r="GO610" s="127"/>
      <c r="GP610" s="127"/>
      <c r="GQ610" s="127"/>
      <c r="GR610" s="127"/>
      <c r="GS610" s="127"/>
      <c r="GT610" s="127"/>
      <c r="GU610" s="127"/>
      <c r="GV610" s="127"/>
      <c r="GW610" s="127"/>
      <c r="GX610" s="127"/>
      <c r="GY610" s="127"/>
      <c r="GZ610" s="127"/>
      <c r="HA610" s="127"/>
      <c r="HB610" s="127"/>
      <c r="HC610" s="127"/>
      <c r="HD610" s="127"/>
      <c r="HE610" s="127"/>
      <c r="HF610" s="127"/>
      <c r="HG610" s="127"/>
      <c r="HH610" s="127"/>
      <c r="HI610" s="127"/>
      <c r="HJ610" s="127"/>
      <c r="HK610" s="127"/>
      <c r="HL610" s="127"/>
      <c r="HM610" s="127"/>
      <c r="HN610" s="127"/>
      <c r="HO610" s="127"/>
      <c r="HP610" s="127"/>
      <c r="HQ610" s="127"/>
      <c r="HR610" s="127"/>
      <c r="HS610" s="127"/>
      <c r="HT610" s="127"/>
      <c r="HU610" s="127"/>
      <c r="HV610" s="127"/>
      <c r="HW610" s="127"/>
      <c r="HX610" s="127"/>
      <c r="HY610" s="127"/>
      <c r="H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  <c r="BK611" s="127"/>
      <c r="BL611" s="127"/>
      <c r="BM611" s="127"/>
      <c r="BN611" s="127"/>
      <c r="BO611" s="127"/>
      <c r="BP611" s="127"/>
      <c r="BQ611" s="127"/>
      <c r="BR611" s="127"/>
      <c r="BS611" s="127"/>
      <c r="BT611" s="127"/>
      <c r="BU611" s="127"/>
      <c r="BV611" s="127"/>
      <c r="BW611" s="127"/>
      <c r="BX611" s="127"/>
      <c r="BY611" s="127"/>
      <c r="BZ611" s="127"/>
      <c r="CA611" s="127"/>
      <c r="CB611" s="127"/>
      <c r="CC611" s="127"/>
      <c r="CD611" s="127"/>
      <c r="CE611" s="127"/>
      <c r="CF611" s="127"/>
      <c r="CG611" s="127"/>
      <c r="CH611" s="127"/>
      <c r="CI611" s="127"/>
      <c r="CJ611" s="127"/>
      <c r="CK611" s="127"/>
      <c r="CL611" s="127"/>
      <c r="CM611" s="127"/>
      <c r="CN611" s="127"/>
      <c r="CO611" s="127"/>
      <c r="CP611" s="127"/>
      <c r="CQ611" s="127"/>
      <c r="CR611" s="127"/>
      <c r="CS611" s="127"/>
      <c r="CT611" s="127"/>
      <c r="CU611" s="127"/>
      <c r="CV611" s="127"/>
      <c r="CW611" s="127"/>
      <c r="CX611" s="127"/>
      <c r="CY611" s="127"/>
      <c r="CZ611" s="127"/>
      <c r="DA611" s="127"/>
      <c r="DB611" s="127"/>
      <c r="DC611" s="127"/>
      <c r="DD611" s="127"/>
      <c r="DE611" s="127"/>
      <c r="DF611" s="127"/>
      <c r="DG611" s="127"/>
      <c r="DH611" s="127"/>
      <c r="DI611" s="127"/>
      <c r="DJ611" s="127"/>
      <c r="DK611" s="127"/>
      <c r="DL611" s="127"/>
      <c r="DM611" s="127"/>
      <c r="DN611" s="127"/>
      <c r="DO611" s="127"/>
      <c r="DP611" s="127"/>
      <c r="DQ611" s="127"/>
      <c r="DR611" s="127"/>
      <c r="DS611" s="127"/>
      <c r="DT611" s="127"/>
      <c r="DU611" s="127"/>
      <c r="DV611" s="127"/>
      <c r="DW611" s="127"/>
      <c r="DX611" s="127"/>
      <c r="DY611" s="127"/>
      <c r="DZ611" s="127"/>
      <c r="EA611" s="127"/>
      <c r="EB611" s="127"/>
      <c r="EC611" s="127"/>
      <c r="ED611" s="127"/>
      <c r="EE611" s="127"/>
      <c r="EF611" s="127"/>
      <c r="EG611" s="127"/>
      <c r="EH611" s="127"/>
      <c r="EI611" s="127"/>
      <c r="EJ611" s="127"/>
      <c r="EK611" s="127"/>
      <c r="EL611" s="127"/>
      <c r="EM611" s="127"/>
      <c r="EN611" s="127"/>
      <c r="EO611" s="127"/>
      <c r="EP611" s="127"/>
      <c r="EQ611" s="127"/>
      <c r="ER611" s="127"/>
      <c r="ES611" s="127"/>
      <c r="ET611" s="127"/>
      <c r="EU611" s="127"/>
      <c r="EV611" s="127"/>
      <c r="EW611" s="127"/>
      <c r="EX611" s="127"/>
      <c r="EY611" s="127"/>
      <c r="EZ611" s="127"/>
      <c r="FA611" s="127"/>
      <c r="FB611" s="127"/>
      <c r="FC611" s="127"/>
      <c r="FD611" s="127"/>
      <c r="FE611" s="127"/>
      <c r="FF611" s="127"/>
      <c r="FG611" s="127"/>
      <c r="FH611" s="127"/>
      <c r="FI611" s="127"/>
      <c r="FJ611" s="127"/>
      <c r="FK611" s="127"/>
      <c r="FL611" s="127"/>
      <c r="FM611" s="127"/>
      <c r="FN611" s="127"/>
      <c r="FO611" s="127"/>
      <c r="FP611" s="127"/>
      <c r="FQ611" s="127"/>
      <c r="FR611" s="127"/>
      <c r="FS611" s="127"/>
      <c r="FT611" s="127"/>
      <c r="FU611" s="127"/>
      <c r="FV611" s="127"/>
      <c r="FW611" s="127"/>
      <c r="FX611" s="127"/>
      <c r="FY611" s="127"/>
      <c r="FZ611" s="127"/>
      <c r="GA611" s="127"/>
      <c r="GB611" s="127"/>
      <c r="GC611" s="127"/>
      <c r="GD611" s="127"/>
      <c r="GE611" s="127"/>
      <c r="GF611" s="127"/>
      <c r="GG611" s="127"/>
      <c r="GH611" s="127"/>
      <c r="GI611" s="127"/>
      <c r="GJ611" s="127"/>
      <c r="GK611" s="127"/>
      <c r="GL611" s="127"/>
      <c r="GM611" s="127"/>
      <c r="GN611" s="127"/>
      <c r="GO611" s="127"/>
      <c r="GP611" s="127"/>
      <c r="GQ611" s="127"/>
      <c r="GR611" s="127"/>
      <c r="GS611" s="127"/>
      <c r="GT611" s="127"/>
      <c r="GU611" s="127"/>
      <c r="GV611" s="127"/>
      <c r="GW611" s="127"/>
      <c r="GX611" s="127"/>
      <c r="GY611" s="127"/>
      <c r="GZ611" s="127"/>
      <c r="HA611" s="127"/>
      <c r="HB611" s="127"/>
      <c r="HC611" s="127"/>
      <c r="HD611" s="127"/>
      <c r="HE611" s="127"/>
      <c r="HF611" s="127"/>
      <c r="HG611" s="127"/>
      <c r="HH611" s="127"/>
      <c r="HI611" s="127"/>
      <c r="HJ611" s="127"/>
      <c r="HK611" s="127"/>
      <c r="HL611" s="127"/>
      <c r="HM611" s="127"/>
      <c r="HN611" s="127"/>
      <c r="HO611" s="127"/>
      <c r="HP611" s="127"/>
      <c r="HQ611" s="127"/>
      <c r="HR611" s="127"/>
      <c r="HS611" s="127"/>
      <c r="HT611" s="127"/>
      <c r="HU611" s="127"/>
      <c r="HV611" s="127"/>
      <c r="HW611" s="127"/>
      <c r="HX611" s="127"/>
      <c r="HY611" s="127"/>
      <c r="H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  <c r="BK612" s="127"/>
      <c r="BL612" s="127"/>
      <c r="BM612" s="127"/>
      <c r="BN612" s="127"/>
      <c r="BO612" s="127"/>
      <c r="BP612" s="127"/>
      <c r="BQ612" s="127"/>
      <c r="BR612" s="127"/>
      <c r="BS612" s="127"/>
      <c r="BT612" s="127"/>
      <c r="BU612" s="127"/>
      <c r="BV612" s="127"/>
      <c r="BW612" s="127"/>
      <c r="BX612" s="127"/>
      <c r="BY612" s="127"/>
      <c r="BZ612" s="127"/>
      <c r="CA612" s="127"/>
      <c r="CB612" s="127"/>
      <c r="CC612" s="127"/>
      <c r="CD612" s="127"/>
      <c r="CE612" s="127"/>
      <c r="CF612" s="127"/>
      <c r="CG612" s="127"/>
      <c r="CH612" s="127"/>
      <c r="CI612" s="127"/>
      <c r="CJ612" s="127"/>
      <c r="CK612" s="127"/>
      <c r="CL612" s="127"/>
      <c r="CM612" s="127"/>
      <c r="CN612" s="127"/>
      <c r="CO612" s="127"/>
      <c r="CP612" s="127"/>
      <c r="CQ612" s="127"/>
      <c r="CR612" s="127"/>
      <c r="CS612" s="127"/>
      <c r="CT612" s="127"/>
      <c r="CU612" s="127"/>
      <c r="CV612" s="127"/>
      <c r="CW612" s="127"/>
      <c r="CX612" s="127"/>
      <c r="CY612" s="127"/>
      <c r="CZ612" s="127"/>
      <c r="DA612" s="127"/>
      <c r="DB612" s="127"/>
      <c r="DC612" s="127"/>
      <c r="DD612" s="127"/>
      <c r="DE612" s="127"/>
      <c r="DF612" s="127"/>
      <c r="DG612" s="127"/>
      <c r="DH612" s="127"/>
      <c r="DI612" s="127"/>
      <c r="DJ612" s="127"/>
      <c r="DK612" s="127"/>
      <c r="DL612" s="127"/>
      <c r="DM612" s="127"/>
      <c r="DN612" s="127"/>
      <c r="DO612" s="127"/>
      <c r="DP612" s="127"/>
      <c r="DQ612" s="127"/>
      <c r="DR612" s="127"/>
      <c r="DS612" s="127"/>
      <c r="DT612" s="127"/>
      <c r="DU612" s="127"/>
      <c r="DV612" s="127"/>
      <c r="DW612" s="127"/>
      <c r="DX612" s="127"/>
      <c r="DY612" s="127"/>
      <c r="DZ612" s="127"/>
      <c r="EA612" s="127"/>
      <c r="EB612" s="127"/>
      <c r="EC612" s="127"/>
      <c r="ED612" s="127"/>
      <c r="EE612" s="127"/>
      <c r="EF612" s="127"/>
      <c r="EG612" s="127"/>
      <c r="EH612" s="127"/>
      <c r="EI612" s="127"/>
      <c r="EJ612" s="127"/>
      <c r="EK612" s="127"/>
      <c r="EL612" s="127"/>
      <c r="EM612" s="127"/>
      <c r="EN612" s="127"/>
      <c r="EO612" s="127"/>
      <c r="EP612" s="127"/>
      <c r="EQ612" s="127"/>
      <c r="ER612" s="127"/>
      <c r="ES612" s="127"/>
      <c r="ET612" s="127"/>
      <c r="EU612" s="127"/>
      <c r="EV612" s="127"/>
      <c r="EW612" s="127"/>
      <c r="EX612" s="127"/>
      <c r="EY612" s="127"/>
      <c r="EZ612" s="127"/>
      <c r="FA612" s="127"/>
      <c r="FB612" s="127"/>
      <c r="FC612" s="127"/>
      <c r="FD612" s="127"/>
      <c r="FE612" s="127"/>
      <c r="FF612" s="127"/>
      <c r="FG612" s="127"/>
      <c r="FH612" s="127"/>
      <c r="FI612" s="127"/>
      <c r="FJ612" s="127"/>
      <c r="FK612" s="127"/>
      <c r="FL612" s="127"/>
      <c r="FM612" s="127"/>
      <c r="FN612" s="127"/>
      <c r="FO612" s="127"/>
      <c r="FP612" s="127"/>
      <c r="FQ612" s="127"/>
      <c r="FR612" s="127"/>
      <c r="FS612" s="127"/>
      <c r="FT612" s="127"/>
      <c r="FU612" s="127"/>
      <c r="FV612" s="127"/>
      <c r="FW612" s="127"/>
      <c r="FX612" s="127"/>
      <c r="FY612" s="127"/>
      <c r="FZ612" s="127"/>
      <c r="GA612" s="127"/>
      <c r="GB612" s="127"/>
      <c r="GC612" s="127"/>
      <c r="GD612" s="127"/>
      <c r="GE612" s="127"/>
      <c r="GF612" s="127"/>
      <c r="GG612" s="127"/>
      <c r="GH612" s="127"/>
      <c r="GI612" s="127"/>
      <c r="GJ612" s="127"/>
      <c r="GK612" s="127"/>
      <c r="GL612" s="127"/>
      <c r="GM612" s="127"/>
      <c r="GN612" s="127"/>
      <c r="GO612" s="127"/>
      <c r="GP612" s="127"/>
      <c r="GQ612" s="127"/>
      <c r="GR612" s="127"/>
      <c r="GS612" s="127"/>
      <c r="GT612" s="127"/>
      <c r="GU612" s="127"/>
      <c r="GV612" s="127"/>
      <c r="GW612" s="127"/>
      <c r="GX612" s="127"/>
      <c r="GY612" s="127"/>
      <c r="GZ612" s="127"/>
      <c r="HA612" s="127"/>
      <c r="HB612" s="127"/>
      <c r="HC612" s="127"/>
      <c r="HD612" s="127"/>
      <c r="HE612" s="127"/>
      <c r="HF612" s="127"/>
      <c r="HG612" s="127"/>
      <c r="HH612" s="127"/>
      <c r="HI612" s="127"/>
      <c r="HJ612" s="127"/>
      <c r="HK612" s="127"/>
      <c r="HL612" s="127"/>
      <c r="HM612" s="127"/>
      <c r="HN612" s="127"/>
      <c r="HO612" s="127"/>
      <c r="HP612" s="127"/>
      <c r="HQ612" s="127"/>
      <c r="HR612" s="127"/>
      <c r="HS612" s="127"/>
      <c r="HT612" s="127"/>
      <c r="HU612" s="127"/>
      <c r="HV612" s="127"/>
      <c r="HW612" s="127"/>
      <c r="HX612" s="127"/>
      <c r="HY612" s="127"/>
      <c r="H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  <c r="BK613" s="127"/>
      <c r="BL613" s="127"/>
      <c r="BM613" s="127"/>
      <c r="BN613" s="127"/>
      <c r="BO613" s="127"/>
      <c r="BP613" s="127"/>
      <c r="BQ613" s="127"/>
      <c r="BR613" s="127"/>
      <c r="BS613" s="127"/>
      <c r="BT613" s="127"/>
      <c r="BU613" s="127"/>
      <c r="BV613" s="127"/>
      <c r="BW613" s="127"/>
      <c r="BX613" s="127"/>
      <c r="BY613" s="127"/>
      <c r="BZ613" s="127"/>
      <c r="CA613" s="127"/>
      <c r="CB613" s="127"/>
      <c r="CC613" s="127"/>
      <c r="CD613" s="127"/>
      <c r="CE613" s="127"/>
      <c r="CF613" s="127"/>
      <c r="CG613" s="127"/>
      <c r="CH613" s="127"/>
      <c r="CI613" s="127"/>
      <c r="CJ613" s="127"/>
      <c r="CK613" s="127"/>
      <c r="CL613" s="127"/>
      <c r="CM613" s="127"/>
      <c r="CN613" s="127"/>
      <c r="CO613" s="127"/>
      <c r="CP613" s="127"/>
      <c r="CQ613" s="127"/>
      <c r="CR613" s="127"/>
      <c r="CS613" s="127"/>
      <c r="CT613" s="127"/>
      <c r="CU613" s="127"/>
      <c r="CV613" s="127"/>
      <c r="CW613" s="127"/>
      <c r="CX613" s="127"/>
      <c r="CY613" s="127"/>
      <c r="CZ613" s="127"/>
      <c r="DA613" s="127"/>
      <c r="DB613" s="127"/>
      <c r="DC613" s="127"/>
      <c r="DD613" s="127"/>
      <c r="DE613" s="127"/>
      <c r="DF613" s="127"/>
      <c r="DG613" s="127"/>
      <c r="DH613" s="127"/>
      <c r="DI613" s="127"/>
      <c r="DJ613" s="127"/>
      <c r="DK613" s="127"/>
      <c r="DL613" s="127"/>
      <c r="DM613" s="127"/>
      <c r="DN613" s="127"/>
      <c r="DO613" s="127"/>
      <c r="DP613" s="127"/>
      <c r="DQ613" s="127"/>
      <c r="DR613" s="127"/>
      <c r="DS613" s="127"/>
      <c r="DT613" s="127"/>
      <c r="DU613" s="127"/>
      <c r="DV613" s="127"/>
      <c r="DW613" s="127"/>
      <c r="DX613" s="127"/>
      <c r="DY613" s="127"/>
      <c r="DZ613" s="127"/>
      <c r="EA613" s="127"/>
      <c r="EB613" s="127"/>
      <c r="EC613" s="127"/>
      <c r="ED613" s="127"/>
      <c r="EE613" s="127"/>
      <c r="EF613" s="127"/>
      <c r="EG613" s="127"/>
      <c r="EH613" s="127"/>
      <c r="EI613" s="127"/>
      <c r="EJ613" s="127"/>
      <c r="EK613" s="127"/>
      <c r="EL613" s="127"/>
      <c r="EM613" s="127"/>
      <c r="EN613" s="127"/>
      <c r="EO613" s="127"/>
      <c r="EP613" s="127"/>
      <c r="EQ613" s="127"/>
      <c r="ER613" s="127"/>
      <c r="ES613" s="127"/>
      <c r="ET613" s="127"/>
      <c r="EU613" s="127"/>
      <c r="EV613" s="127"/>
      <c r="EW613" s="127"/>
      <c r="EX613" s="127"/>
      <c r="EY613" s="127"/>
      <c r="EZ613" s="127"/>
      <c r="FA613" s="127"/>
      <c r="FB613" s="127"/>
      <c r="FC613" s="127"/>
      <c r="FD613" s="127"/>
      <c r="FE613" s="127"/>
      <c r="FF613" s="127"/>
      <c r="FG613" s="127"/>
      <c r="FH613" s="127"/>
      <c r="FI613" s="127"/>
      <c r="FJ613" s="127"/>
      <c r="FK613" s="127"/>
      <c r="FL613" s="127"/>
      <c r="FM613" s="127"/>
      <c r="FN613" s="127"/>
      <c r="FO613" s="127"/>
      <c r="FP613" s="127"/>
      <c r="FQ613" s="127"/>
      <c r="FR613" s="127"/>
      <c r="FS613" s="127"/>
      <c r="FT613" s="127"/>
      <c r="FU613" s="127"/>
      <c r="FV613" s="127"/>
      <c r="FW613" s="127"/>
      <c r="FX613" s="127"/>
      <c r="FY613" s="127"/>
      <c r="FZ613" s="127"/>
      <c r="GA613" s="127"/>
      <c r="GB613" s="127"/>
      <c r="GC613" s="127"/>
      <c r="GD613" s="127"/>
      <c r="GE613" s="127"/>
      <c r="GF613" s="127"/>
      <c r="GG613" s="127"/>
      <c r="GH613" s="127"/>
      <c r="GI613" s="127"/>
      <c r="GJ613" s="127"/>
      <c r="GK613" s="127"/>
      <c r="GL613" s="127"/>
      <c r="GM613" s="127"/>
      <c r="GN613" s="127"/>
      <c r="GO613" s="127"/>
      <c r="GP613" s="127"/>
      <c r="GQ613" s="127"/>
      <c r="GR613" s="127"/>
      <c r="GS613" s="127"/>
      <c r="GT613" s="127"/>
      <c r="GU613" s="127"/>
      <c r="GV613" s="127"/>
      <c r="GW613" s="127"/>
      <c r="GX613" s="127"/>
      <c r="GY613" s="127"/>
      <c r="GZ613" s="127"/>
      <c r="HA613" s="127"/>
      <c r="HB613" s="127"/>
      <c r="HC613" s="127"/>
      <c r="HD613" s="127"/>
      <c r="HE613" s="127"/>
      <c r="HF613" s="127"/>
      <c r="HG613" s="127"/>
      <c r="HH613" s="127"/>
      <c r="HI613" s="127"/>
      <c r="HJ613" s="127"/>
      <c r="HK613" s="127"/>
      <c r="HL613" s="127"/>
      <c r="HM613" s="127"/>
      <c r="HN613" s="127"/>
      <c r="HO613" s="127"/>
      <c r="HP613" s="127"/>
      <c r="HQ613" s="127"/>
      <c r="HR613" s="127"/>
      <c r="HS613" s="127"/>
      <c r="HT613" s="127"/>
      <c r="HU613" s="127"/>
      <c r="HV613" s="127"/>
      <c r="HW613" s="127"/>
      <c r="HX613" s="127"/>
      <c r="HY613" s="127"/>
      <c r="H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  <c r="BK614" s="127"/>
      <c r="BL614" s="127"/>
      <c r="BM614" s="127"/>
      <c r="BN614" s="127"/>
      <c r="BO614" s="127"/>
      <c r="BP614" s="127"/>
      <c r="BQ614" s="127"/>
      <c r="BR614" s="127"/>
      <c r="BS614" s="127"/>
      <c r="BT614" s="127"/>
      <c r="BU614" s="127"/>
      <c r="BV614" s="127"/>
      <c r="BW614" s="127"/>
      <c r="BX614" s="127"/>
      <c r="BY614" s="127"/>
      <c r="BZ614" s="127"/>
      <c r="CA614" s="127"/>
      <c r="CB614" s="127"/>
      <c r="CC614" s="127"/>
      <c r="CD614" s="127"/>
      <c r="CE614" s="127"/>
      <c r="CF614" s="127"/>
      <c r="CG614" s="127"/>
      <c r="CH614" s="127"/>
      <c r="CI614" s="127"/>
      <c r="CJ614" s="127"/>
      <c r="CK614" s="127"/>
      <c r="CL614" s="127"/>
      <c r="CM614" s="127"/>
      <c r="CN614" s="127"/>
      <c r="CO614" s="127"/>
      <c r="CP614" s="127"/>
      <c r="CQ614" s="127"/>
      <c r="CR614" s="127"/>
      <c r="CS614" s="127"/>
      <c r="CT614" s="127"/>
      <c r="CU614" s="127"/>
      <c r="CV614" s="127"/>
      <c r="CW614" s="127"/>
      <c r="CX614" s="127"/>
      <c r="CY614" s="127"/>
      <c r="CZ614" s="127"/>
      <c r="DA614" s="127"/>
      <c r="DB614" s="127"/>
      <c r="DC614" s="127"/>
      <c r="DD614" s="127"/>
      <c r="DE614" s="127"/>
      <c r="DF614" s="127"/>
      <c r="DG614" s="127"/>
      <c r="DH614" s="127"/>
      <c r="DI614" s="127"/>
      <c r="DJ614" s="127"/>
      <c r="DK614" s="127"/>
      <c r="DL614" s="127"/>
      <c r="DM614" s="127"/>
      <c r="DN614" s="127"/>
      <c r="DO614" s="127"/>
      <c r="DP614" s="127"/>
      <c r="DQ614" s="127"/>
      <c r="DR614" s="127"/>
      <c r="DS614" s="127"/>
      <c r="DT614" s="127"/>
      <c r="DU614" s="127"/>
      <c r="DV614" s="127"/>
      <c r="DW614" s="127"/>
      <c r="DX614" s="127"/>
      <c r="DY614" s="127"/>
      <c r="DZ614" s="127"/>
      <c r="EA614" s="127"/>
      <c r="EB614" s="127"/>
      <c r="EC614" s="127"/>
      <c r="ED614" s="127"/>
      <c r="EE614" s="127"/>
      <c r="EF614" s="127"/>
      <c r="EG614" s="127"/>
      <c r="EH614" s="127"/>
      <c r="EI614" s="127"/>
      <c r="EJ614" s="127"/>
      <c r="EK614" s="127"/>
      <c r="EL614" s="127"/>
      <c r="EM614" s="127"/>
      <c r="EN614" s="127"/>
      <c r="EO614" s="127"/>
      <c r="EP614" s="127"/>
      <c r="EQ614" s="127"/>
      <c r="ER614" s="127"/>
      <c r="ES614" s="127"/>
      <c r="ET614" s="127"/>
      <c r="EU614" s="127"/>
      <c r="EV614" s="127"/>
      <c r="EW614" s="127"/>
      <c r="EX614" s="127"/>
      <c r="EY614" s="127"/>
      <c r="EZ614" s="127"/>
      <c r="FA614" s="127"/>
      <c r="FB614" s="127"/>
      <c r="FC614" s="127"/>
      <c r="FD614" s="127"/>
      <c r="FE614" s="127"/>
      <c r="FF614" s="127"/>
      <c r="FG614" s="127"/>
      <c r="FH614" s="127"/>
      <c r="FI614" s="127"/>
      <c r="FJ614" s="127"/>
      <c r="FK614" s="127"/>
      <c r="FL614" s="127"/>
      <c r="FM614" s="127"/>
      <c r="FN614" s="127"/>
      <c r="FO614" s="127"/>
      <c r="FP614" s="127"/>
      <c r="FQ614" s="127"/>
      <c r="FR614" s="127"/>
      <c r="FS614" s="127"/>
      <c r="FT614" s="127"/>
      <c r="FU614" s="127"/>
      <c r="FV614" s="127"/>
      <c r="FW614" s="127"/>
      <c r="FX614" s="127"/>
      <c r="FY614" s="127"/>
      <c r="FZ614" s="127"/>
      <c r="GA614" s="127"/>
      <c r="GB614" s="127"/>
      <c r="GC614" s="127"/>
      <c r="GD614" s="127"/>
      <c r="GE614" s="127"/>
      <c r="GF614" s="127"/>
      <c r="GG614" s="127"/>
      <c r="GH614" s="127"/>
      <c r="GI614" s="127"/>
      <c r="GJ614" s="127"/>
      <c r="GK614" s="127"/>
      <c r="GL614" s="127"/>
      <c r="GM614" s="127"/>
      <c r="GN614" s="127"/>
      <c r="GO614" s="127"/>
      <c r="GP614" s="127"/>
      <c r="GQ614" s="127"/>
      <c r="GR614" s="127"/>
      <c r="GS614" s="127"/>
      <c r="GT614" s="127"/>
      <c r="GU614" s="127"/>
      <c r="GV614" s="127"/>
      <c r="GW614" s="127"/>
      <c r="GX614" s="127"/>
      <c r="GY614" s="127"/>
      <c r="GZ614" s="127"/>
      <c r="HA614" s="127"/>
      <c r="HB614" s="127"/>
      <c r="HC614" s="127"/>
      <c r="HD614" s="127"/>
      <c r="HE614" s="127"/>
      <c r="HF614" s="127"/>
      <c r="HG614" s="127"/>
      <c r="HH614" s="127"/>
      <c r="HI614" s="127"/>
      <c r="HJ614" s="127"/>
      <c r="HK614" s="127"/>
      <c r="HL614" s="127"/>
      <c r="HM614" s="127"/>
      <c r="HN614" s="127"/>
      <c r="HO614" s="127"/>
      <c r="HP614" s="127"/>
      <c r="HQ614" s="127"/>
      <c r="HR614" s="127"/>
      <c r="HS614" s="127"/>
      <c r="HT614" s="127"/>
      <c r="HU614" s="127"/>
      <c r="HV614" s="127"/>
      <c r="HW614" s="127"/>
      <c r="HX614" s="127"/>
      <c r="HY614" s="127"/>
      <c r="H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  <c r="BK615" s="127"/>
      <c r="BL615" s="127"/>
      <c r="BM615" s="127"/>
      <c r="BN615" s="127"/>
      <c r="BO615" s="127"/>
      <c r="BP615" s="127"/>
      <c r="BQ615" s="127"/>
      <c r="BR615" s="127"/>
      <c r="BS615" s="127"/>
      <c r="BT615" s="127"/>
      <c r="BU615" s="127"/>
      <c r="BV615" s="127"/>
      <c r="BW615" s="127"/>
      <c r="BX615" s="127"/>
      <c r="BY615" s="127"/>
      <c r="BZ615" s="127"/>
      <c r="CA615" s="127"/>
      <c r="CB615" s="127"/>
      <c r="CC615" s="127"/>
      <c r="CD615" s="127"/>
      <c r="CE615" s="127"/>
      <c r="CF615" s="127"/>
      <c r="CG615" s="127"/>
      <c r="CH615" s="127"/>
      <c r="CI615" s="127"/>
      <c r="CJ615" s="127"/>
      <c r="CK615" s="127"/>
      <c r="CL615" s="127"/>
      <c r="CM615" s="127"/>
      <c r="CN615" s="127"/>
      <c r="CO615" s="127"/>
      <c r="CP615" s="127"/>
      <c r="CQ615" s="127"/>
      <c r="CR615" s="127"/>
      <c r="CS615" s="127"/>
      <c r="CT615" s="127"/>
      <c r="CU615" s="127"/>
      <c r="CV615" s="127"/>
      <c r="CW615" s="127"/>
      <c r="CX615" s="127"/>
      <c r="CY615" s="127"/>
      <c r="CZ615" s="127"/>
      <c r="DA615" s="127"/>
      <c r="DB615" s="127"/>
      <c r="DC615" s="127"/>
      <c r="DD615" s="127"/>
      <c r="DE615" s="127"/>
      <c r="DF615" s="127"/>
      <c r="DG615" s="127"/>
      <c r="DH615" s="127"/>
      <c r="DI615" s="127"/>
      <c r="DJ615" s="127"/>
      <c r="DK615" s="127"/>
      <c r="DL615" s="127"/>
      <c r="DM615" s="127"/>
      <c r="DN615" s="127"/>
      <c r="DO615" s="127"/>
      <c r="DP615" s="127"/>
      <c r="DQ615" s="127"/>
      <c r="DR615" s="127"/>
      <c r="DS615" s="127"/>
      <c r="DT615" s="127"/>
      <c r="DU615" s="127"/>
      <c r="DV615" s="127"/>
      <c r="DW615" s="127"/>
      <c r="DX615" s="127"/>
      <c r="DY615" s="127"/>
      <c r="DZ615" s="127"/>
      <c r="EA615" s="127"/>
      <c r="EB615" s="127"/>
      <c r="EC615" s="127"/>
      <c r="ED615" s="127"/>
      <c r="EE615" s="127"/>
      <c r="EF615" s="127"/>
      <c r="EG615" s="127"/>
      <c r="EH615" s="127"/>
      <c r="EI615" s="127"/>
      <c r="EJ615" s="127"/>
      <c r="EK615" s="127"/>
      <c r="EL615" s="127"/>
      <c r="EM615" s="127"/>
      <c r="EN615" s="127"/>
      <c r="EO615" s="127"/>
      <c r="EP615" s="127"/>
      <c r="EQ615" s="127"/>
      <c r="ER615" s="127"/>
      <c r="ES615" s="127"/>
      <c r="ET615" s="127"/>
      <c r="EU615" s="127"/>
      <c r="EV615" s="127"/>
      <c r="EW615" s="127"/>
      <c r="EX615" s="127"/>
      <c r="EY615" s="127"/>
      <c r="EZ615" s="127"/>
      <c r="FA615" s="127"/>
      <c r="FB615" s="127"/>
      <c r="FC615" s="127"/>
      <c r="FD615" s="127"/>
      <c r="FE615" s="127"/>
      <c r="FF615" s="127"/>
      <c r="FG615" s="127"/>
      <c r="FH615" s="127"/>
      <c r="FI615" s="127"/>
      <c r="FJ615" s="127"/>
      <c r="FK615" s="127"/>
      <c r="FL615" s="127"/>
      <c r="FM615" s="127"/>
      <c r="FN615" s="127"/>
      <c r="FO615" s="127"/>
      <c r="FP615" s="127"/>
      <c r="FQ615" s="127"/>
      <c r="FR615" s="127"/>
      <c r="FS615" s="127"/>
      <c r="FT615" s="127"/>
      <c r="FU615" s="127"/>
      <c r="FV615" s="127"/>
      <c r="FW615" s="127"/>
      <c r="FX615" s="127"/>
      <c r="FY615" s="127"/>
      <c r="FZ615" s="127"/>
      <c r="GA615" s="127"/>
      <c r="GB615" s="127"/>
      <c r="GC615" s="127"/>
      <c r="GD615" s="127"/>
      <c r="GE615" s="127"/>
      <c r="GF615" s="127"/>
      <c r="GG615" s="127"/>
      <c r="GH615" s="127"/>
      <c r="GI615" s="127"/>
      <c r="GJ615" s="127"/>
      <c r="GK615" s="127"/>
      <c r="GL615" s="127"/>
      <c r="GM615" s="127"/>
      <c r="GN615" s="127"/>
      <c r="GO615" s="127"/>
      <c r="GP615" s="127"/>
      <c r="GQ615" s="127"/>
      <c r="GR615" s="127"/>
      <c r="GS615" s="127"/>
      <c r="GT615" s="127"/>
      <c r="GU615" s="127"/>
      <c r="GV615" s="127"/>
      <c r="GW615" s="127"/>
      <c r="GX615" s="127"/>
      <c r="GY615" s="127"/>
      <c r="GZ615" s="127"/>
      <c r="HA615" s="127"/>
      <c r="HB615" s="127"/>
      <c r="HC615" s="127"/>
      <c r="HD615" s="127"/>
      <c r="HE615" s="127"/>
      <c r="HF615" s="127"/>
      <c r="HG615" s="127"/>
      <c r="HH615" s="127"/>
      <c r="HI615" s="127"/>
      <c r="HJ615" s="127"/>
      <c r="HK615" s="127"/>
      <c r="HL615" s="127"/>
      <c r="HM615" s="127"/>
      <c r="HN615" s="127"/>
      <c r="HO615" s="127"/>
      <c r="HP615" s="127"/>
      <c r="HQ615" s="127"/>
      <c r="HR615" s="127"/>
      <c r="HS615" s="127"/>
      <c r="HT615" s="127"/>
      <c r="HU615" s="127"/>
      <c r="HV615" s="127"/>
      <c r="HW615" s="127"/>
      <c r="HX615" s="127"/>
      <c r="HY615" s="127"/>
      <c r="H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  <c r="BK616" s="127"/>
      <c r="BL616" s="127"/>
      <c r="BM616" s="127"/>
      <c r="BN616" s="127"/>
      <c r="BO616" s="127"/>
      <c r="BP616" s="127"/>
      <c r="BQ616" s="127"/>
      <c r="BR616" s="127"/>
      <c r="BS616" s="127"/>
      <c r="BT616" s="127"/>
      <c r="BU616" s="127"/>
      <c r="BV616" s="127"/>
      <c r="BW616" s="127"/>
      <c r="BX616" s="127"/>
      <c r="BY616" s="127"/>
      <c r="BZ616" s="127"/>
      <c r="CA616" s="127"/>
      <c r="CB616" s="127"/>
      <c r="CC616" s="127"/>
      <c r="CD616" s="127"/>
      <c r="CE616" s="127"/>
      <c r="CF616" s="127"/>
      <c r="CG616" s="127"/>
      <c r="CH616" s="127"/>
      <c r="CI616" s="127"/>
      <c r="CJ616" s="127"/>
      <c r="CK616" s="127"/>
      <c r="CL616" s="127"/>
      <c r="CM616" s="127"/>
      <c r="CN616" s="127"/>
      <c r="CO616" s="127"/>
      <c r="CP616" s="127"/>
      <c r="CQ616" s="127"/>
      <c r="CR616" s="127"/>
      <c r="CS616" s="127"/>
      <c r="CT616" s="127"/>
      <c r="CU616" s="127"/>
      <c r="CV616" s="127"/>
      <c r="CW616" s="127"/>
      <c r="CX616" s="127"/>
      <c r="CY616" s="127"/>
      <c r="CZ616" s="127"/>
      <c r="DA616" s="127"/>
      <c r="DB616" s="127"/>
      <c r="DC616" s="127"/>
      <c r="DD616" s="127"/>
      <c r="DE616" s="127"/>
      <c r="DF616" s="127"/>
      <c r="DG616" s="127"/>
      <c r="DH616" s="127"/>
      <c r="DI616" s="127"/>
      <c r="DJ616" s="127"/>
      <c r="DK616" s="127"/>
      <c r="DL616" s="127"/>
      <c r="DM616" s="127"/>
      <c r="DN616" s="127"/>
      <c r="DO616" s="127"/>
      <c r="DP616" s="127"/>
      <c r="DQ616" s="127"/>
      <c r="DR616" s="127"/>
      <c r="DS616" s="127"/>
      <c r="DT616" s="127"/>
      <c r="DU616" s="127"/>
      <c r="DV616" s="127"/>
      <c r="DW616" s="127"/>
      <c r="DX616" s="127"/>
      <c r="DY616" s="127"/>
      <c r="DZ616" s="127"/>
      <c r="EA616" s="127"/>
      <c r="EB616" s="127"/>
      <c r="EC616" s="127"/>
      <c r="ED616" s="127"/>
      <c r="EE616" s="127"/>
      <c r="EF616" s="127"/>
      <c r="EG616" s="127"/>
      <c r="EH616" s="127"/>
      <c r="EI616" s="127"/>
      <c r="EJ616" s="127"/>
      <c r="EK616" s="127"/>
      <c r="EL616" s="127"/>
      <c r="EM616" s="127"/>
      <c r="EN616" s="127"/>
      <c r="EO616" s="127"/>
      <c r="EP616" s="127"/>
      <c r="EQ616" s="127"/>
      <c r="ER616" s="127"/>
      <c r="ES616" s="127"/>
      <c r="ET616" s="127"/>
      <c r="EU616" s="127"/>
      <c r="EV616" s="127"/>
      <c r="EW616" s="127"/>
      <c r="EX616" s="127"/>
      <c r="EY616" s="127"/>
      <c r="EZ616" s="127"/>
      <c r="FA616" s="127"/>
      <c r="FB616" s="127"/>
      <c r="FC616" s="127"/>
      <c r="FD616" s="127"/>
      <c r="FE616" s="127"/>
      <c r="FF616" s="127"/>
      <c r="FG616" s="127"/>
      <c r="FH616" s="127"/>
      <c r="FI616" s="127"/>
      <c r="FJ616" s="127"/>
      <c r="FK616" s="127"/>
      <c r="FL616" s="127"/>
      <c r="FM616" s="127"/>
      <c r="FN616" s="127"/>
      <c r="FO616" s="127"/>
      <c r="FP616" s="127"/>
      <c r="FQ616" s="127"/>
      <c r="FR616" s="127"/>
      <c r="FS616" s="127"/>
      <c r="FT616" s="127"/>
      <c r="FU616" s="127"/>
      <c r="FV616" s="127"/>
      <c r="FW616" s="127"/>
      <c r="FX616" s="127"/>
      <c r="FY616" s="127"/>
      <c r="FZ616" s="127"/>
      <c r="GA616" s="127"/>
      <c r="GB616" s="127"/>
      <c r="GC616" s="127"/>
      <c r="GD616" s="127"/>
      <c r="GE616" s="127"/>
      <c r="GF616" s="127"/>
      <c r="GG616" s="127"/>
      <c r="GH616" s="127"/>
      <c r="GI616" s="127"/>
      <c r="GJ616" s="127"/>
      <c r="GK616" s="127"/>
      <c r="GL616" s="127"/>
      <c r="GM616" s="127"/>
      <c r="GN616" s="127"/>
      <c r="GO616" s="127"/>
      <c r="GP616" s="127"/>
      <c r="GQ616" s="127"/>
      <c r="GR616" s="127"/>
      <c r="GS616" s="127"/>
      <c r="GT616" s="127"/>
      <c r="GU616" s="127"/>
      <c r="GV616" s="127"/>
      <c r="GW616" s="127"/>
      <c r="GX616" s="127"/>
      <c r="GY616" s="127"/>
      <c r="GZ616" s="127"/>
      <c r="HA616" s="127"/>
      <c r="HB616" s="127"/>
      <c r="HC616" s="127"/>
      <c r="HD616" s="127"/>
      <c r="HE616" s="127"/>
      <c r="HF616" s="127"/>
      <c r="HG616" s="127"/>
      <c r="HH616" s="127"/>
      <c r="HI616" s="127"/>
      <c r="HJ616" s="127"/>
      <c r="HK616" s="127"/>
      <c r="HL616" s="127"/>
      <c r="HM616" s="127"/>
      <c r="HN616" s="127"/>
      <c r="HO616" s="127"/>
      <c r="HP616" s="127"/>
      <c r="HQ616" s="127"/>
      <c r="HR616" s="127"/>
      <c r="HS616" s="127"/>
      <c r="HT616" s="127"/>
      <c r="HU616" s="127"/>
      <c r="HV616" s="127"/>
      <c r="HW616" s="127"/>
      <c r="HX616" s="127"/>
      <c r="HY616" s="127"/>
      <c r="H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  <c r="BK617" s="127"/>
      <c r="BL617" s="127"/>
      <c r="BM617" s="127"/>
      <c r="BN617" s="127"/>
      <c r="BO617" s="127"/>
      <c r="BP617" s="127"/>
      <c r="BQ617" s="127"/>
      <c r="BR617" s="127"/>
      <c r="BS617" s="127"/>
      <c r="BT617" s="127"/>
      <c r="BU617" s="127"/>
      <c r="BV617" s="127"/>
      <c r="BW617" s="127"/>
      <c r="BX617" s="127"/>
      <c r="BY617" s="127"/>
      <c r="BZ617" s="127"/>
      <c r="CA617" s="127"/>
      <c r="CB617" s="127"/>
      <c r="CC617" s="127"/>
      <c r="CD617" s="127"/>
      <c r="CE617" s="127"/>
      <c r="CF617" s="127"/>
      <c r="CG617" s="127"/>
      <c r="CH617" s="127"/>
      <c r="CI617" s="127"/>
      <c r="CJ617" s="127"/>
      <c r="CK617" s="127"/>
      <c r="CL617" s="127"/>
      <c r="CM617" s="127"/>
      <c r="CN617" s="127"/>
      <c r="CO617" s="127"/>
      <c r="CP617" s="127"/>
      <c r="CQ617" s="127"/>
      <c r="CR617" s="127"/>
      <c r="CS617" s="127"/>
      <c r="CT617" s="127"/>
      <c r="CU617" s="127"/>
      <c r="CV617" s="127"/>
      <c r="CW617" s="127"/>
      <c r="CX617" s="127"/>
      <c r="CY617" s="127"/>
      <c r="CZ617" s="127"/>
      <c r="DA617" s="127"/>
      <c r="DB617" s="127"/>
      <c r="DC617" s="127"/>
      <c r="DD617" s="127"/>
      <c r="DE617" s="127"/>
      <c r="DF617" s="127"/>
      <c r="DG617" s="127"/>
      <c r="DH617" s="127"/>
      <c r="DI617" s="127"/>
      <c r="DJ617" s="127"/>
      <c r="DK617" s="127"/>
      <c r="DL617" s="127"/>
      <c r="DM617" s="127"/>
      <c r="DN617" s="127"/>
      <c r="DO617" s="127"/>
      <c r="DP617" s="127"/>
      <c r="DQ617" s="127"/>
      <c r="DR617" s="127"/>
      <c r="DS617" s="127"/>
      <c r="DT617" s="127"/>
      <c r="DU617" s="127"/>
      <c r="DV617" s="127"/>
      <c r="DW617" s="127"/>
      <c r="DX617" s="127"/>
      <c r="DY617" s="127"/>
      <c r="DZ617" s="127"/>
      <c r="EA617" s="127"/>
      <c r="EB617" s="127"/>
      <c r="EC617" s="127"/>
      <c r="ED617" s="127"/>
      <c r="EE617" s="127"/>
      <c r="EF617" s="127"/>
      <c r="EG617" s="127"/>
      <c r="EH617" s="127"/>
      <c r="EI617" s="127"/>
      <c r="EJ617" s="127"/>
      <c r="EK617" s="127"/>
      <c r="EL617" s="127"/>
      <c r="EM617" s="127"/>
      <c r="EN617" s="127"/>
      <c r="EO617" s="127"/>
      <c r="EP617" s="127"/>
      <c r="EQ617" s="127"/>
      <c r="ER617" s="127"/>
      <c r="ES617" s="127"/>
      <c r="ET617" s="127"/>
      <c r="EU617" s="127"/>
      <c r="EV617" s="127"/>
      <c r="EW617" s="127"/>
      <c r="EX617" s="127"/>
      <c r="EY617" s="127"/>
      <c r="EZ617" s="127"/>
      <c r="FA617" s="127"/>
      <c r="FB617" s="127"/>
      <c r="FC617" s="127"/>
      <c r="FD617" s="127"/>
      <c r="FE617" s="127"/>
      <c r="FF617" s="127"/>
      <c r="FG617" s="127"/>
      <c r="FH617" s="127"/>
      <c r="FI617" s="127"/>
      <c r="FJ617" s="127"/>
      <c r="FK617" s="127"/>
      <c r="FL617" s="127"/>
      <c r="FM617" s="127"/>
      <c r="FN617" s="127"/>
      <c r="FO617" s="127"/>
      <c r="FP617" s="127"/>
      <c r="FQ617" s="127"/>
      <c r="FR617" s="127"/>
      <c r="FS617" s="127"/>
      <c r="FT617" s="127"/>
      <c r="FU617" s="127"/>
      <c r="FV617" s="127"/>
      <c r="FW617" s="127"/>
      <c r="FX617" s="127"/>
      <c r="FY617" s="127"/>
      <c r="FZ617" s="127"/>
      <c r="GA617" s="127"/>
      <c r="GB617" s="127"/>
      <c r="GC617" s="127"/>
      <c r="GD617" s="127"/>
      <c r="GE617" s="127"/>
      <c r="GF617" s="127"/>
      <c r="GG617" s="127"/>
      <c r="GH617" s="127"/>
      <c r="GI617" s="127"/>
      <c r="GJ617" s="127"/>
      <c r="GK617" s="127"/>
      <c r="GL617" s="127"/>
      <c r="GM617" s="127"/>
      <c r="GN617" s="127"/>
      <c r="GO617" s="127"/>
      <c r="GP617" s="127"/>
      <c r="GQ617" s="127"/>
      <c r="GR617" s="127"/>
      <c r="GS617" s="127"/>
      <c r="GT617" s="127"/>
      <c r="GU617" s="127"/>
      <c r="GV617" s="127"/>
      <c r="GW617" s="127"/>
      <c r="GX617" s="127"/>
      <c r="GY617" s="127"/>
      <c r="GZ617" s="127"/>
      <c r="HA617" s="127"/>
      <c r="HB617" s="127"/>
      <c r="HC617" s="127"/>
      <c r="HD617" s="127"/>
      <c r="HE617" s="127"/>
      <c r="HF617" s="127"/>
      <c r="HG617" s="127"/>
      <c r="HH617" s="127"/>
      <c r="HI617" s="127"/>
      <c r="HJ617" s="127"/>
      <c r="HK617" s="127"/>
      <c r="HL617" s="127"/>
      <c r="HM617" s="127"/>
      <c r="HN617" s="127"/>
      <c r="HO617" s="127"/>
      <c r="HP617" s="127"/>
      <c r="HQ617" s="127"/>
      <c r="HR617" s="127"/>
      <c r="HS617" s="127"/>
      <c r="HT617" s="127"/>
      <c r="HU617" s="127"/>
      <c r="HV617" s="127"/>
      <c r="HW617" s="127"/>
      <c r="HX617" s="127"/>
      <c r="HY617" s="127"/>
      <c r="H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  <c r="BK618" s="127"/>
      <c r="BL618" s="127"/>
      <c r="BM618" s="127"/>
      <c r="BN618" s="127"/>
      <c r="BO618" s="127"/>
      <c r="BP618" s="127"/>
      <c r="BQ618" s="127"/>
      <c r="BR618" s="127"/>
      <c r="BS618" s="127"/>
      <c r="BT618" s="127"/>
      <c r="BU618" s="127"/>
      <c r="BV618" s="127"/>
      <c r="BW618" s="127"/>
      <c r="BX618" s="127"/>
      <c r="BY618" s="127"/>
      <c r="BZ618" s="127"/>
      <c r="CA618" s="127"/>
      <c r="CB618" s="127"/>
      <c r="CC618" s="127"/>
      <c r="CD618" s="127"/>
      <c r="CE618" s="127"/>
      <c r="CF618" s="127"/>
      <c r="CG618" s="127"/>
      <c r="CH618" s="127"/>
      <c r="CI618" s="127"/>
      <c r="CJ618" s="127"/>
      <c r="CK618" s="127"/>
      <c r="CL618" s="127"/>
      <c r="CM618" s="127"/>
      <c r="CN618" s="127"/>
      <c r="CO618" s="127"/>
      <c r="CP618" s="127"/>
      <c r="CQ618" s="127"/>
      <c r="CR618" s="127"/>
      <c r="CS618" s="127"/>
      <c r="CT618" s="127"/>
      <c r="CU618" s="127"/>
      <c r="CV618" s="127"/>
      <c r="CW618" s="127"/>
      <c r="CX618" s="127"/>
      <c r="CY618" s="127"/>
      <c r="CZ618" s="127"/>
      <c r="DA618" s="127"/>
      <c r="DB618" s="127"/>
      <c r="DC618" s="127"/>
      <c r="DD618" s="127"/>
      <c r="DE618" s="127"/>
      <c r="DF618" s="127"/>
      <c r="DG618" s="127"/>
      <c r="DH618" s="127"/>
      <c r="DI618" s="127"/>
      <c r="DJ618" s="127"/>
      <c r="DK618" s="127"/>
      <c r="DL618" s="127"/>
      <c r="DM618" s="127"/>
      <c r="DN618" s="127"/>
      <c r="DO618" s="127"/>
      <c r="DP618" s="127"/>
      <c r="DQ618" s="127"/>
      <c r="DR618" s="127"/>
      <c r="DS618" s="127"/>
      <c r="DT618" s="127"/>
      <c r="DU618" s="127"/>
      <c r="DV618" s="127"/>
      <c r="DW618" s="127"/>
      <c r="DX618" s="127"/>
      <c r="DY618" s="127"/>
      <c r="DZ618" s="127"/>
      <c r="EA618" s="127"/>
      <c r="EB618" s="127"/>
      <c r="EC618" s="127"/>
      <c r="ED618" s="127"/>
      <c r="EE618" s="127"/>
      <c r="EF618" s="127"/>
      <c r="EG618" s="127"/>
      <c r="EH618" s="127"/>
      <c r="EI618" s="127"/>
      <c r="EJ618" s="127"/>
      <c r="EK618" s="127"/>
      <c r="EL618" s="127"/>
      <c r="EM618" s="127"/>
      <c r="EN618" s="127"/>
      <c r="EO618" s="127"/>
      <c r="EP618" s="127"/>
      <c r="EQ618" s="127"/>
      <c r="ER618" s="127"/>
      <c r="ES618" s="127"/>
      <c r="ET618" s="127"/>
      <c r="EU618" s="127"/>
      <c r="EV618" s="127"/>
      <c r="EW618" s="127"/>
      <c r="EX618" s="127"/>
      <c r="EY618" s="127"/>
      <c r="EZ618" s="127"/>
      <c r="FA618" s="127"/>
      <c r="FB618" s="127"/>
      <c r="FC618" s="127"/>
      <c r="FD618" s="127"/>
      <c r="FE618" s="127"/>
      <c r="FF618" s="127"/>
      <c r="FG618" s="127"/>
      <c r="FH618" s="127"/>
      <c r="FI618" s="127"/>
      <c r="FJ618" s="127"/>
      <c r="FK618" s="127"/>
      <c r="FL618" s="127"/>
      <c r="FM618" s="127"/>
      <c r="FN618" s="127"/>
      <c r="FO618" s="127"/>
      <c r="FP618" s="127"/>
      <c r="FQ618" s="127"/>
      <c r="FR618" s="127"/>
      <c r="FS618" s="127"/>
      <c r="FT618" s="127"/>
      <c r="FU618" s="127"/>
      <c r="FV618" s="127"/>
      <c r="FW618" s="127"/>
      <c r="FX618" s="127"/>
      <c r="FY618" s="127"/>
      <c r="FZ618" s="127"/>
      <c r="GA618" s="127"/>
      <c r="GB618" s="127"/>
      <c r="GC618" s="127"/>
      <c r="GD618" s="127"/>
      <c r="GE618" s="127"/>
      <c r="GF618" s="127"/>
      <c r="GG618" s="127"/>
      <c r="GH618" s="127"/>
      <c r="GI618" s="127"/>
      <c r="GJ618" s="127"/>
      <c r="GK618" s="127"/>
      <c r="GL618" s="127"/>
      <c r="GM618" s="127"/>
      <c r="GN618" s="127"/>
      <c r="GO618" s="127"/>
      <c r="GP618" s="127"/>
      <c r="GQ618" s="127"/>
      <c r="GR618" s="127"/>
      <c r="GS618" s="127"/>
      <c r="GT618" s="127"/>
      <c r="GU618" s="127"/>
      <c r="GV618" s="127"/>
      <c r="GW618" s="127"/>
      <c r="GX618" s="127"/>
      <c r="GY618" s="127"/>
      <c r="GZ618" s="127"/>
      <c r="HA618" s="127"/>
      <c r="HB618" s="127"/>
      <c r="HC618" s="127"/>
      <c r="HD618" s="127"/>
      <c r="HE618" s="127"/>
      <c r="HF618" s="127"/>
      <c r="HG618" s="127"/>
      <c r="HH618" s="127"/>
      <c r="HI618" s="127"/>
      <c r="HJ618" s="127"/>
      <c r="HK618" s="127"/>
      <c r="HL618" s="127"/>
      <c r="HM618" s="127"/>
      <c r="HN618" s="127"/>
      <c r="HO618" s="127"/>
      <c r="HP618" s="127"/>
      <c r="HQ618" s="127"/>
      <c r="HR618" s="127"/>
      <c r="HS618" s="127"/>
      <c r="HT618" s="127"/>
      <c r="HU618" s="127"/>
      <c r="HV618" s="127"/>
      <c r="HW618" s="127"/>
      <c r="HX618" s="127"/>
      <c r="HY618" s="127"/>
      <c r="H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  <c r="BK619" s="127"/>
      <c r="BL619" s="127"/>
      <c r="BM619" s="127"/>
      <c r="BN619" s="127"/>
      <c r="BO619" s="127"/>
      <c r="BP619" s="127"/>
      <c r="BQ619" s="127"/>
      <c r="BR619" s="127"/>
      <c r="BS619" s="127"/>
      <c r="BT619" s="127"/>
      <c r="BU619" s="127"/>
      <c r="BV619" s="127"/>
      <c r="BW619" s="127"/>
      <c r="BX619" s="127"/>
      <c r="BY619" s="127"/>
      <c r="BZ619" s="127"/>
      <c r="CA619" s="127"/>
      <c r="CB619" s="127"/>
      <c r="CC619" s="127"/>
      <c r="CD619" s="127"/>
      <c r="CE619" s="127"/>
      <c r="CF619" s="127"/>
      <c r="CG619" s="127"/>
      <c r="CH619" s="127"/>
      <c r="CI619" s="127"/>
      <c r="CJ619" s="127"/>
      <c r="CK619" s="127"/>
      <c r="CL619" s="127"/>
      <c r="CM619" s="127"/>
      <c r="CN619" s="127"/>
      <c r="CO619" s="127"/>
      <c r="CP619" s="127"/>
      <c r="CQ619" s="127"/>
      <c r="CR619" s="127"/>
      <c r="CS619" s="127"/>
      <c r="CT619" s="127"/>
      <c r="CU619" s="127"/>
      <c r="CV619" s="127"/>
      <c r="CW619" s="127"/>
      <c r="CX619" s="127"/>
      <c r="CY619" s="127"/>
      <c r="CZ619" s="127"/>
      <c r="DA619" s="127"/>
      <c r="DB619" s="127"/>
      <c r="DC619" s="127"/>
      <c r="DD619" s="127"/>
      <c r="DE619" s="127"/>
      <c r="DF619" s="127"/>
      <c r="DG619" s="127"/>
      <c r="DH619" s="127"/>
      <c r="DI619" s="127"/>
      <c r="DJ619" s="127"/>
      <c r="DK619" s="127"/>
      <c r="DL619" s="127"/>
      <c r="DM619" s="127"/>
      <c r="DN619" s="127"/>
      <c r="DO619" s="127"/>
      <c r="DP619" s="127"/>
      <c r="DQ619" s="127"/>
      <c r="DR619" s="127"/>
      <c r="DS619" s="127"/>
      <c r="DT619" s="127"/>
      <c r="DU619" s="127"/>
      <c r="DV619" s="127"/>
      <c r="DW619" s="127"/>
      <c r="DX619" s="127"/>
      <c r="DY619" s="127"/>
      <c r="DZ619" s="127"/>
      <c r="EA619" s="127"/>
      <c r="EB619" s="127"/>
      <c r="EC619" s="127"/>
      <c r="ED619" s="127"/>
      <c r="EE619" s="127"/>
      <c r="EF619" s="127"/>
      <c r="EG619" s="127"/>
      <c r="EH619" s="127"/>
      <c r="EI619" s="127"/>
      <c r="EJ619" s="127"/>
      <c r="EK619" s="127"/>
      <c r="EL619" s="127"/>
      <c r="EM619" s="127"/>
      <c r="EN619" s="127"/>
      <c r="EO619" s="127"/>
      <c r="EP619" s="127"/>
      <c r="EQ619" s="127"/>
      <c r="ER619" s="127"/>
      <c r="ES619" s="127"/>
      <c r="ET619" s="127"/>
      <c r="EU619" s="127"/>
      <c r="EV619" s="127"/>
      <c r="EW619" s="127"/>
      <c r="EX619" s="127"/>
      <c r="EY619" s="127"/>
      <c r="EZ619" s="127"/>
      <c r="FA619" s="127"/>
      <c r="FB619" s="127"/>
      <c r="FC619" s="127"/>
      <c r="FD619" s="127"/>
      <c r="FE619" s="127"/>
      <c r="FF619" s="127"/>
      <c r="FG619" s="127"/>
      <c r="FH619" s="127"/>
      <c r="FI619" s="127"/>
      <c r="FJ619" s="127"/>
      <c r="FK619" s="127"/>
      <c r="FL619" s="127"/>
      <c r="FM619" s="127"/>
      <c r="FN619" s="127"/>
      <c r="FO619" s="127"/>
      <c r="FP619" s="127"/>
      <c r="FQ619" s="127"/>
      <c r="FR619" s="127"/>
      <c r="FS619" s="127"/>
      <c r="FT619" s="127"/>
      <c r="FU619" s="127"/>
      <c r="FV619" s="127"/>
      <c r="FW619" s="127"/>
      <c r="FX619" s="127"/>
      <c r="FY619" s="127"/>
      <c r="FZ619" s="127"/>
      <c r="GA619" s="127"/>
      <c r="GB619" s="127"/>
      <c r="GC619" s="127"/>
      <c r="GD619" s="127"/>
      <c r="GE619" s="127"/>
      <c r="GF619" s="127"/>
      <c r="GG619" s="127"/>
      <c r="GH619" s="127"/>
      <c r="GI619" s="127"/>
      <c r="GJ619" s="127"/>
      <c r="GK619" s="127"/>
      <c r="GL619" s="127"/>
      <c r="GM619" s="127"/>
      <c r="GN619" s="127"/>
      <c r="GO619" s="127"/>
      <c r="GP619" s="127"/>
      <c r="GQ619" s="127"/>
      <c r="GR619" s="127"/>
      <c r="GS619" s="127"/>
      <c r="GT619" s="127"/>
      <c r="GU619" s="127"/>
      <c r="GV619" s="127"/>
      <c r="GW619" s="127"/>
      <c r="GX619" s="127"/>
      <c r="GY619" s="127"/>
      <c r="GZ619" s="127"/>
      <c r="HA619" s="127"/>
      <c r="HB619" s="127"/>
      <c r="HC619" s="127"/>
      <c r="HD619" s="127"/>
      <c r="HE619" s="127"/>
      <c r="HF619" s="127"/>
      <c r="HG619" s="127"/>
      <c r="HH619" s="127"/>
      <c r="HI619" s="127"/>
      <c r="HJ619" s="127"/>
      <c r="HK619" s="127"/>
      <c r="HL619" s="127"/>
      <c r="HM619" s="127"/>
      <c r="HN619" s="127"/>
      <c r="HO619" s="127"/>
      <c r="HP619" s="127"/>
      <c r="HQ619" s="127"/>
      <c r="HR619" s="127"/>
      <c r="HS619" s="127"/>
      <c r="HT619" s="127"/>
      <c r="HU619" s="127"/>
      <c r="HV619" s="127"/>
      <c r="HW619" s="127"/>
      <c r="HX619" s="127"/>
      <c r="HY619" s="127"/>
      <c r="H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  <c r="BK620" s="127"/>
      <c r="BL620" s="127"/>
      <c r="BM620" s="127"/>
      <c r="BN620" s="127"/>
      <c r="BO620" s="127"/>
      <c r="BP620" s="127"/>
      <c r="BQ620" s="127"/>
      <c r="BR620" s="127"/>
      <c r="BS620" s="127"/>
      <c r="BT620" s="127"/>
      <c r="BU620" s="127"/>
      <c r="BV620" s="127"/>
      <c r="BW620" s="127"/>
      <c r="BX620" s="127"/>
      <c r="BY620" s="127"/>
      <c r="BZ620" s="127"/>
      <c r="CA620" s="127"/>
      <c r="CB620" s="127"/>
      <c r="CC620" s="127"/>
      <c r="CD620" s="127"/>
      <c r="CE620" s="127"/>
      <c r="CF620" s="127"/>
      <c r="CG620" s="127"/>
      <c r="CH620" s="127"/>
      <c r="CI620" s="127"/>
      <c r="CJ620" s="127"/>
      <c r="CK620" s="127"/>
      <c r="CL620" s="127"/>
      <c r="CM620" s="127"/>
      <c r="CN620" s="127"/>
      <c r="CO620" s="127"/>
      <c r="CP620" s="127"/>
      <c r="CQ620" s="127"/>
      <c r="CR620" s="127"/>
      <c r="CS620" s="127"/>
      <c r="CT620" s="127"/>
      <c r="CU620" s="127"/>
      <c r="CV620" s="127"/>
      <c r="CW620" s="127"/>
      <c r="CX620" s="127"/>
      <c r="CY620" s="127"/>
      <c r="CZ620" s="127"/>
      <c r="DA620" s="127"/>
      <c r="DB620" s="127"/>
      <c r="DC620" s="127"/>
      <c r="DD620" s="127"/>
      <c r="DE620" s="127"/>
      <c r="DF620" s="127"/>
      <c r="DG620" s="127"/>
      <c r="DH620" s="127"/>
      <c r="DI620" s="127"/>
      <c r="DJ620" s="127"/>
      <c r="DK620" s="127"/>
      <c r="DL620" s="127"/>
      <c r="DM620" s="127"/>
      <c r="DN620" s="127"/>
      <c r="DO620" s="127"/>
      <c r="DP620" s="127"/>
      <c r="DQ620" s="127"/>
      <c r="DR620" s="127"/>
      <c r="DS620" s="127"/>
      <c r="DT620" s="127"/>
      <c r="DU620" s="127"/>
      <c r="DV620" s="127"/>
      <c r="DW620" s="127"/>
      <c r="DX620" s="127"/>
      <c r="DY620" s="127"/>
      <c r="DZ620" s="127"/>
      <c r="EA620" s="127"/>
      <c r="EB620" s="127"/>
      <c r="EC620" s="127"/>
      <c r="ED620" s="127"/>
      <c r="EE620" s="127"/>
      <c r="EF620" s="127"/>
      <c r="EG620" s="127"/>
      <c r="EH620" s="127"/>
      <c r="EI620" s="127"/>
      <c r="EJ620" s="127"/>
      <c r="EK620" s="127"/>
      <c r="EL620" s="127"/>
      <c r="EM620" s="127"/>
      <c r="EN620" s="127"/>
      <c r="EO620" s="127"/>
      <c r="EP620" s="127"/>
      <c r="EQ620" s="127"/>
      <c r="ER620" s="127"/>
      <c r="ES620" s="127"/>
      <c r="ET620" s="127"/>
      <c r="EU620" s="127"/>
      <c r="EV620" s="127"/>
      <c r="EW620" s="127"/>
      <c r="EX620" s="127"/>
      <c r="EY620" s="127"/>
      <c r="EZ620" s="127"/>
      <c r="FA620" s="127"/>
      <c r="FB620" s="127"/>
      <c r="FC620" s="127"/>
      <c r="FD620" s="127"/>
      <c r="FE620" s="127"/>
      <c r="FF620" s="127"/>
      <c r="FG620" s="127"/>
      <c r="FH620" s="127"/>
      <c r="FI620" s="127"/>
      <c r="FJ620" s="127"/>
      <c r="FK620" s="127"/>
      <c r="FL620" s="127"/>
      <c r="FM620" s="127"/>
      <c r="FN620" s="127"/>
      <c r="FO620" s="127"/>
      <c r="FP620" s="127"/>
      <c r="FQ620" s="127"/>
      <c r="FR620" s="127"/>
      <c r="FS620" s="127"/>
      <c r="FT620" s="127"/>
      <c r="FU620" s="127"/>
      <c r="FV620" s="127"/>
      <c r="FW620" s="127"/>
      <c r="FX620" s="127"/>
      <c r="FY620" s="127"/>
      <c r="FZ620" s="127"/>
      <c r="GA620" s="127"/>
      <c r="GB620" s="127"/>
      <c r="GC620" s="127"/>
      <c r="GD620" s="127"/>
      <c r="GE620" s="127"/>
      <c r="GF620" s="127"/>
      <c r="GG620" s="127"/>
      <c r="GH620" s="127"/>
      <c r="GI620" s="127"/>
      <c r="GJ620" s="127"/>
      <c r="GK620" s="127"/>
      <c r="GL620" s="127"/>
      <c r="GM620" s="127"/>
      <c r="GN620" s="127"/>
      <c r="GO620" s="127"/>
      <c r="GP620" s="127"/>
      <c r="GQ620" s="127"/>
      <c r="GR620" s="127"/>
      <c r="GS620" s="127"/>
      <c r="GT620" s="127"/>
      <c r="GU620" s="127"/>
      <c r="GV620" s="127"/>
      <c r="GW620" s="127"/>
      <c r="GX620" s="127"/>
      <c r="GY620" s="127"/>
      <c r="GZ620" s="127"/>
      <c r="HA620" s="127"/>
      <c r="HB620" s="127"/>
      <c r="HC620" s="127"/>
      <c r="HD620" s="127"/>
      <c r="HE620" s="127"/>
      <c r="HF620" s="127"/>
      <c r="HG620" s="127"/>
      <c r="HH620" s="127"/>
      <c r="HI620" s="127"/>
      <c r="HJ620" s="127"/>
      <c r="HK620" s="127"/>
      <c r="HL620" s="127"/>
      <c r="HM620" s="127"/>
      <c r="HN620" s="127"/>
      <c r="HO620" s="127"/>
      <c r="HP620" s="127"/>
      <c r="HQ620" s="127"/>
      <c r="HR620" s="127"/>
      <c r="HS620" s="127"/>
      <c r="HT620" s="127"/>
      <c r="HU620" s="127"/>
      <c r="HV620" s="127"/>
      <c r="HW620" s="127"/>
      <c r="HX620" s="127"/>
      <c r="HY620" s="127"/>
      <c r="H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  <c r="BK621" s="127"/>
      <c r="BL621" s="127"/>
      <c r="BM621" s="127"/>
      <c r="BN621" s="127"/>
      <c r="BO621" s="127"/>
      <c r="BP621" s="127"/>
      <c r="BQ621" s="127"/>
      <c r="BR621" s="127"/>
      <c r="BS621" s="127"/>
      <c r="BT621" s="127"/>
      <c r="BU621" s="127"/>
      <c r="BV621" s="127"/>
      <c r="BW621" s="127"/>
      <c r="BX621" s="127"/>
      <c r="BY621" s="127"/>
      <c r="BZ621" s="127"/>
      <c r="CA621" s="127"/>
      <c r="CB621" s="127"/>
      <c r="CC621" s="127"/>
      <c r="CD621" s="127"/>
      <c r="CE621" s="127"/>
      <c r="CF621" s="127"/>
      <c r="CG621" s="127"/>
      <c r="CH621" s="127"/>
      <c r="CI621" s="127"/>
      <c r="CJ621" s="127"/>
      <c r="CK621" s="127"/>
      <c r="CL621" s="127"/>
      <c r="CM621" s="127"/>
      <c r="CN621" s="127"/>
      <c r="CO621" s="127"/>
      <c r="CP621" s="127"/>
      <c r="CQ621" s="127"/>
      <c r="CR621" s="127"/>
      <c r="CS621" s="127"/>
      <c r="CT621" s="127"/>
      <c r="CU621" s="127"/>
      <c r="CV621" s="127"/>
      <c r="CW621" s="127"/>
      <c r="CX621" s="127"/>
      <c r="CY621" s="127"/>
      <c r="CZ621" s="127"/>
      <c r="DA621" s="127"/>
      <c r="DB621" s="127"/>
      <c r="DC621" s="127"/>
      <c r="DD621" s="127"/>
      <c r="DE621" s="127"/>
      <c r="DF621" s="127"/>
      <c r="DG621" s="127"/>
      <c r="DH621" s="127"/>
      <c r="DI621" s="127"/>
      <c r="DJ621" s="127"/>
      <c r="DK621" s="127"/>
      <c r="DL621" s="127"/>
      <c r="DM621" s="127"/>
      <c r="DN621" s="127"/>
      <c r="DO621" s="127"/>
      <c r="DP621" s="127"/>
      <c r="DQ621" s="127"/>
      <c r="DR621" s="127"/>
      <c r="DS621" s="127"/>
      <c r="DT621" s="127"/>
      <c r="DU621" s="127"/>
      <c r="DV621" s="127"/>
      <c r="DW621" s="127"/>
      <c r="DX621" s="127"/>
      <c r="DY621" s="127"/>
      <c r="DZ621" s="127"/>
      <c r="EA621" s="127"/>
      <c r="EB621" s="127"/>
      <c r="EC621" s="127"/>
      <c r="ED621" s="127"/>
      <c r="EE621" s="127"/>
      <c r="EF621" s="127"/>
      <c r="EG621" s="127"/>
      <c r="EH621" s="127"/>
      <c r="EI621" s="127"/>
      <c r="EJ621" s="127"/>
      <c r="EK621" s="127"/>
      <c r="EL621" s="127"/>
      <c r="EM621" s="127"/>
      <c r="EN621" s="127"/>
      <c r="EO621" s="127"/>
      <c r="EP621" s="127"/>
      <c r="EQ621" s="127"/>
      <c r="ER621" s="127"/>
      <c r="ES621" s="127"/>
      <c r="ET621" s="127"/>
      <c r="EU621" s="127"/>
      <c r="EV621" s="127"/>
      <c r="EW621" s="127"/>
      <c r="EX621" s="127"/>
      <c r="EY621" s="127"/>
      <c r="EZ621" s="127"/>
      <c r="FA621" s="127"/>
      <c r="FB621" s="127"/>
      <c r="FC621" s="127"/>
      <c r="FD621" s="127"/>
      <c r="FE621" s="127"/>
      <c r="FF621" s="127"/>
      <c r="FG621" s="127"/>
      <c r="FH621" s="127"/>
      <c r="FI621" s="127"/>
      <c r="FJ621" s="127"/>
      <c r="FK621" s="127"/>
      <c r="FL621" s="127"/>
      <c r="FM621" s="127"/>
      <c r="FN621" s="127"/>
      <c r="FO621" s="127"/>
      <c r="FP621" s="127"/>
      <c r="FQ621" s="127"/>
      <c r="FR621" s="127"/>
      <c r="FS621" s="127"/>
      <c r="FT621" s="127"/>
      <c r="FU621" s="127"/>
      <c r="FV621" s="127"/>
      <c r="FW621" s="127"/>
      <c r="FX621" s="127"/>
      <c r="FY621" s="127"/>
      <c r="FZ621" s="127"/>
      <c r="GA621" s="127"/>
      <c r="GB621" s="127"/>
      <c r="GC621" s="127"/>
      <c r="GD621" s="127"/>
      <c r="GE621" s="127"/>
      <c r="GF621" s="127"/>
      <c r="GG621" s="127"/>
      <c r="GH621" s="127"/>
      <c r="GI621" s="127"/>
      <c r="GJ621" s="127"/>
      <c r="GK621" s="127"/>
      <c r="GL621" s="127"/>
      <c r="GM621" s="127"/>
      <c r="GN621" s="127"/>
      <c r="GO621" s="127"/>
      <c r="GP621" s="127"/>
      <c r="GQ621" s="127"/>
      <c r="GR621" s="127"/>
      <c r="GS621" s="127"/>
      <c r="GT621" s="127"/>
      <c r="GU621" s="127"/>
      <c r="GV621" s="127"/>
      <c r="GW621" s="127"/>
      <c r="GX621" s="127"/>
      <c r="GY621" s="127"/>
      <c r="GZ621" s="127"/>
      <c r="HA621" s="127"/>
      <c r="HB621" s="127"/>
      <c r="HC621" s="127"/>
      <c r="HD621" s="127"/>
      <c r="HE621" s="127"/>
      <c r="HF621" s="127"/>
      <c r="HG621" s="127"/>
      <c r="HH621" s="127"/>
      <c r="HI621" s="127"/>
      <c r="HJ621" s="127"/>
      <c r="HK621" s="127"/>
      <c r="HL621" s="127"/>
      <c r="HM621" s="127"/>
      <c r="HN621" s="127"/>
      <c r="HO621" s="127"/>
      <c r="HP621" s="127"/>
      <c r="HQ621" s="127"/>
      <c r="HR621" s="127"/>
      <c r="HS621" s="127"/>
      <c r="HT621" s="127"/>
      <c r="HU621" s="127"/>
      <c r="HV621" s="127"/>
      <c r="HW621" s="127"/>
      <c r="HX621" s="127"/>
      <c r="HY621" s="127"/>
      <c r="H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  <c r="BK622" s="127"/>
      <c r="BL622" s="127"/>
      <c r="BM622" s="127"/>
      <c r="BN622" s="127"/>
      <c r="BO622" s="127"/>
      <c r="BP622" s="127"/>
      <c r="BQ622" s="127"/>
      <c r="BR622" s="127"/>
      <c r="BS622" s="127"/>
      <c r="BT622" s="127"/>
      <c r="BU622" s="127"/>
      <c r="BV622" s="127"/>
      <c r="BW622" s="127"/>
      <c r="BX622" s="127"/>
      <c r="BY622" s="127"/>
      <c r="BZ622" s="127"/>
      <c r="CA622" s="127"/>
      <c r="CB622" s="127"/>
      <c r="CC622" s="127"/>
      <c r="CD622" s="127"/>
      <c r="CE622" s="127"/>
      <c r="CF622" s="127"/>
      <c r="CG622" s="127"/>
      <c r="CH622" s="127"/>
      <c r="CI622" s="127"/>
      <c r="CJ622" s="127"/>
      <c r="CK622" s="127"/>
      <c r="CL622" s="127"/>
      <c r="CM622" s="127"/>
      <c r="CN622" s="127"/>
      <c r="CO622" s="127"/>
      <c r="CP622" s="127"/>
      <c r="CQ622" s="127"/>
      <c r="CR622" s="127"/>
      <c r="CS622" s="127"/>
      <c r="CT622" s="127"/>
      <c r="CU622" s="127"/>
      <c r="CV622" s="127"/>
      <c r="CW622" s="127"/>
      <c r="CX622" s="127"/>
      <c r="CY622" s="127"/>
      <c r="CZ622" s="127"/>
      <c r="DA622" s="127"/>
      <c r="DB622" s="127"/>
      <c r="DC622" s="127"/>
      <c r="DD622" s="127"/>
      <c r="DE622" s="127"/>
      <c r="DF622" s="127"/>
      <c r="DG622" s="127"/>
      <c r="DH622" s="127"/>
      <c r="DI622" s="127"/>
      <c r="DJ622" s="127"/>
      <c r="DK622" s="127"/>
      <c r="DL622" s="127"/>
      <c r="DM622" s="127"/>
      <c r="DN622" s="127"/>
      <c r="DO622" s="127"/>
      <c r="DP622" s="127"/>
      <c r="DQ622" s="127"/>
      <c r="DR622" s="127"/>
      <c r="DS622" s="127"/>
      <c r="DT622" s="127"/>
      <c r="DU622" s="127"/>
      <c r="DV622" s="127"/>
      <c r="DW622" s="127"/>
      <c r="DX622" s="127"/>
      <c r="DY622" s="127"/>
      <c r="DZ622" s="127"/>
      <c r="EA622" s="127"/>
      <c r="EB622" s="127"/>
      <c r="EC622" s="127"/>
      <c r="ED622" s="127"/>
      <c r="EE622" s="127"/>
      <c r="EF622" s="127"/>
      <c r="EG622" s="127"/>
      <c r="EH622" s="127"/>
      <c r="EI622" s="127"/>
      <c r="EJ622" s="127"/>
      <c r="EK622" s="127"/>
      <c r="EL622" s="127"/>
      <c r="EM622" s="127"/>
      <c r="EN622" s="127"/>
      <c r="EO622" s="127"/>
      <c r="EP622" s="127"/>
      <c r="EQ622" s="127"/>
      <c r="ER622" s="127"/>
      <c r="ES622" s="127"/>
      <c r="ET622" s="127"/>
      <c r="EU622" s="127"/>
      <c r="EV622" s="127"/>
      <c r="EW622" s="127"/>
      <c r="EX622" s="127"/>
      <c r="EY622" s="127"/>
      <c r="EZ622" s="127"/>
      <c r="FA622" s="127"/>
      <c r="FB622" s="127"/>
      <c r="FC622" s="127"/>
      <c r="FD622" s="127"/>
      <c r="FE622" s="127"/>
      <c r="FF622" s="127"/>
      <c r="FG622" s="127"/>
      <c r="FH622" s="127"/>
      <c r="FI622" s="127"/>
      <c r="FJ622" s="127"/>
      <c r="FK622" s="127"/>
      <c r="FL622" s="127"/>
      <c r="FM622" s="127"/>
      <c r="FN622" s="127"/>
      <c r="FO622" s="127"/>
      <c r="FP622" s="127"/>
      <c r="FQ622" s="127"/>
      <c r="FR622" s="127"/>
      <c r="FS622" s="127"/>
      <c r="FT622" s="127"/>
      <c r="FU622" s="127"/>
      <c r="FV622" s="127"/>
      <c r="FW622" s="127"/>
      <c r="FX622" s="127"/>
      <c r="FY622" s="127"/>
      <c r="FZ622" s="127"/>
      <c r="GA622" s="127"/>
      <c r="GB622" s="127"/>
      <c r="GC622" s="127"/>
      <c r="GD622" s="127"/>
      <c r="GE622" s="127"/>
      <c r="GF622" s="127"/>
      <c r="GG622" s="127"/>
      <c r="GH622" s="127"/>
      <c r="GI622" s="127"/>
      <c r="GJ622" s="127"/>
      <c r="GK622" s="127"/>
      <c r="GL622" s="127"/>
      <c r="GM622" s="127"/>
      <c r="GN622" s="127"/>
      <c r="GO622" s="127"/>
      <c r="GP622" s="127"/>
      <c r="GQ622" s="127"/>
      <c r="GR622" s="127"/>
      <c r="GS622" s="127"/>
      <c r="GT622" s="127"/>
      <c r="GU622" s="127"/>
      <c r="GV622" s="127"/>
      <c r="GW622" s="127"/>
      <c r="GX622" s="127"/>
      <c r="GY622" s="127"/>
      <c r="GZ622" s="127"/>
      <c r="HA622" s="127"/>
      <c r="HB622" s="127"/>
      <c r="HC622" s="127"/>
      <c r="HD622" s="127"/>
      <c r="HE622" s="127"/>
      <c r="HF622" s="127"/>
      <c r="HG622" s="127"/>
      <c r="HH622" s="127"/>
      <c r="HI622" s="127"/>
      <c r="HJ622" s="127"/>
      <c r="HK622" s="127"/>
      <c r="HL622" s="127"/>
      <c r="HM622" s="127"/>
      <c r="HN622" s="127"/>
      <c r="HO622" s="127"/>
      <c r="HP622" s="127"/>
      <c r="HQ622" s="127"/>
      <c r="HR622" s="127"/>
      <c r="HS622" s="127"/>
      <c r="HT622" s="127"/>
      <c r="HU622" s="127"/>
      <c r="HV622" s="127"/>
      <c r="HW622" s="127"/>
      <c r="HX622" s="127"/>
      <c r="HY622" s="127"/>
      <c r="H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  <c r="BK623" s="127"/>
      <c r="BL623" s="127"/>
      <c r="BM623" s="127"/>
      <c r="BN623" s="127"/>
      <c r="BO623" s="127"/>
      <c r="BP623" s="127"/>
      <c r="BQ623" s="127"/>
      <c r="BR623" s="127"/>
      <c r="BS623" s="127"/>
      <c r="BT623" s="127"/>
      <c r="BU623" s="127"/>
      <c r="BV623" s="127"/>
      <c r="BW623" s="127"/>
      <c r="BX623" s="127"/>
      <c r="BY623" s="127"/>
      <c r="BZ623" s="127"/>
      <c r="CA623" s="127"/>
      <c r="CB623" s="127"/>
      <c r="CC623" s="127"/>
      <c r="CD623" s="127"/>
      <c r="CE623" s="127"/>
      <c r="CF623" s="127"/>
      <c r="CG623" s="127"/>
      <c r="CH623" s="127"/>
      <c r="CI623" s="127"/>
      <c r="CJ623" s="127"/>
      <c r="CK623" s="127"/>
      <c r="CL623" s="127"/>
      <c r="CM623" s="127"/>
      <c r="CN623" s="127"/>
      <c r="CO623" s="127"/>
      <c r="CP623" s="127"/>
      <c r="CQ623" s="127"/>
      <c r="CR623" s="127"/>
      <c r="CS623" s="127"/>
      <c r="CT623" s="127"/>
      <c r="CU623" s="127"/>
      <c r="CV623" s="127"/>
      <c r="CW623" s="127"/>
      <c r="CX623" s="127"/>
      <c r="CY623" s="127"/>
      <c r="CZ623" s="127"/>
      <c r="DA623" s="127"/>
      <c r="DB623" s="127"/>
      <c r="DC623" s="127"/>
      <c r="DD623" s="127"/>
      <c r="DE623" s="127"/>
      <c r="DF623" s="127"/>
      <c r="DG623" s="127"/>
      <c r="DH623" s="127"/>
      <c r="DI623" s="127"/>
      <c r="DJ623" s="127"/>
      <c r="DK623" s="127"/>
      <c r="DL623" s="127"/>
      <c r="DM623" s="127"/>
      <c r="DN623" s="127"/>
      <c r="DO623" s="127"/>
      <c r="DP623" s="127"/>
      <c r="DQ623" s="127"/>
      <c r="DR623" s="127"/>
      <c r="DS623" s="127"/>
      <c r="DT623" s="127"/>
      <c r="DU623" s="127"/>
      <c r="DV623" s="127"/>
      <c r="DW623" s="127"/>
      <c r="DX623" s="127"/>
      <c r="DY623" s="127"/>
      <c r="DZ623" s="127"/>
      <c r="EA623" s="127"/>
      <c r="EB623" s="127"/>
      <c r="EC623" s="127"/>
      <c r="ED623" s="127"/>
      <c r="EE623" s="127"/>
      <c r="EF623" s="127"/>
      <c r="EG623" s="127"/>
      <c r="EH623" s="127"/>
      <c r="EI623" s="127"/>
      <c r="EJ623" s="127"/>
      <c r="EK623" s="127"/>
      <c r="EL623" s="127"/>
      <c r="EM623" s="127"/>
      <c r="EN623" s="127"/>
      <c r="EO623" s="127"/>
      <c r="EP623" s="127"/>
      <c r="EQ623" s="127"/>
      <c r="ER623" s="127"/>
      <c r="ES623" s="127"/>
      <c r="ET623" s="127"/>
      <c r="EU623" s="127"/>
      <c r="EV623" s="127"/>
      <c r="EW623" s="127"/>
      <c r="EX623" s="127"/>
      <c r="EY623" s="127"/>
      <c r="EZ623" s="127"/>
      <c r="FA623" s="127"/>
      <c r="FB623" s="127"/>
      <c r="FC623" s="127"/>
      <c r="FD623" s="127"/>
      <c r="FE623" s="127"/>
      <c r="FF623" s="127"/>
      <c r="FG623" s="127"/>
      <c r="FH623" s="127"/>
      <c r="FI623" s="127"/>
      <c r="FJ623" s="127"/>
      <c r="FK623" s="127"/>
      <c r="FL623" s="127"/>
      <c r="FM623" s="127"/>
      <c r="FN623" s="127"/>
      <c r="FO623" s="127"/>
      <c r="FP623" s="127"/>
      <c r="FQ623" s="127"/>
      <c r="FR623" s="127"/>
      <c r="FS623" s="127"/>
      <c r="FT623" s="127"/>
      <c r="FU623" s="127"/>
      <c r="FV623" s="127"/>
      <c r="FW623" s="127"/>
      <c r="FX623" s="127"/>
      <c r="FY623" s="127"/>
      <c r="FZ623" s="127"/>
      <c r="GA623" s="127"/>
      <c r="GB623" s="127"/>
      <c r="GC623" s="127"/>
      <c r="GD623" s="127"/>
      <c r="GE623" s="127"/>
      <c r="GF623" s="127"/>
      <c r="GG623" s="127"/>
      <c r="GH623" s="127"/>
      <c r="GI623" s="127"/>
      <c r="GJ623" s="127"/>
      <c r="GK623" s="127"/>
      <c r="GL623" s="127"/>
      <c r="GM623" s="127"/>
      <c r="GN623" s="127"/>
      <c r="GO623" s="127"/>
      <c r="GP623" s="127"/>
      <c r="GQ623" s="127"/>
      <c r="GR623" s="127"/>
      <c r="GS623" s="127"/>
      <c r="GT623" s="127"/>
      <c r="GU623" s="127"/>
      <c r="GV623" s="127"/>
      <c r="GW623" s="127"/>
      <c r="GX623" s="127"/>
      <c r="GY623" s="127"/>
      <c r="GZ623" s="127"/>
      <c r="HA623" s="127"/>
      <c r="HB623" s="127"/>
      <c r="HC623" s="127"/>
      <c r="HD623" s="127"/>
      <c r="HE623" s="127"/>
      <c r="HF623" s="127"/>
      <c r="HG623" s="127"/>
      <c r="HH623" s="127"/>
      <c r="HI623" s="127"/>
      <c r="HJ623" s="127"/>
      <c r="HK623" s="127"/>
      <c r="HL623" s="127"/>
      <c r="HM623" s="127"/>
      <c r="HN623" s="127"/>
      <c r="HO623" s="127"/>
      <c r="HP623" s="127"/>
      <c r="HQ623" s="127"/>
      <c r="HR623" s="127"/>
      <c r="HS623" s="127"/>
      <c r="HT623" s="127"/>
      <c r="HU623" s="127"/>
      <c r="HV623" s="127"/>
      <c r="HW623" s="127"/>
      <c r="HX623" s="127"/>
      <c r="HY623" s="127"/>
      <c r="H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  <c r="BK624" s="127"/>
      <c r="BL624" s="127"/>
      <c r="BM624" s="127"/>
      <c r="BN624" s="127"/>
      <c r="BO624" s="127"/>
      <c r="BP624" s="127"/>
      <c r="BQ624" s="127"/>
      <c r="BR624" s="127"/>
      <c r="BS624" s="127"/>
      <c r="BT624" s="127"/>
      <c r="BU624" s="127"/>
      <c r="BV624" s="127"/>
      <c r="BW624" s="127"/>
      <c r="BX624" s="127"/>
      <c r="BY624" s="127"/>
      <c r="BZ624" s="127"/>
      <c r="CA624" s="127"/>
      <c r="CB624" s="127"/>
      <c r="CC624" s="127"/>
      <c r="CD624" s="127"/>
      <c r="CE624" s="127"/>
      <c r="CF624" s="127"/>
      <c r="CG624" s="127"/>
      <c r="CH624" s="127"/>
      <c r="CI624" s="127"/>
      <c r="CJ624" s="127"/>
      <c r="CK624" s="127"/>
      <c r="CL624" s="127"/>
      <c r="CM624" s="127"/>
      <c r="CN624" s="127"/>
      <c r="CO624" s="127"/>
      <c r="CP624" s="127"/>
      <c r="CQ624" s="127"/>
      <c r="CR624" s="127"/>
      <c r="CS624" s="127"/>
      <c r="CT624" s="127"/>
      <c r="CU624" s="127"/>
      <c r="CV624" s="127"/>
      <c r="CW624" s="127"/>
      <c r="CX624" s="127"/>
      <c r="CY624" s="127"/>
      <c r="CZ624" s="127"/>
      <c r="DA624" s="127"/>
      <c r="DB624" s="127"/>
      <c r="DC624" s="127"/>
      <c r="DD624" s="127"/>
      <c r="DE624" s="127"/>
      <c r="DF624" s="127"/>
      <c r="DG624" s="127"/>
      <c r="DH624" s="127"/>
      <c r="DI624" s="127"/>
      <c r="DJ624" s="127"/>
      <c r="DK624" s="127"/>
      <c r="DL624" s="127"/>
      <c r="DM624" s="127"/>
      <c r="DN624" s="127"/>
      <c r="DO624" s="127"/>
      <c r="DP624" s="127"/>
      <c r="DQ624" s="127"/>
      <c r="DR624" s="127"/>
      <c r="DS624" s="127"/>
      <c r="DT624" s="127"/>
      <c r="DU624" s="127"/>
      <c r="DV624" s="127"/>
      <c r="DW624" s="127"/>
      <c r="DX624" s="127"/>
      <c r="DY624" s="127"/>
      <c r="DZ624" s="127"/>
      <c r="EA624" s="127"/>
      <c r="EB624" s="127"/>
      <c r="EC624" s="127"/>
      <c r="ED624" s="127"/>
      <c r="EE624" s="127"/>
      <c r="EF624" s="127"/>
      <c r="EG624" s="127"/>
      <c r="EH624" s="127"/>
      <c r="EI624" s="127"/>
      <c r="EJ624" s="127"/>
      <c r="EK624" s="127"/>
      <c r="EL624" s="127"/>
      <c r="EM624" s="127"/>
      <c r="EN624" s="127"/>
      <c r="EO624" s="127"/>
      <c r="EP624" s="127"/>
      <c r="EQ624" s="127"/>
      <c r="ER624" s="127"/>
      <c r="ES624" s="127"/>
      <c r="ET624" s="127"/>
      <c r="EU624" s="127"/>
      <c r="EV624" s="127"/>
      <c r="EW624" s="127"/>
      <c r="EX624" s="127"/>
      <c r="EY624" s="127"/>
      <c r="EZ624" s="127"/>
      <c r="FA624" s="127"/>
      <c r="FB624" s="127"/>
      <c r="FC624" s="127"/>
      <c r="FD624" s="127"/>
      <c r="FE624" s="127"/>
      <c r="FF624" s="127"/>
      <c r="FG624" s="127"/>
      <c r="FH624" s="127"/>
      <c r="FI624" s="127"/>
      <c r="FJ624" s="127"/>
      <c r="FK624" s="127"/>
      <c r="FL624" s="127"/>
      <c r="FM624" s="127"/>
      <c r="FN624" s="127"/>
      <c r="FO624" s="127"/>
      <c r="FP624" s="127"/>
      <c r="FQ624" s="127"/>
      <c r="FR624" s="127"/>
      <c r="FS624" s="127"/>
      <c r="FT624" s="127"/>
      <c r="FU624" s="127"/>
      <c r="FV624" s="127"/>
      <c r="FW624" s="127"/>
      <c r="FX624" s="127"/>
      <c r="FY624" s="127"/>
      <c r="FZ624" s="127"/>
      <c r="GA624" s="127"/>
      <c r="GB624" s="127"/>
      <c r="GC624" s="127"/>
      <c r="GD624" s="127"/>
      <c r="GE624" s="127"/>
      <c r="GF624" s="127"/>
      <c r="GG624" s="127"/>
      <c r="GH624" s="127"/>
      <c r="GI624" s="127"/>
      <c r="GJ624" s="127"/>
      <c r="GK624" s="127"/>
      <c r="GL624" s="127"/>
      <c r="GM624" s="127"/>
      <c r="GN624" s="127"/>
      <c r="GO624" s="127"/>
      <c r="GP624" s="127"/>
      <c r="GQ624" s="127"/>
      <c r="GR624" s="127"/>
      <c r="GS624" s="127"/>
      <c r="GT624" s="127"/>
      <c r="GU624" s="127"/>
      <c r="GV624" s="127"/>
      <c r="GW624" s="127"/>
      <c r="GX624" s="127"/>
      <c r="GY624" s="127"/>
      <c r="GZ624" s="127"/>
      <c r="HA624" s="127"/>
      <c r="HB624" s="127"/>
      <c r="HC624" s="127"/>
      <c r="HD624" s="127"/>
      <c r="HE624" s="127"/>
      <c r="HF624" s="127"/>
      <c r="HG624" s="127"/>
      <c r="HH624" s="127"/>
      <c r="HI624" s="127"/>
      <c r="HJ624" s="127"/>
      <c r="HK624" s="127"/>
      <c r="HL624" s="127"/>
      <c r="HM624" s="127"/>
      <c r="HN624" s="127"/>
      <c r="HO624" s="127"/>
      <c r="HP624" s="127"/>
      <c r="HQ624" s="127"/>
      <c r="HR624" s="127"/>
      <c r="HS624" s="127"/>
      <c r="HT624" s="127"/>
      <c r="HU624" s="127"/>
      <c r="HV624" s="127"/>
      <c r="HW624" s="127"/>
      <c r="HX624" s="127"/>
      <c r="HY624" s="127"/>
      <c r="H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  <c r="BK625" s="127"/>
      <c r="BL625" s="127"/>
      <c r="BM625" s="127"/>
      <c r="BN625" s="127"/>
      <c r="BO625" s="127"/>
      <c r="BP625" s="127"/>
      <c r="BQ625" s="127"/>
      <c r="BR625" s="127"/>
      <c r="BS625" s="127"/>
      <c r="BT625" s="127"/>
      <c r="BU625" s="127"/>
      <c r="BV625" s="127"/>
      <c r="BW625" s="127"/>
      <c r="BX625" s="127"/>
      <c r="BY625" s="127"/>
      <c r="BZ625" s="127"/>
      <c r="CA625" s="127"/>
      <c r="CB625" s="127"/>
      <c r="CC625" s="127"/>
      <c r="CD625" s="127"/>
      <c r="CE625" s="127"/>
      <c r="CF625" s="127"/>
      <c r="CG625" s="127"/>
      <c r="CH625" s="127"/>
      <c r="CI625" s="127"/>
      <c r="CJ625" s="127"/>
      <c r="CK625" s="127"/>
      <c r="CL625" s="127"/>
      <c r="CM625" s="127"/>
      <c r="CN625" s="127"/>
      <c r="CO625" s="127"/>
      <c r="CP625" s="127"/>
      <c r="CQ625" s="127"/>
      <c r="CR625" s="127"/>
      <c r="CS625" s="127"/>
      <c r="CT625" s="127"/>
      <c r="CU625" s="127"/>
      <c r="CV625" s="127"/>
      <c r="CW625" s="127"/>
      <c r="CX625" s="127"/>
      <c r="CY625" s="127"/>
      <c r="CZ625" s="127"/>
      <c r="DA625" s="127"/>
      <c r="DB625" s="127"/>
      <c r="DC625" s="127"/>
      <c r="DD625" s="127"/>
      <c r="DE625" s="127"/>
      <c r="DF625" s="127"/>
      <c r="DG625" s="127"/>
      <c r="DH625" s="127"/>
      <c r="DI625" s="127"/>
      <c r="DJ625" s="127"/>
      <c r="DK625" s="127"/>
      <c r="DL625" s="127"/>
      <c r="DM625" s="127"/>
      <c r="DN625" s="127"/>
      <c r="DO625" s="127"/>
      <c r="DP625" s="127"/>
      <c r="DQ625" s="127"/>
      <c r="DR625" s="127"/>
      <c r="DS625" s="127"/>
      <c r="DT625" s="127"/>
      <c r="DU625" s="127"/>
      <c r="DV625" s="127"/>
      <c r="DW625" s="127"/>
      <c r="DX625" s="127"/>
      <c r="DY625" s="127"/>
      <c r="DZ625" s="127"/>
      <c r="EA625" s="127"/>
      <c r="EB625" s="127"/>
      <c r="EC625" s="127"/>
      <c r="ED625" s="127"/>
      <c r="EE625" s="127"/>
      <c r="EF625" s="127"/>
      <c r="EG625" s="127"/>
      <c r="EH625" s="127"/>
      <c r="EI625" s="127"/>
      <c r="EJ625" s="127"/>
      <c r="EK625" s="127"/>
      <c r="EL625" s="127"/>
      <c r="EM625" s="127"/>
      <c r="EN625" s="127"/>
      <c r="EO625" s="127"/>
      <c r="EP625" s="127"/>
      <c r="EQ625" s="127"/>
      <c r="ER625" s="127"/>
      <c r="ES625" s="127"/>
      <c r="ET625" s="127"/>
      <c r="EU625" s="127"/>
      <c r="EV625" s="127"/>
      <c r="EW625" s="127"/>
      <c r="EX625" s="127"/>
      <c r="EY625" s="127"/>
      <c r="EZ625" s="127"/>
      <c r="FA625" s="127"/>
      <c r="FB625" s="127"/>
      <c r="FC625" s="127"/>
      <c r="FD625" s="127"/>
      <c r="FE625" s="127"/>
      <c r="FF625" s="127"/>
      <c r="FG625" s="127"/>
      <c r="FH625" s="127"/>
      <c r="FI625" s="127"/>
      <c r="FJ625" s="127"/>
      <c r="FK625" s="127"/>
      <c r="FL625" s="127"/>
      <c r="FM625" s="127"/>
      <c r="FN625" s="127"/>
      <c r="FO625" s="127"/>
      <c r="FP625" s="127"/>
      <c r="FQ625" s="127"/>
      <c r="FR625" s="127"/>
      <c r="FS625" s="127"/>
      <c r="FT625" s="127"/>
      <c r="FU625" s="127"/>
      <c r="FV625" s="127"/>
      <c r="FW625" s="127"/>
      <c r="FX625" s="127"/>
      <c r="FY625" s="127"/>
      <c r="FZ625" s="127"/>
      <c r="GA625" s="127"/>
      <c r="GB625" s="127"/>
      <c r="GC625" s="127"/>
      <c r="GD625" s="127"/>
      <c r="GE625" s="127"/>
      <c r="GF625" s="127"/>
      <c r="GG625" s="127"/>
      <c r="GH625" s="127"/>
      <c r="GI625" s="127"/>
      <c r="GJ625" s="127"/>
      <c r="GK625" s="127"/>
      <c r="GL625" s="127"/>
      <c r="GM625" s="127"/>
      <c r="GN625" s="127"/>
      <c r="GO625" s="127"/>
      <c r="GP625" s="127"/>
      <c r="GQ625" s="127"/>
      <c r="GR625" s="127"/>
      <c r="GS625" s="127"/>
      <c r="GT625" s="127"/>
      <c r="GU625" s="127"/>
      <c r="GV625" s="127"/>
      <c r="GW625" s="127"/>
      <c r="GX625" s="127"/>
      <c r="GY625" s="127"/>
      <c r="GZ625" s="127"/>
      <c r="HA625" s="127"/>
      <c r="HB625" s="127"/>
      <c r="HC625" s="127"/>
      <c r="HD625" s="127"/>
      <c r="HE625" s="127"/>
      <c r="HF625" s="127"/>
      <c r="HG625" s="127"/>
      <c r="HH625" s="127"/>
      <c r="HI625" s="127"/>
      <c r="HJ625" s="127"/>
      <c r="HK625" s="127"/>
      <c r="HL625" s="127"/>
      <c r="HM625" s="127"/>
      <c r="HN625" s="127"/>
      <c r="HO625" s="127"/>
      <c r="HP625" s="127"/>
      <c r="HQ625" s="127"/>
      <c r="HR625" s="127"/>
      <c r="HS625" s="127"/>
      <c r="HT625" s="127"/>
      <c r="HU625" s="127"/>
      <c r="HV625" s="127"/>
      <c r="HW625" s="127"/>
      <c r="HX625" s="127"/>
      <c r="HY625" s="127"/>
      <c r="H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  <c r="BK626" s="127"/>
      <c r="BL626" s="127"/>
      <c r="BM626" s="127"/>
      <c r="BN626" s="127"/>
      <c r="BO626" s="127"/>
      <c r="BP626" s="127"/>
      <c r="BQ626" s="127"/>
      <c r="BR626" s="127"/>
      <c r="BS626" s="127"/>
      <c r="BT626" s="127"/>
      <c r="BU626" s="127"/>
      <c r="BV626" s="127"/>
      <c r="BW626" s="127"/>
      <c r="BX626" s="127"/>
      <c r="BY626" s="127"/>
      <c r="BZ626" s="127"/>
      <c r="CA626" s="127"/>
      <c r="CB626" s="127"/>
      <c r="CC626" s="127"/>
      <c r="CD626" s="127"/>
      <c r="CE626" s="127"/>
      <c r="CF626" s="127"/>
      <c r="CG626" s="127"/>
      <c r="CH626" s="127"/>
      <c r="CI626" s="127"/>
      <c r="CJ626" s="127"/>
      <c r="CK626" s="127"/>
      <c r="CL626" s="127"/>
      <c r="CM626" s="127"/>
      <c r="CN626" s="127"/>
      <c r="CO626" s="127"/>
      <c r="CP626" s="127"/>
      <c r="CQ626" s="127"/>
      <c r="CR626" s="127"/>
      <c r="CS626" s="127"/>
      <c r="CT626" s="127"/>
      <c r="CU626" s="127"/>
      <c r="CV626" s="127"/>
      <c r="CW626" s="127"/>
      <c r="CX626" s="127"/>
      <c r="CY626" s="127"/>
      <c r="CZ626" s="127"/>
      <c r="DA626" s="127"/>
      <c r="DB626" s="127"/>
      <c r="DC626" s="127"/>
      <c r="DD626" s="127"/>
      <c r="DE626" s="127"/>
      <c r="DF626" s="127"/>
      <c r="DG626" s="127"/>
      <c r="DH626" s="127"/>
      <c r="DI626" s="127"/>
      <c r="DJ626" s="127"/>
      <c r="DK626" s="127"/>
      <c r="DL626" s="127"/>
      <c r="DM626" s="127"/>
      <c r="DN626" s="127"/>
      <c r="DO626" s="127"/>
      <c r="DP626" s="127"/>
      <c r="DQ626" s="127"/>
      <c r="DR626" s="127"/>
      <c r="DS626" s="127"/>
      <c r="DT626" s="127"/>
      <c r="DU626" s="127"/>
      <c r="DV626" s="127"/>
      <c r="DW626" s="127"/>
      <c r="DX626" s="127"/>
      <c r="DY626" s="127"/>
      <c r="DZ626" s="127"/>
      <c r="EA626" s="127"/>
      <c r="EB626" s="127"/>
      <c r="EC626" s="127"/>
      <c r="ED626" s="127"/>
      <c r="EE626" s="127"/>
      <c r="EF626" s="127"/>
      <c r="EG626" s="127"/>
      <c r="EH626" s="127"/>
      <c r="EI626" s="127"/>
      <c r="EJ626" s="127"/>
      <c r="EK626" s="127"/>
      <c r="EL626" s="127"/>
      <c r="EM626" s="127"/>
      <c r="EN626" s="127"/>
      <c r="EO626" s="127"/>
      <c r="EP626" s="127"/>
      <c r="EQ626" s="127"/>
      <c r="ER626" s="127"/>
      <c r="ES626" s="127"/>
      <c r="ET626" s="127"/>
      <c r="EU626" s="127"/>
      <c r="EV626" s="127"/>
      <c r="EW626" s="127"/>
      <c r="EX626" s="127"/>
      <c r="EY626" s="127"/>
      <c r="EZ626" s="127"/>
      <c r="FA626" s="127"/>
      <c r="FB626" s="127"/>
      <c r="FC626" s="127"/>
      <c r="FD626" s="127"/>
      <c r="FE626" s="127"/>
      <c r="FF626" s="127"/>
      <c r="FG626" s="127"/>
      <c r="FH626" s="127"/>
      <c r="FI626" s="127"/>
      <c r="FJ626" s="127"/>
      <c r="FK626" s="127"/>
      <c r="FL626" s="127"/>
      <c r="FM626" s="127"/>
      <c r="FN626" s="127"/>
      <c r="FO626" s="127"/>
      <c r="FP626" s="127"/>
      <c r="FQ626" s="127"/>
      <c r="FR626" s="127"/>
      <c r="FS626" s="127"/>
      <c r="FT626" s="127"/>
      <c r="FU626" s="127"/>
      <c r="FV626" s="127"/>
      <c r="FW626" s="127"/>
      <c r="FX626" s="127"/>
      <c r="FY626" s="127"/>
      <c r="FZ626" s="127"/>
      <c r="GA626" s="127"/>
      <c r="GB626" s="127"/>
      <c r="GC626" s="127"/>
      <c r="GD626" s="127"/>
      <c r="GE626" s="127"/>
      <c r="GF626" s="127"/>
      <c r="GG626" s="127"/>
      <c r="GH626" s="127"/>
      <c r="GI626" s="127"/>
      <c r="GJ626" s="127"/>
      <c r="GK626" s="127"/>
      <c r="GL626" s="127"/>
      <c r="GM626" s="127"/>
      <c r="GN626" s="127"/>
      <c r="GO626" s="127"/>
      <c r="GP626" s="127"/>
      <c r="GQ626" s="127"/>
      <c r="GR626" s="127"/>
      <c r="GS626" s="127"/>
      <c r="GT626" s="127"/>
      <c r="GU626" s="127"/>
      <c r="GV626" s="127"/>
      <c r="GW626" s="127"/>
      <c r="GX626" s="127"/>
      <c r="GY626" s="127"/>
      <c r="GZ626" s="127"/>
      <c r="HA626" s="127"/>
      <c r="HB626" s="127"/>
      <c r="HC626" s="127"/>
      <c r="HD626" s="127"/>
      <c r="HE626" s="127"/>
      <c r="HF626" s="127"/>
      <c r="HG626" s="127"/>
      <c r="HH626" s="127"/>
      <c r="HI626" s="127"/>
      <c r="HJ626" s="127"/>
      <c r="HK626" s="127"/>
      <c r="HL626" s="127"/>
      <c r="HM626" s="127"/>
      <c r="HN626" s="127"/>
      <c r="HO626" s="127"/>
      <c r="HP626" s="127"/>
      <c r="HQ626" s="127"/>
      <c r="HR626" s="127"/>
      <c r="HS626" s="127"/>
      <c r="HT626" s="127"/>
      <c r="HU626" s="127"/>
      <c r="HV626" s="127"/>
      <c r="HW626" s="127"/>
      <c r="HX626" s="127"/>
      <c r="HY626" s="127"/>
      <c r="H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  <c r="BK627" s="127"/>
      <c r="BL627" s="127"/>
      <c r="BM627" s="127"/>
      <c r="BN627" s="127"/>
      <c r="BO627" s="127"/>
      <c r="BP627" s="127"/>
      <c r="BQ627" s="127"/>
      <c r="BR627" s="127"/>
      <c r="BS627" s="127"/>
      <c r="BT627" s="127"/>
      <c r="BU627" s="127"/>
      <c r="BV627" s="127"/>
      <c r="BW627" s="127"/>
      <c r="BX627" s="127"/>
      <c r="BY627" s="127"/>
      <c r="BZ627" s="127"/>
      <c r="CA627" s="127"/>
      <c r="CB627" s="127"/>
      <c r="CC627" s="127"/>
      <c r="CD627" s="127"/>
      <c r="CE627" s="127"/>
      <c r="CF627" s="127"/>
      <c r="CG627" s="127"/>
      <c r="CH627" s="127"/>
      <c r="CI627" s="127"/>
      <c r="CJ627" s="127"/>
      <c r="CK627" s="127"/>
      <c r="CL627" s="127"/>
      <c r="CM627" s="127"/>
      <c r="CN627" s="127"/>
      <c r="CO627" s="127"/>
      <c r="CP627" s="127"/>
      <c r="CQ627" s="127"/>
      <c r="CR627" s="127"/>
      <c r="CS627" s="127"/>
      <c r="CT627" s="127"/>
      <c r="CU627" s="127"/>
      <c r="CV627" s="127"/>
      <c r="CW627" s="127"/>
      <c r="CX627" s="127"/>
      <c r="CY627" s="127"/>
      <c r="CZ627" s="127"/>
      <c r="DA627" s="127"/>
      <c r="DB627" s="127"/>
      <c r="DC627" s="127"/>
      <c r="DD627" s="127"/>
      <c r="DE627" s="127"/>
      <c r="DF627" s="127"/>
      <c r="DG627" s="127"/>
      <c r="DH627" s="127"/>
      <c r="DI627" s="127"/>
      <c r="DJ627" s="127"/>
      <c r="DK627" s="127"/>
      <c r="DL627" s="127"/>
      <c r="DM627" s="127"/>
      <c r="DN627" s="127"/>
      <c r="DO627" s="127"/>
      <c r="DP627" s="127"/>
      <c r="DQ627" s="127"/>
      <c r="DR627" s="127"/>
      <c r="DS627" s="127"/>
      <c r="DT627" s="127"/>
      <c r="DU627" s="127"/>
      <c r="DV627" s="127"/>
      <c r="DW627" s="127"/>
      <c r="DX627" s="127"/>
      <c r="DY627" s="127"/>
      <c r="DZ627" s="127"/>
      <c r="EA627" s="127"/>
      <c r="EB627" s="127"/>
      <c r="EC627" s="127"/>
      <c r="ED627" s="127"/>
      <c r="EE627" s="127"/>
      <c r="EF627" s="127"/>
      <c r="EG627" s="127"/>
      <c r="EH627" s="127"/>
      <c r="EI627" s="127"/>
      <c r="EJ627" s="127"/>
      <c r="EK627" s="127"/>
      <c r="EL627" s="127"/>
      <c r="EM627" s="127"/>
      <c r="EN627" s="127"/>
      <c r="EO627" s="127"/>
      <c r="EP627" s="127"/>
      <c r="EQ627" s="127"/>
      <c r="ER627" s="127"/>
      <c r="ES627" s="127"/>
      <c r="ET627" s="127"/>
      <c r="EU627" s="127"/>
      <c r="EV627" s="127"/>
      <c r="EW627" s="127"/>
      <c r="EX627" s="127"/>
      <c r="EY627" s="127"/>
      <c r="EZ627" s="127"/>
      <c r="FA627" s="127"/>
      <c r="FB627" s="127"/>
      <c r="FC627" s="127"/>
      <c r="FD627" s="127"/>
      <c r="FE627" s="127"/>
      <c r="FF627" s="127"/>
      <c r="FG627" s="127"/>
      <c r="FH627" s="127"/>
      <c r="FI627" s="127"/>
      <c r="FJ627" s="127"/>
      <c r="FK627" s="127"/>
      <c r="FL627" s="127"/>
      <c r="FM627" s="127"/>
      <c r="FN627" s="127"/>
      <c r="FO627" s="127"/>
      <c r="FP627" s="127"/>
      <c r="FQ627" s="127"/>
      <c r="FR627" s="127"/>
      <c r="FS627" s="127"/>
      <c r="FT627" s="127"/>
      <c r="FU627" s="127"/>
      <c r="FV627" s="127"/>
      <c r="FW627" s="127"/>
      <c r="FX627" s="127"/>
      <c r="FY627" s="127"/>
      <c r="FZ627" s="127"/>
      <c r="GA627" s="127"/>
      <c r="GB627" s="127"/>
      <c r="GC627" s="127"/>
      <c r="GD627" s="127"/>
      <c r="GE627" s="127"/>
      <c r="GF627" s="127"/>
      <c r="GG627" s="127"/>
      <c r="GH627" s="127"/>
      <c r="GI627" s="127"/>
      <c r="GJ627" s="127"/>
      <c r="GK627" s="127"/>
      <c r="GL627" s="127"/>
      <c r="GM627" s="127"/>
      <c r="GN627" s="127"/>
      <c r="GO627" s="127"/>
      <c r="GP627" s="127"/>
      <c r="GQ627" s="127"/>
      <c r="GR627" s="127"/>
      <c r="GS627" s="127"/>
      <c r="GT627" s="127"/>
      <c r="GU627" s="127"/>
      <c r="GV627" s="127"/>
      <c r="GW627" s="127"/>
      <c r="GX627" s="127"/>
      <c r="GY627" s="127"/>
      <c r="GZ627" s="127"/>
      <c r="HA627" s="127"/>
      <c r="HB627" s="127"/>
      <c r="HC627" s="127"/>
      <c r="HD627" s="127"/>
      <c r="HE627" s="127"/>
      <c r="HF627" s="127"/>
      <c r="HG627" s="127"/>
      <c r="HH627" s="127"/>
      <c r="HI627" s="127"/>
      <c r="HJ627" s="127"/>
      <c r="HK627" s="127"/>
      <c r="HL627" s="127"/>
      <c r="HM627" s="127"/>
      <c r="HN627" s="127"/>
      <c r="HO627" s="127"/>
      <c r="HP627" s="127"/>
      <c r="HQ627" s="127"/>
      <c r="HR627" s="127"/>
      <c r="HS627" s="127"/>
      <c r="HT627" s="127"/>
      <c r="HU627" s="127"/>
      <c r="HV627" s="127"/>
      <c r="HW627" s="127"/>
      <c r="HX627" s="127"/>
      <c r="HY627" s="127"/>
      <c r="H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  <c r="BK628" s="127"/>
      <c r="BL628" s="127"/>
      <c r="BM628" s="127"/>
      <c r="BN628" s="127"/>
      <c r="BO628" s="127"/>
      <c r="BP628" s="127"/>
      <c r="BQ628" s="127"/>
      <c r="BR628" s="127"/>
      <c r="BS628" s="127"/>
      <c r="BT628" s="127"/>
      <c r="BU628" s="127"/>
      <c r="BV628" s="127"/>
      <c r="BW628" s="127"/>
      <c r="BX628" s="127"/>
      <c r="BY628" s="127"/>
      <c r="BZ628" s="127"/>
      <c r="CA628" s="127"/>
      <c r="CB628" s="127"/>
      <c r="CC628" s="127"/>
      <c r="CD628" s="127"/>
      <c r="CE628" s="127"/>
      <c r="CF628" s="127"/>
      <c r="CG628" s="127"/>
      <c r="CH628" s="127"/>
      <c r="CI628" s="127"/>
      <c r="CJ628" s="127"/>
      <c r="CK628" s="127"/>
      <c r="CL628" s="127"/>
      <c r="CM628" s="127"/>
      <c r="CN628" s="127"/>
      <c r="CO628" s="127"/>
      <c r="CP628" s="127"/>
      <c r="CQ628" s="127"/>
      <c r="CR628" s="127"/>
      <c r="CS628" s="127"/>
      <c r="CT628" s="127"/>
      <c r="CU628" s="127"/>
      <c r="CV628" s="127"/>
      <c r="CW628" s="127"/>
      <c r="CX628" s="127"/>
      <c r="CY628" s="127"/>
      <c r="CZ628" s="127"/>
      <c r="DA628" s="127"/>
      <c r="DB628" s="127"/>
      <c r="DC628" s="127"/>
      <c r="DD628" s="127"/>
      <c r="DE628" s="127"/>
      <c r="DF628" s="127"/>
      <c r="DG628" s="127"/>
      <c r="DH628" s="127"/>
      <c r="DI628" s="127"/>
      <c r="DJ628" s="127"/>
      <c r="DK628" s="127"/>
      <c r="DL628" s="127"/>
      <c r="DM628" s="127"/>
      <c r="DN628" s="127"/>
      <c r="DO628" s="127"/>
      <c r="DP628" s="127"/>
      <c r="DQ628" s="127"/>
      <c r="DR628" s="127"/>
      <c r="DS628" s="127"/>
      <c r="DT628" s="127"/>
      <c r="DU628" s="127"/>
      <c r="DV628" s="127"/>
      <c r="DW628" s="127"/>
      <c r="DX628" s="127"/>
      <c r="DY628" s="127"/>
      <c r="DZ628" s="127"/>
      <c r="EA628" s="127"/>
      <c r="EB628" s="127"/>
      <c r="EC628" s="127"/>
      <c r="ED628" s="127"/>
      <c r="EE628" s="127"/>
      <c r="EF628" s="127"/>
      <c r="EG628" s="127"/>
      <c r="EH628" s="127"/>
      <c r="EI628" s="127"/>
      <c r="EJ628" s="127"/>
      <c r="EK628" s="127"/>
      <c r="EL628" s="127"/>
      <c r="EM628" s="127"/>
      <c r="EN628" s="127"/>
      <c r="EO628" s="127"/>
      <c r="EP628" s="127"/>
      <c r="EQ628" s="127"/>
      <c r="ER628" s="127"/>
      <c r="ES628" s="127"/>
      <c r="ET628" s="127"/>
      <c r="EU628" s="127"/>
      <c r="EV628" s="127"/>
      <c r="EW628" s="127"/>
      <c r="EX628" s="127"/>
      <c r="EY628" s="127"/>
      <c r="EZ628" s="127"/>
      <c r="FA628" s="127"/>
      <c r="FB628" s="127"/>
      <c r="FC628" s="127"/>
      <c r="FD628" s="127"/>
      <c r="FE628" s="127"/>
      <c r="FF628" s="127"/>
      <c r="FG628" s="127"/>
      <c r="FH628" s="127"/>
      <c r="FI628" s="127"/>
      <c r="FJ628" s="127"/>
      <c r="FK628" s="127"/>
      <c r="FL628" s="127"/>
      <c r="FM628" s="127"/>
      <c r="FN628" s="127"/>
      <c r="FO628" s="127"/>
      <c r="FP628" s="127"/>
      <c r="FQ628" s="127"/>
      <c r="FR628" s="127"/>
      <c r="FS628" s="127"/>
      <c r="FT628" s="127"/>
      <c r="FU628" s="127"/>
      <c r="FV628" s="127"/>
      <c r="FW628" s="127"/>
      <c r="FX628" s="127"/>
      <c r="FY628" s="127"/>
      <c r="FZ628" s="127"/>
      <c r="GA628" s="127"/>
      <c r="GB628" s="127"/>
      <c r="GC628" s="127"/>
      <c r="GD628" s="127"/>
      <c r="GE628" s="127"/>
      <c r="GF628" s="127"/>
      <c r="GG628" s="127"/>
      <c r="GH628" s="127"/>
      <c r="GI628" s="127"/>
      <c r="GJ628" s="127"/>
      <c r="GK628" s="127"/>
      <c r="GL628" s="127"/>
      <c r="GM628" s="127"/>
      <c r="GN628" s="127"/>
      <c r="GO628" s="127"/>
      <c r="GP628" s="127"/>
      <c r="GQ628" s="127"/>
      <c r="GR628" s="127"/>
      <c r="GS628" s="127"/>
      <c r="GT628" s="127"/>
      <c r="GU628" s="127"/>
      <c r="GV628" s="127"/>
      <c r="GW628" s="127"/>
      <c r="GX628" s="127"/>
      <c r="GY628" s="127"/>
      <c r="GZ628" s="127"/>
      <c r="HA628" s="127"/>
      <c r="HB628" s="127"/>
      <c r="HC628" s="127"/>
      <c r="HD628" s="127"/>
      <c r="HE628" s="127"/>
      <c r="HF628" s="127"/>
      <c r="HG628" s="127"/>
      <c r="HH628" s="127"/>
      <c r="HI628" s="127"/>
      <c r="HJ628" s="127"/>
      <c r="HK628" s="127"/>
      <c r="HL628" s="127"/>
      <c r="HM628" s="127"/>
      <c r="HN628" s="127"/>
      <c r="HO628" s="127"/>
      <c r="HP628" s="127"/>
      <c r="HQ628" s="127"/>
      <c r="HR628" s="127"/>
      <c r="HS628" s="127"/>
      <c r="HT628" s="127"/>
      <c r="HU628" s="127"/>
      <c r="HV628" s="127"/>
      <c r="HW628" s="127"/>
      <c r="HX628" s="127"/>
      <c r="HY628" s="127"/>
      <c r="H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  <c r="BK629" s="127"/>
      <c r="BL629" s="127"/>
      <c r="BM629" s="127"/>
      <c r="BN629" s="127"/>
      <c r="BO629" s="127"/>
      <c r="BP629" s="127"/>
      <c r="BQ629" s="127"/>
      <c r="BR629" s="127"/>
      <c r="BS629" s="127"/>
      <c r="BT629" s="127"/>
      <c r="BU629" s="127"/>
      <c r="BV629" s="127"/>
      <c r="BW629" s="127"/>
      <c r="BX629" s="127"/>
      <c r="BY629" s="127"/>
      <c r="BZ629" s="127"/>
      <c r="CA629" s="127"/>
      <c r="CB629" s="127"/>
      <c r="CC629" s="127"/>
      <c r="CD629" s="127"/>
      <c r="CE629" s="127"/>
      <c r="CF629" s="127"/>
      <c r="CG629" s="127"/>
      <c r="CH629" s="127"/>
      <c r="CI629" s="127"/>
      <c r="CJ629" s="127"/>
      <c r="CK629" s="127"/>
      <c r="CL629" s="127"/>
      <c r="CM629" s="127"/>
      <c r="CN629" s="127"/>
      <c r="CO629" s="127"/>
      <c r="CP629" s="127"/>
      <c r="CQ629" s="127"/>
      <c r="CR629" s="127"/>
      <c r="CS629" s="127"/>
      <c r="CT629" s="127"/>
      <c r="CU629" s="127"/>
      <c r="CV629" s="127"/>
      <c r="CW629" s="127"/>
      <c r="CX629" s="127"/>
      <c r="CY629" s="127"/>
      <c r="CZ629" s="127"/>
      <c r="DA629" s="127"/>
      <c r="DB629" s="127"/>
      <c r="DC629" s="127"/>
      <c r="DD629" s="127"/>
      <c r="DE629" s="127"/>
      <c r="DF629" s="127"/>
      <c r="DG629" s="127"/>
      <c r="DH629" s="127"/>
      <c r="DI629" s="127"/>
      <c r="DJ629" s="127"/>
      <c r="DK629" s="127"/>
      <c r="DL629" s="127"/>
      <c r="DM629" s="127"/>
      <c r="DN629" s="127"/>
      <c r="DO629" s="127"/>
      <c r="DP629" s="127"/>
      <c r="DQ629" s="127"/>
      <c r="DR629" s="127"/>
      <c r="DS629" s="127"/>
      <c r="DT629" s="127"/>
      <c r="DU629" s="127"/>
      <c r="DV629" s="127"/>
      <c r="DW629" s="127"/>
      <c r="DX629" s="127"/>
      <c r="DY629" s="127"/>
      <c r="DZ629" s="127"/>
      <c r="EA629" s="127"/>
      <c r="EB629" s="127"/>
      <c r="EC629" s="127"/>
      <c r="ED629" s="127"/>
      <c r="EE629" s="127"/>
      <c r="EF629" s="127"/>
      <c r="EG629" s="127"/>
      <c r="EH629" s="127"/>
      <c r="EI629" s="127"/>
      <c r="EJ629" s="127"/>
      <c r="EK629" s="127"/>
      <c r="EL629" s="127"/>
      <c r="EM629" s="127"/>
      <c r="EN629" s="127"/>
      <c r="EO629" s="127"/>
      <c r="EP629" s="127"/>
      <c r="EQ629" s="127"/>
      <c r="ER629" s="127"/>
      <c r="ES629" s="127"/>
      <c r="ET629" s="127"/>
      <c r="EU629" s="127"/>
      <c r="EV629" s="127"/>
      <c r="EW629" s="127"/>
      <c r="EX629" s="127"/>
      <c r="EY629" s="127"/>
      <c r="EZ629" s="127"/>
      <c r="FA629" s="127"/>
      <c r="FB629" s="127"/>
      <c r="FC629" s="127"/>
      <c r="FD629" s="127"/>
      <c r="FE629" s="127"/>
      <c r="FF629" s="127"/>
      <c r="FG629" s="127"/>
      <c r="FH629" s="127"/>
      <c r="FI629" s="127"/>
      <c r="FJ629" s="127"/>
      <c r="FK629" s="127"/>
      <c r="FL629" s="127"/>
      <c r="FM629" s="127"/>
      <c r="FN629" s="127"/>
      <c r="FO629" s="127"/>
      <c r="FP629" s="127"/>
      <c r="FQ629" s="127"/>
      <c r="FR629" s="127"/>
      <c r="FS629" s="127"/>
      <c r="FT629" s="127"/>
      <c r="FU629" s="127"/>
      <c r="FV629" s="127"/>
      <c r="FW629" s="127"/>
      <c r="FX629" s="127"/>
      <c r="FY629" s="127"/>
      <c r="FZ629" s="127"/>
      <c r="GA629" s="127"/>
      <c r="GB629" s="127"/>
      <c r="GC629" s="127"/>
      <c r="GD629" s="127"/>
      <c r="GE629" s="127"/>
      <c r="GF629" s="127"/>
      <c r="GG629" s="127"/>
      <c r="GH629" s="127"/>
      <c r="GI629" s="127"/>
      <c r="GJ629" s="127"/>
      <c r="GK629" s="127"/>
      <c r="GL629" s="127"/>
      <c r="GM629" s="127"/>
      <c r="GN629" s="127"/>
      <c r="GO629" s="127"/>
      <c r="GP629" s="127"/>
      <c r="GQ629" s="127"/>
      <c r="GR629" s="127"/>
      <c r="GS629" s="127"/>
      <c r="GT629" s="127"/>
      <c r="GU629" s="127"/>
      <c r="GV629" s="127"/>
      <c r="GW629" s="127"/>
      <c r="GX629" s="127"/>
      <c r="GY629" s="127"/>
      <c r="GZ629" s="127"/>
      <c r="HA629" s="127"/>
      <c r="HB629" s="127"/>
      <c r="HC629" s="127"/>
      <c r="HD629" s="127"/>
      <c r="HE629" s="127"/>
      <c r="HF629" s="127"/>
      <c r="HG629" s="127"/>
      <c r="HH629" s="127"/>
      <c r="HI629" s="127"/>
      <c r="HJ629" s="127"/>
      <c r="HK629" s="127"/>
      <c r="HL629" s="127"/>
      <c r="HM629" s="127"/>
      <c r="HN629" s="127"/>
      <c r="HO629" s="127"/>
      <c r="HP629" s="127"/>
      <c r="HQ629" s="127"/>
      <c r="HR629" s="127"/>
      <c r="HS629" s="127"/>
      <c r="HT629" s="127"/>
      <c r="HU629" s="127"/>
      <c r="HV629" s="127"/>
      <c r="HW629" s="127"/>
      <c r="HX629" s="127"/>
      <c r="HY629" s="127"/>
      <c r="H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  <c r="BK630" s="127"/>
      <c r="BL630" s="127"/>
      <c r="BM630" s="127"/>
      <c r="BN630" s="127"/>
      <c r="BO630" s="127"/>
      <c r="BP630" s="127"/>
      <c r="BQ630" s="127"/>
      <c r="BR630" s="127"/>
      <c r="BS630" s="127"/>
      <c r="BT630" s="127"/>
      <c r="BU630" s="127"/>
      <c r="BV630" s="127"/>
      <c r="BW630" s="127"/>
      <c r="BX630" s="127"/>
      <c r="BY630" s="127"/>
      <c r="BZ630" s="127"/>
      <c r="CA630" s="127"/>
      <c r="CB630" s="127"/>
      <c r="CC630" s="127"/>
      <c r="CD630" s="127"/>
      <c r="CE630" s="127"/>
      <c r="CF630" s="127"/>
      <c r="CG630" s="127"/>
      <c r="CH630" s="127"/>
      <c r="CI630" s="127"/>
      <c r="CJ630" s="127"/>
      <c r="CK630" s="127"/>
      <c r="CL630" s="127"/>
      <c r="CM630" s="127"/>
      <c r="CN630" s="127"/>
      <c r="CO630" s="127"/>
      <c r="CP630" s="127"/>
      <c r="CQ630" s="127"/>
      <c r="CR630" s="127"/>
      <c r="CS630" s="127"/>
      <c r="CT630" s="127"/>
      <c r="CU630" s="127"/>
      <c r="CV630" s="127"/>
      <c r="CW630" s="127"/>
      <c r="CX630" s="127"/>
      <c r="CY630" s="127"/>
      <c r="CZ630" s="127"/>
      <c r="DA630" s="127"/>
      <c r="DB630" s="127"/>
      <c r="DC630" s="127"/>
      <c r="DD630" s="127"/>
      <c r="DE630" s="127"/>
      <c r="DF630" s="127"/>
      <c r="DG630" s="127"/>
      <c r="DH630" s="127"/>
      <c r="DI630" s="127"/>
      <c r="DJ630" s="127"/>
      <c r="DK630" s="127"/>
      <c r="DL630" s="127"/>
      <c r="DM630" s="127"/>
      <c r="DN630" s="127"/>
      <c r="DO630" s="127"/>
      <c r="DP630" s="127"/>
      <c r="DQ630" s="127"/>
      <c r="DR630" s="127"/>
      <c r="DS630" s="127"/>
      <c r="DT630" s="127"/>
      <c r="DU630" s="127"/>
      <c r="DV630" s="127"/>
      <c r="DW630" s="127"/>
      <c r="DX630" s="127"/>
      <c r="DY630" s="127"/>
      <c r="DZ630" s="127"/>
      <c r="EA630" s="127"/>
      <c r="EB630" s="127"/>
      <c r="EC630" s="127"/>
      <c r="ED630" s="127"/>
      <c r="EE630" s="127"/>
      <c r="EF630" s="127"/>
      <c r="EG630" s="127"/>
      <c r="EH630" s="127"/>
      <c r="EI630" s="127"/>
      <c r="EJ630" s="127"/>
      <c r="EK630" s="127"/>
      <c r="EL630" s="127"/>
      <c r="EM630" s="127"/>
      <c r="EN630" s="127"/>
      <c r="EO630" s="127"/>
      <c r="EP630" s="127"/>
      <c r="EQ630" s="127"/>
      <c r="ER630" s="127"/>
      <c r="ES630" s="127"/>
      <c r="ET630" s="127"/>
      <c r="EU630" s="127"/>
      <c r="EV630" s="127"/>
      <c r="EW630" s="127"/>
      <c r="EX630" s="127"/>
      <c r="EY630" s="127"/>
      <c r="EZ630" s="127"/>
      <c r="FA630" s="127"/>
      <c r="FB630" s="127"/>
      <c r="FC630" s="127"/>
      <c r="FD630" s="127"/>
      <c r="FE630" s="127"/>
      <c r="FF630" s="127"/>
      <c r="FG630" s="127"/>
      <c r="FH630" s="127"/>
      <c r="FI630" s="127"/>
      <c r="FJ630" s="127"/>
      <c r="FK630" s="127"/>
      <c r="FL630" s="127"/>
      <c r="FM630" s="127"/>
      <c r="FN630" s="127"/>
      <c r="FO630" s="127"/>
      <c r="FP630" s="127"/>
      <c r="FQ630" s="127"/>
      <c r="FR630" s="127"/>
      <c r="FS630" s="127"/>
      <c r="FT630" s="127"/>
      <c r="FU630" s="127"/>
      <c r="FV630" s="127"/>
      <c r="FW630" s="127"/>
      <c r="FX630" s="127"/>
      <c r="FY630" s="127"/>
      <c r="FZ630" s="127"/>
      <c r="GA630" s="127"/>
      <c r="GB630" s="127"/>
      <c r="GC630" s="127"/>
      <c r="GD630" s="127"/>
      <c r="GE630" s="127"/>
      <c r="GF630" s="127"/>
      <c r="GG630" s="127"/>
      <c r="GH630" s="127"/>
      <c r="GI630" s="127"/>
      <c r="GJ630" s="127"/>
      <c r="GK630" s="127"/>
      <c r="GL630" s="127"/>
      <c r="GM630" s="127"/>
      <c r="GN630" s="127"/>
      <c r="GO630" s="127"/>
      <c r="GP630" s="127"/>
      <c r="GQ630" s="127"/>
      <c r="GR630" s="127"/>
      <c r="GS630" s="127"/>
      <c r="GT630" s="127"/>
      <c r="GU630" s="127"/>
      <c r="GV630" s="127"/>
      <c r="GW630" s="127"/>
      <c r="GX630" s="127"/>
      <c r="GY630" s="127"/>
      <c r="GZ630" s="127"/>
      <c r="HA630" s="127"/>
      <c r="HB630" s="127"/>
      <c r="HC630" s="127"/>
      <c r="HD630" s="127"/>
      <c r="HE630" s="127"/>
      <c r="HF630" s="127"/>
      <c r="HG630" s="127"/>
      <c r="HH630" s="127"/>
      <c r="HI630" s="127"/>
      <c r="HJ630" s="127"/>
      <c r="HK630" s="127"/>
      <c r="HL630" s="127"/>
      <c r="HM630" s="127"/>
      <c r="HN630" s="127"/>
      <c r="HO630" s="127"/>
      <c r="HP630" s="127"/>
      <c r="HQ630" s="127"/>
      <c r="HR630" s="127"/>
      <c r="HS630" s="127"/>
      <c r="HT630" s="127"/>
      <c r="HU630" s="127"/>
      <c r="HV630" s="127"/>
      <c r="HW630" s="127"/>
      <c r="HX630" s="127"/>
      <c r="HY630" s="127"/>
      <c r="H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  <c r="BK631" s="127"/>
      <c r="BL631" s="127"/>
      <c r="BM631" s="127"/>
      <c r="BN631" s="127"/>
      <c r="BO631" s="127"/>
      <c r="BP631" s="127"/>
      <c r="BQ631" s="127"/>
      <c r="BR631" s="127"/>
      <c r="BS631" s="127"/>
      <c r="BT631" s="127"/>
      <c r="BU631" s="127"/>
      <c r="BV631" s="127"/>
      <c r="BW631" s="127"/>
      <c r="BX631" s="127"/>
      <c r="BY631" s="127"/>
      <c r="BZ631" s="127"/>
      <c r="CA631" s="127"/>
      <c r="CB631" s="127"/>
      <c r="CC631" s="127"/>
      <c r="CD631" s="127"/>
      <c r="CE631" s="127"/>
      <c r="CF631" s="127"/>
      <c r="CG631" s="127"/>
      <c r="CH631" s="127"/>
      <c r="CI631" s="127"/>
      <c r="CJ631" s="127"/>
      <c r="CK631" s="127"/>
      <c r="CL631" s="127"/>
      <c r="CM631" s="127"/>
      <c r="CN631" s="127"/>
      <c r="CO631" s="127"/>
      <c r="CP631" s="127"/>
      <c r="CQ631" s="127"/>
      <c r="CR631" s="127"/>
      <c r="CS631" s="127"/>
      <c r="CT631" s="127"/>
      <c r="CU631" s="127"/>
      <c r="CV631" s="127"/>
      <c r="CW631" s="127"/>
      <c r="CX631" s="127"/>
      <c r="CY631" s="127"/>
      <c r="CZ631" s="127"/>
      <c r="DA631" s="127"/>
      <c r="DB631" s="127"/>
      <c r="DC631" s="127"/>
      <c r="DD631" s="127"/>
      <c r="DE631" s="127"/>
      <c r="DF631" s="127"/>
      <c r="DG631" s="127"/>
      <c r="DH631" s="127"/>
      <c r="DI631" s="127"/>
      <c r="DJ631" s="127"/>
      <c r="DK631" s="127"/>
      <c r="DL631" s="127"/>
      <c r="DM631" s="127"/>
      <c r="DN631" s="127"/>
      <c r="DO631" s="127"/>
      <c r="DP631" s="127"/>
      <c r="DQ631" s="127"/>
      <c r="DR631" s="127"/>
      <c r="DS631" s="127"/>
      <c r="DT631" s="127"/>
      <c r="DU631" s="127"/>
      <c r="DV631" s="127"/>
      <c r="DW631" s="127"/>
      <c r="DX631" s="127"/>
      <c r="DY631" s="127"/>
      <c r="DZ631" s="127"/>
      <c r="EA631" s="127"/>
      <c r="EB631" s="127"/>
      <c r="EC631" s="127"/>
      <c r="ED631" s="127"/>
      <c r="EE631" s="127"/>
      <c r="EF631" s="127"/>
      <c r="EG631" s="127"/>
      <c r="EH631" s="127"/>
      <c r="EI631" s="127"/>
      <c r="EJ631" s="127"/>
      <c r="EK631" s="127"/>
      <c r="EL631" s="127"/>
      <c r="EM631" s="127"/>
      <c r="EN631" s="127"/>
      <c r="EO631" s="127"/>
      <c r="EP631" s="127"/>
      <c r="EQ631" s="127"/>
      <c r="ER631" s="127"/>
      <c r="ES631" s="127"/>
      <c r="ET631" s="127"/>
      <c r="EU631" s="127"/>
      <c r="EV631" s="127"/>
      <c r="EW631" s="127"/>
      <c r="EX631" s="127"/>
      <c r="EY631" s="127"/>
      <c r="EZ631" s="127"/>
      <c r="FA631" s="127"/>
      <c r="FB631" s="127"/>
      <c r="FC631" s="127"/>
      <c r="FD631" s="127"/>
      <c r="FE631" s="127"/>
      <c r="FF631" s="127"/>
      <c r="FG631" s="127"/>
      <c r="FH631" s="127"/>
      <c r="FI631" s="127"/>
      <c r="FJ631" s="127"/>
      <c r="FK631" s="127"/>
      <c r="FL631" s="127"/>
      <c r="FM631" s="127"/>
      <c r="FN631" s="127"/>
      <c r="FO631" s="127"/>
      <c r="FP631" s="127"/>
      <c r="FQ631" s="127"/>
      <c r="FR631" s="127"/>
      <c r="FS631" s="127"/>
      <c r="FT631" s="127"/>
      <c r="FU631" s="127"/>
      <c r="FV631" s="127"/>
      <c r="FW631" s="127"/>
      <c r="FX631" s="127"/>
      <c r="FY631" s="127"/>
      <c r="FZ631" s="127"/>
      <c r="GA631" s="127"/>
      <c r="GB631" s="127"/>
      <c r="GC631" s="127"/>
      <c r="GD631" s="127"/>
      <c r="GE631" s="127"/>
      <c r="GF631" s="127"/>
      <c r="GG631" s="127"/>
      <c r="GH631" s="127"/>
      <c r="GI631" s="127"/>
      <c r="GJ631" s="127"/>
      <c r="GK631" s="127"/>
      <c r="GL631" s="127"/>
      <c r="GM631" s="127"/>
      <c r="GN631" s="127"/>
      <c r="GO631" s="127"/>
      <c r="GP631" s="127"/>
      <c r="GQ631" s="127"/>
      <c r="GR631" s="127"/>
      <c r="GS631" s="127"/>
      <c r="GT631" s="127"/>
      <c r="GU631" s="127"/>
      <c r="GV631" s="127"/>
      <c r="GW631" s="127"/>
      <c r="GX631" s="127"/>
      <c r="GY631" s="127"/>
      <c r="GZ631" s="127"/>
      <c r="HA631" s="127"/>
      <c r="HB631" s="127"/>
      <c r="HC631" s="127"/>
      <c r="HD631" s="127"/>
      <c r="HE631" s="127"/>
      <c r="HF631" s="127"/>
      <c r="HG631" s="127"/>
      <c r="HH631" s="127"/>
      <c r="HI631" s="127"/>
      <c r="HJ631" s="127"/>
      <c r="HK631" s="127"/>
      <c r="HL631" s="127"/>
      <c r="HM631" s="127"/>
      <c r="HN631" s="127"/>
      <c r="HO631" s="127"/>
      <c r="HP631" s="127"/>
      <c r="HQ631" s="127"/>
      <c r="HR631" s="127"/>
      <c r="HS631" s="127"/>
      <c r="HT631" s="127"/>
      <c r="HU631" s="127"/>
      <c r="HV631" s="127"/>
      <c r="HW631" s="127"/>
      <c r="HX631" s="127"/>
      <c r="HY631" s="127"/>
      <c r="H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  <c r="BK632" s="127"/>
      <c r="BL632" s="127"/>
      <c r="BM632" s="127"/>
      <c r="BN632" s="127"/>
      <c r="BO632" s="127"/>
      <c r="BP632" s="127"/>
      <c r="BQ632" s="127"/>
      <c r="BR632" s="127"/>
      <c r="BS632" s="127"/>
      <c r="BT632" s="127"/>
      <c r="BU632" s="127"/>
      <c r="BV632" s="127"/>
      <c r="BW632" s="127"/>
      <c r="BX632" s="127"/>
      <c r="BY632" s="127"/>
      <c r="BZ632" s="127"/>
      <c r="CA632" s="127"/>
      <c r="CB632" s="127"/>
      <c r="CC632" s="127"/>
      <c r="CD632" s="127"/>
      <c r="CE632" s="127"/>
      <c r="CF632" s="127"/>
      <c r="CG632" s="127"/>
      <c r="CH632" s="127"/>
      <c r="CI632" s="127"/>
      <c r="CJ632" s="127"/>
      <c r="CK632" s="127"/>
      <c r="CL632" s="127"/>
      <c r="CM632" s="127"/>
      <c r="CN632" s="127"/>
      <c r="CO632" s="127"/>
      <c r="CP632" s="127"/>
      <c r="CQ632" s="127"/>
      <c r="CR632" s="127"/>
      <c r="CS632" s="127"/>
      <c r="CT632" s="127"/>
      <c r="CU632" s="127"/>
      <c r="CV632" s="127"/>
      <c r="CW632" s="127"/>
      <c r="CX632" s="127"/>
      <c r="CY632" s="127"/>
      <c r="CZ632" s="127"/>
      <c r="DA632" s="127"/>
      <c r="DB632" s="127"/>
      <c r="DC632" s="127"/>
      <c r="DD632" s="127"/>
      <c r="DE632" s="127"/>
      <c r="DF632" s="127"/>
      <c r="DG632" s="127"/>
      <c r="DH632" s="127"/>
      <c r="DI632" s="127"/>
      <c r="DJ632" s="127"/>
      <c r="DK632" s="127"/>
      <c r="DL632" s="127"/>
      <c r="DM632" s="127"/>
      <c r="DN632" s="127"/>
      <c r="DO632" s="127"/>
      <c r="DP632" s="127"/>
      <c r="DQ632" s="127"/>
      <c r="DR632" s="127"/>
      <c r="DS632" s="127"/>
      <c r="DT632" s="127"/>
      <c r="DU632" s="127"/>
      <c r="DV632" s="127"/>
      <c r="DW632" s="127"/>
      <c r="DX632" s="127"/>
      <c r="DY632" s="127"/>
      <c r="DZ632" s="127"/>
      <c r="EA632" s="127"/>
      <c r="EB632" s="127"/>
      <c r="EC632" s="127"/>
      <c r="ED632" s="127"/>
      <c r="EE632" s="127"/>
      <c r="EF632" s="127"/>
      <c r="EG632" s="127"/>
      <c r="EH632" s="127"/>
      <c r="EI632" s="127"/>
      <c r="EJ632" s="127"/>
      <c r="EK632" s="127"/>
      <c r="EL632" s="127"/>
      <c r="EM632" s="127"/>
      <c r="EN632" s="127"/>
      <c r="EO632" s="127"/>
      <c r="EP632" s="127"/>
      <c r="EQ632" s="127"/>
      <c r="ER632" s="127"/>
      <c r="ES632" s="127"/>
      <c r="ET632" s="127"/>
      <c r="EU632" s="127"/>
      <c r="EV632" s="127"/>
      <c r="EW632" s="127"/>
      <c r="EX632" s="127"/>
      <c r="EY632" s="127"/>
      <c r="EZ632" s="127"/>
      <c r="FA632" s="127"/>
      <c r="FB632" s="127"/>
      <c r="FC632" s="127"/>
      <c r="FD632" s="127"/>
      <c r="FE632" s="127"/>
      <c r="FF632" s="127"/>
      <c r="FG632" s="127"/>
      <c r="FH632" s="127"/>
      <c r="FI632" s="127"/>
      <c r="FJ632" s="127"/>
      <c r="FK632" s="127"/>
      <c r="FL632" s="127"/>
      <c r="FM632" s="127"/>
      <c r="FN632" s="127"/>
      <c r="FO632" s="127"/>
      <c r="FP632" s="127"/>
      <c r="FQ632" s="127"/>
      <c r="FR632" s="127"/>
      <c r="FS632" s="127"/>
      <c r="FT632" s="127"/>
      <c r="FU632" s="127"/>
      <c r="FV632" s="127"/>
      <c r="FW632" s="127"/>
      <c r="FX632" s="127"/>
      <c r="FY632" s="127"/>
      <c r="FZ632" s="127"/>
      <c r="GA632" s="127"/>
      <c r="GB632" s="127"/>
      <c r="GC632" s="127"/>
      <c r="GD632" s="127"/>
      <c r="GE632" s="127"/>
      <c r="GF632" s="127"/>
      <c r="GG632" s="127"/>
      <c r="GH632" s="127"/>
      <c r="GI632" s="127"/>
      <c r="GJ632" s="127"/>
      <c r="GK632" s="127"/>
      <c r="GL632" s="127"/>
      <c r="GM632" s="127"/>
      <c r="GN632" s="127"/>
      <c r="GO632" s="127"/>
      <c r="GP632" s="127"/>
      <c r="GQ632" s="127"/>
      <c r="GR632" s="127"/>
      <c r="GS632" s="127"/>
      <c r="GT632" s="127"/>
      <c r="GU632" s="127"/>
      <c r="GV632" s="127"/>
      <c r="GW632" s="127"/>
      <c r="GX632" s="127"/>
      <c r="GY632" s="127"/>
      <c r="GZ632" s="127"/>
      <c r="HA632" s="127"/>
      <c r="HB632" s="127"/>
      <c r="HC632" s="127"/>
      <c r="HD632" s="127"/>
      <c r="HE632" s="127"/>
      <c r="HF632" s="127"/>
      <c r="HG632" s="127"/>
      <c r="HH632" s="127"/>
      <c r="HI632" s="127"/>
      <c r="HJ632" s="127"/>
      <c r="HK632" s="127"/>
      <c r="HL632" s="127"/>
      <c r="HM632" s="127"/>
      <c r="HN632" s="127"/>
      <c r="HO632" s="127"/>
      <c r="HP632" s="127"/>
      <c r="HQ632" s="127"/>
      <c r="HR632" s="127"/>
      <c r="HS632" s="127"/>
      <c r="HT632" s="127"/>
      <c r="HU632" s="127"/>
      <c r="HV632" s="127"/>
      <c r="HW632" s="127"/>
      <c r="HX632" s="127"/>
      <c r="HY632" s="127"/>
      <c r="H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  <c r="BK633" s="127"/>
      <c r="BL633" s="127"/>
      <c r="BM633" s="127"/>
      <c r="BN633" s="127"/>
      <c r="BO633" s="127"/>
      <c r="BP633" s="127"/>
      <c r="BQ633" s="127"/>
      <c r="BR633" s="127"/>
      <c r="BS633" s="127"/>
      <c r="BT633" s="127"/>
      <c r="BU633" s="127"/>
      <c r="BV633" s="127"/>
      <c r="BW633" s="127"/>
      <c r="BX633" s="127"/>
      <c r="BY633" s="127"/>
      <c r="BZ633" s="127"/>
      <c r="CA633" s="127"/>
      <c r="CB633" s="127"/>
      <c r="CC633" s="127"/>
      <c r="CD633" s="127"/>
      <c r="CE633" s="127"/>
      <c r="CF633" s="127"/>
      <c r="CG633" s="127"/>
      <c r="CH633" s="127"/>
      <c r="CI633" s="127"/>
      <c r="CJ633" s="127"/>
      <c r="CK633" s="127"/>
      <c r="CL633" s="127"/>
      <c r="CM633" s="127"/>
      <c r="CN633" s="127"/>
      <c r="CO633" s="127"/>
      <c r="CP633" s="127"/>
      <c r="CQ633" s="127"/>
      <c r="CR633" s="127"/>
      <c r="CS633" s="127"/>
      <c r="CT633" s="127"/>
      <c r="CU633" s="127"/>
      <c r="CV633" s="127"/>
      <c r="CW633" s="127"/>
      <c r="CX633" s="127"/>
      <c r="CY633" s="127"/>
      <c r="CZ633" s="127"/>
      <c r="DA633" s="127"/>
      <c r="DB633" s="127"/>
      <c r="DC633" s="127"/>
      <c r="DD633" s="127"/>
      <c r="DE633" s="127"/>
      <c r="DF633" s="127"/>
      <c r="DG633" s="127"/>
      <c r="DH633" s="127"/>
      <c r="DI633" s="127"/>
      <c r="DJ633" s="127"/>
      <c r="DK633" s="127"/>
      <c r="DL633" s="127"/>
      <c r="DM633" s="127"/>
      <c r="DN633" s="127"/>
      <c r="DO633" s="127"/>
      <c r="DP633" s="127"/>
      <c r="DQ633" s="127"/>
      <c r="DR633" s="127"/>
      <c r="DS633" s="127"/>
      <c r="DT633" s="127"/>
      <c r="DU633" s="127"/>
      <c r="DV633" s="127"/>
      <c r="DW633" s="127"/>
      <c r="DX633" s="127"/>
      <c r="DY633" s="127"/>
      <c r="DZ633" s="127"/>
      <c r="EA633" s="127"/>
      <c r="EB633" s="127"/>
      <c r="EC633" s="127"/>
      <c r="ED633" s="127"/>
      <c r="EE633" s="127"/>
      <c r="EF633" s="127"/>
      <c r="EG633" s="127"/>
      <c r="EH633" s="127"/>
      <c r="EI633" s="127"/>
      <c r="EJ633" s="127"/>
      <c r="EK633" s="127"/>
      <c r="EL633" s="127"/>
      <c r="EM633" s="127"/>
      <c r="EN633" s="127"/>
      <c r="EO633" s="127"/>
      <c r="EP633" s="127"/>
      <c r="EQ633" s="127"/>
      <c r="ER633" s="127"/>
      <c r="ES633" s="127"/>
      <c r="ET633" s="127"/>
      <c r="EU633" s="127"/>
      <c r="EV633" s="127"/>
      <c r="EW633" s="127"/>
      <c r="EX633" s="127"/>
      <c r="EY633" s="127"/>
      <c r="EZ633" s="127"/>
      <c r="FA633" s="127"/>
      <c r="FB633" s="127"/>
      <c r="FC633" s="127"/>
      <c r="FD633" s="127"/>
      <c r="FE633" s="127"/>
      <c r="FF633" s="127"/>
      <c r="FG633" s="127"/>
      <c r="FH633" s="127"/>
      <c r="FI633" s="127"/>
      <c r="FJ633" s="127"/>
      <c r="FK633" s="127"/>
      <c r="FL633" s="127"/>
      <c r="FM633" s="127"/>
      <c r="FN633" s="127"/>
      <c r="FO633" s="127"/>
      <c r="FP633" s="127"/>
      <c r="FQ633" s="127"/>
      <c r="FR633" s="127"/>
      <c r="FS633" s="127"/>
      <c r="FT633" s="127"/>
      <c r="FU633" s="127"/>
      <c r="FV633" s="127"/>
      <c r="FW633" s="127"/>
      <c r="FX633" s="127"/>
      <c r="FY633" s="127"/>
      <c r="FZ633" s="127"/>
      <c r="GA633" s="127"/>
      <c r="GB633" s="127"/>
      <c r="GC633" s="127"/>
      <c r="GD633" s="127"/>
      <c r="GE633" s="127"/>
      <c r="GF633" s="127"/>
      <c r="GG633" s="127"/>
      <c r="GH633" s="127"/>
      <c r="GI633" s="127"/>
      <c r="GJ633" s="127"/>
      <c r="GK633" s="127"/>
      <c r="GL633" s="127"/>
      <c r="GM633" s="127"/>
      <c r="GN633" s="127"/>
      <c r="GO633" s="127"/>
      <c r="GP633" s="127"/>
      <c r="GQ633" s="127"/>
      <c r="GR633" s="127"/>
      <c r="GS633" s="127"/>
      <c r="GT633" s="127"/>
      <c r="GU633" s="127"/>
      <c r="GV633" s="127"/>
      <c r="GW633" s="127"/>
      <c r="GX633" s="127"/>
      <c r="GY633" s="127"/>
      <c r="GZ633" s="127"/>
      <c r="HA633" s="127"/>
      <c r="HB633" s="127"/>
      <c r="HC633" s="127"/>
      <c r="HD633" s="127"/>
      <c r="HE633" s="127"/>
      <c r="HF633" s="127"/>
      <c r="HG633" s="127"/>
      <c r="HH633" s="127"/>
      <c r="HI633" s="127"/>
      <c r="HJ633" s="127"/>
      <c r="HK633" s="127"/>
      <c r="HL633" s="127"/>
      <c r="HM633" s="127"/>
      <c r="HN633" s="127"/>
      <c r="HO633" s="127"/>
      <c r="HP633" s="127"/>
      <c r="HQ633" s="127"/>
      <c r="HR633" s="127"/>
      <c r="HS633" s="127"/>
      <c r="HT633" s="127"/>
      <c r="HU633" s="127"/>
      <c r="HV633" s="127"/>
      <c r="HW633" s="127"/>
      <c r="HX633" s="127"/>
      <c r="HY633" s="127"/>
      <c r="H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  <c r="BK634" s="127"/>
      <c r="BL634" s="127"/>
      <c r="BM634" s="127"/>
      <c r="BN634" s="127"/>
      <c r="BO634" s="127"/>
      <c r="BP634" s="127"/>
      <c r="BQ634" s="127"/>
      <c r="BR634" s="127"/>
      <c r="BS634" s="127"/>
      <c r="BT634" s="127"/>
      <c r="BU634" s="127"/>
      <c r="BV634" s="127"/>
      <c r="BW634" s="127"/>
      <c r="BX634" s="127"/>
      <c r="BY634" s="127"/>
      <c r="BZ634" s="127"/>
      <c r="CA634" s="127"/>
      <c r="CB634" s="127"/>
      <c r="CC634" s="127"/>
      <c r="CD634" s="127"/>
      <c r="CE634" s="127"/>
      <c r="CF634" s="127"/>
      <c r="CG634" s="127"/>
      <c r="CH634" s="127"/>
      <c r="CI634" s="127"/>
      <c r="CJ634" s="127"/>
      <c r="CK634" s="127"/>
      <c r="CL634" s="127"/>
      <c r="CM634" s="127"/>
      <c r="CN634" s="127"/>
      <c r="CO634" s="127"/>
      <c r="CP634" s="127"/>
      <c r="CQ634" s="127"/>
      <c r="CR634" s="127"/>
      <c r="CS634" s="127"/>
      <c r="CT634" s="127"/>
      <c r="CU634" s="127"/>
      <c r="CV634" s="127"/>
      <c r="CW634" s="127"/>
      <c r="CX634" s="127"/>
      <c r="CY634" s="127"/>
      <c r="CZ634" s="127"/>
      <c r="DA634" s="127"/>
      <c r="DB634" s="127"/>
      <c r="DC634" s="127"/>
      <c r="DD634" s="127"/>
      <c r="DE634" s="127"/>
      <c r="DF634" s="127"/>
      <c r="DG634" s="127"/>
      <c r="DH634" s="127"/>
      <c r="DI634" s="127"/>
      <c r="DJ634" s="127"/>
      <c r="DK634" s="127"/>
      <c r="DL634" s="127"/>
      <c r="DM634" s="127"/>
      <c r="DN634" s="127"/>
      <c r="DO634" s="127"/>
      <c r="DP634" s="127"/>
      <c r="DQ634" s="127"/>
      <c r="DR634" s="127"/>
      <c r="DS634" s="127"/>
      <c r="DT634" s="127"/>
      <c r="DU634" s="127"/>
      <c r="DV634" s="127"/>
      <c r="DW634" s="127"/>
      <c r="DX634" s="127"/>
      <c r="DY634" s="127"/>
      <c r="DZ634" s="127"/>
      <c r="EA634" s="127"/>
      <c r="EB634" s="127"/>
      <c r="EC634" s="127"/>
      <c r="ED634" s="127"/>
      <c r="EE634" s="127"/>
      <c r="EF634" s="127"/>
      <c r="EG634" s="127"/>
      <c r="EH634" s="127"/>
      <c r="EI634" s="127"/>
      <c r="EJ634" s="127"/>
      <c r="EK634" s="127"/>
      <c r="EL634" s="127"/>
      <c r="EM634" s="127"/>
      <c r="EN634" s="127"/>
      <c r="EO634" s="127"/>
      <c r="EP634" s="127"/>
      <c r="EQ634" s="127"/>
      <c r="ER634" s="127"/>
      <c r="ES634" s="127"/>
      <c r="ET634" s="127"/>
      <c r="EU634" s="127"/>
      <c r="EV634" s="127"/>
      <c r="EW634" s="127"/>
      <c r="EX634" s="127"/>
      <c r="EY634" s="127"/>
      <c r="EZ634" s="127"/>
      <c r="FA634" s="127"/>
      <c r="FB634" s="127"/>
      <c r="FC634" s="127"/>
      <c r="FD634" s="127"/>
      <c r="FE634" s="127"/>
      <c r="FF634" s="127"/>
      <c r="FG634" s="127"/>
      <c r="FH634" s="127"/>
      <c r="FI634" s="127"/>
      <c r="FJ634" s="127"/>
      <c r="FK634" s="127"/>
      <c r="FL634" s="127"/>
      <c r="FM634" s="127"/>
      <c r="FN634" s="127"/>
      <c r="FO634" s="127"/>
      <c r="FP634" s="127"/>
      <c r="FQ634" s="127"/>
      <c r="FR634" s="127"/>
      <c r="FS634" s="127"/>
      <c r="FT634" s="127"/>
      <c r="FU634" s="127"/>
      <c r="FV634" s="127"/>
      <c r="FW634" s="127"/>
      <c r="FX634" s="127"/>
      <c r="FY634" s="127"/>
      <c r="FZ634" s="127"/>
      <c r="GA634" s="127"/>
      <c r="GB634" s="127"/>
      <c r="GC634" s="127"/>
      <c r="GD634" s="127"/>
      <c r="GE634" s="127"/>
      <c r="GF634" s="127"/>
      <c r="GG634" s="127"/>
      <c r="GH634" s="127"/>
      <c r="GI634" s="127"/>
      <c r="GJ634" s="127"/>
      <c r="GK634" s="127"/>
      <c r="GL634" s="127"/>
      <c r="GM634" s="127"/>
      <c r="GN634" s="127"/>
      <c r="GO634" s="127"/>
      <c r="GP634" s="127"/>
      <c r="GQ634" s="127"/>
      <c r="GR634" s="127"/>
      <c r="GS634" s="127"/>
      <c r="GT634" s="127"/>
      <c r="GU634" s="127"/>
      <c r="GV634" s="127"/>
      <c r="GW634" s="127"/>
      <c r="GX634" s="127"/>
      <c r="GY634" s="127"/>
      <c r="GZ634" s="127"/>
      <c r="HA634" s="127"/>
      <c r="HB634" s="127"/>
      <c r="HC634" s="127"/>
      <c r="HD634" s="127"/>
      <c r="HE634" s="127"/>
      <c r="HF634" s="127"/>
      <c r="HG634" s="127"/>
      <c r="HH634" s="127"/>
      <c r="HI634" s="127"/>
      <c r="HJ634" s="127"/>
      <c r="HK634" s="127"/>
      <c r="HL634" s="127"/>
      <c r="HM634" s="127"/>
      <c r="HN634" s="127"/>
      <c r="HO634" s="127"/>
      <c r="HP634" s="127"/>
      <c r="HQ634" s="127"/>
      <c r="HR634" s="127"/>
      <c r="HS634" s="127"/>
      <c r="HT634" s="127"/>
      <c r="HU634" s="127"/>
      <c r="HV634" s="127"/>
      <c r="HW634" s="127"/>
      <c r="HX634" s="127"/>
      <c r="HY634" s="127"/>
      <c r="H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  <c r="BK635" s="127"/>
      <c r="BL635" s="127"/>
      <c r="BM635" s="127"/>
      <c r="BN635" s="127"/>
      <c r="BO635" s="127"/>
      <c r="BP635" s="127"/>
      <c r="BQ635" s="127"/>
      <c r="BR635" s="127"/>
      <c r="BS635" s="127"/>
      <c r="BT635" s="127"/>
      <c r="BU635" s="127"/>
      <c r="BV635" s="127"/>
      <c r="BW635" s="127"/>
      <c r="BX635" s="127"/>
      <c r="BY635" s="127"/>
      <c r="BZ635" s="127"/>
      <c r="CA635" s="127"/>
      <c r="CB635" s="127"/>
      <c r="CC635" s="127"/>
      <c r="CD635" s="127"/>
      <c r="CE635" s="127"/>
      <c r="CF635" s="127"/>
      <c r="CG635" s="127"/>
      <c r="CH635" s="127"/>
      <c r="CI635" s="127"/>
      <c r="CJ635" s="127"/>
      <c r="CK635" s="127"/>
      <c r="CL635" s="127"/>
      <c r="CM635" s="127"/>
      <c r="CN635" s="127"/>
      <c r="CO635" s="127"/>
      <c r="CP635" s="127"/>
      <c r="CQ635" s="127"/>
      <c r="CR635" s="127"/>
      <c r="CS635" s="127"/>
      <c r="CT635" s="127"/>
      <c r="CU635" s="127"/>
      <c r="CV635" s="127"/>
      <c r="CW635" s="127"/>
      <c r="CX635" s="127"/>
      <c r="CY635" s="127"/>
      <c r="CZ635" s="127"/>
      <c r="DA635" s="127"/>
      <c r="DB635" s="127"/>
      <c r="DC635" s="127"/>
      <c r="DD635" s="127"/>
      <c r="DE635" s="127"/>
      <c r="DF635" s="127"/>
      <c r="DG635" s="127"/>
      <c r="DH635" s="127"/>
      <c r="DI635" s="127"/>
      <c r="DJ635" s="127"/>
      <c r="DK635" s="127"/>
      <c r="DL635" s="127"/>
      <c r="DM635" s="127"/>
      <c r="DN635" s="127"/>
      <c r="DO635" s="127"/>
      <c r="DP635" s="127"/>
      <c r="DQ635" s="127"/>
      <c r="DR635" s="127"/>
      <c r="DS635" s="127"/>
      <c r="DT635" s="127"/>
      <c r="DU635" s="127"/>
      <c r="DV635" s="127"/>
      <c r="DW635" s="127"/>
      <c r="DX635" s="127"/>
      <c r="DY635" s="127"/>
      <c r="DZ635" s="127"/>
      <c r="EA635" s="127"/>
      <c r="EB635" s="127"/>
      <c r="EC635" s="127"/>
      <c r="ED635" s="127"/>
      <c r="EE635" s="127"/>
      <c r="EF635" s="127"/>
      <c r="EG635" s="127"/>
      <c r="EH635" s="127"/>
      <c r="EI635" s="127"/>
      <c r="EJ635" s="127"/>
      <c r="EK635" s="127"/>
      <c r="EL635" s="127"/>
      <c r="EM635" s="127"/>
      <c r="EN635" s="127"/>
      <c r="EO635" s="127"/>
      <c r="EP635" s="127"/>
      <c r="EQ635" s="127"/>
      <c r="ER635" s="127"/>
      <c r="ES635" s="127"/>
      <c r="ET635" s="127"/>
      <c r="EU635" s="127"/>
      <c r="EV635" s="127"/>
      <c r="EW635" s="127"/>
      <c r="EX635" s="127"/>
      <c r="EY635" s="127"/>
      <c r="EZ635" s="127"/>
      <c r="FA635" s="127"/>
      <c r="FB635" s="127"/>
      <c r="FC635" s="127"/>
      <c r="FD635" s="127"/>
      <c r="FE635" s="127"/>
      <c r="FF635" s="127"/>
      <c r="FG635" s="127"/>
      <c r="FH635" s="127"/>
      <c r="FI635" s="127"/>
      <c r="FJ635" s="127"/>
      <c r="FK635" s="127"/>
      <c r="FL635" s="127"/>
      <c r="FM635" s="127"/>
      <c r="FN635" s="127"/>
      <c r="FO635" s="127"/>
      <c r="FP635" s="127"/>
      <c r="FQ635" s="127"/>
      <c r="FR635" s="127"/>
      <c r="FS635" s="127"/>
      <c r="FT635" s="127"/>
      <c r="FU635" s="127"/>
      <c r="FV635" s="127"/>
      <c r="FW635" s="127"/>
      <c r="FX635" s="127"/>
      <c r="FY635" s="127"/>
      <c r="FZ635" s="127"/>
      <c r="GA635" s="127"/>
      <c r="GB635" s="127"/>
      <c r="GC635" s="127"/>
      <c r="GD635" s="127"/>
      <c r="GE635" s="127"/>
      <c r="GF635" s="127"/>
      <c r="GG635" s="127"/>
      <c r="GH635" s="127"/>
      <c r="GI635" s="127"/>
      <c r="GJ635" s="127"/>
      <c r="GK635" s="127"/>
      <c r="GL635" s="127"/>
      <c r="GM635" s="127"/>
      <c r="GN635" s="127"/>
      <c r="GO635" s="127"/>
      <c r="GP635" s="127"/>
      <c r="GQ635" s="127"/>
      <c r="GR635" s="127"/>
      <c r="GS635" s="127"/>
      <c r="GT635" s="127"/>
      <c r="GU635" s="127"/>
      <c r="GV635" s="127"/>
      <c r="GW635" s="127"/>
      <c r="GX635" s="127"/>
      <c r="GY635" s="127"/>
      <c r="GZ635" s="127"/>
      <c r="HA635" s="127"/>
      <c r="HB635" s="127"/>
      <c r="HC635" s="127"/>
      <c r="HD635" s="127"/>
      <c r="HE635" s="127"/>
      <c r="HF635" s="127"/>
      <c r="HG635" s="127"/>
      <c r="HH635" s="127"/>
      <c r="HI635" s="127"/>
      <c r="HJ635" s="127"/>
      <c r="HK635" s="127"/>
      <c r="HL635" s="127"/>
      <c r="HM635" s="127"/>
      <c r="HN635" s="127"/>
      <c r="HO635" s="127"/>
      <c r="HP635" s="127"/>
      <c r="HQ635" s="127"/>
      <c r="HR635" s="127"/>
      <c r="HS635" s="127"/>
      <c r="HT635" s="127"/>
      <c r="HU635" s="127"/>
      <c r="HV635" s="127"/>
      <c r="HW635" s="127"/>
      <c r="HX635" s="127"/>
      <c r="HY635" s="127"/>
      <c r="H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  <c r="BK636" s="127"/>
      <c r="BL636" s="127"/>
      <c r="BM636" s="127"/>
      <c r="BN636" s="127"/>
      <c r="BO636" s="127"/>
      <c r="BP636" s="127"/>
      <c r="BQ636" s="127"/>
      <c r="BR636" s="127"/>
      <c r="BS636" s="127"/>
      <c r="BT636" s="127"/>
      <c r="BU636" s="127"/>
      <c r="BV636" s="127"/>
      <c r="BW636" s="127"/>
      <c r="BX636" s="127"/>
      <c r="BY636" s="127"/>
      <c r="BZ636" s="127"/>
      <c r="CA636" s="127"/>
      <c r="CB636" s="127"/>
      <c r="CC636" s="127"/>
      <c r="CD636" s="127"/>
      <c r="CE636" s="127"/>
      <c r="CF636" s="127"/>
      <c r="CG636" s="127"/>
      <c r="CH636" s="127"/>
      <c r="CI636" s="127"/>
      <c r="CJ636" s="127"/>
      <c r="CK636" s="127"/>
      <c r="CL636" s="127"/>
      <c r="CM636" s="127"/>
      <c r="CN636" s="127"/>
      <c r="CO636" s="127"/>
      <c r="CP636" s="127"/>
      <c r="CQ636" s="127"/>
      <c r="CR636" s="127"/>
      <c r="CS636" s="127"/>
      <c r="CT636" s="127"/>
      <c r="CU636" s="127"/>
      <c r="CV636" s="127"/>
      <c r="CW636" s="127"/>
      <c r="CX636" s="127"/>
      <c r="CY636" s="127"/>
      <c r="CZ636" s="127"/>
      <c r="DA636" s="127"/>
      <c r="DB636" s="127"/>
      <c r="DC636" s="127"/>
      <c r="DD636" s="127"/>
      <c r="DE636" s="127"/>
      <c r="DF636" s="127"/>
      <c r="DG636" s="127"/>
      <c r="DH636" s="127"/>
      <c r="DI636" s="127"/>
      <c r="DJ636" s="127"/>
      <c r="DK636" s="127"/>
      <c r="DL636" s="127"/>
      <c r="DM636" s="127"/>
      <c r="DN636" s="127"/>
      <c r="DO636" s="127"/>
      <c r="DP636" s="127"/>
      <c r="DQ636" s="127"/>
      <c r="DR636" s="127"/>
      <c r="DS636" s="127"/>
      <c r="DT636" s="127"/>
      <c r="DU636" s="127"/>
      <c r="DV636" s="127"/>
      <c r="DW636" s="127"/>
      <c r="DX636" s="127"/>
      <c r="DY636" s="127"/>
      <c r="DZ636" s="127"/>
      <c r="EA636" s="127"/>
      <c r="EB636" s="127"/>
      <c r="EC636" s="127"/>
      <c r="ED636" s="127"/>
      <c r="EE636" s="127"/>
      <c r="EF636" s="127"/>
      <c r="EG636" s="127"/>
      <c r="EH636" s="127"/>
      <c r="EI636" s="127"/>
      <c r="EJ636" s="127"/>
      <c r="EK636" s="127"/>
      <c r="EL636" s="127"/>
      <c r="EM636" s="127"/>
      <c r="EN636" s="127"/>
      <c r="EO636" s="127"/>
      <c r="EP636" s="127"/>
      <c r="EQ636" s="127"/>
      <c r="ER636" s="127"/>
      <c r="ES636" s="127"/>
      <c r="ET636" s="127"/>
      <c r="EU636" s="127"/>
      <c r="EV636" s="127"/>
      <c r="EW636" s="127"/>
      <c r="EX636" s="127"/>
      <c r="EY636" s="127"/>
      <c r="EZ636" s="127"/>
      <c r="FA636" s="127"/>
      <c r="FB636" s="127"/>
      <c r="FC636" s="127"/>
      <c r="FD636" s="127"/>
      <c r="FE636" s="127"/>
      <c r="FF636" s="127"/>
      <c r="FG636" s="127"/>
      <c r="FH636" s="127"/>
      <c r="FI636" s="127"/>
      <c r="FJ636" s="127"/>
      <c r="FK636" s="127"/>
      <c r="FL636" s="127"/>
      <c r="FM636" s="127"/>
      <c r="FN636" s="127"/>
      <c r="FO636" s="127"/>
      <c r="FP636" s="127"/>
      <c r="FQ636" s="127"/>
      <c r="FR636" s="127"/>
      <c r="FS636" s="127"/>
      <c r="FT636" s="127"/>
      <c r="FU636" s="127"/>
      <c r="FV636" s="127"/>
      <c r="FW636" s="127"/>
      <c r="FX636" s="127"/>
      <c r="FY636" s="127"/>
      <c r="FZ636" s="127"/>
      <c r="GA636" s="127"/>
      <c r="GB636" s="127"/>
      <c r="GC636" s="127"/>
      <c r="GD636" s="127"/>
      <c r="GE636" s="127"/>
      <c r="GF636" s="127"/>
      <c r="GG636" s="127"/>
      <c r="GH636" s="127"/>
      <c r="GI636" s="127"/>
      <c r="GJ636" s="127"/>
      <c r="GK636" s="127"/>
      <c r="GL636" s="127"/>
      <c r="GM636" s="127"/>
      <c r="GN636" s="127"/>
      <c r="GO636" s="127"/>
      <c r="GP636" s="127"/>
      <c r="GQ636" s="127"/>
      <c r="GR636" s="127"/>
      <c r="GS636" s="127"/>
      <c r="GT636" s="127"/>
      <c r="GU636" s="127"/>
      <c r="GV636" s="127"/>
      <c r="GW636" s="127"/>
      <c r="GX636" s="127"/>
      <c r="GY636" s="127"/>
      <c r="GZ636" s="127"/>
      <c r="HA636" s="127"/>
      <c r="HB636" s="127"/>
      <c r="HC636" s="127"/>
      <c r="HD636" s="127"/>
      <c r="HE636" s="127"/>
      <c r="HF636" s="127"/>
      <c r="HG636" s="127"/>
      <c r="HH636" s="127"/>
      <c r="HI636" s="127"/>
      <c r="HJ636" s="127"/>
      <c r="HK636" s="127"/>
      <c r="HL636" s="127"/>
      <c r="HM636" s="127"/>
      <c r="HN636" s="127"/>
      <c r="HO636" s="127"/>
      <c r="HP636" s="127"/>
      <c r="HQ636" s="127"/>
      <c r="HR636" s="127"/>
      <c r="HS636" s="127"/>
      <c r="HT636" s="127"/>
      <c r="HU636" s="127"/>
      <c r="HV636" s="127"/>
      <c r="HW636" s="127"/>
      <c r="HX636" s="127"/>
      <c r="HY636" s="127"/>
      <c r="H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  <c r="BK637" s="127"/>
      <c r="BL637" s="127"/>
      <c r="BM637" s="127"/>
      <c r="BN637" s="127"/>
      <c r="BO637" s="127"/>
      <c r="BP637" s="127"/>
      <c r="BQ637" s="127"/>
      <c r="BR637" s="127"/>
      <c r="BS637" s="127"/>
      <c r="BT637" s="127"/>
      <c r="BU637" s="127"/>
      <c r="BV637" s="127"/>
      <c r="BW637" s="127"/>
      <c r="BX637" s="127"/>
      <c r="BY637" s="127"/>
      <c r="BZ637" s="127"/>
      <c r="CA637" s="127"/>
      <c r="CB637" s="127"/>
      <c r="CC637" s="127"/>
      <c r="CD637" s="127"/>
      <c r="CE637" s="127"/>
      <c r="CF637" s="127"/>
      <c r="CG637" s="127"/>
      <c r="CH637" s="127"/>
      <c r="CI637" s="127"/>
      <c r="CJ637" s="127"/>
      <c r="CK637" s="127"/>
      <c r="CL637" s="127"/>
      <c r="CM637" s="127"/>
      <c r="CN637" s="127"/>
      <c r="CO637" s="127"/>
      <c r="CP637" s="127"/>
      <c r="CQ637" s="127"/>
      <c r="CR637" s="127"/>
      <c r="CS637" s="127"/>
      <c r="CT637" s="127"/>
      <c r="CU637" s="127"/>
      <c r="CV637" s="127"/>
      <c r="CW637" s="127"/>
      <c r="CX637" s="127"/>
      <c r="CY637" s="127"/>
      <c r="CZ637" s="127"/>
      <c r="DA637" s="127"/>
      <c r="DB637" s="127"/>
      <c r="DC637" s="127"/>
      <c r="DD637" s="127"/>
      <c r="DE637" s="127"/>
      <c r="DF637" s="127"/>
      <c r="DG637" s="127"/>
      <c r="DH637" s="127"/>
      <c r="DI637" s="127"/>
      <c r="DJ637" s="127"/>
      <c r="DK637" s="127"/>
      <c r="DL637" s="127"/>
      <c r="DM637" s="127"/>
      <c r="DN637" s="127"/>
      <c r="DO637" s="127"/>
      <c r="DP637" s="127"/>
      <c r="DQ637" s="127"/>
      <c r="DR637" s="127"/>
      <c r="DS637" s="127"/>
      <c r="DT637" s="127"/>
      <c r="DU637" s="127"/>
      <c r="DV637" s="127"/>
      <c r="DW637" s="127"/>
      <c r="DX637" s="127"/>
      <c r="DY637" s="127"/>
      <c r="DZ637" s="127"/>
      <c r="EA637" s="127"/>
      <c r="EB637" s="127"/>
      <c r="EC637" s="127"/>
      <c r="ED637" s="127"/>
      <c r="EE637" s="127"/>
      <c r="EF637" s="127"/>
      <c r="EG637" s="127"/>
      <c r="EH637" s="127"/>
      <c r="EI637" s="127"/>
      <c r="EJ637" s="127"/>
      <c r="EK637" s="127"/>
      <c r="EL637" s="127"/>
      <c r="EM637" s="127"/>
      <c r="EN637" s="127"/>
      <c r="EO637" s="127"/>
      <c r="EP637" s="127"/>
      <c r="EQ637" s="127"/>
      <c r="ER637" s="127"/>
      <c r="ES637" s="127"/>
      <c r="ET637" s="127"/>
      <c r="EU637" s="127"/>
      <c r="EV637" s="127"/>
      <c r="EW637" s="127"/>
      <c r="EX637" s="127"/>
      <c r="EY637" s="127"/>
      <c r="EZ637" s="127"/>
      <c r="FA637" s="127"/>
      <c r="FB637" s="127"/>
      <c r="FC637" s="127"/>
      <c r="FD637" s="127"/>
      <c r="FE637" s="127"/>
      <c r="FF637" s="127"/>
      <c r="FG637" s="127"/>
      <c r="FH637" s="127"/>
      <c r="FI637" s="127"/>
      <c r="FJ637" s="127"/>
      <c r="FK637" s="127"/>
      <c r="FL637" s="127"/>
      <c r="FM637" s="127"/>
      <c r="FN637" s="127"/>
      <c r="FO637" s="127"/>
      <c r="FP637" s="127"/>
      <c r="FQ637" s="127"/>
      <c r="FR637" s="127"/>
      <c r="FS637" s="127"/>
      <c r="FT637" s="127"/>
      <c r="FU637" s="127"/>
      <c r="FV637" s="127"/>
      <c r="FW637" s="127"/>
      <c r="FX637" s="127"/>
      <c r="FY637" s="127"/>
      <c r="FZ637" s="127"/>
      <c r="GA637" s="127"/>
      <c r="GB637" s="127"/>
      <c r="GC637" s="127"/>
      <c r="GD637" s="127"/>
      <c r="GE637" s="127"/>
      <c r="GF637" s="127"/>
      <c r="GG637" s="127"/>
      <c r="GH637" s="127"/>
      <c r="GI637" s="127"/>
      <c r="GJ637" s="127"/>
      <c r="GK637" s="127"/>
      <c r="GL637" s="127"/>
      <c r="GM637" s="127"/>
      <c r="GN637" s="127"/>
      <c r="GO637" s="127"/>
      <c r="GP637" s="127"/>
      <c r="GQ637" s="127"/>
      <c r="GR637" s="127"/>
      <c r="GS637" s="127"/>
      <c r="GT637" s="127"/>
      <c r="GU637" s="127"/>
      <c r="GV637" s="127"/>
      <c r="GW637" s="127"/>
      <c r="GX637" s="127"/>
      <c r="GY637" s="127"/>
      <c r="GZ637" s="127"/>
      <c r="HA637" s="127"/>
      <c r="HB637" s="127"/>
      <c r="HC637" s="127"/>
      <c r="HD637" s="127"/>
      <c r="HE637" s="127"/>
      <c r="HF637" s="127"/>
      <c r="HG637" s="127"/>
      <c r="HH637" s="127"/>
      <c r="HI637" s="127"/>
      <c r="HJ637" s="127"/>
      <c r="HK637" s="127"/>
      <c r="HL637" s="127"/>
      <c r="HM637" s="127"/>
      <c r="HN637" s="127"/>
      <c r="HO637" s="127"/>
      <c r="HP637" s="127"/>
      <c r="HQ637" s="127"/>
      <c r="HR637" s="127"/>
      <c r="HS637" s="127"/>
      <c r="HT637" s="127"/>
      <c r="HU637" s="127"/>
      <c r="HV637" s="127"/>
      <c r="HW637" s="127"/>
      <c r="HX637" s="127"/>
      <c r="HY637" s="127"/>
      <c r="H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  <c r="BK638" s="127"/>
      <c r="BL638" s="127"/>
      <c r="BM638" s="127"/>
      <c r="BN638" s="127"/>
      <c r="BO638" s="127"/>
      <c r="BP638" s="127"/>
      <c r="BQ638" s="127"/>
      <c r="BR638" s="127"/>
      <c r="BS638" s="127"/>
      <c r="BT638" s="127"/>
      <c r="BU638" s="127"/>
      <c r="BV638" s="127"/>
      <c r="BW638" s="127"/>
      <c r="BX638" s="127"/>
      <c r="BY638" s="127"/>
      <c r="BZ638" s="127"/>
      <c r="CA638" s="127"/>
      <c r="CB638" s="127"/>
      <c r="CC638" s="127"/>
      <c r="CD638" s="127"/>
      <c r="CE638" s="127"/>
      <c r="CF638" s="127"/>
      <c r="CG638" s="127"/>
      <c r="CH638" s="127"/>
      <c r="CI638" s="127"/>
      <c r="CJ638" s="127"/>
      <c r="CK638" s="127"/>
      <c r="CL638" s="127"/>
      <c r="CM638" s="127"/>
      <c r="CN638" s="127"/>
      <c r="CO638" s="127"/>
      <c r="CP638" s="127"/>
      <c r="CQ638" s="127"/>
      <c r="CR638" s="127"/>
      <c r="CS638" s="127"/>
      <c r="CT638" s="127"/>
      <c r="CU638" s="127"/>
      <c r="CV638" s="127"/>
      <c r="CW638" s="127"/>
      <c r="CX638" s="127"/>
      <c r="CY638" s="127"/>
      <c r="CZ638" s="127"/>
      <c r="DA638" s="127"/>
      <c r="DB638" s="127"/>
      <c r="DC638" s="127"/>
      <c r="DD638" s="127"/>
      <c r="DE638" s="127"/>
      <c r="DF638" s="127"/>
      <c r="DG638" s="127"/>
      <c r="DH638" s="127"/>
      <c r="DI638" s="127"/>
      <c r="DJ638" s="127"/>
      <c r="DK638" s="127"/>
      <c r="DL638" s="127"/>
      <c r="DM638" s="127"/>
      <c r="DN638" s="127"/>
      <c r="DO638" s="127"/>
      <c r="DP638" s="127"/>
      <c r="DQ638" s="127"/>
      <c r="DR638" s="127"/>
      <c r="DS638" s="127"/>
      <c r="DT638" s="127"/>
      <c r="DU638" s="127"/>
      <c r="DV638" s="127"/>
      <c r="DW638" s="127"/>
      <c r="DX638" s="127"/>
      <c r="DY638" s="127"/>
      <c r="DZ638" s="127"/>
      <c r="EA638" s="127"/>
      <c r="EB638" s="127"/>
      <c r="EC638" s="127"/>
      <c r="ED638" s="127"/>
      <c r="EE638" s="127"/>
      <c r="EF638" s="127"/>
      <c r="EG638" s="127"/>
      <c r="EH638" s="127"/>
      <c r="EI638" s="127"/>
      <c r="EJ638" s="127"/>
      <c r="EK638" s="127"/>
      <c r="EL638" s="127"/>
      <c r="EM638" s="127"/>
      <c r="EN638" s="127"/>
      <c r="EO638" s="127"/>
      <c r="EP638" s="127"/>
      <c r="EQ638" s="127"/>
      <c r="ER638" s="127"/>
      <c r="ES638" s="127"/>
      <c r="ET638" s="127"/>
      <c r="EU638" s="127"/>
      <c r="EV638" s="127"/>
      <c r="EW638" s="127"/>
      <c r="EX638" s="127"/>
      <c r="EY638" s="127"/>
      <c r="EZ638" s="127"/>
      <c r="FA638" s="127"/>
      <c r="FB638" s="127"/>
      <c r="FC638" s="127"/>
      <c r="FD638" s="127"/>
      <c r="FE638" s="127"/>
      <c r="FF638" s="127"/>
      <c r="FG638" s="127"/>
      <c r="FH638" s="127"/>
      <c r="FI638" s="127"/>
      <c r="FJ638" s="127"/>
      <c r="FK638" s="127"/>
      <c r="FL638" s="127"/>
      <c r="FM638" s="127"/>
      <c r="FN638" s="127"/>
      <c r="FO638" s="127"/>
      <c r="FP638" s="127"/>
      <c r="FQ638" s="127"/>
      <c r="FR638" s="127"/>
      <c r="FS638" s="127"/>
      <c r="FT638" s="127"/>
      <c r="FU638" s="127"/>
      <c r="FV638" s="127"/>
      <c r="FW638" s="127"/>
      <c r="FX638" s="127"/>
      <c r="FY638" s="127"/>
      <c r="FZ638" s="127"/>
      <c r="GA638" s="127"/>
      <c r="GB638" s="127"/>
      <c r="GC638" s="127"/>
      <c r="GD638" s="127"/>
      <c r="GE638" s="127"/>
      <c r="GF638" s="127"/>
      <c r="GG638" s="127"/>
      <c r="GH638" s="127"/>
      <c r="GI638" s="127"/>
      <c r="GJ638" s="127"/>
      <c r="GK638" s="127"/>
      <c r="GL638" s="127"/>
      <c r="GM638" s="127"/>
      <c r="GN638" s="127"/>
      <c r="GO638" s="127"/>
      <c r="GP638" s="127"/>
      <c r="GQ638" s="127"/>
      <c r="GR638" s="127"/>
      <c r="GS638" s="127"/>
      <c r="GT638" s="127"/>
      <c r="GU638" s="127"/>
      <c r="GV638" s="127"/>
      <c r="GW638" s="127"/>
      <c r="GX638" s="127"/>
      <c r="GY638" s="127"/>
      <c r="GZ638" s="127"/>
      <c r="HA638" s="127"/>
      <c r="HB638" s="127"/>
      <c r="HC638" s="127"/>
      <c r="HD638" s="127"/>
      <c r="HE638" s="127"/>
      <c r="HF638" s="127"/>
      <c r="HG638" s="127"/>
      <c r="HH638" s="127"/>
      <c r="HI638" s="127"/>
      <c r="HJ638" s="127"/>
      <c r="HK638" s="127"/>
      <c r="HL638" s="127"/>
      <c r="HM638" s="127"/>
      <c r="HN638" s="127"/>
      <c r="HO638" s="127"/>
      <c r="HP638" s="127"/>
      <c r="HQ638" s="127"/>
      <c r="HR638" s="127"/>
      <c r="HS638" s="127"/>
      <c r="HT638" s="127"/>
      <c r="HU638" s="127"/>
      <c r="HV638" s="127"/>
      <c r="HW638" s="127"/>
      <c r="HX638" s="127"/>
      <c r="HY638" s="127"/>
      <c r="H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  <c r="BK639" s="127"/>
      <c r="BL639" s="127"/>
      <c r="BM639" s="127"/>
      <c r="BN639" s="127"/>
      <c r="BO639" s="127"/>
      <c r="BP639" s="127"/>
      <c r="BQ639" s="127"/>
      <c r="BR639" s="127"/>
      <c r="BS639" s="127"/>
      <c r="BT639" s="127"/>
      <c r="BU639" s="127"/>
      <c r="BV639" s="127"/>
      <c r="BW639" s="127"/>
      <c r="BX639" s="127"/>
      <c r="BY639" s="127"/>
      <c r="BZ639" s="127"/>
      <c r="CA639" s="127"/>
      <c r="CB639" s="127"/>
      <c r="CC639" s="127"/>
      <c r="CD639" s="127"/>
      <c r="CE639" s="127"/>
      <c r="CF639" s="127"/>
      <c r="CG639" s="127"/>
      <c r="CH639" s="127"/>
      <c r="CI639" s="127"/>
      <c r="CJ639" s="127"/>
      <c r="CK639" s="127"/>
      <c r="CL639" s="127"/>
      <c r="CM639" s="127"/>
      <c r="CN639" s="127"/>
      <c r="CO639" s="127"/>
      <c r="CP639" s="127"/>
      <c r="CQ639" s="127"/>
      <c r="CR639" s="127"/>
      <c r="CS639" s="127"/>
      <c r="CT639" s="127"/>
      <c r="CU639" s="127"/>
      <c r="CV639" s="127"/>
      <c r="CW639" s="127"/>
      <c r="CX639" s="127"/>
      <c r="CY639" s="127"/>
      <c r="CZ639" s="127"/>
      <c r="DA639" s="127"/>
      <c r="DB639" s="127"/>
      <c r="DC639" s="127"/>
      <c r="DD639" s="127"/>
      <c r="DE639" s="127"/>
      <c r="DF639" s="127"/>
      <c r="DG639" s="127"/>
      <c r="DH639" s="127"/>
      <c r="DI639" s="127"/>
      <c r="DJ639" s="127"/>
      <c r="DK639" s="127"/>
      <c r="DL639" s="127"/>
      <c r="DM639" s="127"/>
      <c r="DN639" s="127"/>
      <c r="DO639" s="127"/>
      <c r="DP639" s="127"/>
      <c r="DQ639" s="127"/>
      <c r="DR639" s="127"/>
      <c r="DS639" s="127"/>
      <c r="DT639" s="127"/>
      <c r="DU639" s="127"/>
      <c r="DV639" s="127"/>
      <c r="DW639" s="127"/>
      <c r="DX639" s="127"/>
      <c r="DY639" s="127"/>
      <c r="DZ639" s="127"/>
      <c r="EA639" s="127"/>
      <c r="EB639" s="127"/>
      <c r="EC639" s="127"/>
      <c r="ED639" s="127"/>
      <c r="EE639" s="127"/>
      <c r="EF639" s="127"/>
      <c r="EG639" s="127"/>
      <c r="EH639" s="127"/>
      <c r="EI639" s="127"/>
      <c r="EJ639" s="127"/>
      <c r="EK639" s="127"/>
      <c r="EL639" s="127"/>
      <c r="EM639" s="127"/>
      <c r="EN639" s="127"/>
      <c r="EO639" s="127"/>
      <c r="EP639" s="127"/>
      <c r="EQ639" s="127"/>
      <c r="ER639" s="127"/>
      <c r="ES639" s="127"/>
      <c r="ET639" s="127"/>
      <c r="EU639" s="127"/>
      <c r="EV639" s="127"/>
      <c r="EW639" s="127"/>
      <c r="EX639" s="127"/>
      <c r="EY639" s="127"/>
      <c r="EZ639" s="127"/>
      <c r="FA639" s="127"/>
      <c r="FB639" s="127"/>
      <c r="FC639" s="127"/>
      <c r="FD639" s="127"/>
      <c r="FE639" s="127"/>
      <c r="FF639" s="127"/>
      <c r="FG639" s="127"/>
      <c r="FH639" s="127"/>
      <c r="FI639" s="127"/>
      <c r="FJ639" s="127"/>
      <c r="FK639" s="127"/>
      <c r="FL639" s="127"/>
      <c r="FM639" s="127"/>
      <c r="FN639" s="127"/>
      <c r="FO639" s="127"/>
      <c r="FP639" s="127"/>
      <c r="FQ639" s="127"/>
      <c r="FR639" s="127"/>
      <c r="FS639" s="127"/>
      <c r="FT639" s="127"/>
      <c r="FU639" s="127"/>
      <c r="FV639" s="127"/>
      <c r="FW639" s="127"/>
      <c r="FX639" s="127"/>
      <c r="FY639" s="127"/>
      <c r="FZ639" s="127"/>
      <c r="GA639" s="127"/>
      <c r="GB639" s="127"/>
      <c r="GC639" s="127"/>
      <c r="GD639" s="127"/>
      <c r="GE639" s="127"/>
      <c r="GF639" s="127"/>
      <c r="GG639" s="127"/>
      <c r="GH639" s="127"/>
      <c r="GI639" s="127"/>
      <c r="GJ639" s="127"/>
      <c r="GK639" s="127"/>
      <c r="GL639" s="127"/>
      <c r="GM639" s="127"/>
      <c r="GN639" s="127"/>
      <c r="GO639" s="127"/>
      <c r="GP639" s="127"/>
      <c r="GQ639" s="127"/>
      <c r="GR639" s="127"/>
      <c r="GS639" s="127"/>
      <c r="GT639" s="127"/>
      <c r="GU639" s="127"/>
      <c r="GV639" s="127"/>
      <c r="GW639" s="127"/>
      <c r="GX639" s="127"/>
      <c r="GY639" s="127"/>
      <c r="GZ639" s="127"/>
      <c r="HA639" s="127"/>
      <c r="HB639" s="127"/>
      <c r="HC639" s="127"/>
      <c r="HD639" s="127"/>
      <c r="HE639" s="127"/>
      <c r="HF639" s="127"/>
      <c r="HG639" s="127"/>
      <c r="HH639" s="127"/>
      <c r="HI639" s="127"/>
      <c r="HJ639" s="127"/>
      <c r="HK639" s="127"/>
      <c r="HL639" s="127"/>
      <c r="HM639" s="127"/>
      <c r="HN639" s="127"/>
      <c r="HO639" s="127"/>
      <c r="HP639" s="127"/>
      <c r="HQ639" s="127"/>
      <c r="HR639" s="127"/>
      <c r="HS639" s="127"/>
      <c r="HT639" s="127"/>
      <c r="HU639" s="127"/>
      <c r="HV639" s="127"/>
      <c r="HW639" s="127"/>
      <c r="HX639" s="127"/>
      <c r="HY639" s="127"/>
      <c r="H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  <c r="BK640" s="127"/>
      <c r="BL640" s="127"/>
      <c r="BM640" s="127"/>
      <c r="BN640" s="127"/>
      <c r="BO640" s="127"/>
      <c r="BP640" s="127"/>
      <c r="BQ640" s="127"/>
      <c r="BR640" s="127"/>
      <c r="BS640" s="127"/>
      <c r="BT640" s="127"/>
      <c r="BU640" s="127"/>
      <c r="BV640" s="127"/>
      <c r="BW640" s="127"/>
      <c r="BX640" s="127"/>
      <c r="BY640" s="127"/>
      <c r="BZ640" s="127"/>
      <c r="CA640" s="127"/>
      <c r="CB640" s="127"/>
      <c r="CC640" s="127"/>
      <c r="CD640" s="127"/>
      <c r="CE640" s="127"/>
      <c r="CF640" s="127"/>
      <c r="CG640" s="127"/>
      <c r="CH640" s="127"/>
      <c r="CI640" s="127"/>
      <c r="CJ640" s="127"/>
      <c r="CK640" s="127"/>
      <c r="CL640" s="127"/>
      <c r="CM640" s="127"/>
      <c r="CN640" s="127"/>
      <c r="CO640" s="127"/>
      <c r="CP640" s="127"/>
      <c r="CQ640" s="127"/>
      <c r="CR640" s="127"/>
      <c r="CS640" s="127"/>
      <c r="CT640" s="127"/>
      <c r="CU640" s="127"/>
      <c r="CV640" s="127"/>
      <c r="CW640" s="127"/>
      <c r="CX640" s="127"/>
      <c r="CY640" s="127"/>
      <c r="CZ640" s="127"/>
      <c r="DA640" s="127"/>
      <c r="DB640" s="127"/>
      <c r="DC640" s="127"/>
      <c r="DD640" s="127"/>
      <c r="DE640" s="127"/>
      <c r="DF640" s="127"/>
      <c r="DG640" s="127"/>
      <c r="DH640" s="127"/>
      <c r="DI640" s="127"/>
      <c r="DJ640" s="127"/>
      <c r="DK640" s="127"/>
      <c r="DL640" s="127"/>
      <c r="DM640" s="127"/>
      <c r="DN640" s="127"/>
      <c r="DO640" s="127"/>
      <c r="DP640" s="127"/>
      <c r="DQ640" s="127"/>
      <c r="DR640" s="127"/>
      <c r="DS640" s="127"/>
      <c r="DT640" s="127"/>
      <c r="DU640" s="127"/>
      <c r="DV640" s="127"/>
      <c r="DW640" s="127"/>
      <c r="DX640" s="127"/>
      <c r="DY640" s="127"/>
      <c r="DZ640" s="127"/>
      <c r="EA640" s="127"/>
      <c r="EB640" s="127"/>
      <c r="EC640" s="127"/>
      <c r="ED640" s="127"/>
      <c r="EE640" s="127"/>
      <c r="EF640" s="127"/>
      <c r="EG640" s="127"/>
      <c r="EH640" s="127"/>
      <c r="EI640" s="127"/>
      <c r="EJ640" s="127"/>
      <c r="EK640" s="127"/>
      <c r="EL640" s="127"/>
      <c r="EM640" s="127"/>
      <c r="EN640" s="127"/>
      <c r="EO640" s="127"/>
      <c r="EP640" s="127"/>
      <c r="EQ640" s="127"/>
      <c r="ER640" s="127"/>
      <c r="ES640" s="127"/>
      <c r="ET640" s="127"/>
      <c r="EU640" s="127"/>
      <c r="EV640" s="127"/>
      <c r="EW640" s="127"/>
      <c r="EX640" s="127"/>
      <c r="EY640" s="127"/>
      <c r="EZ640" s="127"/>
      <c r="FA640" s="127"/>
      <c r="FB640" s="127"/>
      <c r="FC640" s="127"/>
      <c r="FD640" s="127"/>
      <c r="FE640" s="127"/>
      <c r="FF640" s="127"/>
      <c r="FG640" s="127"/>
      <c r="FH640" s="127"/>
      <c r="FI640" s="127"/>
      <c r="FJ640" s="127"/>
      <c r="FK640" s="127"/>
      <c r="FL640" s="127"/>
      <c r="FM640" s="127"/>
      <c r="FN640" s="127"/>
      <c r="FO640" s="127"/>
      <c r="FP640" s="127"/>
      <c r="FQ640" s="127"/>
      <c r="FR640" s="127"/>
      <c r="FS640" s="127"/>
      <c r="FT640" s="127"/>
      <c r="FU640" s="127"/>
      <c r="FV640" s="127"/>
      <c r="FW640" s="127"/>
      <c r="FX640" s="127"/>
      <c r="FY640" s="127"/>
      <c r="FZ640" s="127"/>
      <c r="GA640" s="127"/>
      <c r="GB640" s="127"/>
      <c r="GC640" s="127"/>
      <c r="GD640" s="127"/>
      <c r="GE640" s="127"/>
      <c r="GF640" s="127"/>
      <c r="GG640" s="127"/>
      <c r="GH640" s="127"/>
      <c r="GI640" s="127"/>
      <c r="GJ640" s="127"/>
      <c r="GK640" s="127"/>
      <c r="GL640" s="127"/>
      <c r="GM640" s="127"/>
      <c r="GN640" s="127"/>
      <c r="GO640" s="127"/>
      <c r="GP640" s="127"/>
      <c r="GQ640" s="127"/>
      <c r="GR640" s="127"/>
      <c r="GS640" s="127"/>
      <c r="GT640" s="127"/>
      <c r="GU640" s="127"/>
      <c r="GV640" s="127"/>
      <c r="GW640" s="127"/>
      <c r="GX640" s="127"/>
      <c r="GY640" s="127"/>
      <c r="GZ640" s="127"/>
      <c r="HA640" s="127"/>
      <c r="HB640" s="127"/>
      <c r="HC640" s="127"/>
      <c r="HD640" s="127"/>
      <c r="HE640" s="127"/>
      <c r="HF640" s="127"/>
      <c r="HG640" s="127"/>
      <c r="HH640" s="127"/>
      <c r="HI640" s="127"/>
      <c r="HJ640" s="127"/>
      <c r="HK640" s="127"/>
      <c r="HL640" s="127"/>
      <c r="HM640" s="127"/>
      <c r="HN640" s="127"/>
      <c r="HO640" s="127"/>
      <c r="HP640" s="127"/>
      <c r="HQ640" s="127"/>
      <c r="HR640" s="127"/>
      <c r="HS640" s="127"/>
      <c r="HT640" s="127"/>
      <c r="HU640" s="127"/>
      <c r="HV640" s="127"/>
      <c r="HW640" s="127"/>
      <c r="HX640" s="127"/>
      <c r="HY640" s="127"/>
      <c r="H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  <c r="BK641" s="127"/>
      <c r="BL641" s="127"/>
      <c r="BM641" s="127"/>
      <c r="BN641" s="127"/>
      <c r="BO641" s="127"/>
      <c r="BP641" s="127"/>
      <c r="BQ641" s="127"/>
      <c r="BR641" s="127"/>
      <c r="BS641" s="127"/>
      <c r="BT641" s="127"/>
      <c r="BU641" s="127"/>
      <c r="BV641" s="127"/>
      <c r="BW641" s="127"/>
      <c r="BX641" s="127"/>
      <c r="BY641" s="127"/>
      <c r="BZ641" s="127"/>
      <c r="CA641" s="127"/>
      <c r="CB641" s="127"/>
      <c r="CC641" s="127"/>
      <c r="CD641" s="127"/>
      <c r="CE641" s="127"/>
      <c r="CF641" s="127"/>
      <c r="CG641" s="127"/>
      <c r="CH641" s="127"/>
      <c r="CI641" s="127"/>
      <c r="CJ641" s="127"/>
      <c r="CK641" s="127"/>
      <c r="CL641" s="127"/>
      <c r="CM641" s="127"/>
      <c r="CN641" s="127"/>
      <c r="CO641" s="127"/>
      <c r="CP641" s="127"/>
      <c r="CQ641" s="127"/>
      <c r="CR641" s="127"/>
      <c r="CS641" s="127"/>
      <c r="CT641" s="127"/>
      <c r="CU641" s="127"/>
      <c r="CV641" s="127"/>
      <c r="CW641" s="127"/>
      <c r="CX641" s="127"/>
      <c r="CY641" s="127"/>
      <c r="CZ641" s="127"/>
      <c r="DA641" s="127"/>
      <c r="DB641" s="127"/>
      <c r="DC641" s="127"/>
      <c r="DD641" s="127"/>
      <c r="DE641" s="127"/>
      <c r="DF641" s="127"/>
      <c r="DG641" s="127"/>
      <c r="DH641" s="127"/>
      <c r="DI641" s="127"/>
      <c r="DJ641" s="127"/>
      <c r="DK641" s="127"/>
      <c r="DL641" s="127"/>
      <c r="DM641" s="127"/>
      <c r="DN641" s="127"/>
      <c r="DO641" s="127"/>
      <c r="DP641" s="127"/>
      <c r="DQ641" s="127"/>
      <c r="DR641" s="127"/>
      <c r="DS641" s="127"/>
      <c r="DT641" s="127"/>
      <c r="DU641" s="127"/>
      <c r="DV641" s="127"/>
      <c r="DW641" s="127"/>
      <c r="DX641" s="127"/>
      <c r="DY641" s="127"/>
      <c r="DZ641" s="127"/>
      <c r="EA641" s="127"/>
      <c r="EB641" s="127"/>
      <c r="EC641" s="127"/>
      <c r="ED641" s="127"/>
      <c r="EE641" s="127"/>
      <c r="EF641" s="127"/>
      <c r="EG641" s="127"/>
      <c r="EH641" s="127"/>
      <c r="EI641" s="127"/>
      <c r="EJ641" s="127"/>
      <c r="EK641" s="127"/>
      <c r="EL641" s="127"/>
      <c r="EM641" s="127"/>
      <c r="EN641" s="127"/>
      <c r="EO641" s="127"/>
      <c r="EP641" s="127"/>
      <c r="EQ641" s="127"/>
      <c r="ER641" s="127"/>
      <c r="ES641" s="127"/>
      <c r="ET641" s="127"/>
      <c r="EU641" s="127"/>
      <c r="EV641" s="127"/>
      <c r="EW641" s="127"/>
      <c r="EX641" s="127"/>
      <c r="EY641" s="127"/>
      <c r="EZ641" s="127"/>
      <c r="FA641" s="127"/>
      <c r="FB641" s="127"/>
      <c r="FC641" s="127"/>
      <c r="FD641" s="127"/>
      <c r="FE641" s="127"/>
      <c r="FF641" s="127"/>
      <c r="FG641" s="127"/>
      <c r="FH641" s="127"/>
      <c r="FI641" s="127"/>
      <c r="FJ641" s="127"/>
      <c r="FK641" s="127"/>
      <c r="FL641" s="127"/>
      <c r="FM641" s="127"/>
      <c r="FN641" s="127"/>
      <c r="FO641" s="127"/>
      <c r="FP641" s="127"/>
      <c r="FQ641" s="127"/>
      <c r="FR641" s="127"/>
      <c r="FS641" s="127"/>
      <c r="FT641" s="127"/>
      <c r="FU641" s="127"/>
      <c r="FV641" s="127"/>
      <c r="FW641" s="127"/>
      <c r="FX641" s="127"/>
      <c r="FY641" s="127"/>
      <c r="FZ641" s="127"/>
      <c r="GA641" s="127"/>
      <c r="GB641" s="127"/>
      <c r="GC641" s="127"/>
      <c r="GD641" s="127"/>
      <c r="GE641" s="127"/>
      <c r="GF641" s="127"/>
      <c r="GG641" s="127"/>
      <c r="GH641" s="127"/>
      <c r="GI641" s="127"/>
      <c r="GJ641" s="127"/>
      <c r="GK641" s="127"/>
      <c r="GL641" s="127"/>
      <c r="GM641" s="127"/>
      <c r="GN641" s="127"/>
      <c r="GO641" s="127"/>
      <c r="GP641" s="127"/>
      <c r="GQ641" s="127"/>
      <c r="GR641" s="127"/>
      <c r="GS641" s="127"/>
      <c r="GT641" s="127"/>
      <c r="GU641" s="127"/>
      <c r="GV641" s="127"/>
      <c r="GW641" s="127"/>
      <c r="GX641" s="127"/>
      <c r="GY641" s="127"/>
      <c r="GZ641" s="127"/>
      <c r="HA641" s="127"/>
      <c r="HB641" s="127"/>
      <c r="HC641" s="127"/>
      <c r="HD641" s="127"/>
      <c r="HE641" s="127"/>
      <c r="HF641" s="127"/>
      <c r="HG641" s="127"/>
      <c r="HH641" s="127"/>
      <c r="HI641" s="127"/>
      <c r="HJ641" s="127"/>
      <c r="HK641" s="127"/>
      <c r="HL641" s="127"/>
      <c r="HM641" s="127"/>
      <c r="HN641" s="127"/>
      <c r="HO641" s="127"/>
      <c r="HP641" s="127"/>
      <c r="HQ641" s="127"/>
      <c r="HR641" s="127"/>
      <c r="HS641" s="127"/>
      <c r="HT641" s="127"/>
      <c r="HU641" s="127"/>
      <c r="HV641" s="127"/>
      <c r="HW641" s="127"/>
      <c r="HX641" s="127"/>
      <c r="HY641" s="127"/>
      <c r="H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  <c r="BK642" s="127"/>
      <c r="BL642" s="127"/>
      <c r="BM642" s="127"/>
      <c r="BN642" s="127"/>
      <c r="BO642" s="127"/>
      <c r="BP642" s="127"/>
      <c r="BQ642" s="127"/>
      <c r="BR642" s="127"/>
      <c r="BS642" s="127"/>
      <c r="BT642" s="127"/>
      <c r="BU642" s="127"/>
      <c r="BV642" s="127"/>
      <c r="BW642" s="127"/>
      <c r="BX642" s="127"/>
      <c r="BY642" s="127"/>
      <c r="BZ642" s="127"/>
      <c r="CA642" s="127"/>
      <c r="CB642" s="127"/>
      <c r="CC642" s="127"/>
      <c r="CD642" s="127"/>
      <c r="CE642" s="127"/>
      <c r="CF642" s="127"/>
      <c r="CG642" s="127"/>
      <c r="CH642" s="127"/>
      <c r="CI642" s="127"/>
      <c r="CJ642" s="127"/>
      <c r="CK642" s="127"/>
      <c r="CL642" s="127"/>
      <c r="CM642" s="127"/>
      <c r="CN642" s="127"/>
      <c r="CO642" s="127"/>
      <c r="CP642" s="127"/>
      <c r="CQ642" s="127"/>
      <c r="CR642" s="127"/>
      <c r="CS642" s="127"/>
      <c r="CT642" s="127"/>
      <c r="CU642" s="127"/>
      <c r="CV642" s="127"/>
      <c r="CW642" s="127"/>
      <c r="CX642" s="127"/>
      <c r="CY642" s="127"/>
      <c r="CZ642" s="127"/>
      <c r="DA642" s="127"/>
      <c r="DB642" s="127"/>
      <c r="DC642" s="127"/>
      <c r="DD642" s="127"/>
      <c r="DE642" s="127"/>
      <c r="DF642" s="127"/>
      <c r="DG642" s="127"/>
      <c r="DH642" s="127"/>
      <c r="DI642" s="127"/>
      <c r="DJ642" s="127"/>
      <c r="DK642" s="127"/>
      <c r="DL642" s="127"/>
      <c r="DM642" s="127"/>
      <c r="DN642" s="127"/>
      <c r="DO642" s="127"/>
      <c r="DP642" s="127"/>
      <c r="DQ642" s="127"/>
      <c r="DR642" s="127"/>
      <c r="DS642" s="127"/>
      <c r="DT642" s="127"/>
      <c r="DU642" s="127"/>
      <c r="DV642" s="127"/>
      <c r="DW642" s="127"/>
      <c r="DX642" s="127"/>
      <c r="DY642" s="127"/>
      <c r="DZ642" s="127"/>
      <c r="EA642" s="127"/>
      <c r="EB642" s="127"/>
      <c r="EC642" s="127"/>
      <c r="ED642" s="127"/>
      <c r="EE642" s="127"/>
      <c r="EF642" s="127"/>
      <c r="EG642" s="127"/>
      <c r="EH642" s="127"/>
      <c r="EI642" s="127"/>
      <c r="EJ642" s="127"/>
      <c r="EK642" s="127"/>
      <c r="EL642" s="127"/>
      <c r="EM642" s="127"/>
      <c r="EN642" s="127"/>
      <c r="EO642" s="127"/>
      <c r="EP642" s="127"/>
      <c r="EQ642" s="127"/>
      <c r="ER642" s="127"/>
      <c r="ES642" s="127"/>
      <c r="ET642" s="127"/>
      <c r="EU642" s="127"/>
      <c r="EV642" s="127"/>
      <c r="EW642" s="127"/>
      <c r="EX642" s="127"/>
      <c r="EY642" s="127"/>
      <c r="EZ642" s="127"/>
      <c r="FA642" s="127"/>
      <c r="FB642" s="127"/>
      <c r="FC642" s="127"/>
      <c r="FD642" s="127"/>
      <c r="FE642" s="127"/>
      <c r="FF642" s="127"/>
      <c r="FG642" s="127"/>
      <c r="FH642" s="127"/>
      <c r="FI642" s="127"/>
      <c r="FJ642" s="127"/>
      <c r="FK642" s="127"/>
      <c r="FL642" s="127"/>
      <c r="FM642" s="127"/>
      <c r="FN642" s="127"/>
      <c r="FO642" s="127"/>
      <c r="FP642" s="127"/>
      <c r="FQ642" s="127"/>
      <c r="FR642" s="127"/>
      <c r="FS642" s="127"/>
      <c r="FT642" s="127"/>
      <c r="FU642" s="127"/>
      <c r="FV642" s="127"/>
      <c r="FW642" s="127"/>
      <c r="FX642" s="127"/>
      <c r="FY642" s="127"/>
      <c r="FZ642" s="127"/>
      <c r="GA642" s="127"/>
      <c r="GB642" s="127"/>
      <c r="GC642" s="127"/>
      <c r="GD642" s="127"/>
      <c r="GE642" s="127"/>
      <c r="GF642" s="127"/>
      <c r="GG642" s="127"/>
      <c r="GH642" s="127"/>
      <c r="GI642" s="127"/>
      <c r="GJ642" s="127"/>
      <c r="GK642" s="127"/>
      <c r="GL642" s="127"/>
      <c r="GM642" s="127"/>
      <c r="GN642" s="127"/>
      <c r="GO642" s="127"/>
      <c r="GP642" s="127"/>
      <c r="GQ642" s="127"/>
      <c r="GR642" s="127"/>
      <c r="GS642" s="127"/>
      <c r="GT642" s="127"/>
      <c r="GU642" s="127"/>
      <c r="GV642" s="127"/>
      <c r="GW642" s="127"/>
      <c r="GX642" s="127"/>
      <c r="GY642" s="127"/>
      <c r="GZ642" s="127"/>
      <c r="HA642" s="127"/>
      <c r="HB642" s="127"/>
      <c r="HC642" s="127"/>
      <c r="HD642" s="127"/>
      <c r="HE642" s="127"/>
      <c r="HF642" s="127"/>
      <c r="HG642" s="127"/>
      <c r="HH642" s="127"/>
      <c r="HI642" s="127"/>
      <c r="HJ642" s="127"/>
      <c r="HK642" s="127"/>
      <c r="HL642" s="127"/>
      <c r="HM642" s="127"/>
      <c r="HN642" s="127"/>
      <c r="HO642" s="127"/>
      <c r="HP642" s="127"/>
      <c r="HQ642" s="127"/>
      <c r="HR642" s="127"/>
      <c r="HS642" s="127"/>
      <c r="HT642" s="127"/>
      <c r="HU642" s="127"/>
      <c r="HV642" s="127"/>
      <c r="HW642" s="127"/>
      <c r="HX642" s="127"/>
      <c r="HY642" s="127"/>
      <c r="H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  <c r="BK643" s="127"/>
      <c r="BL643" s="127"/>
      <c r="BM643" s="127"/>
      <c r="BN643" s="127"/>
      <c r="BO643" s="127"/>
      <c r="BP643" s="127"/>
      <c r="BQ643" s="127"/>
      <c r="BR643" s="127"/>
      <c r="BS643" s="127"/>
      <c r="BT643" s="127"/>
      <c r="BU643" s="127"/>
      <c r="BV643" s="127"/>
      <c r="BW643" s="127"/>
      <c r="BX643" s="127"/>
      <c r="BY643" s="127"/>
      <c r="BZ643" s="127"/>
      <c r="CA643" s="127"/>
      <c r="CB643" s="127"/>
      <c r="CC643" s="127"/>
      <c r="CD643" s="127"/>
      <c r="CE643" s="127"/>
      <c r="CF643" s="127"/>
      <c r="CG643" s="127"/>
      <c r="CH643" s="127"/>
      <c r="CI643" s="127"/>
      <c r="CJ643" s="127"/>
      <c r="CK643" s="127"/>
      <c r="CL643" s="127"/>
      <c r="CM643" s="127"/>
      <c r="CN643" s="127"/>
      <c r="CO643" s="127"/>
      <c r="CP643" s="127"/>
      <c r="CQ643" s="127"/>
      <c r="CR643" s="127"/>
      <c r="CS643" s="127"/>
      <c r="CT643" s="127"/>
      <c r="CU643" s="127"/>
      <c r="CV643" s="127"/>
      <c r="CW643" s="127"/>
      <c r="CX643" s="127"/>
      <c r="CY643" s="127"/>
      <c r="CZ643" s="127"/>
      <c r="DA643" s="127"/>
      <c r="DB643" s="127"/>
      <c r="DC643" s="127"/>
      <c r="DD643" s="127"/>
      <c r="DE643" s="127"/>
      <c r="DF643" s="127"/>
      <c r="DG643" s="127"/>
      <c r="DH643" s="127"/>
      <c r="DI643" s="127"/>
      <c r="DJ643" s="127"/>
      <c r="DK643" s="127"/>
      <c r="DL643" s="127"/>
      <c r="DM643" s="127"/>
      <c r="DN643" s="127"/>
      <c r="DO643" s="127"/>
      <c r="DP643" s="127"/>
      <c r="DQ643" s="127"/>
      <c r="DR643" s="127"/>
      <c r="DS643" s="127"/>
      <c r="DT643" s="127"/>
      <c r="DU643" s="127"/>
      <c r="DV643" s="127"/>
      <c r="DW643" s="127"/>
      <c r="DX643" s="127"/>
      <c r="DY643" s="127"/>
      <c r="DZ643" s="127"/>
      <c r="EA643" s="127"/>
      <c r="EB643" s="127"/>
      <c r="EC643" s="127"/>
      <c r="ED643" s="127"/>
      <c r="EE643" s="127"/>
      <c r="EF643" s="127"/>
      <c r="EG643" s="127"/>
      <c r="EH643" s="127"/>
      <c r="EI643" s="127"/>
      <c r="EJ643" s="127"/>
      <c r="EK643" s="127"/>
      <c r="EL643" s="127"/>
      <c r="EM643" s="127"/>
      <c r="EN643" s="127"/>
      <c r="EO643" s="127"/>
      <c r="EP643" s="127"/>
      <c r="EQ643" s="127"/>
      <c r="ER643" s="127"/>
      <c r="ES643" s="127"/>
      <c r="ET643" s="127"/>
      <c r="EU643" s="127"/>
      <c r="EV643" s="127"/>
      <c r="EW643" s="127"/>
      <c r="EX643" s="127"/>
      <c r="EY643" s="127"/>
      <c r="EZ643" s="127"/>
      <c r="FA643" s="127"/>
      <c r="FB643" s="127"/>
      <c r="FC643" s="127"/>
      <c r="FD643" s="127"/>
      <c r="FE643" s="127"/>
      <c r="FF643" s="127"/>
      <c r="FG643" s="127"/>
      <c r="FH643" s="127"/>
      <c r="FI643" s="127"/>
      <c r="FJ643" s="127"/>
      <c r="FK643" s="127"/>
      <c r="FL643" s="127"/>
      <c r="FM643" s="127"/>
      <c r="FN643" s="127"/>
      <c r="FO643" s="127"/>
      <c r="FP643" s="127"/>
      <c r="FQ643" s="127"/>
      <c r="FR643" s="127"/>
      <c r="FS643" s="127"/>
      <c r="FT643" s="127"/>
      <c r="FU643" s="127"/>
      <c r="FV643" s="127"/>
      <c r="FW643" s="127"/>
      <c r="FX643" s="127"/>
      <c r="FY643" s="127"/>
      <c r="FZ643" s="127"/>
      <c r="GA643" s="127"/>
      <c r="GB643" s="127"/>
      <c r="GC643" s="127"/>
      <c r="GD643" s="127"/>
      <c r="GE643" s="127"/>
      <c r="GF643" s="127"/>
      <c r="GG643" s="127"/>
      <c r="GH643" s="127"/>
      <c r="GI643" s="127"/>
      <c r="GJ643" s="127"/>
      <c r="GK643" s="127"/>
      <c r="GL643" s="127"/>
      <c r="GM643" s="127"/>
      <c r="GN643" s="127"/>
      <c r="GO643" s="127"/>
      <c r="GP643" s="127"/>
      <c r="GQ643" s="127"/>
      <c r="GR643" s="127"/>
      <c r="GS643" s="127"/>
      <c r="GT643" s="127"/>
      <c r="GU643" s="127"/>
      <c r="GV643" s="127"/>
      <c r="GW643" s="127"/>
      <c r="GX643" s="127"/>
      <c r="GY643" s="127"/>
      <c r="GZ643" s="127"/>
      <c r="HA643" s="127"/>
      <c r="HB643" s="127"/>
      <c r="HC643" s="127"/>
      <c r="HD643" s="127"/>
      <c r="HE643" s="127"/>
      <c r="HF643" s="127"/>
      <c r="HG643" s="127"/>
      <c r="HH643" s="127"/>
      <c r="HI643" s="127"/>
      <c r="HJ643" s="127"/>
      <c r="HK643" s="127"/>
      <c r="HL643" s="127"/>
      <c r="HM643" s="127"/>
      <c r="HN643" s="127"/>
      <c r="HO643" s="127"/>
      <c r="HP643" s="127"/>
      <c r="HQ643" s="127"/>
      <c r="HR643" s="127"/>
      <c r="HS643" s="127"/>
      <c r="HT643" s="127"/>
      <c r="HU643" s="127"/>
      <c r="HV643" s="127"/>
      <c r="HW643" s="127"/>
      <c r="HX643" s="127"/>
      <c r="HY643" s="127"/>
      <c r="H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  <c r="BK644" s="127"/>
      <c r="BL644" s="127"/>
      <c r="BM644" s="127"/>
      <c r="BN644" s="127"/>
      <c r="BO644" s="127"/>
      <c r="BP644" s="127"/>
      <c r="BQ644" s="127"/>
      <c r="BR644" s="127"/>
      <c r="BS644" s="127"/>
      <c r="BT644" s="127"/>
      <c r="BU644" s="127"/>
      <c r="BV644" s="127"/>
      <c r="BW644" s="127"/>
      <c r="BX644" s="127"/>
      <c r="BY644" s="127"/>
      <c r="BZ644" s="127"/>
      <c r="CA644" s="127"/>
      <c r="CB644" s="127"/>
      <c r="CC644" s="127"/>
      <c r="CD644" s="127"/>
      <c r="CE644" s="127"/>
      <c r="CF644" s="127"/>
      <c r="CG644" s="127"/>
      <c r="CH644" s="127"/>
      <c r="CI644" s="127"/>
      <c r="CJ644" s="127"/>
      <c r="CK644" s="127"/>
      <c r="CL644" s="127"/>
      <c r="CM644" s="127"/>
      <c r="CN644" s="127"/>
      <c r="CO644" s="127"/>
      <c r="CP644" s="127"/>
      <c r="CQ644" s="127"/>
      <c r="CR644" s="127"/>
      <c r="CS644" s="127"/>
      <c r="CT644" s="127"/>
      <c r="CU644" s="127"/>
      <c r="CV644" s="127"/>
      <c r="CW644" s="127"/>
      <c r="CX644" s="127"/>
      <c r="CY644" s="127"/>
      <c r="CZ644" s="127"/>
      <c r="DA644" s="127"/>
      <c r="DB644" s="127"/>
      <c r="DC644" s="127"/>
      <c r="DD644" s="127"/>
      <c r="DE644" s="127"/>
      <c r="DF644" s="127"/>
      <c r="DG644" s="127"/>
      <c r="DH644" s="127"/>
      <c r="DI644" s="127"/>
      <c r="DJ644" s="127"/>
      <c r="DK644" s="127"/>
      <c r="DL644" s="127"/>
      <c r="DM644" s="127"/>
      <c r="DN644" s="127"/>
      <c r="DO644" s="127"/>
      <c r="DP644" s="127"/>
      <c r="DQ644" s="127"/>
      <c r="DR644" s="127"/>
      <c r="DS644" s="127"/>
      <c r="DT644" s="127"/>
      <c r="DU644" s="127"/>
      <c r="DV644" s="127"/>
      <c r="DW644" s="127"/>
      <c r="DX644" s="127"/>
      <c r="DY644" s="127"/>
      <c r="DZ644" s="127"/>
      <c r="EA644" s="127"/>
      <c r="EB644" s="127"/>
      <c r="EC644" s="127"/>
      <c r="ED644" s="127"/>
      <c r="EE644" s="127"/>
      <c r="EF644" s="127"/>
      <c r="EG644" s="127"/>
      <c r="EH644" s="127"/>
      <c r="EI644" s="127"/>
      <c r="EJ644" s="127"/>
      <c r="EK644" s="127"/>
      <c r="EL644" s="127"/>
      <c r="EM644" s="127"/>
      <c r="EN644" s="127"/>
      <c r="EO644" s="127"/>
      <c r="EP644" s="127"/>
      <c r="EQ644" s="127"/>
      <c r="ER644" s="127"/>
      <c r="ES644" s="127"/>
      <c r="ET644" s="127"/>
      <c r="EU644" s="127"/>
      <c r="EV644" s="127"/>
      <c r="EW644" s="127"/>
      <c r="EX644" s="127"/>
      <c r="EY644" s="127"/>
      <c r="EZ644" s="127"/>
      <c r="FA644" s="127"/>
      <c r="FB644" s="127"/>
      <c r="FC644" s="127"/>
      <c r="FD644" s="127"/>
      <c r="FE644" s="127"/>
      <c r="FF644" s="127"/>
      <c r="FG644" s="127"/>
      <c r="FH644" s="127"/>
      <c r="FI644" s="127"/>
      <c r="FJ644" s="127"/>
      <c r="FK644" s="127"/>
      <c r="FL644" s="127"/>
      <c r="FM644" s="127"/>
      <c r="FN644" s="127"/>
      <c r="FO644" s="127"/>
      <c r="FP644" s="127"/>
      <c r="FQ644" s="127"/>
      <c r="FR644" s="127"/>
      <c r="FS644" s="127"/>
      <c r="FT644" s="127"/>
      <c r="FU644" s="127"/>
      <c r="FV644" s="127"/>
      <c r="FW644" s="127"/>
      <c r="FX644" s="127"/>
      <c r="FY644" s="127"/>
      <c r="FZ644" s="127"/>
      <c r="GA644" s="127"/>
      <c r="GB644" s="127"/>
      <c r="GC644" s="127"/>
      <c r="GD644" s="127"/>
      <c r="GE644" s="127"/>
      <c r="GF644" s="127"/>
      <c r="GG644" s="127"/>
      <c r="GH644" s="127"/>
      <c r="GI644" s="127"/>
      <c r="GJ644" s="127"/>
      <c r="GK644" s="127"/>
      <c r="GL644" s="127"/>
      <c r="GM644" s="127"/>
      <c r="GN644" s="127"/>
      <c r="GO644" s="127"/>
      <c r="GP644" s="127"/>
      <c r="GQ644" s="127"/>
      <c r="GR644" s="127"/>
      <c r="GS644" s="127"/>
      <c r="GT644" s="127"/>
      <c r="GU644" s="127"/>
      <c r="GV644" s="127"/>
      <c r="GW644" s="127"/>
      <c r="GX644" s="127"/>
      <c r="GY644" s="127"/>
      <c r="GZ644" s="127"/>
      <c r="HA644" s="127"/>
      <c r="HB644" s="127"/>
      <c r="HC644" s="127"/>
      <c r="HD644" s="127"/>
      <c r="HE644" s="127"/>
      <c r="HF644" s="127"/>
      <c r="HG644" s="127"/>
      <c r="HH644" s="127"/>
      <c r="HI644" s="127"/>
      <c r="HJ644" s="127"/>
      <c r="HK644" s="127"/>
      <c r="HL644" s="127"/>
      <c r="HM644" s="127"/>
      <c r="HN644" s="127"/>
      <c r="HO644" s="127"/>
      <c r="HP644" s="127"/>
      <c r="HQ644" s="127"/>
      <c r="HR644" s="127"/>
      <c r="HS644" s="127"/>
      <c r="HT644" s="127"/>
      <c r="HU644" s="127"/>
      <c r="HV644" s="127"/>
      <c r="HW644" s="127"/>
      <c r="HX644" s="127"/>
      <c r="HY644" s="127"/>
      <c r="H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  <c r="BK645" s="127"/>
      <c r="BL645" s="127"/>
      <c r="BM645" s="127"/>
      <c r="BN645" s="127"/>
      <c r="BO645" s="127"/>
      <c r="BP645" s="127"/>
      <c r="BQ645" s="127"/>
      <c r="BR645" s="127"/>
      <c r="BS645" s="127"/>
      <c r="BT645" s="127"/>
      <c r="BU645" s="127"/>
      <c r="BV645" s="127"/>
      <c r="BW645" s="127"/>
      <c r="BX645" s="127"/>
      <c r="BY645" s="127"/>
      <c r="BZ645" s="127"/>
      <c r="CA645" s="127"/>
      <c r="CB645" s="127"/>
      <c r="CC645" s="127"/>
      <c r="CD645" s="127"/>
      <c r="CE645" s="127"/>
      <c r="CF645" s="127"/>
      <c r="CG645" s="127"/>
      <c r="CH645" s="127"/>
      <c r="CI645" s="127"/>
      <c r="CJ645" s="127"/>
      <c r="CK645" s="127"/>
      <c r="CL645" s="127"/>
      <c r="CM645" s="127"/>
      <c r="CN645" s="127"/>
      <c r="CO645" s="127"/>
      <c r="CP645" s="127"/>
      <c r="CQ645" s="127"/>
      <c r="CR645" s="127"/>
      <c r="CS645" s="127"/>
      <c r="CT645" s="127"/>
      <c r="CU645" s="127"/>
      <c r="CV645" s="127"/>
      <c r="CW645" s="127"/>
      <c r="CX645" s="127"/>
      <c r="CY645" s="127"/>
      <c r="CZ645" s="127"/>
      <c r="DA645" s="127"/>
      <c r="DB645" s="127"/>
      <c r="DC645" s="127"/>
      <c r="DD645" s="127"/>
      <c r="DE645" s="127"/>
      <c r="DF645" s="127"/>
      <c r="DG645" s="127"/>
      <c r="DH645" s="127"/>
      <c r="DI645" s="127"/>
      <c r="DJ645" s="127"/>
      <c r="DK645" s="127"/>
      <c r="DL645" s="127"/>
      <c r="DM645" s="127"/>
      <c r="DN645" s="127"/>
      <c r="DO645" s="127"/>
      <c r="DP645" s="127"/>
      <c r="DQ645" s="127"/>
      <c r="DR645" s="127"/>
      <c r="DS645" s="127"/>
      <c r="DT645" s="127"/>
      <c r="DU645" s="127"/>
      <c r="DV645" s="127"/>
      <c r="DW645" s="127"/>
      <c r="DX645" s="127"/>
      <c r="DY645" s="127"/>
      <c r="DZ645" s="127"/>
      <c r="EA645" s="127"/>
      <c r="EB645" s="127"/>
      <c r="EC645" s="127"/>
      <c r="ED645" s="127"/>
      <c r="EE645" s="127"/>
      <c r="EF645" s="127"/>
      <c r="EG645" s="127"/>
      <c r="EH645" s="127"/>
      <c r="EI645" s="127"/>
      <c r="EJ645" s="127"/>
      <c r="EK645" s="127"/>
      <c r="EL645" s="127"/>
      <c r="EM645" s="127"/>
      <c r="EN645" s="127"/>
      <c r="EO645" s="127"/>
      <c r="EP645" s="127"/>
      <c r="EQ645" s="127"/>
      <c r="ER645" s="127"/>
      <c r="ES645" s="127"/>
      <c r="ET645" s="127"/>
      <c r="EU645" s="127"/>
      <c r="EV645" s="127"/>
      <c r="EW645" s="127"/>
      <c r="EX645" s="127"/>
      <c r="EY645" s="127"/>
      <c r="EZ645" s="127"/>
      <c r="FA645" s="127"/>
      <c r="FB645" s="127"/>
      <c r="FC645" s="127"/>
      <c r="FD645" s="127"/>
      <c r="FE645" s="127"/>
      <c r="FF645" s="127"/>
      <c r="FG645" s="127"/>
      <c r="FH645" s="127"/>
      <c r="FI645" s="127"/>
      <c r="FJ645" s="127"/>
      <c r="FK645" s="127"/>
      <c r="FL645" s="127"/>
      <c r="FM645" s="127"/>
      <c r="FN645" s="127"/>
      <c r="FO645" s="127"/>
      <c r="FP645" s="127"/>
      <c r="FQ645" s="127"/>
      <c r="FR645" s="127"/>
      <c r="FS645" s="127"/>
      <c r="FT645" s="127"/>
      <c r="FU645" s="127"/>
      <c r="FV645" s="127"/>
      <c r="FW645" s="127"/>
      <c r="FX645" s="127"/>
      <c r="FY645" s="127"/>
      <c r="FZ645" s="127"/>
      <c r="GA645" s="127"/>
      <c r="GB645" s="127"/>
      <c r="GC645" s="127"/>
      <c r="GD645" s="127"/>
      <c r="GE645" s="127"/>
      <c r="GF645" s="127"/>
      <c r="GG645" s="127"/>
      <c r="GH645" s="127"/>
      <c r="GI645" s="127"/>
      <c r="GJ645" s="127"/>
      <c r="GK645" s="127"/>
      <c r="GL645" s="127"/>
      <c r="GM645" s="127"/>
      <c r="GN645" s="127"/>
      <c r="GO645" s="127"/>
      <c r="GP645" s="127"/>
      <c r="GQ645" s="127"/>
      <c r="GR645" s="127"/>
      <c r="GS645" s="127"/>
      <c r="GT645" s="127"/>
      <c r="GU645" s="127"/>
      <c r="GV645" s="127"/>
      <c r="GW645" s="127"/>
      <c r="GX645" s="127"/>
      <c r="GY645" s="127"/>
      <c r="GZ645" s="127"/>
      <c r="HA645" s="127"/>
      <c r="HB645" s="127"/>
      <c r="HC645" s="127"/>
      <c r="HD645" s="127"/>
      <c r="HE645" s="127"/>
      <c r="HF645" s="127"/>
      <c r="HG645" s="127"/>
      <c r="HH645" s="127"/>
      <c r="HI645" s="127"/>
      <c r="HJ645" s="127"/>
      <c r="HK645" s="127"/>
      <c r="HL645" s="127"/>
      <c r="HM645" s="127"/>
      <c r="HN645" s="127"/>
      <c r="HO645" s="127"/>
      <c r="HP645" s="127"/>
      <c r="HQ645" s="127"/>
      <c r="HR645" s="127"/>
      <c r="HS645" s="127"/>
      <c r="HT645" s="127"/>
      <c r="HU645" s="127"/>
      <c r="HV645" s="127"/>
      <c r="HW645" s="127"/>
      <c r="HX645" s="127"/>
      <c r="HY645" s="127"/>
      <c r="H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  <c r="BK646" s="127"/>
      <c r="BL646" s="127"/>
      <c r="BM646" s="127"/>
      <c r="BN646" s="127"/>
      <c r="BO646" s="127"/>
      <c r="BP646" s="127"/>
      <c r="BQ646" s="127"/>
      <c r="BR646" s="127"/>
      <c r="BS646" s="127"/>
      <c r="BT646" s="127"/>
      <c r="BU646" s="127"/>
      <c r="BV646" s="127"/>
      <c r="BW646" s="127"/>
      <c r="BX646" s="127"/>
      <c r="BY646" s="127"/>
      <c r="BZ646" s="127"/>
      <c r="CA646" s="127"/>
      <c r="CB646" s="127"/>
      <c r="CC646" s="127"/>
      <c r="CD646" s="127"/>
      <c r="CE646" s="127"/>
      <c r="CF646" s="127"/>
      <c r="CG646" s="127"/>
      <c r="CH646" s="127"/>
      <c r="CI646" s="127"/>
      <c r="CJ646" s="127"/>
      <c r="CK646" s="127"/>
      <c r="CL646" s="127"/>
      <c r="CM646" s="127"/>
      <c r="CN646" s="127"/>
      <c r="CO646" s="127"/>
      <c r="CP646" s="127"/>
      <c r="CQ646" s="127"/>
      <c r="CR646" s="127"/>
      <c r="CS646" s="127"/>
      <c r="CT646" s="127"/>
      <c r="CU646" s="127"/>
      <c r="CV646" s="127"/>
      <c r="CW646" s="127"/>
      <c r="CX646" s="127"/>
      <c r="CY646" s="127"/>
      <c r="CZ646" s="127"/>
      <c r="DA646" s="127"/>
      <c r="DB646" s="127"/>
      <c r="DC646" s="127"/>
      <c r="DD646" s="127"/>
      <c r="DE646" s="127"/>
      <c r="DF646" s="127"/>
      <c r="DG646" s="127"/>
      <c r="DH646" s="127"/>
      <c r="DI646" s="127"/>
      <c r="DJ646" s="127"/>
      <c r="DK646" s="127"/>
      <c r="DL646" s="127"/>
      <c r="DM646" s="127"/>
      <c r="DN646" s="127"/>
      <c r="DO646" s="127"/>
      <c r="DP646" s="127"/>
      <c r="DQ646" s="127"/>
      <c r="DR646" s="127"/>
      <c r="DS646" s="127"/>
      <c r="DT646" s="127"/>
      <c r="DU646" s="127"/>
      <c r="DV646" s="127"/>
      <c r="DW646" s="127"/>
      <c r="DX646" s="127"/>
      <c r="DY646" s="127"/>
      <c r="DZ646" s="127"/>
      <c r="EA646" s="127"/>
      <c r="EB646" s="127"/>
      <c r="EC646" s="127"/>
      <c r="ED646" s="127"/>
      <c r="EE646" s="127"/>
      <c r="EF646" s="127"/>
      <c r="EG646" s="127"/>
      <c r="EH646" s="127"/>
      <c r="EI646" s="127"/>
      <c r="EJ646" s="127"/>
      <c r="EK646" s="127"/>
      <c r="EL646" s="127"/>
      <c r="EM646" s="127"/>
      <c r="EN646" s="127"/>
      <c r="EO646" s="127"/>
      <c r="EP646" s="127"/>
      <c r="EQ646" s="127"/>
      <c r="ER646" s="127"/>
      <c r="ES646" s="127"/>
      <c r="ET646" s="127"/>
      <c r="EU646" s="127"/>
      <c r="EV646" s="127"/>
      <c r="EW646" s="127"/>
      <c r="EX646" s="127"/>
      <c r="EY646" s="127"/>
      <c r="EZ646" s="127"/>
      <c r="FA646" s="127"/>
      <c r="FB646" s="127"/>
      <c r="FC646" s="127"/>
      <c r="FD646" s="127"/>
      <c r="FE646" s="127"/>
      <c r="FF646" s="127"/>
      <c r="FG646" s="127"/>
      <c r="FH646" s="127"/>
      <c r="FI646" s="127"/>
      <c r="FJ646" s="127"/>
      <c r="FK646" s="127"/>
      <c r="FL646" s="127"/>
      <c r="FM646" s="127"/>
      <c r="FN646" s="127"/>
      <c r="FO646" s="127"/>
      <c r="FP646" s="127"/>
      <c r="FQ646" s="127"/>
      <c r="FR646" s="127"/>
      <c r="FS646" s="127"/>
      <c r="FT646" s="127"/>
      <c r="FU646" s="127"/>
      <c r="FV646" s="127"/>
      <c r="FW646" s="127"/>
      <c r="FX646" s="127"/>
      <c r="FY646" s="127"/>
      <c r="FZ646" s="127"/>
      <c r="GA646" s="127"/>
      <c r="GB646" s="127"/>
      <c r="GC646" s="127"/>
      <c r="GD646" s="127"/>
      <c r="GE646" s="127"/>
      <c r="GF646" s="127"/>
      <c r="GG646" s="127"/>
      <c r="GH646" s="127"/>
      <c r="GI646" s="127"/>
      <c r="GJ646" s="127"/>
      <c r="GK646" s="127"/>
      <c r="GL646" s="127"/>
      <c r="GM646" s="127"/>
      <c r="GN646" s="127"/>
      <c r="GO646" s="127"/>
      <c r="GP646" s="127"/>
      <c r="GQ646" s="127"/>
      <c r="GR646" s="127"/>
      <c r="GS646" s="127"/>
      <c r="GT646" s="127"/>
      <c r="GU646" s="127"/>
      <c r="GV646" s="127"/>
      <c r="GW646" s="127"/>
      <c r="GX646" s="127"/>
      <c r="GY646" s="127"/>
      <c r="GZ646" s="127"/>
      <c r="HA646" s="127"/>
      <c r="HB646" s="127"/>
      <c r="HC646" s="127"/>
      <c r="HD646" s="127"/>
      <c r="HE646" s="127"/>
      <c r="HF646" s="127"/>
      <c r="HG646" s="127"/>
      <c r="HH646" s="127"/>
      <c r="HI646" s="127"/>
      <c r="HJ646" s="127"/>
      <c r="HK646" s="127"/>
      <c r="HL646" s="127"/>
      <c r="HM646" s="127"/>
      <c r="HN646" s="127"/>
      <c r="HO646" s="127"/>
      <c r="HP646" s="127"/>
      <c r="HQ646" s="127"/>
      <c r="HR646" s="127"/>
      <c r="HS646" s="127"/>
      <c r="HT646" s="127"/>
      <c r="HU646" s="127"/>
      <c r="HV646" s="127"/>
      <c r="HW646" s="127"/>
      <c r="HX646" s="127"/>
      <c r="HY646" s="127"/>
      <c r="H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  <c r="BK647" s="127"/>
      <c r="BL647" s="127"/>
      <c r="BM647" s="127"/>
      <c r="BN647" s="127"/>
      <c r="BO647" s="127"/>
      <c r="BP647" s="127"/>
      <c r="BQ647" s="127"/>
      <c r="BR647" s="127"/>
      <c r="BS647" s="127"/>
      <c r="BT647" s="127"/>
      <c r="BU647" s="127"/>
      <c r="BV647" s="127"/>
      <c r="BW647" s="127"/>
      <c r="BX647" s="127"/>
      <c r="BY647" s="127"/>
      <c r="BZ647" s="127"/>
      <c r="CA647" s="127"/>
      <c r="CB647" s="127"/>
      <c r="CC647" s="127"/>
      <c r="CD647" s="127"/>
      <c r="CE647" s="127"/>
      <c r="CF647" s="127"/>
      <c r="CG647" s="127"/>
      <c r="CH647" s="127"/>
      <c r="CI647" s="127"/>
      <c r="CJ647" s="127"/>
      <c r="CK647" s="127"/>
      <c r="CL647" s="127"/>
      <c r="CM647" s="127"/>
      <c r="CN647" s="127"/>
      <c r="CO647" s="127"/>
      <c r="CP647" s="127"/>
      <c r="CQ647" s="127"/>
      <c r="CR647" s="127"/>
      <c r="CS647" s="127"/>
      <c r="CT647" s="127"/>
      <c r="CU647" s="127"/>
      <c r="CV647" s="127"/>
      <c r="CW647" s="127"/>
      <c r="CX647" s="127"/>
      <c r="CY647" s="127"/>
      <c r="CZ647" s="127"/>
      <c r="DA647" s="127"/>
      <c r="DB647" s="127"/>
      <c r="DC647" s="127"/>
      <c r="DD647" s="127"/>
      <c r="DE647" s="127"/>
      <c r="DF647" s="127"/>
      <c r="DG647" s="127"/>
      <c r="DH647" s="127"/>
      <c r="DI647" s="127"/>
      <c r="DJ647" s="127"/>
      <c r="DK647" s="127"/>
      <c r="DL647" s="127"/>
      <c r="DM647" s="127"/>
      <c r="DN647" s="127"/>
      <c r="DO647" s="127"/>
      <c r="DP647" s="127"/>
      <c r="DQ647" s="127"/>
      <c r="DR647" s="127"/>
      <c r="DS647" s="127"/>
      <c r="DT647" s="127"/>
      <c r="DU647" s="127"/>
      <c r="DV647" s="127"/>
      <c r="DW647" s="127"/>
      <c r="DX647" s="127"/>
      <c r="DY647" s="127"/>
      <c r="DZ647" s="127"/>
      <c r="EA647" s="127"/>
      <c r="EB647" s="127"/>
      <c r="EC647" s="127"/>
      <c r="ED647" s="127"/>
      <c r="EE647" s="127"/>
      <c r="EF647" s="127"/>
      <c r="EG647" s="127"/>
      <c r="EH647" s="127"/>
      <c r="EI647" s="127"/>
      <c r="EJ647" s="127"/>
      <c r="EK647" s="127"/>
      <c r="EL647" s="127"/>
      <c r="EM647" s="127"/>
      <c r="EN647" s="127"/>
      <c r="EO647" s="127"/>
      <c r="EP647" s="127"/>
      <c r="EQ647" s="127"/>
      <c r="ER647" s="127"/>
      <c r="ES647" s="127"/>
      <c r="ET647" s="127"/>
      <c r="EU647" s="127"/>
      <c r="EV647" s="127"/>
      <c r="EW647" s="127"/>
      <c r="EX647" s="127"/>
      <c r="EY647" s="127"/>
      <c r="EZ647" s="127"/>
      <c r="FA647" s="127"/>
      <c r="FB647" s="127"/>
      <c r="FC647" s="127"/>
      <c r="FD647" s="127"/>
      <c r="FE647" s="127"/>
      <c r="FF647" s="127"/>
      <c r="FG647" s="127"/>
      <c r="FH647" s="127"/>
      <c r="FI647" s="127"/>
      <c r="FJ647" s="127"/>
      <c r="FK647" s="127"/>
      <c r="FL647" s="127"/>
      <c r="FM647" s="127"/>
      <c r="FN647" s="127"/>
      <c r="FO647" s="127"/>
      <c r="FP647" s="127"/>
      <c r="FQ647" s="127"/>
      <c r="FR647" s="127"/>
      <c r="FS647" s="127"/>
      <c r="FT647" s="127"/>
      <c r="FU647" s="127"/>
      <c r="FV647" s="127"/>
      <c r="FW647" s="127"/>
      <c r="FX647" s="127"/>
      <c r="FY647" s="127"/>
      <c r="FZ647" s="127"/>
      <c r="GA647" s="127"/>
      <c r="GB647" s="127"/>
      <c r="GC647" s="127"/>
      <c r="GD647" s="127"/>
      <c r="GE647" s="127"/>
      <c r="GF647" s="127"/>
      <c r="GG647" s="127"/>
      <c r="GH647" s="127"/>
      <c r="GI647" s="127"/>
      <c r="GJ647" s="127"/>
      <c r="GK647" s="127"/>
      <c r="GL647" s="127"/>
      <c r="GM647" s="127"/>
      <c r="GN647" s="127"/>
      <c r="GO647" s="127"/>
      <c r="GP647" s="127"/>
      <c r="GQ647" s="127"/>
      <c r="GR647" s="127"/>
      <c r="GS647" s="127"/>
      <c r="GT647" s="127"/>
      <c r="GU647" s="127"/>
      <c r="GV647" s="127"/>
      <c r="GW647" s="127"/>
      <c r="GX647" s="127"/>
      <c r="GY647" s="127"/>
      <c r="GZ647" s="127"/>
      <c r="HA647" s="127"/>
      <c r="HB647" s="127"/>
      <c r="HC647" s="127"/>
      <c r="HD647" s="127"/>
      <c r="HE647" s="127"/>
      <c r="HF647" s="127"/>
      <c r="HG647" s="127"/>
      <c r="HH647" s="127"/>
      <c r="HI647" s="127"/>
      <c r="HJ647" s="127"/>
      <c r="HK647" s="127"/>
      <c r="HL647" s="127"/>
      <c r="HM647" s="127"/>
      <c r="HN647" s="127"/>
      <c r="HO647" s="127"/>
      <c r="HP647" s="127"/>
      <c r="HQ647" s="127"/>
      <c r="HR647" s="127"/>
      <c r="HS647" s="127"/>
      <c r="HT647" s="127"/>
      <c r="HU647" s="127"/>
      <c r="HV647" s="127"/>
      <c r="HW647" s="127"/>
      <c r="HX647" s="127"/>
      <c r="HY647" s="127"/>
      <c r="H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  <c r="BK648" s="127"/>
      <c r="BL648" s="127"/>
      <c r="BM648" s="127"/>
      <c r="BN648" s="127"/>
      <c r="BO648" s="127"/>
      <c r="BP648" s="127"/>
      <c r="BQ648" s="127"/>
      <c r="BR648" s="127"/>
      <c r="BS648" s="127"/>
      <c r="BT648" s="127"/>
      <c r="BU648" s="127"/>
      <c r="BV648" s="127"/>
      <c r="BW648" s="127"/>
      <c r="BX648" s="127"/>
      <c r="BY648" s="127"/>
      <c r="BZ648" s="127"/>
      <c r="CA648" s="127"/>
      <c r="CB648" s="127"/>
      <c r="CC648" s="127"/>
      <c r="CD648" s="127"/>
      <c r="CE648" s="127"/>
      <c r="CF648" s="127"/>
      <c r="CG648" s="127"/>
      <c r="CH648" s="127"/>
      <c r="CI648" s="127"/>
      <c r="CJ648" s="127"/>
      <c r="CK648" s="127"/>
      <c r="CL648" s="127"/>
      <c r="CM648" s="127"/>
      <c r="CN648" s="127"/>
      <c r="CO648" s="127"/>
      <c r="CP648" s="127"/>
      <c r="CQ648" s="127"/>
      <c r="CR648" s="127"/>
      <c r="CS648" s="127"/>
      <c r="CT648" s="127"/>
      <c r="CU648" s="127"/>
      <c r="CV648" s="127"/>
      <c r="CW648" s="127"/>
      <c r="CX648" s="127"/>
      <c r="CY648" s="127"/>
      <c r="CZ648" s="127"/>
      <c r="DA648" s="127"/>
      <c r="DB648" s="127"/>
      <c r="DC648" s="127"/>
      <c r="DD648" s="127"/>
      <c r="DE648" s="127"/>
      <c r="DF648" s="127"/>
      <c r="DG648" s="127"/>
      <c r="DH648" s="127"/>
      <c r="DI648" s="127"/>
      <c r="DJ648" s="127"/>
      <c r="DK648" s="127"/>
      <c r="DL648" s="127"/>
      <c r="DM648" s="127"/>
      <c r="DN648" s="127"/>
      <c r="DO648" s="127"/>
      <c r="DP648" s="127"/>
      <c r="DQ648" s="127"/>
      <c r="DR648" s="127"/>
      <c r="DS648" s="127"/>
      <c r="DT648" s="127"/>
      <c r="DU648" s="127"/>
      <c r="DV648" s="127"/>
      <c r="DW648" s="127"/>
      <c r="DX648" s="127"/>
      <c r="DY648" s="127"/>
      <c r="DZ648" s="127"/>
      <c r="EA648" s="127"/>
      <c r="EB648" s="127"/>
      <c r="EC648" s="127"/>
      <c r="ED648" s="127"/>
      <c r="EE648" s="127"/>
      <c r="EF648" s="127"/>
      <c r="EG648" s="127"/>
      <c r="EH648" s="127"/>
      <c r="EI648" s="127"/>
      <c r="EJ648" s="127"/>
      <c r="EK648" s="127"/>
      <c r="EL648" s="127"/>
      <c r="EM648" s="127"/>
      <c r="EN648" s="127"/>
      <c r="EO648" s="127"/>
      <c r="EP648" s="127"/>
      <c r="EQ648" s="127"/>
      <c r="ER648" s="127"/>
      <c r="ES648" s="127"/>
      <c r="ET648" s="127"/>
      <c r="EU648" s="127"/>
      <c r="EV648" s="127"/>
      <c r="EW648" s="127"/>
      <c r="EX648" s="127"/>
      <c r="EY648" s="127"/>
      <c r="EZ648" s="127"/>
      <c r="FA648" s="127"/>
      <c r="FB648" s="127"/>
      <c r="FC648" s="127"/>
      <c r="FD648" s="127"/>
      <c r="FE648" s="127"/>
      <c r="FF648" s="127"/>
      <c r="FG648" s="127"/>
      <c r="FH648" s="127"/>
      <c r="FI648" s="127"/>
      <c r="FJ648" s="127"/>
      <c r="FK648" s="127"/>
      <c r="FL648" s="127"/>
      <c r="FM648" s="127"/>
      <c r="FN648" s="127"/>
      <c r="FO648" s="127"/>
      <c r="FP648" s="127"/>
      <c r="FQ648" s="127"/>
      <c r="FR648" s="127"/>
      <c r="FS648" s="127"/>
      <c r="FT648" s="127"/>
      <c r="FU648" s="127"/>
      <c r="FV648" s="127"/>
      <c r="FW648" s="127"/>
      <c r="FX648" s="127"/>
      <c r="FY648" s="127"/>
      <c r="FZ648" s="127"/>
      <c r="GA648" s="127"/>
      <c r="GB648" s="127"/>
      <c r="GC648" s="127"/>
      <c r="GD648" s="127"/>
      <c r="GE648" s="127"/>
      <c r="GF648" s="127"/>
      <c r="GG648" s="127"/>
      <c r="GH648" s="127"/>
      <c r="GI648" s="127"/>
      <c r="GJ648" s="127"/>
      <c r="GK648" s="127"/>
      <c r="GL648" s="127"/>
      <c r="GM648" s="127"/>
      <c r="GN648" s="127"/>
      <c r="GO648" s="127"/>
      <c r="GP648" s="127"/>
      <c r="GQ648" s="127"/>
      <c r="GR648" s="127"/>
      <c r="GS648" s="127"/>
      <c r="GT648" s="127"/>
      <c r="GU648" s="127"/>
      <c r="GV648" s="127"/>
      <c r="GW648" s="127"/>
      <c r="GX648" s="127"/>
      <c r="GY648" s="127"/>
      <c r="GZ648" s="127"/>
      <c r="HA648" s="127"/>
      <c r="HB648" s="127"/>
      <c r="HC648" s="127"/>
      <c r="HD648" s="127"/>
      <c r="HE648" s="127"/>
      <c r="HF648" s="127"/>
      <c r="HG648" s="127"/>
      <c r="HH648" s="127"/>
      <c r="HI648" s="127"/>
      <c r="HJ648" s="127"/>
      <c r="HK648" s="127"/>
      <c r="HL648" s="127"/>
      <c r="HM648" s="127"/>
      <c r="HN648" s="127"/>
      <c r="HO648" s="127"/>
      <c r="HP648" s="127"/>
      <c r="HQ648" s="127"/>
      <c r="HR648" s="127"/>
      <c r="HS648" s="127"/>
      <c r="HT648" s="127"/>
      <c r="HU648" s="127"/>
      <c r="HV648" s="127"/>
      <c r="HW648" s="127"/>
      <c r="HX648" s="127"/>
      <c r="HY648" s="127"/>
      <c r="H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  <c r="BK649" s="127"/>
      <c r="BL649" s="127"/>
      <c r="BM649" s="127"/>
      <c r="BN649" s="127"/>
      <c r="BO649" s="127"/>
      <c r="BP649" s="127"/>
      <c r="BQ649" s="127"/>
      <c r="BR649" s="127"/>
      <c r="BS649" s="127"/>
      <c r="BT649" s="127"/>
      <c r="BU649" s="127"/>
      <c r="BV649" s="127"/>
      <c r="BW649" s="127"/>
      <c r="BX649" s="127"/>
      <c r="BY649" s="127"/>
      <c r="BZ649" s="127"/>
      <c r="CA649" s="127"/>
      <c r="CB649" s="127"/>
      <c r="CC649" s="127"/>
      <c r="CD649" s="127"/>
      <c r="CE649" s="127"/>
      <c r="CF649" s="127"/>
      <c r="CG649" s="127"/>
      <c r="CH649" s="127"/>
      <c r="CI649" s="127"/>
      <c r="CJ649" s="127"/>
      <c r="CK649" s="127"/>
      <c r="CL649" s="127"/>
      <c r="CM649" s="127"/>
      <c r="CN649" s="127"/>
      <c r="CO649" s="127"/>
      <c r="CP649" s="127"/>
      <c r="CQ649" s="127"/>
      <c r="CR649" s="127"/>
      <c r="CS649" s="127"/>
      <c r="CT649" s="127"/>
      <c r="CU649" s="127"/>
      <c r="CV649" s="127"/>
      <c r="CW649" s="127"/>
      <c r="CX649" s="127"/>
      <c r="CY649" s="127"/>
      <c r="CZ649" s="127"/>
      <c r="DA649" s="127"/>
      <c r="DB649" s="127"/>
      <c r="DC649" s="127"/>
      <c r="DD649" s="127"/>
      <c r="DE649" s="127"/>
      <c r="DF649" s="127"/>
      <c r="DG649" s="127"/>
      <c r="DH649" s="127"/>
      <c r="DI649" s="127"/>
      <c r="DJ649" s="127"/>
      <c r="DK649" s="127"/>
      <c r="DL649" s="127"/>
      <c r="DM649" s="127"/>
      <c r="DN649" s="127"/>
      <c r="DO649" s="127"/>
      <c r="DP649" s="127"/>
      <c r="DQ649" s="127"/>
      <c r="DR649" s="127"/>
      <c r="DS649" s="127"/>
      <c r="DT649" s="127"/>
      <c r="DU649" s="127"/>
      <c r="DV649" s="127"/>
      <c r="DW649" s="127"/>
      <c r="DX649" s="127"/>
      <c r="DY649" s="127"/>
      <c r="DZ649" s="127"/>
      <c r="EA649" s="127"/>
      <c r="EB649" s="127"/>
      <c r="EC649" s="127"/>
      <c r="ED649" s="127"/>
      <c r="EE649" s="127"/>
      <c r="EF649" s="127"/>
      <c r="EG649" s="127"/>
      <c r="EH649" s="127"/>
      <c r="EI649" s="127"/>
      <c r="EJ649" s="127"/>
      <c r="EK649" s="127"/>
      <c r="EL649" s="127"/>
      <c r="EM649" s="127"/>
      <c r="EN649" s="127"/>
      <c r="EO649" s="127"/>
      <c r="EP649" s="127"/>
      <c r="EQ649" s="127"/>
      <c r="ER649" s="127"/>
      <c r="ES649" s="127"/>
      <c r="ET649" s="127"/>
      <c r="EU649" s="127"/>
      <c r="EV649" s="127"/>
      <c r="EW649" s="127"/>
      <c r="EX649" s="127"/>
      <c r="EY649" s="127"/>
      <c r="EZ649" s="127"/>
      <c r="FA649" s="127"/>
      <c r="FB649" s="127"/>
      <c r="FC649" s="127"/>
      <c r="FD649" s="127"/>
      <c r="FE649" s="127"/>
      <c r="FF649" s="127"/>
      <c r="FG649" s="127"/>
      <c r="FH649" s="127"/>
      <c r="FI649" s="127"/>
      <c r="FJ649" s="127"/>
      <c r="FK649" s="127"/>
      <c r="FL649" s="127"/>
      <c r="FM649" s="127"/>
      <c r="FN649" s="127"/>
      <c r="FO649" s="127"/>
      <c r="FP649" s="127"/>
      <c r="FQ649" s="127"/>
      <c r="FR649" s="127"/>
      <c r="FS649" s="127"/>
      <c r="FT649" s="127"/>
      <c r="FU649" s="127"/>
      <c r="FV649" s="127"/>
      <c r="FW649" s="127"/>
      <c r="FX649" s="127"/>
      <c r="FY649" s="127"/>
      <c r="FZ649" s="127"/>
      <c r="GA649" s="127"/>
      <c r="GB649" s="127"/>
      <c r="GC649" s="127"/>
      <c r="GD649" s="127"/>
      <c r="GE649" s="127"/>
      <c r="GF649" s="127"/>
      <c r="GG649" s="127"/>
      <c r="GH649" s="127"/>
      <c r="GI649" s="127"/>
      <c r="GJ649" s="127"/>
      <c r="GK649" s="127"/>
      <c r="GL649" s="127"/>
      <c r="GM649" s="127"/>
      <c r="GN649" s="127"/>
      <c r="GO649" s="127"/>
      <c r="GP649" s="127"/>
      <c r="GQ649" s="127"/>
      <c r="GR649" s="127"/>
      <c r="GS649" s="127"/>
      <c r="GT649" s="127"/>
      <c r="GU649" s="127"/>
      <c r="GV649" s="127"/>
      <c r="GW649" s="127"/>
      <c r="GX649" s="127"/>
      <c r="GY649" s="127"/>
      <c r="GZ649" s="127"/>
      <c r="HA649" s="127"/>
      <c r="HB649" s="127"/>
      <c r="HC649" s="127"/>
      <c r="HD649" s="127"/>
      <c r="HE649" s="127"/>
      <c r="HF649" s="127"/>
      <c r="HG649" s="127"/>
      <c r="HH649" s="127"/>
      <c r="HI649" s="127"/>
      <c r="HJ649" s="127"/>
      <c r="HK649" s="127"/>
      <c r="HL649" s="127"/>
      <c r="HM649" s="127"/>
      <c r="HN649" s="127"/>
      <c r="HO649" s="127"/>
      <c r="HP649" s="127"/>
      <c r="HQ649" s="127"/>
      <c r="HR649" s="127"/>
      <c r="HS649" s="127"/>
      <c r="HT649" s="127"/>
      <c r="HU649" s="127"/>
      <c r="HV649" s="127"/>
      <c r="HW649" s="127"/>
      <c r="HX649" s="127"/>
      <c r="HY649" s="127"/>
      <c r="H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  <c r="BK650" s="127"/>
      <c r="BL650" s="127"/>
      <c r="BM650" s="127"/>
      <c r="BN650" s="127"/>
      <c r="BO650" s="127"/>
      <c r="BP650" s="127"/>
      <c r="BQ650" s="127"/>
      <c r="BR650" s="127"/>
      <c r="BS650" s="127"/>
      <c r="BT650" s="127"/>
      <c r="BU650" s="127"/>
      <c r="BV650" s="127"/>
      <c r="BW650" s="127"/>
      <c r="BX650" s="127"/>
      <c r="BY650" s="127"/>
      <c r="BZ650" s="127"/>
      <c r="CA650" s="127"/>
      <c r="CB650" s="127"/>
      <c r="CC650" s="127"/>
      <c r="CD650" s="127"/>
      <c r="CE650" s="127"/>
      <c r="CF650" s="127"/>
      <c r="CG650" s="127"/>
      <c r="CH650" s="127"/>
      <c r="CI650" s="127"/>
      <c r="CJ650" s="127"/>
      <c r="CK650" s="127"/>
      <c r="CL650" s="127"/>
      <c r="CM650" s="127"/>
      <c r="CN650" s="127"/>
      <c r="CO650" s="127"/>
      <c r="CP650" s="127"/>
      <c r="CQ650" s="127"/>
      <c r="CR650" s="127"/>
      <c r="CS650" s="127"/>
      <c r="CT650" s="127"/>
      <c r="CU650" s="127"/>
      <c r="CV650" s="127"/>
      <c r="CW650" s="127"/>
      <c r="CX650" s="127"/>
      <c r="CY650" s="127"/>
      <c r="CZ650" s="127"/>
      <c r="DA650" s="127"/>
      <c r="DB650" s="127"/>
      <c r="DC650" s="127"/>
      <c r="DD650" s="127"/>
      <c r="DE650" s="127"/>
      <c r="DF650" s="127"/>
      <c r="DG650" s="127"/>
      <c r="DH650" s="127"/>
      <c r="DI650" s="127"/>
      <c r="DJ650" s="127"/>
      <c r="DK650" s="127"/>
      <c r="DL650" s="127"/>
      <c r="DM650" s="127"/>
      <c r="DN650" s="127"/>
      <c r="DO650" s="127"/>
      <c r="DP650" s="127"/>
      <c r="DQ650" s="127"/>
      <c r="DR650" s="127"/>
      <c r="DS650" s="127"/>
      <c r="DT650" s="127"/>
      <c r="DU650" s="127"/>
      <c r="DV650" s="127"/>
      <c r="DW650" s="127"/>
      <c r="DX650" s="127"/>
      <c r="DY650" s="127"/>
      <c r="DZ650" s="127"/>
      <c r="EA650" s="127"/>
      <c r="EB650" s="127"/>
      <c r="EC650" s="127"/>
      <c r="ED650" s="127"/>
      <c r="EE650" s="127"/>
      <c r="EF650" s="127"/>
      <c r="EG650" s="127"/>
      <c r="EH650" s="127"/>
      <c r="EI650" s="127"/>
      <c r="EJ650" s="127"/>
      <c r="EK650" s="127"/>
      <c r="EL650" s="127"/>
      <c r="EM650" s="127"/>
      <c r="EN650" s="127"/>
      <c r="EO650" s="127"/>
      <c r="EP650" s="127"/>
      <c r="EQ650" s="127"/>
      <c r="ER650" s="127"/>
      <c r="ES650" s="127"/>
      <c r="ET650" s="127"/>
      <c r="EU650" s="127"/>
      <c r="EV650" s="127"/>
      <c r="EW650" s="127"/>
      <c r="EX650" s="127"/>
      <c r="EY650" s="127"/>
      <c r="EZ650" s="127"/>
      <c r="FA650" s="127"/>
      <c r="FB650" s="127"/>
      <c r="FC650" s="127"/>
      <c r="FD650" s="127"/>
      <c r="FE650" s="127"/>
      <c r="FF650" s="127"/>
      <c r="FG650" s="127"/>
      <c r="FH650" s="127"/>
      <c r="FI650" s="127"/>
      <c r="FJ650" s="127"/>
      <c r="FK650" s="127"/>
      <c r="FL650" s="127"/>
      <c r="FM650" s="127"/>
      <c r="FN650" s="127"/>
      <c r="FO650" s="127"/>
      <c r="FP650" s="127"/>
      <c r="FQ650" s="127"/>
      <c r="FR650" s="127"/>
      <c r="FS650" s="127"/>
      <c r="FT650" s="127"/>
      <c r="FU650" s="127"/>
      <c r="FV650" s="127"/>
      <c r="FW650" s="127"/>
      <c r="FX650" s="127"/>
      <c r="FY650" s="127"/>
      <c r="FZ650" s="127"/>
      <c r="GA650" s="127"/>
      <c r="GB650" s="127"/>
      <c r="GC650" s="127"/>
      <c r="GD650" s="127"/>
      <c r="GE650" s="127"/>
      <c r="GF650" s="127"/>
      <c r="GG650" s="127"/>
      <c r="GH650" s="127"/>
      <c r="GI650" s="127"/>
      <c r="GJ650" s="127"/>
      <c r="GK650" s="127"/>
      <c r="GL650" s="127"/>
      <c r="GM650" s="127"/>
      <c r="GN650" s="127"/>
      <c r="GO650" s="127"/>
      <c r="GP650" s="127"/>
      <c r="GQ650" s="127"/>
      <c r="GR650" s="127"/>
      <c r="GS650" s="127"/>
      <c r="GT650" s="127"/>
      <c r="GU650" s="127"/>
      <c r="GV650" s="127"/>
      <c r="GW650" s="127"/>
      <c r="GX650" s="127"/>
      <c r="GY650" s="127"/>
      <c r="GZ650" s="127"/>
      <c r="HA650" s="127"/>
      <c r="HB650" s="127"/>
      <c r="HC650" s="127"/>
      <c r="HD650" s="127"/>
      <c r="HE650" s="127"/>
      <c r="HF650" s="127"/>
      <c r="HG650" s="127"/>
      <c r="HH650" s="127"/>
      <c r="HI650" s="127"/>
      <c r="HJ650" s="127"/>
      <c r="HK650" s="127"/>
      <c r="HL650" s="127"/>
      <c r="HM650" s="127"/>
      <c r="HN650" s="127"/>
      <c r="HO650" s="127"/>
      <c r="HP650" s="127"/>
      <c r="HQ650" s="127"/>
      <c r="HR650" s="127"/>
      <c r="HS650" s="127"/>
      <c r="HT650" s="127"/>
      <c r="HU650" s="127"/>
      <c r="HV650" s="127"/>
      <c r="HW650" s="127"/>
      <c r="HX650" s="127"/>
      <c r="HY650" s="127"/>
      <c r="H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  <c r="BK651" s="127"/>
      <c r="BL651" s="127"/>
      <c r="BM651" s="127"/>
      <c r="BN651" s="127"/>
      <c r="BO651" s="127"/>
      <c r="BP651" s="127"/>
      <c r="BQ651" s="127"/>
      <c r="BR651" s="127"/>
      <c r="BS651" s="127"/>
      <c r="BT651" s="127"/>
      <c r="BU651" s="127"/>
      <c r="BV651" s="127"/>
      <c r="BW651" s="127"/>
      <c r="BX651" s="127"/>
      <c r="BY651" s="127"/>
      <c r="BZ651" s="127"/>
      <c r="CA651" s="127"/>
      <c r="CB651" s="127"/>
      <c r="CC651" s="127"/>
      <c r="CD651" s="127"/>
      <c r="CE651" s="127"/>
      <c r="CF651" s="127"/>
      <c r="CG651" s="127"/>
      <c r="CH651" s="127"/>
      <c r="CI651" s="127"/>
      <c r="CJ651" s="127"/>
      <c r="CK651" s="127"/>
      <c r="CL651" s="127"/>
      <c r="CM651" s="127"/>
      <c r="CN651" s="127"/>
      <c r="CO651" s="127"/>
      <c r="CP651" s="127"/>
      <c r="CQ651" s="127"/>
      <c r="CR651" s="127"/>
      <c r="CS651" s="127"/>
      <c r="CT651" s="127"/>
      <c r="CU651" s="127"/>
      <c r="CV651" s="127"/>
      <c r="CW651" s="127"/>
      <c r="CX651" s="127"/>
      <c r="CY651" s="127"/>
      <c r="CZ651" s="127"/>
      <c r="DA651" s="127"/>
      <c r="DB651" s="127"/>
      <c r="DC651" s="127"/>
      <c r="DD651" s="127"/>
      <c r="DE651" s="127"/>
      <c r="DF651" s="127"/>
      <c r="DG651" s="127"/>
      <c r="DH651" s="127"/>
      <c r="DI651" s="127"/>
      <c r="DJ651" s="127"/>
      <c r="DK651" s="127"/>
      <c r="DL651" s="127"/>
      <c r="DM651" s="127"/>
      <c r="DN651" s="127"/>
      <c r="DO651" s="127"/>
      <c r="DP651" s="127"/>
      <c r="DQ651" s="127"/>
      <c r="DR651" s="127"/>
      <c r="DS651" s="127"/>
      <c r="DT651" s="127"/>
      <c r="DU651" s="127"/>
      <c r="DV651" s="127"/>
      <c r="DW651" s="127"/>
      <c r="DX651" s="127"/>
      <c r="DY651" s="127"/>
      <c r="DZ651" s="127"/>
      <c r="EA651" s="127"/>
      <c r="EB651" s="127"/>
      <c r="EC651" s="127"/>
      <c r="ED651" s="127"/>
      <c r="EE651" s="127"/>
      <c r="EF651" s="127"/>
      <c r="EG651" s="127"/>
      <c r="EH651" s="127"/>
      <c r="EI651" s="127"/>
      <c r="EJ651" s="127"/>
      <c r="EK651" s="127"/>
      <c r="EL651" s="127"/>
      <c r="EM651" s="127"/>
      <c r="EN651" s="127"/>
      <c r="EO651" s="127"/>
      <c r="EP651" s="127"/>
      <c r="EQ651" s="127"/>
      <c r="ER651" s="127"/>
      <c r="ES651" s="127"/>
      <c r="ET651" s="127"/>
      <c r="EU651" s="127"/>
      <c r="EV651" s="127"/>
      <c r="EW651" s="127"/>
      <c r="EX651" s="127"/>
      <c r="EY651" s="127"/>
      <c r="EZ651" s="127"/>
      <c r="FA651" s="127"/>
      <c r="FB651" s="127"/>
      <c r="FC651" s="127"/>
      <c r="FD651" s="127"/>
      <c r="FE651" s="127"/>
      <c r="FF651" s="127"/>
      <c r="FG651" s="127"/>
      <c r="FH651" s="127"/>
      <c r="FI651" s="127"/>
      <c r="FJ651" s="127"/>
      <c r="FK651" s="127"/>
      <c r="FL651" s="127"/>
      <c r="FM651" s="127"/>
      <c r="FN651" s="127"/>
      <c r="FO651" s="127"/>
      <c r="FP651" s="127"/>
      <c r="FQ651" s="127"/>
      <c r="FR651" s="127"/>
      <c r="FS651" s="127"/>
      <c r="FT651" s="127"/>
      <c r="FU651" s="127"/>
      <c r="FV651" s="127"/>
      <c r="FW651" s="127"/>
      <c r="FX651" s="127"/>
      <c r="FY651" s="127"/>
      <c r="FZ651" s="127"/>
      <c r="GA651" s="127"/>
      <c r="GB651" s="127"/>
      <c r="GC651" s="127"/>
      <c r="GD651" s="127"/>
      <c r="GE651" s="127"/>
      <c r="GF651" s="127"/>
      <c r="GG651" s="127"/>
      <c r="GH651" s="127"/>
      <c r="GI651" s="127"/>
      <c r="GJ651" s="127"/>
      <c r="GK651" s="127"/>
      <c r="GL651" s="127"/>
      <c r="GM651" s="127"/>
      <c r="GN651" s="127"/>
      <c r="GO651" s="127"/>
      <c r="GP651" s="127"/>
      <c r="GQ651" s="127"/>
      <c r="GR651" s="127"/>
      <c r="GS651" s="127"/>
      <c r="GT651" s="127"/>
      <c r="GU651" s="127"/>
      <c r="GV651" s="127"/>
      <c r="GW651" s="127"/>
      <c r="GX651" s="127"/>
      <c r="GY651" s="127"/>
      <c r="GZ651" s="127"/>
      <c r="HA651" s="127"/>
      <c r="HB651" s="127"/>
      <c r="HC651" s="127"/>
      <c r="HD651" s="127"/>
      <c r="HE651" s="127"/>
      <c r="HF651" s="127"/>
      <c r="HG651" s="127"/>
      <c r="HH651" s="127"/>
      <c r="HI651" s="127"/>
      <c r="HJ651" s="127"/>
      <c r="HK651" s="127"/>
      <c r="HL651" s="127"/>
      <c r="HM651" s="127"/>
      <c r="HN651" s="127"/>
      <c r="HO651" s="127"/>
      <c r="HP651" s="127"/>
      <c r="HQ651" s="127"/>
      <c r="HR651" s="127"/>
      <c r="HS651" s="127"/>
      <c r="HT651" s="127"/>
      <c r="HU651" s="127"/>
      <c r="HV651" s="127"/>
      <c r="HW651" s="127"/>
      <c r="HX651" s="127"/>
      <c r="HY651" s="127"/>
      <c r="H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  <c r="BK652" s="127"/>
      <c r="BL652" s="127"/>
      <c r="BM652" s="127"/>
      <c r="BN652" s="127"/>
      <c r="BO652" s="127"/>
      <c r="BP652" s="127"/>
      <c r="BQ652" s="127"/>
      <c r="BR652" s="127"/>
      <c r="BS652" s="127"/>
      <c r="BT652" s="127"/>
      <c r="BU652" s="127"/>
      <c r="BV652" s="127"/>
      <c r="BW652" s="127"/>
      <c r="BX652" s="127"/>
      <c r="BY652" s="127"/>
      <c r="BZ652" s="127"/>
      <c r="CA652" s="127"/>
      <c r="CB652" s="127"/>
      <c r="CC652" s="127"/>
      <c r="CD652" s="127"/>
      <c r="CE652" s="127"/>
      <c r="CF652" s="127"/>
      <c r="CG652" s="127"/>
      <c r="CH652" s="127"/>
      <c r="CI652" s="127"/>
      <c r="CJ652" s="127"/>
      <c r="CK652" s="127"/>
      <c r="CL652" s="127"/>
      <c r="CM652" s="127"/>
      <c r="CN652" s="127"/>
      <c r="CO652" s="127"/>
      <c r="CP652" s="127"/>
      <c r="CQ652" s="127"/>
      <c r="CR652" s="127"/>
      <c r="CS652" s="127"/>
      <c r="CT652" s="127"/>
      <c r="CU652" s="127"/>
      <c r="CV652" s="127"/>
      <c r="CW652" s="127"/>
      <c r="CX652" s="127"/>
      <c r="CY652" s="127"/>
      <c r="CZ652" s="127"/>
      <c r="DA652" s="127"/>
      <c r="DB652" s="127"/>
      <c r="DC652" s="127"/>
      <c r="DD652" s="127"/>
      <c r="DE652" s="127"/>
      <c r="DF652" s="127"/>
      <c r="DG652" s="127"/>
      <c r="DH652" s="127"/>
      <c r="DI652" s="127"/>
      <c r="DJ652" s="127"/>
      <c r="DK652" s="127"/>
      <c r="DL652" s="127"/>
      <c r="DM652" s="127"/>
      <c r="DN652" s="127"/>
      <c r="DO652" s="127"/>
      <c r="DP652" s="127"/>
      <c r="DQ652" s="127"/>
      <c r="DR652" s="127"/>
      <c r="DS652" s="127"/>
      <c r="DT652" s="127"/>
      <c r="DU652" s="127"/>
      <c r="DV652" s="127"/>
      <c r="DW652" s="127"/>
      <c r="DX652" s="127"/>
      <c r="DY652" s="127"/>
      <c r="DZ652" s="127"/>
      <c r="EA652" s="127"/>
      <c r="EB652" s="127"/>
      <c r="EC652" s="127"/>
      <c r="ED652" s="127"/>
      <c r="EE652" s="127"/>
      <c r="EF652" s="127"/>
      <c r="EG652" s="127"/>
      <c r="EH652" s="127"/>
      <c r="EI652" s="127"/>
      <c r="EJ652" s="127"/>
      <c r="EK652" s="127"/>
      <c r="EL652" s="127"/>
      <c r="EM652" s="127"/>
      <c r="EN652" s="127"/>
      <c r="EO652" s="127"/>
      <c r="EP652" s="127"/>
      <c r="EQ652" s="127"/>
      <c r="ER652" s="127"/>
      <c r="ES652" s="127"/>
      <c r="ET652" s="127"/>
      <c r="EU652" s="127"/>
      <c r="EV652" s="127"/>
      <c r="EW652" s="127"/>
      <c r="EX652" s="127"/>
      <c r="EY652" s="127"/>
      <c r="EZ652" s="127"/>
      <c r="FA652" s="127"/>
      <c r="FB652" s="127"/>
      <c r="FC652" s="127"/>
      <c r="FD652" s="127"/>
      <c r="FE652" s="127"/>
      <c r="FF652" s="127"/>
      <c r="FG652" s="127"/>
      <c r="FH652" s="127"/>
      <c r="FI652" s="127"/>
      <c r="FJ652" s="127"/>
      <c r="FK652" s="127"/>
      <c r="FL652" s="127"/>
      <c r="FM652" s="127"/>
      <c r="FN652" s="127"/>
      <c r="FO652" s="127"/>
      <c r="FP652" s="127"/>
      <c r="FQ652" s="127"/>
      <c r="FR652" s="127"/>
      <c r="FS652" s="127"/>
      <c r="FT652" s="127"/>
      <c r="FU652" s="127"/>
      <c r="FV652" s="127"/>
      <c r="FW652" s="127"/>
      <c r="FX652" s="127"/>
      <c r="FY652" s="127"/>
      <c r="FZ652" s="127"/>
      <c r="GA652" s="127"/>
      <c r="GB652" s="127"/>
      <c r="GC652" s="127"/>
      <c r="GD652" s="127"/>
      <c r="GE652" s="127"/>
      <c r="GF652" s="127"/>
      <c r="GG652" s="127"/>
      <c r="GH652" s="127"/>
      <c r="GI652" s="127"/>
      <c r="GJ652" s="127"/>
      <c r="GK652" s="127"/>
      <c r="GL652" s="127"/>
      <c r="GM652" s="127"/>
      <c r="GN652" s="127"/>
      <c r="GO652" s="127"/>
      <c r="GP652" s="127"/>
      <c r="GQ652" s="127"/>
      <c r="GR652" s="127"/>
      <c r="GS652" s="127"/>
      <c r="GT652" s="127"/>
      <c r="GU652" s="127"/>
      <c r="GV652" s="127"/>
      <c r="GW652" s="127"/>
      <c r="GX652" s="127"/>
      <c r="GY652" s="127"/>
      <c r="GZ652" s="127"/>
      <c r="HA652" s="127"/>
      <c r="HB652" s="127"/>
      <c r="HC652" s="127"/>
      <c r="HD652" s="127"/>
      <c r="HE652" s="127"/>
      <c r="HF652" s="127"/>
      <c r="HG652" s="127"/>
      <c r="HH652" s="127"/>
      <c r="HI652" s="127"/>
      <c r="HJ652" s="127"/>
      <c r="HK652" s="127"/>
      <c r="HL652" s="127"/>
      <c r="HM652" s="127"/>
      <c r="HN652" s="127"/>
      <c r="HO652" s="127"/>
      <c r="HP652" s="127"/>
      <c r="HQ652" s="127"/>
      <c r="HR652" s="127"/>
      <c r="HS652" s="127"/>
      <c r="HT652" s="127"/>
      <c r="HU652" s="127"/>
      <c r="HV652" s="127"/>
      <c r="HW652" s="127"/>
      <c r="HX652" s="127"/>
      <c r="HY652" s="127"/>
      <c r="H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  <c r="BK653" s="127"/>
      <c r="BL653" s="127"/>
      <c r="BM653" s="127"/>
      <c r="BN653" s="127"/>
      <c r="BO653" s="127"/>
      <c r="BP653" s="127"/>
      <c r="BQ653" s="127"/>
      <c r="BR653" s="127"/>
      <c r="BS653" s="127"/>
      <c r="BT653" s="127"/>
      <c r="BU653" s="127"/>
      <c r="BV653" s="127"/>
      <c r="BW653" s="127"/>
      <c r="BX653" s="127"/>
      <c r="BY653" s="127"/>
      <c r="BZ653" s="127"/>
      <c r="CA653" s="127"/>
      <c r="CB653" s="127"/>
      <c r="CC653" s="127"/>
      <c r="CD653" s="127"/>
      <c r="CE653" s="127"/>
      <c r="CF653" s="127"/>
      <c r="CG653" s="127"/>
      <c r="CH653" s="127"/>
      <c r="CI653" s="127"/>
      <c r="CJ653" s="127"/>
      <c r="CK653" s="127"/>
      <c r="CL653" s="127"/>
      <c r="CM653" s="127"/>
      <c r="CN653" s="127"/>
      <c r="CO653" s="127"/>
      <c r="CP653" s="127"/>
      <c r="CQ653" s="127"/>
      <c r="CR653" s="127"/>
      <c r="CS653" s="127"/>
      <c r="CT653" s="127"/>
      <c r="CU653" s="127"/>
      <c r="CV653" s="127"/>
      <c r="CW653" s="127"/>
      <c r="CX653" s="127"/>
      <c r="CY653" s="127"/>
      <c r="CZ653" s="127"/>
      <c r="DA653" s="127"/>
      <c r="DB653" s="127"/>
      <c r="DC653" s="127"/>
      <c r="DD653" s="127"/>
      <c r="DE653" s="127"/>
      <c r="DF653" s="127"/>
      <c r="DG653" s="127"/>
      <c r="DH653" s="127"/>
      <c r="DI653" s="127"/>
      <c r="DJ653" s="127"/>
      <c r="DK653" s="127"/>
      <c r="DL653" s="127"/>
      <c r="DM653" s="127"/>
      <c r="DN653" s="127"/>
      <c r="DO653" s="127"/>
      <c r="DP653" s="127"/>
      <c r="DQ653" s="127"/>
      <c r="DR653" s="127"/>
      <c r="DS653" s="127"/>
      <c r="DT653" s="127"/>
      <c r="DU653" s="127"/>
      <c r="DV653" s="127"/>
      <c r="DW653" s="127"/>
      <c r="DX653" s="127"/>
      <c r="DY653" s="127"/>
      <c r="DZ653" s="127"/>
      <c r="EA653" s="127"/>
      <c r="EB653" s="127"/>
      <c r="EC653" s="127"/>
      <c r="ED653" s="127"/>
      <c r="EE653" s="127"/>
      <c r="EF653" s="127"/>
      <c r="EG653" s="127"/>
      <c r="EH653" s="127"/>
      <c r="EI653" s="127"/>
      <c r="EJ653" s="127"/>
      <c r="EK653" s="127"/>
      <c r="EL653" s="127"/>
      <c r="EM653" s="127"/>
      <c r="EN653" s="127"/>
      <c r="EO653" s="127"/>
      <c r="EP653" s="127"/>
      <c r="EQ653" s="127"/>
      <c r="ER653" s="127"/>
      <c r="ES653" s="127"/>
      <c r="ET653" s="127"/>
      <c r="EU653" s="127"/>
      <c r="EV653" s="127"/>
      <c r="EW653" s="127"/>
      <c r="EX653" s="127"/>
      <c r="EY653" s="127"/>
      <c r="EZ653" s="127"/>
      <c r="FA653" s="127"/>
      <c r="FB653" s="127"/>
      <c r="FC653" s="127"/>
      <c r="FD653" s="127"/>
      <c r="FE653" s="127"/>
      <c r="FF653" s="127"/>
      <c r="FG653" s="127"/>
      <c r="FH653" s="127"/>
      <c r="FI653" s="127"/>
      <c r="FJ653" s="127"/>
      <c r="FK653" s="127"/>
      <c r="FL653" s="127"/>
      <c r="FM653" s="127"/>
      <c r="FN653" s="127"/>
      <c r="FO653" s="127"/>
      <c r="FP653" s="127"/>
      <c r="FQ653" s="127"/>
      <c r="FR653" s="127"/>
      <c r="FS653" s="127"/>
      <c r="FT653" s="127"/>
      <c r="FU653" s="127"/>
      <c r="FV653" s="127"/>
      <c r="FW653" s="127"/>
      <c r="FX653" s="127"/>
      <c r="FY653" s="127"/>
      <c r="FZ653" s="127"/>
      <c r="GA653" s="127"/>
      <c r="GB653" s="127"/>
      <c r="GC653" s="127"/>
      <c r="GD653" s="127"/>
      <c r="GE653" s="127"/>
      <c r="GF653" s="127"/>
      <c r="GG653" s="127"/>
      <c r="GH653" s="127"/>
      <c r="GI653" s="127"/>
      <c r="GJ653" s="127"/>
      <c r="GK653" s="127"/>
      <c r="GL653" s="127"/>
      <c r="GM653" s="127"/>
      <c r="GN653" s="127"/>
      <c r="GO653" s="127"/>
      <c r="GP653" s="127"/>
      <c r="GQ653" s="127"/>
      <c r="GR653" s="127"/>
      <c r="GS653" s="127"/>
      <c r="GT653" s="127"/>
      <c r="GU653" s="127"/>
      <c r="GV653" s="127"/>
      <c r="GW653" s="127"/>
      <c r="GX653" s="127"/>
      <c r="GY653" s="127"/>
      <c r="GZ653" s="127"/>
      <c r="HA653" s="127"/>
      <c r="HB653" s="127"/>
      <c r="HC653" s="127"/>
      <c r="HD653" s="127"/>
      <c r="HE653" s="127"/>
      <c r="HF653" s="127"/>
      <c r="HG653" s="127"/>
      <c r="HH653" s="127"/>
      <c r="HI653" s="127"/>
      <c r="HJ653" s="127"/>
      <c r="HK653" s="127"/>
      <c r="HL653" s="127"/>
      <c r="HM653" s="127"/>
      <c r="HN653" s="127"/>
      <c r="HO653" s="127"/>
      <c r="HP653" s="127"/>
      <c r="HQ653" s="127"/>
      <c r="HR653" s="127"/>
      <c r="HS653" s="127"/>
      <c r="HT653" s="127"/>
      <c r="HU653" s="127"/>
      <c r="HV653" s="127"/>
      <c r="HW653" s="127"/>
      <c r="HX653" s="127"/>
      <c r="HY653" s="127"/>
      <c r="H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  <c r="BK654" s="127"/>
      <c r="BL654" s="127"/>
      <c r="BM654" s="127"/>
      <c r="BN654" s="127"/>
      <c r="BO654" s="127"/>
      <c r="BP654" s="127"/>
      <c r="BQ654" s="127"/>
      <c r="BR654" s="127"/>
      <c r="BS654" s="127"/>
      <c r="BT654" s="127"/>
      <c r="BU654" s="127"/>
      <c r="BV654" s="127"/>
      <c r="BW654" s="127"/>
      <c r="BX654" s="127"/>
      <c r="BY654" s="127"/>
      <c r="BZ654" s="127"/>
      <c r="CA654" s="127"/>
      <c r="CB654" s="127"/>
      <c r="CC654" s="127"/>
      <c r="CD654" s="127"/>
      <c r="CE654" s="127"/>
      <c r="CF654" s="127"/>
      <c r="CG654" s="127"/>
      <c r="CH654" s="127"/>
      <c r="CI654" s="127"/>
      <c r="CJ654" s="127"/>
      <c r="CK654" s="127"/>
      <c r="CL654" s="127"/>
      <c r="CM654" s="127"/>
      <c r="CN654" s="127"/>
      <c r="CO654" s="127"/>
      <c r="CP654" s="127"/>
      <c r="CQ654" s="127"/>
      <c r="CR654" s="127"/>
      <c r="CS654" s="127"/>
      <c r="CT654" s="127"/>
      <c r="CU654" s="127"/>
      <c r="CV654" s="127"/>
      <c r="CW654" s="127"/>
      <c r="CX654" s="127"/>
      <c r="CY654" s="127"/>
      <c r="CZ654" s="127"/>
      <c r="DA654" s="127"/>
      <c r="DB654" s="127"/>
      <c r="DC654" s="127"/>
      <c r="DD654" s="127"/>
      <c r="DE654" s="127"/>
      <c r="DF654" s="127"/>
      <c r="DG654" s="127"/>
      <c r="DH654" s="127"/>
      <c r="DI654" s="127"/>
      <c r="DJ654" s="127"/>
      <c r="DK654" s="127"/>
      <c r="DL654" s="127"/>
      <c r="DM654" s="127"/>
      <c r="DN654" s="127"/>
      <c r="DO654" s="127"/>
      <c r="DP654" s="127"/>
      <c r="DQ654" s="127"/>
      <c r="DR654" s="127"/>
      <c r="DS654" s="127"/>
      <c r="DT654" s="127"/>
      <c r="DU654" s="127"/>
      <c r="DV654" s="127"/>
      <c r="DW654" s="127"/>
      <c r="DX654" s="127"/>
      <c r="DY654" s="127"/>
      <c r="DZ654" s="127"/>
      <c r="EA654" s="127"/>
      <c r="EB654" s="127"/>
      <c r="EC654" s="127"/>
      <c r="ED654" s="127"/>
      <c r="EE654" s="127"/>
      <c r="EF654" s="127"/>
      <c r="EG654" s="127"/>
      <c r="EH654" s="127"/>
      <c r="EI654" s="127"/>
      <c r="EJ654" s="127"/>
      <c r="EK654" s="127"/>
      <c r="EL654" s="127"/>
      <c r="EM654" s="127"/>
      <c r="EN654" s="127"/>
      <c r="EO654" s="127"/>
      <c r="EP654" s="127"/>
      <c r="EQ654" s="127"/>
      <c r="ER654" s="127"/>
      <c r="ES654" s="127"/>
      <c r="ET654" s="127"/>
      <c r="EU654" s="127"/>
      <c r="EV654" s="127"/>
      <c r="EW654" s="127"/>
      <c r="EX654" s="127"/>
      <c r="EY654" s="127"/>
      <c r="EZ654" s="127"/>
      <c r="FA654" s="127"/>
      <c r="FB654" s="127"/>
      <c r="FC654" s="127"/>
      <c r="FD654" s="127"/>
      <c r="FE654" s="127"/>
      <c r="FF654" s="127"/>
      <c r="FG654" s="127"/>
      <c r="FH654" s="127"/>
      <c r="FI654" s="127"/>
      <c r="FJ654" s="127"/>
      <c r="FK654" s="127"/>
      <c r="FL654" s="127"/>
      <c r="FM654" s="127"/>
      <c r="FN654" s="127"/>
      <c r="FO654" s="127"/>
      <c r="FP654" s="127"/>
      <c r="FQ654" s="127"/>
      <c r="FR654" s="127"/>
      <c r="FS654" s="127"/>
      <c r="FT654" s="127"/>
      <c r="FU654" s="127"/>
      <c r="FV654" s="127"/>
      <c r="FW654" s="127"/>
      <c r="FX654" s="127"/>
      <c r="FY654" s="127"/>
      <c r="FZ654" s="127"/>
      <c r="GA654" s="127"/>
      <c r="GB654" s="127"/>
      <c r="GC654" s="127"/>
      <c r="GD654" s="127"/>
      <c r="GE654" s="127"/>
      <c r="GF654" s="127"/>
      <c r="GG654" s="127"/>
      <c r="GH654" s="127"/>
      <c r="GI654" s="127"/>
      <c r="GJ654" s="127"/>
      <c r="GK654" s="127"/>
      <c r="GL654" s="127"/>
      <c r="GM654" s="127"/>
      <c r="GN654" s="127"/>
      <c r="GO654" s="127"/>
      <c r="GP654" s="127"/>
      <c r="GQ654" s="127"/>
      <c r="GR654" s="127"/>
      <c r="GS654" s="127"/>
      <c r="GT654" s="127"/>
      <c r="GU654" s="127"/>
      <c r="GV654" s="127"/>
      <c r="GW654" s="127"/>
      <c r="GX654" s="127"/>
      <c r="GY654" s="127"/>
      <c r="GZ654" s="127"/>
      <c r="HA654" s="127"/>
      <c r="HB654" s="127"/>
      <c r="HC654" s="127"/>
      <c r="HD654" s="127"/>
      <c r="HE654" s="127"/>
      <c r="HF654" s="127"/>
      <c r="HG654" s="127"/>
      <c r="HH654" s="127"/>
      <c r="HI654" s="127"/>
      <c r="HJ654" s="127"/>
      <c r="HK654" s="127"/>
      <c r="HL654" s="127"/>
      <c r="HM654" s="127"/>
      <c r="HN654" s="127"/>
      <c r="HO654" s="127"/>
      <c r="HP654" s="127"/>
      <c r="HQ654" s="127"/>
      <c r="HR654" s="127"/>
      <c r="HS654" s="127"/>
      <c r="HT654" s="127"/>
      <c r="HU654" s="127"/>
      <c r="HV654" s="127"/>
      <c r="HW654" s="127"/>
      <c r="HX654" s="127"/>
      <c r="HY654" s="127"/>
      <c r="H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  <c r="BK655" s="127"/>
      <c r="BL655" s="127"/>
      <c r="BM655" s="127"/>
      <c r="BN655" s="127"/>
      <c r="BO655" s="127"/>
      <c r="BP655" s="127"/>
      <c r="BQ655" s="127"/>
      <c r="BR655" s="127"/>
      <c r="BS655" s="127"/>
      <c r="BT655" s="127"/>
      <c r="BU655" s="127"/>
      <c r="BV655" s="127"/>
      <c r="BW655" s="127"/>
      <c r="BX655" s="127"/>
      <c r="BY655" s="127"/>
      <c r="BZ655" s="127"/>
      <c r="CA655" s="127"/>
      <c r="CB655" s="127"/>
      <c r="CC655" s="127"/>
      <c r="CD655" s="127"/>
      <c r="CE655" s="127"/>
      <c r="CF655" s="127"/>
      <c r="CG655" s="127"/>
      <c r="CH655" s="127"/>
      <c r="CI655" s="127"/>
      <c r="CJ655" s="127"/>
      <c r="CK655" s="127"/>
      <c r="CL655" s="127"/>
      <c r="CM655" s="127"/>
      <c r="CN655" s="127"/>
      <c r="CO655" s="127"/>
      <c r="CP655" s="127"/>
      <c r="CQ655" s="127"/>
      <c r="CR655" s="127"/>
      <c r="CS655" s="127"/>
      <c r="CT655" s="127"/>
      <c r="CU655" s="127"/>
      <c r="CV655" s="127"/>
      <c r="CW655" s="127"/>
      <c r="CX655" s="127"/>
      <c r="CY655" s="127"/>
      <c r="CZ655" s="127"/>
      <c r="DA655" s="127"/>
      <c r="DB655" s="127"/>
      <c r="DC655" s="127"/>
      <c r="DD655" s="127"/>
      <c r="DE655" s="127"/>
      <c r="DF655" s="127"/>
      <c r="DG655" s="127"/>
      <c r="DH655" s="127"/>
      <c r="DI655" s="127"/>
      <c r="DJ655" s="127"/>
      <c r="DK655" s="127"/>
      <c r="DL655" s="127"/>
      <c r="DM655" s="127"/>
      <c r="DN655" s="127"/>
      <c r="DO655" s="127"/>
      <c r="DP655" s="127"/>
      <c r="DQ655" s="127"/>
      <c r="DR655" s="127"/>
      <c r="DS655" s="127"/>
      <c r="DT655" s="127"/>
      <c r="DU655" s="127"/>
      <c r="DV655" s="127"/>
      <c r="DW655" s="127"/>
      <c r="DX655" s="127"/>
      <c r="DY655" s="127"/>
      <c r="DZ655" s="127"/>
      <c r="EA655" s="127"/>
      <c r="EB655" s="127"/>
      <c r="EC655" s="127"/>
      <c r="ED655" s="127"/>
      <c r="EE655" s="127"/>
      <c r="EF655" s="127"/>
      <c r="EG655" s="127"/>
      <c r="EH655" s="127"/>
      <c r="EI655" s="127"/>
      <c r="EJ655" s="127"/>
      <c r="EK655" s="127"/>
      <c r="EL655" s="127"/>
      <c r="EM655" s="127"/>
      <c r="EN655" s="127"/>
      <c r="EO655" s="127"/>
      <c r="EP655" s="127"/>
      <c r="EQ655" s="127"/>
      <c r="ER655" s="127"/>
      <c r="ES655" s="127"/>
      <c r="ET655" s="127"/>
      <c r="EU655" s="127"/>
      <c r="EV655" s="127"/>
      <c r="EW655" s="127"/>
      <c r="EX655" s="127"/>
      <c r="EY655" s="127"/>
      <c r="EZ655" s="127"/>
      <c r="FA655" s="127"/>
      <c r="FB655" s="127"/>
      <c r="FC655" s="127"/>
      <c r="FD655" s="127"/>
      <c r="FE655" s="127"/>
      <c r="FF655" s="127"/>
      <c r="FG655" s="127"/>
      <c r="FH655" s="127"/>
      <c r="FI655" s="127"/>
      <c r="FJ655" s="127"/>
      <c r="FK655" s="127"/>
      <c r="FL655" s="127"/>
      <c r="FM655" s="127"/>
      <c r="FN655" s="127"/>
      <c r="FO655" s="127"/>
      <c r="FP655" s="127"/>
      <c r="FQ655" s="127"/>
      <c r="FR655" s="127"/>
      <c r="FS655" s="127"/>
      <c r="FT655" s="127"/>
      <c r="FU655" s="127"/>
      <c r="FV655" s="127"/>
      <c r="FW655" s="127"/>
      <c r="FX655" s="127"/>
      <c r="FY655" s="127"/>
      <c r="FZ655" s="127"/>
      <c r="GA655" s="127"/>
      <c r="GB655" s="127"/>
      <c r="GC655" s="127"/>
      <c r="GD655" s="127"/>
      <c r="GE655" s="127"/>
      <c r="GF655" s="127"/>
      <c r="GG655" s="127"/>
      <c r="GH655" s="127"/>
      <c r="GI655" s="127"/>
      <c r="GJ655" s="127"/>
      <c r="GK655" s="127"/>
      <c r="GL655" s="127"/>
      <c r="GM655" s="127"/>
      <c r="GN655" s="127"/>
      <c r="GO655" s="127"/>
      <c r="GP655" s="127"/>
      <c r="GQ655" s="127"/>
      <c r="GR655" s="127"/>
      <c r="GS655" s="127"/>
      <c r="GT655" s="127"/>
      <c r="GU655" s="127"/>
      <c r="GV655" s="127"/>
      <c r="GW655" s="127"/>
      <c r="GX655" s="127"/>
      <c r="GY655" s="127"/>
      <c r="GZ655" s="127"/>
      <c r="HA655" s="127"/>
      <c r="HB655" s="127"/>
      <c r="HC655" s="127"/>
      <c r="HD655" s="127"/>
      <c r="HE655" s="127"/>
      <c r="HF655" s="127"/>
      <c r="HG655" s="127"/>
      <c r="HH655" s="127"/>
      <c r="HI655" s="127"/>
      <c r="HJ655" s="127"/>
      <c r="HK655" s="127"/>
      <c r="HL655" s="127"/>
      <c r="HM655" s="127"/>
      <c r="HN655" s="127"/>
      <c r="HO655" s="127"/>
      <c r="HP655" s="127"/>
      <c r="HQ655" s="127"/>
      <c r="HR655" s="127"/>
      <c r="HS655" s="127"/>
      <c r="HT655" s="127"/>
      <c r="HU655" s="127"/>
      <c r="HV655" s="127"/>
      <c r="HW655" s="127"/>
      <c r="HX655" s="127"/>
      <c r="HY655" s="127"/>
      <c r="H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  <c r="BK656" s="127"/>
      <c r="BL656" s="127"/>
      <c r="BM656" s="127"/>
      <c r="BN656" s="127"/>
      <c r="BO656" s="127"/>
      <c r="BP656" s="127"/>
      <c r="BQ656" s="127"/>
      <c r="BR656" s="127"/>
      <c r="BS656" s="127"/>
      <c r="BT656" s="127"/>
      <c r="BU656" s="127"/>
      <c r="BV656" s="127"/>
      <c r="BW656" s="127"/>
      <c r="BX656" s="127"/>
      <c r="BY656" s="127"/>
      <c r="BZ656" s="127"/>
      <c r="CA656" s="127"/>
      <c r="CB656" s="127"/>
      <c r="CC656" s="127"/>
      <c r="CD656" s="127"/>
      <c r="CE656" s="127"/>
      <c r="CF656" s="127"/>
      <c r="CG656" s="127"/>
      <c r="CH656" s="127"/>
      <c r="CI656" s="127"/>
      <c r="CJ656" s="127"/>
      <c r="CK656" s="127"/>
      <c r="CL656" s="127"/>
      <c r="CM656" s="127"/>
      <c r="CN656" s="127"/>
      <c r="CO656" s="127"/>
      <c r="CP656" s="127"/>
      <c r="CQ656" s="127"/>
      <c r="CR656" s="127"/>
      <c r="CS656" s="127"/>
      <c r="CT656" s="127"/>
      <c r="CU656" s="127"/>
      <c r="CV656" s="127"/>
      <c r="CW656" s="127"/>
      <c r="CX656" s="127"/>
      <c r="CY656" s="127"/>
      <c r="CZ656" s="127"/>
      <c r="DA656" s="127"/>
      <c r="DB656" s="127"/>
      <c r="DC656" s="127"/>
      <c r="DD656" s="127"/>
      <c r="DE656" s="127"/>
      <c r="DF656" s="127"/>
      <c r="DG656" s="127"/>
      <c r="DH656" s="127"/>
      <c r="DI656" s="127"/>
      <c r="DJ656" s="127"/>
      <c r="DK656" s="127"/>
      <c r="DL656" s="127"/>
      <c r="DM656" s="127"/>
      <c r="DN656" s="127"/>
      <c r="DO656" s="127"/>
      <c r="DP656" s="127"/>
      <c r="DQ656" s="127"/>
      <c r="DR656" s="127"/>
      <c r="DS656" s="127"/>
      <c r="DT656" s="127"/>
      <c r="DU656" s="127"/>
      <c r="DV656" s="127"/>
      <c r="DW656" s="127"/>
      <c r="DX656" s="127"/>
      <c r="DY656" s="127"/>
      <c r="DZ656" s="127"/>
      <c r="EA656" s="127"/>
      <c r="EB656" s="127"/>
      <c r="EC656" s="127"/>
      <c r="ED656" s="127"/>
      <c r="EE656" s="127"/>
      <c r="EF656" s="127"/>
      <c r="EG656" s="127"/>
      <c r="EH656" s="127"/>
      <c r="EI656" s="127"/>
      <c r="EJ656" s="127"/>
      <c r="EK656" s="127"/>
      <c r="EL656" s="127"/>
      <c r="EM656" s="127"/>
      <c r="EN656" s="127"/>
      <c r="EO656" s="127"/>
      <c r="EP656" s="127"/>
      <c r="EQ656" s="127"/>
      <c r="ER656" s="127"/>
      <c r="ES656" s="127"/>
      <c r="ET656" s="127"/>
      <c r="EU656" s="127"/>
      <c r="EV656" s="127"/>
      <c r="EW656" s="127"/>
      <c r="EX656" s="127"/>
      <c r="EY656" s="127"/>
      <c r="EZ656" s="127"/>
      <c r="FA656" s="127"/>
      <c r="FB656" s="127"/>
      <c r="FC656" s="127"/>
      <c r="FD656" s="127"/>
      <c r="FE656" s="127"/>
      <c r="FF656" s="127"/>
      <c r="FG656" s="127"/>
      <c r="FH656" s="127"/>
      <c r="FI656" s="127"/>
      <c r="FJ656" s="127"/>
      <c r="FK656" s="127"/>
      <c r="FL656" s="127"/>
      <c r="FM656" s="127"/>
      <c r="FN656" s="127"/>
      <c r="FO656" s="127"/>
      <c r="FP656" s="127"/>
      <c r="FQ656" s="127"/>
      <c r="FR656" s="127"/>
      <c r="FS656" s="127"/>
      <c r="FT656" s="127"/>
      <c r="FU656" s="127"/>
      <c r="FV656" s="127"/>
      <c r="FW656" s="127"/>
      <c r="FX656" s="127"/>
      <c r="FY656" s="127"/>
      <c r="FZ656" s="127"/>
      <c r="GA656" s="127"/>
      <c r="GB656" s="127"/>
      <c r="GC656" s="127"/>
      <c r="GD656" s="127"/>
      <c r="GE656" s="127"/>
      <c r="GF656" s="127"/>
      <c r="GG656" s="127"/>
      <c r="GH656" s="127"/>
      <c r="GI656" s="127"/>
      <c r="GJ656" s="127"/>
      <c r="GK656" s="127"/>
      <c r="GL656" s="127"/>
      <c r="GM656" s="127"/>
      <c r="GN656" s="127"/>
      <c r="GO656" s="127"/>
      <c r="GP656" s="127"/>
      <c r="GQ656" s="127"/>
      <c r="GR656" s="127"/>
      <c r="GS656" s="127"/>
      <c r="GT656" s="127"/>
      <c r="GU656" s="127"/>
      <c r="GV656" s="127"/>
      <c r="GW656" s="127"/>
      <c r="GX656" s="127"/>
      <c r="GY656" s="127"/>
      <c r="GZ656" s="127"/>
      <c r="HA656" s="127"/>
      <c r="HB656" s="127"/>
      <c r="HC656" s="127"/>
      <c r="HD656" s="127"/>
      <c r="HE656" s="127"/>
      <c r="HF656" s="127"/>
      <c r="HG656" s="127"/>
      <c r="HH656" s="127"/>
      <c r="HI656" s="127"/>
      <c r="HJ656" s="127"/>
      <c r="HK656" s="127"/>
      <c r="HL656" s="127"/>
      <c r="HM656" s="127"/>
      <c r="HN656" s="127"/>
      <c r="HO656" s="127"/>
      <c r="HP656" s="127"/>
      <c r="HQ656" s="127"/>
      <c r="HR656" s="127"/>
      <c r="HS656" s="127"/>
      <c r="HT656" s="127"/>
      <c r="HU656" s="127"/>
      <c r="HV656" s="127"/>
      <c r="HW656" s="127"/>
      <c r="HX656" s="127"/>
      <c r="HY656" s="127"/>
      <c r="H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  <c r="BK657" s="127"/>
      <c r="BL657" s="127"/>
      <c r="BM657" s="127"/>
      <c r="BN657" s="127"/>
      <c r="BO657" s="127"/>
      <c r="BP657" s="127"/>
      <c r="BQ657" s="127"/>
      <c r="BR657" s="127"/>
      <c r="BS657" s="127"/>
      <c r="BT657" s="127"/>
      <c r="BU657" s="127"/>
      <c r="BV657" s="127"/>
      <c r="BW657" s="127"/>
      <c r="BX657" s="127"/>
      <c r="BY657" s="127"/>
      <c r="BZ657" s="127"/>
      <c r="CA657" s="127"/>
      <c r="CB657" s="127"/>
      <c r="CC657" s="127"/>
      <c r="CD657" s="127"/>
      <c r="CE657" s="127"/>
      <c r="CF657" s="127"/>
      <c r="CG657" s="127"/>
      <c r="CH657" s="127"/>
      <c r="CI657" s="127"/>
      <c r="CJ657" s="127"/>
      <c r="CK657" s="127"/>
      <c r="CL657" s="127"/>
      <c r="CM657" s="127"/>
      <c r="CN657" s="127"/>
      <c r="CO657" s="127"/>
      <c r="CP657" s="127"/>
      <c r="CQ657" s="127"/>
      <c r="CR657" s="127"/>
      <c r="CS657" s="127"/>
      <c r="CT657" s="127"/>
      <c r="CU657" s="127"/>
      <c r="CV657" s="127"/>
      <c r="CW657" s="127"/>
      <c r="CX657" s="127"/>
      <c r="CY657" s="127"/>
      <c r="CZ657" s="127"/>
      <c r="DA657" s="127"/>
      <c r="DB657" s="127"/>
      <c r="DC657" s="127"/>
      <c r="DD657" s="127"/>
      <c r="DE657" s="127"/>
      <c r="DF657" s="127"/>
      <c r="DG657" s="127"/>
      <c r="DH657" s="127"/>
      <c r="DI657" s="127"/>
      <c r="DJ657" s="127"/>
      <c r="DK657" s="127"/>
      <c r="DL657" s="127"/>
      <c r="DM657" s="127"/>
      <c r="DN657" s="127"/>
      <c r="DO657" s="127"/>
      <c r="DP657" s="127"/>
      <c r="DQ657" s="127"/>
      <c r="DR657" s="127"/>
      <c r="DS657" s="127"/>
      <c r="DT657" s="127"/>
      <c r="DU657" s="127"/>
      <c r="DV657" s="127"/>
      <c r="DW657" s="127"/>
      <c r="DX657" s="127"/>
      <c r="DY657" s="127"/>
      <c r="DZ657" s="127"/>
      <c r="EA657" s="127"/>
      <c r="EB657" s="127"/>
      <c r="EC657" s="127"/>
      <c r="ED657" s="127"/>
      <c r="EE657" s="127"/>
      <c r="EF657" s="127"/>
      <c r="EG657" s="127"/>
      <c r="EH657" s="127"/>
      <c r="EI657" s="127"/>
      <c r="EJ657" s="127"/>
      <c r="EK657" s="127"/>
      <c r="EL657" s="127"/>
      <c r="EM657" s="127"/>
      <c r="EN657" s="127"/>
      <c r="EO657" s="127"/>
      <c r="EP657" s="127"/>
      <c r="EQ657" s="127"/>
      <c r="ER657" s="127"/>
      <c r="ES657" s="127"/>
      <c r="ET657" s="127"/>
      <c r="EU657" s="127"/>
      <c r="EV657" s="127"/>
      <c r="EW657" s="127"/>
      <c r="EX657" s="127"/>
      <c r="EY657" s="127"/>
      <c r="EZ657" s="127"/>
      <c r="FA657" s="127"/>
      <c r="FB657" s="127"/>
      <c r="FC657" s="127"/>
      <c r="FD657" s="127"/>
      <c r="FE657" s="127"/>
      <c r="FF657" s="127"/>
      <c r="FG657" s="127"/>
      <c r="FH657" s="127"/>
      <c r="FI657" s="127"/>
      <c r="FJ657" s="127"/>
      <c r="FK657" s="127"/>
      <c r="FL657" s="127"/>
      <c r="FM657" s="127"/>
      <c r="FN657" s="127"/>
      <c r="FO657" s="127"/>
      <c r="FP657" s="127"/>
      <c r="FQ657" s="127"/>
      <c r="FR657" s="127"/>
      <c r="FS657" s="127"/>
      <c r="FT657" s="127"/>
      <c r="FU657" s="127"/>
      <c r="FV657" s="127"/>
      <c r="FW657" s="127"/>
      <c r="FX657" s="127"/>
      <c r="FY657" s="127"/>
      <c r="FZ657" s="127"/>
      <c r="GA657" s="127"/>
      <c r="GB657" s="127"/>
      <c r="GC657" s="127"/>
      <c r="GD657" s="127"/>
      <c r="GE657" s="127"/>
      <c r="GF657" s="127"/>
      <c r="GG657" s="127"/>
      <c r="GH657" s="127"/>
      <c r="GI657" s="127"/>
      <c r="GJ657" s="127"/>
      <c r="GK657" s="127"/>
      <c r="GL657" s="127"/>
      <c r="GM657" s="127"/>
      <c r="GN657" s="127"/>
      <c r="GO657" s="127"/>
      <c r="GP657" s="127"/>
      <c r="GQ657" s="127"/>
      <c r="GR657" s="127"/>
      <c r="GS657" s="127"/>
      <c r="GT657" s="127"/>
      <c r="GU657" s="127"/>
      <c r="GV657" s="127"/>
      <c r="GW657" s="127"/>
      <c r="GX657" s="127"/>
      <c r="GY657" s="127"/>
      <c r="GZ657" s="127"/>
      <c r="HA657" s="127"/>
      <c r="HB657" s="127"/>
      <c r="HC657" s="127"/>
      <c r="HD657" s="127"/>
      <c r="HE657" s="127"/>
      <c r="HF657" s="127"/>
      <c r="HG657" s="127"/>
      <c r="HH657" s="127"/>
      <c r="HI657" s="127"/>
      <c r="HJ657" s="127"/>
      <c r="HK657" s="127"/>
      <c r="HL657" s="127"/>
      <c r="HM657" s="127"/>
      <c r="HN657" s="127"/>
      <c r="HO657" s="127"/>
      <c r="HP657" s="127"/>
      <c r="HQ657" s="127"/>
      <c r="HR657" s="127"/>
      <c r="HS657" s="127"/>
      <c r="HT657" s="127"/>
      <c r="HU657" s="127"/>
      <c r="HV657" s="127"/>
      <c r="HW657" s="127"/>
      <c r="HX657" s="127"/>
      <c r="HY657" s="127"/>
      <c r="H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  <c r="BK658" s="127"/>
      <c r="BL658" s="127"/>
      <c r="BM658" s="127"/>
      <c r="BN658" s="127"/>
      <c r="BO658" s="127"/>
      <c r="BP658" s="127"/>
      <c r="BQ658" s="127"/>
      <c r="BR658" s="127"/>
      <c r="BS658" s="127"/>
      <c r="BT658" s="127"/>
      <c r="BU658" s="127"/>
      <c r="BV658" s="127"/>
      <c r="BW658" s="127"/>
      <c r="BX658" s="127"/>
      <c r="BY658" s="127"/>
      <c r="BZ658" s="127"/>
      <c r="CA658" s="127"/>
      <c r="CB658" s="127"/>
      <c r="CC658" s="127"/>
      <c r="CD658" s="127"/>
      <c r="CE658" s="127"/>
      <c r="CF658" s="127"/>
      <c r="CG658" s="127"/>
      <c r="CH658" s="127"/>
      <c r="CI658" s="127"/>
      <c r="CJ658" s="127"/>
      <c r="CK658" s="127"/>
      <c r="CL658" s="127"/>
      <c r="CM658" s="127"/>
      <c r="CN658" s="127"/>
      <c r="CO658" s="127"/>
      <c r="CP658" s="127"/>
      <c r="CQ658" s="127"/>
      <c r="CR658" s="127"/>
      <c r="CS658" s="127"/>
      <c r="CT658" s="127"/>
      <c r="CU658" s="127"/>
      <c r="CV658" s="127"/>
      <c r="CW658" s="127"/>
      <c r="CX658" s="127"/>
      <c r="CY658" s="127"/>
      <c r="CZ658" s="127"/>
      <c r="DA658" s="127"/>
      <c r="DB658" s="127"/>
      <c r="DC658" s="127"/>
      <c r="DD658" s="127"/>
      <c r="DE658" s="127"/>
      <c r="DF658" s="127"/>
      <c r="DG658" s="127"/>
      <c r="DH658" s="127"/>
      <c r="DI658" s="127"/>
      <c r="DJ658" s="127"/>
      <c r="DK658" s="127"/>
      <c r="DL658" s="127"/>
      <c r="DM658" s="127"/>
      <c r="DN658" s="127"/>
      <c r="DO658" s="127"/>
      <c r="DP658" s="127"/>
      <c r="DQ658" s="127"/>
      <c r="DR658" s="127"/>
      <c r="DS658" s="127"/>
      <c r="DT658" s="127"/>
      <c r="DU658" s="127"/>
      <c r="DV658" s="127"/>
      <c r="DW658" s="127"/>
      <c r="DX658" s="127"/>
      <c r="DY658" s="127"/>
      <c r="DZ658" s="127"/>
      <c r="EA658" s="127"/>
      <c r="EB658" s="127"/>
      <c r="EC658" s="127"/>
      <c r="ED658" s="127"/>
      <c r="EE658" s="127"/>
      <c r="EF658" s="127"/>
      <c r="EG658" s="127"/>
      <c r="EH658" s="127"/>
      <c r="EI658" s="127"/>
      <c r="EJ658" s="127"/>
      <c r="EK658" s="127"/>
      <c r="EL658" s="127"/>
      <c r="EM658" s="127"/>
      <c r="EN658" s="127"/>
      <c r="EO658" s="127"/>
      <c r="EP658" s="127"/>
      <c r="EQ658" s="127"/>
      <c r="ER658" s="127"/>
      <c r="ES658" s="127"/>
      <c r="ET658" s="127"/>
      <c r="EU658" s="127"/>
      <c r="EV658" s="127"/>
      <c r="EW658" s="127"/>
      <c r="EX658" s="127"/>
      <c r="EY658" s="127"/>
      <c r="EZ658" s="127"/>
      <c r="FA658" s="127"/>
      <c r="FB658" s="127"/>
      <c r="FC658" s="127"/>
      <c r="FD658" s="127"/>
      <c r="FE658" s="127"/>
      <c r="FF658" s="127"/>
      <c r="FG658" s="127"/>
      <c r="FH658" s="127"/>
      <c r="FI658" s="127"/>
      <c r="FJ658" s="127"/>
      <c r="FK658" s="127"/>
      <c r="FL658" s="127"/>
      <c r="FM658" s="127"/>
      <c r="FN658" s="127"/>
      <c r="FO658" s="127"/>
      <c r="FP658" s="127"/>
      <c r="FQ658" s="127"/>
      <c r="FR658" s="127"/>
      <c r="FS658" s="127"/>
      <c r="FT658" s="127"/>
      <c r="FU658" s="127"/>
      <c r="FV658" s="127"/>
      <c r="FW658" s="127"/>
      <c r="FX658" s="127"/>
      <c r="FY658" s="127"/>
      <c r="FZ658" s="127"/>
      <c r="GA658" s="127"/>
      <c r="GB658" s="127"/>
      <c r="GC658" s="127"/>
      <c r="GD658" s="127"/>
      <c r="GE658" s="127"/>
      <c r="GF658" s="127"/>
      <c r="GG658" s="127"/>
      <c r="GH658" s="127"/>
      <c r="GI658" s="127"/>
      <c r="GJ658" s="127"/>
      <c r="GK658" s="127"/>
      <c r="GL658" s="127"/>
      <c r="GM658" s="127"/>
      <c r="GN658" s="127"/>
      <c r="GO658" s="127"/>
      <c r="GP658" s="127"/>
      <c r="GQ658" s="127"/>
      <c r="GR658" s="127"/>
      <c r="GS658" s="127"/>
      <c r="GT658" s="127"/>
      <c r="GU658" s="127"/>
      <c r="GV658" s="127"/>
      <c r="GW658" s="127"/>
      <c r="GX658" s="127"/>
      <c r="GY658" s="127"/>
      <c r="GZ658" s="127"/>
      <c r="HA658" s="127"/>
      <c r="HB658" s="127"/>
      <c r="HC658" s="127"/>
      <c r="HD658" s="127"/>
      <c r="HE658" s="127"/>
      <c r="HF658" s="127"/>
      <c r="HG658" s="127"/>
      <c r="HH658" s="127"/>
      <c r="HI658" s="127"/>
      <c r="HJ658" s="127"/>
      <c r="HK658" s="127"/>
      <c r="HL658" s="127"/>
      <c r="HM658" s="127"/>
      <c r="HN658" s="127"/>
      <c r="HO658" s="127"/>
      <c r="HP658" s="127"/>
      <c r="HQ658" s="127"/>
      <c r="HR658" s="127"/>
      <c r="HS658" s="127"/>
      <c r="HT658" s="127"/>
      <c r="HU658" s="127"/>
      <c r="HV658" s="127"/>
      <c r="HW658" s="127"/>
      <c r="HX658" s="127"/>
      <c r="HY658" s="127"/>
      <c r="H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  <c r="BK659" s="127"/>
      <c r="BL659" s="127"/>
      <c r="BM659" s="127"/>
      <c r="BN659" s="127"/>
      <c r="BO659" s="127"/>
      <c r="BP659" s="127"/>
      <c r="BQ659" s="127"/>
      <c r="BR659" s="127"/>
      <c r="BS659" s="127"/>
      <c r="BT659" s="127"/>
      <c r="BU659" s="127"/>
      <c r="BV659" s="127"/>
      <c r="BW659" s="127"/>
      <c r="BX659" s="127"/>
      <c r="BY659" s="127"/>
      <c r="BZ659" s="127"/>
      <c r="CA659" s="127"/>
      <c r="CB659" s="127"/>
      <c r="CC659" s="127"/>
      <c r="CD659" s="127"/>
      <c r="CE659" s="127"/>
      <c r="CF659" s="127"/>
      <c r="CG659" s="127"/>
      <c r="CH659" s="127"/>
      <c r="CI659" s="127"/>
      <c r="CJ659" s="127"/>
      <c r="CK659" s="127"/>
      <c r="CL659" s="127"/>
      <c r="CM659" s="127"/>
      <c r="CN659" s="127"/>
      <c r="CO659" s="127"/>
      <c r="CP659" s="127"/>
      <c r="CQ659" s="127"/>
      <c r="CR659" s="127"/>
      <c r="CS659" s="127"/>
      <c r="CT659" s="127"/>
      <c r="CU659" s="127"/>
      <c r="CV659" s="127"/>
      <c r="CW659" s="127"/>
      <c r="CX659" s="127"/>
      <c r="CY659" s="127"/>
      <c r="CZ659" s="127"/>
      <c r="DA659" s="127"/>
      <c r="DB659" s="127"/>
      <c r="DC659" s="127"/>
      <c r="DD659" s="127"/>
      <c r="DE659" s="127"/>
      <c r="DF659" s="127"/>
      <c r="DG659" s="127"/>
      <c r="DH659" s="127"/>
      <c r="DI659" s="127"/>
      <c r="DJ659" s="127"/>
      <c r="DK659" s="127"/>
      <c r="DL659" s="127"/>
      <c r="DM659" s="127"/>
      <c r="DN659" s="127"/>
      <c r="DO659" s="127"/>
      <c r="DP659" s="127"/>
      <c r="DQ659" s="127"/>
      <c r="DR659" s="127"/>
      <c r="DS659" s="127"/>
      <c r="DT659" s="127"/>
      <c r="DU659" s="127"/>
      <c r="DV659" s="127"/>
      <c r="DW659" s="127"/>
      <c r="DX659" s="127"/>
      <c r="DY659" s="127"/>
      <c r="DZ659" s="127"/>
      <c r="EA659" s="127"/>
      <c r="EB659" s="127"/>
      <c r="EC659" s="127"/>
      <c r="ED659" s="127"/>
      <c r="EE659" s="127"/>
      <c r="EF659" s="127"/>
      <c r="EG659" s="127"/>
      <c r="EH659" s="127"/>
      <c r="EI659" s="127"/>
      <c r="EJ659" s="127"/>
      <c r="EK659" s="127"/>
      <c r="EL659" s="127"/>
      <c r="EM659" s="127"/>
      <c r="EN659" s="127"/>
      <c r="EO659" s="127"/>
      <c r="EP659" s="127"/>
      <c r="EQ659" s="127"/>
      <c r="ER659" s="127"/>
      <c r="ES659" s="127"/>
      <c r="ET659" s="127"/>
      <c r="EU659" s="127"/>
      <c r="EV659" s="127"/>
      <c r="EW659" s="127"/>
      <c r="EX659" s="127"/>
      <c r="EY659" s="127"/>
      <c r="EZ659" s="127"/>
      <c r="FA659" s="127"/>
      <c r="FB659" s="127"/>
      <c r="FC659" s="127"/>
      <c r="FD659" s="127"/>
      <c r="FE659" s="127"/>
      <c r="FF659" s="127"/>
      <c r="FG659" s="127"/>
      <c r="FH659" s="127"/>
      <c r="FI659" s="127"/>
      <c r="FJ659" s="127"/>
      <c r="FK659" s="127"/>
      <c r="FL659" s="127"/>
      <c r="FM659" s="127"/>
      <c r="FN659" s="127"/>
      <c r="FO659" s="127"/>
      <c r="FP659" s="127"/>
      <c r="FQ659" s="127"/>
      <c r="FR659" s="127"/>
      <c r="FS659" s="127"/>
      <c r="FT659" s="127"/>
      <c r="FU659" s="127"/>
      <c r="FV659" s="127"/>
      <c r="FW659" s="127"/>
      <c r="FX659" s="127"/>
      <c r="FY659" s="127"/>
      <c r="FZ659" s="127"/>
      <c r="GA659" s="127"/>
      <c r="GB659" s="127"/>
      <c r="GC659" s="127"/>
      <c r="GD659" s="127"/>
      <c r="GE659" s="127"/>
      <c r="GF659" s="127"/>
      <c r="GG659" s="127"/>
      <c r="GH659" s="127"/>
      <c r="GI659" s="127"/>
      <c r="GJ659" s="127"/>
      <c r="GK659" s="127"/>
      <c r="GL659" s="127"/>
      <c r="GM659" s="127"/>
      <c r="GN659" s="127"/>
      <c r="GO659" s="127"/>
      <c r="GP659" s="127"/>
      <c r="GQ659" s="127"/>
      <c r="GR659" s="127"/>
      <c r="GS659" s="127"/>
      <c r="GT659" s="127"/>
      <c r="GU659" s="127"/>
      <c r="GV659" s="127"/>
      <c r="GW659" s="127"/>
      <c r="GX659" s="127"/>
      <c r="GY659" s="127"/>
      <c r="GZ659" s="127"/>
      <c r="HA659" s="127"/>
      <c r="HB659" s="127"/>
      <c r="HC659" s="127"/>
      <c r="HD659" s="127"/>
      <c r="HE659" s="127"/>
      <c r="HF659" s="127"/>
      <c r="HG659" s="127"/>
      <c r="HH659" s="127"/>
      <c r="HI659" s="127"/>
      <c r="HJ659" s="127"/>
      <c r="HK659" s="127"/>
      <c r="HL659" s="127"/>
      <c r="HM659" s="127"/>
      <c r="HN659" s="127"/>
      <c r="HO659" s="127"/>
      <c r="HP659" s="127"/>
      <c r="HQ659" s="127"/>
      <c r="HR659" s="127"/>
      <c r="HS659" s="127"/>
      <c r="HT659" s="127"/>
      <c r="HU659" s="127"/>
      <c r="HV659" s="127"/>
      <c r="HW659" s="127"/>
      <c r="HX659" s="127"/>
      <c r="HY659" s="127"/>
      <c r="H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  <c r="BK660" s="127"/>
      <c r="BL660" s="127"/>
      <c r="BM660" s="127"/>
      <c r="BN660" s="127"/>
      <c r="BO660" s="127"/>
      <c r="BP660" s="127"/>
      <c r="BQ660" s="127"/>
      <c r="BR660" s="127"/>
      <c r="BS660" s="127"/>
      <c r="BT660" s="127"/>
      <c r="BU660" s="127"/>
      <c r="BV660" s="127"/>
      <c r="BW660" s="127"/>
      <c r="BX660" s="127"/>
      <c r="BY660" s="127"/>
      <c r="BZ660" s="127"/>
      <c r="CA660" s="127"/>
      <c r="CB660" s="127"/>
      <c r="CC660" s="127"/>
      <c r="CD660" s="127"/>
      <c r="CE660" s="127"/>
      <c r="CF660" s="127"/>
      <c r="CG660" s="127"/>
      <c r="CH660" s="127"/>
      <c r="CI660" s="127"/>
      <c r="CJ660" s="127"/>
      <c r="CK660" s="127"/>
      <c r="CL660" s="127"/>
      <c r="CM660" s="127"/>
      <c r="CN660" s="127"/>
      <c r="CO660" s="127"/>
      <c r="CP660" s="127"/>
      <c r="CQ660" s="127"/>
      <c r="CR660" s="127"/>
      <c r="CS660" s="127"/>
      <c r="CT660" s="127"/>
      <c r="CU660" s="127"/>
      <c r="CV660" s="127"/>
      <c r="CW660" s="127"/>
      <c r="CX660" s="127"/>
      <c r="CY660" s="127"/>
      <c r="CZ660" s="127"/>
      <c r="DA660" s="127"/>
      <c r="DB660" s="127"/>
      <c r="DC660" s="127"/>
      <c r="DD660" s="127"/>
      <c r="DE660" s="127"/>
      <c r="DF660" s="127"/>
      <c r="DG660" s="127"/>
      <c r="DH660" s="127"/>
      <c r="DI660" s="127"/>
      <c r="DJ660" s="127"/>
      <c r="DK660" s="127"/>
      <c r="DL660" s="127"/>
      <c r="DM660" s="127"/>
      <c r="DN660" s="127"/>
      <c r="DO660" s="127"/>
      <c r="DP660" s="127"/>
      <c r="DQ660" s="127"/>
      <c r="DR660" s="127"/>
      <c r="DS660" s="127"/>
      <c r="DT660" s="127"/>
      <c r="DU660" s="127"/>
      <c r="DV660" s="127"/>
      <c r="DW660" s="127"/>
      <c r="DX660" s="127"/>
      <c r="DY660" s="127"/>
      <c r="DZ660" s="127"/>
      <c r="EA660" s="127"/>
      <c r="EB660" s="127"/>
      <c r="EC660" s="127"/>
      <c r="ED660" s="127"/>
      <c r="EE660" s="127"/>
      <c r="EF660" s="127"/>
      <c r="EG660" s="127"/>
      <c r="EH660" s="127"/>
      <c r="EI660" s="127"/>
      <c r="EJ660" s="127"/>
      <c r="EK660" s="127"/>
      <c r="EL660" s="127"/>
      <c r="EM660" s="127"/>
      <c r="EN660" s="127"/>
      <c r="EO660" s="127"/>
      <c r="EP660" s="127"/>
      <c r="EQ660" s="127"/>
      <c r="ER660" s="127"/>
      <c r="ES660" s="127"/>
      <c r="ET660" s="127"/>
      <c r="EU660" s="127"/>
      <c r="EV660" s="127"/>
      <c r="EW660" s="127"/>
      <c r="EX660" s="127"/>
      <c r="EY660" s="127"/>
      <c r="EZ660" s="127"/>
      <c r="FA660" s="127"/>
      <c r="FB660" s="127"/>
      <c r="FC660" s="127"/>
      <c r="FD660" s="127"/>
      <c r="FE660" s="127"/>
      <c r="FF660" s="127"/>
      <c r="FG660" s="127"/>
      <c r="FH660" s="127"/>
      <c r="FI660" s="127"/>
      <c r="FJ660" s="127"/>
      <c r="FK660" s="127"/>
      <c r="FL660" s="127"/>
      <c r="FM660" s="127"/>
      <c r="FN660" s="127"/>
      <c r="FO660" s="127"/>
      <c r="FP660" s="127"/>
      <c r="FQ660" s="127"/>
      <c r="FR660" s="127"/>
      <c r="FS660" s="127"/>
      <c r="FT660" s="127"/>
      <c r="FU660" s="127"/>
      <c r="FV660" s="127"/>
      <c r="FW660" s="127"/>
      <c r="FX660" s="127"/>
      <c r="FY660" s="127"/>
      <c r="FZ660" s="127"/>
      <c r="GA660" s="127"/>
      <c r="GB660" s="127"/>
      <c r="GC660" s="127"/>
      <c r="GD660" s="127"/>
      <c r="GE660" s="127"/>
      <c r="GF660" s="127"/>
      <c r="GG660" s="127"/>
      <c r="GH660" s="127"/>
      <c r="GI660" s="127"/>
      <c r="GJ660" s="127"/>
      <c r="GK660" s="127"/>
      <c r="GL660" s="127"/>
      <c r="GM660" s="127"/>
      <c r="GN660" s="127"/>
      <c r="GO660" s="127"/>
      <c r="GP660" s="127"/>
      <c r="GQ660" s="127"/>
      <c r="GR660" s="127"/>
      <c r="GS660" s="127"/>
      <c r="GT660" s="127"/>
      <c r="GU660" s="127"/>
      <c r="GV660" s="127"/>
      <c r="GW660" s="127"/>
      <c r="GX660" s="127"/>
      <c r="GY660" s="127"/>
      <c r="GZ660" s="127"/>
      <c r="HA660" s="127"/>
      <c r="HB660" s="127"/>
      <c r="HC660" s="127"/>
      <c r="HD660" s="127"/>
      <c r="HE660" s="127"/>
      <c r="HF660" s="127"/>
      <c r="HG660" s="127"/>
      <c r="HH660" s="127"/>
      <c r="HI660" s="127"/>
      <c r="HJ660" s="127"/>
      <c r="HK660" s="127"/>
      <c r="HL660" s="127"/>
      <c r="HM660" s="127"/>
      <c r="HN660" s="127"/>
      <c r="HO660" s="127"/>
      <c r="HP660" s="127"/>
      <c r="HQ660" s="127"/>
      <c r="HR660" s="127"/>
      <c r="HS660" s="127"/>
      <c r="HT660" s="127"/>
      <c r="HU660" s="127"/>
      <c r="HV660" s="127"/>
      <c r="HW660" s="127"/>
      <c r="HX660" s="127"/>
      <c r="HY660" s="127"/>
      <c r="H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  <c r="BK661" s="127"/>
      <c r="BL661" s="127"/>
      <c r="BM661" s="127"/>
      <c r="BN661" s="127"/>
      <c r="BO661" s="127"/>
      <c r="BP661" s="127"/>
      <c r="BQ661" s="127"/>
      <c r="BR661" s="127"/>
      <c r="BS661" s="127"/>
      <c r="BT661" s="127"/>
      <c r="BU661" s="127"/>
      <c r="BV661" s="127"/>
      <c r="BW661" s="127"/>
      <c r="BX661" s="127"/>
      <c r="BY661" s="127"/>
      <c r="BZ661" s="127"/>
      <c r="CA661" s="127"/>
      <c r="CB661" s="127"/>
      <c r="CC661" s="127"/>
      <c r="CD661" s="127"/>
      <c r="CE661" s="127"/>
      <c r="CF661" s="127"/>
      <c r="CG661" s="127"/>
      <c r="CH661" s="127"/>
      <c r="CI661" s="127"/>
      <c r="CJ661" s="127"/>
      <c r="CK661" s="127"/>
      <c r="CL661" s="127"/>
      <c r="CM661" s="127"/>
      <c r="CN661" s="127"/>
      <c r="CO661" s="127"/>
      <c r="CP661" s="127"/>
      <c r="CQ661" s="127"/>
      <c r="CR661" s="127"/>
      <c r="CS661" s="127"/>
      <c r="CT661" s="127"/>
      <c r="CU661" s="127"/>
      <c r="CV661" s="127"/>
      <c r="CW661" s="127"/>
      <c r="CX661" s="127"/>
      <c r="CY661" s="127"/>
      <c r="CZ661" s="127"/>
      <c r="DA661" s="127"/>
      <c r="DB661" s="127"/>
      <c r="DC661" s="127"/>
      <c r="DD661" s="127"/>
      <c r="DE661" s="127"/>
      <c r="DF661" s="127"/>
      <c r="DG661" s="127"/>
      <c r="DH661" s="127"/>
      <c r="DI661" s="127"/>
      <c r="DJ661" s="127"/>
      <c r="DK661" s="127"/>
      <c r="DL661" s="127"/>
      <c r="DM661" s="127"/>
      <c r="DN661" s="127"/>
      <c r="DO661" s="127"/>
      <c r="DP661" s="127"/>
      <c r="DQ661" s="127"/>
      <c r="DR661" s="127"/>
      <c r="DS661" s="127"/>
      <c r="DT661" s="127"/>
      <c r="DU661" s="127"/>
      <c r="DV661" s="127"/>
      <c r="DW661" s="127"/>
      <c r="DX661" s="127"/>
      <c r="DY661" s="127"/>
      <c r="DZ661" s="127"/>
      <c r="EA661" s="127"/>
      <c r="EB661" s="127"/>
      <c r="EC661" s="127"/>
      <c r="ED661" s="127"/>
      <c r="EE661" s="127"/>
      <c r="EF661" s="127"/>
      <c r="EG661" s="127"/>
      <c r="EH661" s="127"/>
      <c r="EI661" s="127"/>
      <c r="EJ661" s="127"/>
      <c r="EK661" s="127"/>
      <c r="EL661" s="127"/>
      <c r="EM661" s="127"/>
      <c r="EN661" s="127"/>
      <c r="EO661" s="127"/>
      <c r="EP661" s="127"/>
      <c r="EQ661" s="127"/>
      <c r="ER661" s="127"/>
      <c r="ES661" s="127"/>
      <c r="ET661" s="127"/>
      <c r="EU661" s="127"/>
      <c r="EV661" s="127"/>
      <c r="EW661" s="127"/>
      <c r="EX661" s="127"/>
      <c r="EY661" s="127"/>
      <c r="EZ661" s="127"/>
      <c r="FA661" s="127"/>
      <c r="FB661" s="127"/>
      <c r="FC661" s="127"/>
      <c r="FD661" s="127"/>
      <c r="FE661" s="127"/>
      <c r="FF661" s="127"/>
      <c r="FG661" s="127"/>
      <c r="FH661" s="127"/>
      <c r="FI661" s="127"/>
      <c r="FJ661" s="127"/>
      <c r="FK661" s="127"/>
      <c r="FL661" s="127"/>
      <c r="FM661" s="127"/>
      <c r="FN661" s="127"/>
      <c r="FO661" s="127"/>
      <c r="FP661" s="127"/>
      <c r="FQ661" s="127"/>
      <c r="FR661" s="127"/>
      <c r="FS661" s="127"/>
      <c r="FT661" s="127"/>
      <c r="FU661" s="127"/>
      <c r="FV661" s="127"/>
      <c r="FW661" s="127"/>
      <c r="FX661" s="127"/>
      <c r="FY661" s="127"/>
      <c r="FZ661" s="127"/>
      <c r="GA661" s="127"/>
      <c r="GB661" s="127"/>
      <c r="GC661" s="127"/>
      <c r="GD661" s="127"/>
      <c r="GE661" s="127"/>
      <c r="GF661" s="127"/>
      <c r="GG661" s="127"/>
      <c r="GH661" s="127"/>
      <c r="GI661" s="127"/>
      <c r="GJ661" s="127"/>
      <c r="GK661" s="127"/>
      <c r="GL661" s="127"/>
      <c r="GM661" s="127"/>
      <c r="GN661" s="127"/>
      <c r="GO661" s="127"/>
      <c r="GP661" s="127"/>
      <c r="GQ661" s="127"/>
      <c r="GR661" s="127"/>
      <c r="GS661" s="127"/>
      <c r="GT661" s="127"/>
      <c r="GU661" s="127"/>
      <c r="GV661" s="127"/>
      <c r="GW661" s="127"/>
      <c r="GX661" s="127"/>
      <c r="GY661" s="127"/>
      <c r="GZ661" s="127"/>
      <c r="HA661" s="127"/>
      <c r="HB661" s="127"/>
      <c r="HC661" s="127"/>
      <c r="HD661" s="127"/>
      <c r="HE661" s="127"/>
      <c r="HF661" s="127"/>
      <c r="HG661" s="127"/>
      <c r="HH661" s="127"/>
      <c r="HI661" s="127"/>
      <c r="HJ661" s="127"/>
      <c r="HK661" s="127"/>
      <c r="HL661" s="127"/>
      <c r="HM661" s="127"/>
      <c r="HN661" s="127"/>
      <c r="HO661" s="127"/>
      <c r="HP661" s="127"/>
      <c r="HQ661" s="127"/>
      <c r="HR661" s="127"/>
      <c r="HS661" s="127"/>
      <c r="HT661" s="127"/>
      <c r="HU661" s="127"/>
      <c r="HV661" s="127"/>
      <c r="HW661" s="127"/>
      <c r="HX661" s="127"/>
      <c r="HY661" s="127"/>
      <c r="H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  <c r="BK662" s="127"/>
      <c r="BL662" s="127"/>
      <c r="BM662" s="127"/>
      <c r="BN662" s="127"/>
      <c r="BO662" s="127"/>
      <c r="BP662" s="127"/>
      <c r="BQ662" s="127"/>
      <c r="BR662" s="127"/>
      <c r="BS662" s="127"/>
      <c r="BT662" s="127"/>
      <c r="BU662" s="127"/>
      <c r="BV662" s="127"/>
      <c r="BW662" s="127"/>
      <c r="BX662" s="127"/>
      <c r="BY662" s="127"/>
      <c r="BZ662" s="127"/>
      <c r="CA662" s="127"/>
      <c r="CB662" s="127"/>
      <c r="CC662" s="127"/>
      <c r="CD662" s="127"/>
      <c r="CE662" s="127"/>
      <c r="CF662" s="127"/>
      <c r="CG662" s="127"/>
      <c r="CH662" s="127"/>
      <c r="CI662" s="127"/>
      <c r="CJ662" s="127"/>
      <c r="CK662" s="127"/>
      <c r="CL662" s="127"/>
      <c r="CM662" s="127"/>
      <c r="CN662" s="127"/>
      <c r="CO662" s="127"/>
      <c r="CP662" s="127"/>
      <c r="CQ662" s="127"/>
      <c r="CR662" s="127"/>
      <c r="CS662" s="127"/>
      <c r="CT662" s="127"/>
      <c r="CU662" s="127"/>
      <c r="CV662" s="127"/>
      <c r="CW662" s="127"/>
      <c r="CX662" s="127"/>
      <c r="CY662" s="127"/>
      <c r="CZ662" s="127"/>
      <c r="DA662" s="127"/>
      <c r="DB662" s="127"/>
      <c r="DC662" s="127"/>
      <c r="DD662" s="127"/>
      <c r="DE662" s="127"/>
      <c r="DF662" s="127"/>
      <c r="DG662" s="127"/>
      <c r="DH662" s="127"/>
      <c r="DI662" s="127"/>
      <c r="DJ662" s="127"/>
      <c r="DK662" s="127"/>
      <c r="DL662" s="127"/>
      <c r="DM662" s="127"/>
      <c r="DN662" s="127"/>
      <c r="DO662" s="127"/>
      <c r="DP662" s="127"/>
      <c r="DQ662" s="127"/>
      <c r="DR662" s="127"/>
      <c r="DS662" s="127"/>
      <c r="DT662" s="127"/>
      <c r="DU662" s="127"/>
      <c r="DV662" s="127"/>
      <c r="DW662" s="127"/>
      <c r="DX662" s="127"/>
      <c r="DY662" s="127"/>
      <c r="DZ662" s="127"/>
      <c r="EA662" s="127"/>
      <c r="EB662" s="127"/>
      <c r="EC662" s="127"/>
      <c r="ED662" s="127"/>
      <c r="EE662" s="127"/>
      <c r="EF662" s="127"/>
      <c r="EG662" s="127"/>
      <c r="EH662" s="127"/>
      <c r="EI662" s="127"/>
      <c r="EJ662" s="127"/>
      <c r="EK662" s="127"/>
      <c r="EL662" s="127"/>
      <c r="EM662" s="127"/>
      <c r="EN662" s="127"/>
      <c r="EO662" s="127"/>
      <c r="EP662" s="127"/>
      <c r="EQ662" s="127"/>
      <c r="ER662" s="127"/>
      <c r="ES662" s="127"/>
      <c r="ET662" s="127"/>
      <c r="EU662" s="127"/>
      <c r="EV662" s="127"/>
      <c r="EW662" s="127"/>
      <c r="EX662" s="127"/>
      <c r="EY662" s="127"/>
      <c r="EZ662" s="127"/>
      <c r="FA662" s="127"/>
      <c r="FB662" s="127"/>
      <c r="FC662" s="127"/>
      <c r="FD662" s="127"/>
      <c r="FE662" s="127"/>
      <c r="FF662" s="127"/>
      <c r="FG662" s="127"/>
      <c r="FH662" s="127"/>
      <c r="FI662" s="127"/>
      <c r="FJ662" s="127"/>
      <c r="FK662" s="127"/>
      <c r="FL662" s="127"/>
      <c r="FM662" s="127"/>
      <c r="FN662" s="127"/>
      <c r="FO662" s="127"/>
      <c r="FP662" s="127"/>
      <c r="FQ662" s="127"/>
      <c r="FR662" s="127"/>
      <c r="FS662" s="127"/>
      <c r="FT662" s="127"/>
      <c r="FU662" s="127"/>
      <c r="FV662" s="127"/>
      <c r="FW662" s="127"/>
      <c r="FX662" s="127"/>
      <c r="FY662" s="127"/>
      <c r="FZ662" s="127"/>
      <c r="GA662" s="127"/>
      <c r="GB662" s="127"/>
      <c r="GC662" s="127"/>
      <c r="GD662" s="127"/>
      <c r="GE662" s="127"/>
      <c r="GF662" s="127"/>
      <c r="GG662" s="127"/>
      <c r="GH662" s="127"/>
      <c r="GI662" s="127"/>
      <c r="GJ662" s="127"/>
      <c r="GK662" s="127"/>
      <c r="GL662" s="127"/>
      <c r="GM662" s="127"/>
      <c r="GN662" s="127"/>
      <c r="GO662" s="127"/>
      <c r="GP662" s="127"/>
      <c r="GQ662" s="127"/>
      <c r="GR662" s="127"/>
      <c r="GS662" s="127"/>
      <c r="GT662" s="127"/>
      <c r="GU662" s="127"/>
      <c r="GV662" s="127"/>
      <c r="GW662" s="127"/>
      <c r="GX662" s="127"/>
      <c r="GY662" s="127"/>
      <c r="GZ662" s="127"/>
      <c r="HA662" s="127"/>
      <c r="HB662" s="127"/>
      <c r="HC662" s="127"/>
      <c r="HD662" s="127"/>
      <c r="HE662" s="127"/>
      <c r="HF662" s="127"/>
      <c r="HG662" s="127"/>
      <c r="HH662" s="127"/>
      <c r="HI662" s="127"/>
      <c r="HJ662" s="127"/>
      <c r="HK662" s="127"/>
      <c r="HL662" s="127"/>
      <c r="HM662" s="127"/>
      <c r="HN662" s="127"/>
      <c r="HO662" s="127"/>
      <c r="HP662" s="127"/>
      <c r="HQ662" s="127"/>
      <c r="HR662" s="127"/>
      <c r="HS662" s="127"/>
      <c r="HT662" s="127"/>
      <c r="HU662" s="127"/>
      <c r="HV662" s="127"/>
      <c r="HW662" s="127"/>
      <c r="HX662" s="127"/>
      <c r="HY662" s="127"/>
      <c r="H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  <c r="BK663" s="127"/>
      <c r="BL663" s="127"/>
      <c r="BM663" s="127"/>
      <c r="BN663" s="127"/>
      <c r="BO663" s="127"/>
      <c r="BP663" s="127"/>
      <c r="BQ663" s="127"/>
      <c r="BR663" s="127"/>
      <c r="BS663" s="127"/>
      <c r="BT663" s="127"/>
      <c r="BU663" s="127"/>
      <c r="BV663" s="127"/>
      <c r="BW663" s="127"/>
      <c r="BX663" s="127"/>
      <c r="BY663" s="127"/>
      <c r="BZ663" s="127"/>
      <c r="CA663" s="127"/>
      <c r="CB663" s="127"/>
      <c r="CC663" s="127"/>
      <c r="CD663" s="127"/>
      <c r="CE663" s="127"/>
      <c r="CF663" s="127"/>
      <c r="CG663" s="127"/>
      <c r="CH663" s="127"/>
      <c r="CI663" s="127"/>
      <c r="CJ663" s="127"/>
      <c r="CK663" s="127"/>
      <c r="CL663" s="127"/>
      <c r="CM663" s="127"/>
      <c r="CN663" s="127"/>
      <c r="CO663" s="127"/>
      <c r="CP663" s="127"/>
      <c r="CQ663" s="127"/>
      <c r="CR663" s="127"/>
      <c r="CS663" s="127"/>
      <c r="CT663" s="127"/>
      <c r="CU663" s="127"/>
      <c r="CV663" s="127"/>
      <c r="CW663" s="127"/>
      <c r="CX663" s="127"/>
      <c r="CY663" s="127"/>
      <c r="CZ663" s="127"/>
      <c r="DA663" s="127"/>
      <c r="DB663" s="127"/>
      <c r="DC663" s="127"/>
      <c r="DD663" s="127"/>
      <c r="DE663" s="127"/>
      <c r="DF663" s="127"/>
      <c r="DG663" s="127"/>
      <c r="DH663" s="127"/>
      <c r="DI663" s="127"/>
      <c r="DJ663" s="127"/>
      <c r="DK663" s="127"/>
      <c r="DL663" s="127"/>
      <c r="DM663" s="127"/>
      <c r="DN663" s="127"/>
      <c r="DO663" s="127"/>
      <c r="DP663" s="127"/>
      <c r="DQ663" s="127"/>
      <c r="DR663" s="127"/>
      <c r="DS663" s="127"/>
      <c r="DT663" s="127"/>
      <c r="DU663" s="127"/>
      <c r="DV663" s="127"/>
      <c r="DW663" s="127"/>
      <c r="DX663" s="127"/>
      <c r="DY663" s="127"/>
      <c r="DZ663" s="127"/>
      <c r="EA663" s="127"/>
      <c r="EB663" s="127"/>
      <c r="EC663" s="127"/>
      <c r="ED663" s="127"/>
      <c r="EE663" s="127"/>
      <c r="EF663" s="127"/>
      <c r="EG663" s="127"/>
      <c r="EH663" s="127"/>
      <c r="EI663" s="127"/>
      <c r="EJ663" s="127"/>
      <c r="EK663" s="127"/>
      <c r="EL663" s="127"/>
      <c r="EM663" s="127"/>
      <c r="EN663" s="127"/>
      <c r="EO663" s="127"/>
      <c r="EP663" s="127"/>
      <c r="EQ663" s="127"/>
      <c r="ER663" s="127"/>
      <c r="ES663" s="127"/>
      <c r="ET663" s="127"/>
      <c r="EU663" s="127"/>
      <c r="EV663" s="127"/>
      <c r="EW663" s="127"/>
      <c r="EX663" s="127"/>
      <c r="EY663" s="127"/>
      <c r="EZ663" s="127"/>
      <c r="FA663" s="127"/>
      <c r="FB663" s="127"/>
      <c r="FC663" s="127"/>
      <c r="FD663" s="127"/>
      <c r="FE663" s="127"/>
      <c r="FF663" s="127"/>
      <c r="FG663" s="127"/>
      <c r="FH663" s="127"/>
      <c r="FI663" s="127"/>
      <c r="FJ663" s="127"/>
      <c r="FK663" s="127"/>
      <c r="FL663" s="127"/>
      <c r="FM663" s="127"/>
      <c r="FN663" s="127"/>
      <c r="FO663" s="127"/>
      <c r="FP663" s="127"/>
      <c r="FQ663" s="127"/>
      <c r="FR663" s="127"/>
      <c r="FS663" s="127"/>
      <c r="FT663" s="127"/>
      <c r="FU663" s="127"/>
      <c r="FV663" s="127"/>
      <c r="FW663" s="127"/>
      <c r="FX663" s="127"/>
      <c r="FY663" s="127"/>
      <c r="FZ663" s="127"/>
      <c r="GA663" s="127"/>
      <c r="GB663" s="127"/>
      <c r="GC663" s="127"/>
      <c r="GD663" s="127"/>
      <c r="GE663" s="127"/>
      <c r="GF663" s="127"/>
      <c r="GG663" s="127"/>
      <c r="GH663" s="127"/>
      <c r="GI663" s="127"/>
      <c r="GJ663" s="127"/>
      <c r="GK663" s="127"/>
      <c r="GL663" s="127"/>
      <c r="GM663" s="127"/>
      <c r="GN663" s="127"/>
      <c r="GO663" s="127"/>
      <c r="GP663" s="127"/>
      <c r="GQ663" s="127"/>
      <c r="GR663" s="127"/>
      <c r="GS663" s="127"/>
      <c r="GT663" s="127"/>
      <c r="GU663" s="127"/>
      <c r="GV663" s="127"/>
      <c r="GW663" s="127"/>
      <c r="GX663" s="127"/>
      <c r="GY663" s="127"/>
      <c r="GZ663" s="127"/>
      <c r="HA663" s="127"/>
      <c r="HB663" s="127"/>
      <c r="HC663" s="127"/>
      <c r="HD663" s="127"/>
      <c r="HE663" s="127"/>
      <c r="HF663" s="127"/>
      <c r="HG663" s="127"/>
      <c r="HH663" s="127"/>
      <c r="HI663" s="127"/>
      <c r="HJ663" s="127"/>
      <c r="HK663" s="127"/>
      <c r="HL663" s="127"/>
      <c r="HM663" s="127"/>
      <c r="HN663" s="127"/>
      <c r="HO663" s="127"/>
      <c r="HP663" s="127"/>
      <c r="HQ663" s="127"/>
      <c r="HR663" s="127"/>
      <c r="HS663" s="127"/>
      <c r="HT663" s="127"/>
      <c r="HU663" s="127"/>
      <c r="HV663" s="127"/>
      <c r="HW663" s="127"/>
      <c r="HX663" s="127"/>
      <c r="HY663" s="127"/>
      <c r="H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  <c r="BK664" s="127"/>
      <c r="BL664" s="127"/>
      <c r="BM664" s="127"/>
      <c r="BN664" s="127"/>
      <c r="BO664" s="127"/>
      <c r="BP664" s="127"/>
      <c r="BQ664" s="127"/>
      <c r="BR664" s="127"/>
      <c r="BS664" s="127"/>
      <c r="BT664" s="127"/>
      <c r="BU664" s="127"/>
      <c r="BV664" s="127"/>
      <c r="BW664" s="127"/>
      <c r="BX664" s="127"/>
      <c r="BY664" s="127"/>
      <c r="BZ664" s="127"/>
      <c r="CA664" s="127"/>
      <c r="CB664" s="127"/>
      <c r="CC664" s="127"/>
      <c r="CD664" s="127"/>
      <c r="CE664" s="127"/>
      <c r="CF664" s="127"/>
      <c r="CG664" s="127"/>
      <c r="CH664" s="127"/>
      <c r="CI664" s="127"/>
      <c r="CJ664" s="127"/>
      <c r="CK664" s="127"/>
      <c r="CL664" s="127"/>
      <c r="CM664" s="127"/>
      <c r="CN664" s="127"/>
      <c r="CO664" s="127"/>
      <c r="CP664" s="127"/>
      <c r="CQ664" s="127"/>
      <c r="CR664" s="127"/>
      <c r="CS664" s="127"/>
      <c r="CT664" s="127"/>
      <c r="CU664" s="127"/>
      <c r="CV664" s="127"/>
      <c r="CW664" s="127"/>
      <c r="CX664" s="127"/>
      <c r="CY664" s="127"/>
      <c r="CZ664" s="127"/>
      <c r="DA664" s="127"/>
      <c r="DB664" s="127"/>
      <c r="DC664" s="127"/>
      <c r="DD664" s="127"/>
      <c r="DE664" s="127"/>
      <c r="DF664" s="127"/>
      <c r="DG664" s="127"/>
      <c r="DH664" s="127"/>
      <c r="DI664" s="127"/>
      <c r="DJ664" s="127"/>
      <c r="DK664" s="127"/>
      <c r="DL664" s="127"/>
      <c r="DM664" s="127"/>
      <c r="DN664" s="127"/>
      <c r="DO664" s="127"/>
      <c r="DP664" s="127"/>
      <c r="DQ664" s="127"/>
      <c r="DR664" s="127"/>
      <c r="DS664" s="127"/>
      <c r="DT664" s="127"/>
      <c r="DU664" s="127"/>
      <c r="DV664" s="127"/>
      <c r="DW664" s="127"/>
      <c r="DX664" s="127"/>
      <c r="DY664" s="127"/>
      <c r="DZ664" s="127"/>
      <c r="EA664" s="127"/>
      <c r="EB664" s="127"/>
      <c r="EC664" s="127"/>
      <c r="ED664" s="127"/>
      <c r="EE664" s="127"/>
      <c r="EF664" s="127"/>
      <c r="EG664" s="127"/>
      <c r="EH664" s="127"/>
      <c r="EI664" s="127"/>
      <c r="EJ664" s="127"/>
      <c r="EK664" s="127"/>
      <c r="EL664" s="127"/>
      <c r="EM664" s="127"/>
      <c r="EN664" s="127"/>
      <c r="EO664" s="127"/>
      <c r="EP664" s="127"/>
      <c r="EQ664" s="127"/>
      <c r="ER664" s="127"/>
      <c r="ES664" s="127"/>
      <c r="ET664" s="127"/>
      <c r="EU664" s="127"/>
      <c r="EV664" s="127"/>
      <c r="EW664" s="127"/>
      <c r="EX664" s="127"/>
      <c r="EY664" s="127"/>
      <c r="EZ664" s="127"/>
      <c r="FA664" s="127"/>
      <c r="FB664" s="127"/>
      <c r="FC664" s="127"/>
      <c r="FD664" s="127"/>
      <c r="FE664" s="127"/>
      <c r="FF664" s="127"/>
      <c r="FG664" s="127"/>
      <c r="FH664" s="127"/>
      <c r="FI664" s="127"/>
      <c r="FJ664" s="127"/>
      <c r="FK664" s="127"/>
      <c r="FL664" s="127"/>
      <c r="FM664" s="127"/>
      <c r="FN664" s="127"/>
      <c r="FO664" s="127"/>
      <c r="FP664" s="127"/>
      <c r="FQ664" s="127"/>
      <c r="FR664" s="127"/>
      <c r="FS664" s="127"/>
      <c r="FT664" s="127"/>
      <c r="FU664" s="127"/>
      <c r="FV664" s="127"/>
      <c r="FW664" s="127"/>
      <c r="FX664" s="127"/>
      <c r="FY664" s="127"/>
      <c r="FZ664" s="127"/>
      <c r="GA664" s="127"/>
      <c r="GB664" s="127"/>
      <c r="GC664" s="127"/>
      <c r="GD664" s="127"/>
      <c r="GE664" s="127"/>
      <c r="GF664" s="127"/>
      <c r="GG664" s="127"/>
      <c r="GH664" s="127"/>
      <c r="GI664" s="127"/>
      <c r="GJ664" s="127"/>
      <c r="GK664" s="127"/>
      <c r="GL664" s="127"/>
      <c r="GM664" s="127"/>
      <c r="GN664" s="127"/>
      <c r="GO664" s="127"/>
      <c r="GP664" s="127"/>
      <c r="GQ664" s="127"/>
      <c r="GR664" s="127"/>
      <c r="GS664" s="127"/>
      <c r="GT664" s="127"/>
      <c r="GU664" s="127"/>
      <c r="GV664" s="127"/>
      <c r="GW664" s="127"/>
      <c r="GX664" s="127"/>
      <c r="GY664" s="127"/>
      <c r="GZ664" s="127"/>
      <c r="HA664" s="127"/>
      <c r="HB664" s="127"/>
      <c r="HC664" s="127"/>
      <c r="HD664" s="127"/>
      <c r="HE664" s="127"/>
      <c r="HF664" s="127"/>
      <c r="HG664" s="127"/>
      <c r="HH664" s="127"/>
      <c r="HI664" s="127"/>
      <c r="HJ664" s="127"/>
      <c r="HK664" s="127"/>
      <c r="HL664" s="127"/>
      <c r="HM664" s="127"/>
      <c r="HN664" s="127"/>
      <c r="HO664" s="127"/>
      <c r="HP664" s="127"/>
      <c r="HQ664" s="127"/>
      <c r="HR664" s="127"/>
      <c r="HS664" s="127"/>
      <c r="HT664" s="127"/>
      <c r="HU664" s="127"/>
      <c r="HV664" s="127"/>
      <c r="HW664" s="127"/>
      <c r="HX664" s="127"/>
      <c r="HY664" s="127"/>
      <c r="H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  <c r="BK665" s="127"/>
      <c r="BL665" s="127"/>
      <c r="BM665" s="127"/>
      <c r="BN665" s="127"/>
      <c r="BO665" s="127"/>
      <c r="BP665" s="127"/>
      <c r="BQ665" s="127"/>
      <c r="BR665" s="127"/>
      <c r="BS665" s="127"/>
      <c r="BT665" s="127"/>
      <c r="BU665" s="127"/>
      <c r="BV665" s="127"/>
      <c r="BW665" s="127"/>
      <c r="BX665" s="127"/>
      <c r="BY665" s="127"/>
      <c r="BZ665" s="127"/>
      <c r="CA665" s="127"/>
      <c r="CB665" s="127"/>
      <c r="CC665" s="127"/>
      <c r="CD665" s="127"/>
      <c r="CE665" s="127"/>
      <c r="CF665" s="127"/>
      <c r="CG665" s="127"/>
      <c r="CH665" s="127"/>
      <c r="CI665" s="127"/>
      <c r="CJ665" s="127"/>
      <c r="CK665" s="127"/>
      <c r="CL665" s="127"/>
      <c r="CM665" s="127"/>
      <c r="CN665" s="127"/>
      <c r="CO665" s="127"/>
      <c r="CP665" s="127"/>
      <c r="CQ665" s="127"/>
      <c r="CR665" s="127"/>
      <c r="CS665" s="127"/>
      <c r="CT665" s="127"/>
      <c r="CU665" s="127"/>
      <c r="CV665" s="127"/>
      <c r="CW665" s="127"/>
      <c r="CX665" s="127"/>
      <c r="CY665" s="127"/>
      <c r="CZ665" s="127"/>
      <c r="DA665" s="127"/>
      <c r="DB665" s="127"/>
      <c r="DC665" s="127"/>
      <c r="DD665" s="127"/>
      <c r="DE665" s="127"/>
      <c r="DF665" s="127"/>
      <c r="DG665" s="127"/>
      <c r="DH665" s="127"/>
      <c r="DI665" s="127"/>
      <c r="DJ665" s="127"/>
      <c r="DK665" s="127"/>
      <c r="DL665" s="127"/>
      <c r="DM665" s="127"/>
      <c r="DN665" s="127"/>
      <c r="DO665" s="127"/>
      <c r="DP665" s="127"/>
      <c r="DQ665" s="127"/>
      <c r="DR665" s="127"/>
      <c r="DS665" s="127"/>
      <c r="DT665" s="127"/>
      <c r="DU665" s="127"/>
      <c r="DV665" s="127"/>
      <c r="DW665" s="127"/>
      <c r="DX665" s="127"/>
      <c r="DY665" s="127"/>
      <c r="DZ665" s="127"/>
      <c r="EA665" s="127"/>
      <c r="EB665" s="127"/>
      <c r="EC665" s="127"/>
      <c r="ED665" s="127"/>
      <c r="EE665" s="127"/>
      <c r="EF665" s="127"/>
      <c r="EG665" s="127"/>
      <c r="EH665" s="127"/>
      <c r="EI665" s="127"/>
      <c r="EJ665" s="127"/>
      <c r="EK665" s="127"/>
      <c r="EL665" s="127"/>
      <c r="EM665" s="127"/>
      <c r="EN665" s="127"/>
      <c r="EO665" s="127"/>
      <c r="EP665" s="127"/>
      <c r="EQ665" s="127"/>
      <c r="ER665" s="127"/>
      <c r="ES665" s="127"/>
      <c r="ET665" s="127"/>
      <c r="EU665" s="127"/>
      <c r="EV665" s="127"/>
      <c r="EW665" s="127"/>
      <c r="EX665" s="127"/>
      <c r="EY665" s="127"/>
      <c r="EZ665" s="127"/>
      <c r="FA665" s="127"/>
      <c r="FB665" s="127"/>
      <c r="FC665" s="127"/>
      <c r="FD665" s="127"/>
      <c r="FE665" s="127"/>
      <c r="FF665" s="127"/>
      <c r="FG665" s="127"/>
      <c r="FH665" s="127"/>
      <c r="FI665" s="127"/>
      <c r="FJ665" s="127"/>
      <c r="FK665" s="127"/>
      <c r="FL665" s="127"/>
      <c r="FM665" s="127"/>
      <c r="FN665" s="127"/>
      <c r="FO665" s="127"/>
      <c r="FP665" s="127"/>
      <c r="FQ665" s="127"/>
      <c r="FR665" s="127"/>
      <c r="FS665" s="127"/>
      <c r="FT665" s="127"/>
      <c r="FU665" s="127"/>
      <c r="FV665" s="127"/>
      <c r="FW665" s="127"/>
      <c r="FX665" s="127"/>
      <c r="FY665" s="127"/>
      <c r="FZ665" s="127"/>
      <c r="GA665" s="127"/>
      <c r="GB665" s="127"/>
      <c r="GC665" s="127"/>
      <c r="GD665" s="127"/>
      <c r="GE665" s="127"/>
      <c r="GF665" s="127"/>
      <c r="GG665" s="127"/>
      <c r="GH665" s="127"/>
      <c r="GI665" s="127"/>
      <c r="GJ665" s="127"/>
      <c r="GK665" s="127"/>
      <c r="GL665" s="127"/>
      <c r="GM665" s="127"/>
      <c r="GN665" s="127"/>
      <c r="GO665" s="127"/>
      <c r="GP665" s="127"/>
      <c r="GQ665" s="127"/>
      <c r="GR665" s="127"/>
      <c r="GS665" s="127"/>
      <c r="GT665" s="127"/>
      <c r="GU665" s="127"/>
      <c r="GV665" s="127"/>
      <c r="GW665" s="127"/>
      <c r="GX665" s="127"/>
      <c r="GY665" s="127"/>
      <c r="GZ665" s="127"/>
      <c r="HA665" s="127"/>
      <c r="HB665" s="127"/>
      <c r="HC665" s="127"/>
      <c r="HD665" s="127"/>
      <c r="HE665" s="127"/>
      <c r="HF665" s="127"/>
      <c r="HG665" s="127"/>
      <c r="HH665" s="127"/>
      <c r="HI665" s="127"/>
      <c r="HJ665" s="127"/>
      <c r="HK665" s="127"/>
      <c r="HL665" s="127"/>
      <c r="HM665" s="127"/>
      <c r="HN665" s="127"/>
      <c r="HO665" s="127"/>
      <c r="HP665" s="127"/>
      <c r="HQ665" s="127"/>
      <c r="HR665" s="127"/>
      <c r="HS665" s="127"/>
      <c r="HT665" s="127"/>
      <c r="HU665" s="127"/>
      <c r="HV665" s="127"/>
      <c r="HW665" s="127"/>
      <c r="HX665" s="127"/>
      <c r="HY665" s="127"/>
      <c r="H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  <c r="BK666" s="127"/>
      <c r="BL666" s="127"/>
      <c r="BM666" s="127"/>
      <c r="BN666" s="127"/>
      <c r="BO666" s="127"/>
      <c r="BP666" s="127"/>
      <c r="BQ666" s="127"/>
      <c r="BR666" s="127"/>
      <c r="BS666" s="127"/>
      <c r="BT666" s="127"/>
      <c r="BU666" s="127"/>
      <c r="BV666" s="127"/>
      <c r="BW666" s="127"/>
      <c r="BX666" s="127"/>
      <c r="BY666" s="127"/>
      <c r="BZ666" s="127"/>
      <c r="CA666" s="127"/>
      <c r="CB666" s="127"/>
      <c r="CC666" s="127"/>
      <c r="CD666" s="127"/>
      <c r="CE666" s="127"/>
      <c r="CF666" s="127"/>
      <c r="CG666" s="127"/>
      <c r="CH666" s="127"/>
      <c r="CI666" s="127"/>
      <c r="CJ666" s="127"/>
      <c r="CK666" s="127"/>
      <c r="CL666" s="127"/>
      <c r="CM666" s="127"/>
      <c r="CN666" s="127"/>
      <c r="CO666" s="127"/>
      <c r="CP666" s="127"/>
      <c r="CQ666" s="127"/>
      <c r="CR666" s="127"/>
      <c r="CS666" s="127"/>
      <c r="CT666" s="127"/>
      <c r="CU666" s="127"/>
      <c r="CV666" s="127"/>
      <c r="CW666" s="127"/>
      <c r="CX666" s="127"/>
      <c r="CY666" s="127"/>
      <c r="CZ666" s="127"/>
      <c r="DA666" s="127"/>
      <c r="DB666" s="127"/>
      <c r="DC666" s="127"/>
      <c r="DD666" s="127"/>
      <c r="DE666" s="127"/>
      <c r="DF666" s="127"/>
      <c r="DG666" s="127"/>
      <c r="DH666" s="127"/>
      <c r="DI666" s="127"/>
      <c r="DJ666" s="127"/>
      <c r="DK666" s="127"/>
      <c r="DL666" s="127"/>
      <c r="DM666" s="127"/>
      <c r="DN666" s="127"/>
      <c r="DO666" s="127"/>
      <c r="DP666" s="127"/>
      <c r="DQ666" s="127"/>
      <c r="DR666" s="127"/>
      <c r="DS666" s="127"/>
      <c r="DT666" s="127"/>
      <c r="DU666" s="127"/>
      <c r="DV666" s="127"/>
      <c r="DW666" s="127"/>
      <c r="DX666" s="127"/>
      <c r="DY666" s="127"/>
      <c r="DZ666" s="127"/>
      <c r="EA666" s="127"/>
      <c r="EB666" s="127"/>
      <c r="EC666" s="127"/>
      <c r="ED666" s="127"/>
      <c r="EE666" s="127"/>
      <c r="EF666" s="127"/>
      <c r="EG666" s="127"/>
      <c r="EH666" s="127"/>
      <c r="EI666" s="127"/>
      <c r="EJ666" s="127"/>
      <c r="EK666" s="127"/>
      <c r="EL666" s="127"/>
      <c r="EM666" s="127"/>
      <c r="EN666" s="127"/>
      <c r="EO666" s="127"/>
      <c r="EP666" s="127"/>
      <c r="EQ666" s="127"/>
      <c r="ER666" s="127"/>
      <c r="ES666" s="127"/>
      <c r="ET666" s="127"/>
      <c r="EU666" s="127"/>
      <c r="EV666" s="127"/>
      <c r="EW666" s="127"/>
      <c r="EX666" s="127"/>
      <c r="EY666" s="127"/>
      <c r="EZ666" s="127"/>
      <c r="FA666" s="127"/>
      <c r="FB666" s="127"/>
      <c r="FC666" s="127"/>
      <c r="FD666" s="127"/>
      <c r="FE666" s="127"/>
      <c r="FF666" s="127"/>
      <c r="FG666" s="127"/>
      <c r="FH666" s="127"/>
      <c r="FI666" s="127"/>
      <c r="FJ666" s="127"/>
      <c r="FK666" s="127"/>
      <c r="FL666" s="127"/>
      <c r="FM666" s="127"/>
      <c r="FN666" s="127"/>
      <c r="FO666" s="127"/>
      <c r="FP666" s="127"/>
      <c r="FQ666" s="127"/>
      <c r="FR666" s="127"/>
      <c r="FS666" s="127"/>
      <c r="FT666" s="127"/>
      <c r="FU666" s="127"/>
      <c r="FV666" s="127"/>
      <c r="FW666" s="127"/>
      <c r="FX666" s="127"/>
      <c r="FY666" s="127"/>
      <c r="FZ666" s="127"/>
      <c r="GA666" s="127"/>
      <c r="GB666" s="127"/>
      <c r="GC666" s="127"/>
      <c r="GD666" s="127"/>
      <c r="GE666" s="127"/>
      <c r="GF666" s="127"/>
      <c r="GG666" s="127"/>
      <c r="GH666" s="127"/>
      <c r="GI666" s="127"/>
      <c r="GJ666" s="127"/>
      <c r="GK666" s="127"/>
      <c r="GL666" s="127"/>
      <c r="GM666" s="127"/>
      <c r="GN666" s="127"/>
      <c r="GO666" s="127"/>
      <c r="GP666" s="127"/>
      <c r="GQ666" s="127"/>
      <c r="GR666" s="127"/>
      <c r="GS666" s="127"/>
      <c r="GT666" s="127"/>
      <c r="GU666" s="127"/>
      <c r="GV666" s="127"/>
      <c r="GW666" s="127"/>
      <c r="GX666" s="127"/>
      <c r="GY666" s="127"/>
      <c r="GZ666" s="127"/>
      <c r="HA666" s="127"/>
      <c r="HB666" s="127"/>
      <c r="HC666" s="127"/>
      <c r="HD666" s="127"/>
      <c r="HE666" s="127"/>
      <c r="HF666" s="127"/>
      <c r="HG666" s="127"/>
      <c r="HH666" s="127"/>
      <c r="HI666" s="127"/>
      <c r="HJ666" s="127"/>
      <c r="HK666" s="127"/>
      <c r="HL666" s="127"/>
      <c r="HM666" s="127"/>
      <c r="HN666" s="127"/>
      <c r="HO666" s="127"/>
      <c r="HP666" s="127"/>
      <c r="HQ666" s="127"/>
      <c r="HR666" s="127"/>
      <c r="HS666" s="127"/>
      <c r="HT666" s="127"/>
      <c r="HU666" s="127"/>
      <c r="HV666" s="127"/>
      <c r="HW666" s="127"/>
      <c r="HX666" s="127"/>
      <c r="HY666" s="127"/>
      <c r="H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  <c r="BK667" s="127"/>
      <c r="BL667" s="127"/>
      <c r="BM667" s="127"/>
      <c r="BN667" s="127"/>
      <c r="BO667" s="127"/>
      <c r="BP667" s="127"/>
      <c r="BQ667" s="127"/>
      <c r="BR667" s="127"/>
      <c r="BS667" s="127"/>
      <c r="BT667" s="127"/>
      <c r="BU667" s="127"/>
      <c r="BV667" s="127"/>
      <c r="BW667" s="127"/>
      <c r="BX667" s="127"/>
      <c r="BY667" s="127"/>
      <c r="BZ667" s="127"/>
      <c r="CA667" s="127"/>
      <c r="CB667" s="127"/>
      <c r="CC667" s="127"/>
      <c r="CD667" s="127"/>
      <c r="CE667" s="127"/>
      <c r="CF667" s="127"/>
      <c r="CG667" s="127"/>
      <c r="CH667" s="127"/>
      <c r="CI667" s="127"/>
      <c r="CJ667" s="127"/>
      <c r="CK667" s="127"/>
      <c r="CL667" s="127"/>
      <c r="CM667" s="127"/>
      <c r="CN667" s="127"/>
      <c r="CO667" s="127"/>
      <c r="CP667" s="127"/>
      <c r="CQ667" s="127"/>
      <c r="CR667" s="127"/>
      <c r="CS667" s="127"/>
      <c r="CT667" s="127"/>
      <c r="CU667" s="127"/>
      <c r="CV667" s="127"/>
      <c r="CW667" s="127"/>
      <c r="CX667" s="127"/>
      <c r="CY667" s="127"/>
      <c r="CZ667" s="127"/>
      <c r="DA667" s="127"/>
      <c r="DB667" s="127"/>
      <c r="DC667" s="127"/>
      <c r="DD667" s="127"/>
      <c r="DE667" s="127"/>
      <c r="DF667" s="127"/>
      <c r="DG667" s="127"/>
      <c r="DH667" s="127"/>
      <c r="DI667" s="127"/>
      <c r="DJ667" s="127"/>
      <c r="DK667" s="127"/>
      <c r="DL667" s="127"/>
      <c r="DM667" s="127"/>
      <c r="DN667" s="127"/>
      <c r="DO667" s="127"/>
      <c r="DP667" s="127"/>
      <c r="DQ667" s="127"/>
      <c r="DR667" s="127"/>
      <c r="DS667" s="127"/>
      <c r="DT667" s="127"/>
      <c r="DU667" s="127"/>
      <c r="DV667" s="127"/>
      <c r="DW667" s="127"/>
      <c r="DX667" s="127"/>
      <c r="DY667" s="127"/>
      <c r="DZ667" s="127"/>
      <c r="EA667" s="127"/>
      <c r="EB667" s="127"/>
      <c r="EC667" s="127"/>
      <c r="ED667" s="127"/>
      <c r="EE667" s="127"/>
      <c r="EF667" s="127"/>
      <c r="EG667" s="127"/>
      <c r="EH667" s="127"/>
      <c r="EI667" s="127"/>
      <c r="EJ667" s="127"/>
      <c r="EK667" s="127"/>
      <c r="EL667" s="127"/>
      <c r="EM667" s="127"/>
      <c r="EN667" s="127"/>
      <c r="EO667" s="127"/>
      <c r="EP667" s="127"/>
      <c r="EQ667" s="127"/>
      <c r="ER667" s="127"/>
      <c r="ES667" s="127"/>
      <c r="ET667" s="127"/>
      <c r="EU667" s="127"/>
      <c r="EV667" s="127"/>
      <c r="EW667" s="127"/>
      <c r="EX667" s="127"/>
      <c r="EY667" s="127"/>
      <c r="EZ667" s="127"/>
      <c r="FA667" s="127"/>
      <c r="FB667" s="127"/>
      <c r="FC667" s="127"/>
      <c r="FD667" s="127"/>
      <c r="FE667" s="127"/>
      <c r="FF667" s="127"/>
      <c r="FG667" s="127"/>
      <c r="FH667" s="127"/>
      <c r="FI667" s="127"/>
      <c r="FJ667" s="127"/>
      <c r="FK667" s="127"/>
      <c r="FL667" s="127"/>
      <c r="FM667" s="127"/>
      <c r="FN667" s="127"/>
      <c r="FO667" s="127"/>
      <c r="FP667" s="127"/>
      <c r="FQ667" s="127"/>
      <c r="FR667" s="127"/>
      <c r="FS667" s="127"/>
      <c r="FT667" s="127"/>
      <c r="FU667" s="127"/>
      <c r="FV667" s="127"/>
      <c r="FW667" s="127"/>
      <c r="FX667" s="127"/>
      <c r="FY667" s="127"/>
      <c r="FZ667" s="127"/>
      <c r="GA667" s="127"/>
      <c r="GB667" s="127"/>
      <c r="GC667" s="127"/>
      <c r="GD667" s="127"/>
      <c r="GE667" s="127"/>
      <c r="GF667" s="127"/>
      <c r="GG667" s="127"/>
      <c r="GH667" s="127"/>
      <c r="GI667" s="127"/>
      <c r="GJ667" s="127"/>
      <c r="GK667" s="127"/>
      <c r="GL667" s="127"/>
      <c r="GM667" s="127"/>
      <c r="GN667" s="127"/>
      <c r="GO667" s="127"/>
      <c r="GP667" s="127"/>
      <c r="GQ667" s="127"/>
      <c r="GR667" s="127"/>
      <c r="GS667" s="127"/>
      <c r="GT667" s="127"/>
      <c r="GU667" s="127"/>
      <c r="GV667" s="127"/>
      <c r="GW667" s="127"/>
      <c r="GX667" s="127"/>
      <c r="GY667" s="127"/>
      <c r="GZ667" s="127"/>
      <c r="HA667" s="127"/>
      <c r="HB667" s="127"/>
      <c r="HC667" s="127"/>
      <c r="HD667" s="127"/>
      <c r="HE667" s="127"/>
      <c r="HF667" s="127"/>
      <c r="HG667" s="127"/>
      <c r="HH667" s="127"/>
      <c r="HI667" s="127"/>
      <c r="HJ667" s="127"/>
      <c r="HK667" s="127"/>
      <c r="HL667" s="127"/>
      <c r="HM667" s="127"/>
      <c r="HN667" s="127"/>
      <c r="HO667" s="127"/>
      <c r="HP667" s="127"/>
      <c r="HQ667" s="127"/>
      <c r="HR667" s="127"/>
      <c r="HS667" s="127"/>
      <c r="HT667" s="127"/>
      <c r="HU667" s="127"/>
      <c r="HV667" s="127"/>
      <c r="HW667" s="127"/>
      <c r="HX667" s="127"/>
      <c r="HY667" s="127"/>
      <c r="H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  <c r="BK668" s="127"/>
      <c r="BL668" s="127"/>
      <c r="BM668" s="127"/>
      <c r="BN668" s="127"/>
      <c r="BO668" s="127"/>
      <c r="BP668" s="127"/>
      <c r="BQ668" s="127"/>
      <c r="BR668" s="127"/>
      <c r="BS668" s="127"/>
      <c r="BT668" s="127"/>
      <c r="BU668" s="127"/>
      <c r="BV668" s="127"/>
      <c r="BW668" s="127"/>
      <c r="BX668" s="127"/>
      <c r="BY668" s="127"/>
      <c r="BZ668" s="127"/>
      <c r="CA668" s="127"/>
      <c r="CB668" s="127"/>
      <c r="CC668" s="127"/>
      <c r="CD668" s="127"/>
      <c r="CE668" s="127"/>
      <c r="CF668" s="127"/>
      <c r="CG668" s="127"/>
      <c r="CH668" s="127"/>
      <c r="CI668" s="127"/>
      <c r="CJ668" s="127"/>
      <c r="CK668" s="127"/>
      <c r="CL668" s="127"/>
      <c r="CM668" s="127"/>
      <c r="CN668" s="127"/>
      <c r="CO668" s="127"/>
      <c r="CP668" s="127"/>
      <c r="CQ668" s="127"/>
      <c r="CR668" s="127"/>
      <c r="CS668" s="127"/>
      <c r="CT668" s="127"/>
      <c r="CU668" s="127"/>
      <c r="CV668" s="127"/>
      <c r="CW668" s="127"/>
      <c r="CX668" s="127"/>
      <c r="CY668" s="127"/>
      <c r="CZ668" s="127"/>
      <c r="DA668" s="127"/>
      <c r="DB668" s="127"/>
      <c r="DC668" s="127"/>
      <c r="DD668" s="127"/>
      <c r="DE668" s="127"/>
      <c r="DF668" s="127"/>
      <c r="DG668" s="127"/>
      <c r="DH668" s="127"/>
      <c r="DI668" s="127"/>
      <c r="DJ668" s="127"/>
      <c r="DK668" s="127"/>
      <c r="DL668" s="127"/>
      <c r="DM668" s="127"/>
      <c r="DN668" s="127"/>
      <c r="DO668" s="127"/>
      <c r="DP668" s="127"/>
      <c r="DQ668" s="127"/>
      <c r="DR668" s="127"/>
      <c r="DS668" s="127"/>
      <c r="DT668" s="127"/>
      <c r="DU668" s="127"/>
      <c r="DV668" s="127"/>
      <c r="DW668" s="127"/>
      <c r="DX668" s="127"/>
      <c r="DY668" s="127"/>
      <c r="DZ668" s="127"/>
      <c r="EA668" s="127"/>
      <c r="EB668" s="127"/>
      <c r="EC668" s="127"/>
      <c r="ED668" s="127"/>
      <c r="EE668" s="127"/>
      <c r="EF668" s="127"/>
      <c r="EG668" s="127"/>
      <c r="EH668" s="127"/>
      <c r="EI668" s="127"/>
      <c r="EJ668" s="127"/>
      <c r="EK668" s="127"/>
      <c r="EL668" s="127"/>
      <c r="EM668" s="127"/>
      <c r="EN668" s="127"/>
      <c r="EO668" s="127"/>
      <c r="EP668" s="127"/>
      <c r="EQ668" s="127"/>
      <c r="ER668" s="127"/>
      <c r="ES668" s="127"/>
      <c r="ET668" s="127"/>
      <c r="EU668" s="127"/>
      <c r="EV668" s="127"/>
      <c r="EW668" s="127"/>
      <c r="EX668" s="127"/>
      <c r="EY668" s="127"/>
      <c r="EZ668" s="127"/>
      <c r="FA668" s="127"/>
      <c r="FB668" s="127"/>
      <c r="FC668" s="127"/>
      <c r="FD668" s="127"/>
      <c r="FE668" s="127"/>
      <c r="FF668" s="127"/>
      <c r="FG668" s="127"/>
      <c r="FH668" s="127"/>
      <c r="FI668" s="127"/>
      <c r="FJ668" s="127"/>
      <c r="FK668" s="127"/>
      <c r="FL668" s="127"/>
      <c r="FM668" s="127"/>
      <c r="FN668" s="127"/>
      <c r="FO668" s="127"/>
      <c r="FP668" s="127"/>
      <c r="FQ668" s="127"/>
      <c r="FR668" s="127"/>
      <c r="FS668" s="127"/>
      <c r="FT668" s="127"/>
      <c r="FU668" s="127"/>
      <c r="FV668" s="127"/>
      <c r="FW668" s="127"/>
      <c r="FX668" s="127"/>
      <c r="FY668" s="127"/>
      <c r="FZ668" s="127"/>
      <c r="GA668" s="127"/>
      <c r="GB668" s="127"/>
      <c r="GC668" s="127"/>
      <c r="GD668" s="127"/>
      <c r="GE668" s="127"/>
      <c r="GF668" s="127"/>
      <c r="GG668" s="127"/>
      <c r="GH668" s="127"/>
      <c r="GI668" s="127"/>
      <c r="GJ668" s="127"/>
      <c r="GK668" s="127"/>
      <c r="GL668" s="127"/>
      <c r="GM668" s="127"/>
      <c r="GN668" s="127"/>
      <c r="GO668" s="127"/>
      <c r="GP668" s="127"/>
      <c r="GQ668" s="127"/>
      <c r="GR668" s="127"/>
      <c r="GS668" s="127"/>
      <c r="GT668" s="127"/>
      <c r="GU668" s="127"/>
      <c r="GV668" s="127"/>
      <c r="GW668" s="127"/>
      <c r="GX668" s="127"/>
      <c r="GY668" s="127"/>
      <c r="GZ668" s="127"/>
      <c r="HA668" s="127"/>
      <c r="HB668" s="127"/>
      <c r="HC668" s="127"/>
      <c r="HD668" s="127"/>
      <c r="HE668" s="127"/>
      <c r="HF668" s="127"/>
      <c r="HG668" s="127"/>
      <c r="HH668" s="127"/>
      <c r="HI668" s="127"/>
      <c r="HJ668" s="127"/>
      <c r="HK668" s="127"/>
      <c r="HL668" s="127"/>
      <c r="HM668" s="127"/>
      <c r="HN668" s="127"/>
      <c r="HO668" s="127"/>
      <c r="HP668" s="127"/>
      <c r="HQ668" s="127"/>
      <c r="HR668" s="127"/>
      <c r="HS668" s="127"/>
      <c r="HT668" s="127"/>
      <c r="HU668" s="127"/>
      <c r="HV668" s="127"/>
      <c r="HW668" s="127"/>
      <c r="HX668" s="127"/>
      <c r="HY668" s="127"/>
      <c r="H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  <c r="BK669" s="127"/>
      <c r="BL669" s="127"/>
      <c r="BM669" s="127"/>
      <c r="BN669" s="127"/>
      <c r="BO669" s="127"/>
      <c r="BP669" s="127"/>
      <c r="BQ669" s="127"/>
      <c r="BR669" s="127"/>
      <c r="BS669" s="127"/>
      <c r="BT669" s="127"/>
      <c r="BU669" s="127"/>
      <c r="BV669" s="127"/>
      <c r="BW669" s="127"/>
      <c r="BX669" s="127"/>
      <c r="BY669" s="127"/>
      <c r="BZ669" s="127"/>
      <c r="CA669" s="127"/>
      <c r="CB669" s="127"/>
      <c r="CC669" s="127"/>
      <c r="CD669" s="127"/>
      <c r="CE669" s="127"/>
      <c r="CF669" s="127"/>
      <c r="CG669" s="127"/>
      <c r="CH669" s="127"/>
      <c r="CI669" s="127"/>
      <c r="CJ669" s="127"/>
      <c r="CK669" s="127"/>
      <c r="CL669" s="127"/>
      <c r="CM669" s="127"/>
      <c r="CN669" s="127"/>
      <c r="CO669" s="127"/>
      <c r="CP669" s="127"/>
      <c r="CQ669" s="127"/>
      <c r="CR669" s="127"/>
      <c r="CS669" s="127"/>
      <c r="CT669" s="127"/>
      <c r="CU669" s="127"/>
      <c r="CV669" s="127"/>
      <c r="CW669" s="127"/>
      <c r="CX669" s="127"/>
      <c r="CY669" s="127"/>
      <c r="CZ669" s="127"/>
      <c r="DA669" s="127"/>
      <c r="DB669" s="127"/>
      <c r="DC669" s="127"/>
      <c r="DD669" s="127"/>
      <c r="DE669" s="127"/>
      <c r="DF669" s="127"/>
      <c r="DG669" s="127"/>
      <c r="DH669" s="127"/>
      <c r="DI669" s="127"/>
      <c r="DJ669" s="127"/>
      <c r="DK669" s="127"/>
      <c r="DL669" s="127"/>
      <c r="DM669" s="127"/>
      <c r="DN669" s="127"/>
      <c r="DO669" s="127"/>
      <c r="DP669" s="127"/>
      <c r="DQ669" s="127"/>
      <c r="DR669" s="127"/>
      <c r="DS669" s="127"/>
      <c r="DT669" s="127"/>
      <c r="DU669" s="127"/>
      <c r="DV669" s="127"/>
      <c r="DW669" s="127"/>
      <c r="DX669" s="127"/>
      <c r="DY669" s="127"/>
      <c r="DZ669" s="127"/>
      <c r="EA669" s="127"/>
      <c r="EB669" s="127"/>
      <c r="EC669" s="127"/>
      <c r="ED669" s="127"/>
      <c r="EE669" s="127"/>
      <c r="EF669" s="127"/>
      <c r="EG669" s="127"/>
      <c r="EH669" s="127"/>
      <c r="EI669" s="127"/>
      <c r="EJ669" s="127"/>
      <c r="EK669" s="127"/>
      <c r="EL669" s="127"/>
      <c r="EM669" s="127"/>
      <c r="EN669" s="127"/>
      <c r="EO669" s="127"/>
      <c r="EP669" s="127"/>
      <c r="EQ669" s="127"/>
      <c r="ER669" s="127"/>
      <c r="ES669" s="127"/>
      <c r="ET669" s="127"/>
      <c r="EU669" s="127"/>
      <c r="EV669" s="127"/>
      <c r="EW669" s="127"/>
      <c r="EX669" s="127"/>
      <c r="EY669" s="127"/>
      <c r="EZ669" s="127"/>
      <c r="FA669" s="127"/>
      <c r="FB669" s="127"/>
      <c r="FC669" s="127"/>
      <c r="FD669" s="127"/>
      <c r="FE669" s="127"/>
      <c r="FF669" s="127"/>
      <c r="FG669" s="127"/>
      <c r="FH669" s="127"/>
      <c r="FI669" s="127"/>
      <c r="FJ669" s="127"/>
      <c r="FK669" s="127"/>
      <c r="FL669" s="127"/>
      <c r="FM669" s="127"/>
      <c r="FN669" s="127"/>
      <c r="FO669" s="127"/>
      <c r="FP669" s="127"/>
      <c r="FQ669" s="127"/>
      <c r="FR669" s="127"/>
      <c r="FS669" s="127"/>
      <c r="FT669" s="127"/>
      <c r="FU669" s="127"/>
      <c r="FV669" s="127"/>
      <c r="FW669" s="127"/>
      <c r="FX669" s="127"/>
      <c r="FY669" s="127"/>
      <c r="FZ669" s="127"/>
      <c r="GA669" s="127"/>
      <c r="GB669" s="127"/>
      <c r="GC669" s="127"/>
      <c r="GD669" s="127"/>
      <c r="GE669" s="127"/>
      <c r="GF669" s="127"/>
      <c r="GG669" s="127"/>
      <c r="GH669" s="127"/>
      <c r="GI669" s="127"/>
      <c r="GJ669" s="127"/>
      <c r="GK669" s="127"/>
      <c r="GL669" s="127"/>
      <c r="GM669" s="127"/>
      <c r="GN669" s="127"/>
      <c r="GO669" s="127"/>
      <c r="GP669" s="127"/>
      <c r="GQ669" s="127"/>
      <c r="GR669" s="127"/>
      <c r="GS669" s="127"/>
      <c r="GT669" s="127"/>
      <c r="GU669" s="127"/>
      <c r="GV669" s="127"/>
      <c r="GW669" s="127"/>
      <c r="GX669" s="127"/>
      <c r="GY669" s="127"/>
      <c r="GZ669" s="127"/>
      <c r="HA669" s="127"/>
      <c r="HB669" s="127"/>
      <c r="HC669" s="127"/>
      <c r="HD669" s="127"/>
      <c r="HE669" s="127"/>
      <c r="HF669" s="127"/>
      <c r="HG669" s="127"/>
      <c r="HH669" s="127"/>
      <c r="HI669" s="127"/>
      <c r="HJ669" s="127"/>
      <c r="HK669" s="127"/>
      <c r="HL669" s="127"/>
      <c r="HM669" s="127"/>
      <c r="HN669" s="127"/>
      <c r="HO669" s="127"/>
      <c r="HP669" s="127"/>
      <c r="HQ669" s="127"/>
      <c r="HR669" s="127"/>
      <c r="HS669" s="127"/>
      <c r="HT669" s="127"/>
      <c r="HU669" s="127"/>
      <c r="HV669" s="127"/>
      <c r="HW669" s="127"/>
      <c r="HX669" s="127"/>
      <c r="HY669" s="127"/>
      <c r="H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  <c r="BK670" s="127"/>
      <c r="BL670" s="127"/>
      <c r="BM670" s="127"/>
      <c r="BN670" s="127"/>
      <c r="BO670" s="127"/>
      <c r="BP670" s="127"/>
      <c r="BQ670" s="127"/>
      <c r="BR670" s="127"/>
      <c r="BS670" s="127"/>
      <c r="BT670" s="127"/>
      <c r="BU670" s="127"/>
      <c r="BV670" s="127"/>
      <c r="BW670" s="127"/>
      <c r="BX670" s="127"/>
      <c r="BY670" s="127"/>
      <c r="BZ670" s="127"/>
      <c r="CA670" s="127"/>
      <c r="CB670" s="127"/>
      <c r="CC670" s="127"/>
      <c r="CD670" s="127"/>
      <c r="CE670" s="127"/>
      <c r="CF670" s="127"/>
      <c r="CG670" s="127"/>
      <c r="CH670" s="127"/>
      <c r="CI670" s="127"/>
      <c r="CJ670" s="127"/>
      <c r="CK670" s="127"/>
      <c r="CL670" s="127"/>
      <c r="CM670" s="127"/>
      <c r="CN670" s="127"/>
      <c r="CO670" s="127"/>
      <c r="CP670" s="127"/>
      <c r="CQ670" s="127"/>
      <c r="CR670" s="127"/>
      <c r="CS670" s="127"/>
      <c r="CT670" s="127"/>
      <c r="CU670" s="127"/>
      <c r="CV670" s="127"/>
      <c r="CW670" s="127"/>
      <c r="CX670" s="127"/>
      <c r="CY670" s="127"/>
      <c r="CZ670" s="127"/>
      <c r="DA670" s="127"/>
      <c r="DB670" s="127"/>
      <c r="DC670" s="127"/>
      <c r="DD670" s="127"/>
      <c r="DE670" s="127"/>
      <c r="DF670" s="127"/>
      <c r="DG670" s="127"/>
      <c r="DH670" s="127"/>
      <c r="DI670" s="127"/>
      <c r="DJ670" s="127"/>
      <c r="DK670" s="127"/>
      <c r="DL670" s="127"/>
      <c r="DM670" s="127"/>
      <c r="DN670" s="127"/>
      <c r="DO670" s="127"/>
      <c r="DP670" s="127"/>
      <c r="DQ670" s="127"/>
      <c r="DR670" s="127"/>
      <c r="DS670" s="127"/>
      <c r="DT670" s="127"/>
      <c r="DU670" s="127"/>
      <c r="DV670" s="127"/>
      <c r="DW670" s="127"/>
      <c r="DX670" s="127"/>
      <c r="DY670" s="127"/>
      <c r="DZ670" s="127"/>
      <c r="EA670" s="127"/>
      <c r="EB670" s="127"/>
      <c r="EC670" s="127"/>
      <c r="ED670" s="127"/>
      <c r="EE670" s="127"/>
      <c r="EF670" s="127"/>
      <c r="EG670" s="127"/>
      <c r="EH670" s="127"/>
      <c r="EI670" s="127"/>
      <c r="EJ670" s="127"/>
      <c r="EK670" s="127"/>
      <c r="EL670" s="127"/>
      <c r="EM670" s="127"/>
      <c r="EN670" s="127"/>
      <c r="EO670" s="127"/>
      <c r="EP670" s="127"/>
      <c r="EQ670" s="127"/>
      <c r="ER670" s="127"/>
      <c r="ES670" s="127"/>
      <c r="ET670" s="127"/>
      <c r="EU670" s="127"/>
      <c r="EV670" s="127"/>
      <c r="EW670" s="127"/>
      <c r="EX670" s="127"/>
      <c r="EY670" s="127"/>
      <c r="EZ670" s="127"/>
      <c r="FA670" s="127"/>
      <c r="FB670" s="127"/>
      <c r="FC670" s="127"/>
      <c r="FD670" s="127"/>
      <c r="FE670" s="127"/>
      <c r="FF670" s="127"/>
      <c r="FG670" s="127"/>
      <c r="FH670" s="127"/>
      <c r="FI670" s="127"/>
      <c r="FJ670" s="127"/>
      <c r="FK670" s="127"/>
      <c r="FL670" s="127"/>
      <c r="FM670" s="127"/>
      <c r="FN670" s="127"/>
      <c r="FO670" s="127"/>
      <c r="FP670" s="127"/>
      <c r="FQ670" s="127"/>
      <c r="FR670" s="127"/>
      <c r="FS670" s="127"/>
      <c r="FT670" s="127"/>
      <c r="FU670" s="127"/>
      <c r="FV670" s="127"/>
      <c r="FW670" s="127"/>
      <c r="FX670" s="127"/>
      <c r="FY670" s="127"/>
      <c r="FZ670" s="127"/>
      <c r="GA670" s="127"/>
      <c r="GB670" s="127"/>
      <c r="GC670" s="127"/>
      <c r="GD670" s="127"/>
      <c r="GE670" s="127"/>
      <c r="GF670" s="127"/>
      <c r="GG670" s="127"/>
      <c r="GH670" s="127"/>
      <c r="GI670" s="127"/>
      <c r="GJ670" s="127"/>
      <c r="GK670" s="127"/>
      <c r="GL670" s="127"/>
      <c r="GM670" s="127"/>
      <c r="GN670" s="127"/>
      <c r="GO670" s="127"/>
      <c r="GP670" s="127"/>
      <c r="GQ670" s="127"/>
      <c r="GR670" s="127"/>
      <c r="GS670" s="127"/>
      <c r="GT670" s="127"/>
      <c r="GU670" s="127"/>
      <c r="GV670" s="127"/>
      <c r="GW670" s="127"/>
      <c r="GX670" s="127"/>
      <c r="GY670" s="127"/>
      <c r="GZ670" s="127"/>
      <c r="HA670" s="127"/>
      <c r="HB670" s="127"/>
      <c r="HC670" s="127"/>
      <c r="HD670" s="127"/>
      <c r="HE670" s="127"/>
      <c r="HF670" s="127"/>
      <c r="HG670" s="127"/>
      <c r="HH670" s="127"/>
      <c r="HI670" s="127"/>
      <c r="HJ670" s="127"/>
      <c r="HK670" s="127"/>
      <c r="HL670" s="127"/>
      <c r="HM670" s="127"/>
      <c r="HN670" s="127"/>
      <c r="HO670" s="127"/>
      <c r="HP670" s="127"/>
      <c r="HQ670" s="127"/>
      <c r="HR670" s="127"/>
      <c r="HS670" s="127"/>
      <c r="HT670" s="127"/>
      <c r="HU670" s="127"/>
      <c r="HV670" s="127"/>
      <c r="HW670" s="127"/>
      <c r="HX670" s="127"/>
      <c r="HY670" s="127"/>
      <c r="H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  <c r="BK671" s="127"/>
      <c r="BL671" s="127"/>
      <c r="BM671" s="127"/>
      <c r="BN671" s="127"/>
      <c r="BO671" s="127"/>
      <c r="BP671" s="127"/>
      <c r="BQ671" s="127"/>
      <c r="BR671" s="127"/>
      <c r="BS671" s="127"/>
      <c r="BT671" s="127"/>
      <c r="BU671" s="127"/>
      <c r="BV671" s="127"/>
      <c r="BW671" s="127"/>
      <c r="BX671" s="127"/>
      <c r="BY671" s="127"/>
      <c r="BZ671" s="127"/>
      <c r="CA671" s="127"/>
      <c r="CB671" s="127"/>
      <c r="CC671" s="127"/>
      <c r="CD671" s="127"/>
      <c r="CE671" s="127"/>
      <c r="CF671" s="127"/>
      <c r="CG671" s="127"/>
      <c r="CH671" s="127"/>
      <c r="CI671" s="127"/>
      <c r="CJ671" s="127"/>
      <c r="CK671" s="127"/>
      <c r="CL671" s="127"/>
      <c r="CM671" s="127"/>
      <c r="CN671" s="127"/>
      <c r="CO671" s="127"/>
      <c r="CP671" s="127"/>
      <c r="CQ671" s="127"/>
      <c r="CR671" s="127"/>
      <c r="CS671" s="127"/>
      <c r="CT671" s="127"/>
      <c r="CU671" s="127"/>
      <c r="CV671" s="127"/>
      <c r="CW671" s="127"/>
      <c r="CX671" s="127"/>
      <c r="CY671" s="127"/>
      <c r="CZ671" s="127"/>
      <c r="DA671" s="127"/>
      <c r="DB671" s="127"/>
      <c r="DC671" s="127"/>
      <c r="DD671" s="127"/>
      <c r="DE671" s="127"/>
      <c r="DF671" s="127"/>
      <c r="DG671" s="127"/>
      <c r="DH671" s="127"/>
      <c r="DI671" s="127"/>
      <c r="DJ671" s="127"/>
      <c r="DK671" s="127"/>
      <c r="DL671" s="127"/>
      <c r="DM671" s="127"/>
      <c r="DN671" s="127"/>
      <c r="DO671" s="127"/>
      <c r="DP671" s="127"/>
      <c r="DQ671" s="127"/>
      <c r="DR671" s="127"/>
      <c r="DS671" s="127"/>
      <c r="DT671" s="127"/>
      <c r="DU671" s="127"/>
      <c r="DV671" s="127"/>
      <c r="DW671" s="127"/>
      <c r="DX671" s="127"/>
      <c r="DY671" s="127"/>
      <c r="DZ671" s="127"/>
      <c r="EA671" s="127"/>
      <c r="EB671" s="127"/>
      <c r="EC671" s="127"/>
      <c r="ED671" s="127"/>
      <c r="EE671" s="127"/>
      <c r="EF671" s="127"/>
      <c r="EG671" s="127"/>
      <c r="EH671" s="127"/>
      <c r="EI671" s="127"/>
      <c r="EJ671" s="127"/>
      <c r="EK671" s="127"/>
      <c r="EL671" s="127"/>
      <c r="EM671" s="127"/>
      <c r="EN671" s="127"/>
      <c r="EO671" s="127"/>
      <c r="EP671" s="127"/>
      <c r="EQ671" s="127"/>
      <c r="ER671" s="127"/>
      <c r="ES671" s="127"/>
      <c r="ET671" s="127"/>
      <c r="EU671" s="127"/>
      <c r="EV671" s="127"/>
      <c r="EW671" s="127"/>
      <c r="EX671" s="127"/>
      <c r="EY671" s="127"/>
      <c r="EZ671" s="127"/>
      <c r="FA671" s="127"/>
      <c r="FB671" s="127"/>
      <c r="FC671" s="127"/>
      <c r="FD671" s="127"/>
      <c r="FE671" s="127"/>
      <c r="FF671" s="127"/>
      <c r="FG671" s="127"/>
      <c r="FH671" s="127"/>
      <c r="FI671" s="127"/>
      <c r="FJ671" s="127"/>
      <c r="FK671" s="127"/>
      <c r="FL671" s="127"/>
      <c r="FM671" s="127"/>
      <c r="FN671" s="127"/>
      <c r="FO671" s="127"/>
      <c r="FP671" s="127"/>
      <c r="FQ671" s="127"/>
      <c r="FR671" s="127"/>
      <c r="FS671" s="127"/>
      <c r="FT671" s="127"/>
      <c r="FU671" s="127"/>
      <c r="FV671" s="127"/>
      <c r="FW671" s="127"/>
      <c r="FX671" s="127"/>
      <c r="FY671" s="127"/>
      <c r="FZ671" s="127"/>
      <c r="GA671" s="127"/>
      <c r="GB671" s="127"/>
      <c r="GC671" s="127"/>
      <c r="GD671" s="127"/>
      <c r="GE671" s="127"/>
      <c r="GF671" s="127"/>
      <c r="GG671" s="127"/>
      <c r="GH671" s="127"/>
      <c r="GI671" s="127"/>
      <c r="GJ671" s="127"/>
      <c r="GK671" s="127"/>
      <c r="GL671" s="127"/>
      <c r="GM671" s="127"/>
      <c r="GN671" s="127"/>
      <c r="GO671" s="127"/>
      <c r="GP671" s="127"/>
      <c r="GQ671" s="127"/>
      <c r="GR671" s="127"/>
      <c r="GS671" s="127"/>
      <c r="GT671" s="127"/>
      <c r="GU671" s="127"/>
      <c r="GV671" s="127"/>
      <c r="GW671" s="127"/>
      <c r="GX671" s="127"/>
      <c r="GY671" s="127"/>
      <c r="GZ671" s="127"/>
      <c r="HA671" s="127"/>
      <c r="HB671" s="127"/>
      <c r="HC671" s="127"/>
      <c r="HD671" s="127"/>
      <c r="HE671" s="127"/>
      <c r="HF671" s="127"/>
      <c r="HG671" s="127"/>
      <c r="HH671" s="127"/>
      <c r="HI671" s="127"/>
      <c r="HJ671" s="127"/>
      <c r="HK671" s="127"/>
      <c r="HL671" s="127"/>
      <c r="HM671" s="127"/>
      <c r="HN671" s="127"/>
      <c r="HO671" s="127"/>
      <c r="HP671" s="127"/>
      <c r="HQ671" s="127"/>
      <c r="HR671" s="127"/>
      <c r="HS671" s="127"/>
      <c r="HT671" s="127"/>
      <c r="HU671" s="127"/>
      <c r="HV671" s="127"/>
      <c r="HW671" s="127"/>
      <c r="HX671" s="127"/>
      <c r="HY671" s="127"/>
      <c r="H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  <c r="BK672" s="127"/>
      <c r="BL672" s="127"/>
      <c r="BM672" s="127"/>
      <c r="BN672" s="127"/>
      <c r="BO672" s="127"/>
      <c r="BP672" s="127"/>
      <c r="BQ672" s="127"/>
      <c r="BR672" s="127"/>
      <c r="BS672" s="127"/>
      <c r="BT672" s="127"/>
      <c r="BU672" s="127"/>
      <c r="BV672" s="127"/>
      <c r="BW672" s="127"/>
      <c r="BX672" s="127"/>
      <c r="BY672" s="127"/>
      <c r="BZ672" s="127"/>
      <c r="CA672" s="127"/>
      <c r="CB672" s="127"/>
      <c r="CC672" s="127"/>
      <c r="CD672" s="127"/>
      <c r="CE672" s="127"/>
      <c r="CF672" s="127"/>
      <c r="CG672" s="127"/>
      <c r="CH672" s="127"/>
      <c r="CI672" s="127"/>
      <c r="CJ672" s="127"/>
      <c r="CK672" s="127"/>
      <c r="CL672" s="127"/>
      <c r="CM672" s="127"/>
      <c r="CN672" s="127"/>
      <c r="CO672" s="127"/>
      <c r="CP672" s="127"/>
      <c r="CQ672" s="127"/>
      <c r="CR672" s="127"/>
      <c r="CS672" s="127"/>
      <c r="CT672" s="127"/>
      <c r="CU672" s="127"/>
      <c r="CV672" s="127"/>
      <c r="CW672" s="127"/>
      <c r="CX672" s="127"/>
      <c r="CY672" s="127"/>
      <c r="CZ672" s="127"/>
      <c r="DA672" s="127"/>
      <c r="DB672" s="127"/>
      <c r="DC672" s="127"/>
      <c r="DD672" s="127"/>
      <c r="DE672" s="127"/>
      <c r="DF672" s="127"/>
      <c r="DG672" s="127"/>
      <c r="DH672" s="127"/>
      <c r="DI672" s="127"/>
      <c r="DJ672" s="127"/>
      <c r="DK672" s="127"/>
      <c r="DL672" s="127"/>
      <c r="DM672" s="127"/>
      <c r="DN672" s="127"/>
      <c r="DO672" s="127"/>
      <c r="DP672" s="127"/>
      <c r="DQ672" s="127"/>
      <c r="DR672" s="127"/>
      <c r="DS672" s="127"/>
      <c r="DT672" s="127"/>
      <c r="DU672" s="127"/>
      <c r="DV672" s="127"/>
      <c r="DW672" s="127"/>
      <c r="DX672" s="127"/>
      <c r="DY672" s="127"/>
      <c r="DZ672" s="127"/>
      <c r="EA672" s="127"/>
      <c r="EB672" s="127"/>
      <c r="EC672" s="127"/>
      <c r="ED672" s="127"/>
      <c r="EE672" s="127"/>
      <c r="EF672" s="127"/>
      <c r="EG672" s="127"/>
      <c r="EH672" s="127"/>
      <c r="EI672" s="127"/>
      <c r="EJ672" s="127"/>
      <c r="EK672" s="127"/>
      <c r="EL672" s="127"/>
      <c r="EM672" s="127"/>
      <c r="EN672" s="127"/>
      <c r="EO672" s="127"/>
      <c r="EP672" s="127"/>
      <c r="EQ672" s="127"/>
      <c r="ER672" s="127"/>
      <c r="ES672" s="127"/>
      <c r="ET672" s="127"/>
      <c r="EU672" s="127"/>
      <c r="EV672" s="127"/>
      <c r="EW672" s="127"/>
      <c r="EX672" s="127"/>
      <c r="EY672" s="127"/>
      <c r="EZ672" s="127"/>
      <c r="FA672" s="127"/>
      <c r="FB672" s="127"/>
      <c r="FC672" s="127"/>
      <c r="FD672" s="127"/>
      <c r="FE672" s="127"/>
      <c r="FF672" s="127"/>
      <c r="FG672" s="127"/>
      <c r="FH672" s="127"/>
      <c r="FI672" s="127"/>
      <c r="FJ672" s="127"/>
      <c r="FK672" s="127"/>
      <c r="FL672" s="127"/>
      <c r="FM672" s="127"/>
      <c r="FN672" s="127"/>
      <c r="FO672" s="127"/>
      <c r="FP672" s="127"/>
      <c r="FQ672" s="127"/>
      <c r="FR672" s="127"/>
      <c r="FS672" s="127"/>
      <c r="FT672" s="127"/>
      <c r="FU672" s="127"/>
      <c r="FV672" s="127"/>
      <c r="FW672" s="127"/>
      <c r="FX672" s="127"/>
      <c r="FY672" s="127"/>
      <c r="FZ672" s="127"/>
      <c r="GA672" s="127"/>
      <c r="GB672" s="127"/>
      <c r="GC672" s="127"/>
      <c r="GD672" s="127"/>
      <c r="GE672" s="127"/>
      <c r="GF672" s="127"/>
      <c r="GG672" s="127"/>
      <c r="GH672" s="127"/>
      <c r="GI672" s="127"/>
      <c r="GJ672" s="127"/>
      <c r="GK672" s="127"/>
      <c r="GL672" s="127"/>
      <c r="GM672" s="127"/>
      <c r="GN672" s="127"/>
      <c r="GO672" s="127"/>
      <c r="GP672" s="127"/>
      <c r="GQ672" s="127"/>
      <c r="GR672" s="127"/>
      <c r="GS672" s="127"/>
      <c r="GT672" s="127"/>
      <c r="GU672" s="127"/>
      <c r="GV672" s="127"/>
      <c r="GW672" s="127"/>
      <c r="GX672" s="127"/>
      <c r="GY672" s="127"/>
      <c r="GZ672" s="127"/>
      <c r="HA672" s="127"/>
      <c r="HB672" s="127"/>
      <c r="HC672" s="127"/>
      <c r="HD672" s="127"/>
      <c r="HE672" s="127"/>
      <c r="HF672" s="127"/>
      <c r="HG672" s="127"/>
      <c r="HH672" s="127"/>
      <c r="HI672" s="127"/>
      <c r="HJ672" s="127"/>
      <c r="HK672" s="127"/>
      <c r="HL672" s="127"/>
      <c r="HM672" s="127"/>
      <c r="HN672" s="127"/>
      <c r="HO672" s="127"/>
      <c r="HP672" s="127"/>
      <c r="HQ672" s="127"/>
      <c r="HR672" s="127"/>
      <c r="HS672" s="127"/>
      <c r="HT672" s="127"/>
      <c r="HU672" s="127"/>
      <c r="HV672" s="127"/>
      <c r="HW672" s="127"/>
      <c r="HX672" s="127"/>
      <c r="HY672" s="127"/>
      <c r="H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  <c r="BK673" s="127"/>
      <c r="BL673" s="127"/>
      <c r="BM673" s="127"/>
      <c r="BN673" s="127"/>
      <c r="BO673" s="127"/>
      <c r="BP673" s="127"/>
      <c r="BQ673" s="127"/>
      <c r="BR673" s="127"/>
      <c r="BS673" s="127"/>
      <c r="BT673" s="127"/>
      <c r="BU673" s="127"/>
      <c r="BV673" s="127"/>
      <c r="BW673" s="127"/>
      <c r="BX673" s="127"/>
      <c r="BY673" s="127"/>
      <c r="BZ673" s="127"/>
      <c r="CA673" s="127"/>
      <c r="CB673" s="127"/>
      <c r="CC673" s="127"/>
      <c r="CD673" s="127"/>
      <c r="CE673" s="127"/>
      <c r="CF673" s="127"/>
      <c r="CG673" s="127"/>
      <c r="CH673" s="127"/>
      <c r="CI673" s="127"/>
      <c r="CJ673" s="127"/>
      <c r="CK673" s="127"/>
      <c r="CL673" s="127"/>
      <c r="CM673" s="127"/>
      <c r="CN673" s="127"/>
      <c r="CO673" s="127"/>
      <c r="CP673" s="127"/>
      <c r="CQ673" s="127"/>
      <c r="CR673" s="127"/>
      <c r="CS673" s="127"/>
      <c r="CT673" s="127"/>
      <c r="CU673" s="127"/>
      <c r="CV673" s="127"/>
      <c r="CW673" s="127"/>
      <c r="CX673" s="127"/>
      <c r="CY673" s="127"/>
      <c r="CZ673" s="127"/>
      <c r="DA673" s="127"/>
      <c r="DB673" s="127"/>
      <c r="DC673" s="127"/>
      <c r="DD673" s="127"/>
      <c r="DE673" s="127"/>
      <c r="DF673" s="127"/>
      <c r="DG673" s="127"/>
      <c r="DH673" s="127"/>
      <c r="DI673" s="127"/>
      <c r="DJ673" s="127"/>
      <c r="DK673" s="127"/>
      <c r="DL673" s="127"/>
      <c r="DM673" s="127"/>
      <c r="DN673" s="127"/>
      <c r="DO673" s="127"/>
      <c r="DP673" s="127"/>
      <c r="DQ673" s="127"/>
      <c r="DR673" s="127"/>
      <c r="DS673" s="127"/>
      <c r="DT673" s="127"/>
      <c r="DU673" s="127"/>
      <c r="DV673" s="127"/>
      <c r="DW673" s="127"/>
      <c r="DX673" s="127"/>
      <c r="DY673" s="127"/>
      <c r="DZ673" s="127"/>
      <c r="EA673" s="127"/>
      <c r="EB673" s="127"/>
      <c r="EC673" s="127"/>
      <c r="ED673" s="127"/>
      <c r="EE673" s="127"/>
      <c r="EF673" s="127"/>
      <c r="EG673" s="127"/>
      <c r="EH673" s="127"/>
      <c r="EI673" s="127"/>
      <c r="EJ673" s="127"/>
      <c r="EK673" s="127"/>
      <c r="EL673" s="127"/>
      <c r="EM673" s="127"/>
      <c r="EN673" s="127"/>
      <c r="EO673" s="127"/>
      <c r="EP673" s="127"/>
      <c r="EQ673" s="127"/>
      <c r="ER673" s="127"/>
      <c r="ES673" s="127"/>
      <c r="ET673" s="127"/>
      <c r="EU673" s="127"/>
      <c r="EV673" s="127"/>
      <c r="EW673" s="127"/>
      <c r="EX673" s="127"/>
      <c r="EY673" s="127"/>
      <c r="EZ673" s="127"/>
      <c r="FA673" s="127"/>
      <c r="FB673" s="127"/>
      <c r="FC673" s="127"/>
      <c r="FD673" s="127"/>
      <c r="FE673" s="127"/>
      <c r="FF673" s="127"/>
      <c r="FG673" s="127"/>
      <c r="FH673" s="127"/>
      <c r="FI673" s="127"/>
      <c r="FJ673" s="127"/>
      <c r="FK673" s="127"/>
      <c r="FL673" s="127"/>
      <c r="FM673" s="127"/>
      <c r="FN673" s="127"/>
      <c r="FO673" s="127"/>
      <c r="FP673" s="127"/>
      <c r="FQ673" s="127"/>
      <c r="FR673" s="127"/>
      <c r="FS673" s="127"/>
      <c r="FT673" s="127"/>
      <c r="FU673" s="127"/>
      <c r="FV673" s="127"/>
      <c r="FW673" s="127"/>
      <c r="FX673" s="127"/>
      <c r="FY673" s="127"/>
      <c r="FZ673" s="127"/>
      <c r="GA673" s="127"/>
      <c r="GB673" s="127"/>
      <c r="GC673" s="127"/>
      <c r="GD673" s="127"/>
      <c r="GE673" s="127"/>
      <c r="GF673" s="127"/>
      <c r="GG673" s="127"/>
      <c r="GH673" s="127"/>
      <c r="GI673" s="127"/>
      <c r="GJ673" s="127"/>
      <c r="GK673" s="127"/>
      <c r="GL673" s="127"/>
      <c r="GM673" s="127"/>
      <c r="GN673" s="127"/>
      <c r="GO673" s="127"/>
      <c r="GP673" s="127"/>
      <c r="GQ673" s="127"/>
      <c r="GR673" s="127"/>
      <c r="GS673" s="127"/>
      <c r="GT673" s="127"/>
      <c r="GU673" s="127"/>
      <c r="GV673" s="127"/>
      <c r="GW673" s="127"/>
      <c r="GX673" s="127"/>
      <c r="GY673" s="127"/>
      <c r="GZ673" s="127"/>
      <c r="HA673" s="127"/>
      <c r="HB673" s="127"/>
      <c r="HC673" s="127"/>
      <c r="HD673" s="127"/>
      <c r="HE673" s="127"/>
      <c r="HF673" s="127"/>
      <c r="HG673" s="127"/>
      <c r="HH673" s="127"/>
      <c r="HI673" s="127"/>
      <c r="HJ673" s="127"/>
      <c r="HK673" s="127"/>
      <c r="HL673" s="127"/>
      <c r="HM673" s="127"/>
      <c r="HN673" s="127"/>
      <c r="HO673" s="127"/>
      <c r="HP673" s="127"/>
      <c r="HQ673" s="127"/>
      <c r="HR673" s="127"/>
      <c r="HS673" s="127"/>
      <c r="HT673" s="127"/>
      <c r="HU673" s="127"/>
      <c r="HV673" s="127"/>
      <c r="HW673" s="127"/>
      <c r="HX673" s="127"/>
      <c r="HY673" s="127"/>
      <c r="H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  <c r="BK674" s="127"/>
      <c r="BL674" s="127"/>
      <c r="BM674" s="127"/>
      <c r="BN674" s="127"/>
      <c r="BO674" s="127"/>
      <c r="BP674" s="127"/>
      <c r="BQ674" s="127"/>
      <c r="BR674" s="127"/>
      <c r="BS674" s="127"/>
      <c r="BT674" s="127"/>
      <c r="BU674" s="127"/>
      <c r="BV674" s="127"/>
      <c r="BW674" s="127"/>
      <c r="BX674" s="127"/>
      <c r="BY674" s="127"/>
      <c r="BZ674" s="127"/>
      <c r="CA674" s="127"/>
      <c r="CB674" s="127"/>
      <c r="CC674" s="127"/>
      <c r="CD674" s="127"/>
      <c r="CE674" s="127"/>
      <c r="CF674" s="127"/>
      <c r="CG674" s="127"/>
      <c r="CH674" s="127"/>
      <c r="CI674" s="127"/>
      <c r="CJ674" s="127"/>
      <c r="CK674" s="127"/>
      <c r="CL674" s="127"/>
      <c r="CM674" s="127"/>
      <c r="CN674" s="127"/>
      <c r="CO674" s="127"/>
      <c r="CP674" s="127"/>
      <c r="CQ674" s="127"/>
      <c r="CR674" s="127"/>
      <c r="CS674" s="127"/>
      <c r="CT674" s="127"/>
      <c r="CU674" s="127"/>
      <c r="CV674" s="127"/>
      <c r="CW674" s="127"/>
      <c r="CX674" s="127"/>
      <c r="CY674" s="127"/>
      <c r="CZ674" s="127"/>
      <c r="DA674" s="127"/>
      <c r="DB674" s="127"/>
      <c r="DC674" s="127"/>
      <c r="DD674" s="127"/>
      <c r="DE674" s="127"/>
      <c r="DF674" s="127"/>
      <c r="DG674" s="127"/>
      <c r="DH674" s="127"/>
      <c r="DI674" s="127"/>
      <c r="DJ674" s="127"/>
      <c r="DK674" s="127"/>
      <c r="DL674" s="127"/>
      <c r="DM674" s="127"/>
      <c r="DN674" s="127"/>
      <c r="DO674" s="127"/>
      <c r="DP674" s="127"/>
      <c r="DQ674" s="127"/>
      <c r="DR674" s="127"/>
      <c r="DS674" s="127"/>
      <c r="DT674" s="127"/>
      <c r="DU674" s="127"/>
      <c r="DV674" s="127"/>
      <c r="DW674" s="127"/>
      <c r="DX674" s="127"/>
      <c r="DY674" s="127"/>
      <c r="DZ674" s="127"/>
      <c r="EA674" s="127"/>
      <c r="EB674" s="127"/>
      <c r="EC674" s="127"/>
      <c r="ED674" s="127"/>
      <c r="EE674" s="127"/>
      <c r="EF674" s="127"/>
      <c r="EG674" s="127"/>
      <c r="EH674" s="127"/>
      <c r="EI674" s="127"/>
      <c r="EJ674" s="127"/>
      <c r="EK674" s="127"/>
      <c r="EL674" s="127"/>
      <c r="EM674" s="127"/>
      <c r="EN674" s="127"/>
      <c r="EO674" s="127"/>
      <c r="EP674" s="127"/>
      <c r="EQ674" s="127"/>
      <c r="ER674" s="127"/>
      <c r="ES674" s="127"/>
      <c r="ET674" s="127"/>
      <c r="EU674" s="127"/>
      <c r="EV674" s="127"/>
      <c r="EW674" s="127"/>
      <c r="EX674" s="127"/>
      <c r="EY674" s="127"/>
      <c r="EZ674" s="127"/>
      <c r="FA674" s="127"/>
      <c r="FB674" s="127"/>
      <c r="FC674" s="127"/>
      <c r="FD674" s="127"/>
      <c r="FE674" s="127"/>
      <c r="FF674" s="127"/>
      <c r="FG674" s="127"/>
      <c r="FH674" s="127"/>
      <c r="FI674" s="127"/>
      <c r="FJ674" s="127"/>
      <c r="FK674" s="127"/>
      <c r="FL674" s="127"/>
      <c r="FM674" s="127"/>
      <c r="FN674" s="127"/>
      <c r="FO674" s="127"/>
      <c r="FP674" s="127"/>
      <c r="FQ674" s="127"/>
      <c r="FR674" s="127"/>
      <c r="FS674" s="127"/>
      <c r="FT674" s="127"/>
      <c r="FU674" s="127"/>
      <c r="FV674" s="127"/>
      <c r="FW674" s="127"/>
      <c r="FX674" s="127"/>
      <c r="FY674" s="127"/>
      <c r="FZ674" s="127"/>
      <c r="GA674" s="127"/>
      <c r="GB674" s="127"/>
      <c r="GC674" s="127"/>
      <c r="GD674" s="127"/>
      <c r="GE674" s="127"/>
      <c r="GF674" s="127"/>
      <c r="GG674" s="127"/>
      <c r="GH674" s="127"/>
      <c r="GI674" s="127"/>
      <c r="GJ674" s="127"/>
      <c r="GK674" s="127"/>
      <c r="GL674" s="127"/>
      <c r="GM674" s="127"/>
      <c r="GN674" s="127"/>
      <c r="GO674" s="127"/>
      <c r="GP674" s="127"/>
      <c r="GQ674" s="127"/>
      <c r="GR674" s="127"/>
      <c r="GS674" s="127"/>
      <c r="GT674" s="127"/>
      <c r="GU674" s="127"/>
      <c r="GV674" s="127"/>
      <c r="GW674" s="127"/>
      <c r="GX674" s="127"/>
      <c r="GY674" s="127"/>
      <c r="GZ674" s="127"/>
      <c r="HA674" s="127"/>
      <c r="HB674" s="127"/>
      <c r="HC674" s="127"/>
      <c r="HD674" s="127"/>
      <c r="HE674" s="127"/>
      <c r="HF674" s="127"/>
      <c r="HG674" s="127"/>
      <c r="HH674" s="127"/>
      <c r="HI674" s="127"/>
      <c r="HJ674" s="127"/>
      <c r="HK674" s="127"/>
      <c r="HL674" s="127"/>
      <c r="HM674" s="127"/>
      <c r="HN674" s="127"/>
      <c r="HO674" s="127"/>
      <c r="HP674" s="127"/>
      <c r="HQ674" s="127"/>
      <c r="HR674" s="127"/>
      <c r="HS674" s="127"/>
      <c r="HT674" s="127"/>
      <c r="HU674" s="127"/>
      <c r="HV674" s="127"/>
      <c r="HW674" s="127"/>
      <c r="HX674" s="127"/>
      <c r="HY674" s="127"/>
      <c r="H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  <c r="BK675" s="127"/>
      <c r="BL675" s="127"/>
      <c r="BM675" s="127"/>
      <c r="BN675" s="127"/>
      <c r="BO675" s="127"/>
      <c r="BP675" s="127"/>
      <c r="BQ675" s="127"/>
      <c r="BR675" s="127"/>
      <c r="BS675" s="127"/>
      <c r="BT675" s="127"/>
      <c r="BU675" s="127"/>
      <c r="BV675" s="127"/>
      <c r="BW675" s="127"/>
      <c r="BX675" s="127"/>
      <c r="BY675" s="127"/>
      <c r="BZ675" s="127"/>
      <c r="CA675" s="127"/>
      <c r="CB675" s="127"/>
      <c r="CC675" s="127"/>
      <c r="CD675" s="127"/>
      <c r="CE675" s="127"/>
      <c r="CF675" s="127"/>
      <c r="CG675" s="127"/>
      <c r="CH675" s="127"/>
      <c r="CI675" s="127"/>
      <c r="CJ675" s="127"/>
      <c r="CK675" s="127"/>
      <c r="CL675" s="127"/>
      <c r="CM675" s="127"/>
      <c r="CN675" s="127"/>
      <c r="CO675" s="127"/>
      <c r="CP675" s="127"/>
      <c r="CQ675" s="127"/>
      <c r="CR675" s="127"/>
      <c r="CS675" s="127"/>
      <c r="CT675" s="127"/>
      <c r="CU675" s="127"/>
      <c r="CV675" s="127"/>
      <c r="CW675" s="127"/>
      <c r="CX675" s="127"/>
      <c r="CY675" s="127"/>
      <c r="CZ675" s="127"/>
      <c r="DA675" s="127"/>
      <c r="DB675" s="127"/>
      <c r="DC675" s="127"/>
      <c r="DD675" s="127"/>
      <c r="DE675" s="127"/>
      <c r="DF675" s="127"/>
      <c r="DG675" s="127"/>
      <c r="DH675" s="127"/>
      <c r="DI675" s="127"/>
      <c r="DJ675" s="127"/>
      <c r="DK675" s="127"/>
      <c r="DL675" s="127"/>
      <c r="DM675" s="127"/>
      <c r="DN675" s="127"/>
      <c r="DO675" s="127"/>
      <c r="DP675" s="127"/>
      <c r="DQ675" s="127"/>
      <c r="DR675" s="127"/>
      <c r="DS675" s="127"/>
      <c r="DT675" s="127"/>
      <c r="DU675" s="127"/>
      <c r="DV675" s="127"/>
      <c r="DW675" s="127"/>
      <c r="DX675" s="127"/>
      <c r="DY675" s="127"/>
      <c r="DZ675" s="127"/>
      <c r="EA675" s="127"/>
      <c r="EB675" s="127"/>
      <c r="EC675" s="127"/>
      <c r="ED675" s="127"/>
      <c r="EE675" s="127"/>
      <c r="EF675" s="127"/>
      <c r="EG675" s="127"/>
      <c r="EH675" s="127"/>
      <c r="EI675" s="127"/>
      <c r="EJ675" s="127"/>
      <c r="EK675" s="127"/>
      <c r="EL675" s="127"/>
      <c r="EM675" s="127"/>
      <c r="EN675" s="127"/>
      <c r="EO675" s="127"/>
      <c r="EP675" s="127"/>
      <c r="EQ675" s="127"/>
      <c r="ER675" s="127"/>
      <c r="ES675" s="127"/>
      <c r="ET675" s="127"/>
      <c r="EU675" s="127"/>
      <c r="EV675" s="127"/>
      <c r="EW675" s="127"/>
      <c r="EX675" s="127"/>
      <c r="EY675" s="127"/>
      <c r="EZ675" s="127"/>
      <c r="FA675" s="127"/>
      <c r="FB675" s="127"/>
      <c r="FC675" s="127"/>
      <c r="FD675" s="127"/>
      <c r="FE675" s="127"/>
      <c r="FF675" s="127"/>
      <c r="FG675" s="127"/>
      <c r="FH675" s="127"/>
      <c r="FI675" s="127"/>
      <c r="FJ675" s="127"/>
      <c r="FK675" s="127"/>
      <c r="FL675" s="127"/>
      <c r="FM675" s="127"/>
      <c r="FN675" s="127"/>
      <c r="FO675" s="127"/>
      <c r="FP675" s="127"/>
      <c r="FQ675" s="127"/>
      <c r="FR675" s="127"/>
      <c r="FS675" s="127"/>
      <c r="FT675" s="127"/>
      <c r="FU675" s="127"/>
      <c r="FV675" s="127"/>
      <c r="FW675" s="127"/>
      <c r="FX675" s="127"/>
      <c r="FY675" s="127"/>
      <c r="FZ675" s="127"/>
      <c r="GA675" s="127"/>
      <c r="GB675" s="127"/>
      <c r="GC675" s="127"/>
      <c r="GD675" s="127"/>
      <c r="GE675" s="127"/>
      <c r="GF675" s="127"/>
      <c r="GG675" s="127"/>
      <c r="GH675" s="127"/>
      <c r="GI675" s="127"/>
      <c r="GJ675" s="127"/>
      <c r="GK675" s="127"/>
      <c r="GL675" s="127"/>
      <c r="GM675" s="127"/>
      <c r="GN675" s="127"/>
      <c r="GO675" s="127"/>
      <c r="GP675" s="127"/>
      <c r="GQ675" s="127"/>
      <c r="GR675" s="127"/>
      <c r="GS675" s="127"/>
      <c r="GT675" s="127"/>
      <c r="GU675" s="127"/>
      <c r="GV675" s="127"/>
      <c r="GW675" s="127"/>
      <c r="GX675" s="127"/>
      <c r="GY675" s="127"/>
      <c r="GZ675" s="127"/>
      <c r="HA675" s="127"/>
      <c r="HB675" s="127"/>
      <c r="HC675" s="127"/>
      <c r="HD675" s="127"/>
      <c r="HE675" s="127"/>
      <c r="HF675" s="127"/>
      <c r="HG675" s="127"/>
      <c r="HH675" s="127"/>
      <c r="HI675" s="127"/>
      <c r="HJ675" s="127"/>
      <c r="HK675" s="127"/>
      <c r="HL675" s="127"/>
      <c r="HM675" s="127"/>
      <c r="HN675" s="127"/>
      <c r="HO675" s="127"/>
      <c r="HP675" s="127"/>
      <c r="HQ675" s="127"/>
      <c r="HR675" s="127"/>
      <c r="HS675" s="127"/>
      <c r="HT675" s="127"/>
      <c r="HU675" s="127"/>
      <c r="HV675" s="127"/>
      <c r="HW675" s="127"/>
      <c r="HX675" s="127"/>
      <c r="HY675" s="127"/>
      <c r="H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  <c r="BK676" s="127"/>
      <c r="BL676" s="127"/>
      <c r="BM676" s="127"/>
      <c r="BN676" s="127"/>
      <c r="BO676" s="127"/>
      <c r="BP676" s="127"/>
      <c r="BQ676" s="127"/>
      <c r="BR676" s="127"/>
      <c r="BS676" s="127"/>
      <c r="BT676" s="127"/>
      <c r="BU676" s="127"/>
      <c r="BV676" s="127"/>
      <c r="BW676" s="127"/>
      <c r="BX676" s="127"/>
      <c r="BY676" s="127"/>
      <c r="BZ676" s="127"/>
      <c r="CA676" s="127"/>
      <c r="CB676" s="127"/>
      <c r="CC676" s="127"/>
      <c r="CD676" s="127"/>
      <c r="CE676" s="127"/>
      <c r="CF676" s="127"/>
      <c r="CG676" s="127"/>
      <c r="CH676" s="127"/>
      <c r="CI676" s="127"/>
      <c r="CJ676" s="127"/>
      <c r="CK676" s="127"/>
      <c r="CL676" s="127"/>
      <c r="CM676" s="127"/>
      <c r="CN676" s="127"/>
      <c r="CO676" s="127"/>
      <c r="CP676" s="127"/>
      <c r="CQ676" s="127"/>
      <c r="CR676" s="127"/>
      <c r="CS676" s="127"/>
      <c r="CT676" s="127"/>
      <c r="CU676" s="127"/>
      <c r="CV676" s="127"/>
      <c r="CW676" s="127"/>
      <c r="CX676" s="127"/>
      <c r="CY676" s="127"/>
      <c r="CZ676" s="127"/>
      <c r="DA676" s="127"/>
      <c r="DB676" s="127"/>
      <c r="DC676" s="127"/>
      <c r="DD676" s="127"/>
      <c r="DE676" s="127"/>
      <c r="DF676" s="127"/>
      <c r="DG676" s="127"/>
      <c r="DH676" s="127"/>
      <c r="DI676" s="127"/>
      <c r="DJ676" s="127"/>
      <c r="DK676" s="127"/>
      <c r="DL676" s="127"/>
      <c r="DM676" s="127"/>
      <c r="DN676" s="127"/>
      <c r="DO676" s="127"/>
      <c r="DP676" s="127"/>
      <c r="DQ676" s="127"/>
      <c r="DR676" s="127"/>
      <c r="DS676" s="127"/>
      <c r="DT676" s="127"/>
      <c r="DU676" s="127"/>
      <c r="DV676" s="127"/>
      <c r="DW676" s="127"/>
      <c r="DX676" s="127"/>
      <c r="DY676" s="127"/>
      <c r="DZ676" s="127"/>
      <c r="EA676" s="127"/>
      <c r="EB676" s="127"/>
      <c r="EC676" s="127"/>
      <c r="ED676" s="127"/>
      <c r="EE676" s="127"/>
      <c r="EF676" s="127"/>
      <c r="EG676" s="127"/>
      <c r="EH676" s="127"/>
      <c r="EI676" s="127"/>
      <c r="EJ676" s="127"/>
      <c r="EK676" s="127"/>
      <c r="EL676" s="127"/>
      <c r="EM676" s="127"/>
      <c r="EN676" s="127"/>
      <c r="EO676" s="127"/>
      <c r="EP676" s="127"/>
      <c r="EQ676" s="127"/>
      <c r="ER676" s="127"/>
      <c r="ES676" s="127"/>
      <c r="ET676" s="127"/>
      <c r="EU676" s="127"/>
      <c r="EV676" s="127"/>
      <c r="EW676" s="127"/>
      <c r="EX676" s="127"/>
      <c r="EY676" s="127"/>
      <c r="EZ676" s="127"/>
      <c r="FA676" s="127"/>
      <c r="FB676" s="127"/>
      <c r="FC676" s="127"/>
      <c r="FD676" s="127"/>
      <c r="FE676" s="127"/>
      <c r="FF676" s="127"/>
      <c r="FG676" s="127"/>
      <c r="FH676" s="127"/>
      <c r="FI676" s="127"/>
      <c r="FJ676" s="127"/>
      <c r="FK676" s="127"/>
      <c r="FL676" s="127"/>
      <c r="FM676" s="127"/>
      <c r="FN676" s="127"/>
      <c r="FO676" s="127"/>
      <c r="FP676" s="127"/>
      <c r="FQ676" s="127"/>
      <c r="FR676" s="127"/>
      <c r="FS676" s="127"/>
      <c r="FT676" s="127"/>
      <c r="FU676" s="127"/>
      <c r="FV676" s="127"/>
      <c r="FW676" s="127"/>
      <c r="FX676" s="127"/>
      <c r="FY676" s="127"/>
      <c r="FZ676" s="127"/>
      <c r="GA676" s="127"/>
      <c r="GB676" s="127"/>
      <c r="GC676" s="127"/>
      <c r="GD676" s="127"/>
      <c r="GE676" s="127"/>
      <c r="GF676" s="127"/>
      <c r="GG676" s="127"/>
      <c r="GH676" s="127"/>
      <c r="GI676" s="127"/>
      <c r="GJ676" s="127"/>
      <c r="GK676" s="127"/>
      <c r="GL676" s="127"/>
      <c r="GM676" s="127"/>
      <c r="GN676" s="127"/>
      <c r="GO676" s="127"/>
      <c r="GP676" s="127"/>
      <c r="GQ676" s="127"/>
      <c r="GR676" s="127"/>
      <c r="GS676" s="127"/>
      <c r="GT676" s="127"/>
      <c r="GU676" s="127"/>
      <c r="GV676" s="127"/>
      <c r="GW676" s="127"/>
      <c r="GX676" s="127"/>
      <c r="GY676" s="127"/>
      <c r="GZ676" s="127"/>
      <c r="HA676" s="127"/>
      <c r="HB676" s="127"/>
      <c r="HC676" s="127"/>
      <c r="HD676" s="127"/>
      <c r="HE676" s="127"/>
      <c r="HF676" s="127"/>
      <c r="HG676" s="127"/>
      <c r="HH676" s="127"/>
      <c r="HI676" s="127"/>
      <c r="HJ676" s="127"/>
      <c r="HK676" s="127"/>
      <c r="HL676" s="127"/>
      <c r="HM676" s="127"/>
      <c r="HN676" s="127"/>
      <c r="HO676" s="127"/>
      <c r="HP676" s="127"/>
      <c r="HQ676" s="127"/>
      <c r="HR676" s="127"/>
      <c r="HS676" s="127"/>
      <c r="HT676" s="127"/>
      <c r="HU676" s="127"/>
      <c r="HV676" s="127"/>
      <c r="HW676" s="127"/>
      <c r="HX676" s="127"/>
      <c r="HY676" s="127"/>
      <c r="H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  <c r="BK677" s="127"/>
      <c r="BL677" s="127"/>
      <c r="BM677" s="127"/>
      <c r="BN677" s="127"/>
      <c r="BO677" s="127"/>
      <c r="BP677" s="127"/>
      <c r="BQ677" s="127"/>
      <c r="BR677" s="127"/>
      <c r="BS677" s="127"/>
      <c r="BT677" s="127"/>
      <c r="BU677" s="127"/>
      <c r="BV677" s="127"/>
      <c r="BW677" s="127"/>
      <c r="BX677" s="127"/>
      <c r="BY677" s="127"/>
      <c r="BZ677" s="127"/>
      <c r="CA677" s="127"/>
      <c r="CB677" s="127"/>
      <c r="CC677" s="127"/>
      <c r="CD677" s="127"/>
      <c r="CE677" s="127"/>
      <c r="CF677" s="127"/>
      <c r="CG677" s="127"/>
      <c r="CH677" s="127"/>
      <c r="CI677" s="127"/>
      <c r="CJ677" s="127"/>
      <c r="CK677" s="127"/>
      <c r="CL677" s="127"/>
      <c r="CM677" s="127"/>
      <c r="CN677" s="127"/>
      <c r="CO677" s="127"/>
      <c r="CP677" s="127"/>
      <c r="CQ677" s="127"/>
      <c r="CR677" s="127"/>
      <c r="CS677" s="127"/>
      <c r="CT677" s="127"/>
      <c r="CU677" s="127"/>
      <c r="CV677" s="127"/>
      <c r="CW677" s="127"/>
      <c r="CX677" s="127"/>
      <c r="CY677" s="127"/>
      <c r="CZ677" s="127"/>
      <c r="DA677" s="127"/>
      <c r="DB677" s="127"/>
      <c r="DC677" s="127"/>
      <c r="DD677" s="127"/>
      <c r="DE677" s="127"/>
      <c r="DF677" s="127"/>
      <c r="DG677" s="127"/>
      <c r="DH677" s="127"/>
      <c r="DI677" s="127"/>
      <c r="DJ677" s="127"/>
      <c r="DK677" s="127"/>
      <c r="DL677" s="127"/>
      <c r="DM677" s="127"/>
      <c r="DN677" s="127"/>
      <c r="DO677" s="127"/>
      <c r="DP677" s="127"/>
      <c r="DQ677" s="127"/>
      <c r="DR677" s="127"/>
      <c r="DS677" s="127"/>
      <c r="DT677" s="127"/>
      <c r="DU677" s="127"/>
      <c r="DV677" s="127"/>
      <c r="DW677" s="127"/>
      <c r="DX677" s="127"/>
      <c r="DY677" s="127"/>
      <c r="DZ677" s="127"/>
      <c r="EA677" s="127"/>
      <c r="EB677" s="127"/>
      <c r="EC677" s="127"/>
      <c r="ED677" s="127"/>
      <c r="EE677" s="127"/>
      <c r="EF677" s="127"/>
      <c r="EG677" s="127"/>
      <c r="EH677" s="127"/>
      <c r="EI677" s="127"/>
      <c r="EJ677" s="127"/>
      <c r="EK677" s="127"/>
      <c r="EL677" s="127"/>
      <c r="EM677" s="127"/>
      <c r="EN677" s="127"/>
      <c r="EO677" s="127"/>
      <c r="EP677" s="127"/>
      <c r="EQ677" s="127"/>
      <c r="ER677" s="127"/>
      <c r="ES677" s="127"/>
      <c r="ET677" s="127"/>
      <c r="EU677" s="127"/>
      <c r="EV677" s="127"/>
      <c r="EW677" s="127"/>
      <c r="EX677" s="127"/>
      <c r="EY677" s="127"/>
      <c r="EZ677" s="127"/>
      <c r="FA677" s="127"/>
      <c r="FB677" s="127"/>
      <c r="FC677" s="127"/>
      <c r="FD677" s="127"/>
      <c r="FE677" s="127"/>
      <c r="FF677" s="127"/>
      <c r="FG677" s="127"/>
      <c r="FH677" s="127"/>
      <c r="FI677" s="127"/>
      <c r="FJ677" s="127"/>
      <c r="FK677" s="127"/>
      <c r="FL677" s="127"/>
      <c r="FM677" s="127"/>
      <c r="FN677" s="127"/>
      <c r="FO677" s="127"/>
      <c r="FP677" s="127"/>
      <c r="FQ677" s="127"/>
      <c r="FR677" s="127"/>
      <c r="FS677" s="127"/>
      <c r="FT677" s="127"/>
      <c r="FU677" s="127"/>
      <c r="FV677" s="127"/>
      <c r="FW677" s="127"/>
      <c r="FX677" s="127"/>
      <c r="FY677" s="127"/>
      <c r="FZ677" s="127"/>
      <c r="GA677" s="127"/>
      <c r="GB677" s="127"/>
      <c r="GC677" s="127"/>
      <c r="GD677" s="127"/>
      <c r="GE677" s="127"/>
      <c r="GF677" s="127"/>
      <c r="GG677" s="127"/>
      <c r="GH677" s="127"/>
      <c r="GI677" s="127"/>
      <c r="GJ677" s="127"/>
      <c r="GK677" s="127"/>
      <c r="GL677" s="127"/>
      <c r="GM677" s="127"/>
      <c r="GN677" s="127"/>
      <c r="GO677" s="127"/>
      <c r="GP677" s="127"/>
      <c r="GQ677" s="127"/>
      <c r="GR677" s="127"/>
      <c r="GS677" s="127"/>
      <c r="GT677" s="127"/>
      <c r="GU677" s="127"/>
      <c r="GV677" s="127"/>
      <c r="GW677" s="127"/>
      <c r="GX677" s="127"/>
      <c r="GY677" s="127"/>
      <c r="GZ677" s="127"/>
      <c r="HA677" s="127"/>
      <c r="HB677" s="127"/>
      <c r="HC677" s="127"/>
      <c r="HD677" s="127"/>
      <c r="HE677" s="127"/>
      <c r="HF677" s="127"/>
      <c r="HG677" s="127"/>
      <c r="HH677" s="127"/>
      <c r="HI677" s="127"/>
      <c r="HJ677" s="127"/>
      <c r="HK677" s="127"/>
      <c r="HL677" s="127"/>
      <c r="HM677" s="127"/>
      <c r="HN677" s="127"/>
      <c r="HO677" s="127"/>
      <c r="HP677" s="127"/>
      <c r="HQ677" s="127"/>
      <c r="HR677" s="127"/>
      <c r="HS677" s="127"/>
      <c r="HT677" s="127"/>
      <c r="HU677" s="127"/>
      <c r="HV677" s="127"/>
      <c r="HW677" s="127"/>
      <c r="HX677" s="127"/>
      <c r="HY677" s="127"/>
      <c r="H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  <c r="BK678" s="127"/>
      <c r="BL678" s="127"/>
      <c r="BM678" s="127"/>
      <c r="BN678" s="127"/>
      <c r="BO678" s="127"/>
      <c r="BP678" s="127"/>
      <c r="BQ678" s="127"/>
      <c r="BR678" s="127"/>
      <c r="BS678" s="127"/>
      <c r="BT678" s="127"/>
      <c r="BU678" s="127"/>
      <c r="BV678" s="127"/>
      <c r="BW678" s="127"/>
      <c r="BX678" s="127"/>
      <c r="BY678" s="127"/>
      <c r="BZ678" s="127"/>
      <c r="CA678" s="127"/>
      <c r="CB678" s="127"/>
      <c r="CC678" s="127"/>
      <c r="CD678" s="127"/>
      <c r="CE678" s="127"/>
      <c r="CF678" s="127"/>
      <c r="CG678" s="127"/>
      <c r="CH678" s="127"/>
      <c r="CI678" s="127"/>
      <c r="CJ678" s="127"/>
      <c r="CK678" s="127"/>
      <c r="CL678" s="127"/>
      <c r="CM678" s="127"/>
      <c r="CN678" s="127"/>
      <c r="CO678" s="127"/>
      <c r="CP678" s="127"/>
      <c r="CQ678" s="127"/>
      <c r="CR678" s="127"/>
      <c r="CS678" s="127"/>
      <c r="CT678" s="127"/>
      <c r="CU678" s="127"/>
      <c r="CV678" s="127"/>
      <c r="CW678" s="127"/>
      <c r="CX678" s="127"/>
      <c r="CY678" s="127"/>
      <c r="CZ678" s="127"/>
      <c r="DA678" s="127"/>
      <c r="DB678" s="127"/>
      <c r="DC678" s="127"/>
      <c r="DD678" s="127"/>
      <c r="DE678" s="127"/>
      <c r="DF678" s="127"/>
      <c r="DG678" s="127"/>
      <c r="DH678" s="127"/>
      <c r="DI678" s="127"/>
      <c r="DJ678" s="127"/>
      <c r="DK678" s="127"/>
      <c r="DL678" s="127"/>
      <c r="DM678" s="127"/>
      <c r="DN678" s="127"/>
      <c r="DO678" s="127"/>
      <c r="DP678" s="127"/>
      <c r="DQ678" s="127"/>
      <c r="DR678" s="127"/>
      <c r="DS678" s="127"/>
      <c r="DT678" s="127"/>
      <c r="DU678" s="127"/>
      <c r="DV678" s="127"/>
      <c r="DW678" s="127"/>
      <c r="DX678" s="127"/>
      <c r="DY678" s="127"/>
      <c r="DZ678" s="127"/>
      <c r="EA678" s="127"/>
      <c r="EB678" s="127"/>
      <c r="EC678" s="127"/>
      <c r="ED678" s="127"/>
      <c r="EE678" s="127"/>
      <c r="EF678" s="127"/>
      <c r="EG678" s="127"/>
      <c r="EH678" s="127"/>
      <c r="EI678" s="127"/>
      <c r="EJ678" s="127"/>
      <c r="EK678" s="127"/>
      <c r="EL678" s="127"/>
      <c r="EM678" s="127"/>
      <c r="EN678" s="127"/>
      <c r="EO678" s="127"/>
      <c r="EP678" s="127"/>
      <c r="EQ678" s="127"/>
      <c r="ER678" s="127"/>
      <c r="ES678" s="127"/>
      <c r="ET678" s="127"/>
      <c r="EU678" s="127"/>
      <c r="EV678" s="127"/>
      <c r="EW678" s="127"/>
      <c r="EX678" s="127"/>
      <c r="EY678" s="127"/>
      <c r="EZ678" s="127"/>
      <c r="FA678" s="127"/>
      <c r="FB678" s="127"/>
      <c r="FC678" s="127"/>
      <c r="FD678" s="127"/>
      <c r="FE678" s="127"/>
      <c r="FF678" s="127"/>
      <c r="FG678" s="127"/>
      <c r="FH678" s="127"/>
      <c r="FI678" s="127"/>
      <c r="FJ678" s="127"/>
      <c r="FK678" s="127"/>
      <c r="FL678" s="127"/>
      <c r="FM678" s="127"/>
      <c r="FN678" s="127"/>
      <c r="FO678" s="127"/>
      <c r="FP678" s="127"/>
      <c r="FQ678" s="127"/>
      <c r="FR678" s="127"/>
      <c r="FS678" s="127"/>
      <c r="FT678" s="127"/>
      <c r="FU678" s="127"/>
      <c r="FV678" s="127"/>
      <c r="FW678" s="127"/>
      <c r="FX678" s="127"/>
      <c r="FY678" s="127"/>
      <c r="FZ678" s="127"/>
      <c r="GA678" s="127"/>
      <c r="GB678" s="127"/>
      <c r="GC678" s="127"/>
      <c r="GD678" s="127"/>
      <c r="GE678" s="127"/>
      <c r="GF678" s="127"/>
      <c r="GG678" s="127"/>
      <c r="GH678" s="127"/>
      <c r="GI678" s="127"/>
      <c r="GJ678" s="127"/>
      <c r="GK678" s="127"/>
      <c r="GL678" s="127"/>
      <c r="GM678" s="127"/>
      <c r="GN678" s="127"/>
      <c r="GO678" s="127"/>
      <c r="GP678" s="127"/>
      <c r="GQ678" s="127"/>
      <c r="GR678" s="127"/>
      <c r="GS678" s="127"/>
      <c r="GT678" s="127"/>
      <c r="GU678" s="127"/>
      <c r="GV678" s="127"/>
      <c r="GW678" s="127"/>
      <c r="GX678" s="127"/>
      <c r="GY678" s="127"/>
      <c r="GZ678" s="127"/>
      <c r="HA678" s="127"/>
      <c r="HB678" s="127"/>
      <c r="HC678" s="127"/>
      <c r="HD678" s="127"/>
      <c r="HE678" s="127"/>
      <c r="HF678" s="127"/>
      <c r="HG678" s="127"/>
      <c r="HH678" s="127"/>
      <c r="HI678" s="127"/>
      <c r="HJ678" s="127"/>
      <c r="HK678" s="127"/>
      <c r="HL678" s="127"/>
      <c r="HM678" s="127"/>
      <c r="HN678" s="127"/>
      <c r="HO678" s="127"/>
      <c r="HP678" s="127"/>
      <c r="HQ678" s="127"/>
      <c r="HR678" s="127"/>
      <c r="HS678" s="127"/>
      <c r="HT678" s="127"/>
      <c r="HU678" s="127"/>
      <c r="HV678" s="127"/>
      <c r="HW678" s="127"/>
      <c r="HX678" s="127"/>
      <c r="HY678" s="127"/>
      <c r="H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  <c r="BK679" s="127"/>
      <c r="BL679" s="127"/>
      <c r="BM679" s="127"/>
      <c r="BN679" s="127"/>
      <c r="BO679" s="127"/>
      <c r="BP679" s="127"/>
      <c r="BQ679" s="127"/>
      <c r="BR679" s="127"/>
      <c r="BS679" s="127"/>
      <c r="BT679" s="127"/>
      <c r="BU679" s="127"/>
      <c r="BV679" s="127"/>
      <c r="BW679" s="127"/>
      <c r="BX679" s="127"/>
      <c r="BY679" s="127"/>
      <c r="BZ679" s="127"/>
      <c r="CA679" s="127"/>
      <c r="CB679" s="127"/>
      <c r="CC679" s="127"/>
      <c r="CD679" s="127"/>
      <c r="CE679" s="127"/>
      <c r="CF679" s="127"/>
      <c r="CG679" s="127"/>
      <c r="CH679" s="127"/>
      <c r="CI679" s="127"/>
      <c r="CJ679" s="127"/>
      <c r="CK679" s="127"/>
      <c r="CL679" s="127"/>
      <c r="CM679" s="127"/>
      <c r="CN679" s="127"/>
      <c r="CO679" s="127"/>
      <c r="CP679" s="127"/>
      <c r="CQ679" s="127"/>
      <c r="CR679" s="127"/>
      <c r="CS679" s="127"/>
      <c r="CT679" s="127"/>
      <c r="CU679" s="127"/>
      <c r="CV679" s="127"/>
      <c r="CW679" s="127"/>
      <c r="CX679" s="127"/>
      <c r="CY679" s="127"/>
      <c r="CZ679" s="127"/>
      <c r="DA679" s="127"/>
      <c r="DB679" s="127"/>
      <c r="DC679" s="127"/>
      <c r="DD679" s="127"/>
      <c r="DE679" s="127"/>
      <c r="DF679" s="127"/>
      <c r="DG679" s="127"/>
      <c r="DH679" s="127"/>
      <c r="DI679" s="127"/>
      <c r="DJ679" s="127"/>
      <c r="DK679" s="127"/>
      <c r="DL679" s="127"/>
      <c r="DM679" s="127"/>
      <c r="DN679" s="127"/>
      <c r="DO679" s="127"/>
      <c r="DP679" s="127"/>
      <c r="DQ679" s="127"/>
      <c r="DR679" s="127"/>
      <c r="DS679" s="127"/>
      <c r="DT679" s="127"/>
      <c r="DU679" s="127"/>
      <c r="DV679" s="127"/>
      <c r="DW679" s="127"/>
      <c r="DX679" s="127"/>
      <c r="DY679" s="127"/>
      <c r="DZ679" s="127"/>
      <c r="EA679" s="127"/>
      <c r="EB679" s="127"/>
      <c r="EC679" s="127"/>
      <c r="ED679" s="127"/>
      <c r="EE679" s="127"/>
      <c r="EF679" s="127"/>
      <c r="EG679" s="127"/>
      <c r="EH679" s="127"/>
      <c r="EI679" s="127"/>
      <c r="EJ679" s="127"/>
      <c r="EK679" s="127"/>
      <c r="EL679" s="127"/>
      <c r="EM679" s="127"/>
      <c r="EN679" s="127"/>
      <c r="EO679" s="127"/>
      <c r="EP679" s="127"/>
      <c r="EQ679" s="127"/>
      <c r="ER679" s="127"/>
      <c r="ES679" s="127"/>
      <c r="ET679" s="127"/>
      <c r="EU679" s="127"/>
      <c r="EV679" s="127"/>
      <c r="EW679" s="127"/>
      <c r="EX679" s="127"/>
      <c r="EY679" s="127"/>
      <c r="EZ679" s="127"/>
      <c r="FA679" s="127"/>
      <c r="FB679" s="127"/>
      <c r="FC679" s="127"/>
      <c r="FD679" s="127"/>
      <c r="FE679" s="127"/>
      <c r="FF679" s="127"/>
      <c r="FG679" s="127"/>
      <c r="FH679" s="127"/>
      <c r="FI679" s="127"/>
      <c r="FJ679" s="127"/>
      <c r="FK679" s="127"/>
      <c r="FL679" s="127"/>
      <c r="FM679" s="127"/>
      <c r="FN679" s="127"/>
      <c r="FO679" s="127"/>
      <c r="FP679" s="127"/>
      <c r="FQ679" s="127"/>
      <c r="FR679" s="127"/>
      <c r="FS679" s="127"/>
      <c r="FT679" s="127"/>
      <c r="FU679" s="127"/>
      <c r="FV679" s="127"/>
      <c r="FW679" s="127"/>
      <c r="FX679" s="127"/>
      <c r="FY679" s="127"/>
      <c r="FZ679" s="127"/>
      <c r="GA679" s="127"/>
      <c r="GB679" s="127"/>
      <c r="GC679" s="127"/>
      <c r="GD679" s="127"/>
      <c r="GE679" s="127"/>
      <c r="GF679" s="127"/>
      <c r="GG679" s="127"/>
      <c r="GH679" s="127"/>
      <c r="GI679" s="127"/>
      <c r="GJ679" s="127"/>
      <c r="GK679" s="127"/>
      <c r="GL679" s="127"/>
      <c r="GM679" s="127"/>
      <c r="GN679" s="127"/>
      <c r="GO679" s="127"/>
      <c r="GP679" s="127"/>
      <c r="GQ679" s="127"/>
      <c r="GR679" s="127"/>
      <c r="GS679" s="127"/>
      <c r="GT679" s="127"/>
      <c r="GU679" s="127"/>
      <c r="GV679" s="127"/>
      <c r="GW679" s="127"/>
      <c r="GX679" s="127"/>
      <c r="GY679" s="127"/>
      <c r="GZ679" s="127"/>
      <c r="HA679" s="127"/>
      <c r="HB679" s="127"/>
      <c r="HC679" s="127"/>
      <c r="HD679" s="127"/>
      <c r="HE679" s="127"/>
      <c r="HF679" s="127"/>
      <c r="HG679" s="127"/>
      <c r="HH679" s="127"/>
      <c r="HI679" s="127"/>
      <c r="HJ679" s="127"/>
      <c r="HK679" s="127"/>
      <c r="HL679" s="127"/>
      <c r="HM679" s="127"/>
      <c r="HN679" s="127"/>
      <c r="HO679" s="127"/>
      <c r="HP679" s="127"/>
      <c r="HQ679" s="127"/>
      <c r="HR679" s="127"/>
      <c r="HS679" s="127"/>
      <c r="HT679" s="127"/>
      <c r="HU679" s="127"/>
      <c r="HV679" s="127"/>
      <c r="HW679" s="127"/>
      <c r="HX679" s="127"/>
      <c r="HY679" s="127"/>
      <c r="H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  <c r="BK680" s="127"/>
      <c r="BL680" s="127"/>
      <c r="BM680" s="127"/>
      <c r="BN680" s="127"/>
      <c r="BO680" s="127"/>
      <c r="BP680" s="127"/>
      <c r="BQ680" s="127"/>
      <c r="BR680" s="127"/>
      <c r="BS680" s="127"/>
      <c r="BT680" s="127"/>
      <c r="BU680" s="127"/>
      <c r="BV680" s="127"/>
      <c r="BW680" s="127"/>
      <c r="BX680" s="127"/>
      <c r="BY680" s="127"/>
      <c r="BZ680" s="127"/>
      <c r="CA680" s="127"/>
      <c r="CB680" s="127"/>
      <c r="CC680" s="127"/>
      <c r="CD680" s="127"/>
      <c r="CE680" s="127"/>
      <c r="CF680" s="127"/>
      <c r="CG680" s="127"/>
      <c r="CH680" s="127"/>
      <c r="CI680" s="127"/>
      <c r="CJ680" s="127"/>
      <c r="CK680" s="127"/>
      <c r="CL680" s="127"/>
      <c r="CM680" s="127"/>
      <c r="CN680" s="127"/>
      <c r="CO680" s="127"/>
      <c r="CP680" s="127"/>
      <c r="CQ680" s="127"/>
      <c r="CR680" s="127"/>
      <c r="CS680" s="127"/>
      <c r="CT680" s="127"/>
      <c r="CU680" s="127"/>
      <c r="CV680" s="127"/>
      <c r="CW680" s="127"/>
      <c r="CX680" s="127"/>
      <c r="CY680" s="127"/>
      <c r="CZ680" s="127"/>
      <c r="DA680" s="127"/>
      <c r="DB680" s="127"/>
      <c r="DC680" s="127"/>
      <c r="DD680" s="127"/>
      <c r="DE680" s="127"/>
      <c r="DF680" s="127"/>
      <c r="DG680" s="127"/>
      <c r="DH680" s="127"/>
      <c r="DI680" s="127"/>
      <c r="DJ680" s="127"/>
      <c r="DK680" s="127"/>
      <c r="DL680" s="127"/>
      <c r="DM680" s="127"/>
      <c r="DN680" s="127"/>
      <c r="DO680" s="127"/>
      <c r="DP680" s="127"/>
      <c r="DQ680" s="127"/>
      <c r="DR680" s="127"/>
      <c r="DS680" s="127"/>
      <c r="DT680" s="127"/>
      <c r="DU680" s="127"/>
      <c r="DV680" s="127"/>
      <c r="DW680" s="127"/>
      <c r="DX680" s="127"/>
      <c r="DY680" s="127"/>
      <c r="DZ680" s="127"/>
      <c r="EA680" s="127"/>
      <c r="EB680" s="127"/>
      <c r="EC680" s="127"/>
      <c r="ED680" s="127"/>
      <c r="EE680" s="127"/>
      <c r="EF680" s="127"/>
      <c r="EG680" s="127"/>
      <c r="EH680" s="127"/>
      <c r="EI680" s="127"/>
      <c r="EJ680" s="127"/>
      <c r="EK680" s="127"/>
      <c r="EL680" s="127"/>
      <c r="EM680" s="127"/>
      <c r="EN680" s="127"/>
      <c r="EO680" s="127"/>
      <c r="EP680" s="127"/>
      <c r="EQ680" s="127"/>
      <c r="ER680" s="127"/>
      <c r="ES680" s="127"/>
      <c r="ET680" s="127"/>
      <c r="EU680" s="127"/>
      <c r="EV680" s="127"/>
      <c r="EW680" s="127"/>
      <c r="EX680" s="127"/>
      <c r="EY680" s="127"/>
      <c r="EZ680" s="127"/>
      <c r="FA680" s="127"/>
      <c r="FB680" s="127"/>
      <c r="FC680" s="127"/>
      <c r="FD680" s="127"/>
      <c r="FE680" s="127"/>
      <c r="FF680" s="127"/>
      <c r="FG680" s="127"/>
      <c r="FH680" s="127"/>
      <c r="FI680" s="127"/>
      <c r="FJ680" s="127"/>
      <c r="FK680" s="127"/>
      <c r="FL680" s="127"/>
      <c r="FM680" s="127"/>
      <c r="FN680" s="127"/>
      <c r="FO680" s="127"/>
      <c r="FP680" s="127"/>
      <c r="FQ680" s="127"/>
      <c r="FR680" s="127"/>
      <c r="FS680" s="127"/>
      <c r="FT680" s="127"/>
      <c r="FU680" s="127"/>
      <c r="FV680" s="127"/>
      <c r="FW680" s="127"/>
      <c r="FX680" s="127"/>
      <c r="FY680" s="127"/>
      <c r="FZ680" s="127"/>
      <c r="GA680" s="127"/>
      <c r="GB680" s="127"/>
      <c r="GC680" s="127"/>
      <c r="GD680" s="127"/>
      <c r="GE680" s="127"/>
      <c r="GF680" s="127"/>
      <c r="GG680" s="127"/>
      <c r="GH680" s="127"/>
      <c r="GI680" s="127"/>
      <c r="GJ680" s="127"/>
      <c r="GK680" s="127"/>
      <c r="GL680" s="127"/>
      <c r="GM680" s="127"/>
      <c r="GN680" s="127"/>
      <c r="GO680" s="127"/>
      <c r="GP680" s="127"/>
      <c r="GQ680" s="127"/>
      <c r="GR680" s="127"/>
      <c r="GS680" s="127"/>
      <c r="GT680" s="127"/>
      <c r="GU680" s="127"/>
      <c r="GV680" s="127"/>
      <c r="GW680" s="127"/>
      <c r="GX680" s="127"/>
      <c r="GY680" s="127"/>
      <c r="GZ680" s="127"/>
      <c r="HA680" s="127"/>
      <c r="HB680" s="127"/>
      <c r="HC680" s="127"/>
      <c r="HD680" s="127"/>
      <c r="HE680" s="127"/>
      <c r="HF680" s="127"/>
      <c r="HG680" s="127"/>
      <c r="HH680" s="127"/>
      <c r="HI680" s="127"/>
      <c r="HJ680" s="127"/>
      <c r="HK680" s="127"/>
      <c r="HL680" s="127"/>
      <c r="HM680" s="127"/>
      <c r="HN680" s="127"/>
      <c r="HO680" s="127"/>
      <c r="HP680" s="127"/>
      <c r="HQ680" s="127"/>
      <c r="HR680" s="127"/>
      <c r="HS680" s="127"/>
      <c r="HT680" s="127"/>
      <c r="HU680" s="127"/>
      <c r="HV680" s="127"/>
      <c r="HW680" s="127"/>
      <c r="HX680" s="127"/>
      <c r="HY680" s="127"/>
      <c r="H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  <c r="BK681" s="127"/>
      <c r="BL681" s="127"/>
      <c r="BM681" s="127"/>
      <c r="BN681" s="127"/>
      <c r="BO681" s="127"/>
      <c r="BP681" s="127"/>
      <c r="BQ681" s="127"/>
      <c r="BR681" s="127"/>
      <c r="BS681" s="127"/>
      <c r="BT681" s="127"/>
      <c r="BU681" s="127"/>
      <c r="BV681" s="127"/>
      <c r="BW681" s="127"/>
      <c r="BX681" s="127"/>
      <c r="BY681" s="127"/>
      <c r="BZ681" s="127"/>
      <c r="CA681" s="127"/>
      <c r="CB681" s="127"/>
      <c r="CC681" s="127"/>
      <c r="CD681" s="127"/>
      <c r="CE681" s="127"/>
      <c r="CF681" s="127"/>
      <c r="CG681" s="127"/>
      <c r="CH681" s="127"/>
      <c r="CI681" s="127"/>
      <c r="CJ681" s="127"/>
      <c r="CK681" s="127"/>
      <c r="CL681" s="127"/>
      <c r="CM681" s="127"/>
      <c r="CN681" s="127"/>
      <c r="CO681" s="127"/>
      <c r="CP681" s="127"/>
      <c r="CQ681" s="127"/>
      <c r="CR681" s="127"/>
      <c r="CS681" s="127"/>
      <c r="CT681" s="127"/>
      <c r="CU681" s="127"/>
      <c r="CV681" s="127"/>
      <c r="CW681" s="127"/>
      <c r="CX681" s="127"/>
      <c r="CY681" s="127"/>
      <c r="CZ681" s="127"/>
      <c r="DA681" s="127"/>
      <c r="DB681" s="127"/>
      <c r="DC681" s="127"/>
      <c r="DD681" s="127"/>
      <c r="DE681" s="127"/>
      <c r="DF681" s="127"/>
      <c r="DG681" s="127"/>
      <c r="DH681" s="127"/>
      <c r="DI681" s="127"/>
      <c r="DJ681" s="127"/>
      <c r="DK681" s="127"/>
      <c r="DL681" s="127"/>
      <c r="DM681" s="127"/>
      <c r="DN681" s="127"/>
      <c r="DO681" s="127"/>
      <c r="DP681" s="127"/>
      <c r="DQ681" s="127"/>
      <c r="DR681" s="127"/>
      <c r="DS681" s="127"/>
      <c r="DT681" s="127"/>
      <c r="DU681" s="127"/>
      <c r="DV681" s="127"/>
      <c r="DW681" s="127"/>
      <c r="DX681" s="127"/>
      <c r="DY681" s="127"/>
      <c r="DZ681" s="127"/>
      <c r="EA681" s="127"/>
      <c r="EB681" s="127"/>
      <c r="EC681" s="127"/>
      <c r="ED681" s="127"/>
      <c r="EE681" s="127"/>
      <c r="EF681" s="127"/>
      <c r="EG681" s="127"/>
      <c r="EH681" s="127"/>
      <c r="EI681" s="127"/>
      <c r="EJ681" s="127"/>
      <c r="EK681" s="127"/>
      <c r="EL681" s="127"/>
      <c r="EM681" s="127"/>
      <c r="EN681" s="127"/>
      <c r="EO681" s="127"/>
      <c r="EP681" s="127"/>
      <c r="EQ681" s="127"/>
      <c r="ER681" s="127"/>
      <c r="ES681" s="127"/>
      <c r="ET681" s="127"/>
      <c r="EU681" s="127"/>
      <c r="EV681" s="127"/>
      <c r="EW681" s="127"/>
      <c r="EX681" s="127"/>
      <c r="EY681" s="127"/>
      <c r="EZ681" s="127"/>
      <c r="FA681" s="127"/>
      <c r="FB681" s="127"/>
      <c r="FC681" s="127"/>
      <c r="FD681" s="127"/>
      <c r="FE681" s="127"/>
      <c r="FF681" s="127"/>
      <c r="FG681" s="127"/>
      <c r="FH681" s="127"/>
      <c r="FI681" s="127"/>
      <c r="FJ681" s="127"/>
      <c r="FK681" s="127"/>
      <c r="FL681" s="127"/>
      <c r="FM681" s="127"/>
      <c r="FN681" s="127"/>
      <c r="FO681" s="127"/>
      <c r="FP681" s="127"/>
      <c r="FQ681" s="127"/>
      <c r="FR681" s="127"/>
      <c r="FS681" s="127"/>
      <c r="FT681" s="127"/>
      <c r="FU681" s="127"/>
      <c r="FV681" s="127"/>
      <c r="FW681" s="127"/>
      <c r="FX681" s="127"/>
      <c r="FY681" s="127"/>
      <c r="FZ681" s="127"/>
      <c r="GA681" s="127"/>
      <c r="GB681" s="127"/>
      <c r="GC681" s="127"/>
      <c r="GD681" s="127"/>
      <c r="GE681" s="127"/>
      <c r="GF681" s="127"/>
      <c r="GG681" s="127"/>
      <c r="GH681" s="127"/>
      <c r="GI681" s="127"/>
      <c r="GJ681" s="127"/>
      <c r="GK681" s="127"/>
      <c r="GL681" s="127"/>
      <c r="GM681" s="127"/>
      <c r="GN681" s="127"/>
      <c r="GO681" s="127"/>
      <c r="GP681" s="127"/>
      <c r="GQ681" s="127"/>
      <c r="GR681" s="127"/>
      <c r="GS681" s="127"/>
      <c r="GT681" s="127"/>
      <c r="GU681" s="127"/>
      <c r="GV681" s="127"/>
      <c r="GW681" s="127"/>
      <c r="GX681" s="127"/>
      <c r="GY681" s="127"/>
      <c r="GZ681" s="127"/>
      <c r="HA681" s="127"/>
      <c r="HB681" s="127"/>
      <c r="HC681" s="127"/>
      <c r="HD681" s="127"/>
      <c r="HE681" s="127"/>
      <c r="HF681" s="127"/>
      <c r="HG681" s="127"/>
      <c r="HH681" s="127"/>
      <c r="HI681" s="127"/>
      <c r="HJ681" s="127"/>
      <c r="HK681" s="127"/>
      <c r="HL681" s="127"/>
      <c r="HM681" s="127"/>
      <c r="HN681" s="127"/>
      <c r="HO681" s="127"/>
      <c r="HP681" s="127"/>
      <c r="HQ681" s="127"/>
      <c r="HR681" s="127"/>
      <c r="HS681" s="127"/>
      <c r="HT681" s="127"/>
      <c r="HU681" s="127"/>
      <c r="HV681" s="127"/>
      <c r="HW681" s="127"/>
      <c r="HX681" s="127"/>
      <c r="HY681" s="127"/>
      <c r="H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  <c r="BK682" s="127"/>
      <c r="BL682" s="127"/>
      <c r="BM682" s="127"/>
      <c r="BN682" s="127"/>
      <c r="BO682" s="127"/>
      <c r="BP682" s="127"/>
      <c r="BQ682" s="127"/>
      <c r="BR682" s="127"/>
      <c r="BS682" s="127"/>
      <c r="BT682" s="127"/>
      <c r="BU682" s="127"/>
      <c r="BV682" s="127"/>
      <c r="BW682" s="127"/>
      <c r="BX682" s="127"/>
      <c r="BY682" s="127"/>
      <c r="BZ682" s="127"/>
      <c r="CA682" s="127"/>
      <c r="CB682" s="127"/>
      <c r="CC682" s="127"/>
      <c r="CD682" s="127"/>
      <c r="CE682" s="127"/>
      <c r="CF682" s="127"/>
      <c r="CG682" s="127"/>
      <c r="CH682" s="127"/>
      <c r="CI682" s="127"/>
      <c r="CJ682" s="127"/>
      <c r="CK682" s="127"/>
      <c r="CL682" s="127"/>
      <c r="CM682" s="127"/>
      <c r="CN682" s="127"/>
      <c r="CO682" s="127"/>
      <c r="CP682" s="127"/>
      <c r="CQ682" s="127"/>
      <c r="CR682" s="127"/>
      <c r="CS682" s="127"/>
      <c r="CT682" s="127"/>
      <c r="CU682" s="127"/>
      <c r="CV682" s="127"/>
      <c r="CW682" s="127"/>
      <c r="CX682" s="127"/>
      <c r="CY682" s="127"/>
      <c r="CZ682" s="127"/>
      <c r="DA682" s="127"/>
      <c r="DB682" s="127"/>
      <c r="DC682" s="127"/>
      <c r="DD682" s="127"/>
      <c r="DE682" s="127"/>
      <c r="DF682" s="127"/>
      <c r="DG682" s="127"/>
      <c r="DH682" s="127"/>
      <c r="DI682" s="127"/>
      <c r="DJ682" s="127"/>
      <c r="DK682" s="127"/>
      <c r="DL682" s="127"/>
      <c r="DM682" s="127"/>
      <c r="DN682" s="127"/>
      <c r="DO682" s="127"/>
      <c r="DP682" s="127"/>
      <c r="DQ682" s="127"/>
      <c r="DR682" s="127"/>
      <c r="DS682" s="127"/>
      <c r="DT682" s="127"/>
      <c r="DU682" s="127"/>
      <c r="DV682" s="127"/>
      <c r="DW682" s="127"/>
      <c r="DX682" s="127"/>
      <c r="DY682" s="127"/>
      <c r="DZ682" s="127"/>
      <c r="EA682" s="127"/>
      <c r="EB682" s="127"/>
      <c r="EC682" s="127"/>
      <c r="ED682" s="127"/>
      <c r="EE682" s="127"/>
      <c r="EF682" s="127"/>
      <c r="EG682" s="127"/>
      <c r="EH682" s="127"/>
      <c r="EI682" s="127"/>
      <c r="EJ682" s="127"/>
      <c r="EK682" s="127"/>
      <c r="EL682" s="127"/>
      <c r="EM682" s="127"/>
      <c r="EN682" s="127"/>
      <c r="EO682" s="127"/>
      <c r="EP682" s="127"/>
      <c r="EQ682" s="127"/>
      <c r="ER682" s="127"/>
      <c r="ES682" s="127"/>
      <c r="ET682" s="127"/>
      <c r="EU682" s="127"/>
      <c r="EV682" s="127"/>
      <c r="EW682" s="127"/>
      <c r="EX682" s="127"/>
      <c r="EY682" s="127"/>
      <c r="EZ682" s="127"/>
      <c r="FA682" s="127"/>
      <c r="FB682" s="127"/>
      <c r="FC682" s="127"/>
      <c r="FD682" s="127"/>
      <c r="FE682" s="127"/>
      <c r="FF682" s="127"/>
      <c r="FG682" s="127"/>
      <c r="FH682" s="127"/>
      <c r="FI682" s="127"/>
      <c r="FJ682" s="127"/>
      <c r="FK682" s="127"/>
      <c r="FL682" s="127"/>
      <c r="FM682" s="127"/>
      <c r="FN682" s="127"/>
      <c r="FO682" s="127"/>
      <c r="FP682" s="127"/>
      <c r="FQ682" s="127"/>
      <c r="FR682" s="127"/>
      <c r="FS682" s="127"/>
      <c r="FT682" s="127"/>
      <c r="FU682" s="127"/>
      <c r="FV682" s="127"/>
      <c r="FW682" s="127"/>
      <c r="FX682" s="127"/>
      <c r="FY682" s="127"/>
      <c r="FZ682" s="127"/>
      <c r="GA682" s="127"/>
      <c r="GB682" s="127"/>
      <c r="GC682" s="127"/>
      <c r="GD682" s="127"/>
      <c r="GE682" s="127"/>
      <c r="GF682" s="127"/>
      <c r="GG682" s="127"/>
      <c r="GH682" s="127"/>
      <c r="GI682" s="127"/>
      <c r="GJ682" s="127"/>
      <c r="GK682" s="127"/>
      <c r="GL682" s="127"/>
      <c r="GM682" s="127"/>
      <c r="GN682" s="127"/>
      <c r="GO682" s="127"/>
      <c r="GP682" s="127"/>
      <c r="GQ682" s="127"/>
      <c r="GR682" s="127"/>
      <c r="GS682" s="127"/>
      <c r="GT682" s="127"/>
      <c r="GU682" s="127"/>
      <c r="GV682" s="127"/>
      <c r="GW682" s="127"/>
      <c r="GX682" s="127"/>
      <c r="GY682" s="127"/>
      <c r="GZ682" s="127"/>
      <c r="HA682" s="127"/>
      <c r="HB682" s="127"/>
      <c r="HC682" s="127"/>
      <c r="HD682" s="127"/>
      <c r="HE682" s="127"/>
      <c r="HF682" s="127"/>
      <c r="HG682" s="127"/>
      <c r="HH682" s="127"/>
      <c r="HI682" s="127"/>
      <c r="HJ682" s="127"/>
      <c r="HK682" s="127"/>
      <c r="HL682" s="127"/>
      <c r="HM682" s="127"/>
      <c r="HN682" s="127"/>
      <c r="HO682" s="127"/>
      <c r="HP682" s="127"/>
      <c r="HQ682" s="127"/>
      <c r="HR682" s="127"/>
      <c r="HS682" s="127"/>
      <c r="HT682" s="127"/>
      <c r="HU682" s="127"/>
      <c r="HV682" s="127"/>
      <c r="HW682" s="127"/>
      <c r="HX682" s="127"/>
      <c r="HY682" s="127"/>
      <c r="H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  <c r="BK683" s="127"/>
      <c r="BL683" s="127"/>
      <c r="BM683" s="127"/>
      <c r="BN683" s="127"/>
      <c r="BO683" s="127"/>
      <c r="BP683" s="127"/>
      <c r="BQ683" s="127"/>
      <c r="BR683" s="127"/>
      <c r="BS683" s="127"/>
      <c r="BT683" s="127"/>
      <c r="BU683" s="127"/>
      <c r="BV683" s="127"/>
      <c r="BW683" s="127"/>
      <c r="BX683" s="127"/>
      <c r="BY683" s="127"/>
      <c r="BZ683" s="127"/>
      <c r="CA683" s="127"/>
      <c r="CB683" s="127"/>
      <c r="CC683" s="127"/>
      <c r="CD683" s="127"/>
      <c r="CE683" s="127"/>
      <c r="CF683" s="127"/>
      <c r="CG683" s="127"/>
      <c r="CH683" s="127"/>
      <c r="CI683" s="127"/>
      <c r="CJ683" s="127"/>
      <c r="CK683" s="127"/>
      <c r="CL683" s="127"/>
      <c r="CM683" s="127"/>
      <c r="CN683" s="127"/>
      <c r="CO683" s="127"/>
      <c r="CP683" s="127"/>
      <c r="CQ683" s="127"/>
      <c r="CR683" s="127"/>
      <c r="CS683" s="127"/>
      <c r="CT683" s="127"/>
      <c r="CU683" s="127"/>
      <c r="CV683" s="127"/>
      <c r="CW683" s="127"/>
      <c r="CX683" s="127"/>
      <c r="CY683" s="127"/>
      <c r="CZ683" s="127"/>
      <c r="DA683" s="127"/>
      <c r="DB683" s="127"/>
      <c r="DC683" s="127"/>
      <c r="DD683" s="127"/>
      <c r="DE683" s="127"/>
      <c r="DF683" s="127"/>
      <c r="DG683" s="127"/>
      <c r="DH683" s="127"/>
      <c r="DI683" s="127"/>
      <c r="DJ683" s="127"/>
      <c r="DK683" s="127"/>
      <c r="DL683" s="127"/>
      <c r="DM683" s="127"/>
      <c r="DN683" s="127"/>
      <c r="DO683" s="127"/>
      <c r="DP683" s="127"/>
      <c r="DQ683" s="127"/>
      <c r="DR683" s="127"/>
      <c r="DS683" s="127"/>
      <c r="DT683" s="127"/>
      <c r="DU683" s="127"/>
      <c r="DV683" s="127"/>
      <c r="DW683" s="127"/>
      <c r="DX683" s="127"/>
      <c r="DY683" s="127"/>
      <c r="DZ683" s="127"/>
      <c r="EA683" s="127"/>
      <c r="EB683" s="127"/>
      <c r="EC683" s="127"/>
      <c r="ED683" s="127"/>
      <c r="EE683" s="127"/>
      <c r="EF683" s="127"/>
      <c r="EG683" s="127"/>
      <c r="EH683" s="127"/>
      <c r="EI683" s="127"/>
      <c r="EJ683" s="127"/>
      <c r="EK683" s="127"/>
      <c r="EL683" s="127"/>
      <c r="EM683" s="127"/>
      <c r="EN683" s="127"/>
      <c r="EO683" s="127"/>
      <c r="EP683" s="127"/>
      <c r="EQ683" s="127"/>
      <c r="ER683" s="127"/>
      <c r="ES683" s="127"/>
      <c r="ET683" s="127"/>
      <c r="EU683" s="127"/>
      <c r="EV683" s="127"/>
      <c r="EW683" s="127"/>
      <c r="EX683" s="127"/>
      <c r="EY683" s="127"/>
      <c r="EZ683" s="127"/>
      <c r="FA683" s="127"/>
      <c r="FB683" s="127"/>
      <c r="FC683" s="127"/>
      <c r="FD683" s="127"/>
      <c r="FE683" s="127"/>
      <c r="FF683" s="127"/>
      <c r="FG683" s="127"/>
      <c r="FH683" s="127"/>
      <c r="FI683" s="127"/>
      <c r="FJ683" s="127"/>
      <c r="FK683" s="127"/>
      <c r="FL683" s="127"/>
      <c r="FM683" s="127"/>
      <c r="FN683" s="127"/>
      <c r="FO683" s="127"/>
      <c r="FP683" s="127"/>
      <c r="FQ683" s="127"/>
      <c r="FR683" s="127"/>
      <c r="FS683" s="127"/>
      <c r="FT683" s="127"/>
      <c r="FU683" s="127"/>
      <c r="FV683" s="127"/>
      <c r="FW683" s="127"/>
      <c r="FX683" s="127"/>
      <c r="FY683" s="127"/>
      <c r="FZ683" s="127"/>
      <c r="GA683" s="127"/>
      <c r="GB683" s="127"/>
      <c r="GC683" s="127"/>
      <c r="GD683" s="127"/>
      <c r="GE683" s="127"/>
      <c r="GF683" s="127"/>
      <c r="GG683" s="127"/>
      <c r="GH683" s="127"/>
      <c r="GI683" s="127"/>
      <c r="GJ683" s="127"/>
      <c r="GK683" s="127"/>
      <c r="GL683" s="127"/>
      <c r="GM683" s="127"/>
      <c r="GN683" s="127"/>
      <c r="GO683" s="127"/>
      <c r="GP683" s="127"/>
      <c r="GQ683" s="127"/>
      <c r="GR683" s="127"/>
      <c r="GS683" s="127"/>
      <c r="GT683" s="127"/>
      <c r="GU683" s="127"/>
      <c r="GV683" s="127"/>
      <c r="GW683" s="127"/>
      <c r="GX683" s="127"/>
      <c r="GY683" s="127"/>
      <c r="GZ683" s="127"/>
      <c r="HA683" s="127"/>
      <c r="HB683" s="127"/>
      <c r="HC683" s="127"/>
      <c r="HD683" s="127"/>
      <c r="HE683" s="127"/>
      <c r="HF683" s="127"/>
      <c r="HG683" s="127"/>
      <c r="HH683" s="127"/>
      <c r="HI683" s="127"/>
      <c r="HJ683" s="127"/>
      <c r="HK683" s="127"/>
      <c r="HL683" s="127"/>
      <c r="HM683" s="127"/>
      <c r="HN683" s="127"/>
      <c r="HO683" s="127"/>
      <c r="HP683" s="127"/>
      <c r="HQ683" s="127"/>
      <c r="HR683" s="127"/>
      <c r="HS683" s="127"/>
      <c r="HT683" s="127"/>
      <c r="HU683" s="127"/>
      <c r="HV683" s="127"/>
      <c r="HW683" s="127"/>
      <c r="HX683" s="127"/>
      <c r="HY683" s="127"/>
      <c r="H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  <c r="BK684" s="127"/>
      <c r="BL684" s="127"/>
      <c r="BM684" s="127"/>
      <c r="BN684" s="127"/>
      <c r="BO684" s="127"/>
      <c r="BP684" s="127"/>
      <c r="BQ684" s="127"/>
      <c r="BR684" s="127"/>
      <c r="BS684" s="127"/>
      <c r="BT684" s="127"/>
      <c r="BU684" s="127"/>
      <c r="BV684" s="127"/>
      <c r="BW684" s="127"/>
      <c r="BX684" s="127"/>
      <c r="BY684" s="127"/>
      <c r="BZ684" s="127"/>
      <c r="CA684" s="127"/>
      <c r="CB684" s="127"/>
      <c r="CC684" s="127"/>
      <c r="CD684" s="127"/>
      <c r="CE684" s="127"/>
      <c r="CF684" s="127"/>
      <c r="CG684" s="127"/>
      <c r="CH684" s="127"/>
      <c r="CI684" s="127"/>
      <c r="CJ684" s="127"/>
      <c r="CK684" s="127"/>
      <c r="CL684" s="127"/>
      <c r="CM684" s="127"/>
      <c r="CN684" s="127"/>
      <c r="CO684" s="127"/>
      <c r="CP684" s="127"/>
      <c r="CQ684" s="127"/>
      <c r="CR684" s="127"/>
      <c r="CS684" s="127"/>
      <c r="CT684" s="127"/>
      <c r="CU684" s="127"/>
      <c r="CV684" s="127"/>
      <c r="CW684" s="127"/>
      <c r="CX684" s="127"/>
      <c r="CY684" s="127"/>
      <c r="CZ684" s="127"/>
      <c r="DA684" s="127"/>
      <c r="DB684" s="127"/>
      <c r="DC684" s="127"/>
      <c r="DD684" s="127"/>
      <c r="DE684" s="127"/>
      <c r="DF684" s="127"/>
      <c r="DG684" s="127"/>
      <c r="DH684" s="127"/>
      <c r="DI684" s="127"/>
      <c r="DJ684" s="127"/>
      <c r="DK684" s="127"/>
      <c r="DL684" s="127"/>
      <c r="DM684" s="127"/>
      <c r="DN684" s="127"/>
      <c r="DO684" s="127"/>
      <c r="DP684" s="127"/>
      <c r="DQ684" s="127"/>
      <c r="DR684" s="127"/>
      <c r="DS684" s="127"/>
      <c r="DT684" s="127"/>
      <c r="DU684" s="127"/>
      <c r="DV684" s="127"/>
      <c r="DW684" s="127"/>
      <c r="DX684" s="127"/>
      <c r="DY684" s="127"/>
      <c r="DZ684" s="127"/>
      <c r="EA684" s="127"/>
      <c r="EB684" s="127"/>
      <c r="EC684" s="127"/>
      <c r="ED684" s="127"/>
      <c r="EE684" s="127"/>
      <c r="EF684" s="127"/>
      <c r="EG684" s="127"/>
      <c r="EH684" s="127"/>
      <c r="EI684" s="127"/>
      <c r="EJ684" s="127"/>
      <c r="EK684" s="127"/>
      <c r="EL684" s="127"/>
      <c r="EM684" s="127"/>
      <c r="EN684" s="127"/>
      <c r="EO684" s="127"/>
      <c r="EP684" s="127"/>
      <c r="EQ684" s="127"/>
      <c r="ER684" s="127"/>
      <c r="ES684" s="127"/>
      <c r="ET684" s="127"/>
      <c r="EU684" s="127"/>
      <c r="EV684" s="127"/>
      <c r="EW684" s="127"/>
      <c r="EX684" s="127"/>
      <c r="EY684" s="127"/>
      <c r="EZ684" s="127"/>
      <c r="FA684" s="127"/>
      <c r="FB684" s="127"/>
      <c r="FC684" s="127"/>
      <c r="FD684" s="127"/>
      <c r="FE684" s="127"/>
      <c r="FF684" s="127"/>
      <c r="FG684" s="127"/>
      <c r="FH684" s="127"/>
      <c r="FI684" s="127"/>
      <c r="FJ684" s="127"/>
      <c r="FK684" s="127"/>
      <c r="FL684" s="127"/>
      <c r="FM684" s="127"/>
      <c r="FN684" s="127"/>
      <c r="FO684" s="127"/>
      <c r="FP684" s="127"/>
      <c r="FQ684" s="127"/>
      <c r="FR684" s="127"/>
      <c r="FS684" s="127"/>
      <c r="FT684" s="127"/>
      <c r="FU684" s="127"/>
      <c r="FV684" s="127"/>
      <c r="FW684" s="127"/>
      <c r="FX684" s="127"/>
      <c r="FY684" s="127"/>
      <c r="FZ684" s="127"/>
      <c r="GA684" s="127"/>
      <c r="GB684" s="127"/>
      <c r="GC684" s="127"/>
      <c r="GD684" s="127"/>
      <c r="GE684" s="127"/>
      <c r="GF684" s="127"/>
      <c r="GG684" s="127"/>
      <c r="GH684" s="127"/>
      <c r="GI684" s="127"/>
      <c r="GJ684" s="127"/>
      <c r="GK684" s="127"/>
      <c r="GL684" s="127"/>
      <c r="GM684" s="127"/>
      <c r="GN684" s="127"/>
      <c r="GO684" s="127"/>
      <c r="GP684" s="127"/>
      <c r="GQ684" s="127"/>
      <c r="GR684" s="127"/>
      <c r="GS684" s="127"/>
      <c r="GT684" s="127"/>
      <c r="GU684" s="127"/>
      <c r="GV684" s="127"/>
      <c r="GW684" s="127"/>
      <c r="GX684" s="127"/>
      <c r="GY684" s="127"/>
      <c r="GZ684" s="127"/>
      <c r="HA684" s="127"/>
      <c r="HB684" s="127"/>
      <c r="HC684" s="127"/>
      <c r="HD684" s="127"/>
      <c r="HE684" s="127"/>
      <c r="HF684" s="127"/>
      <c r="HG684" s="127"/>
      <c r="HH684" s="127"/>
      <c r="HI684" s="127"/>
      <c r="HJ684" s="127"/>
      <c r="HK684" s="127"/>
      <c r="HL684" s="127"/>
      <c r="HM684" s="127"/>
      <c r="HN684" s="127"/>
      <c r="HO684" s="127"/>
      <c r="HP684" s="127"/>
      <c r="HQ684" s="127"/>
      <c r="HR684" s="127"/>
      <c r="HS684" s="127"/>
      <c r="HT684" s="127"/>
      <c r="HU684" s="127"/>
      <c r="HV684" s="127"/>
      <c r="HW684" s="127"/>
      <c r="HX684" s="127"/>
      <c r="HY684" s="127"/>
      <c r="H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  <c r="BK685" s="127"/>
      <c r="BL685" s="127"/>
      <c r="BM685" s="127"/>
      <c r="BN685" s="127"/>
      <c r="BO685" s="127"/>
      <c r="BP685" s="127"/>
      <c r="BQ685" s="127"/>
      <c r="BR685" s="127"/>
      <c r="BS685" s="127"/>
      <c r="BT685" s="127"/>
      <c r="BU685" s="127"/>
      <c r="BV685" s="127"/>
      <c r="BW685" s="127"/>
      <c r="BX685" s="127"/>
      <c r="BY685" s="127"/>
      <c r="BZ685" s="127"/>
      <c r="CA685" s="127"/>
      <c r="CB685" s="127"/>
      <c r="CC685" s="127"/>
      <c r="CD685" s="127"/>
      <c r="CE685" s="127"/>
      <c r="CF685" s="127"/>
      <c r="CG685" s="127"/>
      <c r="CH685" s="127"/>
      <c r="CI685" s="127"/>
      <c r="CJ685" s="127"/>
      <c r="CK685" s="127"/>
      <c r="CL685" s="127"/>
      <c r="CM685" s="127"/>
      <c r="CN685" s="127"/>
      <c r="CO685" s="127"/>
      <c r="CP685" s="127"/>
      <c r="CQ685" s="127"/>
      <c r="CR685" s="127"/>
      <c r="CS685" s="127"/>
      <c r="CT685" s="127"/>
      <c r="CU685" s="127"/>
      <c r="CV685" s="127"/>
      <c r="CW685" s="127"/>
      <c r="CX685" s="127"/>
      <c r="CY685" s="127"/>
      <c r="CZ685" s="127"/>
      <c r="DA685" s="127"/>
      <c r="DB685" s="127"/>
      <c r="DC685" s="127"/>
      <c r="DD685" s="127"/>
      <c r="DE685" s="127"/>
      <c r="DF685" s="127"/>
      <c r="DG685" s="127"/>
      <c r="DH685" s="127"/>
      <c r="DI685" s="127"/>
      <c r="DJ685" s="127"/>
      <c r="DK685" s="127"/>
      <c r="DL685" s="127"/>
      <c r="DM685" s="127"/>
      <c r="DN685" s="127"/>
      <c r="DO685" s="127"/>
      <c r="DP685" s="127"/>
      <c r="DQ685" s="127"/>
      <c r="DR685" s="127"/>
      <c r="DS685" s="127"/>
      <c r="DT685" s="127"/>
      <c r="DU685" s="127"/>
      <c r="DV685" s="127"/>
      <c r="DW685" s="127"/>
      <c r="DX685" s="127"/>
      <c r="DY685" s="127"/>
      <c r="DZ685" s="127"/>
      <c r="EA685" s="127"/>
      <c r="EB685" s="127"/>
      <c r="EC685" s="127"/>
      <c r="ED685" s="127"/>
      <c r="EE685" s="127"/>
      <c r="EF685" s="127"/>
      <c r="EG685" s="127"/>
      <c r="EH685" s="127"/>
      <c r="EI685" s="127"/>
      <c r="EJ685" s="127"/>
      <c r="EK685" s="127"/>
      <c r="EL685" s="127"/>
      <c r="EM685" s="127"/>
      <c r="EN685" s="127"/>
      <c r="EO685" s="127"/>
      <c r="EP685" s="127"/>
      <c r="EQ685" s="127"/>
      <c r="ER685" s="127"/>
      <c r="ES685" s="127"/>
      <c r="ET685" s="127"/>
      <c r="EU685" s="127"/>
      <c r="EV685" s="127"/>
      <c r="EW685" s="127"/>
      <c r="EX685" s="127"/>
      <c r="EY685" s="127"/>
      <c r="EZ685" s="127"/>
      <c r="FA685" s="127"/>
      <c r="FB685" s="127"/>
      <c r="FC685" s="127"/>
      <c r="FD685" s="127"/>
      <c r="FE685" s="127"/>
      <c r="FF685" s="127"/>
      <c r="FG685" s="127"/>
      <c r="FH685" s="127"/>
      <c r="FI685" s="127"/>
      <c r="FJ685" s="127"/>
      <c r="FK685" s="127"/>
      <c r="FL685" s="127"/>
      <c r="FM685" s="127"/>
      <c r="FN685" s="127"/>
      <c r="FO685" s="127"/>
      <c r="FP685" s="127"/>
      <c r="FQ685" s="127"/>
      <c r="FR685" s="127"/>
      <c r="FS685" s="127"/>
      <c r="FT685" s="127"/>
      <c r="FU685" s="127"/>
      <c r="FV685" s="127"/>
      <c r="FW685" s="127"/>
      <c r="FX685" s="127"/>
      <c r="FY685" s="127"/>
      <c r="FZ685" s="127"/>
      <c r="GA685" s="127"/>
      <c r="GB685" s="127"/>
      <c r="GC685" s="127"/>
      <c r="GD685" s="127"/>
      <c r="GE685" s="127"/>
      <c r="GF685" s="127"/>
      <c r="GG685" s="127"/>
      <c r="GH685" s="127"/>
      <c r="GI685" s="127"/>
      <c r="GJ685" s="127"/>
      <c r="GK685" s="127"/>
      <c r="GL685" s="127"/>
      <c r="GM685" s="127"/>
      <c r="GN685" s="127"/>
      <c r="GO685" s="127"/>
      <c r="GP685" s="127"/>
      <c r="GQ685" s="127"/>
      <c r="GR685" s="127"/>
      <c r="GS685" s="127"/>
      <c r="GT685" s="127"/>
      <c r="GU685" s="127"/>
      <c r="GV685" s="127"/>
      <c r="GW685" s="127"/>
      <c r="GX685" s="127"/>
      <c r="GY685" s="127"/>
      <c r="GZ685" s="127"/>
      <c r="HA685" s="127"/>
      <c r="HB685" s="127"/>
      <c r="HC685" s="127"/>
      <c r="HD685" s="127"/>
      <c r="HE685" s="127"/>
      <c r="HF685" s="127"/>
      <c r="HG685" s="127"/>
      <c r="HH685" s="127"/>
      <c r="HI685" s="127"/>
      <c r="HJ685" s="127"/>
      <c r="HK685" s="127"/>
      <c r="HL685" s="127"/>
      <c r="HM685" s="127"/>
      <c r="HN685" s="127"/>
      <c r="HO685" s="127"/>
      <c r="HP685" s="127"/>
      <c r="HQ685" s="127"/>
      <c r="HR685" s="127"/>
      <c r="HS685" s="127"/>
      <c r="HT685" s="127"/>
      <c r="HU685" s="127"/>
      <c r="HV685" s="127"/>
      <c r="HW685" s="127"/>
      <c r="HX685" s="127"/>
      <c r="HY685" s="127"/>
      <c r="H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  <c r="BK686" s="127"/>
      <c r="BL686" s="127"/>
      <c r="BM686" s="127"/>
      <c r="BN686" s="127"/>
      <c r="BO686" s="127"/>
      <c r="BP686" s="127"/>
      <c r="BQ686" s="127"/>
      <c r="BR686" s="127"/>
      <c r="BS686" s="127"/>
      <c r="BT686" s="127"/>
      <c r="BU686" s="127"/>
      <c r="BV686" s="127"/>
      <c r="BW686" s="127"/>
      <c r="BX686" s="127"/>
      <c r="BY686" s="127"/>
      <c r="BZ686" s="127"/>
      <c r="CA686" s="127"/>
      <c r="CB686" s="127"/>
      <c r="CC686" s="127"/>
      <c r="CD686" s="127"/>
      <c r="CE686" s="127"/>
      <c r="CF686" s="127"/>
      <c r="CG686" s="127"/>
      <c r="CH686" s="127"/>
      <c r="CI686" s="127"/>
      <c r="CJ686" s="127"/>
      <c r="CK686" s="127"/>
      <c r="CL686" s="127"/>
      <c r="CM686" s="127"/>
      <c r="CN686" s="127"/>
      <c r="CO686" s="127"/>
      <c r="CP686" s="127"/>
      <c r="CQ686" s="127"/>
      <c r="CR686" s="127"/>
      <c r="CS686" s="127"/>
      <c r="CT686" s="127"/>
      <c r="CU686" s="127"/>
      <c r="CV686" s="127"/>
      <c r="CW686" s="127"/>
      <c r="CX686" s="127"/>
      <c r="CY686" s="127"/>
      <c r="CZ686" s="127"/>
      <c r="DA686" s="127"/>
      <c r="DB686" s="127"/>
      <c r="DC686" s="127"/>
      <c r="DD686" s="127"/>
      <c r="DE686" s="127"/>
      <c r="DF686" s="127"/>
      <c r="DG686" s="127"/>
      <c r="DH686" s="127"/>
      <c r="DI686" s="127"/>
      <c r="DJ686" s="127"/>
      <c r="DK686" s="127"/>
      <c r="DL686" s="127"/>
      <c r="DM686" s="127"/>
      <c r="DN686" s="127"/>
      <c r="DO686" s="127"/>
      <c r="DP686" s="127"/>
      <c r="DQ686" s="127"/>
      <c r="DR686" s="127"/>
      <c r="DS686" s="127"/>
      <c r="DT686" s="127"/>
      <c r="DU686" s="127"/>
      <c r="DV686" s="127"/>
      <c r="DW686" s="127"/>
      <c r="DX686" s="127"/>
      <c r="DY686" s="127"/>
      <c r="DZ686" s="127"/>
      <c r="EA686" s="127"/>
      <c r="EB686" s="127"/>
      <c r="EC686" s="127"/>
      <c r="ED686" s="127"/>
      <c r="EE686" s="127"/>
      <c r="EF686" s="127"/>
      <c r="EG686" s="127"/>
      <c r="EH686" s="127"/>
      <c r="EI686" s="127"/>
      <c r="EJ686" s="127"/>
      <c r="EK686" s="127"/>
      <c r="EL686" s="127"/>
      <c r="EM686" s="127"/>
      <c r="EN686" s="127"/>
      <c r="EO686" s="127"/>
      <c r="EP686" s="127"/>
      <c r="EQ686" s="127"/>
      <c r="ER686" s="127"/>
      <c r="ES686" s="127"/>
      <c r="ET686" s="127"/>
      <c r="EU686" s="127"/>
      <c r="EV686" s="127"/>
      <c r="EW686" s="127"/>
      <c r="EX686" s="127"/>
      <c r="EY686" s="127"/>
      <c r="EZ686" s="127"/>
      <c r="FA686" s="127"/>
      <c r="FB686" s="127"/>
      <c r="FC686" s="127"/>
      <c r="FD686" s="127"/>
      <c r="FE686" s="127"/>
      <c r="FF686" s="127"/>
      <c r="FG686" s="127"/>
      <c r="FH686" s="127"/>
      <c r="FI686" s="127"/>
      <c r="FJ686" s="127"/>
      <c r="FK686" s="127"/>
      <c r="FL686" s="127"/>
      <c r="FM686" s="127"/>
      <c r="FN686" s="127"/>
      <c r="FO686" s="127"/>
      <c r="FP686" s="127"/>
      <c r="FQ686" s="127"/>
      <c r="FR686" s="127"/>
      <c r="FS686" s="127"/>
      <c r="FT686" s="127"/>
      <c r="FU686" s="127"/>
      <c r="FV686" s="127"/>
      <c r="FW686" s="127"/>
      <c r="FX686" s="127"/>
      <c r="FY686" s="127"/>
      <c r="FZ686" s="127"/>
      <c r="GA686" s="127"/>
      <c r="GB686" s="127"/>
      <c r="GC686" s="127"/>
      <c r="GD686" s="127"/>
      <c r="GE686" s="127"/>
      <c r="GF686" s="127"/>
      <c r="GG686" s="127"/>
      <c r="GH686" s="127"/>
      <c r="GI686" s="127"/>
      <c r="GJ686" s="127"/>
      <c r="GK686" s="127"/>
      <c r="GL686" s="127"/>
      <c r="GM686" s="127"/>
      <c r="GN686" s="127"/>
      <c r="GO686" s="127"/>
      <c r="GP686" s="127"/>
      <c r="GQ686" s="127"/>
      <c r="GR686" s="127"/>
      <c r="GS686" s="127"/>
      <c r="GT686" s="127"/>
      <c r="GU686" s="127"/>
      <c r="GV686" s="127"/>
      <c r="GW686" s="127"/>
      <c r="GX686" s="127"/>
      <c r="GY686" s="127"/>
      <c r="GZ686" s="127"/>
      <c r="HA686" s="127"/>
      <c r="HB686" s="127"/>
      <c r="HC686" s="127"/>
      <c r="HD686" s="127"/>
      <c r="HE686" s="127"/>
      <c r="HF686" s="127"/>
      <c r="HG686" s="127"/>
      <c r="HH686" s="127"/>
      <c r="HI686" s="127"/>
      <c r="HJ686" s="127"/>
      <c r="HK686" s="127"/>
      <c r="HL686" s="127"/>
      <c r="HM686" s="127"/>
      <c r="HN686" s="127"/>
      <c r="HO686" s="127"/>
      <c r="HP686" s="127"/>
      <c r="HQ686" s="127"/>
      <c r="HR686" s="127"/>
      <c r="HS686" s="127"/>
      <c r="HT686" s="127"/>
      <c r="HU686" s="127"/>
      <c r="HV686" s="127"/>
      <c r="HW686" s="127"/>
      <c r="HX686" s="127"/>
      <c r="HY686" s="127"/>
      <c r="H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  <c r="BK687" s="127"/>
      <c r="BL687" s="127"/>
      <c r="BM687" s="127"/>
      <c r="BN687" s="127"/>
      <c r="BO687" s="127"/>
      <c r="BP687" s="127"/>
      <c r="BQ687" s="127"/>
      <c r="BR687" s="127"/>
      <c r="BS687" s="127"/>
      <c r="BT687" s="127"/>
      <c r="BU687" s="127"/>
      <c r="BV687" s="127"/>
      <c r="BW687" s="127"/>
      <c r="BX687" s="127"/>
      <c r="BY687" s="127"/>
      <c r="BZ687" s="127"/>
      <c r="CA687" s="127"/>
      <c r="CB687" s="127"/>
      <c r="CC687" s="127"/>
      <c r="CD687" s="127"/>
      <c r="CE687" s="127"/>
      <c r="CF687" s="127"/>
      <c r="CG687" s="127"/>
      <c r="CH687" s="127"/>
      <c r="CI687" s="127"/>
      <c r="CJ687" s="127"/>
      <c r="CK687" s="127"/>
      <c r="CL687" s="127"/>
      <c r="CM687" s="127"/>
      <c r="CN687" s="127"/>
      <c r="CO687" s="127"/>
      <c r="CP687" s="127"/>
      <c r="CQ687" s="127"/>
      <c r="CR687" s="127"/>
      <c r="CS687" s="127"/>
      <c r="CT687" s="127"/>
      <c r="CU687" s="127"/>
      <c r="CV687" s="127"/>
      <c r="CW687" s="127"/>
      <c r="CX687" s="127"/>
      <c r="CY687" s="127"/>
      <c r="CZ687" s="127"/>
      <c r="DA687" s="127"/>
      <c r="DB687" s="127"/>
      <c r="DC687" s="127"/>
      <c r="DD687" s="127"/>
      <c r="DE687" s="127"/>
      <c r="DF687" s="127"/>
      <c r="DG687" s="127"/>
      <c r="DH687" s="127"/>
      <c r="DI687" s="127"/>
      <c r="DJ687" s="127"/>
      <c r="DK687" s="127"/>
      <c r="DL687" s="127"/>
      <c r="DM687" s="127"/>
      <c r="DN687" s="127"/>
      <c r="DO687" s="127"/>
      <c r="DP687" s="127"/>
      <c r="DQ687" s="127"/>
      <c r="DR687" s="127"/>
      <c r="DS687" s="127"/>
      <c r="DT687" s="127"/>
      <c r="DU687" s="127"/>
      <c r="DV687" s="127"/>
      <c r="DW687" s="127"/>
      <c r="DX687" s="127"/>
      <c r="DY687" s="127"/>
      <c r="DZ687" s="127"/>
      <c r="EA687" s="127"/>
      <c r="EB687" s="127"/>
      <c r="EC687" s="127"/>
      <c r="ED687" s="127"/>
      <c r="EE687" s="127"/>
      <c r="EF687" s="127"/>
      <c r="EG687" s="127"/>
      <c r="EH687" s="127"/>
      <c r="EI687" s="127"/>
      <c r="EJ687" s="127"/>
      <c r="EK687" s="127"/>
      <c r="EL687" s="127"/>
      <c r="EM687" s="127"/>
      <c r="EN687" s="127"/>
      <c r="EO687" s="127"/>
      <c r="EP687" s="127"/>
      <c r="EQ687" s="127"/>
      <c r="ER687" s="127"/>
      <c r="ES687" s="127"/>
      <c r="ET687" s="127"/>
      <c r="EU687" s="127"/>
      <c r="EV687" s="127"/>
      <c r="EW687" s="127"/>
      <c r="EX687" s="127"/>
      <c r="EY687" s="127"/>
      <c r="EZ687" s="127"/>
      <c r="FA687" s="127"/>
      <c r="FB687" s="127"/>
      <c r="FC687" s="127"/>
      <c r="FD687" s="127"/>
      <c r="FE687" s="127"/>
      <c r="FF687" s="127"/>
      <c r="FG687" s="127"/>
      <c r="FH687" s="127"/>
      <c r="FI687" s="127"/>
      <c r="FJ687" s="127"/>
      <c r="FK687" s="127"/>
      <c r="FL687" s="127"/>
      <c r="FM687" s="127"/>
      <c r="FN687" s="127"/>
      <c r="FO687" s="127"/>
      <c r="FP687" s="127"/>
      <c r="FQ687" s="127"/>
      <c r="FR687" s="127"/>
      <c r="FS687" s="127"/>
      <c r="FT687" s="127"/>
      <c r="FU687" s="127"/>
      <c r="FV687" s="127"/>
      <c r="FW687" s="127"/>
      <c r="FX687" s="127"/>
      <c r="FY687" s="127"/>
      <c r="FZ687" s="127"/>
      <c r="GA687" s="127"/>
      <c r="GB687" s="127"/>
      <c r="GC687" s="127"/>
      <c r="GD687" s="127"/>
      <c r="GE687" s="127"/>
      <c r="GF687" s="127"/>
      <c r="GG687" s="127"/>
      <c r="GH687" s="127"/>
      <c r="GI687" s="127"/>
      <c r="GJ687" s="127"/>
      <c r="GK687" s="127"/>
      <c r="GL687" s="127"/>
      <c r="GM687" s="127"/>
      <c r="GN687" s="127"/>
      <c r="GO687" s="127"/>
      <c r="GP687" s="127"/>
      <c r="GQ687" s="127"/>
      <c r="GR687" s="127"/>
      <c r="GS687" s="127"/>
      <c r="GT687" s="127"/>
      <c r="GU687" s="127"/>
      <c r="GV687" s="127"/>
      <c r="GW687" s="127"/>
      <c r="GX687" s="127"/>
      <c r="GY687" s="127"/>
      <c r="GZ687" s="127"/>
      <c r="HA687" s="127"/>
      <c r="HB687" s="127"/>
      <c r="HC687" s="127"/>
      <c r="HD687" s="127"/>
      <c r="HE687" s="127"/>
      <c r="HF687" s="127"/>
      <c r="HG687" s="127"/>
      <c r="HH687" s="127"/>
      <c r="HI687" s="127"/>
      <c r="HJ687" s="127"/>
      <c r="HK687" s="127"/>
      <c r="HL687" s="127"/>
      <c r="HM687" s="127"/>
      <c r="HN687" s="127"/>
      <c r="HO687" s="127"/>
      <c r="HP687" s="127"/>
      <c r="HQ687" s="127"/>
      <c r="HR687" s="127"/>
      <c r="HS687" s="127"/>
      <c r="HT687" s="127"/>
      <c r="HU687" s="127"/>
      <c r="HV687" s="127"/>
      <c r="HW687" s="127"/>
      <c r="HX687" s="127"/>
      <c r="HY687" s="127"/>
      <c r="H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  <c r="BK688" s="127"/>
      <c r="BL688" s="127"/>
      <c r="BM688" s="127"/>
      <c r="BN688" s="127"/>
      <c r="BO688" s="127"/>
      <c r="BP688" s="127"/>
      <c r="BQ688" s="127"/>
      <c r="BR688" s="127"/>
      <c r="BS688" s="127"/>
      <c r="BT688" s="127"/>
      <c r="BU688" s="127"/>
      <c r="BV688" s="127"/>
      <c r="BW688" s="127"/>
      <c r="BX688" s="127"/>
      <c r="BY688" s="127"/>
      <c r="BZ688" s="127"/>
      <c r="CA688" s="127"/>
      <c r="CB688" s="127"/>
      <c r="CC688" s="127"/>
      <c r="CD688" s="127"/>
      <c r="CE688" s="127"/>
      <c r="CF688" s="127"/>
      <c r="CG688" s="127"/>
      <c r="CH688" s="127"/>
      <c r="CI688" s="127"/>
      <c r="CJ688" s="127"/>
      <c r="CK688" s="127"/>
      <c r="CL688" s="127"/>
      <c r="CM688" s="127"/>
      <c r="CN688" s="127"/>
      <c r="CO688" s="127"/>
      <c r="CP688" s="127"/>
      <c r="CQ688" s="127"/>
      <c r="CR688" s="127"/>
      <c r="CS688" s="127"/>
      <c r="CT688" s="127"/>
      <c r="CU688" s="127"/>
      <c r="CV688" s="127"/>
      <c r="CW688" s="127"/>
      <c r="CX688" s="127"/>
      <c r="CY688" s="127"/>
      <c r="CZ688" s="127"/>
      <c r="DA688" s="127"/>
      <c r="DB688" s="127"/>
      <c r="DC688" s="127"/>
      <c r="DD688" s="127"/>
      <c r="DE688" s="127"/>
      <c r="DF688" s="127"/>
      <c r="DG688" s="127"/>
      <c r="DH688" s="127"/>
      <c r="DI688" s="127"/>
      <c r="DJ688" s="127"/>
      <c r="DK688" s="127"/>
      <c r="DL688" s="127"/>
      <c r="DM688" s="127"/>
      <c r="DN688" s="127"/>
      <c r="DO688" s="127"/>
      <c r="DP688" s="127"/>
      <c r="DQ688" s="127"/>
      <c r="DR688" s="127"/>
      <c r="DS688" s="127"/>
      <c r="DT688" s="127"/>
      <c r="DU688" s="127"/>
      <c r="DV688" s="127"/>
      <c r="DW688" s="127"/>
      <c r="DX688" s="127"/>
      <c r="DY688" s="127"/>
      <c r="DZ688" s="127"/>
      <c r="EA688" s="127"/>
      <c r="EB688" s="127"/>
      <c r="EC688" s="127"/>
      <c r="ED688" s="127"/>
      <c r="EE688" s="127"/>
      <c r="EF688" s="127"/>
      <c r="EG688" s="127"/>
      <c r="EH688" s="127"/>
      <c r="EI688" s="127"/>
      <c r="EJ688" s="127"/>
      <c r="EK688" s="127"/>
      <c r="EL688" s="127"/>
      <c r="EM688" s="127"/>
      <c r="EN688" s="127"/>
      <c r="EO688" s="127"/>
      <c r="EP688" s="127"/>
      <c r="EQ688" s="127"/>
      <c r="ER688" s="127"/>
      <c r="ES688" s="127"/>
      <c r="ET688" s="127"/>
      <c r="EU688" s="127"/>
      <c r="EV688" s="127"/>
      <c r="EW688" s="127"/>
      <c r="EX688" s="127"/>
      <c r="EY688" s="127"/>
      <c r="EZ688" s="127"/>
      <c r="FA688" s="127"/>
      <c r="FB688" s="127"/>
      <c r="FC688" s="127"/>
      <c r="FD688" s="127"/>
      <c r="FE688" s="127"/>
      <c r="FF688" s="127"/>
      <c r="FG688" s="127"/>
      <c r="FH688" s="127"/>
      <c r="FI688" s="127"/>
      <c r="FJ688" s="127"/>
      <c r="FK688" s="127"/>
      <c r="FL688" s="127"/>
      <c r="FM688" s="127"/>
      <c r="FN688" s="127"/>
      <c r="FO688" s="127"/>
      <c r="FP688" s="127"/>
      <c r="FQ688" s="127"/>
      <c r="FR688" s="127"/>
      <c r="FS688" s="127"/>
      <c r="FT688" s="127"/>
      <c r="FU688" s="127"/>
      <c r="FV688" s="127"/>
      <c r="FW688" s="127"/>
      <c r="FX688" s="127"/>
      <c r="FY688" s="127"/>
      <c r="FZ688" s="127"/>
      <c r="GA688" s="127"/>
      <c r="GB688" s="127"/>
      <c r="GC688" s="127"/>
      <c r="GD688" s="127"/>
      <c r="GE688" s="127"/>
      <c r="GF688" s="127"/>
      <c r="GG688" s="127"/>
      <c r="GH688" s="127"/>
      <c r="GI688" s="127"/>
      <c r="GJ688" s="127"/>
      <c r="GK688" s="127"/>
      <c r="GL688" s="127"/>
      <c r="GM688" s="127"/>
      <c r="GN688" s="127"/>
      <c r="GO688" s="127"/>
      <c r="GP688" s="127"/>
      <c r="GQ688" s="127"/>
      <c r="GR688" s="127"/>
      <c r="GS688" s="127"/>
      <c r="GT688" s="127"/>
      <c r="GU688" s="127"/>
      <c r="GV688" s="127"/>
      <c r="GW688" s="127"/>
      <c r="GX688" s="127"/>
      <c r="GY688" s="127"/>
      <c r="GZ688" s="127"/>
      <c r="HA688" s="127"/>
      <c r="HB688" s="127"/>
      <c r="HC688" s="127"/>
      <c r="HD688" s="127"/>
      <c r="HE688" s="127"/>
      <c r="HF688" s="127"/>
      <c r="HG688" s="127"/>
      <c r="HH688" s="127"/>
      <c r="HI688" s="127"/>
      <c r="HJ688" s="127"/>
      <c r="HK688" s="127"/>
      <c r="HL688" s="127"/>
      <c r="HM688" s="127"/>
      <c r="HN688" s="127"/>
      <c r="HO688" s="127"/>
      <c r="HP688" s="127"/>
      <c r="HQ688" s="127"/>
      <c r="HR688" s="127"/>
      <c r="HS688" s="127"/>
      <c r="HT688" s="127"/>
      <c r="HU688" s="127"/>
      <c r="HV688" s="127"/>
      <c r="HW688" s="127"/>
      <c r="HX688" s="127"/>
      <c r="HY688" s="127"/>
      <c r="H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  <c r="BK689" s="127"/>
      <c r="BL689" s="127"/>
      <c r="BM689" s="127"/>
      <c r="BN689" s="127"/>
      <c r="BO689" s="127"/>
      <c r="BP689" s="127"/>
      <c r="BQ689" s="127"/>
      <c r="BR689" s="127"/>
      <c r="BS689" s="127"/>
      <c r="BT689" s="127"/>
      <c r="BU689" s="127"/>
      <c r="BV689" s="127"/>
      <c r="BW689" s="127"/>
      <c r="BX689" s="127"/>
      <c r="BY689" s="127"/>
      <c r="BZ689" s="127"/>
      <c r="CA689" s="127"/>
      <c r="CB689" s="127"/>
      <c r="CC689" s="127"/>
      <c r="CD689" s="127"/>
      <c r="CE689" s="127"/>
      <c r="CF689" s="127"/>
      <c r="CG689" s="127"/>
      <c r="CH689" s="127"/>
      <c r="CI689" s="127"/>
      <c r="CJ689" s="127"/>
      <c r="CK689" s="127"/>
      <c r="CL689" s="127"/>
      <c r="CM689" s="127"/>
      <c r="CN689" s="127"/>
      <c r="CO689" s="127"/>
      <c r="CP689" s="127"/>
      <c r="CQ689" s="127"/>
      <c r="CR689" s="127"/>
      <c r="CS689" s="127"/>
      <c r="CT689" s="127"/>
      <c r="CU689" s="127"/>
      <c r="CV689" s="127"/>
      <c r="CW689" s="127"/>
      <c r="CX689" s="127"/>
      <c r="CY689" s="127"/>
      <c r="CZ689" s="127"/>
      <c r="DA689" s="127"/>
      <c r="DB689" s="127"/>
      <c r="DC689" s="127"/>
      <c r="DD689" s="127"/>
      <c r="DE689" s="127"/>
      <c r="DF689" s="127"/>
      <c r="DG689" s="127"/>
      <c r="DH689" s="127"/>
      <c r="DI689" s="127"/>
      <c r="DJ689" s="127"/>
      <c r="DK689" s="127"/>
      <c r="DL689" s="127"/>
      <c r="DM689" s="127"/>
      <c r="DN689" s="127"/>
      <c r="DO689" s="127"/>
      <c r="DP689" s="127"/>
      <c r="DQ689" s="127"/>
      <c r="DR689" s="127"/>
      <c r="DS689" s="127"/>
      <c r="DT689" s="127"/>
      <c r="DU689" s="127"/>
      <c r="DV689" s="127"/>
      <c r="DW689" s="127"/>
      <c r="DX689" s="127"/>
      <c r="DY689" s="127"/>
      <c r="DZ689" s="127"/>
      <c r="EA689" s="127"/>
      <c r="EB689" s="127"/>
      <c r="EC689" s="127"/>
      <c r="ED689" s="127"/>
      <c r="EE689" s="127"/>
      <c r="EF689" s="127"/>
      <c r="EG689" s="127"/>
      <c r="EH689" s="127"/>
      <c r="EI689" s="127"/>
      <c r="EJ689" s="127"/>
      <c r="EK689" s="127"/>
      <c r="EL689" s="127"/>
      <c r="EM689" s="127"/>
      <c r="EN689" s="127"/>
      <c r="EO689" s="127"/>
      <c r="EP689" s="127"/>
      <c r="EQ689" s="127"/>
      <c r="ER689" s="127"/>
      <c r="ES689" s="127"/>
      <c r="ET689" s="127"/>
      <c r="EU689" s="127"/>
      <c r="EV689" s="127"/>
      <c r="EW689" s="127"/>
      <c r="EX689" s="127"/>
      <c r="EY689" s="127"/>
      <c r="EZ689" s="127"/>
      <c r="FA689" s="127"/>
      <c r="FB689" s="127"/>
      <c r="FC689" s="127"/>
      <c r="FD689" s="127"/>
      <c r="FE689" s="127"/>
      <c r="FF689" s="127"/>
      <c r="FG689" s="127"/>
      <c r="FH689" s="127"/>
      <c r="FI689" s="127"/>
      <c r="FJ689" s="127"/>
      <c r="FK689" s="127"/>
      <c r="FL689" s="127"/>
      <c r="FM689" s="127"/>
      <c r="FN689" s="127"/>
      <c r="FO689" s="127"/>
      <c r="FP689" s="127"/>
      <c r="FQ689" s="127"/>
      <c r="FR689" s="127"/>
      <c r="FS689" s="127"/>
      <c r="FT689" s="127"/>
      <c r="FU689" s="127"/>
      <c r="FV689" s="127"/>
      <c r="FW689" s="127"/>
      <c r="FX689" s="127"/>
      <c r="FY689" s="127"/>
      <c r="FZ689" s="127"/>
      <c r="GA689" s="127"/>
      <c r="GB689" s="127"/>
      <c r="GC689" s="127"/>
      <c r="GD689" s="127"/>
      <c r="GE689" s="127"/>
      <c r="GF689" s="127"/>
      <c r="GG689" s="127"/>
      <c r="GH689" s="127"/>
      <c r="GI689" s="127"/>
      <c r="GJ689" s="127"/>
      <c r="GK689" s="127"/>
      <c r="GL689" s="127"/>
      <c r="GM689" s="127"/>
      <c r="GN689" s="127"/>
      <c r="GO689" s="127"/>
      <c r="GP689" s="127"/>
      <c r="GQ689" s="127"/>
      <c r="GR689" s="127"/>
      <c r="GS689" s="127"/>
      <c r="GT689" s="127"/>
      <c r="GU689" s="127"/>
      <c r="GV689" s="127"/>
      <c r="GW689" s="127"/>
      <c r="GX689" s="127"/>
      <c r="GY689" s="127"/>
      <c r="GZ689" s="127"/>
      <c r="HA689" s="127"/>
      <c r="HB689" s="127"/>
      <c r="HC689" s="127"/>
      <c r="HD689" s="127"/>
      <c r="HE689" s="127"/>
      <c r="HF689" s="127"/>
      <c r="HG689" s="127"/>
      <c r="HH689" s="127"/>
      <c r="HI689" s="127"/>
      <c r="HJ689" s="127"/>
      <c r="HK689" s="127"/>
      <c r="HL689" s="127"/>
      <c r="HM689" s="127"/>
      <c r="HN689" s="127"/>
      <c r="HO689" s="127"/>
      <c r="HP689" s="127"/>
      <c r="HQ689" s="127"/>
      <c r="HR689" s="127"/>
      <c r="HS689" s="127"/>
      <c r="HT689" s="127"/>
      <c r="HU689" s="127"/>
      <c r="HV689" s="127"/>
      <c r="HW689" s="127"/>
      <c r="HX689" s="127"/>
      <c r="HY689" s="127"/>
      <c r="H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  <c r="BK690" s="127"/>
      <c r="BL690" s="127"/>
      <c r="BM690" s="127"/>
      <c r="BN690" s="127"/>
      <c r="BO690" s="127"/>
      <c r="BP690" s="127"/>
      <c r="BQ690" s="127"/>
      <c r="BR690" s="127"/>
      <c r="BS690" s="127"/>
      <c r="BT690" s="127"/>
      <c r="BU690" s="127"/>
      <c r="BV690" s="127"/>
      <c r="BW690" s="127"/>
      <c r="BX690" s="127"/>
      <c r="BY690" s="127"/>
      <c r="BZ690" s="127"/>
      <c r="CA690" s="127"/>
      <c r="CB690" s="127"/>
      <c r="CC690" s="127"/>
      <c r="CD690" s="127"/>
      <c r="CE690" s="127"/>
      <c r="CF690" s="127"/>
      <c r="CG690" s="127"/>
      <c r="CH690" s="127"/>
      <c r="CI690" s="127"/>
      <c r="CJ690" s="127"/>
      <c r="CK690" s="127"/>
      <c r="CL690" s="127"/>
      <c r="CM690" s="127"/>
      <c r="CN690" s="127"/>
      <c r="CO690" s="127"/>
      <c r="CP690" s="127"/>
      <c r="CQ690" s="127"/>
      <c r="CR690" s="127"/>
      <c r="CS690" s="127"/>
      <c r="CT690" s="127"/>
      <c r="CU690" s="127"/>
      <c r="CV690" s="127"/>
      <c r="CW690" s="127"/>
      <c r="CX690" s="127"/>
      <c r="CY690" s="127"/>
      <c r="CZ690" s="127"/>
      <c r="DA690" s="127"/>
      <c r="DB690" s="127"/>
      <c r="DC690" s="127"/>
      <c r="DD690" s="127"/>
      <c r="DE690" s="127"/>
      <c r="DF690" s="127"/>
      <c r="DG690" s="127"/>
      <c r="DH690" s="127"/>
      <c r="DI690" s="127"/>
      <c r="DJ690" s="127"/>
      <c r="DK690" s="127"/>
      <c r="DL690" s="127"/>
      <c r="DM690" s="127"/>
      <c r="DN690" s="127"/>
      <c r="DO690" s="127"/>
      <c r="DP690" s="127"/>
      <c r="DQ690" s="127"/>
      <c r="DR690" s="127"/>
      <c r="DS690" s="127"/>
      <c r="DT690" s="127"/>
      <c r="DU690" s="127"/>
      <c r="DV690" s="127"/>
      <c r="DW690" s="127"/>
      <c r="DX690" s="127"/>
      <c r="DY690" s="127"/>
      <c r="DZ690" s="127"/>
      <c r="EA690" s="127"/>
      <c r="EB690" s="127"/>
      <c r="EC690" s="127"/>
      <c r="ED690" s="127"/>
      <c r="EE690" s="127"/>
      <c r="EF690" s="127"/>
      <c r="EG690" s="127"/>
      <c r="EH690" s="127"/>
      <c r="EI690" s="127"/>
      <c r="EJ690" s="127"/>
      <c r="EK690" s="127"/>
      <c r="EL690" s="127"/>
      <c r="EM690" s="127"/>
      <c r="EN690" s="127"/>
      <c r="EO690" s="127"/>
      <c r="EP690" s="127"/>
      <c r="EQ690" s="127"/>
      <c r="ER690" s="127"/>
      <c r="ES690" s="127"/>
      <c r="ET690" s="127"/>
      <c r="EU690" s="127"/>
      <c r="EV690" s="127"/>
      <c r="EW690" s="127"/>
      <c r="EX690" s="127"/>
      <c r="EY690" s="127"/>
      <c r="EZ690" s="127"/>
      <c r="FA690" s="127"/>
      <c r="FB690" s="127"/>
      <c r="FC690" s="127"/>
      <c r="FD690" s="127"/>
      <c r="FE690" s="127"/>
      <c r="FF690" s="127"/>
      <c r="FG690" s="127"/>
      <c r="FH690" s="127"/>
      <c r="FI690" s="127"/>
      <c r="FJ690" s="127"/>
      <c r="FK690" s="127"/>
      <c r="FL690" s="127"/>
      <c r="FM690" s="127"/>
      <c r="FN690" s="127"/>
      <c r="FO690" s="127"/>
      <c r="FP690" s="127"/>
      <c r="FQ690" s="127"/>
      <c r="FR690" s="127"/>
      <c r="FS690" s="127"/>
      <c r="FT690" s="127"/>
      <c r="FU690" s="127"/>
      <c r="FV690" s="127"/>
      <c r="FW690" s="127"/>
      <c r="FX690" s="127"/>
      <c r="FY690" s="127"/>
      <c r="FZ690" s="127"/>
      <c r="GA690" s="127"/>
      <c r="GB690" s="127"/>
      <c r="GC690" s="127"/>
      <c r="GD690" s="127"/>
      <c r="GE690" s="127"/>
      <c r="GF690" s="127"/>
      <c r="GG690" s="127"/>
      <c r="GH690" s="127"/>
      <c r="GI690" s="127"/>
      <c r="GJ690" s="127"/>
      <c r="GK690" s="127"/>
      <c r="GL690" s="127"/>
      <c r="GM690" s="127"/>
      <c r="GN690" s="127"/>
      <c r="GO690" s="127"/>
      <c r="GP690" s="127"/>
      <c r="GQ690" s="127"/>
      <c r="GR690" s="127"/>
      <c r="GS690" s="127"/>
      <c r="GT690" s="127"/>
      <c r="GU690" s="127"/>
      <c r="GV690" s="127"/>
      <c r="GW690" s="127"/>
      <c r="GX690" s="127"/>
      <c r="GY690" s="127"/>
      <c r="GZ690" s="127"/>
      <c r="HA690" s="127"/>
      <c r="HB690" s="127"/>
      <c r="HC690" s="127"/>
      <c r="HD690" s="127"/>
      <c r="HE690" s="127"/>
      <c r="HF690" s="127"/>
      <c r="HG690" s="127"/>
      <c r="HH690" s="127"/>
      <c r="HI690" s="127"/>
      <c r="HJ690" s="127"/>
      <c r="HK690" s="127"/>
      <c r="HL690" s="127"/>
      <c r="HM690" s="127"/>
      <c r="HN690" s="127"/>
      <c r="HO690" s="127"/>
      <c r="HP690" s="127"/>
      <c r="HQ690" s="127"/>
      <c r="HR690" s="127"/>
      <c r="HS690" s="127"/>
      <c r="HT690" s="127"/>
      <c r="HU690" s="127"/>
      <c r="HV690" s="127"/>
      <c r="HW690" s="127"/>
      <c r="HX690" s="127"/>
      <c r="HY690" s="127"/>
      <c r="H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  <c r="BK691" s="127"/>
      <c r="BL691" s="127"/>
      <c r="BM691" s="127"/>
      <c r="BN691" s="127"/>
      <c r="BO691" s="127"/>
      <c r="BP691" s="127"/>
      <c r="BQ691" s="127"/>
      <c r="BR691" s="127"/>
      <c r="BS691" s="127"/>
      <c r="BT691" s="127"/>
      <c r="BU691" s="127"/>
      <c r="BV691" s="127"/>
      <c r="BW691" s="127"/>
      <c r="BX691" s="127"/>
      <c r="BY691" s="127"/>
      <c r="BZ691" s="127"/>
      <c r="CA691" s="127"/>
      <c r="CB691" s="127"/>
      <c r="CC691" s="127"/>
      <c r="CD691" s="127"/>
      <c r="CE691" s="127"/>
      <c r="CF691" s="127"/>
      <c r="CG691" s="127"/>
      <c r="CH691" s="127"/>
      <c r="CI691" s="127"/>
      <c r="CJ691" s="127"/>
      <c r="CK691" s="127"/>
      <c r="CL691" s="127"/>
      <c r="CM691" s="127"/>
      <c r="CN691" s="127"/>
      <c r="CO691" s="127"/>
      <c r="CP691" s="127"/>
      <c r="CQ691" s="127"/>
      <c r="CR691" s="127"/>
      <c r="CS691" s="127"/>
      <c r="CT691" s="127"/>
      <c r="CU691" s="127"/>
      <c r="CV691" s="127"/>
      <c r="CW691" s="127"/>
      <c r="CX691" s="127"/>
      <c r="CY691" s="127"/>
      <c r="CZ691" s="127"/>
      <c r="DA691" s="127"/>
      <c r="DB691" s="127"/>
      <c r="DC691" s="127"/>
      <c r="DD691" s="127"/>
      <c r="DE691" s="127"/>
      <c r="DF691" s="127"/>
      <c r="DG691" s="127"/>
      <c r="DH691" s="127"/>
      <c r="DI691" s="127"/>
      <c r="DJ691" s="127"/>
      <c r="DK691" s="127"/>
      <c r="DL691" s="127"/>
      <c r="DM691" s="127"/>
      <c r="DN691" s="127"/>
      <c r="DO691" s="127"/>
      <c r="DP691" s="127"/>
      <c r="DQ691" s="127"/>
      <c r="DR691" s="127"/>
      <c r="DS691" s="127"/>
      <c r="DT691" s="127"/>
      <c r="DU691" s="127"/>
      <c r="DV691" s="127"/>
      <c r="DW691" s="127"/>
      <c r="DX691" s="127"/>
      <c r="DY691" s="127"/>
      <c r="DZ691" s="127"/>
      <c r="EA691" s="127"/>
      <c r="EB691" s="127"/>
      <c r="EC691" s="127"/>
      <c r="ED691" s="127"/>
      <c r="EE691" s="127"/>
      <c r="EF691" s="127"/>
      <c r="EG691" s="127"/>
      <c r="EH691" s="127"/>
      <c r="EI691" s="127"/>
      <c r="EJ691" s="127"/>
      <c r="EK691" s="127"/>
      <c r="EL691" s="127"/>
      <c r="EM691" s="127"/>
      <c r="EN691" s="127"/>
      <c r="EO691" s="127"/>
      <c r="EP691" s="127"/>
      <c r="EQ691" s="127"/>
      <c r="ER691" s="127"/>
      <c r="ES691" s="127"/>
      <c r="ET691" s="127"/>
      <c r="EU691" s="127"/>
      <c r="EV691" s="127"/>
      <c r="EW691" s="127"/>
      <c r="EX691" s="127"/>
      <c r="EY691" s="127"/>
      <c r="EZ691" s="127"/>
      <c r="FA691" s="127"/>
      <c r="FB691" s="127"/>
      <c r="FC691" s="127"/>
      <c r="FD691" s="127"/>
      <c r="FE691" s="127"/>
      <c r="FF691" s="127"/>
      <c r="FG691" s="127"/>
      <c r="FH691" s="127"/>
      <c r="FI691" s="127"/>
      <c r="FJ691" s="127"/>
      <c r="FK691" s="127"/>
      <c r="FL691" s="127"/>
      <c r="FM691" s="127"/>
      <c r="FN691" s="127"/>
      <c r="FO691" s="127"/>
      <c r="FP691" s="127"/>
      <c r="FQ691" s="127"/>
      <c r="FR691" s="127"/>
      <c r="FS691" s="127"/>
      <c r="FT691" s="127"/>
      <c r="FU691" s="127"/>
      <c r="FV691" s="127"/>
      <c r="FW691" s="127"/>
      <c r="FX691" s="127"/>
      <c r="FY691" s="127"/>
      <c r="FZ691" s="127"/>
      <c r="GA691" s="127"/>
      <c r="GB691" s="127"/>
      <c r="GC691" s="127"/>
      <c r="GD691" s="127"/>
      <c r="GE691" s="127"/>
      <c r="GF691" s="127"/>
      <c r="GG691" s="127"/>
      <c r="GH691" s="127"/>
      <c r="GI691" s="127"/>
      <c r="GJ691" s="127"/>
      <c r="GK691" s="127"/>
      <c r="GL691" s="127"/>
      <c r="GM691" s="127"/>
      <c r="GN691" s="127"/>
      <c r="GO691" s="127"/>
      <c r="GP691" s="127"/>
      <c r="GQ691" s="127"/>
      <c r="GR691" s="127"/>
      <c r="GS691" s="127"/>
      <c r="GT691" s="127"/>
      <c r="GU691" s="127"/>
      <c r="GV691" s="127"/>
      <c r="GW691" s="127"/>
      <c r="GX691" s="127"/>
      <c r="GY691" s="127"/>
      <c r="GZ691" s="127"/>
      <c r="HA691" s="127"/>
      <c r="HB691" s="127"/>
      <c r="HC691" s="127"/>
      <c r="HD691" s="127"/>
      <c r="HE691" s="127"/>
      <c r="HF691" s="127"/>
      <c r="HG691" s="127"/>
      <c r="HH691" s="127"/>
      <c r="HI691" s="127"/>
      <c r="HJ691" s="127"/>
      <c r="HK691" s="127"/>
      <c r="HL691" s="127"/>
      <c r="HM691" s="127"/>
      <c r="HN691" s="127"/>
      <c r="HO691" s="127"/>
      <c r="HP691" s="127"/>
      <c r="HQ691" s="127"/>
      <c r="HR691" s="127"/>
      <c r="HS691" s="127"/>
      <c r="HT691" s="127"/>
      <c r="HU691" s="127"/>
      <c r="HV691" s="127"/>
      <c r="HW691" s="127"/>
      <c r="HX691" s="127"/>
      <c r="HY691" s="127"/>
      <c r="H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  <c r="BK692" s="127"/>
      <c r="BL692" s="127"/>
      <c r="BM692" s="127"/>
      <c r="BN692" s="127"/>
      <c r="BO692" s="127"/>
      <c r="BP692" s="127"/>
      <c r="BQ692" s="127"/>
      <c r="BR692" s="127"/>
      <c r="BS692" s="127"/>
      <c r="BT692" s="127"/>
      <c r="BU692" s="127"/>
      <c r="BV692" s="127"/>
      <c r="BW692" s="127"/>
      <c r="BX692" s="127"/>
      <c r="BY692" s="127"/>
      <c r="BZ692" s="127"/>
      <c r="CA692" s="127"/>
      <c r="CB692" s="127"/>
      <c r="CC692" s="127"/>
      <c r="CD692" s="127"/>
      <c r="CE692" s="127"/>
      <c r="CF692" s="127"/>
      <c r="CG692" s="127"/>
      <c r="CH692" s="127"/>
      <c r="CI692" s="127"/>
      <c r="CJ692" s="127"/>
      <c r="CK692" s="127"/>
      <c r="CL692" s="127"/>
      <c r="CM692" s="127"/>
      <c r="CN692" s="127"/>
      <c r="CO692" s="127"/>
      <c r="CP692" s="127"/>
      <c r="CQ692" s="127"/>
      <c r="CR692" s="127"/>
      <c r="CS692" s="127"/>
      <c r="CT692" s="127"/>
      <c r="CU692" s="127"/>
      <c r="CV692" s="127"/>
      <c r="CW692" s="127"/>
      <c r="CX692" s="127"/>
      <c r="CY692" s="127"/>
      <c r="CZ692" s="127"/>
      <c r="DA692" s="127"/>
      <c r="DB692" s="127"/>
      <c r="DC692" s="127"/>
      <c r="DD692" s="127"/>
      <c r="DE692" s="127"/>
      <c r="DF692" s="127"/>
      <c r="DG692" s="127"/>
      <c r="DH692" s="127"/>
      <c r="DI692" s="127"/>
      <c r="DJ692" s="127"/>
      <c r="DK692" s="127"/>
      <c r="DL692" s="127"/>
      <c r="DM692" s="127"/>
      <c r="DN692" s="127"/>
      <c r="DO692" s="127"/>
      <c r="DP692" s="127"/>
      <c r="DQ692" s="127"/>
      <c r="DR692" s="127"/>
      <c r="DS692" s="127"/>
      <c r="DT692" s="127"/>
      <c r="DU692" s="127"/>
      <c r="DV692" s="127"/>
      <c r="DW692" s="127"/>
      <c r="DX692" s="127"/>
      <c r="DY692" s="127"/>
      <c r="DZ692" s="127"/>
      <c r="EA692" s="127"/>
      <c r="EB692" s="127"/>
      <c r="EC692" s="127"/>
      <c r="ED692" s="127"/>
      <c r="EE692" s="127"/>
      <c r="EF692" s="127"/>
      <c r="EG692" s="127"/>
      <c r="EH692" s="127"/>
      <c r="EI692" s="127"/>
      <c r="EJ692" s="127"/>
      <c r="EK692" s="127"/>
      <c r="EL692" s="127"/>
      <c r="EM692" s="127"/>
      <c r="EN692" s="127"/>
      <c r="EO692" s="127"/>
      <c r="EP692" s="127"/>
      <c r="EQ692" s="127"/>
      <c r="ER692" s="127"/>
      <c r="ES692" s="127"/>
      <c r="ET692" s="127"/>
      <c r="EU692" s="127"/>
      <c r="EV692" s="127"/>
      <c r="EW692" s="127"/>
      <c r="EX692" s="127"/>
      <c r="EY692" s="127"/>
      <c r="EZ692" s="127"/>
      <c r="FA692" s="127"/>
      <c r="FB692" s="127"/>
      <c r="FC692" s="127"/>
      <c r="FD692" s="127"/>
      <c r="FE692" s="127"/>
      <c r="FF692" s="127"/>
      <c r="FG692" s="127"/>
      <c r="FH692" s="127"/>
      <c r="FI692" s="127"/>
      <c r="FJ692" s="127"/>
      <c r="FK692" s="127"/>
      <c r="FL692" s="127"/>
      <c r="FM692" s="127"/>
      <c r="FN692" s="127"/>
      <c r="FO692" s="127"/>
      <c r="FP692" s="127"/>
      <c r="FQ692" s="127"/>
      <c r="FR692" s="127"/>
      <c r="FS692" s="127"/>
      <c r="FT692" s="127"/>
      <c r="FU692" s="127"/>
      <c r="FV692" s="127"/>
      <c r="FW692" s="127"/>
      <c r="FX692" s="127"/>
      <c r="FY692" s="127"/>
      <c r="FZ692" s="127"/>
      <c r="GA692" s="127"/>
      <c r="GB692" s="127"/>
      <c r="GC692" s="127"/>
      <c r="GD692" s="127"/>
      <c r="GE692" s="127"/>
      <c r="GF692" s="127"/>
      <c r="GG692" s="127"/>
      <c r="GH692" s="127"/>
      <c r="GI692" s="127"/>
      <c r="GJ692" s="127"/>
      <c r="GK692" s="127"/>
      <c r="GL692" s="127"/>
      <c r="GM692" s="127"/>
      <c r="GN692" s="127"/>
      <c r="GO692" s="127"/>
      <c r="GP692" s="127"/>
      <c r="GQ692" s="127"/>
      <c r="GR692" s="127"/>
      <c r="GS692" s="127"/>
      <c r="GT692" s="127"/>
      <c r="GU692" s="127"/>
      <c r="GV692" s="127"/>
      <c r="GW692" s="127"/>
      <c r="GX692" s="127"/>
      <c r="GY692" s="127"/>
      <c r="GZ692" s="127"/>
      <c r="HA692" s="127"/>
      <c r="HB692" s="127"/>
      <c r="HC692" s="127"/>
      <c r="HD692" s="127"/>
      <c r="HE692" s="127"/>
      <c r="HF692" s="127"/>
      <c r="HG692" s="127"/>
      <c r="HH692" s="127"/>
      <c r="HI692" s="127"/>
      <c r="HJ692" s="127"/>
      <c r="HK692" s="127"/>
      <c r="HL692" s="127"/>
      <c r="HM692" s="127"/>
      <c r="HN692" s="127"/>
      <c r="HO692" s="127"/>
      <c r="HP692" s="127"/>
      <c r="HQ692" s="127"/>
      <c r="HR692" s="127"/>
      <c r="HS692" s="127"/>
      <c r="HT692" s="127"/>
      <c r="HU692" s="127"/>
      <c r="HV692" s="127"/>
      <c r="HW692" s="127"/>
      <c r="HX692" s="127"/>
      <c r="HY692" s="127"/>
      <c r="H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  <c r="BK693" s="127"/>
      <c r="BL693" s="127"/>
      <c r="BM693" s="127"/>
      <c r="BN693" s="127"/>
      <c r="BO693" s="127"/>
      <c r="BP693" s="127"/>
      <c r="BQ693" s="127"/>
      <c r="BR693" s="127"/>
      <c r="BS693" s="127"/>
      <c r="BT693" s="127"/>
      <c r="BU693" s="127"/>
      <c r="BV693" s="127"/>
      <c r="BW693" s="127"/>
      <c r="BX693" s="127"/>
      <c r="BY693" s="127"/>
      <c r="BZ693" s="127"/>
      <c r="CA693" s="127"/>
      <c r="CB693" s="127"/>
      <c r="CC693" s="127"/>
      <c r="CD693" s="127"/>
      <c r="CE693" s="127"/>
      <c r="CF693" s="127"/>
      <c r="CG693" s="127"/>
      <c r="CH693" s="127"/>
      <c r="CI693" s="127"/>
      <c r="CJ693" s="127"/>
      <c r="CK693" s="127"/>
      <c r="CL693" s="127"/>
      <c r="CM693" s="127"/>
      <c r="CN693" s="127"/>
      <c r="CO693" s="127"/>
      <c r="CP693" s="127"/>
      <c r="CQ693" s="127"/>
      <c r="CR693" s="127"/>
      <c r="CS693" s="127"/>
      <c r="CT693" s="127"/>
      <c r="CU693" s="127"/>
      <c r="CV693" s="127"/>
      <c r="CW693" s="127"/>
      <c r="CX693" s="127"/>
      <c r="CY693" s="127"/>
      <c r="CZ693" s="127"/>
      <c r="DA693" s="127"/>
      <c r="DB693" s="127"/>
      <c r="DC693" s="127"/>
      <c r="DD693" s="127"/>
      <c r="DE693" s="127"/>
      <c r="DF693" s="127"/>
      <c r="DG693" s="127"/>
      <c r="DH693" s="127"/>
      <c r="DI693" s="127"/>
      <c r="DJ693" s="127"/>
      <c r="DK693" s="127"/>
      <c r="DL693" s="127"/>
      <c r="DM693" s="127"/>
      <c r="DN693" s="127"/>
      <c r="DO693" s="127"/>
      <c r="DP693" s="127"/>
      <c r="DQ693" s="127"/>
      <c r="DR693" s="127"/>
      <c r="DS693" s="127"/>
      <c r="DT693" s="127"/>
      <c r="DU693" s="127"/>
      <c r="DV693" s="127"/>
      <c r="DW693" s="127"/>
      <c r="DX693" s="127"/>
      <c r="DY693" s="127"/>
      <c r="DZ693" s="127"/>
      <c r="EA693" s="127"/>
      <c r="EB693" s="127"/>
      <c r="EC693" s="127"/>
      <c r="ED693" s="127"/>
      <c r="EE693" s="127"/>
      <c r="EF693" s="127"/>
      <c r="EG693" s="127"/>
      <c r="EH693" s="127"/>
      <c r="EI693" s="127"/>
      <c r="EJ693" s="127"/>
      <c r="EK693" s="127"/>
      <c r="EL693" s="127"/>
      <c r="EM693" s="127"/>
      <c r="EN693" s="127"/>
      <c r="EO693" s="127"/>
      <c r="EP693" s="127"/>
      <c r="EQ693" s="127"/>
      <c r="ER693" s="127"/>
      <c r="ES693" s="127"/>
      <c r="ET693" s="127"/>
      <c r="EU693" s="127"/>
      <c r="EV693" s="127"/>
      <c r="EW693" s="127"/>
      <c r="EX693" s="127"/>
      <c r="EY693" s="127"/>
      <c r="EZ693" s="127"/>
      <c r="FA693" s="127"/>
      <c r="FB693" s="127"/>
      <c r="FC693" s="127"/>
      <c r="FD693" s="127"/>
      <c r="FE693" s="127"/>
      <c r="FF693" s="127"/>
      <c r="FG693" s="127"/>
      <c r="FH693" s="127"/>
      <c r="FI693" s="127"/>
      <c r="FJ693" s="127"/>
      <c r="FK693" s="127"/>
      <c r="FL693" s="127"/>
      <c r="FM693" s="127"/>
      <c r="FN693" s="127"/>
      <c r="FO693" s="127"/>
      <c r="FP693" s="127"/>
      <c r="FQ693" s="127"/>
      <c r="FR693" s="127"/>
      <c r="FS693" s="127"/>
      <c r="FT693" s="127"/>
      <c r="FU693" s="127"/>
      <c r="FV693" s="127"/>
      <c r="FW693" s="127"/>
      <c r="FX693" s="127"/>
      <c r="FY693" s="127"/>
      <c r="FZ693" s="127"/>
      <c r="GA693" s="127"/>
      <c r="GB693" s="127"/>
      <c r="GC693" s="127"/>
      <c r="GD693" s="127"/>
      <c r="GE693" s="127"/>
      <c r="GF693" s="127"/>
      <c r="GG693" s="127"/>
      <c r="GH693" s="127"/>
      <c r="GI693" s="127"/>
      <c r="GJ693" s="127"/>
      <c r="GK693" s="127"/>
      <c r="GL693" s="127"/>
      <c r="GM693" s="127"/>
      <c r="GN693" s="127"/>
      <c r="GO693" s="127"/>
      <c r="GP693" s="127"/>
      <c r="GQ693" s="127"/>
      <c r="GR693" s="127"/>
      <c r="GS693" s="127"/>
      <c r="GT693" s="127"/>
      <c r="GU693" s="127"/>
      <c r="GV693" s="127"/>
      <c r="GW693" s="127"/>
      <c r="GX693" s="127"/>
      <c r="GY693" s="127"/>
      <c r="GZ693" s="127"/>
      <c r="HA693" s="127"/>
      <c r="HB693" s="127"/>
      <c r="HC693" s="127"/>
      <c r="HD693" s="127"/>
      <c r="HE693" s="127"/>
      <c r="HF693" s="127"/>
      <c r="HG693" s="127"/>
      <c r="HH693" s="127"/>
      <c r="HI693" s="127"/>
      <c r="HJ693" s="127"/>
      <c r="HK693" s="127"/>
      <c r="HL693" s="127"/>
      <c r="HM693" s="127"/>
      <c r="HN693" s="127"/>
      <c r="HO693" s="127"/>
      <c r="HP693" s="127"/>
      <c r="HQ693" s="127"/>
      <c r="HR693" s="127"/>
      <c r="HS693" s="127"/>
      <c r="HT693" s="127"/>
      <c r="HU693" s="127"/>
      <c r="HV693" s="127"/>
      <c r="HW693" s="127"/>
      <c r="HX693" s="127"/>
      <c r="HY693" s="127"/>
      <c r="H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  <c r="BK694" s="127"/>
      <c r="BL694" s="127"/>
      <c r="BM694" s="127"/>
      <c r="BN694" s="127"/>
      <c r="BO694" s="127"/>
      <c r="BP694" s="127"/>
      <c r="BQ694" s="127"/>
      <c r="BR694" s="127"/>
      <c r="BS694" s="127"/>
      <c r="BT694" s="127"/>
      <c r="BU694" s="127"/>
      <c r="BV694" s="127"/>
      <c r="BW694" s="127"/>
      <c r="BX694" s="127"/>
      <c r="BY694" s="127"/>
      <c r="BZ694" s="127"/>
      <c r="CA694" s="127"/>
      <c r="CB694" s="127"/>
      <c r="CC694" s="127"/>
      <c r="CD694" s="127"/>
      <c r="CE694" s="127"/>
      <c r="CF694" s="127"/>
      <c r="CG694" s="127"/>
      <c r="CH694" s="127"/>
      <c r="CI694" s="127"/>
      <c r="CJ694" s="127"/>
      <c r="CK694" s="127"/>
      <c r="CL694" s="127"/>
      <c r="CM694" s="127"/>
      <c r="CN694" s="127"/>
      <c r="CO694" s="127"/>
      <c r="CP694" s="127"/>
      <c r="CQ694" s="127"/>
      <c r="CR694" s="127"/>
      <c r="CS694" s="127"/>
      <c r="CT694" s="127"/>
      <c r="CU694" s="127"/>
      <c r="CV694" s="127"/>
      <c r="CW694" s="127"/>
      <c r="CX694" s="127"/>
      <c r="CY694" s="127"/>
      <c r="CZ694" s="127"/>
      <c r="DA694" s="127"/>
      <c r="DB694" s="127"/>
      <c r="DC694" s="127"/>
      <c r="DD694" s="127"/>
      <c r="DE694" s="127"/>
      <c r="DF694" s="127"/>
      <c r="DG694" s="127"/>
      <c r="DH694" s="127"/>
      <c r="DI694" s="127"/>
      <c r="DJ694" s="127"/>
      <c r="DK694" s="127"/>
      <c r="DL694" s="127"/>
      <c r="DM694" s="127"/>
      <c r="DN694" s="127"/>
      <c r="DO694" s="127"/>
      <c r="DP694" s="127"/>
      <c r="DQ694" s="127"/>
      <c r="DR694" s="127"/>
      <c r="DS694" s="127"/>
      <c r="DT694" s="127"/>
      <c r="DU694" s="127"/>
      <c r="DV694" s="127"/>
      <c r="DW694" s="127"/>
      <c r="DX694" s="127"/>
      <c r="DY694" s="127"/>
      <c r="DZ694" s="127"/>
      <c r="EA694" s="127"/>
      <c r="EB694" s="127"/>
      <c r="EC694" s="127"/>
      <c r="ED694" s="127"/>
      <c r="EE694" s="127"/>
      <c r="EF694" s="127"/>
      <c r="EG694" s="127"/>
      <c r="EH694" s="127"/>
      <c r="EI694" s="127"/>
      <c r="EJ694" s="127"/>
      <c r="EK694" s="127"/>
      <c r="EL694" s="127"/>
      <c r="EM694" s="127"/>
      <c r="EN694" s="127"/>
      <c r="EO694" s="127"/>
      <c r="EP694" s="127"/>
      <c r="EQ694" s="127"/>
      <c r="ER694" s="127"/>
      <c r="ES694" s="127"/>
      <c r="ET694" s="127"/>
      <c r="EU694" s="127"/>
      <c r="EV694" s="127"/>
      <c r="EW694" s="127"/>
      <c r="EX694" s="127"/>
      <c r="EY694" s="127"/>
      <c r="EZ694" s="127"/>
      <c r="FA694" s="127"/>
      <c r="FB694" s="127"/>
      <c r="FC694" s="127"/>
      <c r="FD694" s="127"/>
      <c r="FE694" s="127"/>
      <c r="FF694" s="127"/>
      <c r="FG694" s="127"/>
      <c r="FH694" s="127"/>
      <c r="FI694" s="127"/>
      <c r="FJ694" s="127"/>
      <c r="FK694" s="127"/>
      <c r="FL694" s="127"/>
      <c r="FM694" s="127"/>
      <c r="FN694" s="127"/>
      <c r="FO694" s="127"/>
      <c r="FP694" s="127"/>
      <c r="FQ694" s="127"/>
      <c r="FR694" s="127"/>
      <c r="FS694" s="127"/>
      <c r="FT694" s="127"/>
      <c r="FU694" s="127"/>
      <c r="FV694" s="127"/>
      <c r="FW694" s="127"/>
      <c r="FX694" s="127"/>
      <c r="FY694" s="127"/>
      <c r="FZ694" s="127"/>
      <c r="GA694" s="127"/>
      <c r="GB694" s="127"/>
      <c r="GC694" s="127"/>
      <c r="GD694" s="127"/>
      <c r="GE694" s="127"/>
      <c r="GF694" s="127"/>
      <c r="GG694" s="127"/>
      <c r="GH694" s="127"/>
      <c r="GI694" s="127"/>
      <c r="GJ694" s="127"/>
      <c r="GK694" s="127"/>
      <c r="GL694" s="127"/>
      <c r="GM694" s="127"/>
      <c r="GN694" s="127"/>
      <c r="GO694" s="127"/>
      <c r="GP694" s="127"/>
      <c r="GQ694" s="127"/>
      <c r="GR694" s="127"/>
      <c r="GS694" s="127"/>
      <c r="GT694" s="127"/>
      <c r="GU694" s="127"/>
      <c r="GV694" s="127"/>
      <c r="GW694" s="127"/>
      <c r="GX694" s="127"/>
      <c r="GY694" s="127"/>
      <c r="GZ694" s="127"/>
      <c r="HA694" s="127"/>
      <c r="HB694" s="127"/>
      <c r="HC694" s="127"/>
      <c r="HD694" s="127"/>
      <c r="HE694" s="127"/>
      <c r="HF694" s="127"/>
      <c r="HG694" s="127"/>
      <c r="HH694" s="127"/>
      <c r="HI694" s="127"/>
      <c r="HJ694" s="127"/>
      <c r="HK694" s="127"/>
      <c r="HL694" s="127"/>
      <c r="HM694" s="127"/>
      <c r="HN694" s="127"/>
      <c r="HO694" s="127"/>
      <c r="HP694" s="127"/>
      <c r="HQ694" s="127"/>
      <c r="HR694" s="127"/>
      <c r="HS694" s="127"/>
      <c r="HT694" s="127"/>
      <c r="HU694" s="127"/>
      <c r="HV694" s="127"/>
      <c r="HW694" s="127"/>
      <c r="HX694" s="127"/>
      <c r="HY694" s="127"/>
      <c r="H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  <c r="BK695" s="127"/>
      <c r="BL695" s="127"/>
      <c r="BM695" s="127"/>
      <c r="BN695" s="127"/>
      <c r="BO695" s="127"/>
      <c r="BP695" s="127"/>
      <c r="BQ695" s="127"/>
      <c r="BR695" s="127"/>
      <c r="BS695" s="127"/>
      <c r="BT695" s="127"/>
      <c r="BU695" s="127"/>
      <c r="BV695" s="127"/>
      <c r="BW695" s="127"/>
      <c r="BX695" s="127"/>
      <c r="BY695" s="127"/>
      <c r="BZ695" s="127"/>
      <c r="CA695" s="127"/>
      <c r="CB695" s="127"/>
      <c r="CC695" s="127"/>
      <c r="CD695" s="127"/>
      <c r="CE695" s="127"/>
      <c r="CF695" s="127"/>
      <c r="CG695" s="127"/>
      <c r="CH695" s="127"/>
      <c r="CI695" s="127"/>
      <c r="CJ695" s="127"/>
      <c r="CK695" s="127"/>
      <c r="CL695" s="127"/>
      <c r="CM695" s="127"/>
      <c r="CN695" s="127"/>
      <c r="CO695" s="127"/>
      <c r="CP695" s="127"/>
      <c r="CQ695" s="127"/>
      <c r="CR695" s="127"/>
      <c r="CS695" s="127"/>
      <c r="CT695" s="127"/>
      <c r="CU695" s="127"/>
      <c r="CV695" s="127"/>
      <c r="CW695" s="127"/>
      <c r="CX695" s="127"/>
      <c r="CY695" s="127"/>
      <c r="CZ695" s="127"/>
      <c r="DA695" s="127"/>
      <c r="DB695" s="127"/>
      <c r="DC695" s="127"/>
      <c r="DD695" s="127"/>
      <c r="DE695" s="127"/>
      <c r="DF695" s="127"/>
      <c r="DG695" s="127"/>
      <c r="DH695" s="127"/>
      <c r="DI695" s="127"/>
      <c r="DJ695" s="127"/>
      <c r="DK695" s="127"/>
      <c r="DL695" s="127"/>
      <c r="DM695" s="127"/>
      <c r="DN695" s="127"/>
      <c r="DO695" s="127"/>
      <c r="DP695" s="127"/>
      <c r="DQ695" s="127"/>
      <c r="DR695" s="127"/>
      <c r="DS695" s="127"/>
      <c r="DT695" s="127"/>
      <c r="DU695" s="127"/>
      <c r="DV695" s="127"/>
      <c r="DW695" s="127"/>
      <c r="DX695" s="127"/>
      <c r="DY695" s="127"/>
      <c r="DZ695" s="127"/>
      <c r="EA695" s="127"/>
      <c r="EB695" s="127"/>
      <c r="EC695" s="127"/>
      <c r="ED695" s="127"/>
      <c r="EE695" s="127"/>
      <c r="EF695" s="127"/>
      <c r="EG695" s="127"/>
      <c r="EH695" s="127"/>
      <c r="EI695" s="127"/>
      <c r="EJ695" s="127"/>
      <c r="EK695" s="127"/>
      <c r="EL695" s="127"/>
      <c r="EM695" s="127"/>
      <c r="EN695" s="127"/>
      <c r="EO695" s="127"/>
      <c r="EP695" s="127"/>
      <c r="EQ695" s="127"/>
      <c r="ER695" s="127"/>
      <c r="ES695" s="127"/>
      <c r="ET695" s="127"/>
      <c r="EU695" s="127"/>
      <c r="EV695" s="127"/>
      <c r="EW695" s="127"/>
      <c r="EX695" s="127"/>
      <c r="EY695" s="127"/>
      <c r="EZ695" s="127"/>
      <c r="FA695" s="127"/>
      <c r="FB695" s="127"/>
      <c r="FC695" s="127"/>
      <c r="FD695" s="127"/>
      <c r="FE695" s="127"/>
      <c r="FF695" s="127"/>
      <c r="FG695" s="127"/>
      <c r="FH695" s="127"/>
      <c r="FI695" s="127"/>
      <c r="FJ695" s="127"/>
      <c r="FK695" s="127"/>
      <c r="FL695" s="127"/>
      <c r="FM695" s="127"/>
      <c r="FN695" s="127"/>
      <c r="FO695" s="127"/>
      <c r="FP695" s="127"/>
      <c r="FQ695" s="127"/>
      <c r="FR695" s="127"/>
      <c r="FS695" s="127"/>
      <c r="FT695" s="127"/>
      <c r="FU695" s="127"/>
      <c r="FV695" s="127"/>
      <c r="FW695" s="127"/>
      <c r="FX695" s="127"/>
      <c r="FY695" s="127"/>
      <c r="FZ695" s="127"/>
      <c r="GA695" s="127"/>
      <c r="GB695" s="127"/>
      <c r="GC695" s="127"/>
      <c r="GD695" s="127"/>
      <c r="GE695" s="127"/>
      <c r="GF695" s="127"/>
      <c r="GG695" s="127"/>
      <c r="GH695" s="127"/>
      <c r="GI695" s="127"/>
      <c r="GJ695" s="127"/>
      <c r="GK695" s="127"/>
      <c r="GL695" s="127"/>
      <c r="GM695" s="127"/>
      <c r="GN695" s="127"/>
      <c r="GO695" s="127"/>
      <c r="GP695" s="127"/>
      <c r="GQ695" s="127"/>
      <c r="GR695" s="127"/>
      <c r="GS695" s="127"/>
      <c r="GT695" s="127"/>
      <c r="GU695" s="127"/>
      <c r="GV695" s="127"/>
      <c r="GW695" s="127"/>
      <c r="GX695" s="127"/>
      <c r="GY695" s="127"/>
      <c r="GZ695" s="127"/>
      <c r="HA695" s="127"/>
      <c r="HB695" s="127"/>
      <c r="HC695" s="127"/>
      <c r="HD695" s="127"/>
      <c r="HE695" s="127"/>
      <c r="HF695" s="127"/>
      <c r="HG695" s="127"/>
      <c r="HH695" s="127"/>
      <c r="HI695" s="127"/>
      <c r="HJ695" s="127"/>
      <c r="HK695" s="127"/>
      <c r="HL695" s="127"/>
      <c r="HM695" s="127"/>
      <c r="HN695" s="127"/>
      <c r="HO695" s="127"/>
      <c r="HP695" s="127"/>
      <c r="HQ695" s="127"/>
      <c r="HR695" s="127"/>
      <c r="HS695" s="127"/>
      <c r="HT695" s="127"/>
      <c r="HU695" s="127"/>
      <c r="HV695" s="127"/>
      <c r="HW695" s="127"/>
      <c r="HX695" s="127"/>
      <c r="HY695" s="127"/>
      <c r="H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  <c r="BK696" s="127"/>
      <c r="BL696" s="127"/>
      <c r="BM696" s="127"/>
      <c r="BN696" s="127"/>
      <c r="BO696" s="127"/>
      <c r="BP696" s="127"/>
      <c r="BQ696" s="127"/>
      <c r="BR696" s="127"/>
      <c r="BS696" s="127"/>
      <c r="BT696" s="127"/>
      <c r="BU696" s="127"/>
      <c r="BV696" s="127"/>
      <c r="BW696" s="127"/>
      <c r="BX696" s="127"/>
      <c r="BY696" s="127"/>
      <c r="BZ696" s="127"/>
      <c r="CA696" s="127"/>
      <c r="CB696" s="127"/>
      <c r="CC696" s="127"/>
      <c r="CD696" s="127"/>
      <c r="CE696" s="127"/>
      <c r="CF696" s="127"/>
      <c r="CG696" s="127"/>
      <c r="CH696" s="127"/>
      <c r="CI696" s="127"/>
      <c r="CJ696" s="127"/>
      <c r="CK696" s="127"/>
      <c r="CL696" s="127"/>
      <c r="CM696" s="127"/>
      <c r="CN696" s="127"/>
      <c r="CO696" s="127"/>
      <c r="CP696" s="127"/>
      <c r="CQ696" s="127"/>
      <c r="CR696" s="127"/>
      <c r="CS696" s="127"/>
      <c r="CT696" s="127"/>
      <c r="CU696" s="127"/>
      <c r="CV696" s="127"/>
      <c r="CW696" s="127"/>
      <c r="CX696" s="127"/>
      <c r="CY696" s="127"/>
      <c r="CZ696" s="127"/>
      <c r="DA696" s="127"/>
      <c r="DB696" s="127"/>
      <c r="DC696" s="127"/>
      <c r="DD696" s="127"/>
      <c r="DE696" s="127"/>
      <c r="DF696" s="127"/>
      <c r="DG696" s="127"/>
      <c r="DH696" s="127"/>
      <c r="DI696" s="127"/>
      <c r="DJ696" s="127"/>
      <c r="DK696" s="127"/>
      <c r="DL696" s="127"/>
      <c r="DM696" s="127"/>
      <c r="DN696" s="127"/>
      <c r="DO696" s="127"/>
      <c r="DP696" s="127"/>
      <c r="DQ696" s="127"/>
      <c r="DR696" s="127"/>
      <c r="DS696" s="127"/>
      <c r="DT696" s="127"/>
      <c r="DU696" s="127"/>
      <c r="DV696" s="127"/>
      <c r="DW696" s="127"/>
      <c r="DX696" s="127"/>
      <c r="DY696" s="127"/>
      <c r="DZ696" s="127"/>
      <c r="EA696" s="127"/>
      <c r="EB696" s="127"/>
      <c r="EC696" s="127"/>
      <c r="ED696" s="127"/>
      <c r="EE696" s="127"/>
      <c r="EF696" s="127"/>
      <c r="EG696" s="127"/>
      <c r="EH696" s="127"/>
      <c r="EI696" s="127"/>
      <c r="EJ696" s="127"/>
      <c r="EK696" s="127"/>
      <c r="EL696" s="127"/>
      <c r="EM696" s="127"/>
      <c r="EN696" s="127"/>
      <c r="EO696" s="127"/>
      <c r="EP696" s="127"/>
      <c r="EQ696" s="127"/>
      <c r="ER696" s="127"/>
      <c r="ES696" s="127"/>
      <c r="ET696" s="127"/>
      <c r="EU696" s="127"/>
      <c r="EV696" s="127"/>
      <c r="EW696" s="127"/>
      <c r="EX696" s="127"/>
      <c r="EY696" s="127"/>
      <c r="EZ696" s="127"/>
      <c r="FA696" s="127"/>
      <c r="FB696" s="127"/>
      <c r="FC696" s="127"/>
      <c r="FD696" s="127"/>
      <c r="FE696" s="127"/>
      <c r="FF696" s="127"/>
      <c r="FG696" s="127"/>
      <c r="FH696" s="127"/>
      <c r="FI696" s="127"/>
      <c r="FJ696" s="127"/>
      <c r="FK696" s="127"/>
      <c r="FL696" s="127"/>
      <c r="FM696" s="127"/>
      <c r="FN696" s="127"/>
      <c r="FO696" s="127"/>
      <c r="FP696" s="127"/>
      <c r="FQ696" s="127"/>
      <c r="FR696" s="127"/>
      <c r="FS696" s="127"/>
      <c r="FT696" s="127"/>
      <c r="FU696" s="127"/>
      <c r="FV696" s="127"/>
      <c r="FW696" s="127"/>
      <c r="FX696" s="127"/>
      <c r="FY696" s="127"/>
      <c r="FZ696" s="127"/>
      <c r="GA696" s="127"/>
      <c r="GB696" s="127"/>
      <c r="GC696" s="127"/>
      <c r="GD696" s="127"/>
      <c r="GE696" s="127"/>
      <c r="GF696" s="127"/>
      <c r="GG696" s="127"/>
      <c r="GH696" s="127"/>
      <c r="GI696" s="127"/>
      <c r="GJ696" s="127"/>
      <c r="GK696" s="127"/>
      <c r="GL696" s="127"/>
      <c r="GM696" s="127"/>
      <c r="GN696" s="127"/>
      <c r="GO696" s="127"/>
      <c r="GP696" s="127"/>
      <c r="GQ696" s="127"/>
      <c r="GR696" s="127"/>
      <c r="GS696" s="127"/>
      <c r="GT696" s="127"/>
      <c r="GU696" s="127"/>
      <c r="GV696" s="127"/>
      <c r="GW696" s="127"/>
      <c r="GX696" s="127"/>
      <c r="GY696" s="127"/>
      <c r="GZ696" s="127"/>
      <c r="HA696" s="127"/>
      <c r="HB696" s="127"/>
      <c r="HC696" s="127"/>
      <c r="HD696" s="127"/>
      <c r="HE696" s="127"/>
      <c r="HF696" s="127"/>
      <c r="HG696" s="127"/>
      <c r="HH696" s="127"/>
      <c r="HI696" s="127"/>
      <c r="HJ696" s="127"/>
      <c r="HK696" s="127"/>
      <c r="HL696" s="127"/>
      <c r="HM696" s="127"/>
      <c r="HN696" s="127"/>
      <c r="HO696" s="127"/>
      <c r="HP696" s="127"/>
      <c r="HQ696" s="127"/>
      <c r="HR696" s="127"/>
      <c r="HS696" s="127"/>
      <c r="HT696" s="127"/>
      <c r="HU696" s="127"/>
      <c r="HV696" s="127"/>
      <c r="HW696" s="127"/>
      <c r="HX696" s="127"/>
      <c r="HY696" s="127"/>
      <c r="H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  <c r="BK697" s="127"/>
      <c r="BL697" s="127"/>
      <c r="BM697" s="127"/>
      <c r="BN697" s="127"/>
      <c r="BO697" s="127"/>
      <c r="BP697" s="127"/>
      <c r="BQ697" s="127"/>
      <c r="BR697" s="127"/>
      <c r="BS697" s="127"/>
      <c r="BT697" s="127"/>
      <c r="BU697" s="127"/>
      <c r="BV697" s="127"/>
      <c r="BW697" s="127"/>
      <c r="BX697" s="127"/>
      <c r="BY697" s="127"/>
      <c r="BZ697" s="127"/>
      <c r="CA697" s="127"/>
      <c r="CB697" s="127"/>
      <c r="CC697" s="127"/>
      <c r="CD697" s="127"/>
      <c r="CE697" s="127"/>
      <c r="CF697" s="127"/>
      <c r="CG697" s="127"/>
      <c r="CH697" s="127"/>
      <c r="CI697" s="127"/>
      <c r="CJ697" s="127"/>
      <c r="CK697" s="127"/>
      <c r="CL697" s="127"/>
      <c r="CM697" s="127"/>
      <c r="CN697" s="127"/>
      <c r="CO697" s="127"/>
      <c r="CP697" s="127"/>
      <c r="CQ697" s="127"/>
      <c r="CR697" s="127"/>
      <c r="CS697" s="127"/>
      <c r="CT697" s="127"/>
      <c r="CU697" s="127"/>
      <c r="CV697" s="127"/>
      <c r="CW697" s="127"/>
      <c r="CX697" s="127"/>
      <c r="CY697" s="127"/>
      <c r="CZ697" s="127"/>
      <c r="DA697" s="127"/>
      <c r="DB697" s="127"/>
      <c r="DC697" s="127"/>
      <c r="DD697" s="127"/>
      <c r="DE697" s="127"/>
      <c r="DF697" s="127"/>
      <c r="DG697" s="127"/>
      <c r="DH697" s="127"/>
      <c r="DI697" s="127"/>
      <c r="DJ697" s="127"/>
      <c r="DK697" s="127"/>
      <c r="DL697" s="127"/>
      <c r="DM697" s="127"/>
      <c r="DN697" s="127"/>
      <c r="DO697" s="127"/>
      <c r="DP697" s="127"/>
      <c r="DQ697" s="127"/>
      <c r="DR697" s="127"/>
      <c r="DS697" s="127"/>
      <c r="DT697" s="127"/>
      <c r="DU697" s="127"/>
      <c r="DV697" s="127"/>
      <c r="DW697" s="127"/>
      <c r="DX697" s="127"/>
      <c r="DY697" s="127"/>
      <c r="DZ697" s="127"/>
      <c r="EA697" s="127"/>
      <c r="EB697" s="127"/>
      <c r="EC697" s="127"/>
      <c r="ED697" s="127"/>
      <c r="EE697" s="127"/>
      <c r="EF697" s="127"/>
      <c r="EG697" s="127"/>
      <c r="EH697" s="127"/>
      <c r="EI697" s="127"/>
      <c r="EJ697" s="127"/>
      <c r="EK697" s="127"/>
      <c r="EL697" s="127"/>
      <c r="EM697" s="127"/>
      <c r="EN697" s="127"/>
      <c r="EO697" s="127"/>
      <c r="EP697" s="127"/>
      <c r="EQ697" s="127"/>
      <c r="ER697" s="127"/>
      <c r="ES697" s="127"/>
      <c r="ET697" s="127"/>
      <c r="EU697" s="127"/>
      <c r="EV697" s="127"/>
      <c r="EW697" s="127"/>
      <c r="EX697" s="127"/>
      <c r="EY697" s="127"/>
      <c r="EZ697" s="127"/>
      <c r="FA697" s="127"/>
      <c r="FB697" s="127"/>
      <c r="FC697" s="127"/>
      <c r="FD697" s="127"/>
      <c r="FE697" s="127"/>
      <c r="FF697" s="127"/>
      <c r="FG697" s="127"/>
      <c r="FH697" s="127"/>
      <c r="FI697" s="127"/>
      <c r="FJ697" s="127"/>
      <c r="FK697" s="127"/>
      <c r="FL697" s="127"/>
      <c r="FM697" s="127"/>
      <c r="FN697" s="127"/>
      <c r="FO697" s="127"/>
      <c r="FP697" s="127"/>
      <c r="FQ697" s="127"/>
      <c r="FR697" s="127"/>
      <c r="FS697" s="127"/>
      <c r="FT697" s="127"/>
      <c r="FU697" s="127"/>
      <c r="FV697" s="127"/>
      <c r="FW697" s="127"/>
      <c r="FX697" s="127"/>
      <c r="FY697" s="127"/>
      <c r="FZ697" s="127"/>
      <c r="GA697" s="127"/>
      <c r="GB697" s="127"/>
      <c r="GC697" s="127"/>
      <c r="GD697" s="127"/>
      <c r="GE697" s="127"/>
      <c r="GF697" s="127"/>
      <c r="GG697" s="127"/>
      <c r="GH697" s="127"/>
      <c r="GI697" s="127"/>
      <c r="GJ697" s="127"/>
      <c r="GK697" s="127"/>
      <c r="GL697" s="127"/>
      <c r="GM697" s="127"/>
      <c r="GN697" s="127"/>
      <c r="GO697" s="127"/>
      <c r="GP697" s="127"/>
      <c r="GQ697" s="127"/>
      <c r="GR697" s="127"/>
      <c r="GS697" s="127"/>
      <c r="GT697" s="127"/>
      <c r="GU697" s="127"/>
      <c r="GV697" s="127"/>
      <c r="GW697" s="127"/>
      <c r="GX697" s="127"/>
      <c r="GY697" s="127"/>
      <c r="GZ697" s="127"/>
      <c r="HA697" s="127"/>
      <c r="HB697" s="127"/>
      <c r="HC697" s="127"/>
      <c r="HD697" s="127"/>
      <c r="HE697" s="127"/>
      <c r="HF697" s="127"/>
      <c r="HG697" s="127"/>
      <c r="HH697" s="127"/>
      <c r="HI697" s="127"/>
      <c r="HJ697" s="127"/>
      <c r="HK697" s="127"/>
      <c r="HL697" s="127"/>
      <c r="HM697" s="127"/>
      <c r="HN697" s="127"/>
      <c r="HO697" s="127"/>
      <c r="HP697" s="127"/>
      <c r="HQ697" s="127"/>
      <c r="HR697" s="127"/>
      <c r="HS697" s="127"/>
      <c r="HT697" s="127"/>
      <c r="HU697" s="127"/>
      <c r="HV697" s="127"/>
      <c r="HW697" s="127"/>
      <c r="HX697" s="127"/>
      <c r="HY697" s="127"/>
      <c r="H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  <c r="BK698" s="127"/>
      <c r="BL698" s="127"/>
      <c r="BM698" s="127"/>
      <c r="BN698" s="127"/>
      <c r="BO698" s="127"/>
      <c r="BP698" s="127"/>
      <c r="BQ698" s="127"/>
      <c r="BR698" s="127"/>
      <c r="BS698" s="127"/>
      <c r="BT698" s="127"/>
      <c r="BU698" s="127"/>
      <c r="BV698" s="127"/>
      <c r="BW698" s="127"/>
      <c r="BX698" s="127"/>
      <c r="BY698" s="127"/>
      <c r="BZ698" s="127"/>
      <c r="CA698" s="127"/>
      <c r="CB698" s="127"/>
      <c r="CC698" s="127"/>
      <c r="CD698" s="127"/>
      <c r="CE698" s="127"/>
      <c r="CF698" s="127"/>
      <c r="CG698" s="127"/>
      <c r="CH698" s="127"/>
      <c r="CI698" s="127"/>
      <c r="CJ698" s="127"/>
      <c r="CK698" s="127"/>
      <c r="CL698" s="127"/>
      <c r="CM698" s="127"/>
      <c r="CN698" s="127"/>
      <c r="CO698" s="127"/>
      <c r="CP698" s="127"/>
      <c r="CQ698" s="127"/>
      <c r="CR698" s="127"/>
      <c r="CS698" s="127"/>
      <c r="CT698" s="127"/>
      <c r="CU698" s="127"/>
      <c r="CV698" s="127"/>
      <c r="CW698" s="127"/>
      <c r="CX698" s="127"/>
      <c r="CY698" s="127"/>
      <c r="CZ698" s="127"/>
      <c r="DA698" s="127"/>
      <c r="DB698" s="127"/>
      <c r="DC698" s="127"/>
      <c r="DD698" s="127"/>
      <c r="DE698" s="127"/>
      <c r="DF698" s="127"/>
      <c r="DG698" s="127"/>
      <c r="DH698" s="127"/>
      <c r="DI698" s="127"/>
      <c r="DJ698" s="127"/>
      <c r="DK698" s="127"/>
      <c r="DL698" s="127"/>
      <c r="DM698" s="127"/>
      <c r="DN698" s="127"/>
      <c r="DO698" s="127"/>
      <c r="DP698" s="127"/>
      <c r="DQ698" s="127"/>
      <c r="DR698" s="127"/>
      <c r="DS698" s="127"/>
      <c r="DT698" s="127"/>
      <c r="DU698" s="127"/>
      <c r="DV698" s="127"/>
      <c r="DW698" s="127"/>
      <c r="DX698" s="127"/>
      <c r="DY698" s="127"/>
      <c r="DZ698" s="127"/>
      <c r="EA698" s="127"/>
      <c r="EB698" s="127"/>
      <c r="EC698" s="127"/>
      <c r="ED698" s="127"/>
      <c r="EE698" s="127"/>
      <c r="EF698" s="127"/>
      <c r="EG698" s="127"/>
      <c r="EH698" s="127"/>
      <c r="EI698" s="127"/>
      <c r="EJ698" s="127"/>
      <c r="EK698" s="127"/>
      <c r="EL698" s="127"/>
      <c r="EM698" s="127"/>
      <c r="EN698" s="127"/>
      <c r="EO698" s="127"/>
      <c r="EP698" s="127"/>
      <c r="EQ698" s="127"/>
      <c r="ER698" s="127"/>
      <c r="ES698" s="127"/>
      <c r="ET698" s="127"/>
      <c r="EU698" s="127"/>
      <c r="EV698" s="127"/>
      <c r="EW698" s="127"/>
      <c r="EX698" s="127"/>
      <c r="EY698" s="127"/>
      <c r="EZ698" s="127"/>
      <c r="FA698" s="127"/>
      <c r="FB698" s="127"/>
      <c r="FC698" s="127"/>
      <c r="FD698" s="127"/>
      <c r="FE698" s="127"/>
      <c r="FF698" s="127"/>
      <c r="FG698" s="127"/>
      <c r="FH698" s="127"/>
      <c r="FI698" s="127"/>
      <c r="FJ698" s="127"/>
      <c r="FK698" s="127"/>
      <c r="FL698" s="127"/>
      <c r="FM698" s="127"/>
      <c r="FN698" s="127"/>
      <c r="FO698" s="127"/>
      <c r="FP698" s="127"/>
      <c r="FQ698" s="127"/>
      <c r="FR698" s="127"/>
      <c r="FS698" s="127"/>
      <c r="FT698" s="127"/>
      <c r="FU698" s="127"/>
      <c r="FV698" s="127"/>
      <c r="FW698" s="127"/>
      <c r="FX698" s="127"/>
      <c r="FY698" s="127"/>
      <c r="FZ698" s="127"/>
      <c r="GA698" s="127"/>
      <c r="GB698" s="127"/>
      <c r="GC698" s="127"/>
      <c r="GD698" s="127"/>
      <c r="GE698" s="127"/>
      <c r="GF698" s="127"/>
      <c r="GG698" s="127"/>
      <c r="GH698" s="127"/>
      <c r="GI698" s="127"/>
      <c r="GJ698" s="127"/>
      <c r="GK698" s="127"/>
      <c r="GL698" s="127"/>
      <c r="GM698" s="127"/>
      <c r="GN698" s="127"/>
      <c r="GO698" s="127"/>
      <c r="GP698" s="127"/>
      <c r="GQ698" s="127"/>
      <c r="GR698" s="127"/>
      <c r="GS698" s="127"/>
      <c r="GT698" s="127"/>
      <c r="GU698" s="127"/>
      <c r="GV698" s="127"/>
      <c r="GW698" s="127"/>
      <c r="GX698" s="127"/>
      <c r="GY698" s="127"/>
      <c r="GZ698" s="127"/>
      <c r="HA698" s="127"/>
      <c r="HB698" s="127"/>
      <c r="HC698" s="127"/>
      <c r="HD698" s="127"/>
      <c r="HE698" s="127"/>
      <c r="HF698" s="127"/>
      <c r="HG698" s="127"/>
      <c r="HH698" s="127"/>
      <c r="HI698" s="127"/>
      <c r="HJ698" s="127"/>
      <c r="HK698" s="127"/>
      <c r="HL698" s="127"/>
      <c r="HM698" s="127"/>
      <c r="HN698" s="127"/>
      <c r="HO698" s="127"/>
      <c r="HP698" s="127"/>
      <c r="HQ698" s="127"/>
      <c r="HR698" s="127"/>
      <c r="HS698" s="127"/>
      <c r="HT698" s="127"/>
      <c r="HU698" s="127"/>
      <c r="HV698" s="127"/>
      <c r="HW698" s="127"/>
      <c r="HX698" s="127"/>
      <c r="HY698" s="127"/>
      <c r="H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  <c r="BK699" s="127"/>
      <c r="BL699" s="127"/>
      <c r="BM699" s="127"/>
      <c r="BN699" s="127"/>
      <c r="BO699" s="127"/>
      <c r="BP699" s="127"/>
      <c r="BQ699" s="127"/>
      <c r="BR699" s="127"/>
      <c r="BS699" s="127"/>
      <c r="BT699" s="127"/>
      <c r="BU699" s="127"/>
      <c r="BV699" s="127"/>
      <c r="BW699" s="127"/>
      <c r="BX699" s="127"/>
      <c r="BY699" s="127"/>
      <c r="BZ699" s="127"/>
      <c r="CA699" s="127"/>
      <c r="CB699" s="127"/>
      <c r="CC699" s="127"/>
      <c r="CD699" s="127"/>
      <c r="CE699" s="127"/>
      <c r="CF699" s="127"/>
      <c r="CG699" s="127"/>
      <c r="CH699" s="127"/>
      <c r="CI699" s="127"/>
      <c r="CJ699" s="127"/>
      <c r="CK699" s="127"/>
      <c r="CL699" s="127"/>
      <c r="CM699" s="127"/>
      <c r="CN699" s="127"/>
      <c r="CO699" s="127"/>
      <c r="CP699" s="127"/>
      <c r="CQ699" s="127"/>
      <c r="CR699" s="127"/>
      <c r="CS699" s="127"/>
      <c r="CT699" s="127"/>
      <c r="CU699" s="127"/>
      <c r="CV699" s="127"/>
      <c r="CW699" s="127"/>
      <c r="CX699" s="127"/>
      <c r="CY699" s="127"/>
      <c r="CZ699" s="127"/>
      <c r="DA699" s="127"/>
      <c r="DB699" s="127"/>
      <c r="DC699" s="127"/>
      <c r="DD699" s="127"/>
      <c r="DE699" s="127"/>
      <c r="DF699" s="127"/>
      <c r="DG699" s="127"/>
      <c r="DH699" s="127"/>
      <c r="DI699" s="127"/>
      <c r="DJ699" s="127"/>
      <c r="DK699" s="127"/>
      <c r="DL699" s="127"/>
      <c r="DM699" s="127"/>
      <c r="DN699" s="127"/>
      <c r="DO699" s="127"/>
      <c r="DP699" s="127"/>
      <c r="DQ699" s="127"/>
      <c r="DR699" s="127"/>
      <c r="DS699" s="127"/>
      <c r="DT699" s="127"/>
      <c r="DU699" s="127"/>
      <c r="DV699" s="127"/>
      <c r="DW699" s="127"/>
      <c r="DX699" s="127"/>
      <c r="DY699" s="127"/>
      <c r="DZ699" s="127"/>
      <c r="EA699" s="127"/>
      <c r="EB699" s="127"/>
      <c r="EC699" s="127"/>
      <c r="ED699" s="127"/>
      <c r="EE699" s="127"/>
      <c r="EF699" s="127"/>
      <c r="EG699" s="127"/>
      <c r="EH699" s="127"/>
      <c r="EI699" s="127"/>
      <c r="EJ699" s="127"/>
      <c r="EK699" s="127"/>
      <c r="EL699" s="127"/>
      <c r="EM699" s="127"/>
      <c r="EN699" s="127"/>
      <c r="EO699" s="127"/>
      <c r="EP699" s="127"/>
      <c r="EQ699" s="127"/>
      <c r="ER699" s="127"/>
      <c r="ES699" s="127"/>
      <c r="ET699" s="127"/>
      <c r="EU699" s="127"/>
      <c r="EV699" s="127"/>
      <c r="EW699" s="127"/>
      <c r="EX699" s="127"/>
      <c r="EY699" s="127"/>
      <c r="EZ699" s="127"/>
      <c r="FA699" s="127"/>
      <c r="FB699" s="127"/>
      <c r="FC699" s="127"/>
      <c r="FD699" s="127"/>
      <c r="FE699" s="127"/>
      <c r="FF699" s="127"/>
      <c r="FG699" s="127"/>
      <c r="FH699" s="127"/>
      <c r="FI699" s="127"/>
      <c r="FJ699" s="127"/>
      <c r="FK699" s="127"/>
      <c r="FL699" s="127"/>
      <c r="FM699" s="127"/>
      <c r="FN699" s="127"/>
      <c r="FO699" s="127"/>
      <c r="FP699" s="127"/>
      <c r="FQ699" s="127"/>
      <c r="FR699" s="127"/>
      <c r="FS699" s="127"/>
      <c r="FT699" s="127"/>
      <c r="FU699" s="127"/>
      <c r="FV699" s="127"/>
      <c r="FW699" s="127"/>
      <c r="FX699" s="127"/>
      <c r="FY699" s="127"/>
      <c r="FZ699" s="127"/>
      <c r="GA699" s="127"/>
      <c r="GB699" s="127"/>
      <c r="GC699" s="127"/>
      <c r="GD699" s="127"/>
      <c r="GE699" s="127"/>
      <c r="GF699" s="127"/>
      <c r="GG699" s="127"/>
      <c r="GH699" s="127"/>
      <c r="GI699" s="127"/>
      <c r="GJ699" s="127"/>
      <c r="GK699" s="127"/>
      <c r="GL699" s="127"/>
      <c r="GM699" s="127"/>
      <c r="GN699" s="127"/>
      <c r="GO699" s="127"/>
      <c r="GP699" s="127"/>
      <c r="GQ699" s="127"/>
      <c r="GR699" s="127"/>
      <c r="GS699" s="127"/>
      <c r="GT699" s="127"/>
      <c r="GU699" s="127"/>
      <c r="GV699" s="127"/>
      <c r="GW699" s="127"/>
      <c r="GX699" s="127"/>
      <c r="GY699" s="127"/>
      <c r="GZ699" s="127"/>
      <c r="HA699" s="127"/>
      <c r="HB699" s="127"/>
      <c r="HC699" s="127"/>
      <c r="HD699" s="127"/>
      <c r="HE699" s="127"/>
      <c r="HF699" s="127"/>
      <c r="HG699" s="127"/>
      <c r="HH699" s="127"/>
      <c r="HI699" s="127"/>
      <c r="HJ699" s="127"/>
      <c r="HK699" s="127"/>
      <c r="HL699" s="127"/>
      <c r="HM699" s="127"/>
      <c r="HN699" s="127"/>
      <c r="HO699" s="127"/>
      <c r="HP699" s="127"/>
      <c r="HQ699" s="127"/>
      <c r="HR699" s="127"/>
      <c r="HS699" s="127"/>
      <c r="HT699" s="127"/>
      <c r="HU699" s="127"/>
      <c r="HV699" s="127"/>
      <c r="HW699" s="127"/>
      <c r="HX699" s="127"/>
      <c r="HY699" s="127"/>
      <c r="H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  <c r="BK700" s="127"/>
      <c r="BL700" s="127"/>
      <c r="BM700" s="127"/>
      <c r="BN700" s="127"/>
      <c r="BO700" s="127"/>
      <c r="BP700" s="127"/>
      <c r="BQ700" s="127"/>
      <c r="BR700" s="127"/>
      <c r="BS700" s="127"/>
      <c r="BT700" s="127"/>
      <c r="BU700" s="127"/>
      <c r="BV700" s="127"/>
      <c r="BW700" s="127"/>
      <c r="BX700" s="127"/>
      <c r="BY700" s="127"/>
      <c r="BZ700" s="127"/>
      <c r="CA700" s="127"/>
      <c r="CB700" s="127"/>
      <c r="CC700" s="127"/>
      <c r="CD700" s="127"/>
      <c r="CE700" s="127"/>
      <c r="CF700" s="127"/>
      <c r="CG700" s="127"/>
      <c r="CH700" s="127"/>
      <c r="CI700" s="127"/>
      <c r="CJ700" s="127"/>
      <c r="CK700" s="127"/>
      <c r="CL700" s="127"/>
      <c r="CM700" s="127"/>
      <c r="CN700" s="127"/>
      <c r="CO700" s="127"/>
      <c r="CP700" s="127"/>
      <c r="CQ700" s="127"/>
      <c r="CR700" s="127"/>
      <c r="CS700" s="127"/>
      <c r="CT700" s="127"/>
      <c r="CU700" s="127"/>
      <c r="CV700" s="127"/>
      <c r="CW700" s="127"/>
      <c r="CX700" s="127"/>
      <c r="CY700" s="127"/>
      <c r="CZ700" s="127"/>
      <c r="DA700" s="127"/>
      <c r="DB700" s="127"/>
      <c r="DC700" s="127"/>
      <c r="DD700" s="127"/>
      <c r="DE700" s="127"/>
      <c r="DF700" s="127"/>
      <c r="DG700" s="127"/>
      <c r="DH700" s="127"/>
      <c r="DI700" s="127"/>
      <c r="DJ700" s="127"/>
      <c r="DK700" s="127"/>
      <c r="DL700" s="127"/>
      <c r="DM700" s="127"/>
      <c r="DN700" s="127"/>
      <c r="DO700" s="127"/>
      <c r="DP700" s="127"/>
      <c r="DQ700" s="127"/>
      <c r="DR700" s="127"/>
      <c r="DS700" s="127"/>
      <c r="DT700" s="127"/>
      <c r="DU700" s="127"/>
      <c r="DV700" s="127"/>
      <c r="DW700" s="127"/>
      <c r="DX700" s="127"/>
      <c r="DY700" s="127"/>
      <c r="DZ700" s="127"/>
      <c r="EA700" s="127"/>
      <c r="EB700" s="127"/>
      <c r="EC700" s="127"/>
      <c r="ED700" s="127"/>
      <c r="EE700" s="127"/>
      <c r="EF700" s="127"/>
      <c r="EG700" s="127"/>
      <c r="EH700" s="127"/>
      <c r="EI700" s="127"/>
      <c r="EJ700" s="127"/>
      <c r="EK700" s="127"/>
      <c r="EL700" s="127"/>
      <c r="EM700" s="127"/>
      <c r="EN700" s="127"/>
      <c r="EO700" s="127"/>
      <c r="EP700" s="127"/>
      <c r="EQ700" s="127"/>
      <c r="ER700" s="127"/>
      <c r="ES700" s="127"/>
      <c r="ET700" s="127"/>
      <c r="EU700" s="127"/>
      <c r="EV700" s="127"/>
      <c r="EW700" s="127"/>
      <c r="EX700" s="127"/>
      <c r="EY700" s="127"/>
      <c r="EZ700" s="127"/>
      <c r="FA700" s="127"/>
      <c r="FB700" s="127"/>
      <c r="FC700" s="127"/>
      <c r="FD700" s="127"/>
      <c r="FE700" s="127"/>
      <c r="FF700" s="127"/>
      <c r="FG700" s="127"/>
      <c r="FH700" s="127"/>
      <c r="FI700" s="127"/>
      <c r="FJ700" s="127"/>
      <c r="FK700" s="127"/>
      <c r="FL700" s="127"/>
      <c r="FM700" s="127"/>
      <c r="FN700" s="127"/>
      <c r="FO700" s="127"/>
      <c r="FP700" s="127"/>
      <c r="FQ700" s="127"/>
      <c r="FR700" s="127"/>
      <c r="FS700" s="127"/>
      <c r="FT700" s="127"/>
      <c r="FU700" s="127"/>
      <c r="FV700" s="127"/>
      <c r="FW700" s="127"/>
      <c r="FX700" s="127"/>
      <c r="FY700" s="127"/>
      <c r="FZ700" s="127"/>
      <c r="GA700" s="127"/>
      <c r="GB700" s="127"/>
      <c r="GC700" s="127"/>
      <c r="GD700" s="127"/>
      <c r="GE700" s="127"/>
      <c r="GF700" s="127"/>
      <c r="GG700" s="127"/>
      <c r="GH700" s="127"/>
      <c r="GI700" s="127"/>
      <c r="GJ700" s="127"/>
      <c r="GK700" s="127"/>
      <c r="GL700" s="127"/>
      <c r="GM700" s="127"/>
      <c r="GN700" s="127"/>
      <c r="GO700" s="127"/>
      <c r="GP700" s="127"/>
      <c r="GQ700" s="127"/>
      <c r="GR700" s="127"/>
      <c r="GS700" s="127"/>
      <c r="GT700" s="127"/>
      <c r="GU700" s="127"/>
      <c r="GV700" s="127"/>
      <c r="GW700" s="127"/>
      <c r="GX700" s="127"/>
      <c r="GY700" s="127"/>
      <c r="GZ700" s="127"/>
      <c r="HA700" s="127"/>
      <c r="HB700" s="127"/>
      <c r="HC700" s="127"/>
      <c r="HD700" s="127"/>
      <c r="HE700" s="127"/>
      <c r="HF700" s="127"/>
      <c r="HG700" s="127"/>
      <c r="HH700" s="127"/>
      <c r="HI700" s="127"/>
      <c r="HJ700" s="127"/>
      <c r="HK700" s="127"/>
      <c r="HL700" s="127"/>
      <c r="HM700" s="127"/>
      <c r="HN700" s="127"/>
      <c r="HO700" s="127"/>
      <c r="HP700" s="127"/>
      <c r="HQ700" s="127"/>
      <c r="HR700" s="127"/>
      <c r="HS700" s="127"/>
      <c r="HT700" s="127"/>
      <c r="HU700" s="127"/>
      <c r="HV700" s="127"/>
      <c r="HW700" s="127"/>
      <c r="HX700" s="127"/>
      <c r="HY700" s="127"/>
      <c r="H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  <c r="BK701" s="127"/>
      <c r="BL701" s="127"/>
      <c r="BM701" s="127"/>
      <c r="BN701" s="127"/>
      <c r="BO701" s="127"/>
      <c r="BP701" s="127"/>
      <c r="BQ701" s="127"/>
      <c r="BR701" s="127"/>
      <c r="BS701" s="127"/>
      <c r="BT701" s="127"/>
      <c r="BU701" s="127"/>
      <c r="BV701" s="127"/>
      <c r="BW701" s="127"/>
      <c r="BX701" s="127"/>
      <c r="BY701" s="127"/>
      <c r="BZ701" s="127"/>
      <c r="CA701" s="127"/>
      <c r="CB701" s="127"/>
      <c r="CC701" s="127"/>
      <c r="CD701" s="127"/>
      <c r="CE701" s="127"/>
      <c r="CF701" s="127"/>
      <c r="CG701" s="127"/>
      <c r="CH701" s="127"/>
      <c r="CI701" s="127"/>
      <c r="CJ701" s="127"/>
      <c r="CK701" s="127"/>
      <c r="CL701" s="127"/>
      <c r="CM701" s="127"/>
      <c r="CN701" s="127"/>
      <c r="CO701" s="127"/>
      <c r="CP701" s="127"/>
      <c r="CQ701" s="127"/>
      <c r="CR701" s="127"/>
      <c r="CS701" s="127"/>
      <c r="CT701" s="127"/>
      <c r="CU701" s="127"/>
      <c r="CV701" s="127"/>
      <c r="CW701" s="127"/>
      <c r="CX701" s="127"/>
      <c r="CY701" s="127"/>
      <c r="CZ701" s="127"/>
      <c r="DA701" s="127"/>
      <c r="DB701" s="127"/>
      <c r="DC701" s="127"/>
      <c r="DD701" s="127"/>
      <c r="DE701" s="127"/>
      <c r="DF701" s="127"/>
      <c r="DG701" s="127"/>
      <c r="DH701" s="127"/>
      <c r="DI701" s="127"/>
      <c r="DJ701" s="127"/>
      <c r="DK701" s="127"/>
      <c r="DL701" s="127"/>
      <c r="DM701" s="127"/>
      <c r="DN701" s="127"/>
      <c r="DO701" s="127"/>
      <c r="DP701" s="127"/>
      <c r="DQ701" s="127"/>
      <c r="DR701" s="127"/>
      <c r="DS701" s="127"/>
      <c r="DT701" s="127"/>
      <c r="DU701" s="127"/>
      <c r="DV701" s="127"/>
      <c r="DW701" s="127"/>
      <c r="DX701" s="127"/>
      <c r="DY701" s="127"/>
      <c r="DZ701" s="127"/>
      <c r="EA701" s="127"/>
      <c r="EB701" s="127"/>
      <c r="EC701" s="127"/>
      <c r="ED701" s="127"/>
      <c r="EE701" s="127"/>
      <c r="EF701" s="127"/>
      <c r="EG701" s="127"/>
      <c r="EH701" s="127"/>
      <c r="EI701" s="127"/>
      <c r="EJ701" s="127"/>
      <c r="EK701" s="127"/>
      <c r="EL701" s="127"/>
      <c r="EM701" s="127"/>
      <c r="EN701" s="127"/>
      <c r="EO701" s="127"/>
      <c r="EP701" s="127"/>
      <c r="EQ701" s="127"/>
      <c r="ER701" s="127"/>
      <c r="ES701" s="127"/>
      <c r="ET701" s="127"/>
      <c r="EU701" s="127"/>
      <c r="EV701" s="127"/>
      <c r="EW701" s="127"/>
      <c r="EX701" s="127"/>
      <c r="EY701" s="127"/>
      <c r="EZ701" s="127"/>
      <c r="FA701" s="127"/>
      <c r="FB701" s="127"/>
      <c r="FC701" s="127"/>
      <c r="FD701" s="127"/>
      <c r="FE701" s="127"/>
      <c r="FF701" s="127"/>
      <c r="FG701" s="127"/>
      <c r="FH701" s="127"/>
      <c r="FI701" s="127"/>
      <c r="FJ701" s="127"/>
      <c r="FK701" s="127"/>
      <c r="FL701" s="127"/>
      <c r="FM701" s="127"/>
      <c r="FN701" s="127"/>
      <c r="FO701" s="127"/>
      <c r="FP701" s="127"/>
      <c r="FQ701" s="127"/>
      <c r="FR701" s="127"/>
      <c r="FS701" s="127"/>
      <c r="FT701" s="127"/>
      <c r="FU701" s="127"/>
      <c r="FV701" s="127"/>
      <c r="FW701" s="127"/>
      <c r="FX701" s="127"/>
      <c r="FY701" s="127"/>
      <c r="FZ701" s="127"/>
      <c r="GA701" s="127"/>
      <c r="GB701" s="127"/>
      <c r="GC701" s="127"/>
      <c r="GD701" s="127"/>
      <c r="GE701" s="127"/>
      <c r="GF701" s="127"/>
      <c r="GG701" s="127"/>
      <c r="GH701" s="127"/>
      <c r="GI701" s="127"/>
      <c r="GJ701" s="127"/>
      <c r="GK701" s="127"/>
      <c r="GL701" s="127"/>
      <c r="GM701" s="127"/>
      <c r="GN701" s="127"/>
      <c r="GO701" s="127"/>
      <c r="GP701" s="127"/>
      <c r="GQ701" s="127"/>
      <c r="GR701" s="127"/>
      <c r="GS701" s="127"/>
      <c r="GT701" s="127"/>
      <c r="GU701" s="127"/>
      <c r="GV701" s="127"/>
      <c r="GW701" s="127"/>
      <c r="GX701" s="127"/>
      <c r="GY701" s="127"/>
      <c r="GZ701" s="127"/>
      <c r="HA701" s="127"/>
      <c r="HB701" s="127"/>
      <c r="HC701" s="127"/>
      <c r="HD701" s="127"/>
      <c r="HE701" s="127"/>
      <c r="HF701" s="127"/>
      <c r="HG701" s="127"/>
      <c r="HH701" s="127"/>
      <c r="HI701" s="127"/>
      <c r="HJ701" s="127"/>
      <c r="HK701" s="127"/>
      <c r="HL701" s="127"/>
      <c r="HM701" s="127"/>
      <c r="HN701" s="127"/>
      <c r="HO701" s="127"/>
      <c r="HP701" s="127"/>
      <c r="HQ701" s="127"/>
      <c r="HR701" s="127"/>
      <c r="HS701" s="127"/>
      <c r="HT701" s="127"/>
      <c r="HU701" s="127"/>
      <c r="HV701" s="127"/>
      <c r="HW701" s="127"/>
      <c r="HX701" s="127"/>
      <c r="HY701" s="127"/>
      <c r="H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  <c r="BK702" s="127"/>
      <c r="BL702" s="127"/>
      <c r="BM702" s="127"/>
      <c r="BN702" s="127"/>
      <c r="BO702" s="127"/>
      <c r="BP702" s="127"/>
      <c r="BQ702" s="127"/>
      <c r="BR702" s="127"/>
      <c r="BS702" s="127"/>
      <c r="BT702" s="127"/>
      <c r="BU702" s="127"/>
      <c r="BV702" s="127"/>
      <c r="BW702" s="127"/>
      <c r="BX702" s="127"/>
      <c r="BY702" s="127"/>
      <c r="BZ702" s="127"/>
      <c r="CA702" s="127"/>
      <c r="CB702" s="127"/>
      <c r="CC702" s="127"/>
      <c r="CD702" s="127"/>
      <c r="CE702" s="127"/>
      <c r="CF702" s="127"/>
      <c r="CG702" s="127"/>
      <c r="CH702" s="127"/>
      <c r="CI702" s="127"/>
      <c r="CJ702" s="127"/>
      <c r="CK702" s="127"/>
      <c r="CL702" s="127"/>
      <c r="CM702" s="127"/>
      <c r="CN702" s="127"/>
      <c r="CO702" s="127"/>
      <c r="CP702" s="127"/>
      <c r="CQ702" s="127"/>
      <c r="CR702" s="127"/>
      <c r="CS702" s="127"/>
      <c r="CT702" s="127"/>
      <c r="CU702" s="127"/>
      <c r="CV702" s="127"/>
      <c r="CW702" s="127"/>
      <c r="CX702" s="127"/>
      <c r="CY702" s="127"/>
      <c r="CZ702" s="127"/>
      <c r="DA702" s="127"/>
      <c r="DB702" s="127"/>
      <c r="DC702" s="127"/>
      <c r="DD702" s="127"/>
      <c r="DE702" s="127"/>
      <c r="DF702" s="127"/>
      <c r="DG702" s="127"/>
      <c r="DH702" s="127"/>
      <c r="DI702" s="127"/>
      <c r="DJ702" s="127"/>
      <c r="DK702" s="127"/>
      <c r="DL702" s="127"/>
      <c r="DM702" s="127"/>
      <c r="DN702" s="127"/>
      <c r="DO702" s="127"/>
      <c r="DP702" s="127"/>
      <c r="DQ702" s="127"/>
      <c r="DR702" s="127"/>
      <c r="DS702" s="127"/>
      <c r="DT702" s="127"/>
      <c r="DU702" s="127"/>
      <c r="DV702" s="127"/>
      <c r="DW702" s="127"/>
      <c r="DX702" s="127"/>
      <c r="DY702" s="127"/>
      <c r="DZ702" s="127"/>
      <c r="EA702" s="127"/>
      <c r="EB702" s="127"/>
      <c r="EC702" s="127"/>
      <c r="ED702" s="127"/>
      <c r="EE702" s="127"/>
      <c r="EF702" s="127"/>
      <c r="EG702" s="127"/>
      <c r="EH702" s="127"/>
      <c r="EI702" s="127"/>
      <c r="EJ702" s="127"/>
      <c r="EK702" s="127"/>
      <c r="EL702" s="127"/>
      <c r="EM702" s="127"/>
      <c r="EN702" s="127"/>
      <c r="EO702" s="127"/>
      <c r="EP702" s="127"/>
      <c r="EQ702" s="127"/>
      <c r="ER702" s="127"/>
      <c r="ES702" s="127"/>
      <c r="ET702" s="127"/>
      <c r="EU702" s="127"/>
      <c r="EV702" s="127"/>
      <c r="EW702" s="127"/>
      <c r="EX702" s="127"/>
      <c r="EY702" s="127"/>
      <c r="EZ702" s="127"/>
      <c r="FA702" s="127"/>
      <c r="FB702" s="127"/>
      <c r="FC702" s="127"/>
      <c r="FD702" s="127"/>
      <c r="FE702" s="127"/>
      <c r="FF702" s="127"/>
      <c r="FG702" s="127"/>
      <c r="FH702" s="127"/>
      <c r="FI702" s="127"/>
      <c r="FJ702" s="127"/>
      <c r="FK702" s="127"/>
      <c r="FL702" s="127"/>
      <c r="FM702" s="127"/>
      <c r="FN702" s="127"/>
      <c r="FO702" s="127"/>
      <c r="FP702" s="127"/>
      <c r="FQ702" s="127"/>
      <c r="FR702" s="127"/>
      <c r="FS702" s="127"/>
      <c r="FT702" s="127"/>
      <c r="FU702" s="127"/>
      <c r="FV702" s="127"/>
      <c r="FW702" s="127"/>
      <c r="FX702" s="127"/>
      <c r="FY702" s="127"/>
      <c r="FZ702" s="127"/>
      <c r="GA702" s="127"/>
      <c r="GB702" s="127"/>
      <c r="GC702" s="127"/>
      <c r="GD702" s="127"/>
      <c r="GE702" s="127"/>
      <c r="GF702" s="127"/>
      <c r="GG702" s="127"/>
      <c r="GH702" s="127"/>
      <c r="GI702" s="127"/>
      <c r="GJ702" s="127"/>
      <c r="GK702" s="127"/>
      <c r="GL702" s="127"/>
      <c r="GM702" s="127"/>
      <c r="GN702" s="127"/>
      <c r="GO702" s="127"/>
      <c r="GP702" s="127"/>
      <c r="GQ702" s="127"/>
      <c r="GR702" s="127"/>
      <c r="GS702" s="127"/>
      <c r="GT702" s="127"/>
      <c r="GU702" s="127"/>
      <c r="GV702" s="127"/>
      <c r="GW702" s="127"/>
      <c r="GX702" s="127"/>
      <c r="GY702" s="127"/>
      <c r="GZ702" s="127"/>
      <c r="HA702" s="127"/>
      <c r="HB702" s="127"/>
      <c r="HC702" s="127"/>
      <c r="HD702" s="127"/>
      <c r="HE702" s="127"/>
      <c r="HF702" s="127"/>
      <c r="HG702" s="127"/>
      <c r="HH702" s="127"/>
      <c r="HI702" s="127"/>
      <c r="HJ702" s="127"/>
      <c r="HK702" s="127"/>
      <c r="HL702" s="127"/>
      <c r="HM702" s="127"/>
      <c r="HN702" s="127"/>
      <c r="HO702" s="127"/>
      <c r="HP702" s="127"/>
      <c r="HQ702" s="127"/>
      <c r="HR702" s="127"/>
      <c r="HS702" s="127"/>
      <c r="HT702" s="127"/>
      <c r="HU702" s="127"/>
      <c r="HV702" s="127"/>
      <c r="HW702" s="127"/>
      <c r="HX702" s="127"/>
      <c r="HY702" s="127"/>
      <c r="H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  <c r="BK703" s="127"/>
      <c r="BL703" s="127"/>
      <c r="BM703" s="127"/>
      <c r="BN703" s="127"/>
      <c r="BO703" s="127"/>
      <c r="BP703" s="127"/>
      <c r="BQ703" s="127"/>
      <c r="BR703" s="127"/>
      <c r="BS703" s="127"/>
      <c r="BT703" s="127"/>
      <c r="BU703" s="127"/>
      <c r="BV703" s="127"/>
      <c r="BW703" s="127"/>
      <c r="BX703" s="127"/>
      <c r="BY703" s="127"/>
      <c r="BZ703" s="127"/>
      <c r="CA703" s="127"/>
      <c r="CB703" s="127"/>
      <c r="CC703" s="127"/>
      <c r="CD703" s="127"/>
      <c r="CE703" s="127"/>
      <c r="CF703" s="127"/>
      <c r="CG703" s="127"/>
      <c r="CH703" s="127"/>
      <c r="CI703" s="127"/>
      <c r="CJ703" s="127"/>
      <c r="CK703" s="127"/>
      <c r="CL703" s="127"/>
      <c r="CM703" s="127"/>
      <c r="CN703" s="127"/>
      <c r="CO703" s="127"/>
      <c r="CP703" s="127"/>
      <c r="CQ703" s="127"/>
      <c r="CR703" s="127"/>
      <c r="CS703" s="127"/>
      <c r="CT703" s="127"/>
      <c r="CU703" s="127"/>
      <c r="CV703" s="127"/>
      <c r="CW703" s="127"/>
      <c r="CX703" s="127"/>
      <c r="CY703" s="127"/>
      <c r="CZ703" s="127"/>
      <c r="DA703" s="127"/>
      <c r="DB703" s="127"/>
      <c r="DC703" s="127"/>
      <c r="DD703" s="127"/>
      <c r="DE703" s="127"/>
      <c r="DF703" s="127"/>
      <c r="DG703" s="127"/>
      <c r="DH703" s="127"/>
      <c r="DI703" s="127"/>
      <c r="DJ703" s="127"/>
      <c r="DK703" s="127"/>
      <c r="DL703" s="127"/>
      <c r="DM703" s="127"/>
      <c r="DN703" s="127"/>
      <c r="DO703" s="127"/>
      <c r="DP703" s="127"/>
      <c r="DQ703" s="127"/>
      <c r="DR703" s="127"/>
      <c r="DS703" s="127"/>
      <c r="DT703" s="127"/>
      <c r="DU703" s="127"/>
      <c r="DV703" s="127"/>
      <c r="DW703" s="127"/>
      <c r="DX703" s="127"/>
      <c r="DY703" s="127"/>
      <c r="DZ703" s="127"/>
      <c r="EA703" s="127"/>
      <c r="EB703" s="127"/>
      <c r="EC703" s="127"/>
      <c r="ED703" s="127"/>
      <c r="EE703" s="127"/>
      <c r="EF703" s="127"/>
      <c r="EG703" s="127"/>
      <c r="EH703" s="127"/>
      <c r="EI703" s="127"/>
      <c r="EJ703" s="127"/>
      <c r="EK703" s="127"/>
      <c r="EL703" s="127"/>
      <c r="EM703" s="127"/>
      <c r="EN703" s="127"/>
      <c r="EO703" s="127"/>
      <c r="EP703" s="127"/>
      <c r="EQ703" s="127"/>
      <c r="ER703" s="127"/>
      <c r="ES703" s="127"/>
      <c r="ET703" s="127"/>
      <c r="EU703" s="127"/>
      <c r="EV703" s="127"/>
      <c r="EW703" s="127"/>
      <c r="EX703" s="127"/>
      <c r="EY703" s="127"/>
      <c r="EZ703" s="127"/>
      <c r="FA703" s="127"/>
      <c r="FB703" s="127"/>
      <c r="FC703" s="127"/>
      <c r="FD703" s="127"/>
      <c r="FE703" s="127"/>
      <c r="FF703" s="127"/>
      <c r="FG703" s="127"/>
      <c r="FH703" s="127"/>
      <c r="FI703" s="127"/>
      <c r="FJ703" s="127"/>
      <c r="FK703" s="127"/>
      <c r="FL703" s="127"/>
      <c r="FM703" s="127"/>
      <c r="FN703" s="127"/>
      <c r="FO703" s="127"/>
      <c r="FP703" s="127"/>
      <c r="FQ703" s="127"/>
      <c r="FR703" s="127"/>
      <c r="FS703" s="127"/>
      <c r="FT703" s="127"/>
      <c r="FU703" s="127"/>
      <c r="FV703" s="127"/>
      <c r="FW703" s="127"/>
      <c r="FX703" s="127"/>
      <c r="FY703" s="127"/>
      <c r="FZ703" s="127"/>
      <c r="GA703" s="127"/>
      <c r="GB703" s="127"/>
      <c r="GC703" s="127"/>
      <c r="GD703" s="127"/>
      <c r="GE703" s="127"/>
      <c r="GF703" s="127"/>
      <c r="GG703" s="127"/>
      <c r="GH703" s="127"/>
      <c r="GI703" s="127"/>
      <c r="GJ703" s="127"/>
      <c r="GK703" s="127"/>
      <c r="GL703" s="127"/>
      <c r="GM703" s="127"/>
      <c r="GN703" s="127"/>
      <c r="GO703" s="127"/>
      <c r="GP703" s="127"/>
      <c r="GQ703" s="127"/>
      <c r="GR703" s="127"/>
      <c r="GS703" s="127"/>
      <c r="GT703" s="127"/>
      <c r="GU703" s="127"/>
      <c r="GV703" s="127"/>
      <c r="GW703" s="127"/>
      <c r="GX703" s="127"/>
      <c r="GY703" s="127"/>
      <c r="GZ703" s="127"/>
      <c r="HA703" s="127"/>
      <c r="HB703" s="127"/>
      <c r="HC703" s="127"/>
      <c r="HD703" s="127"/>
      <c r="HE703" s="127"/>
      <c r="HF703" s="127"/>
      <c r="HG703" s="127"/>
      <c r="HH703" s="127"/>
      <c r="HI703" s="127"/>
      <c r="HJ703" s="127"/>
      <c r="HK703" s="127"/>
      <c r="HL703" s="127"/>
      <c r="HM703" s="127"/>
      <c r="HN703" s="127"/>
      <c r="HO703" s="127"/>
      <c r="HP703" s="127"/>
      <c r="HQ703" s="127"/>
      <c r="HR703" s="127"/>
      <c r="HS703" s="127"/>
      <c r="HT703" s="127"/>
      <c r="HU703" s="127"/>
      <c r="HV703" s="127"/>
      <c r="HW703" s="127"/>
      <c r="HX703" s="127"/>
      <c r="HY703" s="127"/>
      <c r="H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  <c r="BK704" s="127"/>
      <c r="BL704" s="127"/>
      <c r="BM704" s="127"/>
      <c r="BN704" s="127"/>
      <c r="BO704" s="127"/>
      <c r="BP704" s="127"/>
      <c r="BQ704" s="127"/>
      <c r="BR704" s="127"/>
      <c r="BS704" s="127"/>
      <c r="BT704" s="127"/>
      <c r="BU704" s="127"/>
      <c r="BV704" s="127"/>
      <c r="BW704" s="127"/>
      <c r="BX704" s="127"/>
      <c r="BY704" s="127"/>
      <c r="BZ704" s="127"/>
      <c r="CA704" s="127"/>
      <c r="CB704" s="127"/>
      <c r="CC704" s="127"/>
      <c r="CD704" s="127"/>
      <c r="CE704" s="127"/>
      <c r="CF704" s="127"/>
      <c r="CG704" s="127"/>
      <c r="CH704" s="127"/>
      <c r="CI704" s="127"/>
      <c r="CJ704" s="127"/>
      <c r="CK704" s="127"/>
      <c r="CL704" s="127"/>
      <c r="CM704" s="127"/>
      <c r="CN704" s="127"/>
      <c r="CO704" s="127"/>
      <c r="CP704" s="127"/>
      <c r="CQ704" s="127"/>
      <c r="CR704" s="127"/>
      <c r="CS704" s="127"/>
      <c r="CT704" s="127"/>
      <c r="CU704" s="127"/>
      <c r="CV704" s="127"/>
      <c r="CW704" s="127"/>
      <c r="CX704" s="127"/>
      <c r="CY704" s="127"/>
      <c r="CZ704" s="127"/>
      <c r="DA704" s="127"/>
      <c r="DB704" s="127"/>
      <c r="DC704" s="127"/>
      <c r="DD704" s="127"/>
      <c r="DE704" s="127"/>
      <c r="DF704" s="127"/>
      <c r="DG704" s="127"/>
      <c r="DH704" s="127"/>
      <c r="DI704" s="127"/>
      <c r="DJ704" s="127"/>
      <c r="DK704" s="127"/>
      <c r="DL704" s="127"/>
      <c r="DM704" s="127"/>
      <c r="DN704" s="127"/>
      <c r="DO704" s="127"/>
      <c r="DP704" s="127"/>
      <c r="DQ704" s="127"/>
      <c r="DR704" s="127"/>
      <c r="DS704" s="127"/>
      <c r="DT704" s="127"/>
      <c r="DU704" s="127"/>
      <c r="DV704" s="127"/>
      <c r="DW704" s="127"/>
      <c r="DX704" s="127"/>
      <c r="DY704" s="127"/>
      <c r="DZ704" s="127"/>
      <c r="EA704" s="127"/>
      <c r="EB704" s="127"/>
      <c r="EC704" s="127"/>
      <c r="ED704" s="127"/>
      <c r="EE704" s="127"/>
      <c r="EF704" s="127"/>
      <c r="EG704" s="127"/>
      <c r="EH704" s="127"/>
      <c r="EI704" s="127"/>
      <c r="EJ704" s="127"/>
      <c r="EK704" s="127"/>
      <c r="EL704" s="127"/>
      <c r="EM704" s="127"/>
      <c r="EN704" s="127"/>
      <c r="EO704" s="127"/>
      <c r="EP704" s="127"/>
      <c r="EQ704" s="127"/>
      <c r="ER704" s="127"/>
      <c r="ES704" s="127"/>
      <c r="ET704" s="127"/>
      <c r="EU704" s="127"/>
      <c r="EV704" s="127"/>
      <c r="EW704" s="127"/>
      <c r="EX704" s="127"/>
      <c r="EY704" s="127"/>
      <c r="EZ704" s="127"/>
      <c r="FA704" s="127"/>
      <c r="FB704" s="127"/>
      <c r="FC704" s="127"/>
      <c r="FD704" s="127"/>
      <c r="FE704" s="127"/>
      <c r="FF704" s="127"/>
      <c r="FG704" s="127"/>
      <c r="FH704" s="127"/>
      <c r="FI704" s="127"/>
      <c r="FJ704" s="127"/>
      <c r="FK704" s="127"/>
      <c r="FL704" s="127"/>
      <c r="FM704" s="127"/>
      <c r="FN704" s="127"/>
      <c r="FO704" s="127"/>
      <c r="FP704" s="127"/>
      <c r="FQ704" s="127"/>
      <c r="FR704" s="127"/>
      <c r="FS704" s="127"/>
      <c r="FT704" s="127"/>
      <c r="FU704" s="127"/>
      <c r="FV704" s="127"/>
      <c r="FW704" s="127"/>
      <c r="FX704" s="127"/>
      <c r="FY704" s="127"/>
      <c r="FZ704" s="127"/>
      <c r="GA704" s="127"/>
      <c r="GB704" s="127"/>
      <c r="GC704" s="127"/>
      <c r="GD704" s="127"/>
      <c r="GE704" s="127"/>
      <c r="GF704" s="127"/>
      <c r="GG704" s="127"/>
      <c r="GH704" s="127"/>
      <c r="GI704" s="127"/>
      <c r="GJ704" s="127"/>
      <c r="GK704" s="127"/>
      <c r="GL704" s="127"/>
      <c r="GM704" s="127"/>
      <c r="GN704" s="127"/>
      <c r="GO704" s="127"/>
      <c r="GP704" s="127"/>
      <c r="GQ704" s="127"/>
      <c r="GR704" s="127"/>
      <c r="GS704" s="127"/>
      <c r="GT704" s="127"/>
      <c r="GU704" s="127"/>
      <c r="GV704" s="127"/>
      <c r="GW704" s="127"/>
      <c r="GX704" s="127"/>
      <c r="GY704" s="127"/>
      <c r="GZ704" s="127"/>
      <c r="HA704" s="127"/>
      <c r="HB704" s="127"/>
      <c r="HC704" s="127"/>
      <c r="HD704" s="127"/>
      <c r="HE704" s="127"/>
      <c r="HF704" s="127"/>
      <c r="HG704" s="127"/>
      <c r="HH704" s="127"/>
      <c r="HI704" s="127"/>
      <c r="HJ704" s="127"/>
      <c r="HK704" s="127"/>
      <c r="HL704" s="127"/>
      <c r="HM704" s="127"/>
      <c r="HN704" s="127"/>
      <c r="HO704" s="127"/>
      <c r="HP704" s="127"/>
      <c r="HQ704" s="127"/>
      <c r="HR704" s="127"/>
      <c r="HS704" s="127"/>
      <c r="HT704" s="127"/>
      <c r="HU704" s="127"/>
      <c r="HV704" s="127"/>
      <c r="HW704" s="127"/>
      <c r="HX704" s="127"/>
      <c r="HY704" s="127"/>
      <c r="H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  <c r="BK705" s="127"/>
      <c r="BL705" s="127"/>
      <c r="BM705" s="127"/>
      <c r="BN705" s="127"/>
      <c r="BO705" s="127"/>
      <c r="BP705" s="127"/>
      <c r="BQ705" s="127"/>
      <c r="BR705" s="127"/>
      <c r="BS705" s="127"/>
      <c r="BT705" s="127"/>
      <c r="BU705" s="127"/>
      <c r="BV705" s="127"/>
      <c r="BW705" s="127"/>
      <c r="BX705" s="127"/>
      <c r="BY705" s="127"/>
      <c r="BZ705" s="127"/>
      <c r="CA705" s="127"/>
      <c r="CB705" s="127"/>
      <c r="CC705" s="127"/>
      <c r="CD705" s="127"/>
      <c r="CE705" s="127"/>
      <c r="CF705" s="127"/>
      <c r="CG705" s="127"/>
      <c r="CH705" s="127"/>
      <c r="CI705" s="127"/>
      <c r="CJ705" s="127"/>
      <c r="CK705" s="127"/>
      <c r="CL705" s="127"/>
      <c r="CM705" s="127"/>
      <c r="CN705" s="127"/>
      <c r="CO705" s="127"/>
      <c r="CP705" s="127"/>
      <c r="CQ705" s="127"/>
      <c r="CR705" s="127"/>
      <c r="CS705" s="127"/>
      <c r="CT705" s="127"/>
      <c r="CU705" s="127"/>
      <c r="CV705" s="127"/>
      <c r="CW705" s="127"/>
      <c r="CX705" s="127"/>
      <c r="CY705" s="127"/>
      <c r="CZ705" s="127"/>
      <c r="DA705" s="127"/>
      <c r="DB705" s="127"/>
      <c r="DC705" s="127"/>
      <c r="DD705" s="127"/>
      <c r="DE705" s="127"/>
      <c r="DF705" s="127"/>
      <c r="DG705" s="127"/>
      <c r="DH705" s="127"/>
      <c r="DI705" s="127"/>
      <c r="DJ705" s="127"/>
      <c r="DK705" s="127"/>
      <c r="DL705" s="127"/>
      <c r="DM705" s="127"/>
      <c r="DN705" s="127"/>
      <c r="DO705" s="127"/>
      <c r="DP705" s="127"/>
      <c r="DQ705" s="127"/>
      <c r="DR705" s="127"/>
      <c r="DS705" s="127"/>
      <c r="DT705" s="127"/>
      <c r="DU705" s="127"/>
      <c r="DV705" s="127"/>
      <c r="DW705" s="127"/>
      <c r="DX705" s="127"/>
      <c r="DY705" s="127"/>
      <c r="DZ705" s="127"/>
      <c r="EA705" s="127"/>
      <c r="EB705" s="127"/>
      <c r="EC705" s="127"/>
      <c r="ED705" s="127"/>
      <c r="EE705" s="127"/>
      <c r="EF705" s="127"/>
      <c r="EG705" s="127"/>
      <c r="EH705" s="127"/>
      <c r="EI705" s="127"/>
      <c r="EJ705" s="127"/>
      <c r="EK705" s="127"/>
      <c r="EL705" s="127"/>
      <c r="EM705" s="127"/>
      <c r="EN705" s="127"/>
      <c r="EO705" s="127"/>
      <c r="EP705" s="127"/>
      <c r="EQ705" s="127"/>
      <c r="ER705" s="127"/>
      <c r="ES705" s="127"/>
      <c r="ET705" s="127"/>
      <c r="EU705" s="127"/>
      <c r="EV705" s="127"/>
      <c r="EW705" s="127"/>
      <c r="EX705" s="127"/>
      <c r="EY705" s="127"/>
      <c r="EZ705" s="127"/>
      <c r="FA705" s="127"/>
      <c r="FB705" s="127"/>
      <c r="FC705" s="127"/>
      <c r="FD705" s="127"/>
      <c r="FE705" s="127"/>
      <c r="FF705" s="127"/>
      <c r="FG705" s="127"/>
      <c r="FH705" s="127"/>
      <c r="FI705" s="127"/>
      <c r="FJ705" s="127"/>
      <c r="FK705" s="127"/>
      <c r="FL705" s="127"/>
      <c r="FM705" s="127"/>
      <c r="FN705" s="127"/>
      <c r="FO705" s="127"/>
      <c r="FP705" s="127"/>
      <c r="FQ705" s="127"/>
      <c r="FR705" s="127"/>
      <c r="FS705" s="127"/>
      <c r="FT705" s="127"/>
      <c r="FU705" s="127"/>
      <c r="FV705" s="127"/>
      <c r="FW705" s="127"/>
      <c r="FX705" s="127"/>
      <c r="FY705" s="127"/>
      <c r="FZ705" s="127"/>
      <c r="GA705" s="127"/>
      <c r="GB705" s="127"/>
      <c r="GC705" s="127"/>
      <c r="GD705" s="127"/>
      <c r="GE705" s="127"/>
      <c r="GF705" s="127"/>
      <c r="GG705" s="127"/>
      <c r="GH705" s="127"/>
      <c r="GI705" s="127"/>
      <c r="GJ705" s="127"/>
      <c r="GK705" s="127"/>
      <c r="GL705" s="127"/>
      <c r="GM705" s="127"/>
      <c r="GN705" s="127"/>
      <c r="GO705" s="127"/>
      <c r="GP705" s="127"/>
      <c r="GQ705" s="127"/>
      <c r="GR705" s="127"/>
      <c r="GS705" s="127"/>
      <c r="GT705" s="127"/>
      <c r="GU705" s="127"/>
      <c r="GV705" s="127"/>
      <c r="GW705" s="127"/>
      <c r="GX705" s="127"/>
      <c r="GY705" s="127"/>
      <c r="GZ705" s="127"/>
      <c r="HA705" s="127"/>
      <c r="HB705" s="127"/>
      <c r="HC705" s="127"/>
      <c r="HD705" s="127"/>
      <c r="HE705" s="127"/>
      <c r="HF705" s="127"/>
      <c r="HG705" s="127"/>
      <c r="HH705" s="127"/>
      <c r="HI705" s="127"/>
      <c r="HJ705" s="127"/>
      <c r="HK705" s="127"/>
      <c r="HL705" s="127"/>
      <c r="HM705" s="127"/>
      <c r="HN705" s="127"/>
      <c r="HO705" s="127"/>
      <c r="HP705" s="127"/>
      <c r="HQ705" s="127"/>
      <c r="HR705" s="127"/>
      <c r="HS705" s="127"/>
      <c r="HT705" s="127"/>
      <c r="HU705" s="127"/>
      <c r="HV705" s="127"/>
      <c r="HW705" s="127"/>
      <c r="HX705" s="127"/>
      <c r="HY705" s="127"/>
      <c r="H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  <c r="BK706" s="127"/>
      <c r="BL706" s="127"/>
      <c r="BM706" s="127"/>
      <c r="BN706" s="127"/>
      <c r="BO706" s="127"/>
      <c r="BP706" s="127"/>
      <c r="BQ706" s="127"/>
      <c r="BR706" s="127"/>
      <c r="BS706" s="127"/>
      <c r="BT706" s="127"/>
      <c r="BU706" s="127"/>
      <c r="BV706" s="127"/>
      <c r="BW706" s="127"/>
      <c r="BX706" s="127"/>
      <c r="BY706" s="127"/>
      <c r="BZ706" s="127"/>
      <c r="CA706" s="127"/>
      <c r="CB706" s="127"/>
      <c r="CC706" s="127"/>
      <c r="CD706" s="127"/>
      <c r="CE706" s="127"/>
      <c r="CF706" s="127"/>
      <c r="CG706" s="127"/>
      <c r="CH706" s="127"/>
      <c r="CI706" s="127"/>
      <c r="CJ706" s="127"/>
      <c r="CK706" s="127"/>
      <c r="CL706" s="127"/>
      <c r="CM706" s="127"/>
      <c r="CN706" s="127"/>
      <c r="CO706" s="127"/>
      <c r="CP706" s="127"/>
      <c r="CQ706" s="127"/>
      <c r="CR706" s="127"/>
      <c r="CS706" s="127"/>
      <c r="CT706" s="127"/>
      <c r="CU706" s="127"/>
      <c r="CV706" s="127"/>
      <c r="CW706" s="127"/>
      <c r="CX706" s="127"/>
      <c r="CY706" s="127"/>
      <c r="CZ706" s="127"/>
      <c r="DA706" s="127"/>
      <c r="DB706" s="127"/>
      <c r="DC706" s="127"/>
      <c r="DD706" s="127"/>
      <c r="DE706" s="127"/>
      <c r="DF706" s="127"/>
      <c r="DG706" s="127"/>
      <c r="DH706" s="127"/>
      <c r="DI706" s="127"/>
      <c r="DJ706" s="127"/>
      <c r="DK706" s="127"/>
      <c r="DL706" s="127"/>
      <c r="DM706" s="127"/>
      <c r="DN706" s="127"/>
      <c r="DO706" s="127"/>
      <c r="DP706" s="127"/>
      <c r="DQ706" s="127"/>
      <c r="DR706" s="127"/>
      <c r="DS706" s="127"/>
      <c r="DT706" s="127"/>
      <c r="DU706" s="127"/>
      <c r="DV706" s="127"/>
      <c r="DW706" s="127"/>
      <c r="DX706" s="127"/>
      <c r="DY706" s="127"/>
      <c r="DZ706" s="127"/>
      <c r="EA706" s="127"/>
      <c r="EB706" s="127"/>
      <c r="EC706" s="127"/>
      <c r="ED706" s="127"/>
      <c r="EE706" s="127"/>
      <c r="EF706" s="127"/>
      <c r="EG706" s="127"/>
      <c r="EH706" s="127"/>
      <c r="EI706" s="127"/>
      <c r="EJ706" s="127"/>
      <c r="EK706" s="127"/>
      <c r="EL706" s="127"/>
      <c r="EM706" s="127"/>
      <c r="EN706" s="127"/>
      <c r="EO706" s="127"/>
      <c r="EP706" s="127"/>
      <c r="EQ706" s="127"/>
      <c r="ER706" s="127"/>
      <c r="ES706" s="127"/>
      <c r="ET706" s="127"/>
      <c r="EU706" s="127"/>
      <c r="EV706" s="127"/>
      <c r="EW706" s="127"/>
      <c r="EX706" s="127"/>
      <c r="EY706" s="127"/>
      <c r="EZ706" s="127"/>
      <c r="FA706" s="127"/>
      <c r="FB706" s="127"/>
      <c r="FC706" s="127"/>
      <c r="FD706" s="127"/>
      <c r="FE706" s="127"/>
      <c r="FF706" s="127"/>
      <c r="FG706" s="127"/>
      <c r="FH706" s="127"/>
      <c r="FI706" s="127"/>
      <c r="FJ706" s="127"/>
      <c r="FK706" s="127"/>
      <c r="FL706" s="127"/>
      <c r="FM706" s="127"/>
      <c r="FN706" s="127"/>
      <c r="FO706" s="127"/>
      <c r="FP706" s="127"/>
      <c r="FQ706" s="127"/>
      <c r="FR706" s="127"/>
      <c r="FS706" s="127"/>
      <c r="FT706" s="127"/>
      <c r="FU706" s="127"/>
      <c r="FV706" s="127"/>
      <c r="FW706" s="127"/>
      <c r="FX706" s="127"/>
      <c r="FY706" s="127"/>
      <c r="FZ706" s="127"/>
      <c r="GA706" s="127"/>
      <c r="GB706" s="127"/>
      <c r="GC706" s="127"/>
      <c r="GD706" s="127"/>
      <c r="GE706" s="127"/>
      <c r="GF706" s="127"/>
      <c r="GG706" s="127"/>
      <c r="GH706" s="127"/>
      <c r="GI706" s="127"/>
      <c r="GJ706" s="127"/>
      <c r="GK706" s="127"/>
      <c r="GL706" s="127"/>
      <c r="GM706" s="127"/>
      <c r="GN706" s="127"/>
      <c r="GO706" s="127"/>
      <c r="GP706" s="127"/>
      <c r="GQ706" s="127"/>
      <c r="GR706" s="127"/>
      <c r="GS706" s="127"/>
      <c r="GT706" s="127"/>
      <c r="GU706" s="127"/>
      <c r="GV706" s="127"/>
      <c r="GW706" s="127"/>
      <c r="GX706" s="127"/>
      <c r="GY706" s="127"/>
      <c r="GZ706" s="127"/>
      <c r="HA706" s="127"/>
      <c r="HB706" s="127"/>
      <c r="HC706" s="127"/>
      <c r="HD706" s="127"/>
      <c r="HE706" s="127"/>
      <c r="HF706" s="127"/>
      <c r="HG706" s="127"/>
      <c r="HH706" s="127"/>
      <c r="HI706" s="127"/>
      <c r="HJ706" s="127"/>
      <c r="HK706" s="127"/>
      <c r="HL706" s="127"/>
      <c r="HM706" s="127"/>
      <c r="HN706" s="127"/>
      <c r="HO706" s="127"/>
      <c r="HP706" s="127"/>
      <c r="HQ706" s="127"/>
      <c r="HR706" s="127"/>
      <c r="HS706" s="127"/>
      <c r="HT706" s="127"/>
      <c r="HU706" s="127"/>
      <c r="HV706" s="127"/>
      <c r="HW706" s="127"/>
      <c r="HX706" s="127"/>
      <c r="HY706" s="127"/>
      <c r="H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  <c r="BK707" s="127"/>
      <c r="BL707" s="127"/>
      <c r="BM707" s="127"/>
      <c r="BN707" s="127"/>
      <c r="BO707" s="127"/>
      <c r="BP707" s="127"/>
      <c r="BQ707" s="127"/>
      <c r="BR707" s="127"/>
      <c r="BS707" s="127"/>
      <c r="BT707" s="127"/>
      <c r="BU707" s="127"/>
      <c r="BV707" s="127"/>
      <c r="BW707" s="127"/>
      <c r="BX707" s="127"/>
      <c r="BY707" s="127"/>
      <c r="BZ707" s="127"/>
      <c r="CA707" s="127"/>
      <c r="CB707" s="127"/>
      <c r="CC707" s="127"/>
      <c r="CD707" s="127"/>
      <c r="CE707" s="127"/>
      <c r="CF707" s="127"/>
      <c r="CG707" s="127"/>
      <c r="CH707" s="127"/>
      <c r="CI707" s="127"/>
      <c r="CJ707" s="127"/>
      <c r="CK707" s="127"/>
      <c r="CL707" s="127"/>
      <c r="CM707" s="127"/>
      <c r="CN707" s="127"/>
      <c r="CO707" s="127"/>
      <c r="CP707" s="127"/>
      <c r="CQ707" s="127"/>
      <c r="CR707" s="127"/>
      <c r="CS707" s="127"/>
      <c r="CT707" s="127"/>
      <c r="CU707" s="127"/>
      <c r="CV707" s="127"/>
      <c r="CW707" s="127"/>
      <c r="CX707" s="127"/>
      <c r="CY707" s="127"/>
      <c r="CZ707" s="127"/>
      <c r="DA707" s="127"/>
      <c r="DB707" s="127"/>
      <c r="DC707" s="127"/>
      <c r="DD707" s="127"/>
      <c r="DE707" s="127"/>
      <c r="DF707" s="127"/>
      <c r="DG707" s="127"/>
      <c r="DH707" s="127"/>
      <c r="DI707" s="127"/>
      <c r="DJ707" s="127"/>
      <c r="DK707" s="127"/>
      <c r="DL707" s="127"/>
      <c r="DM707" s="127"/>
      <c r="DN707" s="127"/>
      <c r="DO707" s="127"/>
      <c r="DP707" s="127"/>
      <c r="DQ707" s="127"/>
      <c r="DR707" s="127"/>
      <c r="DS707" s="127"/>
      <c r="DT707" s="127"/>
      <c r="DU707" s="127"/>
      <c r="DV707" s="127"/>
      <c r="DW707" s="127"/>
      <c r="DX707" s="127"/>
      <c r="DY707" s="127"/>
      <c r="DZ707" s="127"/>
      <c r="EA707" s="127"/>
      <c r="EB707" s="127"/>
      <c r="EC707" s="127"/>
      <c r="ED707" s="127"/>
      <c r="EE707" s="127"/>
      <c r="EF707" s="127"/>
      <c r="EG707" s="127"/>
      <c r="EH707" s="127"/>
      <c r="EI707" s="127"/>
      <c r="EJ707" s="127"/>
      <c r="EK707" s="127"/>
      <c r="EL707" s="127"/>
      <c r="EM707" s="127"/>
      <c r="EN707" s="127"/>
      <c r="EO707" s="127"/>
      <c r="EP707" s="127"/>
      <c r="EQ707" s="127"/>
      <c r="ER707" s="127"/>
      <c r="ES707" s="127"/>
      <c r="ET707" s="127"/>
      <c r="EU707" s="127"/>
      <c r="EV707" s="127"/>
      <c r="EW707" s="127"/>
      <c r="EX707" s="127"/>
      <c r="EY707" s="127"/>
      <c r="EZ707" s="127"/>
      <c r="FA707" s="127"/>
      <c r="FB707" s="127"/>
      <c r="FC707" s="127"/>
      <c r="FD707" s="127"/>
      <c r="FE707" s="127"/>
      <c r="FF707" s="127"/>
      <c r="FG707" s="127"/>
      <c r="FH707" s="127"/>
      <c r="FI707" s="127"/>
      <c r="FJ707" s="127"/>
      <c r="FK707" s="127"/>
      <c r="FL707" s="127"/>
      <c r="FM707" s="127"/>
      <c r="FN707" s="127"/>
      <c r="FO707" s="127"/>
      <c r="FP707" s="127"/>
      <c r="FQ707" s="127"/>
      <c r="FR707" s="127"/>
      <c r="FS707" s="127"/>
      <c r="FT707" s="127"/>
      <c r="FU707" s="127"/>
      <c r="FV707" s="127"/>
      <c r="FW707" s="127"/>
      <c r="FX707" s="127"/>
      <c r="FY707" s="127"/>
      <c r="FZ707" s="127"/>
      <c r="GA707" s="127"/>
      <c r="GB707" s="127"/>
      <c r="GC707" s="127"/>
      <c r="GD707" s="127"/>
      <c r="GE707" s="127"/>
      <c r="GF707" s="127"/>
      <c r="GG707" s="127"/>
      <c r="GH707" s="127"/>
      <c r="GI707" s="127"/>
      <c r="GJ707" s="127"/>
      <c r="GK707" s="127"/>
      <c r="GL707" s="127"/>
      <c r="GM707" s="127"/>
      <c r="GN707" s="127"/>
      <c r="GO707" s="127"/>
      <c r="GP707" s="127"/>
      <c r="GQ707" s="127"/>
      <c r="GR707" s="127"/>
      <c r="GS707" s="127"/>
      <c r="GT707" s="127"/>
      <c r="GU707" s="127"/>
      <c r="GV707" s="127"/>
      <c r="GW707" s="127"/>
      <c r="GX707" s="127"/>
      <c r="GY707" s="127"/>
      <c r="GZ707" s="127"/>
      <c r="HA707" s="127"/>
      <c r="HB707" s="127"/>
      <c r="HC707" s="127"/>
      <c r="HD707" s="127"/>
      <c r="HE707" s="127"/>
      <c r="HF707" s="127"/>
      <c r="HG707" s="127"/>
      <c r="HH707" s="127"/>
      <c r="HI707" s="127"/>
      <c r="HJ707" s="127"/>
      <c r="HK707" s="127"/>
      <c r="HL707" s="127"/>
      <c r="HM707" s="127"/>
      <c r="HN707" s="127"/>
      <c r="HO707" s="127"/>
      <c r="HP707" s="127"/>
      <c r="HQ707" s="127"/>
      <c r="HR707" s="127"/>
      <c r="HS707" s="127"/>
      <c r="HT707" s="127"/>
      <c r="HU707" s="127"/>
      <c r="HV707" s="127"/>
      <c r="HW707" s="127"/>
      <c r="HX707" s="127"/>
      <c r="HY707" s="127"/>
      <c r="H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  <c r="BK708" s="127"/>
      <c r="BL708" s="127"/>
      <c r="BM708" s="127"/>
      <c r="BN708" s="127"/>
      <c r="BO708" s="127"/>
      <c r="BP708" s="127"/>
      <c r="BQ708" s="127"/>
      <c r="BR708" s="127"/>
      <c r="BS708" s="127"/>
      <c r="BT708" s="127"/>
      <c r="BU708" s="127"/>
      <c r="BV708" s="127"/>
      <c r="BW708" s="127"/>
      <c r="BX708" s="127"/>
      <c r="BY708" s="127"/>
      <c r="BZ708" s="127"/>
      <c r="CA708" s="127"/>
      <c r="CB708" s="127"/>
      <c r="CC708" s="127"/>
      <c r="CD708" s="127"/>
      <c r="CE708" s="127"/>
      <c r="CF708" s="127"/>
      <c r="CG708" s="127"/>
      <c r="CH708" s="127"/>
      <c r="CI708" s="127"/>
      <c r="CJ708" s="127"/>
      <c r="CK708" s="127"/>
      <c r="CL708" s="127"/>
      <c r="CM708" s="127"/>
      <c r="CN708" s="127"/>
      <c r="CO708" s="127"/>
      <c r="CP708" s="127"/>
      <c r="CQ708" s="127"/>
      <c r="CR708" s="127"/>
      <c r="CS708" s="127"/>
      <c r="CT708" s="127"/>
      <c r="CU708" s="127"/>
      <c r="CV708" s="127"/>
      <c r="CW708" s="127"/>
      <c r="CX708" s="127"/>
      <c r="CY708" s="127"/>
      <c r="CZ708" s="127"/>
      <c r="DA708" s="127"/>
      <c r="DB708" s="127"/>
      <c r="DC708" s="127"/>
      <c r="DD708" s="127"/>
      <c r="DE708" s="127"/>
      <c r="DF708" s="127"/>
      <c r="DG708" s="127"/>
      <c r="DH708" s="127"/>
      <c r="DI708" s="127"/>
      <c r="DJ708" s="127"/>
      <c r="DK708" s="127"/>
      <c r="DL708" s="127"/>
      <c r="DM708" s="127"/>
      <c r="DN708" s="127"/>
      <c r="DO708" s="127"/>
      <c r="DP708" s="127"/>
      <c r="DQ708" s="127"/>
      <c r="DR708" s="127"/>
      <c r="DS708" s="127"/>
      <c r="DT708" s="127"/>
      <c r="DU708" s="127"/>
      <c r="DV708" s="127"/>
      <c r="DW708" s="127"/>
      <c r="DX708" s="127"/>
      <c r="DY708" s="127"/>
      <c r="DZ708" s="127"/>
      <c r="EA708" s="127"/>
      <c r="EB708" s="127"/>
      <c r="EC708" s="127"/>
      <c r="ED708" s="127"/>
      <c r="EE708" s="127"/>
      <c r="EF708" s="127"/>
      <c r="EG708" s="127"/>
      <c r="EH708" s="127"/>
      <c r="EI708" s="127"/>
      <c r="EJ708" s="127"/>
      <c r="EK708" s="127"/>
      <c r="EL708" s="127"/>
      <c r="EM708" s="127"/>
      <c r="EN708" s="127"/>
      <c r="EO708" s="127"/>
      <c r="EP708" s="127"/>
      <c r="EQ708" s="127"/>
      <c r="ER708" s="127"/>
      <c r="ES708" s="127"/>
      <c r="ET708" s="127"/>
      <c r="EU708" s="127"/>
      <c r="EV708" s="127"/>
      <c r="EW708" s="127"/>
      <c r="EX708" s="127"/>
      <c r="EY708" s="127"/>
      <c r="EZ708" s="127"/>
      <c r="FA708" s="127"/>
      <c r="FB708" s="127"/>
      <c r="FC708" s="127"/>
      <c r="FD708" s="127"/>
      <c r="FE708" s="127"/>
      <c r="FF708" s="127"/>
      <c r="FG708" s="127"/>
      <c r="FH708" s="127"/>
      <c r="FI708" s="127"/>
      <c r="FJ708" s="127"/>
      <c r="FK708" s="127"/>
      <c r="FL708" s="127"/>
      <c r="FM708" s="127"/>
      <c r="FN708" s="127"/>
      <c r="FO708" s="127"/>
      <c r="FP708" s="127"/>
      <c r="FQ708" s="127"/>
      <c r="FR708" s="127"/>
      <c r="FS708" s="127"/>
      <c r="FT708" s="127"/>
      <c r="FU708" s="127"/>
      <c r="FV708" s="127"/>
      <c r="FW708" s="127"/>
      <c r="FX708" s="127"/>
      <c r="FY708" s="127"/>
      <c r="FZ708" s="127"/>
      <c r="GA708" s="127"/>
      <c r="GB708" s="127"/>
      <c r="GC708" s="127"/>
      <c r="GD708" s="127"/>
      <c r="GE708" s="127"/>
      <c r="GF708" s="127"/>
      <c r="GG708" s="127"/>
      <c r="GH708" s="127"/>
      <c r="GI708" s="127"/>
      <c r="GJ708" s="127"/>
      <c r="GK708" s="127"/>
      <c r="GL708" s="127"/>
      <c r="GM708" s="127"/>
      <c r="GN708" s="127"/>
      <c r="GO708" s="127"/>
      <c r="GP708" s="127"/>
      <c r="GQ708" s="127"/>
      <c r="GR708" s="127"/>
      <c r="GS708" s="127"/>
      <c r="GT708" s="127"/>
      <c r="GU708" s="127"/>
      <c r="GV708" s="127"/>
      <c r="GW708" s="127"/>
      <c r="GX708" s="127"/>
      <c r="GY708" s="127"/>
      <c r="GZ708" s="127"/>
      <c r="HA708" s="127"/>
      <c r="HB708" s="127"/>
      <c r="HC708" s="127"/>
      <c r="HD708" s="127"/>
      <c r="HE708" s="127"/>
      <c r="HF708" s="127"/>
      <c r="HG708" s="127"/>
      <c r="HH708" s="127"/>
      <c r="HI708" s="127"/>
      <c r="HJ708" s="127"/>
      <c r="HK708" s="127"/>
      <c r="HL708" s="127"/>
      <c r="HM708" s="127"/>
      <c r="HN708" s="127"/>
      <c r="HO708" s="127"/>
      <c r="HP708" s="127"/>
      <c r="HQ708" s="127"/>
      <c r="HR708" s="127"/>
      <c r="HS708" s="127"/>
      <c r="HT708" s="127"/>
      <c r="HU708" s="127"/>
      <c r="HV708" s="127"/>
      <c r="HW708" s="127"/>
      <c r="HX708" s="127"/>
      <c r="HY708" s="127"/>
      <c r="H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  <c r="BK709" s="127"/>
      <c r="BL709" s="127"/>
      <c r="BM709" s="127"/>
      <c r="BN709" s="127"/>
      <c r="BO709" s="127"/>
      <c r="BP709" s="127"/>
      <c r="BQ709" s="127"/>
      <c r="BR709" s="127"/>
      <c r="BS709" s="127"/>
      <c r="BT709" s="127"/>
      <c r="BU709" s="127"/>
      <c r="BV709" s="127"/>
      <c r="BW709" s="127"/>
      <c r="BX709" s="127"/>
      <c r="BY709" s="127"/>
      <c r="BZ709" s="127"/>
      <c r="CA709" s="127"/>
      <c r="CB709" s="127"/>
      <c r="CC709" s="127"/>
      <c r="CD709" s="127"/>
      <c r="CE709" s="127"/>
      <c r="CF709" s="127"/>
      <c r="CG709" s="127"/>
      <c r="CH709" s="127"/>
      <c r="CI709" s="127"/>
      <c r="CJ709" s="127"/>
      <c r="CK709" s="127"/>
      <c r="CL709" s="127"/>
      <c r="CM709" s="127"/>
      <c r="CN709" s="127"/>
      <c r="CO709" s="127"/>
      <c r="CP709" s="127"/>
      <c r="CQ709" s="127"/>
      <c r="CR709" s="127"/>
      <c r="CS709" s="127"/>
      <c r="CT709" s="127"/>
      <c r="CU709" s="127"/>
      <c r="CV709" s="127"/>
      <c r="CW709" s="127"/>
      <c r="CX709" s="127"/>
      <c r="CY709" s="127"/>
      <c r="CZ709" s="127"/>
      <c r="DA709" s="127"/>
      <c r="DB709" s="127"/>
      <c r="DC709" s="127"/>
      <c r="DD709" s="127"/>
      <c r="DE709" s="127"/>
      <c r="DF709" s="127"/>
      <c r="DG709" s="127"/>
      <c r="DH709" s="127"/>
      <c r="DI709" s="127"/>
      <c r="DJ709" s="127"/>
      <c r="DK709" s="127"/>
      <c r="DL709" s="127"/>
      <c r="DM709" s="127"/>
      <c r="DN709" s="127"/>
      <c r="DO709" s="127"/>
      <c r="DP709" s="127"/>
      <c r="DQ709" s="127"/>
      <c r="DR709" s="127"/>
      <c r="DS709" s="127"/>
      <c r="DT709" s="127"/>
      <c r="DU709" s="127"/>
      <c r="DV709" s="127"/>
      <c r="DW709" s="127"/>
      <c r="DX709" s="127"/>
      <c r="DY709" s="127"/>
      <c r="DZ709" s="127"/>
      <c r="EA709" s="127"/>
      <c r="EB709" s="127"/>
      <c r="EC709" s="127"/>
      <c r="ED709" s="127"/>
      <c r="EE709" s="127"/>
      <c r="EF709" s="127"/>
      <c r="EG709" s="127"/>
      <c r="EH709" s="127"/>
      <c r="EI709" s="127"/>
      <c r="EJ709" s="127"/>
      <c r="EK709" s="127"/>
      <c r="EL709" s="127"/>
      <c r="EM709" s="127"/>
      <c r="EN709" s="127"/>
      <c r="EO709" s="127"/>
      <c r="EP709" s="127"/>
      <c r="EQ709" s="127"/>
      <c r="ER709" s="127"/>
      <c r="ES709" s="127"/>
      <c r="ET709" s="127"/>
      <c r="EU709" s="127"/>
      <c r="EV709" s="127"/>
      <c r="EW709" s="127"/>
      <c r="EX709" s="127"/>
      <c r="EY709" s="127"/>
      <c r="EZ709" s="127"/>
      <c r="FA709" s="127"/>
      <c r="FB709" s="127"/>
      <c r="FC709" s="127"/>
      <c r="FD709" s="127"/>
      <c r="FE709" s="127"/>
      <c r="FF709" s="127"/>
      <c r="FG709" s="127"/>
      <c r="FH709" s="127"/>
      <c r="FI709" s="127"/>
      <c r="FJ709" s="127"/>
      <c r="FK709" s="127"/>
      <c r="FL709" s="127"/>
      <c r="FM709" s="127"/>
      <c r="FN709" s="127"/>
      <c r="FO709" s="127"/>
      <c r="FP709" s="127"/>
      <c r="FQ709" s="127"/>
      <c r="FR709" s="127"/>
      <c r="FS709" s="127"/>
      <c r="FT709" s="127"/>
      <c r="FU709" s="127"/>
      <c r="FV709" s="127"/>
      <c r="FW709" s="127"/>
      <c r="FX709" s="127"/>
      <c r="FY709" s="127"/>
      <c r="FZ709" s="127"/>
      <c r="GA709" s="127"/>
      <c r="GB709" s="127"/>
      <c r="GC709" s="127"/>
      <c r="GD709" s="127"/>
      <c r="GE709" s="127"/>
      <c r="GF709" s="127"/>
      <c r="GG709" s="127"/>
      <c r="GH709" s="127"/>
      <c r="GI709" s="127"/>
      <c r="GJ709" s="127"/>
      <c r="GK709" s="127"/>
      <c r="GL709" s="127"/>
      <c r="GM709" s="127"/>
      <c r="GN709" s="127"/>
      <c r="GO709" s="127"/>
      <c r="GP709" s="127"/>
      <c r="GQ709" s="127"/>
      <c r="GR709" s="127"/>
      <c r="GS709" s="127"/>
      <c r="GT709" s="127"/>
      <c r="GU709" s="127"/>
      <c r="GV709" s="127"/>
      <c r="GW709" s="127"/>
      <c r="GX709" s="127"/>
      <c r="GY709" s="127"/>
      <c r="GZ709" s="127"/>
      <c r="HA709" s="127"/>
      <c r="HB709" s="127"/>
      <c r="HC709" s="127"/>
      <c r="HD709" s="127"/>
      <c r="HE709" s="127"/>
      <c r="HF709" s="127"/>
      <c r="HG709" s="127"/>
      <c r="HH709" s="127"/>
      <c r="HI709" s="127"/>
      <c r="HJ709" s="127"/>
      <c r="HK709" s="127"/>
      <c r="HL709" s="127"/>
      <c r="HM709" s="127"/>
      <c r="HN709" s="127"/>
      <c r="HO709" s="127"/>
      <c r="HP709" s="127"/>
      <c r="HQ709" s="127"/>
      <c r="HR709" s="127"/>
      <c r="HS709" s="127"/>
      <c r="HT709" s="127"/>
      <c r="HU709" s="127"/>
      <c r="HV709" s="127"/>
      <c r="HW709" s="127"/>
      <c r="HX709" s="127"/>
      <c r="HY709" s="127"/>
      <c r="H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  <c r="BK710" s="127"/>
      <c r="BL710" s="127"/>
      <c r="BM710" s="127"/>
      <c r="BN710" s="127"/>
      <c r="BO710" s="127"/>
      <c r="BP710" s="127"/>
      <c r="BQ710" s="127"/>
      <c r="BR710" s="127"/>
      <c r="BS710" s="127"/>
      <c r="BT710" s="127"/>
      <c r="BU710" s="127"/>
      <c r="BV710" s="127"/>
      <c r="BW710" s="127"/>
      <c r="BX710" s="127"/>
      <c r="BY710" s="127"/>
      <c r="BZ710" s="127"/>
      <c r="CA710" s="127"/>
      <c r="CB710" s="127"/>
      <c r="CC710" s="127"/>
      <c r="CD710" s="127"/>
      <c r="CE710" s="127"/>
      <c r="CF710" s="127"/>
      <c r="CG710" s="127"/>
      <c r="CH710" s="127"/>
      <c r="CI710" s="127"/>
      <c r="CJ710" s="127"/>
      <c r="CK710" s="127"/>
      <c r="CL710" s="127"/>
      <c r="CM710" s="127"/>
      <c r="CN710" s="127"/>
      <c r="CO710" s="127"/>
      <c r="CP710" s="127"/>
      <c r="CQ710" s="127"/>
      <c r="CR710" s="127"/>
      <c r="CS710" s="127"/>
      <c r="CT710" s="127"/>
      <c r="CU710" s="127"/>
      <c r="CV710" s="127"/>
      <c r="CW710" s="127"/>
      <c r="CX710" s="127"/>
      <c r="CY710" s="127"/>
      <c r="CZ710" s="127"/>
      <c r="DA710" s="127"/>
      <c r="DB710" s="127"/>
      <c r="DC710" s="127"/>
      <c r="DD710" s="127"/>
      <c r="DE710" s="127"/>
      <c r="DF710" s="127"/>
      <c r="DG710" s="127"/>
      <c r="DH710" s="127"/>
      <c r="DI710" s="127"/>
      <c r="DJ710" s="127"/>
      <c r="DK710" s="127"/>
      <c r="DL710" s="127"/>
      <c r="DM710" s="127"/>
      <c r="DN710" s="127"/>
      <c r="DO710" s="127"/>
      <c r="DP710" s="127"/>
      <c r="DQ710" s="127"/>
      <c r="DR710" s="127"/>
      <c r="DS710" s="127"/>
      <c r="DT710" s="127"/>
      <c r="DU710" s="127"/>
      <c r="DV710" s="127"/>
      <c r="DW710" s="127"/>
      <c r="DX710" s="127"/>
      <c r="DY710" s="127"/>
      <c r="DZ710" s="127"/>
      <c r="EA710" s="127"/>
      <c r="EB710" s="127"/>
      <c r="EC710" s="127"/>
      <c r="ED710" s="127"/>
      <c r="EE710" s="127"/>
      <c r="EF710" s="127"/>
      <c r="EG710" s="127"/>
      <c r="EH710" s="127"/>
      <c r="EI710" s="127"/>
      <c r="EJ710" s="127"/>
      <c r="EK710" s="127"/>
      <c r="EL710" s="127"/>
      <c r="EM710" s="127"/>
      <c r="EN710" s="127"/>
      <c r="EO710" s="127"/>
      <c r="EP710" s="127"/>
      <c r="EQ710" s="127"/>
      <c r="ER710" s="127"/>
      <c r="ES710" s="127"/>
      <c r="ET710" s="127"/>
      <c r="EU710" s="127"/>
      <c r="EV710" s="127"/>
      <c r="EW710" s="127"/>
      <c r="EX710" s="127"/>
      <c r="EY710" s="127"/>
      <c r="EZ710" s="127"/>
      <c r="FA710" s="127"/>
      <c r="FB710" s="127"/>
      <c r="FC710" s="127"/>
      <c r="FD710" s="127"/>
      <c r="FE710" s="127"/>
      <c r="FF710" s="127"/>
      <c r="FG710" s="127"/>
      <c r="FH710" s="127"/>
      <c r="FI710" s="127"/>
      <c r="FJ710" s="127"/>
      <c r="FK710" s="127"/>
      <c r="FL710" s="127"/>
      <c r="FM710" s="127"/>
      <c r="FN710" s="127"/>
      <c r="FO710" s="127"/>
      <c r="FP710" s="127"/>
      <c r="FQ710" s="127"/>
      <c r="FR710" s="127"/>
      <c r="FS710" s="127"/>
      <c r="FT710" s="127"/>
      <c r="FU710" s="127"/>
      <c r="FV710" s="127"/>
      <c r="FW710" s="127"/>
      <c r="FX710" s="127"/>
      <c r="FY710" s="127"/>
      <c r="FZ710" s="127"/>
      <c r="GA710" s="127"/>
      <c r="GB710" s="127"/>
      <c r="GC710" s="127"/>
      <c r="GD710" s="127"/>
      <c r="GE710" s="127"/>
      <c r="GF710" s="127"/>
      <c r="GG710" s="127"/>
      <c r="GH710" s="127"/>
      <c r="GI710" s="127"/>
      <c r="GJ710" s="127"/>
      <c r="GK710" s="127"/>
      <c r="GL710" s="127"/>
      <c r="GM710" s="127"/>
      <c r="GN710" s="127"/>
      <c r="GO710" s="127"/>
      <c r="GP710" s="127"/>
      <c r="GQ710" s="127"/>
      <c r="GR710" s="127"/>
      <c r="GS710" s="127"/>
      <c r="GT710" s="127"/>
      <c r="GU710" s="127"/>
      <c r="GV710" s="127"/>
      <c r="GW710" s="127"/>
      <c r="GX710" s="127"/>
      <c r="GY710" s="127"/>
      <c r="GZ710" s="127"/>
      <c r="HA710" s="127"/>
      <c r="HB710" s="127"/>
      <c r="HC710" s="127"/>
      <c r="HD710" s="127"/>
      <c r="HE710" s="127"/>
      <c r="HF710" s="127"/>
      <c r="HG710" s="127"/>
      <c r="HH710" s="127"/>
      <c r="HI710" s="127"/>
      <c r="HJ710" s="127"/>
      <c r="HK710" s="127"/>
      <c r="HL710" s="127"/>
      <c r="HM710" s="127"/>
      <c r="HN710" s="127"/>
      <c r="HO710" s="127"/>
      <c r="HP710" s="127"/>
      <c r="HQ710" s="127"/>
      <c r="HR710" s="127"/>
      <c r="HS710" s="127"/>
      <c r="HT710" s="127"/>
      <c r="HU710" s="127"/>
      <c r="HV710" s="127"/>
      <c r="HW710" s="127"/>
      <c r="HX710" s="127"/>
      <c r="HY710" s="127"/>
      <c r="H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  <c r="BK711" s="127"/>
      <c r="BL711" s="127"/>
      <c r="BM711" s="127"/>
      <c r="BN711" s="127"/>
      <c r="BO711" s="127"/>
      <c r="BP711" s="127"/>
      <c r="BQ711" s="127"/>
      <c r="BR711" s="127"/>
      <c r="BS711" s="127"/>
      <c r="BT711" s="127"/>
      <c r="BU711" s="127"/>
      <c r="BV711" s="127"/>
      <c r="BW711" s="127"/>
      <c r="BX711" s="127"/>
      <c r="BY711" s="127"/>
      <c r="BZ711" s="127"/>
      <c r="CA711" s="127"/>
      <c r="CB711" s="127"/>
      <c r="CC711" s="127"/>
      <c r="CD711" s="127"/>
      <c r="CE711" s="127"/>
      <c r="CF711" s="127"/>
      <c r="CG711" s="127"/>
      <c r="CH711" s="127"/>
      <c r="CI711" s="127"/>
      <c r="CJ711" s="127"/>
      <c r="CK711" s="127"/>
      <c r="CL711" s="127"/>
      <c r="CM711" s="127"/>
      <c r="CN711" s="127"/>
      <c r="CO711" s="127"/>
      <c r="CP711" s="127"/>
      <c r="CQ711" s="127"/>
      <c r="CR711" s="127"/>
      <c r="CS711" s="127"/>
      <c r="CT711" s="127"/>
      <c r="CU711" s="127"/>
      <c r="CV711" s="127"/>
      <c r="CW711" s="127"/>
      <c r="CX711" s="127"/>
      <c r="CY711" s="127"/>
      <c r="CZ711" s="127"/>
      <c r="DA711" s="127"/>
      <c r="DB711" s="127"/>
      <c r="DC711" s="127"/>
      <c r="DD711" s="127"/>
      <c r="DE711" s="127"/>
      <c r="DF711" s="127"/>
      <c r="DG711" s="127"/>
      <c r="DH711" s="127"/>
      <c r="DI711" s="127"/>
      <c r="DJ711" s="127"/>
      <c r="DK711" s="127"/>
      <c r="DL711" s="127"/>
      <c r="DM711" s="127"/>
      <c r="DN711" s="127"/>
      <c r="DO711" s="127"/>
      <c r="DP711" s="127"/>
      <c r="DQ711" s="127"/>
      <c r="DR711" s="127"/>
      <c r="DS711" s="127"/>
      <c r="DT711" s="127"/>
      <c r="DU711" s="127"/>
      <c r="DV711" s="127"/>
      <c r="DW711" s="127"/>
      <c r="DX711" s="127"/>
      <c r="DY711" s="127"/>
      <c r="DZ711" s="127"/>
      <c r="EA711" s="127"/>
      <c r="EB711" s="127"/>
      <c r="EC711" s="127"/>
      <c r="ED711" s="127"/>
      <c r="EE711" s="127"/>
      <c r="EF711" s="127"/>
      <c r="EG711" s="127"/>
      <c r="EH711" s="127"/>
      <c r="EI711" s="127"/>
      <c r="EJ711" s="127"/>
      <c r="EK711" s="127"/>
      <c r="EL711" s="127"/>
      <c r="EM711" s="127"/>
      <c r="EN711" s="127"/>
      <c r="EO711" s="127"/>
      <c r="EP711" s="127"/>
      <c r="EQ711" s="127"/>
      <c r="ER711" s="127"/>
      <c r="ES711" s="127"/>
      <c r="ET711" s="127"/>
      <c r="EU711" s="127"/>
      <c r="EV711" s="127"/>
      <c r="EW711" s="127"/>
      <c r="EX711" s="127"/>
      <c r="EY711" s="127"/>
      <c r="EZ711" s="127"/>
      <c r="FA711" s="127"/>
      <c r="FB711" s="127"/>
      <c r="FC711" s="127"/>
      <c r="FD711" s="127"/>
      <c r="FE711" s="127"/>
      <c r="FF711" s="127"/>
      <c r="FG711" s="127"/>
      <c r="FH711" s="127"/>
      <c r="FI711" s="127"/>
      <c r="FJ711" s="127"/>
      <c r="FK711" s="127"/>
      <c r="FL711" s="127"/>
      <c r="FM711" s="127"/>
      <c r="FN711" s="127"/>
      <c r="FO711" s="127"/>
      <c r="FP711" s="127"/>
      <c r="FQ711" s="127"/>
      <c r="FR711" s="127"/>
      <c r="FS711" s="127"/>
      <c r="FT711" s="127"/>
      <c r="FU711" s="127"/>
      <c r="FV711" s="127"/>
      <c r="FW711" s="127"/>
      <c r="FX711" s="127"/>
      <c r="FY711" s="127"/>
      <c r="FZ711" s="127"/>
      <c r="GA711" s="127"/>
      <c r="GB711" s="127"/>
      <c r="GC711" s="127"/>
      <c r="GD711" s="127"/>
      <c r="GE711" s="127"/>
      <c r="GF711" s="127"/>
      <c r="GG711" s="127"/>
      <c r="GH711" s="127"/>
      <c r="GI711" s="127"/>
      <c r="GJ711" s="127"/>
      <c r="GK711" s="127"/>
      <c r="GL711" s="127"/>
      <c r="GM711" s="127"/>
      <c r="GN711" s="127"/>
      <c r="GO711" s="127"/>
      <c r="GP711" s="127"/>
      <c r="GQ711" s="127"/>
      <c r="GR711" s="127"/>
      <c r="GS711" s="127"/>
      <c r="GT711" s="127"/>
      <c r="GU711" s="127"/>
      <c r="GV711" s="127"/>
      <c r="GW711" s="127"/>
      <c r="GX711" s="127"/>
      <c r="GY711" s="127"/>
      <c r="GZ711" s="127"/>
      <c r="HA711" s="127"/>
      <c r="HB711" s="127"/>
      <c r="HC711" s="127"/>
      <c r="HD711" s="127"/>
      <c r="HE711" s="127"/>
      <c r="HF711" s="127"/>
      <c r="HG711" s="127"/>
      <c r="HH711" s="127"/>
      <c r="HI711" s="127"/>
      <c r="HJ711" s="127"/>
      <c r="HK711" s="127"/>
      <c r="HL711" s="127"/>
      <c r="HM711" s="127"/>
      <c r="HN711" s="127"/>
      <c r="HO711" s="127"/>
      <c r="HP711" s="127"/>
      <c r="HQ711" s="127"/>
      <c r="HR711" s="127"/>
      <c r="HS711" s="127"/>
      <c r="HT711" s="127"/>
      <c r="HU711" s="127"/>
      <c r="HV711" s="127"/>
      <c r="HW711" s="127"/>
      <c r="HX711" s="127"/>
      <c r="HY711" s="127"/>
      <c r="H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  <c r="BK712" s="127"/>
      <c r="BL712" s="127"/>
      <c r="BM712" s="127"/>
      <c r="BN712" s="127"/>
      <c r="BO712" s="127"/>
      <c r="BP712" s="127"/>
      <c r="BQ712" s="127"/>
      <c r="BR712" s="127"/>
      <c r="BS712" s="127"/>
      <c r="BT712" s="127"/>
      <c r="BU712" s="127"/>
      <c r="BV712" s="127"/>
      <c r="BW712" s="127"/>
      <c r="BX712" s="127"/>
      <c r="BY712" s="127"/>
      <c r="BZ712" s="127"/>
      <c r="CA712" s="127"/>
      <c r="CB712" s="127"/>
      <c r="CC712" s="127"/>
      <c r="CD712" s="127"/>
      <c r="CE712" s="127"/>
      <c r="CF712" s="127"/>
      <c r="CG712" s="127"/>
      <c r="CH712" s="127"/>
      <c r="CI712" s="127"/>
      <c r="CJ712" s="127"/>
      <c r="CK712" s="127"/>
      <c r="CL712" s="127"/>
      <c r="CM712" s="127"/>
      <c r="CN712" s="127"/>
      <c r="CO712" s="127"/>
      <c r="CP712" s="127"/>
      <c r="CQ712" s="127"/>
      <c r="CR712" s="127"/>
      <c r="CS712" s="127"/>
      <c r="CT712" s="127"/>
      <c r="CU712" s="127"/>
      <c r="CV712" s="127"/>
      <c r="CW712" s="127"/>
      <c r="CX712" s="127"/>
      <c r="CY712" s="127"/>
      <c r="CZ712" s="127"/>
      <c r="DA712" s="127"/>
      <c r="DB712" s="127"/>
      <c r="DC712" s="127"/>
      <c r="DD712" s="127"/>
      <c r="DE712" s="127"/>
      <c r="DF712" s="127"/>
      <c r="DG712" s="127"/>
      <c r="DH712" s="127"/>
      <c r="DI712" s="127"/>
      <c r="DJ712" s="127"/>
      <c r="DK712" s="127"/>
      <c r="DL712" s="127"/>
      <c r="DM712" s="127"/>
      <c r="DN712" s="127"/>
      <c r="DO712" s="127"/>
      <c r="DP712" s="127"/>
      <c r="DQ712" s="127"/>
      <c r="DR712" s="127"/>
      <c r="DS712" s="127"/>
      <c r="DT712" s="127"/>
      <c r="DU712" s="127"/>
      <c r="DV712" s="127"/>
      <c r="DW712" s="127"/>
      <c r="DX712" s="127"/>
      <c r="DY712" s="127"/>
      <c r="DZ712" s="127"/>
      <c r="EA712" s="127"/>
      <c r="EB712" s="127"/>
      <c r="EC712" s="127"/>
      <c r="ED712" s="127"/>
      <c r="EE712" s="127"/>
      <c r="EF712" s="127"/>
      <c r="EG712" s="127"/>
      <c r="EH712" s="127"/>
      <c r="EI712" s="127"/>
      <c r="EJ712" s="127"/>
      <c r="EK712" s="127"/>
      <c r="EL712" s="127"/>
      <c r="EM712" s="127"/>
      <c r="EN712" s="127"/>
      <c r="EO712" s="127"/>
      <c r="EP712" s="127"/>
      <c r="EQ712" s="127"/>
      <c r="ER712" s="127"/>
      <c r="ES712" s="127"/>
      <c r="ET712" s="127"/>
      <c r="EU712" s="127"/>
      <c r="EV712" s="127"/>
      <c r="EW712" s="127"/>
      <c r="EX712" s="127"/>
      <c r="EY712" s="127"/>
      <c r="EZ712" s="127"/>
      <c r="FA712" s="127"/>
      <c r="FB712" s="127"/>
      <c r="FC712" s="127"/>
      <c r="FD712" s="127"/>
      <c r="FE712" s="127"/>
      <c r="FF712" s="127"/>
      <c r="FG712" s="127"/>
      <c r="FH712" s="127"/>
      <c r="FI712" s="127"/>
      <c r="FJ712" s="127"/>
      <c r="FK712" s="127"/>
      <c r="FL712" s="127"/>
      <c r="FM712" s="127"/>
      <c r="FN712" s="127"/>
      <c r="FO712" s="127"/>
      <c r="FP712" s="127"/>
      <c r="FQ712" s="127"/>
      <c r="FR712" s="127"/>
      <c r="FS712" s="127"/>
      <c r="FT712" s="127"/>
      <c r="FU712" s="127"/>
      <c r="FV712" s="127"/>
      <c r="FW712" s="127"/>
      <c r="FX712" s="127"/>
      <c r="FY712" s="127"/>
      <c r="FZ712" s="127"/>
      <c r="GA712" s="127"/>
      <c r="GB712" s="127"/>
      <c r="GC712" s="127"/>
      <c r="GD712" s="127"/>
      <c r="GE712" s="127"/>
      <c r="GF712" s="127"/>
      <c r="GG712" s="127"/>
      <c r="GH712" s="127"/>
      <c r="GI712" s="127"/>
      <c r="GJ712" s="127"/>
      <c r="GK712" s="127"/>
      <c r="GL712" s="127"/>
      <c r="GM712" s="127"/>
      <c r="GN712" s="127"/>
      <c r="GO712" s="127"/>
      <c r="GP712" s="127"/>
      <c r="GQ712" s="127"/>
      <c r="GR712" s="127"/>
      <c r="GS712" s="127"/>
      <c r="GT712" s="127"/>
      <c r="GU712" s="127"/>
      <c r="GV712" s="127"/>
      <c r="GW712" s="127"/>
      <c r="GX712" s="127"/>
      <c r="GY712" s="127"/>
      <c r="GZ712" s="127"/>
      <c r="HA712" s="127"/>
      <c r="HB712" s="127"/>
      <c r="HC712" s="127"/>
      <c r="HD712" s="127"/>
      <c r="HE712" s="127"/>
      <c r="HF712" s="127"/>
      <c r="HG712" s="127"/>
      <c r="HH712" s="127"/>
      <c r="HI712" s="127"/>
      <c r="HJ712" s="127"/>
      <c r="HK712" s="127"/>
      <c r="HL712" s="127"/>
      <c r="HM712" s="127"/>
      <c r="HN712" s="127"/>
      <c r="HO712" s="127"/>
      <c r="HP712" s="127"/>
      <c r="HQ712" s="127"/>
      <c r="HR712" s="127"/>
      <c r="HS712" s="127"/>
      <c r="HT712" s="127"/>
      <c r="HU712" s="127"/>
      <c r="HV712" s="127"/>
      <c r="HW712" s="127"/>
      <c r="HX712" s="127"/>
      <c r="HY712" s="127"/>
      <c r="H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  <c r="BK713" s="127"/>
      <c r="BL713" s="127"/>
      <c r="BM713" s="127"/>
      <c r="BN713" s="127"/>
      <c r="BO713" s="127"/>
      <c r="BP713" s="127"/>
      <c r="BQ713" s="127"/>
      <c r="BR713" s="127"/>
      <c r="BS713" s="127"/>
      <c r="BT713" s="127"/>
      <c r="BU713" s="127"/>
      <c r="BV713" s="127"/>
      <c r="BW713" s="127"/>
      <c r="BX713" s="127"/>
      <c r="BY713" s="127"/>
      <c r="BZ713" s="127"/>
      <c r="CA713" s="127"/>
      <c r="CB713" s="127"/>
      <c r="CC713" s="127"/>
      <c r="CD713" s="127"/>
      <c r="CE713" s="127"/>
      <c r="CF713" s="127"/>
      <c r="CG713" s="127"/>
      <c r="CH713" s="127"/>
      <c r="CI713" s="127"/>
      <c r="CJ713" s="127"/>
      <c r="CK713" s="127"/>
      <c r="CL713" s="127"/>
      <c r="CM713" s="127"/>
      <c r="CN713" s="127"/>
      <c r="CO713" s="127"/>
      <c r="CP713" s="127"/>
      <c r="CQ713" s="127"/>
      <c r="CR713" s="127"/>
      <c r="CS713" s="127"/>
      <c r="CT713" s="127"/>
      <c r="CU713" s="127"/>
      <c r="CV713" s="127"/>
      <c r="CW713" s="127"/>
      <c r="CX713" s="127"/>
      <c r="CY713" s="127"/>
      <c r="CZ713" s="127"/>
      <c r="DA713" s="127"/>
      <c r="DB713" s="127"/>
      <c r="DC713" s="127"/>
      <c r="DD713" s="127"/>
      <c r="DE713" s="127"/>
      <c r="DF713" s="127"/>
      <c r="DG713" s="127"/>
      <c r="DH713" s="127"/>
      <c r="DI713" s="127"/>
      <c r="DJ713" s="127"/>
      <c r="DK713" s="127"/>
      <c r="DL713" s="127"/>
      <c r="DM713" s="127"/>
      <c r="DN713" s="127"/>
      <c r="DO713" s="127"/>
      <c r="DP713" s="127"/>
      <c r="DQ713" s="127"/>
      <c r="DR713" s="127"/>
      <c r="DS713" s="127"/>
      <c r="DT713" s="127"/>
      <c r="DU713" s="127"/>
      <c r="DV713" s="127"/>
      <c r="DW713" s="127"/>
      <c r="DX713" s="127"/>
      <c r="DY713" s="127"/>
      <c r="DZ713" s="127"/>
      <c r="EA713" s="127"/>
      <c r="EB713" s="127"/>
      <c r="EC713" s="127"/>
      <c r="ED713" s="127"/>
      <c r="EE713" s="127"/>
      <c r="EF713" s="127"/>
      <c r="EG713" s="127"/>
      <c r="EH713" s="127"/>
      <c r="EI713" s="127"/>
      <c r="EJ713" s="127"/>
      <c r="EK713" s="127"/>
      <c r="EL713" s="127"/>
      <c r="EM713" s="127"/>
      <c r="EN713" s="127"/>
      <c r="EO713" s="127"/>
      <c r="EP713" s="127"/>
      <c r="EQ713" s="127"/>
      <c r="ER713" s="127"/>
      <c r="ES713" s="127"/>
      <c r="ET713" s="127"/>
      <c r="EU713" s="127"/>
      <c r="EV713" s="127"/>
      <c r="EW713" s="127"/>
      <c r="EX713" s="127"/>
      <c r="EY713" s="127"/>
      <c r="EZ713" s="127"/>
      <c r="FA713" s="127"/>
      <c r="FB713" s="127"/>
      <c r="FC713" s="127"/>
      <c r="FD713" s="127"/>
      <c r="FE713" s="127"/>
      <c r="FF713" s="127"/>
      <c r="FG713" s="127"/>
      <c r="FH713" s="127"/>
      <c r="FI713" s="127"/>
      <c r="FJ713" s="127"/>
      <c r="FK713" s="127"/>
      <c r="FL713" s="127"/>
      <c r="FM713" s="127"/>
      <c r="FN713" s="127"/>
      <c r="FO713" s="127"/>
      <c r="FP713" s="127"/>
      <c r="FQ713" s="127"/>
      <c r="FR713" s="127"/>
      <c r="FS713" s="127"/>
      <c r="FT713" s="127"/>
      <c r="FU713" s="127"/>
      <c r="FV713" s="127"/>
      <c r="FW713" s="127"/>
      <c r="FX713" s="127"/>
      <c r="FY713" s="127"/>
      <c r="FZ713" s="127"/>
      <c r="GA713" s="127"/>
      <c r="GB713" s="127"/>
      <c r="GC713" s="127"/>
      <c r="GD713" s="127"/>
      <c r="GE713" s="127"/>
      <c r="GF713" s="127"/>
      <c r="GG713" s="127"/>
      <c r="GH713" s="127"/>
      <c r="GI713" s="127"/>
      <c r="GJ713" s="127"/>
      <c r="GK713" s="127"/>
      <c r="GL713" s="127"/>
      <c r="GM713" s="127"/>
      <c r="GN713" s="127"/>
      <c r="GO713" s="127"/>
      <c r="GP713" s="127"/>
      <c r="GQ713" s="127"/>
      <c r="GR713" s="127"/>
      <c r="GS713" s="127"/>
      <c r="GT713" s="127"/>
      <c r="GU713" s="127"/>
      <c r="GV713" s="127"/>
      <c r="GW713" s="127"/>
      <c r="GX713" s="127"/>
      <c r="GY713" s="127"/>
      <c r="GZ713" s="127"/>
      <c r="HA713" s="127"/>
      <c r="HB713" s="127"/>
      <c r="HC713" s="127"/>
      <c r="HD713" s="127"/>
      <c r="HE713" s="127"/>
      <c r="HF713" s="127"/>
      <c r="HG713" s="127"/>
      <c r="HH713" s="127"/>
      <c r="HI713" s="127"/>
      <c r="HJ713" s="127"/>
      <c r="HK713" s="127"/>
      <c r="HL713" s="127"/>
      <c r="HM713" s="127"/>
      <c r="HN713" s="127"/>
      <c r="HO713" s="127"/>
      <c r="HP713" s="127"/>
      <c r="HQ713" s="127"/>
      <c r="HR713" s="127"/>
      <c r="HS713" s="127"/>
      <c r="HT713" s="127"/>
      <c r="HU713" s="127"/>
      <c r="HV713" s="127"/>
      <c r="HW713" s="127"/>
      <c r="HX713" s="127"/>
      <c r="HY713" s="127"/>
      <c r="H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  <c r="BK714" s="127"/>
      <c r="BL714" s="127"/>
      <c r="BM714" s="127"/>
      <c r="BN714" s="127"/>
      <c r="BO714" s="127"/>
      <c r="BP714" s="127"/>
      <c r="BQ714" s="127"/>
      <c r="BR714" s="127"/>
      <c r="BS714" s="127"/>
      <c r="BT714" s="127"/>
      <c r="BU714" s="127"/>
      <c r="BV714" s="127"/>
      <c r="BW714" s="127"/>
      <c r="BX714" s="127"/>
      <c r="BY714" s="127"/>
      <c r="BZ714" s="127"/>
      <c r="CA714" s="127"/>
      <c r="CB714" s="127"/>
      <c r="CC714" s="127"/>
      <c r="CD714" s="127"/>
      <c r="CE714" s="127"/>
      <c r="CF714" s="127"/>
      <c r="CG714" s="127"/>
      <c r="CH714" s="127"/>
      <c r="CI714" s="127"/>
      <c r="CJ714" s="127"/>
      <c r="CK714" s="127"/>
      <c r="CL714" s="127"/>
      <c r="CM714" s="127"/>
      <c r="CN714" s="127"/>
      <c r="CO714" s="127"/>
      <c r="CP714" s="127"/>
      <c r="CQ714" s="127"/>
      <c r="CR714" s="127"/>
      <c r="CS714" s="127"/>
      <c r="CT714" s="127"/>
      <c r="CU714" s="127"/>
      <c r="CV714" s="127"/>
      <c r="CW714" s="127"/>
      <c r="CX714" s="127"/>
      <c r="CY714" s="127"/>
      <c r="CZ714" s="127"/>
      <c r="DA714" s="127"/>
      <c r="DB714" s="127"/>
      <c r="DC714" s="127"/>
      <c r="DD714" s="127"/>
      <c r="DE714" s="127"/>
      <c r="DF714" s="127"/>
      <c r="DG714" s="127"/>
      <c r="DH714" s="127"/>
      <c r="DI714" s="127"/>
      <c r="DJ714" s="127"/>
      <c r="DK714" s="127"/>
      <c r="DL714" s="127"/>
      <c r="DM714" s="127"/>
      <c r="DN714" s="127"/>
      <c r="DO714" s="127"/>
      <c r="DP714" s="127"/>
      <c r="DQ714" s="127"/>
      <c r="DR714" s="127"/>
      <c r="DS714" s="127"/>
      <c r="DT714" s="127"/>
      <c r="DU714" s="127"/>
      <c r="DV714" s="127"/>
      <c r="DW714" s="127"/>
      <c r="DX714" s="127"/>
      <c r="DY714" s="127"/>
      <c r="DZ714" s="127"/>
      <c r="EA714" s="127"/>
      <c r="EB714" s="127"/>
      <c r="EC714" s="127"/>
      <c r="ED714" s="127"/>
      <c r="EE714" s="127"/>
      <c r="EF714" s="127"/>
      <c r="EG714" s="127"/>
      <c r="EH714" s="127"/>
      <c r="EI714" s="127"/>
      <c r="EJ714" s="127"/>
      <c r="EK714" s="127"/>
      <c r="EL714" s="127"/>
      <c r="EM714" s="127"/>
      <c r="EN714" s="127"/>
      <c r="EO714" s="127"/>
      <c r="EP714" s="127"/>
      <c r="EQ714" s="127"/>
      <c r="ER714" s="127"/>
      <c r="ES714" s="127"/>
      <c r="ET714" s="127"/>
      <c r="EU714" s="127"/>
      <c r="EV714" s="127"/>
      <c r="EW714" s="127"/>
      <c r="EX714" s="127"/>
      <c r="EY714" s="127"/>
      <c r="EZ714" s="127"/>
      <c r="FA714" s="127"/>
      <c r="FB714" s="127"/>
      <c r="FC714" s="127"/>
      <c r="FD714" s="127"/>
      <c r="FE714" s="127"/>
      <c r="FF714" s="127"/>
      <c r="FG714" s="127"/>
      <c r="FH714" s="127"/>
      <c r="FI714" s="127"/>
      <c r="FJ714" s="127"/>
      <c r="FK714" s="127"/>
      <c r="FL714" s="127"/>
      <c r="FM714" s="127"/>
      <c r="FN714" s="127"/>
      <c r="FO714" s="127"/>
      <c r="FP714" s="127"/>
      <c r="FQ714" s="127"/>
      <c r="FR714" s="127"/>
      <c r="FS714" s="127"/>
      <c r="FT714" s="127"/>
      <c r="FU714" s="127"/>
      <c r="FV714" s="127"/>
      <c r="FW714" s="127"/>
      <c r="FX714" s="127"/>
      <c r="FY714" s="127"/>
      <c r="FZ714" s="127"/>
      <c r="GA714" s="127"/>
      <c r="GB714" s="127"/>
      <c r="GC714" s="127"/>
      <c r="GD714" s="127"/>
      <c r="GE714" s="127"/>
      <c r="GF714" s="127"/>
      <c r="GG714" s="127"/>
      <c r="GH714" s="127"/>
      <c r="GI714" s="127"/>
      <c r="GJ714" s="127"/>
      <c r="GK714" s="127"/>
      <c r="GL714" s="127"/>
      <c r="GM714" s="127"/>
      <c r="GN714" s="127"/>
      <c r="GO714" s="127"/>
      <c r="GP714" s="127"/>
      <c r="GQ714" s="127"/>
      <c r="GR714" s="127"/>
      <c r="GS714" s="127"/>
      <c r="GT714" s="127"/>
      <c r="GU714" s="127"/>
      <c r="GV714" s="127"/>
      <c r="GW714" s="127"/>
      <c r="GX714" s="127"/>
      <c r="GY714" s="127"/>
      <c r="GZ714" s="127"/>
      <c r="HA714" s="127"/>
      <c r="HB714" s="127"/>
      <c r="HC714" s="127"/>
      <c r="HD714" s="127"/>
      <c r="HE714" s="127"/>
      <c r="HF714" s="127"/>
      <c r="HG714" s="127"/>
      <c r="HH714" s="127"/>
      <c r="HI714" s="127"/>
      <c r="HJ714" s="127"/>
      <c r="HK714" s="127"/>
      <c r="HL714" s="127"/>
      <c r="HM714" s="127"/>
      <c r="HN714" s="127"/>
      <c r="HO714" s="127"/>
      <c r="HP714" s="127"/>
      <c r="HQ714" s="127"/>
      <c r="HR714" s="127"/>
      <c r="HS714" s="127"/>
      <c r="HT714" s="127"/>
      <c r="HU714" s="127"/>
      <c r="HV714" s="127"/>
      <c r="HW714" s="127"/>
      <c r="HX714" s="127"/>
      <c r="HY714" s="127"/>
      <c r="H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  <c r="BK715" s="127"/>
      <c r="BL715" s="127"/>
      <c r="BM715" s="127"/>
      <c r="BN715" s="127"/>
      <c r="BO715" s="127"/>
      <c r="BP715" s="127"/>
      <c r="BQ715" s="127"/>
      <c r="BR715" s="127"/>
      <c r="BS715" s="127"/>
      <c r="BT715" s="127"/>
      <c r="BU715" s="127"/>
      <c r="BV715" s="127"/>
      <c r="BW715" s="127"/>
      <c r="BX715" s="127"/>
      <c r="BY715" s="127"/>
      <c r="BZ715" s="127"/>
      <c r="CA715" s="127"/>
      <c r="CB715" s="127"/>
      <c r="CC715" s="127"/>
      <c r="CD715" s="127"/>
      <c r="CE715" s="127"/>
      <c r="CF715" s="127"/>
      <c r="CG715" s="127"/>
      <c r="CH715" s="127"/>
      <c r="CI715" s="127"/>
      <c r="CJ715" s="127"/>
      <c r="CK715" s="127"/>
      <c r="CL715" s="127"/>
      <c r="CM715" s="127"/>
      <c r="CN715" s="127"/>
      <c r="CO715" s="127"/>
      <c r="CP715" s="127"/>
      <c r="CQ715" s="127"/>
      <c r="CR715" s="127"/>
      <c r="CS715" s="127"/>
      <c r="CT715" s="127"/>
      <c r="CU715" s="127"/>
      <c r="CV715" s="127"/>
      <c r="CW715" s="127"/>
      <c r="CX715" s="127"/>
      <c r="CY715" s="127"/>
      <c r="CZ715" s="127"/>
      <c r="DA715" s="127"/>
      <c r="DB715" s="127"/>
      <c r="DC715" s="127"/>
      <c r="DD715" s="127"/>
      <c r="DE715" s="127"/>
      <c r="DF715" s="127"/>
      <c r="DG715" s="127"/>
      <c r="DH715" s="127"/>
      <c r="DI715" s="127"/>
      <c r="DJ715" s="127"/>
      <c r="DK715" s="127"/>
      <c r="DL715" s="127"/>
      <c r="DM715" s="127"/>
      <c r="DN715" s="127"/>
      <c r="DO715" s="127"/>
      <c r="DP715" s="127"/>
      <c r="DQ715" s="127"/>
      <c r="DR715" s="127"/>
      <c r="DS715" s="127"/>
      <c r="DT715" s="127"/>
      <c r="DU715" s="127"/>
      <c r="DV715" s="127"/>
      <c r="DW715" s="127"/>
      <c r="DX715" s="127"/>
      <c r="DY715" s="127"/>
      <c r="DZ715" s="127"/>
      <c r="EA715" s="127"/>
      <c r="EB715" s="127"/>
      <c r="EC715" s="127"/>
      <c r="ED715" s="127"/>
      <c r="EE715" s="127"/>
      <c r="EF715" s="127"/>
      <c r="EG715" s="127"/>
      <c r="EH715" s="127"/>
      <c r="EI715" s="127"/>
      <c r="EJ715" s="127"/>
      <c r="EK715" s="127"/>
      <c r="EL715" s="127"/>
      <c r="EM715" s="127"/>
      <c r="EN715" s="127"/>
      <c r="EO715" s="127"/>
      <c r="EP715" s="127"/>
      <c r="EQ715" s="127"/>
      <c r="ER715" s="127"/>
      <c r="ES715" s="127"/>
      <c r="ET715" s="127"/>
      <c r="EU715" s="127"/>
      <c r="EV715" s="127"/>
      <c r="EW715" s="127"/>
      <c r="EX715" s="127"/>
      <c r="EY715" s="127"/>
      <c r="EZ715" s="127"/>
      <c r="FA715" s="127"/>
      <c r="FB715" s="127"/>
      <c r="FC715" s="127"/>
      <c r="FD715" s="127"/>
      <c r="FE715" s="127"/>
      <c r="FF715" s="127"/>
      <c r="FG715" s="127"/>
      <c r="FH715" s="127"/>
      <c r="FI715" s="127"/>
      <c r="FJ715" s="127"/>
      <c r="FK715" s="127"/>
      <c r="FL715" s="127"/>
      <c r="FM715" s="127"/>
      <c r="FN715" s="127"/>
      <c r="FO715" s="127"/>
      <c r="FP715" s="127"/>
      <c r="FQ715" s="127"/>
      <c r="FR715" s="127"/>
      <c r="FS715" s="127"/>
      <c r="FT715" s="127"/>
      <c r="FU715" s="127"/>
      <c r="FV715" s="127"/>
      <c r="FW715" s="127"/>
      <c r="FX715" s="127"/>
      <c r="FY715" s="127"/>
      <c r="FZ715" s="127"/>
      <c r="GA715" s="127"/>
      <c r="GB715" s="127"/>
      <c r="GC715" s="127"/>
      <c r="GD715" s="127"/>
      <c r="GE715" s="127"/>
      <c r="GF715" s="127"/>
      <c r="GG715" s="127"/>
      <c r="GH715" s="127"/>
      <c r="GI715" s="127"/>
      <c r="GJ715" s="127"/>
      <c r="GK715" s="127"/>
      <c r="GL715" s="127"/>
      <c r="GM715" s="127"/>
      <c r="GN715" s="127"/>
      <c r="GO715" s="127"/>
      <c r="GP715" s="127"/>
      <c r="GQ715" s="127"/>
      <c r="GR715" s="127"/>
      <c r="GS715" s="127"/>
      <c r="GT715" s="127"/>
      <c r="GU715" s="127"/>
      <c r="GV715" s="127"/>
      <c r="GW715" s="127"/>
      <c r="GX715" s="127"/>
      <c r="GY715" s="127"/>
      <c r="GZ715" s="127"/>
      <c r="HA715" s="127"/>
      <c r="HB715" s="127"/>
      <c r="HC715" s="127"/>
      <c r="HD715" s="127"/>
      <c r="HE715" s="127"/>
      <c r="HF715" s="127"/>
      <c r="HG715" s="127"/>
      <c r="HH715" s="127"/>
      <c r="HI715" s="127"/>
      <c r="HJ715" s="127"/>
      <c r="HK715" s="127"/>
      <c r="HL715" s="127"/>
      <c r="HM715" s="127"/>
      <c r="HN715" s="127"/>
      <c r="HO715" s="127"/>
      <c r="HP715" s="127"/>
      <c r="HQ715" s="127"/>
      <c r="HR715" s="127"/>
      <c r="HS715" s="127"/>
      <c r="HT715" s="127"/>
      <c r="HU715" s="127"/>
      <c r="HV715" s="127"/>
      <c r="HW715" s="127"/>
      <c r="HX715" s="127"/>
      <c r="HY715" s="127"/>
      <c r="H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  <c r="BK716" s="127"/>
      <c r="BL716" s="127"/>
      <c r="BM716" s="127"/>
      <c r="BN716" s="127"/>
      <c r="BO716" s="127"/>
      <c r="BP716" s="127"/>
      <c r="BQ716" s="127"/>
      <c r="BR716" s="127"/>
      <c r="BS716" s="127"/>
      <c r="BT716" s="127"/>
      <c r="BU716" s="127"/>
      <c r="BV716" s="127"/>
      <c r="BW716" s="127"/>
      <c r="BX716" s="127"/>
      <c r="BY716" s="127"/>
      <c r="BZ716" s="127"/>
      <c r="CA716" s="127"/>
      <c r="CB716" s="127"/>
      <c r="CC716" s="127"/>
      <c r="CD716" s="127"/>
      <c r="CE716" s="127"/>
      <c r="CF716" s="127"/>
      <c r="CG716" s="127"/>
      <c r="CH716" s="127"/>
      <c r="CI716" s="127"/>
      <c r="CJ716" s="127"/>
      <c r="CK716" s="127"/>
      <c r="CL716" s="127"/>
      <c r="CM716" s="127"/>
      <c r="CN716" s="127"/>
      <c r="CO716" s="127"/>
      <c r="CP716" s="127"/>
      <c r="CQ716" s="127"/>
      <c r="CR716" s="127"/>
      <c r="CS716" s="127"/>
      <c r="CT716" s="127"/>
      <c r="CU716" s="127"/>
      <c r="CV716" s="127"/>
      <c r="CW716" s="127"/>
      <c r="CX716" s="127"/>
      <c r="CY716" s="127"/>
      <c r="CZ716" s="127"/>
      <c r="DA716" s="127"/>
      <c r="DB716" s="127"/>
      <c r="DC716" s="127"/>
      <c r="DD716" s="127"/>
      <c r="DE716" s="127"/>
      <c r="DF716" s="127"/>
      <c r="DG716" s="127"/>
      <c r="DH716" s="127"/>
      <c r="DI716" s="127"/>
      <c r="DJ716" s="127"/>
      <c r="DK716" s="127"/>
      <c r="DL716" s="127"/>
      <c r="DM716" s="127"/>
      <c r="DN716" s="127"/>
      <c r="DO716" s="127"/>
      <c r="DP716" s="127"/>
      <c r="DQ716" s="127"/>
      <c r="DR716" s="127"/>
      <c r="DS716" s="127"/>
      <c r="DT716" s="127"/>
      <c r="DU716" s="127"/>
      <c r="DV716" s="127"/>
      <c r="DW716" s="127"/>
      <c r="DX716" s="127"/>
      <c r="DY716" s="127"/>
      <c r="DZ716" s="127"/>
      <c r="EA716" s="127"/>
      <c r="EB716" s="127"/>
      <c r="EC716" s="127"/>
      <c r="ED716" s="127"/>
      <c r="EE716" s="127"/>
      <c r="EF716" s="127"/>
      <c r="EG716" s="127"/>
      <c r="EH716" s="127"/>
      <c r="EI716" s="127"/>
      <c r="EJ716" s="127"/>
      <c r="EK716" s="127"/>
      <c r="EL716" s="127"/>
      <c r="EM716" s="127"/>
      <c r="EN716" s="127"/>
      <c r="EO716" s="127"/>
      <c r="EP716" s="127"/>
      <c r="EQ716" s="127"/>
      <c r="ER716" s="127"/>
      <c r="ES716" s="127"/>
      <c r="ET716" s="127"/>
      <c r="EU716" s="127"/>
      <c r="EV716" s="127"/>
      <c r="EW716" s="127"/>
      <c r="EX716" s="127"/>
      <c r="EY716" s="127"/>
      <c r="EZ716" s="127"/>
      <c r="FA716" s="127"/>
      <c r="FB716" s="127"/>
      <c r="FC716" s="127"/>
      <c r="FD716" s="127"/>
      <c r="FE716" s="127"/>
      <c r="FF716" s="127"/>
      <c r="FG716" s="127"/>
      <c r="FH716" s="127"/>
      <c r="FI716" s="127"/>
      <c r="FJ716" s="127"/>
      <c r="FK716" s="127"/>
      <c r="FL716" s="127"/>
      <c r="FM716" s="127"/>
      <c r="FN716" s="127"/>
      <c r="FO716" s="127"/>
      <c r="FP716" s="127"/>
      <c r="FQ716" s="127"/>
      <c r="FR716" s="127"/>
      <c r="FS716" s="127"/>
      <c r="FT716" s="127"/>
      <c r="FU716" s="127"/>
      <c r="FV716" s="127"/>
      <c r="FW716" s="127"/>
      <c r="FX716" s="127"/>
      <c r="FY716" s="127"/>
      <c r="FZ716" s="127"/>
      <c r="GA716" s="127"/>
      <c r="GB716" s="127"/>
      <c r="GC716" s="127"/>
      <c r="GD716" s="127"/>
      <c r="GE716" s="127"/>
      <c r="GF716" s="127"/>
      <c r="GG716" s="127"/>
      <c r="GH716" s="127"/>
      <c r="GI716" s="127"/>
      <c r="GJ716" s="127"/>
      <c r="GK716" s="127"/>
      <c r="GL716" s="127"/>
      <c r="GM716" s="127"/>
      <c r="GN716" s="127"/>
      <c r="GO716" s="127"/>
      <c r="GP716" s="127"/>
      <c r="GQ716" s="127"/>
      <c r="GR716" s="127"/>
      <c r="GS716" s="127"/>
      <c r="GT716" s="127"/>
      <c r="GU716" s="127"/>
      <c r="GV716" s="127"/>
      <c r="GW716" s="127"/>
      <c r="GX716" s="127"/>
      <c r="GY716" s="127"/>
      <c r="GZ716" s="127"/>
      <c r="HA716" s="127"/>
      <c r="HB716" s="127"/>
      <c r="HC716" s="127"/>
      <c r="HD716" s="127"/>
      <c r="HE716" s="127"/>
      <c r="HF716" s="127"/>
      <c r="HG716" s="127"/>
      <c r="HH716" s="127"/>
      <c r="HI716" s="127"/>
      <c r="HJ716" s="127"/>
      <c r="HK716" s="127"/>
      <c r="HL716" s="127"/>
      <c r="HM716" s="127"/>
      <c r="HN716" s="127"/>
      <c r="HO716" s="127"/>
      <c r="HP716" s="127"/>
      <c r="HQ716" s="127"/>
      <c r="HR716" s="127"/>
      <c r="HS716" s="127"/>
      <c r="HT716" s="127"/>
      <c r="HU716" s="127"/>
      <c r="HV716" s="127"/>
      <c r="HW716" s="127"/>
      <c r="HX716" s="127"/>
      <c r="HY716" s="127"/>
      <c r="H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  <c r="BK717" s="127"/>
      <c r="BL717" s="127"/>
      <c r="BM717" s="127"/>
      <c r="BN717" s="127"/>
      <c r="BO717" s="127"/>
      <c r="BP717" s="127"/>
      <c r="BQ717" s="127"/>
      <c r="BR717" s="127"/>
      <c r="BS717" s="127"/>
      <c r="BT717" s="127"/>
      <c r="BU717" s="127"/>
      <c r="BV717" s="127"/>
      <c r="BW717" s="127"/>
      <c r="BX717" s="127"/>
      <c r="BY717" s="127"/>
      <c r="BZ717" s="127"/>
      <c r="CA717" s="127"/>
      <c r="CB717" s="127"/>
      <c r="CC717" s="127"/>
      <c r="CD717" s="127"/>
      <c r="CE717" s="127"/>
      <c r="CF717" s="127"/>
      <c r="CG717" s="127"/>
      <c r="CH717" s="127"/>
      <c r="CI717" s="127"/>
      <c r="CJ717" s="127"/>
      <c r="CK717" s="127"/>
      <c r="CL717" s="127"/>
      <c r="CM717" s="127"/>
      <c r="CN717" s="127"/>
      <c r="CO717" s="127"/>
      <c r="CP717" s="127"/>
      <c r="CQ717" s="127"/>
      <c r="CR717" s="127"/>
      <c r="CS717" s="127"/>
      <c r="CT717" s="127"/>
      <c r="CU717" s="127"/>
      <c r="CV717" s="127"/>
      <c r="CW717" s="127"/>
      <c r="CX717" s="127"/>
      <c r="CY717" s="127"/>
      <c r="CZ717" s="127"/>
      <c r="DA717" s="127"/>
      <c r="DB717" s="127"/>
      <c r="DC717" s="127"/>
      <c r="DD717" s="127"/>
      <c r="DE717" s="127"/>
      <c r="DF717" s="127"/>
      <c r="DG717" s="127"/>
      <c r="DH717" s="127"/>
      <c r="DI717" s="127"/>
      <c r="DJ717" s="127"/>
      <c r="DK717" s="127"/>
      <c r="DL717" s="127"/>
      <c r="DM717" s="127"/>
      <c r="DN717" s="127"/>
      <c r="DO717" s="127"/>
      <c r="DP717" s="127"/>
      <c r="DQ717" s="127"/>
      <c r="DR717" s="127"/>
      <c r="DS717" s="127"/>
      <c r="DT717" s="127"/>
      <c r="DU717" s="127"/>
      <c r="DV717" s="127"/>
      <c r="DW717" s="127"/>
      <c r="DX717" s="127"/>
      <c r="DY717" s="127"/>
      <c r="DZ717" s="127"/>
      <c r="EA717" s="127"/>
      <c r="EB717" s="127"/>
      <c r="EC717" s="127"/>
      <c r="ED717" s="127"/>
      <c r="EE717" s="127"/>
      <c r="EF717" s="127"/>
      <c r="EG717" s="127"/>
      <c r="EH717" s="127"/>
      <c r="EI717" s="127"/>
      <c r="EJ717" s="127"/>
      <c r="EK717" s="127"/>
      <c r="EL717" s="127"/>
      <c r="EM717" s="127"/>
      <c r="EN717" s="127"/>
      <c r="EO717" s="127"/>
      <c r="EP717" s="127"/>
      <c r="EQ717" s="127"/>
      <c r="ER717" s="127"/>
      <c r="ES717" s="127"/>
      <c r="ET717" s="127"/>
      <c r="EU717" s="127"/>
      <c r="EV717" s="127"/>
      <c r="EW717" s="127"/>
      <c r="EX717" s="127"/>
      <c r="EY717" s="127"/>
      <c r="EZ717" s="127"/>
      <c r="FA717" s="127"/>
      <c r="FB717" s="127"/>
      <c r="FC717" s="127"/>
      <c r="FD717" s="127"/>
      <c r="FE717" s="127"/>
      <c r="FF717" s="127"/>
      <c r="FG717" s="127"/>
      <c r="FH717" s="127"/>
      <c r="FI717" s="127"/>
      <c r="FJ717" s="127"/>
      <c r="FK717" s="127"/>
      <c r="FL717" s="127"/>
      <c r="FM717" s="127"/>
      <c r="FN717" s="127"/>
      <c r="FO717" s="127"/>
      <c r="FP717" s="127"/>
      <c r="FQ717" s="127"/>
      <c r="FR717" s="127"/>
      <c r="FS717" s="127"/>
      <c r="FT717" s="127"/>
      <c r="FU717" s="127"/>
      <c r="FV717" s="127"/>
      <c r="FW717" s="127"/>
      <c r="FX717" s="127"/>
      <c r="FY717" s="127"/>
      <c r="FZ717" s="127"/>
      <c r="GA717" s="127"/>
      <c r="GB717" s="127"/>
      <c r="GC717" s="127"/>
      <c r="GD717" s="127"/>
      <c r="GE717" s="127"/>
      <c r="GF717" s="127"/>
      <c r="GG717" s="127"/>
      <c r="GH717" s="127"/>
      <c r="GI717" s="127"/>
      <c r="GJ717" s="127"/>
      <c r="GK717" s="127"/>
      <c r="GL717" s="127"/>
      <c r="GM717" s="127"/>
      <c r="GN717" s="127"/>
      <c r="GO717" s="127"/>
      <c r="GP717" s="127"/>
      <c r="GQ717" s="127"/>
      <c r="GR717" s="127"/>
      <c r="GS717" s="127"/>
      <c r="GT717" s="127"/>
      <c r="GU717" s="127"/>
      <c r="GV717" s="127"/>
      <c r="GW717" s="127"/>
      <c r="GX717" s="127"/>
      <c r="GY717" s="127"/>
      <c r="GZ717" s="127"/>
      <c r="HA717" s="127"/>
      <c r="HB717" s="127"/>
      <c r="HC717" s="127"/>
      <c r="HD717" s="127"/>
      <c r="HE717" s="127"/>
      <c r="HF717" s="127"/>
      <c r="HG717" s="127"/>
      <c r="HH717" s="127"/>
      <c r="HI717" s="127"/>
      <c r="HJ717" s="127"/>
      <c r="HK717" s="127"/>
      <c r="HL717" s="127"/>
      <c r="HM717" s="127"/>
      <c r="HN717" s="127"/>
      <c r="HO717" s="127"/>
      <c r="HP717" s="127"/>
      <c r="HQ717" s="127"/>
      <c r="HR717" s="127"/>
      <c r="HS717" s="127"/>
      <c r="HT717" s="127"/>
      <c r="HU717" s="127"/>
      <c r="HV717" s="127"/>
      <c r="HW717" s="127"/>
      <c r="HX717" s="127"/>
      <c r="HY717" s="127"/>
      <c r="H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  <c r="BK718" s="127"/>
      <c r="BL718" s="127"/>
      <c r="BM718" s="127"/>
      <c r="BN718" s="127"/>
      <c r="BO718" s="127"/>
      <c r="BP718" s="127"/>
      <c r="BQ718" s="127"/>
      <c r="BR718" s="127"/>
      <c r="BS718" s="127"/>
      <c r="BT718" s="127"/>
      <c r="BU718" s="127"/>
      <c r="BV718" s="127"/>
      <c r="BW718" s="127"/>
      <c r="BX718" s="127"/>
      <c r="BY718" s="127"/>
      <c r="BZ718" s="127"/>
      <c r="CA718" s="127"/>
      <c r="CB718" s="127"/>
      <c r="CC718" s="127"/>
      <c r="CD718" s="127"/>
      <c r="CE718" s="127"/>
      <c r="CF718" s="127"/>
      <c r="CG718" s="127"/>
      <c r="CH718" s="127"/>
      <c r="CI718" s="127"/>
      <c r="CJ718" s="127"/>
      <c r="CK718" s="127"/>
      <c r="CL718" s="127"/>
      <c r="CM718" s="127"/>
      <c r="CN718" s="127"/>
      <c r="CO718" s="127"/>
      <c r="CP718" s="127"/>
      <c r="CQ718" s="127"/>
      <c r="CR718" s="127"/>
      <c r="CS718" s="127"/>
      <c r="CT718" s="127"/>
      <c r="CU718" s="127"/>
      <c r="CV718" s="127"/>
      <c r="CW718" s="127"/>
      <c r="CX718" s="127"/>
      <c r="CY718" s="127"/>
      <c r="CZ718" s="127"/>
      <c r="DA718" s="127"/>
      <c r="DB718" s="127"/>
      <c r="DC718" s="127"/>
      <c r="DD718" s="127"/>
      <c r="DE718" s="127"/>
      <c r="DF718" s="127"/>
      <c r="DG718" s="127"/>
      <c r="DH718" s="127"/>
      <c r="DI718" s="127"/>
      <c r="DJ718" s="127"/>
      <c r="DK718" s="127"/>
      <c r="DL718" s="127"/>
      <c r="DM718" s="127"/>
      <c r="DN718" s="127"/>
      <c r="DO718" s="127"/>
      <c r="DP718" s="127"/>
      <c r="DQ718" s="127"/>
      <c r="DR718" s="127"/>
      <c r="DS718" s="127"/>
      <c r="DT718" s="127"/>
      <c r="DU718" s="127"/>
      <c r="DV718" s="127"/>
      <c r="DW718" s="127"/>
      <c r="DX718" s="127"/>
      <c r="DY718" s="127"/>
      <c r="DZ718" s="127"/>
      <c r="EA718" s="127"/>
      <c r="EB718" s="127"/>
      <c r="EC718" s="127"/>
      <c r="ED718" s="127"/>
      <c r="EE718" s="127"/>
      <c r="EF718" s="127"/>
      <c r="EG718" s="127"/>
      <c r="EH718" s="127"/>
      <c r="EI718" s="127"/>
      <c r="EJ718" s="127"/>
      <c r="EK718" s="127"/>
      <c r="EL718" s="127"/>
      <c r="EM718" s="127"/>
      <c r="EN718" s="127"/>
      <c r="EO718" s="127"/>
      <c r="EP718" s="127"/>
      <c r="EQ718" s="127"/>
      <c r="ER718" s="127"/>
      <c r="ES718" s="127"/>
      <c r="ET718" s="127"/>
      <c r="EU718" s="127"/>
      <c r="EV718" s="127"/>
      <c r="EW718" s="127"/>
      <c r="EX718" s="127"/>
      <c r="EY718" s="127"/>
      <c r="EZ718" s="127"/>
      <c r="FA718" s="127"/>
      <c r="FB718" s="127"/>
      <c r="FC718" s="127"/>
      <c r="FD718" s="127"/>
      <c r="FE718" s="127"/>
      <c r="FF718" s="127"/>
      <c r="FG718" s="127"/>
      <c r="FH718" s="127"/>
      <c r="FI718" s="127"/>
      <c r="FJ718" s="127"/>
      <c r="FK718" s="127"/>
      <c r="FL718" s="127"/>
      <c r="FM718" s="127"/>
      <c r="FN718" s="127"/>
      <c r="FO718" s="127"/>
      <c r="FP718" s="127"/>
      <c r="FQ718" s="127"/>
      <c r="FR718" s="127"/>
      <c r="FS718" s="127"/>
      <c r="FT718" s="127"/>
      <c r="FU718" s="127"/>
      <c r="FV718" s="127"/>
      <c r="FW718" s="127"/>
      <c r="FX718" s="127"/>
      <c r="FY718" s="127"/>
      <c r="FZ718" s="127"/>
      <c r="GA718" s="127"/>
      <c r="GB718" s="127"/>
      <c r="GC718" s="127"/>
      <c r="GD718" s="127"/>
      <c r="GE718" s="127"/>
      <c r="GF718" s="127"/>
      <c r="GG718" s="127"/>
      <c r="GH718" s="127"/>
      <c r="GI718" s="127"/>
      <c r="GJ718" s="127"/>
      <c r="GK718" s="127"/>
      <c r="GL718" s="127"/>
      <c r="GM718" s="127"/>
      <c r="GN718" s="127"/>
      <c r="GO718" s="127"/>
      <c r="GP718" s="127"/>
      <c r="GQ718" s="127"/>
      <c r="GR718" s="127"/>
      <c r="GS718" s="127"/>
      <c r="GT718" s="127"/>
      <c r="GU718" s="127"/>
      <c r="GV718" s="127"/>
      <c r="GW718" s="127"/>
      <c r="GX718" s="127"/>
      <c r="GY718" s="127"/>
      <c r="GZ718" s="127"/>
      <c r="HA718" s="127"/>
      <c r="HB718" s="127"/>
      <c r="HC718" s="127"/>
      <c r="HD718" s="127"/>
      <c r="HE718" s="127"/>
      <c r="HF718" s="127"/>
      <c r="HG718" s="127"/>
      <c r="HH718" s="127"/>
      <c r="HI718" s="127"/>
      <c r="HJ718" s="127"/>
      <c r="HK718" s="127"/>
      <c r="HL718" s="127"/>
      <c r="HM718" s="127"/>
      <c r="HN718" s="127"/>
      <c r="HO718" s="127"/>
      <c r="HP718" s="127"/>
      <c r="HQ718" s="127"/>
      <c r="HR718" s="127"/>
      <c r="HS718" s="127"/>
      <c r="HT718" s="127"/>
      <c r="HU718" s="127"/>
      <c r="HV718" s="127"/>
      <c r="HW718" s="127"/>
      <c r="HX718" s="127"/>
      <c r="HY718" s="127"/>
      <c r="H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  <c r="BK719" s="127"/>
      <c r="BL719" s="127"/>
      <c r="BM719" s="127"/>
      <c r="BN719" s="127"/>
      <c r="BO719" s="127"/>
      <c r="BP719" s="127"/>
      <c r="BQ719" s="127"/>
      <c r="BR719" s="127"/>
      <c r="BS719" s="127"/>
      <c r="BT719" s="127"/>
      <c r="BU719" s="127"/>
      <c r="BV719" s="127"/>
      <c r="BW719" s="127"/>
      <c r="BX719" s="127"/>
      <c r="BY719" s="127"/>
      <c r="BZ719" s="127"/>
      <c r="CA719" s="127"/>
      <c r="CB719" s="127"/>
      <c r="CC719" s="127"/>
      <c r="CD719" s="127"/>
      <c r="CE719" s="127"/>
      <c r="CF719" s="127"/>
      <c r="CG719" s="127"/>
      <c r="CH719" s="127"/>
      <c r="CI719" s="127"/>
      <c r="CJ719" s="127"/>
      <c r="CK719" s="127"/>
      <c r="CL719" s="127"/>
      <c r="CM719" s="127"/>
      <c r="CN719" s="127"/>
      <c r="CO719" s="127"/>
      <c r="CP719" s="127"/>
      <c r="CQ719" s="127"/>
      <c r="CR719" s="127"/>
      <c r="CS719" s="127"/>
      <c r="CT719" s="127"/>
      <c r="CU719" s="127"/>
      <c r="CV719" s="127"/>
      <c r="CW719" s="127"/>
      <c r="CX719" s="127"/>
      <c r="CY719" s="127"/>
      <c r="CZ719" s="127"/>
      <c r="DA719" s="127"/>
      <c r="DB719" s="127"/>
      <c r="DC719" s="127"/>
      <c r="DD719" s="127"/>
      <c r="DE719" s="127"/>
      <c r="DF719" s="127"/>
      <c r="DG719" s="127"/>
      <c r="DH719" s="127"/>
      <c r="DI719" s="127"/>
      <c r="DJ719" s="127"/>
      <c r="DK719" s="127"/>
      <c r="DL719" s="127"/>
      <c r="DM719" s="127"/>
      <c r="DN719" s="127"/>
      <c r="DO719" s="127"/>
      <c r="DP719" s="127"/>
      <c r="DQ719" s="127"/>
      <c r="DR719" s="127"/>
      <c r="DS719" s="127"/>
      <c r="DT719" s="127"/>
      <c r="DU719" s="127"/>
      <c r="DV719" s="127"/>
      <c r="DW719" s="127"/>
      <c r="DX719" s="127"/>
      <c r="DY719" s="127"/>
      <c r="DZ719" s="127"/>
      <c r="EA719" s="127"/>
      <c r="EB719" s="127"/>
      <c r="EC719" s="127"/>
      <c r="ED719" s="127"/>
      <c r="EE719" s="127"/>
      <c r="EF719" s="127"/>
      <c r="EG719" s="127"/>
      <c r="EH719" s="127"/>
      <c r="EI719" s="127"/>
      <c r="EJ719" s="127"/>
      <c r="EK719" s="127"/>
      <c r="EL719" s="127"/>
      <c r="EM719" s="127"/>
      <c r="EN719" s="127"/>
      <c r="EO719" s="127"/>
      <c r="EP719" s="127"/>
      <c r="EQ719" s="127"/>
      <c r="ER719" s="127"/>
      <c r="ES719" s="127"/>
      <c r="ET719" s="127"/>
      <c r="EU719" s="127"/>
      <c r="EV719" s="127"/>
      <c r="EW719" s="127"/>
      <c r="EX719" s="127"/>
      <c r="EY719" s="127"/>
      <c r="EZ719" s="127"/>
      <c r="FA719" s="127"/>
      <c r="FB719" s="127"/>
      <c r="FC719" s="127"/>
      <c r="FD719" s="127"/>
      <c r="FE719" s="127"/>
      <c r="FF719" s="127"/>
      <c r="FG719" s="127"/>
      <c r="FH719" s="127"/>
      <c r="FI719" s="127"/>
      <c r="FJ719" s="127"/>
      <c r="FK719" s="127"/>
      <c r="FL719" s="127"/>
      <c r="FM719" s="127"/>
      <c r="FN719" s="127"/>
      <c r="FO719" s="127"/>
      <c r="FP719" s="127"/>
      <c r="FQ719" s="127"/>
      <c r="FR719" s="127"/>
      <c r="FS719" s="127"/>
      <c r="FT719" s="127"/>
      <c r="FU719" s="127"/>
      <c r="FV719" s="127"/>
      <c r="FW719" s="127"/>
      <c r="FX719" s="127"/>
      <c r="FY719" s="127"/>
      <c r="FZ719" s="127"/>
      <c r="GA719" s="127"/>
      <c r="GB719" s="127"/>
      <c r="GC719" s="127"/>
      <c r="GD719" s="127"/>
      <c r="GE719" s="127"/>
      <c r="GF719" s="127"/>
      <c r="GG719" s="127"/>
      <c r="GH719" s="127"/>
      <c r="GI719" s="127"/>
      <c r="GJ719" s="127"/>
      <c r="GK719" s="127"/>
      <c r="GL719" s="127"/>
      <c r="GM719" s="127"/>
      <c r="GN719" s="127"/>
      <c r="GO719" s="127"/>
      <c r="GP719" s="127"/>
      <c r="GQ719" s="127"/>
      <c r="GR719" s="127"/>
      <c r="GS719" s="127"/>
      <c r="GT719" s="127"/>
      <c r="GU719" s="127"/>
      <c r="GV719" s="127"/>
      <c r="GW719" s="127"/>
      <c r="GX719" s="127"/>
      <c r="GY719" s="127"/>
      <c r="GZ719" s="127"/>
      <c r="HA719" s="127"/>
      <c r="HB719" s="127"/>
      <c r="HC719" s="127"/>
      <c r="HD719" s="127"/>
      <c r="HE719" s="127"/>
      <c r="HF719" s="127"/>
      <c r="HG719" s="127"/>
      <c r="HH719" s="127"/>
      <c r="HI719" s="127"/>
      <c r="HJ719" s="127"/>
      <c r="HK719" s="127"/>
      <c r="HL719" s="127"/>
      <c r="HM719" s="127"/>
      <c r="HN719" s="127"/>
      <c r="HO719" s="127"/>
      <c r="HP719" s="127"/>
      <c r="HQ719" s="127"/>
      <c r="HR719" s="127"/>
      <c r="HS719" s="127"/>
      <c r="HT719" s="127"/>
      <c r="HU719" s="127"/>
      <c r="HV719" s="127"/>
      <c r="HW719" s="127"/>
      <c r="HX719" s="127"/>
      <c r="HY719" s="127"/>
      <c r="H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  <c r="BK720" s="127"/>
      <c r="BL720" s="127"/>
      <c r="BM720" s="127"/>
      <c r="BN720" s="127"/>
      <c r="BO720" s="127"/>
      <c r="BP720" s="127"/>
      <c r="BQ720" s="127"/>
      <c r="BR720" s="127"/>
      <c r="BS720" s="127"/>
      <c r="BT720" s="127"/>
      <c r="BU720" s="127"/>
      <c r="BV720" s="127"/>
      <c r="BW720" s="127"/>
      <c r="BX720" s="127"/>
      <c r="BY720" s="127"/>
      <c r="BZ720" s="127"/>
      <c r="CA720" s="127"/>
      <c r="CB720" s="127"/>
      <c r="CC720" s="127"/>
      <c r="CD720" s="127"/>
      <c r="CE720" s="127"/>
      <c r="CF720" s="127"/>
      <c r="CG720" s="127"/>
      <c r="CH720" s="127"/>
      <c r="CI720" s="127"/>
      <c r="CJ720" s="127"/>
      <c r="CK720" s="127"/>
      <c r="CL720" s="127"/>
      <c r="CM720" s="127"/>
      <c r="CN720" s="127"/>
      <c r="CO720" s="127"/>
      <c r="CP720" s="127"/>
      <c r="CQ720" s="127"/>
      <c r="CR720" s="127"/>
      <c r="CS720" s="127"/>
      <c r="CT720" s="127"/>
      <c r="CU720" s="127"/>
      <c r="CV720" s="127"/>
      <c r="CW720" s="127"/>
      <c r="CX720" s="127"/>
      <c r="CY720" s="127"/>
      <c r="CZ720" s="127"/>
      <c r="DA720" s="127"/>
      <c r="DB720" s="127"/>
      <c r="DC720" s="127"/>
      <c r="DD720" s="127"/>
      <c r="DE720" s="127"/>
      <c r="DF720" s="127"/>
      <c r="DG720" s="127"/>
      <c r="DH720" s="127"/>
      <c r="DI720" s="127"/>
      <c r="DJ720" s="127"/>
      <c r="DK720" s="127"/>
      <c r="DL720" s="127"/>
      <c r="DM720" s="127"/>
      <c r="DN720" s="127"/>
      <c r="DO720" s="127"/>
      <c r="DP720" s="127"/>
      <c r="DQ720" s="127"/>
      <c r="DR720" s="127"/>
      <c r="DS720" s="127"/>
      <c r="DT720" s="127"/>
      <c r="DU720" s="127"/>
      <c r="DV720" s="127"/>
      <c r="DW720" s="127"/>
      <c r="DX720" s="127"/>
      <c r="DY720" s="127"/>
      <c r="DZ720" s="127"/>
      <c r="EA720" s="127"/>
      <c r="EB720" s="127"/>
      <c r="EC720" s="127"/>
      <c r="ED720" s="127"/>
      <c r="EE720" s="127"/>
      <c r="EF720" s="127"/>
      <c r="EG720" s="127"/>
      <c r="EH720" s="127"/>
      <c r="EI720" s="127"/>
      <c r="EJ720" s="127"/>
      <c r="EK720" s="127"/>
      <c r="EL720" s="127"/>
      <c r="EM720" s="127"/>
      <c r="EN720" s="127"/>
      <c r="EO720" s="127"/>
      <c r="EP720" s="127"/>
      <c r="EQ720" s="127"/>
      <c r="ER720" s="127"/>
      <c r="ES720" s="127"/>
      <c r="ET720" s="127"/>
      <c r="EU720" s="127"/>
      <c r="EV720" s="127"/>
      <c r="EW720" s="127"/>
      <c r="EX720" s="127"/>
      <c r="EY720" s="127"/>
      <c r="EZ720" s="127"/>
      <c r="FA720" s="127"/>
      <c r="FB720" s="127"/>
      <c r="FC720" s="127"/>
      <c r="FD720" s="127"/>
      <c r="FE720" s="127"/>
      <c r="FF720" s="127"/>
      <c r="FG720" s="127"/>
      <c r="FH720" s="127"/>
      <c r="FI720" s="127"/>
      <c r="FJ720" s="127"/>
      <c r="FK720" s="127"/>
      <c r="FL720" s="127"/>
      <c r="FM720" s="127"/>
      <c r="FN720" s="127"/>
      <c r="FO720" s="127"/>
      <c r="FP720" s="127"/>
      <c r="FQ720" s="127"/>
      <c r="FR720" s="127"/>
      <c r="FS720" s="127"/>
      <c r="FT720" s="127"/>
      <c r="FU720" s="127"/>
      <c r="FV720" s="127"/>
      <c r="FW720" s="127"/>
      <c r="FX720" s="127"/>
      <c r="FY720" s="127"/>
      <c r="FZ720" s="127"/>
      <c r="GA720" s="127"/>
      <c r="GB720" s="127"/>
      <c r="GC720" s="127"/>
      <c r="GD720" s="127"/>
      <c r="GE720" s="127"/>
      <c r="GF720" s="127"/>
      <c r="GG720" s="127"/>
      <c r="GH720" s="127"/>
      <c r="GI720" s="127"/>
      <c r="GJ720" s="127"/>
      <c r="GK720" s="127"/>
      <c r="GL720" s="127"/>
      <c r="GM720" s="127"/>
      <c r="GN720" s="127"/>
      <c r="GO720" s="127"/>
      <c r="GP720" s="127"/>
      <c r="GQ720" s="127"/>
      <c r="GR720" s="127"/>
      <c r="GS720" s="127"/>
      <c r="GT720" s="127"/>
      <c r="GU720" s="127"/>
      <c r="GV720" s="127"/>
      <c r="GW720" s="127"/>
      <c r="GX720" s="127"/>
      <c r="GY720" s="127"/>
      <c r="GZ720" s="127"/>
      <c r="HA720" s="127"/>
      <c r="HB720" s="127"/>
      <c r="HC720" s="127"/>
      <c r="HD720" s="127"/>
      <c r="HE720" s="127"/>
      <c r="HF720" s="127"/>
      <c r="HG720" s="127"/>
      <c r="HH720" s="127"/>
      <c r="HI720" s="127"/>
      <c r="HJ720" s="127"/>
      <c r="HK720" s="127"/>
      <c r="HL720" s="127"/>
      <c r="HM720" s="127"/>
      <c r="HN720" s="127"/>
      <c r="HO720" s="127"/>
      <c r="HP720" s="127"/>
      <c r="HQ720" s="127"/>
      <c r="HR720" s="127"/>
      <c r="HS720" s="127"/>
      <c r="HT720" s="127"/>
      <c r="HU720" s="127"/>
      <c r="HV720" s="127"/>
      <c r="HW720" s="127"/>
      <c r="HX720" s="127"/>
      <c r="HY720" s="127"/>
      <c r="H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  <c r="BK721" s="127"/>
      <c r="BL721" s="127"/>
      <c r="BM721" s="127"/>
      <c r="BN721" s="127"/>
      <c r="BO721" s="127"/>
      <c r="BP721" s="127"/>
      <c r="BQ721" s="127"/>
      <c r="BR721" s="127"/>
      <c r="BS721" s="127"/>
      <c r="BT721" s="127"/>
      <c r="BU721" s="127"/>
      <c r="BV721" s="127"/>
      <c r="BW721" s="127"/>
      <c r="BX721" s="127"/>
      <c r="BY721" s="127"/>
      <c r="BZ721" s="127"/>
      <c r="CA721" s="127"/>
      <c r="CB721" s="127"/>
      <c r="CC721" s="127"/>
      <c r="CD721" s="127"/>
      <c r="CE721" s="127"/>
      <c r="CF721" s="127"/>
      <c r="CG721" s="127"/>
      <c r="CH721" s="127"/>
      <c r="CI721" s="127"/>
      <c r="CJ721" s="127"/>
      <c r="CK721" s="127"/>
      <c r="CL721" s="127"/>
      <c r="CM721" s="127"/>
      <c r="CN721" s="127"/>
      <c r="CO721" s="127"/>
      <c r="CP721" s="127"/>
      <c r="CQ721" s="127"/>
      <c r="CR721" s="127"/>
      <c r="CS721" s="127"/>
      <c r="CT721" s="127"/>
      <c r="CU721" s="127"/>
      <c r="CV721" s="127"/>
      <c r="CW721" s="127"/>
      <c r="CX721" s="127"/>
      <c r="CY721" s="127"/>
      <c r="CZ721" s="127"/>
      <c r="DA721" s="127"/>
      <c r="DB721" s="127"/>
      <c r="DC721" s="127"/>
      <c r="DD721" s="127"/>
      <c r="DE721" s="127"/>
      <c r="DF721" s="127"/>
      <c r="DG721" s="127"/>
      <c r="DH721" s="127"/>
      <c r="DI721" s="127"/>
      <c r="DJ721" s="127"/>
      <c r="DK721" s="127"/>
      <c r="DL721" s="127"/>
      <c r="DM721" s="127"/>
      <c r="DN721" s="127"/>
      <c r="DO721" s="127"/>
      <c r="DP721" s="127"/>
      <c r="DQ721" s="127"/>
      <c r="DR721" s="127"/>
      <c r="DS721" s="127"/>
      <c r="DT721" s="127"/>
      <c r="DU721" s="127"/>
      <c r="DV721" s="127"/>
      <c r="DW721" s="127"/>
      <c r="DX721" s="127"/>
      <c r="DY721" s="127"/>
      <c r="DZ721" s="127"/>
      <c r="EA721" s="127"/>
      <c r="EB721" s="127"/>
      <c r="EC721" s="127"/>
      <c r="ED721" s="127"/>
      <c r="EE721" s="127"/>
      <c r="EF721" s="127"/>
      <c r="EG721" s="127"/>
      <c r="EH721" s="127"/>
      <c r="EI721" s="127"/>
      <c r="EJ721" s="127"/>
      <c r="EK721" s="127"/>
      <c r="EL721" s="127"/>
      <c r="EM721" s="127"/>
      <c r="EN721" s="127"/>
      <c r="EO721" s="127"/>
      <c r="EP721" s="127"/>
      <c r="EQ721" s="127"/>
      <c r="ER721" s="127"/>
      <c r="ES721" s="127"/>
      <c r="ET721" s="127"/>
      <c r="EU721" s="127"/>
      <c r="EV721" s="127"/>
      <c r="EW721" s="127"/>
      <c r="EX721" s="127"/>
      <c r="EY721" s="127"/>
      <c r="EZ721" s="127"/>
      <c r="FA721" s="127"/>
      <c r="FB721" s="127"/>
      <c r="FC721" s="127"/>
      <c r="FD721" s="127"/>
      <c r="FE721" s="127"/>
      <c r="FF721" s="127"/>
      <c r="FG721" s="127"/>
      <c r="FH721" s="127"/>
      <c r="FI721" s="127"/>
      <c r="FJ721" s="127"/>
      <c r="FK721" s="127"/>
      <c r="FL721" s="127"/>
      <c r="FM721" s="127"/>
      <c r="FN721" s="127"/>
      <c r="FO721" s="127"/>
      <c r="FP721" s="127"/>
      <c r="FQ721" s="127"/>
      <c r="FR721" s="127"/>
      <c r="FS721" s="127"/>
      <c r="FT721" s="127"/>
      <c r="FU721" s="127"/>
      <c r="FV721" s="127"/>
      <c r="FW721" s="127"/>
      <c r="FX721" s="127"/>
      <c r="FY721" s="127"/>
      <c r="FZ721" s="127"/>
      <c r="GA721" s="127"/>
      <c r="GB721" s="127"/>
      <c r="GC721" s="127"/>
      <c r="GD721" s="127"/>
      <c r="GE721" s="127"/>
      <c r="GF721" s="127"/>
      <c r="GG721" s="127"/>
      <c r="GH721" s="127"/>
      <c r="GI721" s="127"/>
      <c r="GJ721" s="127"/>
      <c r="GK721" s="127"/>
      <c r="GL721" s="127"/>
      <c r="GM721" s="127"/>
      <c r="GN721" s="127"/>
      <c r="GO721" s="127"/>
      <c r="GP721" s="127"/>
      <c r="GQ721" s="127"/>
      <c r="GR721" s="127"/>
      <c r="GS721" s="127"/>
      <c r="GT721" s="127"/>
      <c r="GU721" s="127"/>
      <c r="GV721" s="127"/>
      <c r="GW721" s="127"/>
      <c r="GX721" s="127"/>
      <c r="GY721" s="127"/>
      <c r="GZ721" s="127"/>
      <c r="HA721" s="127"/>
      <c r="HB721" s="127"/>
      <c r="HC721" s="127"/>
      <c r="HD721" s="127"/>
      <c r="HE721" s="127"/>
      <c r="HF721" s="127"/>
      <c r="HG721" s="127"/>
      <c r="HH721" s="127"/>
      <c r="HI721" s="127"/>
      <c r="HJ721" s="127"/>
      <c r="HK721" s="127"/>
      <c r="HL721" s="127"/>
      <c r="HM721" s="127"/>
      <c r="HN721" s="127"/>
      <c r="HO721" s="127"/>
      <c r="HP721" s="127"/>
      <c r="HQ721" s="127"/>
      <c r="HR721" s="127"/>
      <c r="HS721" s="127"/>
      <c r="HT721" s="127"/>
      <c r="HU721" s="127"/>
      <c r="HV721" s="127"/>
      <c r="HW721" s="127"/>
      <c r="HX721" s="127"/>
      <c r="HY721" s="127"/>
      <c r="H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  <c r="BK722" s="127"/>
      <c r="BL722" s="127"/>
      <c r="BM722" s="127"/>
      <c r="BN722" s="127"/>
      <c r="BO722" s="127"/>
      <c r="BP722" s="127"/>
      <c r="BQ722" s="127"/>
      <c r="BR722" s="127"/>
      <c r="BS722" s="127"/>
      <c r="BT722" s="127"/>
      <c r="BU722" s="127"/>
      <c r="BV722" s="127"/>
      <c r="BW722" s="127"/>
      <c r="BX722" s="127"/>
      <c r="BY722" s="127"/>
      <c r="BZ722" s="127"/>
      <c r="CA722" s="127"/>
      <c r="CB722" s="127"/>
      <c r="CC722" s="127"/>
      <c r="CD722" s="127"/>
      <c r="CE722" s="127"/>
      <c r="CF722" s="127"/>
      <c r="CG722" s="127"/>
      <c r="CH722" s="127"/>
      <c r="CI722" s="127"/>
      <c r="CJ722" s="127"/>
      <c r="CK722" s="127"/>
      <c r="CL722" s="127"/>
      <c r="CM722" s="127"/>
      <c r="CN722" s="127"/>
      <c r="CO722" s="127"/>
      <c r="CP722" s="127"/>
      <c r="CQ722" s="127"/>
      <c r="CR722" s="127"/>
      <c r="CS722" s="127"/>
      <c r="CT722" s="127"/>
      <c r="CU722" s="127"/>
      <c r="CV722" s="127"/>
      <c r="CW722" s="127"/>
      <c r="CX722" s="127"/>
      <c r="CY722" s="127"/>
      <c r="CZ722" s="127"/>
      <c r="DA722" s="127"/>
      <c r="DB722" s="127"/>
      <c r="DC722" s="127"/>
      <c r="DD722" s="127"/>
      <c r="DE722" s="127"/>
      <c r="DF722" s="127"/>
      <c r="DG722" s="127"/>
      <c r="DH722" s="127"/>
      <c r="DI722" s="127"/>
      <c r="DJ722" s="127"/>
      <c r="DK722" s="127"/>
      <c r="DL722" s="127"/>
      <c r="DM722" s="127"/>
      <c r="DN722" s="127"/>
      <c r="DO722" s="127"/>
      <c r="DP722" s="127"/>
      <c r="DQ722" s="127"/>
      <c r="DR722" s="127"/>
      <c r="DS722" s="127"/>
      <c r="DT722" s="127"/>
      <c r="DU722" s="127"/>
      <c r="DV722" s="127"/>
      <c r="DW722" s="127"/>
      <c r="DX722" s="127"/>
      <c r="DY722" s="127"/>
      <c r="DZ722" s="127"/>
      <c r="EA722" s="127"/>
      <c r="EB722" s="127"/>
      <c r="EC722" s="127"/>
      <c r="ED722" s="127"/>
      <c r="EE722" s="127"/>
      <c r="EF722" s="127"/>
      <c r="EG722" s="127"/>
      <c r="EH722" s="127"/>
      <c r="EI722" s="127"/>
      <c r="EJ722" s="127"/>
      <c r="EK722" s="127"/>
      <c r="EL722" s="127"/>
      <c r="EM722" s="127"/>
      <c r="EN722" s="127"/>
      <c r="EO722" s="127"/>
      <c r="EP722" s="127"/>
      <c r="EQ722" s="127"/>
      <c r="ER722" s="127"/>
      <c r="ES722" s="127"/>
      <c r="ET722" s="127"/>
      <c r="EU722" s="127"/>
      <c r="EV722" s="127"/>
      <c r="EW722" s="127"/>
      <c r="EX722" s="127"/>
      <c r="EY722" s="127"/>
      <c r="EZ722" s="127"/>
      <c r="FA722" s="127"/>
      <c r="FB722" s="127"/>
      <c r="FC722" s="127"/>
      <c r="FD722" s="127"/>
      <c r="FE722" s="127"/>
      <c r="FF722" s="127"/>
      <c r="FG722" s="127"/>
      <c r="FH722" s="127"/>
      <c r="FI722" s="127"/>
      <c r="FJ722" s="127"/>
      <c r="FK722" s="127"/>
      <c r="FL722" s="127"/>
      <c r="FM722" s="127"/>
      <c r="FN722" s="127"/>
      <c r="FO722" s="127"/>
      <c r="FP722" s="127"/>
      <c r="FQ722" s="127"/>
      <c r="FR722" s="127"/>
      <c r="FS722" s="127"/>
      <c r="FT722" s="127"/>
      <c r="FU722" s="127"/>
      <c r="FV722" s="127"/>
      <c r="FW722" s="127"/>
      <c r="FX722" s="127"/>
      <c r="FY722" s="127"/>
      <c r="FZ722" s="127"/>
      <c r="GA722" s="127"/>
      <c r="GB722" s="127"/>
      <c r="GC722" s="127"/>
      <c r="GD722" s="127"/>
      <c r="GE722" s="127"/>
      <c r="GF722" s="127"/>
      <c r="GG722" s="127"/>
      <c r="GH722" s="127"/>
      <c r="GI722" s="127"/>
      <c r="GJ722" s="127"/>
      <c r="GK722" s="127"/>
      <c r="GL722" s="127"/>
      <c r="GM722" s="127"/>
      <c r="GN722" s="127"/>
      <c r="GO722" s="127"/>
      <c r="GP722" s="127"/>
      <c r="GQ722" s="127"/>
      <c r="GR722" s="127"/>
      <c r="GS722" s="127"/>
      <c r="GT722" s="127"/>
      <c r="GU722" s="127"/>
      <c r="GV722" s="127"/>
      <c r="GW722" s="127"/>
      <c r="GX722" s="127"/>
      <c r="GY722" s="127"/>
      <c r="GZ722" s="127"/>
      <c r="HA722" s="127"/>
      <c r="HB722" s="127"/>
      <c r="HC722" s="127"/>
      <c r="HD722" s="127"/>
      <c r="HE722" s="127"/>
      <c r="HF722" s="127"/>
      <c r="HG722" s="127"/>
      <c r="HH722" s="127"/>
      <c r="HI722" s="127"/>
      <c r="HJ722" s="127"/>
      <c r="HK722" s="127"/>
      <c r="HL722" s="127"/>
      <c r="HM722" s="127"/>
      <c r="HN722" s="127"/>
      <c r="HO722" s="127"/>
      <c r="HP722" s="127"/>
      <c r="HQ722" s="127"/>
      <c r="HR722" s="127"/>
      <c r="HS722" s="127"/>
      <c r="HT722" s="127"/>
      <c r="HU722" s="127"/>
      <c r="HV722" s="127"/>
      <c r="HW722" s="127"/>
      <c r="HX722" s="127"/>
      <c r="HY722" s="127"/>
      <c r="H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  <c r="BK723" s="127"/>
      <c r="BL723" s="127"/>
      <c r="BM723" s="127"/>
      <c r="BN723" s="127"/>
      <c r="BO723" s="127"/>
      <c r="BP723" s="127"/>
      <c r="BQ723" s="127"/>
      <c r="BR723" s="127"/>
      <c r="BS723" s="127"/>
      <c r="BT723" s="127"/>
      <c r="BU723" s="127"/>
      <c r="BV723" s="127"/>
      <c r="BW723" s="127"/>
      <c r="BX723" s="127"/>
      <c r="BY723" s="127"/>
      <c r="BZ723" s="127"/>
      <c r="CA723" s="127"/>
      <c r="CB723" s="127"/>
      <c r="CC723" s="127"/>
      <c r="CD723" s="127"/>
      <c r="CE723" s="127"/>
      <c r="CF723" s="127"/>
      <c r="CG723" s="127"/>
      <c r="CH723" s="127"/>
      <c r="CI723" s="127"/>
      <c r="CJ723" s="127"/>
      <c r="CK723" s="127"/>
      <c r="CL723" s="127"/>
      <c r="CM723" s="127"/>
      <c r="CN723" s="127"/>
      <c r="CO723" s="127"/>
      <c r="CP723" s="127"/>
      <c r="CQ723" s="127"/>
      <c r="CR723" s="127"/>
      <c r="CS723" s="127"/>
      <c r="CT723" s="127"/>
      <c r="CU723" s="127"/>
      <c r="CV723" s="127"/>
      <c r="CW723" s="127"/>
      <c r="CX723" s="127"/>
      <c r="CY723" s="127"/>
      <c r="CZ723" s="127"/>
      <c r="DA723" s="127"/>
      <c r="DB723" s="127"/>
      <c r="DC723" s="127"/>
      <c r="DD723" s="127"/>
      <c r="DE723" s="127"/>
      <c r="DF723" s="127"/>
      <c r="DG723" s="127"/>
      <c r="DH723" s="127"/>
      <c r="DI723" s="127"/>
      <c r="DJ723" s="127"/>
      <c r="DK723" s="127"/>
      <c r="DL723" s="127"/>
      <c r="DM723" s="127"/>
      <c r="DN723" s="127"/>
      <c r="DO723" s="127"/>
      <c r="DP723" s="127"/>
      <c r="DQ723" s="127"/>
      <c r="DR723" s="127"/>
      <c r="DS723" s="127"/>
      <c r="DT723" s="127"/>
      <c r="DU723" s="127"/>
      <c r="DV723" s="127"/>
      <c r="DW723" s="127"/>
      <c r="DX723" s="127"/>
      <c r="DY723" s="127"/>
      <c r="DZ723" s="127"/>
      <c r="EA723" s="127"/>
      <c r="EB723" s="127"/>
      <c r="EC723" s="127"/>
      <c r="ED723" s="127"/>
      <c r="EE723" s="127"/>
      <c r="EF723" s="127"/>
      <c r="EG723" s="127"/>
      <c r="EH723" s="127"/>
      <c r="EI723" s="127"/>
      <c r="EJ723" s="127"/>
      <c r="EK723" s="127"/>
      <c r="EL723" s="127"/>
      <c r="EM723" s="127"/>
      <c r="EN723" s="127"/>
      <c r="EO723" s="127"/>
      <c r="EP723" s="127"/>
      <c r="EQ723" s="127"/>
      <c r="ER723" s="127"/>
      <c r="ES723" s="127"/>
      <c r="ET723" s="127"/>
      <c r="EU723" s="127"/>
      <c r="EV723" s="127"/>
      <c r="EW723" s="127"/>
      <c r="EX723" s="127"/>
      <c r="EY723" s="127"/>
      <c r="EZ723" s="127"/>
      <c r="FA723" s="127"/>
      <c r="FB723" s="127"/>
      <c r="FC723" s="127"/>
      <c r="FD723" s="127"/>
      <c r="FE723" s="127"/>
      <c r="FF723" s="127"/>
      <c r="FG723" s="127"/>
      <c r="FH723" s="127"/>
      <c r="FI723" s="127"/>
      <c r="FJ723" s="127"/>
      <c r="FK723" s="127"/>
      <c r="FL723" s="127"/>
      <c r="FM723" s="127"/>
      <c r="FN723" s="127"/>
      <c r="FO723" s="127"/>
      <c r="FP723" s="127"/>
      <c r="FQ723" s="127"/>
      <c r="FR723" s="127"/>
      <c r="FS723" s="127"/>
      <c r="FT723" s="127"/>
      <c r="FU723" s="127"/>
      <c r="FV723" s="127"/>
      <c r="FW723" s="127"/>
      <c r="FX723" s="127"/>
      <c r="FY723" s="127"/>
      <c r="FZ723" s="127"/>
      <c r="GA723" s="127"/>
      <c r="GB723" s="127"/>
      <c r="GC723" s="127"/>
      <c r="GD723" s="127"/>
      <c r="GE723" s="127"/>
      <c r="GF723" s="127"/>
      <c r="GG723" s="127"/>
      <c r="GH723" s="127"/>
      <c r="GI723" s="127"/>
      <c r="GJ723" s="127"/>
      <c r="GK723" s="127"/>
      <c r="GL723" s="127"/>
      <c r="GM723" s="127"/>
      <c r="GN723" s="127"/>
      <c r="GO723" s="127"/>
      <c r="GP723" s="127"/>
      <c r="GQ723" s="127"/>
      <c r="GR723" s="127"/>
      <c r="GS723" s="127"/>
      <c r="GT723" s="127"/>
      <c r="GU723" s="127"/>
      <c r="GV723" s="127"/>
      <c r="GW723" s="127"/>
      <c r="GX723" s="127"/>
      <c r="GY723" s="127"/>
      <c r="GZ723" s="127"/>
      <c r="HA723" s="127"/>
      <c r="HB723" s="127"/>
      <c r="HC723" s="127"/>
      <c r="HD723" s="127"/>
      <c r="HE723" s="127"/>
      <c r="HF723" s="127"/>
      <c r="HG723" s="127"/>
      <c r="HH723" s="127"/>
      <c r="HI723" s="127"/>
      <c r="HJ723" s="127"/>
      <c r="HK723" s="127"/>
      <c r="HL723" s="127"/>
      <c r="HM723" s="127"/>
      <c r="HN723" s="127"/>
      <c r="HO723" s="127"/>
      <c r="HP723" s="127"/>
      <c r="HQ723" s="127"/>
      <c r="HR723" s="127"/>
      <c r="HS723" s="127"/>
      <c r="HT723" s="127"/>
      <c r="HU723" s="127"/>
      <c r="HV723" s="127"/>
      <c r="HW723" s="127"/>
      <c r="HX723" s="127"/>
      <c r="HY723" s="127"/>
      <c r="H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  <c r="BK724" s="127"/>
      <c r="BL724" s="127"/>
      <c r="BM724" s="127"/>
      <c r="BN724" s="127"/>
      <c r="BO724" s="127"/>
      <c r="BP724" s="127"/>
      <c r="BQ724" s="127"/>
      <c r="BR724" s="127"/>
      <c r="BS724" s="127"/>
      <c r="BT724" s="127"/>
      <c r="BU724" s="127"/>
      <c r="BV724" s="127"/>
      <c r="BW724" s="127"/>
      <c r="BX724" s="127"/>
      <c r="BY724" s="127"/>
      <c r="BZ724" s="127"/>
      <c r="CA724" s="127"/>
      <c r="CB724" s="127"/>
      <c r="CC724" s="127"/>
      <c r="CD724" s="127"/>
      <c r="CE724" s="127"/>
      <c r="CF724" s="127"/>
      <c r="CG724" s="127"/>
      <c r="CH724" s="127"/>
      <c r="CI724" s="127"/>
      <c r="CJ724" s="127"/>
      <c r="CK724" s="127"/>
      <c r="CL724" s="127"/>
      <c r="CM724" s="127"/>
      <c r="CN724" s="127"/>
      <c r="CO724" s="127"/>
      <c r="CP724" s="127"/>
      <c r="CQ724" s="127"/>
      <c r="CR724" s="127"/>
      <c r="CS724" s="127"/>
      <c r="CT724" s="127"/>
      <c r="CU724" s="127"/>
      <c r="CV724" s="127"/>
      <c r="CW724" s="127"/>
      <c r="CX724" s="127"/>
      <c r="CY724" s="127"/>
      <c r="CZ724" s="127"/>
      <c r="DA724" s="127"/>
      <c r="DB724" s="127"/>
      <c r="DC724" s="127"/>
      <c r="DD724" s="127"/>
      <c r="DE724" s="127"/>
      <c r="DF724" s="127"/>
      <c r="DG724" s="127"/>
      <c r="DH724" s="127"/>
      <c r="DI724" s="127"/>
      <c r="DJ724" s="127"/>
      <c r="DK724" s="127"/>
      <c r="DL724" s="127"/>
      <c r="DM724" s="127"/>
      <c r="DN724" s="127"/>
      <c r="DO724" s="127"/>
      <c r="DP724" s="127"/>
      <c r="DQ724" s="127"/>
      <c r="DR724" s="127"/>
      <c r="DS724" s="127"/>
      <c r="DT724" s="127"/>
      <c r="DU724" s="127"/>
      <c r="DV724" s="127"/>
      <c r="DW724" s="127"/>
      <c r="DX724" s="127"/>
      <c r="DY724" s="127"/>
      <c r="DZ724" s="127"/>
      <c r="EA724" s="127"/>
      <c r="EB724" s="127"/>
      <c r="EC724" s="127"/>
      <c r="ED724" s="127"/>
      <c r="EE724" s="127"/>
      <c r="EF724" s="127"/>
      <c r="EG724" s="127"/>
      <c r="EH724" s="127"/>
      <c r="EI724" s="127"/>
      <c r="EJ724" s="127"/>
      <c r="EK724" s="127"/>
      <c r="EL724" s="127"/>
      <c r="EM724" s="127"/>
      <c r="EN724" s="127"/>
      <c r="EO724" s="127"/>
      <c r="EP724" s="127"/>
      <c r="EQ724" s="127"/>
      <c r="ER724" s="127"/>
      <c r="ES724" s="127"/>
      <c r="ET724" s="127"/>
      <c r="EU724" s="127"/>
      <c r="EV724" s="127"/>
      <c r="EW724" s="127"/>
      <c r="EX724" s="127"/>
      <c r="EY724" s="127"/>
      <c r="EZ724" s="127"/>
      <c r="FA724" s="127"/>
      <c r="FB724" s="127"/>
      <c r="FC724" s="127"/>
      <c r="FD724" s="127"/>
      <c r="FE724" s="127"/>
      <c r="FF724" s="127"/>
      <c r="FG724" s="127"/>
      <c r="FH724" s="127"/>
      <c r="FI724" s="127"/>
      <c r="FJ724" s="127"/>
      <c r="FK724" s="127"/>
      <c r="FL724" s="127"/>
      <c r="FM724" s="127"/>
      <c r="FN724" s="127"/>
      <c r="FO724" s="127"/>
      <c r="FP724" s="127"/>
      <c r="FQ724" s="127"/>
      <c r="FR724" s="127"/>
      <c r="FS724" s="127"/>
      <c r="FT724" s="127"/>
      <c r="FU724" s="127"/>
      <c r="FV724" s="127"/>
      <c r="FW724" s="127"/>
      <c r="FX724" s="127"/>
      <c r="FY724" s="127"/>
      <c r="FZ724" s="127"/>
      <c r="GA724" s="127"/>
      <c r="GB724" s="127"/>
      <c r="GC724" s="127"/>
      <c r="GD724" s="127"/>
      <c r="GE724" s="127"/>
      <c r="GF724" s="127"/>
      <c r="GG724" s="127"/>
      <c r="GH724" s="127"/>
      <c r="GI724" s="127"/>
      <c r="GJ724" s="127"/>
      <c r="GK724" s="127"/>
      <c r="GL724" s="127"/>
      <c r="GM724" s="127"/>
      <c r="GN724" s="127"/>
      <c r="GO724" s="127"/>
      <c r="GP724" s="127"/>
      <c r="GQ724" s="127"/>
      <c r="GR724" s="127"/>
      <c r="GS724" s="127"/>
      <c r="GT724" s="127"/>
      <c r="GU724" s="127"/>
      <c r="GV724" s="127"/>
      <c r="GW724" s="127"/>
      <c r="GX724" s="127"/>
      <c r="GY724" s="127"/>
      <c r="GZ724" s="127"/>
      <c r="HA724" s="127"/>
      <c r="HB724" s="127"/>
      <c r="HC724" s="127"/>
      <c r="HD724" s="127"/>
      <c r="HE724" s="127"/>
      <c r="HF724" s="127"/>
      <c r="HG724" s="127"/>
      <c r="HH724" s="127"/>
      <c r="HI724" s="127"/>
      <c r="HJ724" s="127"/>
      <c r="HK724" s="127"/>
      <c r="HL724" s="127"/>
      <c r="HM724" s="127"/>
      <c r="HN724" s="127"/>
      <c r="HO724" s="127"/>
      <c r="HP724" s="127"/>
      <c r="HQ724" s="127"/>
      <c r="HR724" s="127"/>
      <c r="HS724" s="127"/>
      <c r="HT724" s="127"/>
      <c r="HU724" s="127"/>
      <c r="HV724" s="127"/>
      <c r="HW724" s="127"/>
      <c r="HX724" s="127"/>
      <c r="HY724" s="127"/>
      <c r="H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  <c r="BK725" s="127"/>
      <c r="BL725" s="127"/>
      <c r="BM725" s="127"/>
      <c r="BN725" s="127"/>
      <c r="BO725" s="127"/>
      <c r="BP725" s="127"/>
      <c r="BQ725" s="127"/>
      <c r="BR725" s="127"/>
      <c r="BS725" s="127"/>
      <c r="BT725" s="127"/>
      <c r="BU725" s="127"/>
      <c r="BV725" s="127"/>
      <c r="BW725" s="127"/>
      <c r="BX725" s="127"/>
      <c r="BY725" s="127"/>
      <c r="BZ725" s="127"/>
      <c r="CA725" s="127"/>
      <c r="CB725" s="127"/>
      <c r="CC725" s="127"/>
      <c r="CD725" s="127"/>
      <c r="CE725" s="127"/>
      <c r="CF725" s="127"/>
      <c r="CG725" s="127"/>
      <c r="CH725" s="127"/>
      <c r="CI725" s="127"/>
      <c r="CJ725" s="127"/>
      <c r="CK725" s="127"/>
      <c r="CL725" s="127"/>
      <c r="CM725" s="127"/>
      <c r="CN725" s="127"/>
      <c r="CO725" s="127"/>
      <c r="CP725" s="127"/>
      <c r="CQ725" s="127"/>
      <c r="CR725" s="127"/>
      <c r="CS725" s="127"/>
      <c r="CT725" s="127"/>
      <c r="CU725" s="127"/>
      <c r="CV725" s="127"/>
      <c r="CW725" s="127"/>
      <c r="CX725" s="127"/>
      <c r="CY725" s="127"/>
      <c r="CZ725" s="127"/>
      <c r="DA725" s="127"/>
      <c r="DB725" s="127"/>
      <c r="DC725" s="127"/>
      <c r="DD725" s="127"/>
      <c r="DE725" s="127"/>
      <c r="DF725" s="127"/>
      <c r="DG725" s="127"/>
      <c r="DH725" s="127"/>
      <c r="DI725" s="127"/>
      <c r="DJ725" s="127"/>
      <c r="DK725" s="127"/>
      <c r="DL725" s="127"/>
      <c r="DM725" s="127"/>
      <c r="DN725" s="127"/>
      <c r="DO725" s="127"/>
      <c r="DP725" s="127"/>
      <c r="DQ725" s="127"/>
      <c r="DR725" s="127"/>
      <c r="DS725" s="127"/>
      <c r="DT725" s="127"/>
      <c r="DU725" s="127"/>
      <c r="DV725" s="127"/>
      <c r="DW725" s="127"/>
      <c r="DX725" s="127"/>
      <c r="DY725" s="127"/>
      <c r="DZ725" s="127"/>
      <c r="EA725" s="127"/>
      <c r="EB725" s="127"/>
      <c r="EC725" s="127"/>
      <c r="ED725" s="127"/>
      <c r="EE725" s="127"/>
      <c r="EF725" s="127"/>
      <c r="EG725" s="127"/>
      <c r="EH725" s="127"/>
      <c r="EI725" s="127"/>
      <c r="EJ725" s="127"/>
      <c r="EK725" s="127"/>
      <c r="EL725" s="127"/>
      <c r="EM725" s="127"/>
      <c r="EN725" s="127"/>
      <c r="EO725" s="127"/>
      <c r="EP725" s="127"/>
      <c r="EQ725" s="127"/>
      <c r="ER725" s="127"/>
      <c r="ES725" s="127"/>
      <c r="ET725" s="127"/>
      <c r="EU725" s="127"/>
      <c r="EV725" s="127"/>
      <c r="EW725" s="127"/>
      <c r="EX725" s="127"/>
      <c r="EY725" s="127"/>
      <c r="EZ725" s="127"/>
      <c r="FA725" s="127"/>
      <c r="FB725" s="127"/>
      <c r="FC725" s="127"/>
      <c r="FD725" s="127"/>
      <c r="FE725" s="127"/>
      <c r="FF725" s="127"/>
      <c r="FG725" s="127"/>
      <c r="FH725" s="127"/>
      <c r="FI725" s="127"/>
      <c r="FJ725" s="127"/>
      <c r="FK725" s="127"/>
      <c r="FL725" s="127"/>
      <c r="FM725" s="127"/>
      <c r="FN725" s="127"/>
      <c r="FO725" s="127"/>
      <c r="FP725" s="127"/>
      <c r="FQ725" s="127"/>
      <c r="FR725" s="127"/>
      <c r="FS725" s="127"/>
      <c r="FT725" s="127"/>
      <c r="FU725" s="127"/>
      <c r="FV725" s="127"/>
      <c r="FW725" s="127"/>
      <c r="FX725" s="127"/>
      <c r="FY725" s="127"/>
      <c r="FZ725" s="127"/>
      <c r="GA725" s="127"/>
      <c r="GB725" s="127"/>
      <c r="GC725" s="127"/>
      <c r="GD725" s="127"/>
      <c r="GE725" s="127"/>
      <c r="GF725" s="127"/>
      <c r="GG725" s="127"/>
      <c r="GH725" s="127"/>
      <c r="GI725" s="127"/>
      <c r="GJ725" s="127"/>
      <c r="GK725" s="127"/>
      <c r="GL725" s="127"/>
      <c r="GM725" s="127"/>
      <c r="GN725" s="127"/>
      <c r="GO725" s="127"/>
      <c r="GP725" s="127"/>
      <c r="GQ725" s="127"/>
      <c r="GR725" s="127"/>
      <c r="GS725" s="127"/>
      <c r="GT725" s="127"/>
      <c r="GU725" s="127"/>
      <c r="GV725" s="127"/>
      <c r="GW725" s="127"/>
      <c r="GX725" s="127"/>
      <c r="GY725" s="127"/>
      <c r="GZ725" s="127"/>
      <c r="HA725" s="127"/>
      <c r="HB725" s="127"/>
      <c r="HC725" s="127"/>
      <c r="HD725" s="127"/>
      <c r="HE725" s="127"/>
      <c r="HF725" s="127"/>
      <c r="HG725" s="127"/>
      <c r="HH725" s="127"/>
      <c r="HI725" s="127"/>
      <c r="HJ725" s="127"/>
      <c r="HK725" s="127"/>
      <c r="HL725" s="127"/>
      <c r="HM725" s="127"/>
      <c r="HN725" s="127"/>
      <c r="HO725" s="127"/>
      <c r="HP725" s="127"/>
      <c r="HQ725" s="127"/>
      <c r="HR725" s="127"/>
      <c r="HS725" s="127"/>
      <c r="HT725" s="127"/>
      <c r="HU725" s="127"/>
      <c r="HV725" s="127"/>
      <c r="HW725" s="127"/>
      <c r="HX725" s="127"/>
      <c r="HY725" s="127"/>
      <c r="H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  <c r="BK726" s="127"/>
      <c r="BL726" s="127"/>
      <c r="BM726" s="127"/>
      <c r="BN726" s="127"/>
      <c r="BO726" s="127"/>
      <c r="BP726" s="127"/>
      <c r="BQ726" s="127"/>
      <c r="BR726" s="127"/>
      <c r="BS726" s="127"/>
      <c r="BT726" s="127"/>
      <c r="BU726" s="127"/>
      <c r="BV726" s="127"/>
      <c r="BW726" s="127"/>
      <c r="BX726" s="127"/>
      <c r="BY726" s="127"/>
      <c r="BZ726" s="127"/>
      <c r="CA726" s="127"/>
      <c r="CB726" s="127"/>
      <c r="CC726" s="127"/>
      <c r="CD726" s="127"/>
      <c r="CE726" s="127"/>
      <c r="CF726" s="127"/>
      <c r="CG726" s="127"/>
      <c r="CH726" s="127"/>
      <c r="CI726" s="127"/>
      <c r="CJ726" s="127"/>
      <c r="CK726" s="127"/>
      <c r="CL726" s="127"/>
      <c r="CM726" s="127"/>
      <c r="CN726" s="127"/>
      <c r="CO726" s="127"/>
      <c r="CP726" s="127"/>
      <c r="CQ726" s="127"/>
      <c r="CR726" s="127"/>
      <c r="CS726" s="127"/>
      <c r="CT726" s="127"/>
      <c r="CU726" s="127"/>
      <c r="CV726" s="127"/>
      <c r="CW726" s="127"/>
      <c r="CX726" s="127"/>
      <c r="CY726" s="127"/>
      <c r="CZ726" s="127"/>
      <c r="DA726" s="127"/>
      <c r="DB726" s="127"/>
      <c r="DC726" s="127"/>
      <c r="DD726" s="127"/>
      <c r="DE726" s="127"/>
      <c r="DF726" s="127"/>
      <c r="DG726" s="127"/>
      <c r="DH726" s="127"/>
      <c r="DI726" s="127"/>
      <c r="DJ726" s="127"/>
      <c r="DK726" s="127"/>
      <c r="DL726" s="127"/>
      <c r="DM726" s="127"/>
      <c r="DN726" s="127"/>
      <c r="DO726" s="127"/>
      <c r="DP726" s="127"/>
      <c r="DQ726" s="127"/>
      <c r="DR726" s="127"/>
      <c r="DS726" s="127"/>
      <c r="DT726" s="127"/>
      <c r="DU726" s="127"/>
      <c r="DV726" s="127"/>
      <c r="DW726" s="127"/>
      <c r="DX726" s="127"/>
      <c r="DY726" s="127"/>
      <c r="DZ726" s="127"/>
      <c r="EA726" s="127"/>
      <c r="EB726" s="127"/>
      <c r="EC726" s="127"/>
      <c r="ED726" s="127"/>
      <c r="EE726" s="127"/>
      <c r="EF726" s="127"/>
      <c r="EG726" s="127"/>
      <c r="EH726" s="127"/>
      <c r="EI726" s="127"/>
      <c r="EJ726" s="127"/>
      <c r="EK726" s="127"/>
      <c r="EL726" s="127"/>
      <c r="EM726" s="127"/>
      <c r="EN726" s="127"/>
      <c r="EO726" s="127"/>
      <c r="EP726" s="127"/>
      <c r="EQ726" s="127"/>
      <c r="ER726" s="127"/>
      <c r="ES726" s="127"/>
      <c r="ET726" s="127"/>
      <c r="EU726" s="127"/>
      <c r="EV726" s="127"/>
      <c r="EW726" s="127"/>
      <c r="EX726" s="127"/>
      <c r="EY726" s="127"/>
      <c r="EZ726" s="127"/>
      <c r="FA726" s="127"/>
      <c r="FB726" s="127"/>
      <c r="FC726" s="127"/>
      <c r="FD726" s="127"/>
      <c r="FE726" s="127"/>
      <c r="FF726" s="127"/>
      <c r="FG726" s="127"/>
      <c r="FH726" s="127"/>
      <c r="FI726" s="127"/>
      <c r="FJ726" s="127"/>
      <c r="FK726" s="127"/>
      <c r="FL726" s="127"/>
      <c r="FM726" s="127"/>
      <c r="FN726" s="127"/>
      <c r="FO726" s="127"/>
      <c r="FP726" s="127"/>
      <c r="FQ726" s="127"/>
      <c r="FR726" s="127"/>
      <c r="FS726" s="127"/>
      <c r="FT726" s="127"/>
      <c r="FU726" s="127"/>
      <c r="FV726" s="127"/>
      <c r="FW726" s="127"/>
      <c r="FX726" s="127"/>
      <c r="FY726" s="127"/>
      <c r="FZ726" s="127"/>
      <c r="GA726" s="127"/>
      <c r="GB726" s="127"/>
      <c r="GC726" s="127"/>
      <c r="GD726" s="127"/>
      <c r="GE726" s="127"/>
      <c r="GF726" s="127"/>
      <c r="GG726" s="127"/>
      <c r="GH726" s="127"/>
      <c r="GI726" s="127"/>
      <c r="GJ726" s="127"/>
      <c r="GK726" s="127"/>
      <c r="GL726" s="127"/>
      <c r="GM726" s="127"/>
      <c r="GN726" s="127"/>
      <c r="GO726" s="127"/>
      <c r="GP726" s="127"/>
      <c r="GQ726" s="127"/>
      <c r="GR726" s="127"/>
      <c r="GS726" s="127"/>
      <c r="GT726" s="127"/>
      <c r="GU726" s="127"/>
      <c r="GV726" s="127"/>
      <c r="GW726" s="127"/>
      <c r="GX726" s="127"/>
      <c r="GY726" s="127"/>
      <c r="GZ726" s="127"/>
      <c r="HA726" s="127"/>
      <c r="HB726" s="127"/>
      <c r="HC726" s="127"/>
      <c r="HD726" s="127"/>
      <c r="HE726" s="127"/>
      <c r="HF726" s="127"/>
      <c r="HG726" s="127"/>
      <c r="HH726" s="127"/>
      <c r="HI726" s="127"/>
      <c r="HJ726" s="127"/>
      <c r="HK726" s="127"/>
      <c r="HL726" s="127"/>
      <c r="HM726" s="127"/>
      <c r="HN726" s="127"/>
      <c r="HO726" s="127"/>
      <c r="HP726" s="127"/>
      <c r="HQ726" s="127"/>
      <c r="HR726" s="127"/>
      <c r="HS726" s="127"/>
      <c r="HT726" s="127"/>
      <c r="HU726" s="127"/>
      <c r="HV726" s="127"/>
      <c r="HW726" s="127"/>
      <c r="HX726" s="127"/>
      <c r="HY726" s="127"/>
      <c r="H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  <c r="BK727" s="127"/>
      <c r="BL727" s="127"/>
      <c r="BM727" s="127"/>
      <c r="BN727" s="127"/>
      <c r="BO727" s="127"/>
      <c r="BP727" s="127"/>
      <c r="BQ727" s="127"/>
      <c r="BR727" s="127"/>
      <c r="BS727" s="127"/>
      <c r="BT727" s="127"/>
      <c r="BU727" s="127"/>
      <c r="BV727" s="127"/>
      <c r="BW727" s="127"/>
      <c r="BX727" s="127"/>
      <c r="BY727" s="127"/>
      <c r="BZ727" s="127"/>
      <c r="CA727" s="127"/>
      <c r="CB727" s="127"/>
      <c r="CC727" s="127"/>
      <c r="CD727" s="127"/>
      <c r="CE727" s="127"/>
      <c r="CF727" s="127"/>
      <c r="CG727" s="127"/>
      <c r="CH727" s="127"/>
      <c r="CI727" s="127"/>
      <c r="CJ727" s="127"/>
      <c r="CK727" s="127"/>
      <c r="CL727" s="127"/>
      <c r="CM727" s="127"/>
      <c r="CN727" s="127"/>
      <c r="CO727" s="127"/>
      <c r="CP727" s="127"/>
      <c r="CQ727" s="127"/>
      <c r="CR727" s="127"/>
      <c r="CS727" s="127"/>
      <c r="CT727" s="127"/>
      <c r="CU727" s="127"/>
      <c r="CV727" s="127"/>
      <c r="CW727" s="127"/>
      <c r="CX727" s="127"/>
      <c r="CY727" s="127"/>
      <c r="CZ727" s="127"/>
      <c r="DA727" s="127"/>
      <c r="DB727" s="127"/>
      <c r="DC727" s="127"/>
      <c r="DD727" s="127"/>
      <c r="DE727" s="127"/>
      <c r="DF727" s="127"/>
      <c r="DG727" s="127"/>
      <c r="DH727" s="127"/>
      <c r="DI727" s="127"/>
      <c r="DJ727" s="127"/>
      <c r="DK727" s="127"/>
      <c r="DL727" s="127"/>
      <c r="DM727" s="127"/>
      <c r="DN727" s="127"/>
      <c r="DO727" s="127"/>
      <c r="DP727" s="127"/>
      <c r="DQ727" s="127"/>
      <c r="DR727" s="127"/>
      <c r="DS727" s="127"/>
      <c r="DT727" s="127"/>
      <c r="DU727" s="127"/>
      <c r="DV727" s="127"/>
      <c r="DW727" s="127"/>
      <c r="DX727" s="127"/>
      <c r="DY727" s="127"/>
      <c r="DZ727" s="127"/>
      <c r="EA727" s="127"/>
      <c r="EB727" s="127"/>
      <c r="EC727" s="127"/>
      <c r="ED727" s="127"/>
      <c r="EE727" s="127"/>
      <c r="EF727" s="127"/>
      <c r="EG727" s="127"/>
      <c r="EH727" s="127"/>
      <c r="EI727" s="127"/>
      <c r="EJ727" s="127"/>
      <c r="EK727" s="127"/>
      <c r="EL727" s="127"/>
      <c r="EM727" s="127"/>
      <c r="EN727" s="127"/>
      <c r="EO727" s="127"/>
      <c r="EP727" s="127"/>
      <c r="EQ727" s="127"/>
      <c r="ER727" s="127"/>
      <c r="ES727" s="127"/>
      <c r="ET727" s="127"/>
      <c r="EU727" s="127"/>
      <c r="EV727" s="127"/>
      <c r="EW727" s="127"/>
      <c r="EX727" s="127"/>
      <c r="EY727" s="127"/>
      <c r="EZ727" s="127"/>
      <c r="FA727" s="127"/>
      <c r="FB727" s="127"/>
      <c r="FC727" s="127"/>
      <c r="FD727" s="127"/>
      <c r="FE727" s="127"/>
      <c r="FF727" s="127"/>
      <c r="FG727" s="127"/>
      <c r="FH727" s="127"/>
      <c r="FI727" s="127"/>
      <c r="FJ727" s="127"/>
      <c r="FK727" s="127"/>
      <c r="FL727" s="127"/>
      <c r="FM727" s="127"/>
      <c r="FN727" s="127"/>
      <c r="FO727" s="127"/>
      <c r="FP727" s="127"/>
      <c r="FQ727" s="127"/>
      <c r="FR727" s="127"/>
      <c r="FS727" s="127"/>
      <c r="FT727" s="127"/>
      <c r="FU727" s="127"/>
      <c r="FV727" s="127"/>
      <c r="FW727" s="127"/>
      <c r="FX727" s="127"/>
      <c r="FY727" s="127"/>
      <c r="FZ727" s="127"/>
      <c r="GA727" s="127"/>
      <c r="GB727" s="127"/>
      <c r="GC727" s="127"/>
      <c r="GD727" s="127"/>
      <c r="GE727" s="127"/>
      <c r="GF727" s="127"/>
      <c r="GG727" s="127"/>
      <c r="GH727" s="127"/>
      <c r="GI727" s="127"/>
      <c r="GJ727" s="127"/>
      <c r="GK727" s="127"/>
      <c r="GL727" s="127"/>
      <c r="GM727" s="127"/>
      <c r="GN727" s="127"/>
      <c r="GO727" s="127"/>
      <c r="GP727" s="127"/>
      <c r="GQ727" s="127"/>
      <c r="GR727" s="127"/>
      <c r="GS727" s="127"/>
      <c r="GT727" s="127"/>
      <c r="GU727" s="127"/>
      <c r="GV727" s="127"/>
      <c r="GW727" s="127"/>
      <c r="GX727" s="127"/>
      <c r="GY727" s="127"/>
      <c r="GZ727" s="127"/>
      <c r="HA727" s="127"/>
      <c r="HB727" s="127"/>
      <c r="HC727" s="127"/>
      <c r="HD727" s="127"/>
      <c r="HE727" s="127"/>
      <c r="HF727" s="127"/>
      <c r="HG727" s="127"/>
      <c r="HH727" s="127"/>
      <c r="HI727" s="127"/>
      <c r="HJ727" s="127"/>
      <c r="HK727" s="127"/>
      <c r="HL727" s="127"/>
      <c r="HM727" s="127"/>
      <c r="HN727" s="127"/>
      <c r="HO727" s="127"/>
      <c r="HP727" s="127"/>
      <c r="HQ727" s="127"/>
      <c r="HR727" s="127"/>
      <c r="HS727" s="127"/>
      <c r="HT727" s="127"/>
      <c r="HU727" s="127"/>
      <c r="HV727" s="127"/>
      <c r="HW727" s="127"/>
      <c r="HX727" s="127"/>
      <c r="HY727" s="127"/>
      <c r="H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  <c r="BK728" s="127"/>
      <c r="BL728" s="127"/>
      <c r="BM728" s="127"/>
      <c r="BN728" s="127"/>
      <c r="BO728" s="127"/>
      <c r="BP728" s="127"/>
      <c r="BQ728" s="127"/>
      <c r="BR728" s="127"/>
      <c r="BS728" s="127"/>
      <c r="BT728" s="127"/>
      <c r="BU728" s="127"/>
      <c r="BV728" s="127"/>
      <c r="BW728" s="127"/>
      <c r="BX728" s="127"/>
      <c r="BY728" s="127"/>
      <c r="BZ728" s="127"/>
      <c r="CA728" s="127"/>
      <c r="CB728" s="127"/>
      <c r="CC728" s="127"/>
      <c r="CD728" s="127"/>
      <c r="CE728" s="127"/>
      <c r="CF728" s="127"/>
      <c r="CG728" s="127"/>
      <c r="CH728" s="127"/>
      <c r="CI728" s="127"/>
      <c r="CJ728" s="127"/>
      <c r="CK728" s="127"/>
      <c r="CL728" s="127"/>
      <c r="CM728" s="127"/>
      <c r="CN728" s="127"/>
      <c r="CO728" s="127"/>
      <c r="CP728" s="127"/>
      <c r="CQ728" s="127"/>
      <c r="CR728" s="127"/>
      <c r="CS728" s="127"/>
      <c r="CT728" s="127"/>
      <c r="CU728" s="127"/>
      <c r="CV728" s="127"/>
      <c r="CW728" s="127"/>
      <c r="CX728" s="127"/>
      <c r="CY728" s="127"/>
      <c r="CZ728" s="127"/>
      <c r="DA728" s="127"/>
      <c r="DB728" s="127"/>
      <c r="DC728" s="127"/>
      <c r="DD728" s="127"/>
      <c r="DE728" s="127"/>
      <c r="DF728" s="127"/>
      <c r="DG728" s="127"/>
      <c r="DH728" s="127"/>
      <c r="DI728" s="127"/>
      <c r="DJ728" s="127"/>
      <c r="DK728" s="127"/>
      <c r="DL728" s="127"/>
      <c r="DM728" s="127"/>
      <c r="DN728" s="127"/>
      <c r="DO728" s="127"/>
      <c r="DP728" s="127"/>
      <c r="DQ728" s="127"/>
      <c r="DR728" s="127"/>
      <c r="DS728" s="127"/>
      <c r="DT728" s="127"/>
      <c r="DU728" s="127"/>
      <c r="DV728" s="127"/>
      <c r="DW728" s="127"/>
      <c r="DX728" s="127"/>
      <c r="DY728" s="127"/>
      <c r="DZ728" s="127"/>
      <c r="EA728" s="127"/>
      <c r="EB728" s="127"/>
      <c r="EC728" s="127"/>
      <c r="ED728" s="127"/>
      <c r="EE728" s="127"/>
      <c r="EF728" s="127"/>
      <c r="EG728" s="127"/>
      <c r="EH728" s="127"/>
      <c r="EI728" s="127"/>
      <c r="EJ728" s="127"/>
      <c r="EK728" s="127"/>
      <c r="EL728" s="127"/>
      <c r="EM728" s="127"/>
      <c r="EN728" s="127"/>
      <c r="EO728" s="127"/>
      <c r="EP728" s="127"/>
      <c r="EQ728" s="127"/>
      <c r="ER728" s="127"/>
      <c r="ES728" s="127"/>
      <c r="ET728" s="127"/>
      <c r="EU728" s="127"/>
      <c r="EV728" s="127"/>
      <c r="EW728" s="127"/>
      <c r="EX728" s="127"/>
      <c r="EY728" s="127"/>
      <c r="EZ728" s="127"/>
      <c r="FA728" s="127"/>
      <c r="FB728" s="127"/>
      <c r="FC728" s="127"/>
      <c r="FD728" s="127"/>
      <c r="FE728" s="127"/>
      <c r="FF728" s="127"/>
      <c r="FG728" s="127"/>
      <c r="FH728" s="127"/>
      <c r="FI728" s="127"/>
      <c r="FJ728" s="127"/>
      <c r="FK728" s="127"/>
      <c r="FL728" s="127"/>
      <c r="FM728" s="127"/>
      <c r="FN728" s="127"/>
      <c r="FO728" s="127"/>
      <c r="FP728" s="127"/>
      <c r="FQ728" s="127"/>
      <c r="FR728" s="127"/>
      <c r="FS728" s="127"/>
      <c r="FT728" s="127"/>
      <c r="FU728" s="127"/>
      <c r="FV728" s="127"/>
      <c r="FW728" s="127"/>
      <c r="FX728" s="127"/>
      <c r="FY728" s="127"/>
      <c r="FZ728" s="127"/>
      <c r="GA728" s="127"/>
      <c r="GB728" s="127"/>
      <c r="GC728" s="127"/>
      <c r="GD728" s="127"/>
      <c r="GE728" s="127"/>
      <c r="GF728" s="127"/>
      <c r="GG728" s="127"/>
      <c r="GH728" s="127"/>
      <c r="GI728" s="127"/>
      <c r="GJ728" s="127"/>
      <c r="GK728" s="127"/>
      <c r="GL728" s="127"/>
      <c r="GM728" s="127"/>
      <c r="GN728" s="127"/>
      <c r="GO728" s="127"/>
      <c r="GP728" s="127"/>
      <c r="GQ728" s="127"/>
      <c r="GR728" s="127"/>
      <c r="GS728" s="127"/>
      <c r="GT728" s="127"/>
      <c r="GU728" s="127"/>
      <c r="GV728" s="127"/>
      <c r="GW728" s="127"/>
      <c r="GX728" s="127"/>
      <c r="GY728" s="127"/>
      <c r="GZ728" s="127"/>
      <c r="HA728" s="127"/>
      <c r="HB728" s="127"/>
      <c r="HC728" s="127"/>
      <c r="HD728" s="127"/>
      <c r="HE728" s="127"/>
      <c r="HF728" s="127"/>
      <c r="HG728" s="127"/>
      <c r="HH728" s="127"/>
      <c r="HI728" s="127"/>
      <c r="HJ728" s="127"/>
      <c r="HK728" s="127"/>
      <c r="HL728" s="127"/>
      <c r="HM728" s="127"/>
      <c r="HN728" s="127"/>
      <c r="HO728" s="127"/>
      <c r="HP728" s="127"/>
      <c r="HQ728" s="127"/>
      <c r="HR728" s="127"/>
      <c r="HS728" s="127"/>
      <c r="HT728" s="127"/>
      <c r="HU728" s="127"/>
      <c r="HV728" s="127"/>
      <c r="HW728" s="127"/>
      <c r="HX728" s="127"/>
      <c r="HY728" s="127"/>
      <c r="H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  <c r="BK729" s="127"/>
      <c r="BL729" s="127"/>
      <c r="BM729" s="127"/>
      <c r="BN729" s="127"/>
      <c r="BO729" s="127"/>
      <c r="BP729" s="127"/>
      <c r="BQ729" s="127"/>
      <c r="BR729" s="127"/>
      <c r="BS729" s="127"/>
      <c r="BT729" s="127"/>
      <c r="BU729" s="127"/>
      <c r="BV729" s="127"/>
      <c r="BW729" s="127"/>
      <c r="BX729" s="127"/>
      <c r="BY729" s="127"/>
      <c r="BZ729" s="127"/>
      <c r="CA729" s="127"/>
      <c r="CB729" s="127"/>
      <c r="CC729" s="127"/>
      <c r="CD729" s="127"/>
      <c r="CE729" s="127"/>
      <c r="CF729" s="127"/>
      <c r="CG729" s="127"/>
      <c r="CH729" s="127"/>
      <c r="CI729" s="127"/>
      <c r="CJ729" s="127"/>
      <c r="CK729" s="127"/>
      <c r="CL729" s="127"/>
      <c r="CM729" s="127"/>
      <c r="CN729" s="127"/>
      <c r="CO729" s="127"/>
      <c r="CP729" s="127"/>
      <c r="CQ729" s="127"/>
      <c r="CR729" s="127"/>
      <c r="CS729" s="127"/>
      <c r="CT729" s="127"/>
      <c r="CU729" s="127"/>
      <c r="CV729" s="127"/>
      <c r="CW729" s="127"/>
      <c r="CX729" s="127"/>
      <c r="CY729" s="127"/>
      <c r="CZ729" s="127"/>
      <c r="DA729" s="127"/>
      <c r="DB729" s="127"/>
      <c r="DC729" s="127"/>
      <c r="DD729" s="127"/>
      <c r="DE729" s="127"/>
      <c r="DF729" s="127"/>
      <c r="DG729" s="127"/>
      <c r="DH729" s="127"/>
      <c r="DI729" s="127"/>
      <c r="DJ729" s="127"/>
      <c r="DK729" s="127"/>
      <c r="DL729" s="127"/>
      <c r="DM729" s="127"/>
      <c r="DN729" s="127"/>
      <c r="DO729" s="127"/>
      <c r="DP729" s="127"/>
      <c r="DQ729" s="127"/>
      <c r="DR729" s="127"/>
      <c r="DS729" s="127"/>
      <c r="DT729" s="127"/>
      <c r="DU729" s="127"/>
      <c r="DV729" s="127"/>
      <c r="DW729" s="127"/>
      <c r="DX729" s="127"/>
      <c r="DY729" s="127"/>
      <c r="DZ729" s="127"/>
      <c r="EA729" s="127"/>
      <c r="EB729" s="127"/>
      <c r="EC729" s="127"/>
      <c r="ED729" s="127"/>
      <c r="EE729" s="127"/>
      <c r="EF729" s="127"/>
      <c r="EG729" s="127"/>
      <c r="EH729" s="127"/>
      <c r="EI729" s="127"/>
      <c r="EJ729" s="127"/>
      <c r="EK729" s="127"/>
      <c r="EL729" s="127"/>
      <c r="EM729" s="127"/>
      <c r="EN729" s="127"/>
      <c r="EO729" s="127"/>
      <c r="EP729" s="127"/>
      <c r="EQ729" s="127"/>
      <c r="ER729" s="127"/>
      <c r="ES729" s="127"/>
      <c r="ET729" s="127"/>
      <c r="EU729" s="127"/>
      <c r="EV729" s="127"/>
      <c r="EW729" s="127"/>
      <c r="EX729" s="127"/>
      <c r="EY729" s="127"/>
      <c r="EZ729" s="127"/>
      <c r="FA729" s="127"/>
      <c r="FB729" s="127"/>
      <c r="FC729" s="127"/>
      <c r="FD729" s="127"/>
      <c r="FE729" s="127"/>
      <c r="FF729" s="127"/>
      <c r="FG729" s="127"/>
      <c r="FH729" s="127"/>
      <c r="FI729" s="127"/>
      <c r="FJ729" s="127"/>
      <c r="FK729" s="127"/>
      <c r="FL729" s="127"/>
      <c r="FM729" s="127"/>
      <c r="FN729" s="127"/>
      <c r="FO729" s="127"/>
      <c r="FP729" s="127"/>
      <c r="FQ729" s="127"/>
      <c r="FR729" s="127"/>
      <c r="FS729" s="127"/>
      <c r="FT729" s="127"/>
      <c r="FU729" s="127"/>
      <c r="FV729" s="127"/>
      <c r="FW729" s="127"/>
      <c r="FX729" s="127"/>
      <c r="FY729" s="127"/>
      <c r="FZ729" s="127"/>
      <c r="GA729" s="127"/>
      <c r="GB729" s="127"/>
      <c r="GC729" s="127"/>
      <c r="GD729" s="127"/>
      <c r="GE729" s="127"/>
      <c r="GF729" s="127"/>
      <c r="GG729" s="127"/>
      <c r="GH729" s="127"/>
      <c r="GI729" s="127"/>
      <c r="GJ729" s="127"/>
      <c r="GK729" s="127"/>
      <c r="GL729" s="127"/>
      <c r="GM729" s="127"/>
      <c r="GN729" s="127"/>
      <c r="GO729" s="127"/>
      <c r="GP729" s="127"/>
      <c r="GQ729" s="127"/>
      <c r="GR729" s="127"/>
      <c r="GS729" s="127"/>
      <c r="GT729" s="127"/>
      <c r="GU729" s="127"/>
      <c r="GV729" s="127"/>
      <c r="GW729" s="127"/>
      <c r="GX729" s="127"/>
      <c r="GY729" s="127"/>
      <c r="GZ729" s="127"/>
      <c r="HA729" s="127"/>
      <c r="HB729" s="127"/>
      <c r="HC729" s="127"/>
      <c r="HD729" s="127"/>
      <c r="HE729" s="127"/>
      <c r="HF729" s="127"/>
      <c r="HG729" s="127"/>
      <c r="HH729" s="127"/>
      <c r="HI729" s="127"/>
      <c r="HJ729" s="127"/>
      <c r="HK729" s="127"/>
      <c r="HL729" s="127"/>
      <c r="HM729" s="127"/>
      <c r="HN729" s="127"/>
      <c r="HO729" s="127"/>
      <c r="HP729" s="127"/>
      <c r="HQ729" s="127"/>
      <c r="HR729" s="127"/>
      <c r="HS729" s="127"/>
      <c r="HT729" s="127"/>
      <c r="HU729" s="127"/>
      <c r="HV729" s="127"/>
      <c r="HW729" s="127"/>
      <c r="HX729" s="127"/>
      <c r="HY729" s="127"/>
      <c r="H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  <c r="BK730" s="127"/>
      <c r="BL730" s="127"/>
      <c r="BM730" s="127"/>
      <c r="BN730" s="127"/>
      <c r="BO730" s="127"/>
      <c r="BP730" s="127"/>
      <c r="BQ730" s="127"/>
      <c r="BR730" s="127"/>
      <c r="BS730" s="127"/>
      <c r="BT730" s="127"/>
      <c r="BU730" s="127"/>
      <c r="BV730" s="127"/>
      <c r="BW730" s="127"/>
      <c r="BX730" s="127"/>
      <c r="BY730" s="127"/>
      <c r="BZ730" s="127"/>
      <c r="CA730" s="127"/>
      <c r="CB730" s="127"/>
      <c r="CC730" s="127"/>
      <c r="CD730" s="127"/>
      <c r="CE730" s="127"/>
      <c r="CF730" s="127"/>
      <c r="CG730" s="127"/>
      <c r="CH730" s="127"/>
      <c r="CI730" s="127"/>
      <c r="CJ730" s="127"/>
      <c r="CK730" s="127"/>
      <c r="CL730" s="127"/>
      <c r="CM730" s="127"/>
      <c r="CN730" s="127"/>
      <c r="CO730" s="127"/>
      <c r="CP730" s="127"/>
      <c r="CQ730" s="127"/>
      <c r="CR730" s="127"/>
      <c r="CS730" s="127"/>
      <c r="CT730" s="127"/>
      <c r="CU730" s="127"/>
      <c r="CV730" s="127"/>
      <c r="CW730" s="127"/>
      <c r="CX730" s="127"/>
      <c r="CY730" s="127"/>
      <c r="CZ730" s="127"/>
      <c r="DA730" s="127"/>
      <c r="DB730" s="127"/>
      <c r="DC730" s="127"/>
      <c r="DD730" s="127"/>
      <c r="DE730" s="127"/>
      <c r="DF730" s="127"/>
      <c r="DG730" s="127"/>
      <c r="DH730" s="127"/>
      <c r="DI730" s="127"/>
      <c r="DJ730" s="127"/>
      <c r="DK730" s="127"/>
      <c r="DL730" s="127"/>
      <c r="DM730" s="127"/>
      <c r="DN730" s="127"/>
      <c r="DO730" s="127"/>
      <c r="DP730" s="127"/>
      <c r="DQ730" s="127"/>
      <c r="DR730" s="127"/>
      <c r="DS730" s="127"/>
      <c r="DT730" s="127"/>
      <c r="DU730" s="127"/>
      <c r="DV730" s="127"/>
      <c r="DW730" s="127"/>
      <c r="DX730" s="127"/>
      <c r="DY730" s="127"/>
      <c r="DZ730" s="127"/>
      <c r="EA730" s="127"/>
      <c r="EB730" s="127"/>
      <c r="EC730" s="127"/>
      <c r="ED730" s="127"/>
      <c r="EE730" s="127"/>
      <c r="EF730" s="127"/>
      <c r="EG730" s="127"/>
      <c r="EH730" s="127"/>
      <c r="EI730" s="127"/>
      <c r="EJ730" s="127"/>
      <c r="EK730" s="127"/>
      <c r="EL730" s="127"/>
      <c r="EM730" s="127"/>
      <c r="EN730" s="127"/>
      <c r="EO730" s="127"/>
      <c r="EP730" s="127"/>
      <c r="EQ730" s="127"/>
      <c r="ER730" s="127"/>
      <c r="ES730" s="127"/>
      <c r="ET730" s="127"/>
      <c r="EU730" s="127"/>
      <c r="EV730" s="127"/>
      <c r="EW730" s="127"/>
      <c r="EX730" s="127"/>
      <c r="EY730" s="127"/>
      <c r="EZ730" s="127"/>
      <c r="FA730" s="127"/>
      <c r="FB730" s="127"/>
      <c r="FC730" s="127"/>
      <c r="FD730" s="127"/>
      <c r="FE730" s="127"/>
      <c r="FF730" s="127"/>
      <c r="FG730" s="127"/>
      <c r="FH730" s="127"/>
      <c r="FI730" s="127"/>
      <c r="FJ730" s="127"/>
      <c r="FK730" s="127"/>
      <c r="FL730" s="127"/>
      <c r="FM730" s="127"/>
      <c r="FN730" s="127"/>
      <c r="FO730" s="127"/>
      <c r="FP730" s="127"/>
      <c r="FQ730" s="127"/>
      <c r="FR730" s="127"/>
      <c r="FS730" s="127"/>
      <c r="FT730" s="127"/>
      <c r="FU730" s="127"/>
      <c r="FV730" s="127"/>
      <c r="FW730" s="127"/>
      <c r="FX730" s="127"/>
      <c r="FY730" s="127"/>
      <c r="FZ730" s="127"/>
      <c r="GA730" s="127"/>
      <c r="GB730" s="127"/>
      <c r="GC730" s="127"/>
      <c r="GD730" s="127"/>
      <c r="GE730" s="127"/>
      <c r="GF730" s="127"/>
      <c r="GG730" s="127"/>
      <c r="GH730" s="127"/>
      <c r="GI730" s="127"/>
      <c r="GJ730" s="127"/>
      <c r="GK730" s="127"/>
      <c r="GL730" s="127"/>
      <c r="GM730" s="127"/>
      <c r="GN730" s="127"/>
      <c r="GO730" s="127"/>
      <c r="GP730" s="127"/>
      <c r="GQ730" s="127"/>
      <c r="GR730" s="127"/>
      <c r="GS730" s="127"/>
      <c r="GT730" s="127"/>
      <c r="GU730" s="127"/>
      <c r="GV730" s="127"/>
      <c r="GW730" s="127"/>
      <c r="GX730" s="127"/>
      <c r="GY730" s="127"/>
      <c r="GZ730" s="127"/>
      <c r="HA730" s="127"/>
      <c r="HB730" s="127"/>
      <c r="HC730" s="127"/>
      <c r="HD730" s="127"/>
      <c r="HE730" s="127"/>
      <c r="HF730" s="127"/>
      <c r="HG730" s="127"/>
      <c r="HH730" s="127"/>
      <c r="HI730" s="127"/>
      <c r="HJ730" s="127"/>
      <c r="HK730" s="127"/>
      <c r="HL730" s="127"/>
      <c r="HM730" s="127"/>
      <c r="HN730" s="127"/>
      <c r="HO730" s="127"/>
      <c r="HP730" s="127"/>
      <c r="HQ730" s="127"/>
      <c r="HR730" s="127"/>
      <c r="HS730" s="127"/>
      <c r="HT730" s="127"/>
      <c r="HU730" s="127"/>
      <c r="HV730" s="127"/>
      <c r="HW730" s="127"/>
      <c r="HX730" s="127"/>
      <c r="HY730" s="127"/>
      <c r="H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  <c r="BK731" s="127"/>
      <c r="BL731" s="127"/>
      <c r="BM731" s="127"/>
      <c r="BN731" s="127"/>
      <c r="BO731" s="127"/>
      <c r="BP731" s="127"/>
      <c r="BQ731" s="127"/>
      <c r="BR731" s="127"/>
      <c r="BS731" s="127"/>
      <c r="BT731" s="127"/>
      <c r="BU731" s="127"/>
      <c r="BV731" s="127"/>
      <c r="BW731" s="127"/>
      <c r="BX731" s="127"/>
      <c r="BY731" s="127"/>
      <c r="BZ731" s="127"/>
      <c r="CA731" s="127"/>
      <c r="CB731" s="127"/>
      <c r="CC731" s="127"/>
      <c r="CD731" s="127"/>
      <c r="CE731" s="127"/>
      <c r="CF731" s="127"/>
      <c r="CG731" s="127"/>
      <c r="CH731" s="127"/>
      <c r="CI731" s="127"/>
      <c r="CJ731" s="127"/>
      <c r="CK731" s="127"/>
      <c r="CL731" s="127"/>
      <c r="CM731" s="127"/>
      <c r="CN731" s="127"/>
      <c r="CO731" s="127"/>
      <c r="CP731" s="127"/>
      <c r="CQ731" s="127"/>
      <c r="CR731" s="127"/>
      <c r="CS731" s="127"/>
      <c r="CT731" s="127"/>
      <c r="CU731" s="127"/>
      <c r="CV731" s="127"/>
      <c r="CW731" s="127"/>
      <c r="CX731" s="127"/>
      <c r="CY731" s="127"/>
      <c r="CZ731" s="127"/>
      <c r="DA731" s="127"/>
      <c r="DB731" s="127"/>
      <c r="DC731" s="127"/>
      <c r="DD731" s="127"/>
      <c r="DE731" s="127"/>
      <c r="DF731" s="127"/>
      <c r="DG731" s="127"/>
      <c r="DH731" s="127"/>
      <c r="DI731" s="127"/>
      <c r="DJ731" s="127"/>
      <c r="DK731" s="127"/>
      <c r="DL731" s="127"/>
      <c r="DM731" s="127"/>
      <c r="DN731" s="127"/>
      <c r="DO731" s="127"/>
      <c r="DP731" s="127"/>
      <c r="DQ731" s="127"/>
      <c r="DR731" s="127"/>
      <c r="DS731" s="127"/>
      <c r="DT731" s="127"/>
      <c r="DU731" s="127"/>
      <c r="DV731" s="127"/>
      <c r="DW731" s="127"/>
      <c r="DX731" s="127"/>
      <c r="DY731" s="127"/>
      <c r="DZ731" s="127"/>
      <c r="EA731" s="127"/>
      <c r="EB731" s="127"/>
      <c r="EC731" s="127"/>
      <c r="ED731" s="127"/>
      <c r="EE731" s="127"/>
      <c r="EF731" s="127"/>
      <c r="EG731" s="127"/>
      <c r="EH731" s="127"/>
      <c r="EI731" s="127"/>
      <c r="EJ731" s="127"/>
      <c r="EK731" s="127"/>
      <c r="EL731" s="127"/>
      <c r="EM731" s="127"/>
      <c r="EN731" s="127"/>
      <c r="EO731" s="127"/>
      <c r="EP731" s="127"/>
      <c r="EQ731" s="127"/>
      <c r="ER731" s="127"/>
      <c r="ES731" s="127"/>
      <c r="ET731" s="127"/>
      <c r="EU731" s="127"/>
      <c r="EV731" s="127"/>
      <c r="EW731" s="127"/>
      <c r="EX731" s="127"/>
      <c r="EY731" s="127"/>
      <c r="EZ731" s="127"/>
      <c r="FA731" s="127"/>
      <c r="FB731" s="127"/>
      <c r="FC731" s="127"/>
      <c r="FD731" s="127"/>
      <c r="FE731" s="127"/>
      <c r="FF731" s="127"/>
      <c r="FG731" s="127"/>
      <c r="FH731" s="127"/>
      <c r="FI731" s="127"/>
      <c r="FJ731" s="127"/>
      <c r="FK731" s="127"/>
      <c r="FL731" s="127"/>
      <c r="FM731" s="127"/>
      <c r="FN731" s="127"/>
      <c r="FO731" s="127"/>
      <c r="FP731" s="127"/>
      <c r="FQ731" s="127"/>
      <c r="FR731" s="127"/>
      <c r="FS731" s="127"/>
      <c r="FT731" s="127"/>
      <c r="FU731" s="127"/>
      <c r="FV731" s="127"/>
      <c r="FW731" s="127"/>
      <c r="FX731" s="127"/>
      <c r="FY731" s="127"/>
      <c r="FZ731" s="127"/>
      <c r="GA731" s="127"/>
      <c r="GB731" s="127"/>
      <c r="GC731" s="127"/>
      <c r="GD731" s="127"/>
      <c r="GE731" s="127"/>
      <c r="GF731" s="127"/>
      <c r="GG731" s="127"/>
      <c r="GH731" s="127"/>
      <c r="GI731" s="127"/>
      <c r="GJ731" s="127"/>
      <c r="GK731" s="127"/>
      <c r="GL731" s="127"/>
      <c r="GM731" s="127"/>
      <c r="GN731" s="127"/>
      <c r="GO731" s="127"/>
      <c r="GP731" s="127"/>
      <c r="GQ731" s="127"/>
      <c r="GR731" s="127"/>
      <c r="GS731" s="127"/>
      <c r="GT731" s="127"/>
      <c r="GU731" s="127"/>
      <c r="GV731" s="127"/>
      <c r="GW731" s="127"/>
      <c r="GX731" s="127"/>
      <c r="GY731" s="127"/>
      <c r="GZ731" s="127"/>
      <c r="HA731" s="127"/>
      <c r="HB731" s="127"/>
      <c r="HC731" s="127"/>
      <c r="HD731" s="127"/>
      <c r="HE731" s="127"/>
      <c r="HF731" s="127"/>
      <c r="HG731" s="127"/>
      <c r="HH731" s="127"/>
      <c r="HI731" s="127"/>
      <c r="HJ731" s="127"/>
      <c r="HK731" s="127"/>
      <c r="HL731" s="127"/>
      <c r="HM731" s="127"/>
      <c r="HN731" s="127"/>
      <c r="HO731" s="127"/>
      <c r="HP731" s="127"/>
      <c r="HQ731" s="127"/>
      <c r="HR731" s="127"/>
      <c r="HS731" s="127"/>
      <c r="HT731" s="127"/>
      <c r="HU731" s="127"/>
      <c r="HV731" s="127"/>
      <c r="HW731" s="127"/>
      <c r="HX731" s="127"/>
      <c r="HY731" s="127"/>
      <c r="H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  <c r="BK732" s="127"/>
      <c r="BL732" s="127"/>
      <c r="BM732" s="127"/>
      <c r="BN732" s="127"/>
      <c r="BO732" s="127"/>
      <c r="BP732" s="127"/>
      <c r="BQ732" s="127"/>
      <c r="BR732" s="127"/>
      <c r="BS732" s="127"/>
      <c r="BT732" s="127"/>
      <c r="BU732" s="127"/>
      <c r="BV732" s="127"/>
      <c r="BW732" s="127"/>
      <c r="BX732" s="127"/>
      <c r="BY732" s="127"/>
      <c r="BZ732" s="127"/>
      <c r="CA732" s="127"/>
      <c r="CB732" s="127"/>
      <c r="CC732" s="127"/>
      <c r="CD732" s="127"/>
      <c r="CE732" s="127"/>
      <c r="CF732" s="127"/>
      <c r="CG732" s="127"/>
      <c r="CH732" s="127"/>
      <c r="CI732" s="127"/>
      <c r="CJ732" s="127"/>
      <c r="CK732" s="127"/>
      <c r="CL732" s="127"/>
      <c r="CM732" s="127"/>
      <c r="CN732" s="127"/>
      <c r="CO732" s="127"/>
      <c r="CP732" s="127"/>
      <c r="CQ732" s="127"/>
      <c r="CR732" s="127"/>
      <c r="CS732" s="127"/>
      <c r="CT732" s="127"/>
      <c r="CU732" s="127"/>
      <c r="CV732" s="127"/>
      <c r="CW732" s="127"/>
      <c r="CX732" s="127"/>
      <c r="CY732" s="127"/>
      <c r="CZ732" s="127"/>
      <c r="DA732" s="127"/>
      <c r="DB732" s="127"/>
      <c r="DC732" s="127"/>
      <c r="DD732" s="127"/>
      <c r="DE732" s="127"/>
      <c r="DF732" s="127"/>
      <c r="DG732" s="127"/>
      <c r="DH732" s="127"/>
      <c r="DI732" s="127"/>
      <c r="DJ732" s="127"/>
      <c r="DK732" s="127"/>
      <c r="DL732" s="127"/>
      <c r="DM732" s="127"/>
      <c r="DN732" s="127"/>
      <c r="DO732" s="127"/>
      <c r="DP732" s="127"/>
      <c r="DQ732" s="127"/>
      <c r="DR732" s="127"/>
      <c r="DS732" s="127"/>
      <c r="DT732" s="127"/>
      <c r="DU732" s="127"/>
      <c r="DV732" s="127"/>
      <c r="DW732" s="127"/>
      <c r="DX732" s="127"/>
      <c r="DY732" s="127"/>
      <c r="DZ732" s="127"/>
      <c r="EA732" s="127"/>
      <c r="EB732" s="127"/>
      <c r="EC732" s="127"/>
      <c r="ED732" s="127"/>
      <c r="EE732" s="127"/>
      <c r="EF732" s="127"/>
      <c r="EG732" s="127"/>
      <c r="EH732" s="127"/>
      <c r="EI732" s="127"/>
      <c r="EJ732" s="127"/>
      <c r="EK732" s="127"/>
      <c r="EL732" s="127"/>
      <c r="EM732" s="127"/>
      <c r="EN732" s="127"/>
      <c r="EO732" s="127"/>
      <c r="EP732" s="127"/>
      <c r="EQ732" s="127"/>
      <c r="ER732" s="127"/>
      <c r="ES732" s="127"/>
      <c r="ET732" s="127"/>
      <c r="EU732" s="127"/>
      <c r="EV732" s="127"/>
      <c r="EW732" s="127"/>
      <c r="EX732" s="127"/>
      <c r="EY732" s="127"/>
      <c r="EZ732" s="127"/>
      <c r="FA732" s="127"/>
      <c r="FB732" s="127"/>
      <c r="FC732" s="127"/>
      <c r="FD732" s="127"/>
      <c r="FE732" s="127"/>
      <c r="FF732" s="127"/>
      <c r="FG732" s="127"/>
      <c r="FH732" s="127"/>
      <c r="FI732" s="127"/>
      <c r="FJ732" s="127"/>
      <c r="FK732" s="127"/>
      <c r="FL732" s="127"/>
      <c r="FM732" s="127"/>
      <c r="FN732" s="127"/>
      <c r="FO732" s="127"/>
      <c r="FP732" s="127"/>
      <c r="FQ732" s="127"/>
      <c r="FR732" s="127"/>
      <c r="FS732" s="127"/>
      <c r="FT732" s="127"/>
      <c r="FU732" s="127"/>
      <c r="FV732" s="127"/>
      <c r="FW732" s="127"/>
      <c r="FX732" s="127"/>
      <c r="FY732" s="127"/>
      <c r="FZ732" s="127"/>
      <c r="GA732" s="127"/>
      <c r="GB732" s="127"/>
      <c r="GC732" s="127"/>
      <c r="GD732" s="127"/>
      <c r="GE732" s="127"/>
      <c r="GF732" s="127"/>
      <c r="GG732" s="127"/>
      <c r="GH732" s="127"/>
      <c r="GI732" s="127"/>
      <c r="GJ732" s="127"/>
      <c r="GK732" s="127"/>
      <c r="GL732" s="127"/>
      <c r="GM732" s="127"/>
      <c r="GN732" s="127"/>
      <c r="GO732" s="127"/>
      <c r="GP732" s="127"/>
      <c r="GQ732" s="127"/>
      <c r="GR732" s="127"/>
      <c r="GS732" s="127"/>
      <c r="GT732" s="127"/>
      <c r="GU732" s="127"/>
      <c r="GV732" s="127"/>
      <c r="GW732" s="127"/>
      <c r="GX732" s="127"/>
      <c r="GY732" s="127"/>
      <c r="GZ732" s="127"/>
      <c r="HA732" s="127"/>
      <c r="HB732" s="127"/>
      <c r="HC732" s="127"/>
      <c r="HD732" s="127"/>
      <c r="HE732" s="127"/>
      <c r="HF732" s="127"/>
      <c r="HG732" s="127"/>
      <c r="HH732" s="127"/>
      <c r="HI732" s="127"/>
      <c r="HJ732" s="127"/>
      <c r="HK732" s="127"/>
      <c r="HL732" s="127"/>
      <c r="HM732" s="127"/>
      <c r="HN732" s="127"/>
      <c r="HO732" s="127"/>
      <c r="HP732" s="127"/>
      <c r="HQ732" s="127"/>
      <c r="HR732" s="127"/>
      <c r="HS732" s="127"/>
      <c r="HT732" s="127"/>
      <c r="HU732" s="127"/>
      <c r="HV732" s="127"/>
      <c r="HW732" s="127"/>
      <c r="HX732" s="127"/>
      <c r="HY732" s="127"/>
      <c r="H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  <c r="BK733" s="127"/>
      <c r="BL733" s="127"/>
      <c r="BM733" s="127"/>
      <c r="BN733" s="127"/>
      <c r="BO733" s="127"/>
      <c r="BP733" s="127"/>
      <c r="BQ733" s="127"/>
      <c r="BR733" s="127"/>
      <c r="BS733" s="127"/>
      <c r="BT733" s="127"/>
      <c r="BU733" s="127"/>
      <c r="BV733" s="127"/>
      <c r="BW733" s="127"/>
      <c r="BX733" s="127"/>
      <c r="BY733" s="127"/>
      <c r="BZ733" s="127"/>
      <c r="CA733" s="127"/>
      <c r="CB733" s="127"/>
      <c r="CC733" s="127"/>
      <c r="CD733" s="127"/>
      <c r="CE733" s="127"/>
      <c r="CF733" s="127"/>
      <c r="CG733" s="127"/>
      <c r="CH733" s="127"/>
      <c r="CI733" s="127"/>
      <c r="CJ733" s="127"/>
      <c r="CK733" s="127"/>
      <c r="CL733" s="127"/>
      <c r="CM733" s="127"/>
      <c r="CN733" s="127"/>
      <c r="CO733" s="127"/>
      <c r="CP733" s="127"/>
      <c r="CQ733" s="127"/>
      <c r="CR733" s="127"/>
      <c r="CS733" s="127"/>
      <c r="CT733" s="127"/>
      <c r="CU733" s="127"/>
      <c r="CV733" s="127"/>
      <c r="CW733" s="127"/>
      <c r="CX733" s="127"/>
      <c r="CY733" s="127"/>
      <c r="CZ733" s="127"/>
      <c r="DA733" s="127"/>
      <c r="DB733" s="127"/>
      <c r="DC733" s="127"/>
      <c r="DD733" s="127"/>
      <c r="DE733" s="127"/>
      <c r="DF733" s="127"/>
      <c r="DG733" s="127"/>
      <c r="DH733" s="127"/>
      <c r="DI733" s="127"/>
      <c r="DJ733" s="127"/>
      <c r="DK733" s="127"/>
      <c r="DL733" s="127"/>
      <c r="DM733" s="127"/>
      <c r="DN733" s="127"/>
      <c r="DO733" s="127"/>
      <c r="DP733" s="127"/>
      <c r="DQ733" s="127"/>
      <c r="DR733" s="127"/>
      <c r="DS733" s="127"/>
      <c r="DT733" s="127"/>
      <c r="DU733" s="127"/>
      <c r="DV733" s="127"/>
      <c r="DW733" s="127"/>
      <c r="DX733" s="127"/>
      <c r="DY733" s="127"/>
      <c r="DZ733" s="127"/>
      <c r="EA733" s="127"/>
      <c r="EB733" s="127"/>
      <c r="EC733" s="127"/>
      <c r="ED733" s="127"/>
      <c r="EE733" s="127"/>
      <c r="EF733" s="127"/>
      <c r="EG733" s="127"/>
      <c r="EH733" s="127"/>
      <c r="EI733" s="127"/>
      <c r="EJ733" s="127"/>
      <c r="EK733" s="127"/>
      <c r="EL733" s="127"/>
      <c r="EM733" s="127"/>
      <c r="EN733" s="127"/>
      <c r="EO733" s="127"/>
      <c r="EP733" s="127"/>
      <c r="EQ733" s="127"/>
      <c r="ER733" s="127"/>
      <c r="ES733" s="127"/>
      <c r="ET733" s="127"/>
      <c r="EU733" s="127"/>
      <c r="EV733" s="127"/>
      <c r="EW733" s="127"/>
      <c r="EX733" s="127"/>
      <c r="EY733" s="127"/>
      <c r="EZ733" s="127"/>
      <c r="FA733" s="127"/>
      <c r="FB733" s="127"/>
      <c r="FC733" s="127"/>
      <c r="FD733" s="127"/>
      <c r="FE733" s="127"/>
      <c r="FF733" s="127"/>
      <c r="FG733" s="127"/>
      <c r="FH733" s="127"/>
      <c r="FI733" s="127"/>
      <c r="FJ733" s="127"/>
      <c r="FK733" s="127"/>
      <c r="FL733" s="127"/>
      <c r="FM733" s="127"/>
      <c r="FN733" s="127"/>
      <c r="FO733" s="127"/>
      <c r="FP733" s="127"/>
      <c r="FQ733" s="127"/>
      <c r="FR733" s="127"/>
      <c r="FS733" s="127"/>
      <c r="FT733" s="127"/>
      <c r="FU733" s="127"/>
      <c r="FV733" s="127"/>
      <c r="FW733" s="127"/>
      <c r="FX733" s="127"/>
      <c r="FY733" s="127"/>
      <c r="FZ733" s="127"/>
      <c r="GA733" s="127"/>
      <c r="GB733" s="127"/>
      <c r="GC733" s="127"/>
      <c r="GD733" s="127"/>
      <c r="GE733" s="127"/>
      <c r="GF733" s="127"/>
      <c r="GG733" s="127"/>
      <c r="GH733" s="127"/>
      <c r="GI733" s="127"/>
      <c r="GJ733" s="127"/>
      <c r="GK733" s="127"/>
      <c r="GL733" s="127"/>
      <c r="GM733" s="127"/>
      <c r="GN733" s="127"/>
      <c r="GO733" s="127"/>
      <c r="GP733" s="127"/>
      <c r="GQ733" s="127"/>
      <c r="GR733" s="127"/>
      <c r="GS733" s="127"/>
      <c r="GT733" s="127"/>
      <c r="GU733" s="127"/>
      <c r="GV733" s="127"/>
      <c r="GW733" s="127"/>
      <c r="GX733" s="127"/>
      <c r="GY733" s="127"/>
      <c r="GZ733" s="127"/>
      <c r="HA733" s="127"/>
      <c r="HB733" s="127"/>
      <c r="HC733" s="127"/>
      <c r="HD733" s="127"/>
      <c r="HE733" s="127"/>
      <c r="HF733" s="127"/>
      <c r="HG733" s="127"/>
      <c r="HH733" s="127"/>
      <c r="HI733" s="127"/>
      <c r="HJ733" s="127"/>
      <c r="HK733" s="127"/>
      <c r="HL733" s="127"/>
      <c r="HM733" s="127"/>
      <c r="HN733" s="127"/>
      <c r="HO733" s="127"/>
      <c r="HP733" s="127"/>
      <c r="HQ733" s="127"/>
      <c r="HR733" s="127"/>
      <c r="HS733" s="127"/>
      <c r="HT733" s="127"/>
      <c r="HU733" s="127"/>
      <c r="HV733" s="127"/>
      <c r="HW733" s="127"/>
      <c r="HX733" s="127"/>
      <c r="HY733" s="127"/>
      <c r="H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  <c r="BK734" s="127"/>
      <c r="BL734" s="127"/>
      <c r="BM734" s="127"/>
      <c r="BN734" s="127"/>
      <c r="BO734" s="127"/>
      <c r="BP734" s="127"/>
      <c r="BQ734" s="127"/>
      <c r="BR734" s="127"/>
      <c r="BS734" s="127"/>
      <c r="BT734" s="127"/>
      <c r="BU734" s="127"/>
      <c r="BV734" s="127"/>
      <c r="BW734" s="127"/>
      <c r="BX734" s="127"/>
      <c r="BY734" s="127"/>
      <c r="BZ734" s="127"/>
      <c r="CA734" s="127"/>
      <c r="CB734" s="127"/>
      <c r="CC734" s="127"/>
      <c r="CD734" s="127"/>
      <c r="CE734" s="127"/>
      <c r="CF734" s="127"/>
      <c r="CG734" s="127"/>
      <c r="CH734" s="127"/>
      <c r="CI734" s="127"/>
      <c r="CJ734" s="127"/>
      <c r="CK734" s="127"/>
      <c r="CL734" s="127"/>
      <c r="CM734" s="127"/>
      <c r="CN734" s="127"/>
      <c r="CO734" s="127"/>
      <c r="CP734" s="127"/>
      <c r="CQ734" s="127"/>
      <c r="CR734" s="127"/>
      <c r="CS734" s="127"/>
      <c r="CT734" s="127"/>
      <c r="CU734" s="127"/>
      <c r="CV734" s="127"/>
      <c r="CW734" s="127"/>
      <c r="CX734" s="127"/>
      <c r="CY734" s="127"/>
      <c r="CZ734" s="127"/>
      <c r="DA734" s="127"/>
      <c r="DB734" s="127"/>
      <c r="DC734" s="127"/>
      <c r="DD734" s="127"/>
      <c r="DE734" s="127"/>
      <c r="DF734" s="127"/>
      <c r="DG734" s="127"/>
      <c r="DH734" s="127"/>
      <c r="DI734" s="127"/>
      <c r="DJ734" s="127"/>
      <c r="DK734" s="127"/>
      <c r="DL734" s="127"/>
      <c r="DM734" s="127"/>
      <c r="DN734" s="127"/>
      <c r="DO734" s="127"/>
      <c r="DP734" s="127"/>
      <c r="DQ734" s="127"/>
      <c r="DR734" s="127"/>
      <c r="DS734" s="127"/>
      <c r="DT734" s="127"/>
      <c r="DU734" s="127"/>
      <c r="DV734" s="127"/>
      <c r="DW734" s="127"/>
      <c r="DX734" s="127"/>
      <c r="DY734" s="127"/>
      <c r="DZ734" s="127"/>
      <c r="EA734" s="127"/>
      <c r="EB734" s="127"/>
      <c r="EC734" s="127"/>
      <c r="ED734" s="127"/>
      <c r="EE734" s="127"/>
      <c r="EF734" s="127"/>
      <c r="EG734" s="127"/>
      <c r="EH734" s="127"/>
      <c r="EI734" s="127"/>
      <c r="EJ734" s="127"/>
      <c r="EK734" s="127"/>
      <c r="EL734" s="127"/>
      <c r="EM734" s="127"/>
      <c r="EN734" s="127"/>
      <c r="EO734" s="127"/>
      <c r="EP734" s="127"/>
      <c r="EQ734" s="127"/>
      <c r="ER734" s="127"/>
      <c r="ES734" s="127"/>
      <c r="ET734" s="127"/>
      <c r="EU734" s="127"/>
      <c r="EV734" s="127"/>
      <c r="EW734" s="127"/>
      <c r="EX734" s="127"/>
      <c r="EY734" s="127"/>
      <c r="EZ734" s="127"/>
      <c r="FA734" s="127"/>
      <c r="FB734" s="127"/>
      <c r="FC734" s="127"/>
      <c r="FD734" s="127"/>
      <c r="FE734" s="127"/>
      <c r="FF734" s="127"/>
      <c r="FG734" s="127"/>
      <c r="FH734" s="127"/>
      <c r="FI734" s="127"/>
      <c r="FJ734" s="127"/>
      <c r="FK734" s="127"/>
      <c r="FL734" s="127"/>
      <c r="FM734" s="127"/>
      <c r="FN734" s="127"/>
      <c r="FO734" s="127"/>
      <c r="FP734" s="127"/>
      <c r="FQ734" s="127"/>
      <c r="FR734" s="127"/>
      <c r="FS734" s="127"/>
      <c r="FT734" s="127"/>
      <c r="FU734" s="127"/>
      <c r="FV734" s="127"/>
      <c r="FW734" s="127"/>
      <c r="FX734" s="127"/>
      <c r="FY734" s="127"/>
      <c r="FZ734" s="127"/>
      <c r="GA734" s="127"/>
      <c r="GB734" s="127"/>
      <c r="GC734" s="127"/>
      <c r="GD734" s="127"/>
      <c r="GE734" s="127"/>
      <c r="GF734" s="127"/>
      <c r="GG734" s="127"/>
      <c r="GH734" s="127"/>
      <c r="GI734" s="127"/>
      <c r="GJ734" s="127"/>
      <c r="GK734" s="127"/>
      <c r="GL734" s="127"/>
      <c r="GM734" s="127"/>
      <c r="GN734" s="127"/>
      <c r="GO734" s="127"/>
      <c r="GP734" s="127"/>
      <c r="GQ734" s="127"/>
      <c r="GR734" s="127"/>
      <c r="GS734" s="127"/>
      <c r="GT734" s="127"/>
      <c r="GU734" s="127"/>
      <c r="GV734" s="127"/>
      <c r="GW734" s="127"/>
      <c r="GX734" s="127"/>
      <c r="GY734" s="127"/>
      <c r="GZ734" s="127"/>
      <c r="HA734" s="127"/>
      <c r="HB734" s="127"/>
      <c r="HC734" s="127"/>
      <c r="HD734" s="127"/>
      <c r="HE734" s="127"/>
      <c r="HF734" s="127"/>
      <c r="HG734" s="127"/>
      <c r="HH734" s="127"/>
      <c r="HI734" s="127"/>
      <c r="HJ734" s="127"/>
      <c r="HK734" s="127"/>
      <c r="HL734" s="127"/>
      <c r="HM734" s="127"/>
      <c r="HN734" s="127"/>
      <c r="HO734" s="127"/>
      <c r="HP734" s="127"/>
      <c r="HQ734" s="127"/>
      <c r="HR734" s="127"/>
      <c r="HS734" s="127"/>
      <c r="HT734" s="127"/>
      <c r="HU734" s="127"/>
      <c r="HV734" s="127"/>
      <c r="HW734" s="127"/>
      <c r="HX734" s="127"/>
      <c r="HY734" s="127"/>
      <c r="H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  <c r="BK735" s="127"/>
      <c r="BL735" s="127"/>
      <c r="BM735" s="127"/>
      <c r="BN735" s="127"/>
      <c r="BO735" s="127"/>
      <c r="BP735" s="127"/>
      <c r="BQ735" s="127"/>
      <c r="BR735" s="127"/>
      <c r="BS735" s="127"/>
      <c r="BT735" s="127"/>
      <c r="BU735" s="127"/>
      <c r="BV735" s="127"/>
      <c r="BW735" s="127"/>
      <c r="BX735" s="127"/>
      <c r="BY735" s="127"/>
      <c r="BZ735" s="127"/>
      <c r="CA735" s="127"/>
      <c r="CB735" s="127"/>
      <c r="CC735" s="127"/>
      <c r="CD735" s="127"/>
      <c r="CE735" s="127"/>
      <c r="CF735" s="127"/>
      <c r="CG735" s="127"/>
      <c r="CH735" s="127"/>
      <c r="CI735" s="127"/>
      <c r="CJ735" s="127"/>
      <c r="CK735" s="127"/>
      <c r="CL735" s="127"/>
      <c r="CM735" s="127"/>
      <c r="CN735" s="127"/>
      <c r="CO735" s="127"/>
      <c r="CP735" s="127"/>
      <c r="CQ735" s="127"/>
      <c r="CR735" s="127"/>
      <c r="CS735" s="127"/>
      <c r="CT735" s="127"/>
      <c r="CU735" s="127"/>
      <c r="CV735" s="127"/>
      <c r="CW735" s="127"/>
      <c r="CX735" s="127"/>
      <c r="CY735" s="127"/>
      <c r="CZ735" s="127"/>
      <c r="DA735" s="127"/>
      <c r="DB735" s="127"/>
      <c r="DC735" s="127"/>
      <c r="DD735" s="127"/>
      <c r="DE735" s="127"/>
      <c r="DF735" s="127"/>
      <c r="DG735" s="127"/>
      <c r="DH735" s="127"/>
      <c r="DI735" s="127"/>
      <c r="DJ735" s="127"/>
      <c r="DK735" s="127"/>
      <c r="DL735" s="127"/>
      <c r="DM735" s="127"/>
      <c r="DN735" s="127"/>
      <c r="DO735" s="127"/>
      <c r="DP735" s="127"/>
      <c r="DQ735" s="127"/>
      <c r="DR735" s="127"/>
      <c r="DS735" s="127"/>
      <c r="DT735" s="127"/>
      <c r="DU735" s="127"/>
      <c r="DV735" s="127"/>
      <c r="DW735" s="127"/>
      <c r="DX735" s="127"/>
      <c r="DY735" s="127"/>
      <c r="DZ735" s="127"/>
      <c r="EA735" s="127"/>
      <c r="EB735" s="127"/>
      <c r="EC735" s="127"/>
      <c r="ED735" s="127"/>
      <c r="EE735" s="127"/>
      <c r="EF735" s="127"/>
      <c r="EG735" s="127"/>
      <c r="EH735" s="127"/>
      <c r="EI735" s="127"/>
      <c r="EJ735" s="127"/>
      <c r="EK735" s="127"/>
      <c r="EL735" s="127"/>
      <c r="EM735" s="127"/>
      <c r="EN735" s="127"/>
      <c r="EO735" s="127"/>
      <c r="EP735" s="127"/>
      <c r="EQ735" s="127"/>
      <c r="ER735" s="127"/>
      <c r="ES735" s="127"/>
      <c r="ET735" s="127"/>
      <c r="EU735" s="127"/>
      <c r="EV735" s="127"/>
      <c r="EW735" s="127"/>
      <c r="EX735" s="127"/>
      <c r="EY735" s="127"/>
      <c r="EZ735" s="127"/>
      <c r="FA735" s="127"/>
      <c r="FB735" s="127"/>
      <c r="FC735" s="127"/>
      <c r="FD735" s="127"/>
      <c r="FE735" s="127"/>
      <c r="FF735" s="127"/>
      <c r="FG735" s="127"/>
      <c r="FH735" s="127"/>
      <c r="FI735" s="127"/>
      <c r="FJ735" s="127"/>
      <c r="FK735" s="127"/>
      <c r="FL735" s="127"/>
      <c r="FM735" s="127"/>
      <c r="FN735" s="127"/>
      <c r="FO735" s="127"/>
      <c r="FP735" s="127"/>
      <c r="FQ735" s="127"/>
      <c r="FR735" s="127"/>
      <c r="FS735" s="127"/>
      <c r="FT735" s="127"/>
      <c r="FU735" s="127"/>
      <c r="FV735" s="127"/>
      <c r="FW735" s="127"/>
      <c r="FX735" s="127"/>
      <c r="FY735" s="127"/>
      <c r="FZ735" s="127"/>
      <c r="GA735" s="127"/>
      <c r="GB735" s="127"/>
      <c r="GC735" s="127"/>
      <c r="GD735" s="127"/>
      <c r="GE735" s="127"/>
      <c r="GF735" s="127"/>
      <c r="GG735" s="127"/>
      <c r="GH735" s="127"/>
      <c r="GI735" s="127"/>
      <c r="GJ735" s="127"/>
      <c r="GK735" s="127"/>
      <c r="GL735" s="127"/>
      <c r="GM735" s="127"/>
      <c r="GN735" s="127"/>
      <c r="GO735" s="127"/>
      <c r="GP735" s="127"/>
      <c r="GQ735" s="127"/>
      <c r="GR735" s="127"/>
      <c r="GS735" s="127"/>
      <c r="GT735" s="127"/>
      <c r="GU735" s="127"/>
      <c r="GV735" s="127"/>
      <c r="GW735" s="127"/>
      <c r="GX735" s="127"/>
      <c r="GY735" s="127"/>
      <c r="GZ735" s="127"/>
      <c r="HA735" s="127"/>
      <c r="HB735" s="127"/>
      <c r="HC735" s="127"/>
      <c r="HD735" s="127"/>
      <c r="HE735" s="127"/>
      <c r="HF735" s="127"/>
      <c r="HG735" s="127"/>
      <c r="HH735" s="127"/>
      <c r="HI735" s="127"/>
      <c r="HJ735" s="127"/>
      <c r="HK735" s="127"/>
      <c r="HL735" s="127"/>
      <c r="HM735" s="127"/>
      <c r="HN735" s="127"/>
      <c r="HO735" s="127"/>
      <c r="HP735" s="127"/>
      <c r="HQ735" s="127"/>
      <c r="HR735" s="127"/>
      <c r="HS735" s="127"/>
      <c r="HT735" s="127"/>
      <c r="HU735" s="127"/>
      <c r="HV735" s="127"/>
      <c r="HW735" s="127"/>
      <c r="HX735" s="127"/>
      <c r="HY735" s="127"/>
      <c r="H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  <c r="BK736" s="127"/>
      <c r="BL736" s="127"/>
      <c r="BM736" s="127"/>
      <c r="BN736" s="127"/>
      <c r="BO736" s="127"/>
      <c r="BP736" s="127"/>
      <c r="BQ736" s="127"/>
      <c r="BR736" s="127"/>
      <c r="BS736" s="127"/>
      <c r="BT736" s="127"/>
      <c r="BU736" s="127"/>
      <c r="BV736" s="127"/>
      <c r="BW736" s="127"/>
      <c r="BX736" s="127"/>
      <c r="BY736" s="127"/>
      <c r="BZ736" s="127"/>
      <c r="CA736" s="127"/>
      <c r="CB736" s="127"/>
      <c r="CC736" s="127"/>
      <c r="CD736" s="127"/>
      <c r="CE736" s="127"/>
      <c r="CF736" s="127"/>
      <c r="CG736" s="127"/>
      <c r="CH736" s="127"/>
      <c r="CI736" s="127"/>
      <c r="CJ736" s="127"/>
      <c r="CK736" s="127"/>
      <c r="CL736" s="127"/>
      <c r="CM736" s="127"/>
      <c r="CN736" s="127"/>
      <c r="CO736" s="127"/>
      <c r="CP736" s="127"/>
      <c r="CQ736" s="127"/>
      <c r="CR736" s="127"/>
      <c r="CS736" s="127"/>
      <c r="CT736" s="127"/>
      <c r="CU736" s="127"/>
      <c r="CV736" s="127"/>
      <c r="CW736" s="127"/>
      <c r="CX736" s="127"/>
      <c r="CY736" s="127"/>
      <c r="CZ736" s="127"/>
      <c r="DA736" s="127"/>
      <c r="DB736" s="127"/>
      <c r="DC736" s="127"/>
      <c r="DD736" s="127"/>
      <c r="DE736" s="127"/>
      <c r="DF736" s="127"/>
      <c r="DG736" s="127"/>
      <c r="DH736" s="127"/>
      <c r="DI736" s="127"/>
      <c r="DJ736" s="127"/>
      <c r="DK736" s="127"/>
      <c r="DL736" s="127"/>
      <c r="DM736" s="127"/>
      <c r="DN736" s="127"/>
      <c r="DO736" s="127"/>
      <c r="DP736" s="127"/>
      <c r="DQ736" s="127"/>
      <c r="DR736" s="127"/>
      <c r="DS736" s="127"/>
      <c r="DT736" s="127"/>
      <c r="DU736" s="127"/>
      <c r="DV736" s="127"/>
      <c r="DW736" s="127"/>
      <c r="DX736" s="127"/>
      <c r="DY736" s="127"/>
      <c r="DZ736" s="127"/>
      <c r="EA736" s="127"/>
      <c r="EB736" s="127"/>
      <c r="EC736" s="127"/>
      <c r="ED736" s="127"/>
      <c r="EE736" s="127"/>
      <c r="EF736" s="127"/>
      <c r="EG736" s="127"/>
      <c r="EH736" s="127"/>
      <c r="EI736" s="127"/>
      <c r="EJ736" s="127"/>
      <c r="EK736" s="127"/>
      <c r="EL736" s="127"/>
      <c r="EM736" s="127"/>
      <c r="EN736" s="127"/>
      <c r="EO736" s="127"/>
      <c r="EP736" s="127"/>
      <c r="EQ736" s="127"/>
      <c r="ER736" s="127"/>
      <c r="ES736" s="127"/>
      <c r="ET736" s="127"/>
      <c r="EU736" s="127"/>
      <c r="EV736" s="127"/>
      <c r="EW736" s="127"/>
      <c r="EX736" s="127"/>
      <c r="EY736" s="127"/>
      <c r="EZ736" s="127"/>
      <c r="FA736" s="127"/>
      <c r="FB736" s="127"/>
      <c r="FC736" s="127"/>
      <c r="FD736" s="127"/>
      <c r="FE736" s="127"/>
      <c r="FF736" s="127"/>
      <c r="FG736" s="127"/>
      <c r="FH736" s="127"/>
      <c r="FI736" s="127"/>
      <c r="FJ736" s="127"/>
      <c r="FK736" s="127"/>
      <c r="FL736" s="127"/>
      <c r="FM736" s="127"/>
      <c r="FN736" s="127"/>
      <c r="FO736" s="127"/>
      <c r="FP736" s="127"/>
      <c r="FQ736" s="127"/>
      <c r="FR736" s="127"/>
      <c r="FS736" s="127"/>
      <c r="FT736" s="127"/>
      <c r="FU736" s="127"/>
      <c r="FV736" s="127"/>
      <c r="FW736" s="127"/>
      <c r="FX736" s="127"/>
      <c r="FY736" s="127"/>
      <c r="FZ736" s="127"/>
      <c r="GA736" s="127"/>
      <c r="GB736" s="127"/>
      <c r="GC736" s="127"/>
      <c r="GD736" s="127"/>
      <c r="GE736" s="127"/>
      <c r="GF736" s="127"/>
      <c r="GG736" s="127"/>
      <c r="GH736" s="127"/>
      <c r="GI736" s="127"/>
      <c r="GJ736" s="127"/>
      <c r="GK736" s="127"/>
      <c r="GL736" s="127"/>
      <c r="GM736" s="127"/>
      <c r="GN736" s="127"/>
      <c r="GO736" s="127"/>
      <c r="GP736" s="127"/>
      <c r="GQ736" s="127"/>
      <c r="GR736" s="127"/>
      <c r="GS736" s="127"/>
      <c r="GT736" s="127"/>
      <c r="GU736" s="127"/>
      <c r="GV736" s="127"/>
      <c r="GW736" s="127"/>
      <c r="GX736" s="127"/>
      <c r="GY736" s="127"/>
      <c r="GZ736" s="127"/>
      <c r="HA736" s="127"/>
      <c r="HB736" s="127"/>
      <c r="HC736" s="127"/>
      <c r="HD736" s="127"/>
      <c r="HE736" s="127"/>
      <c r="HF736" s="127"/>
      <c r="HG736" s="127"/>
      <c r="HH736" s="127"/>
      <c r="HI736" s="127"/>
      <c r="HJ736" s="127"/>
      <c r="HK736" s="127"/>
      <c r="HL736" s="127"/>
      <c r="HM736" s="127"/>
      <c r="HN736" s="127"/>
      <c r="HO736" s="127"/>
      <c r="HP736" s="127"/>
      <c r="HQ736" s="127"/>
      <c r="HR736" s="127"/>
      <c r="HS736" s="127"/>
      <c r="HT736" s="127"/>
      <c r="HU736" s="127"/>
      <c r="HV736" s="127"/>
      <c r="HW736" s="127"/>
      <c r="HX736" s="127"/>
      <c r="HY736" s="127"/>
      <c r="H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  <c r="BK737" s="127"/>
      <c r="BL737" s="127"/>
      <c r="BM737" s="127"/>
      <c r="BN737" s="127"/>
      <c r="BO737" s="127"/>
      <c r="BP737" s="127"/>
      <c r="BQ737" s="127"/>
      <c r="BR737" s="127"/>
      <c r="BS737" s="127"/>
      <c r="BT737" s="127"/>
      <c r="BU737" s="127"/>
      <c r="BV737" s="127"/>
      <c r="BW737" s="127"/>
      <c r="BX737" s="127"/>
      <c r="BY737" s="127"/>
      <c r="BZ737" s="127"/>
      <c r="CA737" s="127"/>
      <c r="CB737" s="127"/>
      <c r="CC737" s="127"/>
      <c r="CD737" s="127"/>
      <c r="CE737" s="127"/>
      <c r="CF737" s="127"/>
      <c r="CG737" s="127"/>
      <c r="CH737" s="127"/>
      <c r="CI737" s="127"/>
      <c r="CJ737" s="127"/>
      <c r="CK737" s="127"/>
      <c r="CL737" s="127"/>
      <c r="CM737" s="127"/>
      <c r="CN737" s="127"/>
      <c r="CO737" s="127"/>
      <c r="CP737" s="127"/>
      <c r="CQ737" s="127"/>
      <c r="CR737" s="127"/>
      <c r="CS737" s="127"/>
      <c r="CT737" s="127"/>
      <c r="CU737" s="127"/>
      <c r="CV737" s="127"/>
      <c r="CW737" s="127"/>
      <c r="CX737" s="127"/>
      <c r="CY737" s="127"/>
      <c r="CZ737" s="127"/>
      <c r="DA737" s="127"/>
      <c r="DB737" s="127"/>
      <c r="DC737" s="127"/>
      <c r="DD737" s="127"/>
      <c r="DE737" s="127"/>
      <c r="DF737" s="127"/>
      <c r="DG737" s="127"/>
      <c r="DH737" s="127"/>
      <c r="DI737" s="127"/>
      <c r="DJ737" s="127"/>
      <c r="DK737" s="127"/>
      <c r="DL737" s="127"/>
      <c r="DM737" s="127"/>
      <c r="DN737" s="127"/>
      <c r="DO737" s="127"/>
      <c r="DP737" s="127"/>
      <c r="DQ737" s="127"/>
      <c r="DR737" s="127"/>
      <c r="DS737" s="127"/>
      <c r="DT737" s="127"/>
      <c r="DU737" s="127"/>
      <c r="DV737" s="127"/>
      <c r="DW737" s="127"/>
      <c r="DX737" s="127"/>
      <c r="DY737" s="127"/>
      <c r="DZ737" s="127"/>
      <c r="EA737" s="127"/>
      <c r="EB737" s="127"/>
      <c r="EC737" s="127"/>
      <c r="ED737" s="127"/>
      <c r="EE737" s="127"/>
      <c r="EF737" s="127"/>
      <c r="EG737" s="127"/>
      <c r="EH737" s="127"/>
      <c r="EI737" s="127"/>
      <c r="EJ737" s="127"/>
      <c r="EK737" s="127"/>
      <c r="EL737" s="127"/>
      <c r="EM737" s="127"/>
      <c r="EN737" s="127"/>
      <c r="EO737" s="127"/>
      <c r="EP737" s="127"/>
      <c r="EQ737" s="127"/>
      <c r="ER737" s="127"/>
      <c r="ES737" s="127"/>
      <c r="ET737" s="127"/>
      <c r="EU737" s="127"/>
      <c r="EV737" s="127"/>
      <c r="EW737" s="127"/>
      <c r="EX737" s="127"/>
      <c r="EY737" s="127"/>
      <c r="EZ737" s="127"/>
      <c r="FA737" s="127"/>
      <c r="FB737" s="127"/>
      <c r="FC737" s="127"/>
      <c r="FD737" s="127"/>
      <c r="FE737" s="127"/>
      <c r="FF737" s="127"/>
      <c r="FG737" s="127"/>
      <c r="FH737" s="127"/>
      <c r="FI737" s="127"/>
      <c r="FJ737" s="127"/>
      <c r="FK737" s="127"/>
      <c r="FL737" s="127"/>
      <c r="FM737" s="127"/>
      <c r="FN737" s="127"/>
      <c r="FO737" s="127"/>
      <c r="FP737" s="127"/>
      <c r="FQ737" s="127"/>
      <c r="FR737" s="127"/>
      <c r="FS737" s="127"/>
      <c r="FT737" s="127"/>
      <c r="FU737" s="127"/>
      <c r="FV737" s="127"/>
      <c r="FW737" s="127"/>
      <c r="FX737" s="127"/>
      <c r="FY737" s="127"/>
      <c r="FZ737" s="127"/>
      <c r="GA737" s="127"/>
      <c r="GB737" s="127"/>
      <c r="GC737" s="127"/>
      <c r="GD737" s="127"/>
      <c r="GE737" s="127"/>
      <c r="GF737" s="127"/>
      <c r="GG737" s="127"/>
      <c r="GH737" s="127"/>
      <c r="GI737" s="127"/>
      <c r="GJ737" s="127"/>
      <c r="GK737" s="127"/>
      <c r="GL737" s="127"/>
      <c r="GM737" s="127"/>
      <c r="GN737" s="127"/>
      <c r="GO737" s="127"/>
      <c r="GP737" s="127"/>
      <c r="GQ737" s="127"/>
      <c r="GR737" s="127"/>
      <c r="GS737" s="127"/>
      <c r="GT737" s="127"/>
      <c r="GU737" s="127"/>
      <c r="GV737" s="127"/>
      <c r="GW737" s="127"/>
      <c r="GX737" s="127"/>
      <c r="GY737" s="127"/>
      <c r="GZ737" s="127"/>
      <c r="HA737" s="127"/>
      <c r="HB737" s="127"/>
      <c r="HC737" s="127"/>
      <c r="HD737" s="127"/>
      <c r="HE737" s="127"/>
      <c r="HF737" s="127"/>
      <c r="HG737" s="127"/>
      <c r="HH737" s="127"/>
      <c r="HI737" s="127"/>
      <c r="HJ737" s="127"/>
      <c r="HK737" s="127"/>
      <c r="HL737" s="127"/>
      <c r="HM737" s="127"/>
      <c r="HN737" s="127"/>
      <c r="HO737" s="127"/>
      <c r="HP737" s="127"/>
      <c r="HQ737" s="127"/>
      <c r="HR737" s="127"/>
      <c r="HS737" s="127"/>
      <c r="HT737" s="127"/>
      <c r="HU737" s="127"/>
      <c r="HV737" s="127"/>
      <c r="HW737" s="127"/>
      <c r="HX737" s="127"/>
      <c r="HY737" s="127"/>
      <c r="H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  <c r="BK738" s="127"/>
      <c r="BL738" s="127"/>
      <c r="BM738" s="127"/>
      <c r="BN738" s="127"/>
      <c r="BO738" s="127"/>
      <c r="BP738" s="127"/>
      <c r="BQ738" s="127"/>
      <c r="BR738" s="127"/>
      <c r="BS738" s="127"/>
      <c r="BT738" s="127"/>
      <c r="BU738" s="127"/>
      <c r="BV738" s="127"/>
      <c r="BW738" s="127"/>
      <c r="BX738" s="127"/>
      <c r="BY738" s="127"/>
      <c r="BZ738" s="127"/>
      <c r="CA738" s="127"/>
      <c r="CB738" s="127"/>
      <c r="CC738" s="127"/>
      <c r="CD738" s="127"/>
      <c r="CE738" s="127"/>
      <c r="CF738" s="127"/>
      <c r="CG738" s="127"/>
      <c r="CH738" s="127"/>
      <c r="CI738" s="127"/>
      <c r="CJ738" s="127"/>
      <c r="CK738" s="127"/>
      <c r="CL738" s="127"/>
      <c r="CM738" s="127"/>
      <c r="CN738" s="127"/>
      <c r="CO738" s="127"/>
      <c r="CP738" s="127"/>
      <c r="CQ738" s="127"/>
      <c r="CR738" s="127"/>
      <c r="CS738" s="127"/>
      <c r="CT738" s="127"/>
      <c r="CU738" s="127"/>
      <c r="CV738" s="127"/>
      <c r="CW738" s="127"/>
      <c r="CX738" s="127"/>
      <c r="CY738" s="127"/>
      <c r="CZ738" s="127"/>
      <c r="DA738" s="127"/>
      <c r="DB738" s="127"/>
      <c r="DC738" s="127"/>
      <c r="DD738" s="127"/>
      <c r="DE738" s="127"/>
      <c r="DF738" s="127"/>
      <c r="DG738" s="127"/>
      <c r="DH738" s="127"/>
      <c r="DI738" s="127"/>
      <c r="DJ738" s="127"/>
      <c r="DK738" s="127"/>
      <c r="DL738" s="127"/>
      <c r="DM738" s="127"/>
      <c r="DN738" s="127"/>
      <c r="DO738" s="127"/>
      <c r="DP738" s="127"/>
      <c r="DQ738" s="127"/>
      <c r="DR738" s="127"/>
      <c r="DS738" s="127"/>
      <c r="DT738" s="127"/>
      <c r="DU738" s="127"/>
      <c r="DV738" s="127"/>
      <c r="DW738" s="127"/>
      <c r="DX738" s="127"/>
      <c r="DY738" s="127"/>
      <c r="DZ738" s="127"/>
      <c r="EA738" s="127"/>
      <c r="EB738" s="127"/>
      <c r="EC738" s="127"/>
      <c r="ED738" s="127"/>
      <c r="EE738" s="127"/>
      <c r="EF738" s="127"/>
      <c r="EG738" s="127"/>
      <c r="EH738" s="127"/>
      <c r="EI738" s="127"/>
      <c r="EJ738" s="127"/>
      <c r="EK738" s="127"/>
      <c r="EL738" s="127"/>
      <c r="EM738" s="127"/>
      <c r="EN738" s="127"/>
      <c r="EO738" s="127"/>
      <c r="EP738" s="127"/>
      <c r="EQ738" s="127"/>
      <c r="ER738" s="127"/>
      <c r="ES738" s="127"/>
      <c r="ET738" s="127"/>
      <c r="EU738" s="127"/>
      <c r="EV738" s="127"/>
      <c r="EW738" s="127"/>
      <c r="EX738" s="127"/>
      <c r="EY738" s="127"/>
      <c r="EZ738" s="127"/>
      <c r="FA738" s="127"/>
      <c r="FB738" s="127"/>
      <c r="FC738" s="127"/>
      <c r="FD738" s="127"/>
      <c r="FE738" s="127"/>
      <c r="FF738" s="127"/>
      <c r="FG738" s="127"/>
      <c r="FH738" s="127"/>
      <c r="FI738" s="127"/>
      <c r="FJ738" s="127"/>
      <c r="FK738" s="127"/>
      <c r="FL738" s="127"/>
      <c r="FM738" s="127"/>
      <c r="FN738" s="127"/>
      <c r="FO738" s="127"/>
      <c r="FP738" s="127"/>
      <c r="FQ738" s="127"/>
      <c r="FR738" s="127"/>
      <c r="FS738" s="127"/>
      <c r="FT738" s="127"/>
      <c r="FU738" s="127"/>
      <c r="FV738" s="127"/>
      <c r="FW738" s="127"/>
      <c r="FX738" s="127"/>
      <c r="FY738" s="127"/>
      <c r="FZ738" s="127"/>
      <c r="GA738" s="127"/>
      <c r="GB738" s="127"/>
      <c r="GC738" s="127"/>
      <c r="GD738" s="127"/>
      <c r="GE738" s="127"/>
      <c r="GF738" s="127"/>
      <c r="GG738" s="127"/>
      <c r="GH738" s="127"/>
      <c r="GI738" s="127"/>
      <c r="GJ738" s="127"/>
      <c r="GK738" s="127"/>
      <c r="GL738" s="127"/>
      <c r="GM738" s="127"/>
      <c r="GN738" s="127"/>
      <c r="GO738" s="127"/>
      <c r="GP738" s="127"/>
      <c r="GQ738" s="127"/>
      <c r="GR738" s="127"/>
      <c r="GS738" s="127"/>
      <c r="GT738" s="127"/>
      <c r="GU738" s="127"/>
      <c r="GV738" s="127"/>
      <c r="GW738" s="127"/>
      <c r="GX738" s="127"/>
      <c r="GY738" s="127"/>
      <c r="GZ738" s="127"/>
      <c r="HA738" s="127"/>
      <c r="HB738" s="127"/>
      <c r="HC738" s="127"/>
      <c r="HD738" s="127"/>
      <c r="HE738" s="127"/>
      <c r="HF738" s="127"/>
      <c r="HG738" s="127"/>
      <c r="HH738" s="127"/>
      <c r="HI738" s="127"/>
      <c r="HJ738" s="127"/>
      <c r="HK738" s="127"/>
      <c r="HL738" s="127"/>
      <c r="HM738" s="127"/>
      <c r="HN738" s="127"/>
      <c r="HO738" s="127"/>
      <c r="HP738" s="127"/>
      <c r="HQ738" s="127"/>
      <c r="HR738" s="127"/>
      <c r="HS738" s="127"/>
      <c r="HT738" s="127"/>
      <c r="HU738" s="127"/>
      <c r="HV738" s="127"/>
      <c r="HW738" s="127"/>
      <c r="HX738" s="127"/>
      <c r="HY738" s="127"/>
      <c r="H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  <c r="BK739" s="127"/>
      <c r="BL739" s="127"/>
      <c r="BM739" s="127"/>
      <c r="BN739" s="127"/>
      <c r="BO739" s="127"/>
      <c r="BP739" s="127"/>
      <c r="BQ739" s="127"/>
      <c r="BR739" s="127"/>
      <c r="BS739" s="127"/>
      <c r="BT739" s="127"/>
      <c r="BU739" s="127"/>
      <c r="BV739" s="127"/>
      <c r="BW739" s="127"/>
      <c r="BX739" s="127"/>
      <c r="BY739" s="127"/>
      <c r="BZ739" s="127"/>
      <c r="CA739" s="127"/>
      <c r="CB739" s="127"/>
      <c r="CC739" s="127"/>
      <c r="CD739" s="127"/>
      <c r="CE739" s="127"/>
      <c r="CF739" s="127"/>
      <c r="CG739" s="127"/>
      <c r="CH739" s="127"/>
      <c r="CI739" s="127"/>
      <c r="CJ739" s="127"/>
      <c r="CK739" s="127"/>
      <c r="CL739" s="127"/>
      <c r="CM739" s="127"/>
      <c r="CN739" s="127"/>
      <c r="CO739" s="127"/>
      <c r="CP739" s="127"/>
      <c r="CQ739" s="127"/>
      <c r="CR739" s="127"/>
      <c r="CS739" s="127"/>
      <c r="CT739" s="127"/>
      <c r="CU739" s="127"/>
      <c r="CV739" s="127"/>
      <c r="CW739" s="127"/>
      <c r="CX739" s="127"/>
      <c r="CY739" s="127"/>
      <c r="CZ739" s="127"/>
      <c r="DA739" s="127"/>
      <c r="DB739" s="127"/>
      <c r="DC739" s="127"/>
      <c r="DD739" s="127"/>
      <c r="DE739" s="127"/>
      <c r="DF739" s="127"/>
      <c r="DG739" s="127"/>
      <c r="DH739" s="127"/>
      <c r="DI739" s="127"/>
      <c r="DJ739" s="127"/>
      <c r="DK739" s="127"/>
      <c r="DL739" s="127"/>
      <c r="DM739" s="127"/>
      <c r="DN739" s="127"/>
      <c r="DO739" s="127"/>
      <c r="DP739" s="127"/>
      <c r="DQ739" s="127"/>
      <c r="DR739" s="127"/>
      <c r="DS739" s="127"/>
      <c r="DT739" s="127"/>
      <c r="DU739" s="127"/>
      <c r="DV739" s="127"/>
      <c r="DW739" s="127"/>
      <c r="DX739" s="127"/>
      <c r="DY739" s="127"/>
      <c r="DZ739" s="127"/>
      <c r="EA739" s="127"/>
      <c r="EB739" s="127"/>
      <c r="EC739" s="127"/>
      <c r="ED739" s="127"/>
      <c r="EE739" s="127"/>
      <c r="EF739" s="127"/>
      <c r="EG739" s="127"/>
      <c r="EH739" s="127"/>
      <c r="EI739" s="127"/>
      <c r="EJ739" s="127"/>
      <c r="EK739" s="127"/>
      <c r="EL739" s="127"/>
      <c r="EM739" s="127"/>
      <c r="EN739" s="127"/>
      <c r="EO739" s="127"/>
      <c r="EP739" s="127"/>
      <c r="EQ739" s="127"/>
      <c r="ER739" s="127"/>
      <c r="ES739" s="127"/>
      <c r="ET739" s="127"/>
      <c r="EU739" s="127"/>
      <c r="EV739" s="127"/>
      <c r="EW739" s="127"/>
      <c r="EX739" s="127"/>
      <c r="EY739" s="127"/>
      <c r="EZ739" s="127"/>
      <c r="FA739" s="127"/>
      <c r="FB739" s="127"/>
      <c r="FC739" s="127"/>
      <c r="FD739" s="127"/>
      <c r="FE739" s="127"/>
      <c r="FF739" s="127"/>
      <c r="FG739" s="127"/>
      <c r="FH739" s="127"/>
      <c r="FI739" s="127"/>
      <c r="FJ739" s="127"/>
      <c r="FK739" s="127"/>
      <c r="FL739" s="127"/>
      <c r="FM739" s="127"/>
      <c r="FN739" s="127"/>
      <c r="FO739" s="127"/>
      <c r="FP739" s="127"/>
      <c r="FQ739" s="127"/>
      <c r="FR739" s="127"/>
      <c r="FS739" s="127"/>
      <c r="FT739" s="127"/>
      <c r="FU739" s="127"/>
      <c r="FV739" s="127"/>
      <c r="FW739" s="127"/>
      <c r="FX739" s="127"/>
      <c r="FY739" s="127"/>
      <c r="FZ739" s="127"/>
      <c r="GA739" s="127"/>
      <c r="GB739" s="127"/>
      <c r="GC739" s="127"/>
      <c r="GD739" s="127"/>
      <c r="GE739" s="127"/>
      <c r="GF739" s="127"/>
      <c r="GG739" s="127"/>
      <c r="GH739" s="127"/>
      <c r="GI739" s="127"/>
      <c r="GJ739" s="127"/>
      <c r="GK739" s="127"/>
      <c r="GL739" s="127"/>
      <c r="GM739" s="127"/>
      <c r="GN739" s="127"/>
      <c r="GO739" s="127"/>
      <c r="GP739" s="127"/>
      <c r="GQ739" s="127"/>
      <c r="GR739" s="127"/>
      <c r="GS739" s="127"/>
      <c r="GT739" s="127"/>
      <c r="GU739" s="127"/>
      <c r="GV739" s="127"/>
      <c r="GW739" s="127"/>
      <c r="GX739" s="127"/>
      <c r="GY739" s="127"/>
      <c r="GZ739" s="127"/>
      <c r="HA739" s="127"/>
      <c r="HB739" s="127"/>
      <c r="HC739" s="127"/>
      <c r="HD739" s="127"/>
      <c r="HE739" s="127"/>
      <c r="HF739" s="127"/>
      <c r="HG739" s="127"/>
      <c r="HH739" s="127"/>
      <c r="HI739" s="127"/>
      <c r="HJ739" s="127"/>
      <c r="HK739" s="127"/>
      <c r="HL739" s="127"/>
      <c r="HM739" s="127"/>
      <c r="HN739" s="127"/>
      <c r="HO739" s="127"/>
      <c r="HP739" s="127"/>
      <c r="HQ739" s="127"/>
      <c r="HR739" s="127"/>
      <c r="HS739" s="127"/>
      <c r="HT739" s="127"/>
      <c r="HU739" s="127"/>
      <c r="HV739" s="127"/>
      <c r="HW739" s="127"/>
      <c r="HX739" s="127"/>
      <c r="HY739" s="127"/>
      <c r="H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  <c r="BK740" s="127"/>
      <c r="BL740" s="127"/>
      <c r="BM740" s="127"/>
      <c r="BN740" s="127"/>
      <c r="BO740" s="127"/>
      <c r="BP740" s="127"/>
      <c r="BQ740" s="127"/>
      <c r="BR740" s="127"/>
      <c r="BS740" s="127"/>
      <c r="BT740" s="127"/>
      <c r="BU740" s="127"/>
      <c r="BV740" s="127"/>
      <c r="BW740" s="127"/>
      <c r="BX740" s="127"/>
      <c r="BY740" s="127"/>
      <c r="BZ740" s="127"/>
      <c r="CA740" s="127"/>
      <c r="CB740" s="127"/>
      <c r="CC740" s="127"/>
      <c r="CD740" s="127"/>
      <c r="CE740" s="127"/>
      <c r="CF740" s="127"/>
      <c r="CG740" s="127"/>
      <c r="CH740" s="127"/>
      <c r="CI740" s="127"/>
      <c r="CJ740" s="127"/>
      <c r="CK740" s="127"/>
      <c r="CL740" s="127"/>
      <c r="CM740" s="127"/>
      <c r="CN740" s="127"/>
      <c r="CO740" s="127"/>
      <c r="CP740" s="127"/>
      <c r="CQ740" s="127"/>
      <c r="CR740" s="127"/>
      <c r="CS740" s="127"/>
      <c r="CT740" s="127"/>
      <c r="CU740" s="127"/>
      <c r="CV740" s="127"/>
      <c r="CW740" s="127"/>
      <c r="CX740" s="127"/>
      <c r="CY740" s="127"/>
      <c r="CZ740" s="127"/>
      <c r="DA740" s="127"/>
      <c r="DB740" s="127"/>
      <c r="DC740" s="127"/>
      <c r="DD740" s="127"/>
      <c r="DE740" s="127"/>
      <c r="DF740" s="127"/>
      <c r="DG740" s="127"/>
      <c r="DH740" s="127"/>
      <c r="DI740" s="127"/>
      <c r="DJ740" s="127"/>
      <c r="DK740" s="127"/>
      <c r="DL740" s="127"/>
      <c r="DM740" s="127"/>
      <c r="DN740" s="127"/>
      <c r="DO740" s="127"/>
      <c r="DP740" s="127"/>
      <c r="DQ740" s="127"/>
      <c r="DR740" s="127"/>
      <c r="DS740" s="127"/>
      <c r="DT740" s="127"/>
      <c r="DU740" s="127"/>
      <c r="DV740" s="127"/>
      <c r="DW740" s="127"/>
      <c r="DX740" s="127"/>
      <c r="DY740" s="127"/>
      <c r="DZ740" s="127"/>
      <c r="EA740" s="127"/>
      <c r="EB740" s="127"/>
      <c r="EC740" s="127"/>
      <c r="ED740" s="127"/>
      <c r="EE740" s="127"/>
      <c r="EF740" s="127"/>
      <c r="EG740" s="127"/>
      <c r="EH740" s="127"/>
      <c r="EI740" s="127"/>
      <c r="EJ740" s="127"/>
      <c r="EK740" s="127"/>
      <c r="EL740" s="127"/>
      <c r="EM740" s="127"/>
      <c r="EN740" s="127"/>
      <c r="EO740" s="127"/>
      <c r="EP740" s="127"/>
      <c r="EQ740" s="127"/>
      <c r="ER740" s="127"/>
      <c r="ES740" s="127"/>
      <c r="ET740" s="127"/>
      <c r="EU740" s="127"/>
      <c r="EV740" s="127"/>
      <c r="EW740" s="127"/>
      <c r="EX740" s="127"/>
      <c r="EY740" s="127"/>
      <c r="EZ740" s="127"/>
      <c r="FA740" s="127"/>
      <c r="FB740" s="127"/>
      <c r="FC740" s="127"/>
      <c r="FD740" s="127"/>
      <c r="FE740" s="127"/>
      <c r="FF740" s="127"/>
      <c r="FG740" s="127"/>
      <c r="FH740" s="127"/>
      <c r="FI740" s="127"/>
      <c r="FJ740" s="127"/>
      <c r="FK740" s="127"/>
      <c r="FL740" s="127"/>
      <c r="FM740" s="127"/>
      <c r="FN740" s="127"/>
      <c r="FO740" s="127"/>
      <c r="FP740" s="127"/>
      <c r="FQ740" s="127"/>
      <c r="FR740" s="127"/>
      <c r="FS740" s="127"/>
      <c r="FT740" s="127"/>
      <c r="FU740" s="127"/>
      <c r="FV740" s="127"/>
      <c r="FW740" s="127"/>
      <c r="FX740" s="127"/>
      <c r="FY740" s="127"/>
      <c r="FZ740" s="127"/>
      <c r="GA740" s="127"/>
      <c r="GB740" s="127"/>
      <c r="GC740" s="127"/>
      <c r="GD740" s="127"/>
      <c r="GE740" s="127"/>
      <c r="GF740" s="127"/>
      <c r="GG740" s="127"/>
      <c r="GH740" s="127"/>
      <c r="GI740" s="127"/>
      <c r="GJ740" s="127"/>
      <c r="GK740" s="127"/>
      <c r="GL740" s="127"/>
      <c r="GM740" s="127"/>
      <c r="GN740" s="127"/>
      <c r="GO740" s="127"/>
      <c r="GP740" s="127"/>
      <c r="GQ740" s="127"/>
      <c r="GR740" s="127"/>
      <c r="GS740" s="127"/>
      <c r="GT740" s="127"/>
      <c r="GU740" s="127"/>
      <c r="GV740" s="127"/>
      <c r="GW740" s="127"/>
      <c r="GX740" s="127"/>
      <c r="GY740" s="127"/>
      <c r="GZ740" s="127"/>
      <c r="HA740" s="127"/>
      <c r="HB740" s="127"/>
      <c r="HC740" s="127"/>
      <c r="HD740" s="127"/>
      <c r="HE740" s="127"/>
      <c r="HF740" s="127"/>
      <c r="HG740" s="127"/>
      <c r="HH740" s="127"/>
      <c r="HI740" s="127"/>
      <c r="HJ740" s="127"/>
      <c r="HK740" s="127"/>
      <c r="HL740" s="127"/>
      <c r="HM740" s="127"/>
      <c r="HN740" s="127"/>
      <c r="HO740" s="127"/>
      <c r="HP740" s="127"/>
      <c r="HQ740" s="127"/>
      <c r="HR740" s="127"/>
      <c r="HS740" s="127"/>
      <c r="HT740" s="127"/>
      <c r="HU740" s="127"/>
      <c r="HV740" s="127"/>
      <c r="HW740" s="127"/>
      <c r="HX740" s="127"/>
      <c r="HY740" s="127"/>
      <c r="H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  <c r="BK741" s="127"/>
      <c r="BL741" s="127"/>
      <c r="BM741" s="127"/>
      <c r="BN741" s="127"/>
      <c r="BO741" s="127"/>
      <c r="BP741" s="127"/>
      <c r="BQ741" s="127"/>
      <c r="BR741" s="127"/>
      <c r="BS741" s="127"/>
      <c r="BT741" s="127"/>
      <c r="BU741" s="127"/>
      <c r="BV741" s="127"/>
      <c r="BW741" s="127"/>
      <c r="BX741" s="127"/>
      <c r="BY741" s="127"/>
      <c r="BZ741" s="127"/>
      <c r="CA741" s="127"/>
      <c r="CB741" s="127"/>
      <c r="CC741" s="127"/>
      <c r="CD741" s="127"/>
      <c r="CE741" s="127"/>
      <c r="CF741" s="127"/>
      <c r="CG741" s="127"/>
      <c r="CH741" s="127"/>
      <c r="CI741" s="127"/>
      <c r="CJ741" s="127"/>
      <c r="CK741" s="127"/>
      <c r="CL741" s="127"/>
      <c r="CM741" s="127"/>
      <c r="CN741" s="127"/>
      <c r="CO741" s="127"/>
      <c r="CP741" s="127"/>
      <c r="CQ741" s="127"/>
      <c r="CR741" s="127"/>
      <c r="CS741" s="127"/>
      <c r="CT741" s="127"/>
      <c r="CU741" s="127"/>
      <c r="CV741" s="127"/>
      <c r="CW741" s="127"/>
      <c r="CX741" s="127"/>
      <c r="CY741" s="127"/>
      <c r="CZ741" s="127"/>
      <c r="DA741" s="127"/>
      <c r="DB741" s="127"/>
      <c r="DC741" s="127"/>
      <c r="DD741" s="127"/>
      <c r="DE741" s="127"/>
      <c r="DF741" s="127"/>
      <c r="DG741" s="127"/>
      <c r="DH741" s="127"/>
      <c r="DI741" s="127"/>
      <c r="DJ741" s="127"/>
      <c r="DK741" s="127"/>
      <c r="DL741" s="127"/>
      <c r="DM741" s="127"/>
      <c r="DN741" s="127"/>
      <c r="DO741" s="127"/>
      <c r="DP741" s="127"/>
      <c r="DQ741" s="127"/>
      <c r="DR741" s="127"/>
      <c r="DS741" s="127"/>
      <c r="DT741" s="127"/>
      <c r="DU741" s="127"/>
      <c r="DV741" s="127"/>
      <c r="DW741" s="127"/>
      <c r="DX741" s="127"/>
      <c r="DY741" s="127"/>
      <c r="DZ741" s="127"/>
      <c r="EA741" s="127"/>
      <c r="EB741" s="127"/>
      <c r="EC741" s="127"/>
      <c r="ED741" s="127"/>
      <c r="EE741" s="127"/>
      <c r="EF741" s="127"/>
      <c r="EG741" s="127"/>
      <c r="EH741" s="127"/>
      <c r="EI741" s="127"/>
      <c r="EJ741" s="127"/>
      <c r="EK741" s="127"/>
      <c r="EL741" s="127"/>
      <c r="EM741" s="127"/>
      <c r="EN741" s="127"/>
      <c r="EO741" s="127"/>
      <c r="EP741" s="127"/>
      <c r="EQ741" s="127"/>
      <c r="ER741" s="127"/>
      <c r="ES741" s="127"/>
      <c r="ET741" s="127"/>
      <c r="EU741" s="127"/>
      <c r="EV741" s="127"/>
      <c r="EW741" s="127"/>
      <c r="EX741" s="127"/>
      <c r="EY741" s="127"/>
      <c r="EZ741" s="127"/>
      <c r="FA741" s="127"/>
      <c r="FB741" s="127"/>
      <c r="FC741" s="127"/>
      <c r="FD741" s="127"/>
      <c r="FE741" s="127"/>
      <c r="FF741" s="127"/>
      <c r="FG741" s="127"/>
      <c r="FH741" s="127"/>
      <c r="FI741" s="127"/>
      <c r="FJ741" s="127"/>
      <c r="FK741" s="127"/>
      <c r="FL741" s="127"/>
      <c r="FM741" s="127"/>
      <c r="FN741" s="127"/>
      <c r="FO741" s="127"/>
      <c r="FP741" s="127"/>
      <c r="FQ741" s="127"/>
      <c r="FR741" s="127"/>
      <c r="FS741" s="127"/>
      <c r="FT741" s="127"/>
      <c r="FU741" s="127"/>
      <c r="FV741" s="127"/>
      <c r="FW741" s="127"/>
      <c r="FX741" s="127"/>
      <c r="FY741" s="127"/>
      <c r="FZ741" s="127"/>
      <c r="GA741" s="127"/>
      <c r="GB741" s="127"/>
      <c r="GC741" s="127"/>
      <c r="GD741" s="127"/>
      <c r="GE741" s="127"/>
      <c r="GF741" s="127"/>
      <c r="GG741" s="127"/>
      <c r="GH741" s="127"/>
      <c r="GI741" s="127"/>
      <c r="GJ741" s="127"/>
      <c r="GK741" s="127"/>
      <c r="GL741" s="127"/>
      <c r="GM741" s="127"/>
      <c r="GN741" s="127"/>
      <c r="GO741" s="127"/>
      <c r="GP741" s="127"/>
      <c r="GQ741" s="127"/>
      <c r="GR741" s="127"/>
      <c r="GS741" s="127"/>
      <c r="GT741" s="127"/>
      <c r="GU741" s="127"/>
      <c r="GV741" s="127"/>
      <c r="GW741" s="127"/>
      <c r="GX741" s="127"/>
      <c r="GY741" s="127"/>
      <c r="GZ741" s="127"/>
      <c r="HA741" s="127"/>
      <c r="HB741" s="127"/>
      <c r="HC741" s="127"/>
      <c r="HD741" s="127"/>
      <c r="HE741" s="127"/>
      <c r="HF741" s="127"/>
      <c r="HG741" s="127"/>
      <c r="HH741" s="127"/>
      <c r="HI741" s="127"/>
      <c r="HJ741" s="127"/>
      <c r="HK741" s="127"/>
      <c r="HL741" s="127"/>
      <c r="HM741" s="127"/>
      <c r="HN741" s="127"/>
      <c r="HO741" s="127"/>
      <c r="HP741" s="127"/>
      <c r="HQ741" s="127"/>
      <c r="HR741" s="127"/>
      <c r="HS741" s="127"/>
      <c r="HT741" s="127"/>
      <c r="HU741" s="127"/>
      <c r="HV741" s="127"/>
      <c r="HW741" s="127"/>
      <c r="HX741" s="127"/>
      <c r="HY741" s="127"/>
      <c r="H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  <c r="BK742" s="127"/>
      <c r="BL742" s="127"/>
      <c r="BM742" s="127"/>
      <c r="BN742" s="127"/>
      <c r="BO742" s="127"/>
      <c r="BP742" s="127"/>
      <c r="BQ742" s="127"/>
      <c r="BR742" s="127"/>
      <c r="BS742" s="127"/>
      <c r="BT742" s="127"/>
      <c r="BU742" s="127"/>
      <c r="BV742" s="127"/>
      <c r="BW742" s="127"/>
      <c r="BX742" s="127"/>
      <c r="BY742" s="127"/>
      <c r="BZ742" s="127"/>
      <c r="CA742" s="127"/>
      <c r="CB742" s="127"/>
      <c r="CC742" s="127"/>
      <c r="CD742" s="127"/>
      <c r="CE742" s="127"/>
      <c r="CF742" s="127"/>
      <c r="CG742" s="127"/>
      <c r="CH742" s="127"/>
      <c r="CI742" s="127"/>
      <c r="CJ742" s="127"/>
      <c r="CK742" s="127"/>
      <c r="CL742" s="127"/>
      <c r="CM742" s="127"/>
      <c r="CN742" s="127"/>
      <c r="CO742" s="127"/>
      <c r="CP742" s="127"/>
      <c r="CQ742" s="127"/>
      <c r="CR742" s="127"/>
      <c r="CS742" s="127"/>
      <c r="CT742" s="127"/>
      <c r="CU742" s="127"/>
      <c r="CV742" s="127"/>
      <c r="CW742" s="127"/>
      <c r="CX742" s="127"/>
      <c r="CY742" s="127"/>
      <c r="CZ742" s="127"/>
      <c r="DA742" s="127"/>
      <c r="DB742" s="127"/>
      <c r="DC742" s="127"/>
      <c r="DD742" s="127"/>
      <c r="DE742" s="127"/>
      <c r="DF742" s="127"/>
      <c r="DG742" s="127"/>
      <c r="DH742" s="127"/>
      <c r="DI742" s="127"/>
      <c r="DJ742" s="127"/>
      <c r="DK742" s="127"/>
      <c r="DL742" s="127"/>
      <c r="DM742" s="127"/>
      <c r="DN742" s="127"/>
      <c r="DO742" s="127"/>
      <c r="DP742" s="127"/>
      <c r="DQ742" s="127"/>
      <c r="DR742" s="127"/>
      <c r="DS742" s="127"/>
      <c r="DT742" s="127"/>
      <c r="DU742" s="127"/>
      <c r="DV742" s="127"/>
      <c r="DW742" s="127"/>
      <c r="DX742" s="127"/>
      <c r="DY742" s="127"/>
      <c r="DZ742" s="127"/>
      <c r="EA742" s="127"/>
      <c r="EB742" s="127"/>
      <c r="EC742" s="127"/>
      <c r="ED742" s="127"/>
      <c r="EE742" s="127"/>
      <c r="EF742" s="127"/>
      <c r="EG742" s="127"/>
      <c r="EH742" s="127"/>
      <c r="EI742" s="127"/>
      <c r="EJ742" s="127"/>
      <c r="EK742" s="127"/>
      <c r="EL742" s="127"/>
      <c r="EM742" s="127"/>
      <c r="EN742" s="127"/>
      <c r="EO742" s="127"/>
      <c r="EP742" s="127"/>
      <c r="EQ742" s="127"/>
      <c r="ER742" s="127"/>
      <c r="ES742" s="127"/>
      <c r="ET742" s="127"/>
      <c r="EU742" s="127"/>
      <c r="EV742" s="127"/>
      <c r="EW742" s="127"/>
      <c r="EX742" s="127"/>
      <c r="EY742" s="127"/>
      <c r="EZ742" s="127"/>
      <c r="FA742" s="127"/>
      <c r="FB742" s="127"/>
      <c r="FC742" s="127"/>
      <c r="FD742" s="127"/>
      <c r="FE742" s="127"/>
      <c r="FF742" s="127"/>
      <c r="FG742" s="127"/>
      <c r="FH742" s="127"/>
      <c r="FI742" s="127"/>
      <c r="FJ742" s="127"/>
      <c r="FK742" s="127"/>
      <c r="FL742" s="127"/>
      <c r="FM742" s="127"/>
      <c r="FN742" s="127"/>
      <c r="FO742" s="127"/>
      <c r="FP742" s="127"/>
      <c r="FQ742" s="127"/>
      <c r="FR742" s="127"/>
      <c r="FS742" s="127"/>
      <c r="FT742" s="127"/>
      <c r="FU742" s="127"/>
      <c r="FV742" s="127"/>
      <c r="FW742" s="127"/>
      <c r="FX742" s="127"/>
      <c r="FY742" s="127"/>
      <c r="FZ742" s="127"/>
      <c r="GA742" s="127"/>
      <c r="GB742" s="127"/>
      <c r="GC742" s="127"/>
      <c r="GD742" s="127"/>
      <c r="GE742" s="127"/>
      <c r="GF742" s="127"/>
      <c r="GG742" s="127"/>
      <c r="GH742" s="127"/>
      <c r="GI742" s="127"/>
      <c r="GJ742" s="127"/>
      <c r="GK742" s="127"/>
      <c r="GL742" s="127"/>
      <c r="GM742" s="127"/>
      <c r="GN742" s="127"/>
      <c r="GO742" s="127"/>
      <c r="GP742" s="127"/>
      <c r="GQ742" s="127"/>
      <c r="GR742" s="127"/>
      <c r="GS742" s="127"/>
      <c r="GT742" s="127"/>
      <c r="GU742" s="127"/>
      <c r="GV742" s="127"/>
      <c r="GW742" s="127"/>
      <c r="GX742" s="127"/>
      <c r="GY742" s="127"/>
      <c r="GZ742" s="127"/>
      <c r="HA742" s="127"/>
      <c r="HB742" s="127"/>
      <c r="HC742" s="127"/>
      <c r="HD742" s="127"/>
      <c r="HE742" s="127"/>
      <c r="HF742" s="127"/>
      <c r="HG742" s="127"/>
      <c r="HH742" s="127"/>
      <c r="HI742" s="127"/>
      <c r="HJ742" s="127"/>
      <c r="HK742" s="127"/>
      <c r="HL742" s="127"/>
      <c r="HM742" s="127"/>
      <c r="HN742" s="127"/>
      <c r="HO742" s="127"/>
      <c r="HP742" s="127"/>
      <c r="HQ742" s="127"/>
      <c r="HR742" s="127"/>
      <c r="HS742" s="127"/>
      <c r="HT742" s="127"/>
      <c r="HU742" s="127"/>
      <c r="HV742" s="127"/>
      <c r="HW742" s="127"/>
      <c r="HX742" s="127"/>
      <c r="HY742" s="127"/>
      <c r="H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  <c r="BK743" s="127"/>
      <c r="BL743" s="127"/>
      <c r="BM743" s="127"/>
      <c r="BN743" s="127"/>
      <c r="BO743" s="127"/>
      <c r="BP743" s="127"/>
      <c r="BQ743" s="127"/>
      <c r="BR743" s="127"/>
      <c r="BS743" s="127"/>
      <c r="BT743" s="127"/>
      <c r="BU743" s="127"/>
      <c r="BV743" s="127"/>
      <c r="BW743" s="127"/>
      <c r="BX743" s="127"/>
      <c r="BY743" s="127"/>
      <c r="BZ743" s="127"/>
      <c r="CA743" s="127"/>
      <c r="CB743" s="127"/>
      <c r="CC743" s="127"/>
      <c r="CD743" s="127"/>
      <c r="CE743" s="127"/>
      <c r="CF743" s="127"/>
      <c r="CG743" s="127"/>
      <c r="CH743" s="127"/>
      <c r="CI743" s="127"/>
      <c r="CJ743" s="127"/>
      <c r="CK743" s="127"/>
      <c r="CL743" s="127"/>
      <c r="CM743" s="127"/>
      <c r="CN743" s="127"/>
      <c r="CO743" s="127"/>
      <c r="CP743" s="127"/>
      <c r="CQ743" s="127"/>
      <c r="CR743" s="127"/>
      <c r="CS743" s="127"/>
      <c r="CT743" s="127"/>
      <c r="CU743" s="127"/>
      <c r="CV743" s="127"/>
      <c r="CW743" s="127"/>
      <c r="CX743" s="127"/>
      <c r="CY743" s="127"/>
      <c r="CZ743" s="127"/>
      <c r="DA743" s="127"/>
      <c r="DB743" s="127"/>
      <c r="DC743" s="127"/>
      <c r="DD743" s="127"/>
      <c r="DE743" s="127"/>
      <c r="DF743" s="127"/>
      <c r="DG743" s="127"/>
      <c r="DH743" s="127"/>
      <c r="DI743" s="127"/>
      <c r="DJ743" s="127"/>
      <c r="DK743" s="127"/>
      <c r="DL743" s="127"/>
      <c r="DM743" s="127"/>
      <c r="DN743" s="127"/>
      <c r="DO743" s="127"/>
      <c r="DP743" s="127"/>
      <c r="DQ743" s="127"/>
      <c r="DR743" s="127"/>
      <c r="DS743" s="127"/>
      <c r="DT743" s="127"/>
      <c r="DU743" s="127"/>
      <c r="DV743" s="127"/>
      <c r="DW743" s="127"/>
      <c r="DX743" s="127"/>
      <c r="DY743" s="127"/>
      <c r="DZ743" s="127"/>
      <c r="EA743" s="127"/>
      <c r="EB743" s="127"/>
      <c r="EC743" s="127"/>
      <c r="ED743" s="127"/>
      <c r="EE743" s="127"/>
      <c r="EF743" s="127"/>
      <c r="EG743" s="127"/>
      <c r="EH743" s="127"/>
      <c r="EI743" s="127"/>
      <c r="EJ743" s="127"/>
      <c r="EK743" s="127"/>
      <c r="EL743" s="127"/>
      <c r="EM743" s="127"/>
      <c r="EN743" s="127"/>
      <c r="EO743" s="127"/>
      <c r="EP743" s="127"/>
      <c r="EQ743" s="127"/>
      <c r="ER743" s="127"/>
      <c r="ES743" s="127"/>
      <c r="ET743" s="127"/>
      <c r="EU743" s="127"/>
      <c r="EV743" s="127"/>
      <c r="EW743" s="127"/>
      <c r="EX743" s="127"/>
      <c r="EY743" s="127"/>
      <c r="EZ743" s="127"/>
      <c r="FA743" s="127"/>
      <c r="FB743" s="127"/>
      <c r="FC743" s="127"/>
      <c r="FD743" s="127"/>
      <c r="FE743" s="127"/>
      <c r="FF743" s="127"/>
      <c r="FG743" s="127"/>
      <c r="FH743" s="127"/>
      <c r="FI743" s="127"/>
      <c r="FJ743" s="127"/>
      <c r="FK743" s="127"/>
      <c r="FL743" s="127"/>
      <c r="FM743" s="127"/>
      <c r="FN743" s="127"/>
      <c r="FO743" s="127"/>
      <c r="FP743" s="127"/>
      <c r="FQ743" s="127"/>
      <c r="FR743" s="127"/>
      <c r="FS743" s="127"/>
      <c r="FT743" s="127"/>
      <c r="FU743" s="127"/>
      <c r="FV743" s="127"/>
      <c r="FW743" s="127"/>
      <c r="FX743" s="127"/>
      <c r="FY743" s="127"/>
      <c r="FZ743" s="127"/>
      <c r="GA743" s="127"/>
      <c r="GB743" s="127"/>
      <c r="GC743" s="127"/>
      <c r="GD743" s="127"/>
      <c r="GE743" s="127"/>
      <c r="GF743" s="127"/>
      <c r="GG743" s="127"/>
      <c r="GH743" s="127"/>
      <c r="GI743" s="127"/>
      <c r="GJ743" s="127"/>
      <c r="GK743" s="127"/>
      <c r="GL743" s="127"/>
      <c r="GM743" s="127"/>
      <c r="GN743" s="127"/>
      <c r="GO743" s="127"/>
      <c r="GP743" s="127"/>
      <c r="GQ743" s="127"/>
      <c r="GR743" s="127"/>
      <c r="GS743" s="127"/>
      <c r="GT743" s="127"/>
      <c r="GU743" s="127"/>
      <c r="GV743" s="127"/>
      <c r="GW743" s="127"/>
      <c r="GX743" s="127"/>
      <c r="GY743" s="127"/>
      <c r="GZ743" s="127"/>
      <c r="HA743" s="127"/>
      <c r="HB743" s="127"/>
      <c r="HC743" s="127"/>
      <c r="HD743" s="127"/>
      <c r="HE743" s="127"/>
      <c r="HF743" s="127"/>
      <c r="HG743" s="127"/>
      <c r="HH743" s="127"/>
      <c r="HI743" s="127"/>
      <c r="HJ743" s="127"/>
      <c r="HK743" s="127"/>
      <c r="HL743" s="127"/>
      <c r="HM743" s="127"/>
      <c r="HN743" s="127"/>
      <c r="HO743" s="127"/>
      <c r="HP743" s="127"/>
      <c r="HQ743" s="127"/>
      <c r="HR743" s="127"/>
      <c r="HS743" s="127"/>
      <c r="HT743" s="127"/>
      <c r="HU743" s="127"/>
      <c r="HV743" s="127"/>
      <c r="HW743" s="127"/>
      <c r="HX743" s="127"/>
      <c r="HY743" s="127"/>
      <c r="H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  <c r="BK744" s="127"/>
      <c r="BL744" s="127"/>
      <c r="BM744" s="127"/>
      <c r="BN744" s="127"/>
      <c r="BO744" s="127"/>
      <c r="BP744" s="127"/>
      <c r="BQ744" s="127"/>
      <c r="BR744" s="127"/>
      <c r="BS744" s="127"/>
      <c r="BT744" s="127"/>
      <c r="BU744" s="127"/>
      <c r="BV744" s="127"/>
      <c r="BW744" s="127"/>
      <c r="BX744" s="127"/>
      <c r="BY744" s="127"/>
      <c r="BZ744" s="127"/>
      <c r="CA744" s="127"/>
      <c r="CB744" s="127"/>
      <c r="CC744" s="127"/>
      <c r="CD744" s="127"/>
      <c r="CE744" s="127"/>
      <c r="CF744" s="127"/>
      <c r="CG744" s="127"/>
      <c r="CH744" s="127"/>
      <c r="CI744" s="127"/>
      <c r="CJ744" s="127"/>
      <c r="CK744" s="127"/>
      <c r="CL744" s="127"/>
      <c r="CM744" s="127"/>
      <c r="CN744" s="127"/>
      <c r="CO744" s="127"/>
      <c r="CP744" s="127"/>
      <c r="CQ744" s="127"/>
      <c r="CR744" s="127"/>
      <c r="CS744" s="127"/>
      <c r="CT744" s="127"/>
      <c r="CU744" s="127"/>
      <c r="CV744" s="127"/>
      <c r="CW744" s="127"/>
      <c r="CX744" s="127"/>
      <c r="CY744" s="127"/>
      <c r="CZ744" s="127"/>
      <c r="DA744" s="127"/>
      <c r="DB744" s="127"/>
      <c r="DC744" s="127"/>
      <c r="DD744" s="127"/>
      <c r="DE744" s="127"/>
      <c r="DF744" s="127"/>
      <c r="DG744" s="127"/>
      <c r="DH744" s="127"/>
      <c r="DI744" s="127"/>
      <c r="DJ744" s="127"/>
      <c r="DK744" s="127"/>
      <c r="DL744" s="127"/>
      <c r="DM744" s="127"/>
      <c r="DN744" s="127"/>
      <c r="DO744" s="127"/>
      <c r="DP744" s="127"/>
      <c r="DQ744" s="127"/>
      <c r="DR744" s="127"/>
      <c r="DS744" s="127"/>
      <c r="DT744" s="127"/>
      <c r="DU744" s="127"/>
      <c r="DV744" s="127"/>
      <c r="DW744" s="127"/>
      <c r="DX744" s="127"/>
      <c r="DY744" s="127"/>
      <c r="DZ744" s="127"/>
      <c r="EA744" s="127"/>
      <c r="EB744" s="127"/>
      <c r="EC744" s="127"/>
      <c r="ED744" s="127"/>
      <c r="EE744" s="127"/>
      <c r="EF744" s="127"/>
      <c r="EG744" s="127"/>
      <c r="EH744" s="127"/>
      <c r="EI744" s="127"/>
      <c r="EJ744" s="127"/>
      <c r="EK744" s="127"/>
      <c r="EL744" s="127"/>
      <c r="EM744" s="127"/>
      <c r="EN744" s="127"/>
      <c r="EO744" s="127"/>
      <c r="EP744" s="127"/>
      <c r="EQ744" s="127"/>
      <c r="ER744" s="127"/>
      <c r="ES744" s="127"/>
      <c r="ET744" s="127"/>
      <c r="EU744" s="127"/>
      <c r="EV744" s="127"/>
      <c r="EW744" s="127"/>
      <c r="EX744" s="127"/>
      <c r="EY744" s="127"/>
      <c r="EZ744" s="127"/>
      <c r="FA744" s="127"/>
      <c r="FB744" s="127"/>
      <c r="FC744" s="127"/>
      <c r="FD744" s="127"/>
      <c r="FE744" s="127"/>
      <c r="FF744" s="127"/>
      <c r="FG744" s="127"/>
      <c r="FH744" s="127"/>
      <c r="FI744" s="127"/>
      <c r="FJ744" s="127"/>
      <c r="FK744" s="127"/>
      <c r="FL744" s="127"/>
      <c r="FM744" s="127"/>
      <c r="FN744" s="127"/>
      <c r="FO744" s="127"/>
      <c r="FP744" s="127"/>
      <c r="FQ744" s="127"/>
      <c r="FR744" s="127"/>
      <c r="FS744" s="127"/>
      <c r="FT744" s="127"/>
      <c r="FU744" s="127"/>
      <c r="FV744" s="127"/>
      <c r="FW744" s="127"/>
      <c r="FX744" s="127"/>
      <c r="FY744" s="127"/>
      <c r="FZ744" s="127"/>
      <c r="GA744" s="127"/>
      <c r="GB744" s="127"/>
      <c r="GC744" s="127"/>
      <c r="GD744" s="127"/>
      <c r="GE744" s="127"/>
      <c r="GF744" s="127"/>
      <c r="GG744" s="127"/>
      <c r="GH744" s="127"/>
      <c r="GI744" s="127"/>
      <c r="GJ744" s="127"/>
      <c r="GK744" s="127"/>
      <c r="GL744" s="127"/>
      <c r="GM744" s="127"/>
      <c r="GN744" s="127"/>
      <c r="GO744" s="127"/>
      <c r="GP744" s="127"/>
      <c r="GQ744" s="127"/>
      <c r="GR744" s="127"/>
      <c r="GS744" s="127"/>
      <c r="GT744" s="127"/>
      <c r="GU744" s="127"/>
      <c r="GV744" s="127"/>
      <c r="GW744" s="127"/>
      <c r="GX744" s="127"/>
      <c r="GY744" s="127"/>
      <c r="GZ744" s="127"/>
      <c r="HA744" s="127"/>
      <c r="HB744" s="127"/>
      <c r="HC744" s="127"/>
      <c r="HD744" s="127"/>
      <c r="HE744" s="127"/>
      <c r="HF744" s="127"/>
      <c r="HG744" s="127"/>
      <c r="HH744" s="127"/>
      <c r="HI744" s="127"/>
      <c r="HJ744" s="127"/>
      <c r="HK744" s="127"/>
      <c r="HL744" s="127"/>
      <c r="HM744" s="127"/>
      <c r="HN744" s="127"/>
      <c r="HO744" s="127"/>
      <c r="HP744" s="127"/>
      <c r="HQ744" s="127"/>
      <c r="HR744" s="127"/>
      <c r="HS744" s="127"/>
      <c r="HT744" s="127"/>
      <c r="HU744" s="127"/>
      <c r="HV744" s="127"/>
      <c r="HW744" s="127"/>
      <c r="HX744" s="127"/>
      <c r="HY744" s="127"/>
      <c r="H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  <c r="BK745" s="127"/>
      <c r="BL745" s="127"/>
      <c r="BM745" s="127"/>
      <c r="BN745" s="127"/>
      <c r="BO745" s="127"/>
      <c r="BP745" s="127"/>
      <c r="BQ745" s="127"/>
      <c r="BR745" s="127"/>
      <c r="BS745" s="127"/>
      <c r="BT745" s="127"/>
      <c r="BU745" s="127"/>
      <c r="BV745" s="127"/>
      <c r="BW745" s="127"/>
      <c r="BX745" s="127"/>
      <c r="BY745" s="127"/>
      <c r="BZ745" s="127"/>
      <c r="CA745" s="127"/>
      <c r="CB745" s="127"/>
      <c r="CC745" s="127"/>
      <c r="CD745" s="127"/>
      <c r="CE745" s="127"/>
      <c r="CF745" s="127"/>
      <c r="CG745" s="127"/>
      <c r="CH745" s="127"/>
      <c r="CI745" s="127"/>
      <c r="CJ745" s="127"/>
      <c r="CK745" s="127"/>
      <c r="CL745" s="127"/>
      <c r="CM745" s="127"/>
      <c r="CN745" s="127"/>
      <c r="CO745" s="127"/>
      <c r="CP745" s="127"/>
      <c r="CQ745" s="127"/>
      <c r="CR745" s="127"/>
      <c r="CS745" s="127"/>
      <c r="CT745" s="127"/>
      <c r="CU745" s="127"/>
      <c r="CV745" s="127"/>
      <c r="CW745" s="127"/>
      <c r="CX745" s="127"/>
      <c r="CY745" s="127"/>
      <c r="CZ745" s="127"/>
      <c r="DA745" s="127"/>
      <c r="DB745" s="127"/>
      <c r="DC745" s="127"/>
      <c r="DD745" s="127"/>
      <c r="DE745" s="127"/>
      <c r="DF745" s="127"/>
      <c r="DG745" s="127"/>
      <c r="DH745" s="127"/>
      <c r="DI745" s="127"/>
      <c r="DJ745" s="127"/>
      <c r="DK745" s="127"/>
      <c r="DL745" s="127"/>
      <c r="DM745" s="127"/>
      <c r="DN745" s="127"/>
      <c r="DO745" s="127"/>
      <c r="DP745" s="127"/>
      <c r="DQ745" s="127"/>
      <c r="DR745" s="127"/>
      <c r="DS745" s="127"/>
      <c r="DT745" s="127"/>
      <c r="DU745" s="127"/>
      <c r="DV745" s="127"/>
      <c r="DW745" s="127"/>
      <c r="DX745" s="127"/>
      <c r="DY745" s="127"/>
      <c r="DZ745" s="127"/>
      <c r="EA745" s="127"/>
      <c r="EB745" s="127"/>
      <c r="EC745" s="127"/>
      <c r="ED745" s="127"/>
      <c r="EE745" s="127"/>
      <c r="EF745" s="127"/>
      <c r="EG745" s="127"/>
      <c r="EH745" s="127"/>
      <c r="EI745" s="127"/>
      <c r="EJ745" s="127"/>
      <c r="EK745" s="127"/>
      <c r="EL745" s="127"/>
      <c r="EM745" s="127"/>
      <c r="EN745" s="127"/>
      <c r="EO745" s="127"/>
      <c r="EP745" s="127"/>
      <c r="EQ745" s="127"/>
      <c r="ER745" s="127"/>
      <c r="ES745" s="127"/>
      <c r="ET745" s="127"/>
      <c r="EU745" s="127"/>
      <c r="EV745" s="127"/>
      <c r="EW745" s="127"/>
      <c r="EX745" s="127"/>
      <c r="EY745" s="127"/>
      <c r="EZ745" s="127"/>
      <c r="FA745" s="127"/>
      <c r="FB745" s="127"/>
      <c r="FC745" s="127"/>
      <c r="FD745" s="127"/>
      <c r="FE745" s="127"/>
      <c r="FF745" s="127"/>
      <c r="FG745" s="127"/>
      <c r="FH745" s="127"/>
      <c r="FI745" s="127"/>
      <c r="FJ745" s="127"/>
      <c r="FK745" s="127"/>
      <c r="FL745" s="127"/>
      <c r="FM745" s="127"/>
      <c r="FN745" s="127"/>
      <c r="FO745" s="127"/>
      <c r="FP745" s="127"/>
      <c r="FQ745" s="127"/>
      <c r="FR745" s="127"/>
      <c r="FS745" s="127"/>
      <c r="FT745" s="127"/>
      <c r="FU745" s="127"/>
      <c r="FV745" s="127"/>
      <c r="FW745" s="127"/>
      <c r="FX745" s="127"/>
      <c r="FY745" s="127"/>
      <c r="FZ745" s="127"/>
      <c r="GA745" s="127"/>
      <c r="GB745" s="127"/>
      <c r="GC745" s="127"/>
      <c r="GD745" s="127"/>
      <c r="GE745" s="127"/>
      <c r="GF745" s="127"/>
      <c r="GG745" s="127"/>
      <c r="GH745" s="127"/>
      <c r="GI745" s="127"/>
      <c r="GJ745" s="127"/>
      <c r="GK745" s="127"/>
      <c r="GL745" s="127"/>
      <c r="GM745" s="127"/>
      <c r="GN745" s="127"/>
      <c r="GO745" s="127"/>
      <c r="GP745" s="127"/>
      <c r="GQ745" s="127"/>
      <c r="GR745" s="127"/>
      <c r="GS745" s="127"/>
      <c r="GT745" s="127"/>
      <c r="GU745" s="127"/>
      <c r="GV745" s="127"/>
      <c r="GW745" s="127"/>
      <c r="GX745" s="127"/>
      <c r="GY745" s="127"/>
      <c r="GZ745" s="127"/>
      <c r="HA745" s="127"/>
      <c r="HB745" s="127"/>
      <c r="HC745" s="127"/>
      <c r="HD745" s="127"/>
      <c r="HE745" s="127"/>
      <c r="HF745" s="127"/>
      <c r="HG745" s="127"/>
      <c r="HH745" s="127"/>
      <c r="HI745" s="127"/>
      <c r="HJ745" s="127"/>
      <c r="HK745" s="127"/>
      <c r="HL745" s="127"/>
      <c r="HM745" s="127"/>
      <c r="HN745" s="127"/>
      <c r="HO745" s="127"/>
      <c r="HP745" s="127"/>
      <c r="HQ745" s="127"/>
      <c r="HR745" s="127"/>
      <c r="HS745" s="127"/>
      <c r="HT745" s="127"/>
      <c r="HU745" s="127"/>
      <c r="HV745" s="127"/>
      <c r="HW745" s="127"/>
      <c r="HX745" s="127"/>
      <c r="HY745" s="127"/>
      <c r="H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  <c r="BK746" s="127"/>
      <c r="BL746" s="127"/>
      <c r="BM746" s="127"/>
      <c r="BN746" s="127"/>
      <c r="BO746" s="127"/>
      <c r="BP746" s="127"/>
      <c r="BQ746" s="127"/>
      <c r="BR746" s="127"/>
      <c r="BS746" s="127"/>
      <c r="BT746" s="127"/>
      <c r="BU746" s="127"/>
      <c r="BV746" s="127"/>
      <c r="BW746" s="127"/>
      <c r="BX746" s="127"/>
      <c r="BY746" s="127"/>
      <c r="BZ746" s="127"/>
      <c r="CA746" s="127"/>
      <c r="CB746" s="127"/>
      <c r="CC746" s="127"/>
      <c r="CD746" s="127"/>
      <c r="CE746" s="127"/>
      <c r="CF746" s="127"/>
      <c r="CG746" s="127"/>
      <c r="CH746" s="127"/>
      <c r="CI746" s="127"/>
      <c r="CJ746" s="127"/>
      <c r="CK746" s="127"/>
      <c r="CL746" s="127"/>
      <c r="CM746" s="127"/>
      <c r="CN746" s="127"/>
      <c r="CO746" s="127"/>
      <c r="CP746" s="127"/>
      <c r="CQ746" s="127"/>
      <c r="CR746" s="127"/>
      <c r="CS746" s="127"/>
      <c r="CT746" s="127"/>
      <c r="CU746" s="127"/>
      <c r="CV746" s="127"/>
      <c r="CW746" s="127"/>
      <c r="CX746" s="127"/>
      <c r="CY746" s="127"/>
      <c r="CZ746" s="127"/>
      <c r="DA746" s="127"/>
      <c r="DB746" s="127"/>
      <c r="DC746" s="127"/>
      <c r="DD746" s="127"/>
      <c r="DE746" s="127"/>
      <c r="DF746" s="127"/>
      <c r="DG746" s="127"/>
      <c r="DH746" s="127"/>
      <c r="DI746" s="127"/>
      <c r="DJ746" s="127"/>
      <c r="DK746" s="127"/>
      <c r="DL746" s="127"/>
      <c r="DM746" s="127"/>
      <c r="DN746" s="127"/>
      <c r="DO746" s="127"/>
      <c r="DP746" s="127"/>
      <c r="DQ746" s="127"/>
      <c r="DR746" s="127"/>
      <c r="DS746" s="127"/>
      <c r="DT746" s="127"/>
      <c r="DU746" s="127"/>
      <c r="DV746" s="127"/>
      <c r="DW746" s="127"/>
      <c r="DX746" s="127"/>
      <c r="DY746" s="127"/>
      <c r="DZ746" s="127"/>
      <c r="EA746" s="127"/>
      <c r="EB746" s="127"/>
      <c r="EC746" s="127"/>
      <c r="ED746" s="127"/>
      <c r="EE746" s="127"/>
      <c r="EF746" s="127"/>
      <c r="EG746" s="127"/>
      <c r="EH746" s="127"/>
      <c r="EI746" s="127"/>
      <c r="EJ746" s="127"/>
      <c r="EK746" s="127"/>
      <c r="EL746" s="127"/>
      <c r="EM746" s="127"/>
      <c r="EN746" s="127"/>
      <c r="EO746" s="127"/>
      <c r="EP746" s="127"/>
      <c r="EQ746" s="127"/>
      <c r="ER746" s="127"/>
      <c r="ES746" s="127"/>
      <c r="ET746" s="127"/>
      <c r="EU746" s="127"/>
      <c r="EV746" s="127"/>
      <c r="EW746" s="127"/>
      <c r="EX746" s="127"/>
      <c r="EY746" s="127"/>
      <c r="EZ746" s="127"/>
      <c r="FA746" s="127"/>
      <c r="FB746" s="127"/>
      <c r="FC746" s="127"/>
      <c r="FD746" s="127"/>
      <c r="FE746" s="127"/>
      <c r="FF746" s="127"/>
      <c r="FG746" s="127"/>
      <c r="FH746" s="127"/>
      <c r="FI746" s="127"/>
      <c r="FJ746" s="127"/>
      <c r="FK746" s="127"/>
      <c r="FL746" s="127"/>
      <c r="FM746" s="127"/>
      <c r="FN746" s="127"/>
      <c r="FO746" s="127"/>
      <c r="FP746" s="127"/>
      <c r="FQ746" s="127"/>
      <c r="FR746" s="127"/>
      <c r="FS746" s="127"/>
      <c r="FT746" s="127"/>
      <c r="FU746" s="127"/>
      <c r="FV746" s="127"/>
      <c r="FW746" s="127"/>
      <c r="FX746" s="127"/>
      <c r="FY746" s="127"/>
      <c r="FZ746" s="127"/>
      <c r="GA746" s="127"/>
      <c r="GB746" s="127"/>
      <c r="GC746" s="127"/>
      <c r="GD746" s="127"/>
      <c r="GE746" s="127"/>
      <c r="GF746" s="127"/>
      <c r="GG746" s="127"/>
      <c r="GH746" s="127"/>
      <c r="GI746" s="127"/>
      <c r="GJ746" s="127"/>
      <c r="GK746" s="127"/>
      <c r="GL746" s="127"/>
      <c r="GM746" s="127"/>
      <c r="GN746" s="127"/>
      <c r="GO746" s="127"/>
      <c r="GP746" s="127"/>
      <c r="GQ746" s="127"/>
      <c r="GR746" s="127"/>
      <c r="GS746" s="127"/>
      <c r="GT746" s="127"/>
      <c r="GU746" s="127"/>
      <c r="GV746" s="127"/>
      <c r="GW746" s="127"/>
      <c r="GX746" s="127"/>
      <c r="GY746" s="127"/>
      <c r="GZ746" s="127"/>
      <c r="HA746" s="127"/>
      <c r="HB746" s="127"/>
      <c r="HC746" s="127"/>
      <c r="HD746" s="127"/>
      <c r="HE746" s="127"/>
      <c r="HF746" s="127"/>
      <c r="HG746" s="127"/>
      <c r="HH746" s="127"/>
      <c r="HI746" s="127"/>
      <c r="HJ746" s="127"/>
      <c r="HK746" s="127"/>
      <c r="HL746" s="127"/>
      <c r="HM746" s="127"/>
      <c r="HN746" s="127"/>
      <c r="HO746" s="127"/>
      <c r="HP746" s="127"/>
      <c r="HQ746" s="127"/>
      <c r="HR746" s="127"/>
      <c r="HS746" s="127"/>
      <c r="HT746" s="127"/>
      <c r="HU746" s="127"/>
      <c r="HV746" s="127"/>
      <c r="HW746" s="127"/>
      <c r="HX746" s="127"/>
      <c r="HY746" s="127"/>
      <c r="H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  <c r="BK747" s="127"/>
      <c r="BL747" s="127"/>
      <c r="BM747" s="127"/>
      <c r="BN747" s="127"/>
      <c r="BO747" s="127"/>
      <c r="BP747" s="127"/>
      <c r="BQ747" s="127"/>
      <c r="BR747" s="127"/>
      <c r="BS747" s="127"/>
      <c r="BT747" s="127"/>
      <c r="BU747" s="127"/>
      <c r="BV747" s="127"/>
      <c r="BW747" s="127"/>
      <c r="BX747" s="127"/>
      <c r="BY747" s="127"/>
      <c r="BZ747" s="127"/>
      <c r="CA747" s="127"/>
      <c r="CB747" s="127"/>
      <c r="CC747" s="127"/>
      <c r="CD747" s="127"/>
      <c r="CE747" s="127"/>
      <c r="CF747" s="127"/>
      <c r="CG747" s="127"/>
      <c r="CH747" s="127"/>
      <c r="CI747" s="127"/>
      <c r="CJ747" s="127"/>
      <c r="CK747" s="127"/>
      <c r="CL747" s="127"/>
      <c r="CM747" s="127"/>
      <c r="CN747" s="127"/>
      <c r="CO747" s="127"/>
      <c r="CP747" s="127"/>
      <c r="CQ747" s="127"/>
      <c r="CR747" s="127"/>
      <c r="CS747" s="127"/>
      <c r="CT747" s="127"/>
      <c r="CU747" s="127"/>
      <c r="CV747" s="127"/>
      <c r="CW747" s="127"/>
      <c r="CX747" s="127"/>
      <c r="CY747" s="127"/>
      <c r="CZ747" s="127"/>
      <c r="DA747" s="127"/>
      <c r="DB747" s="127"/>
      <c r="DC747" s="127"/>
      <c r="DD747" s="127"/>
      <c r="DE747" s="127"/>
      <c r="DF747" s="127"/>
      <c r="DG747" s="127"/>
      <c r="DH747" s="127"/>
      <c r="DI747" s="127"/>
      <c r="DJ747" s="127"/>
      <c r="DK747" s="127"/>
      <c r="DL747" s="127"/>
      <c r="DM747" s="127"/>
      <c r="DN747" s="127"/>
      <c r="DO747" s="127"/>
      <c r="DP747" s="127"/>
      <c r="DQ747" s="127"/>
      <c r="DR747" s="127"/>
      <c r="DS747" s="127"/>
      <c r="DT747" s="127"/>
      <c r="DU747" s="127"/>
      <c r="DV747" s="127"/>
      <c r="DW747" s="127"/>
      <c r="DX747" s="127"/>
      <c r="DY747" s="127"/>
      <c r="DZ747" s="127"/>
      <c r="EA747" s="127"/>
      <c r="EB747" s="127"/>
      <c r="EC747" s="127"/>
      <c r="ED747" s="127"/>
      <c r="EE747" s="127"/>
      <c r="EF747" s="127"/>
      <c r="EG747" s="127"/>
      <c r="EH747" s="127"/>
      <c r="EI747" s="127"/>
      <c r="EJ747" s="127"/>
      <c r="EK747" s="127"/>
      <c r="EL747" s="127"/>
      <c r="EM747" s="127"/>
      <c r="EN747" s="127"/>
      <c r="EO747" s="127"/>
      <c r="EP747" s="127"/>
      <c r="EQ747" s="127"/>
      <c r="ER747" s="127"/>
      <c r="ES747" s="127"/>
      <c r="ET747" s="127"/>
      <c r="EU747" s="127"/>
      <c r="EV747" s="127"/>
      <c r="EW747" s="127"/>
      <c r="EX747" s="127"/>
      <c r="EY747" s="127"/>
      <c r="EZ747" s="127"/>
      <c r="FA747" s="127"/>
      <c r="FB747" s="127"/>
      <c r="FC747" s="127"/>
      <c r="FD747" s="127"/>
      <c r="FE747" s="127"/>
      <c r="FF747" s="127"/>
      <c r="FG747" s="127"/>
      <c r="FH747" s="127"/>
      <c r="FI747" s="127"/>
      <c r="FJ747" s="127"/>
      <c r="FK747" s="127"/>
      <c r="FL747" s="127"/>
      <c r="FM747" s="127"/>
      <c r="FN747" s="127"/>
      <c r="FO747" s="127"/>
      <c r="FP747" s="127"/>
      <c r="FQ747" s="127"/>
      <c r="FR747" s="127"/>
      <c r="FS747" s="127"/>
      <c r="FT747" s="127"/>
      <c r="FU747" s="127"/>
      <c r="FV747" s="127"/>
      <c r="FW747" s="127"/>
      <c r="FX747" s="127"/>
      <c r="FY747" s="127"/>
      <c r="FZ747" s="127"/>
      <c r="GA747" s="127"/>
      <c r="GB747" s="127"/>
      <c r="GC747" s="127"/>
      <c r="GD747" s="127"/>
      <c r="GE747" s="127"/>
      <c r="GF747" s="127"/>
      <c r="GG747" s="127"/>
      <c r="GH747" s="127"/>
      <c r="GI747" s="127"/>
      <c r="GJ747" s="127"/>
      <c r="GK747" s="127"/>
      <c r="GL747" s="127"/>
      <c r="GM747" s="127"/>
      <c r="GN747" s="127"/>
      <c r="GO747" s="127"/>
      <c r="GP747" s="127"/>
      <c r="GQ747" s="127"/>
      <c r="GR747" s="127"/>
      <c r="GS747" s="127"/>
      <c r="GT747" s="127"/>
      <c r="GU747" s="127"/>
      <c r="GV747" s="127"/>
      <c r="GW747" s="127"/>
      <c r="GX747" s="127"/>
      <c r="GY747" s="127"/>
      <c r="GZ747" s="127"/>
      <c r="HA747" s="127"/>
      <c r="HB747" s="127"/>
      <c r="HC747" s="127"/>
      <c r="HD747" s="127"/>
      <c r="HE747" s="127"/>
      <c r="HF747" s="127"/>
      <c r="HG747" s="127"/>
      <c r="HH747" s="127"/>
      <c r="HI747" s="127"/>
      <c r="HJ747" s="127"/>
      <c r="HK747" s="127"/>
      <c r="HL747" s="127"/>
      <c r="HM747" s="127"/>
      <c r="HN747" s="127"/>
      <c r="HO747" s="127"/>
      <c r="HP747" s="127"/>
      <c r="HQ747" s="127"/>
      <c r="HR747" s="127"/>
      <c r="HS747" s="127"/>
      <c r="HT747" s="127"/>
      <c r="HU747" s="127"/>
      <c r="HV747" s="127"/>
      <c r="HW747" s="127"/>
      <c r="HX747" s="127"/>
      <c r="HY747" s="127"/>
      <c r="H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  <c r="BK748" s="127"/>
      <c r="BL748" s="127"/>
      <c r="BM748" s="127"/>
      <c r="BN748" s="127"/>
      <c r="BO748" s="127"/>
      <c r="BP748" s="127"/>
      <c r="BQ748" s="127"/>
      <c r="BR748" s="127"/>
      <c r="BS748" s="127"/>
      <c r="BT748" s="127"/>
      <c r="BU748" s="127"/>
      <c r="BV748" s="127"/>
      <c r="BW748" s="127"/>
      <c r="BX748" s="127"/>
      <c r="BY748" s="127"/>
      <c r="BZ748" s="127"/>
      <c r="CA748" s="127"/>
      <c r="CB748" s="127"/>
      <c r="CC748" s="127"/>
      <c r="CD748" s="127"/>
      <c r="CE748" s="127"/>
      <c r="CF748" s="127"/>
      <c r="CG748" s="127"/>
      <c r="CH748" s="127"/>
      <c r="CI748" s="127"/>
      <c r="CJ748" s="127"/>
      <c r="CK748" s="127"/>
      <c r="CL748" s="127"/>
      <c r="CM748" s="127"/>
      <c r="CN748" s="127"/>
      <c r="CO748" s="127"/>
      <c r="CP748" s="127"/>
      <c r="CQ748" s="127"/>
      <c r="CR748" s="127"/>
      <c r="CS748" s="127"/>
      <c r="CT748" s="127"/>
      <c r="CU748" s="127"/>
      <c r="CV748" s="127"/>
      <c r="CW748" s="127"/>
      <c r="CX748" s="127"/>
      <c r="CY748" s="127"/>
      <c r="CZ748" s="127"/>
      <c r="DA748" s="127"/>
      <c r="DB748" s="127"/>
      <c r="DC748" s="127"/>
      <c r="DD748" s="127"/>
      <c r="DE748" s="127"/>
      <c r="DF748" s="127"/>
      <c r="DG748" s="127"/>
      <c r="DH748" s="127"/>
      <c r="DI748" s="127"/>
      <c r="DJ748" s="127"/>
      <c r="DK748" s="127"/>
      <c r="DL748" s="127"/>
      <c r="DM748" s="127"/>
      <c r="DN748" s="127"/>
      <c r="DO748" s="127"/>
      <c r="DP748" s="127"/>
      <c r="DQ748" s="127"/>
      <c r="DR748" s="127"/>
      <c r="DS748" s="127"/>
      <c r="DT748" s="127"/>
      <c r="DU748" s="127"/>
      <c r="DV748" s="127"/>
      <c r="DW748" s="127"/>
      <c r="DX748" s="127"/>
      <c r="DY748" s="127"/>
      <c r="DZ748" s="127"/>
      <c r="EA748" s="127"/>
      <c r="EB748" s="127"/>
      <c r="EC748" s="127"/>
      <c r="ED748" s="127"/>
      <c r="EE748" s="127"/>
      <c r="EF748" s="127"/>
      <c r="EG748" s="127"/>
      <c r="EH748" s="127"/>
      <c r="EI748" s="127"/>
      <c r="EJ748" s="127"/>
      <c r="EK748" s="127"/>
      <c r="EL748" s="127"/>
      <c r="EM748" s="127"/>
      <c r="EN748" s="127"/>
      <c r="EO748" s="127"/>
      <c r="EP748" s="127"/>
      <c r="EQ748" s="127"/>
      <c r="ER748" s="127"/>
      <c r="ES748" s="127"/>
      <c r="ET748" s="127"/>
      <c r="EU748" s="127"/>
      <c r="EV748" s="127"/>
      <c r="EW748" s="127"/>
      <c r="EX748" s="127"/>
      <c r="EY748" s="127"/>
      <c r="EZ748" s="127"/>
      <c r="FA748" s="127"/>
      <c r="FB748" s="127"/>
      <c r="FC748" s="127"/>
      <c r="FD748" s="127"/>
      <c r="FE748" s="127"/>
      <c r="FF748" s="127"/>
      <c r="FG748" s="127"/>
      <c r="FH748" s="127"/>
      <c r="FI748" s="127"/>
      <c r="FJ748" s="127"/>
      <c r="FK748" s="127"/>
      <c r="FL748" s="127"/>
      <c r="FM748" s="127"/>
      <c r="FN748" s="127"/>
      <c r="FO748" s="127"/>
      <c r="FP748" s="127"/>
      <c r="FQ748" s="127"/>
      <c r="FR748" s="127"/>
      <c r="FS748" s="127"/>
      <c r="FT748" s="127"/>
      <c r="FU748" s="127"/>
      <c r="FV748" s="127"/>
      <c r="FW748" s="127"/>
      <c r="FX748" s="127"/>
      <c r="FY748" s="127"/>
      <c r="FZ748" s="127"/>
      <c r="GA748" s="127"/>
      <c r="GB748" s="127"/>
      <c r="GC748" s="127"/>
      <c r="GD748" s="127"/>
      <c r="GE748" s="127"/>
      <c r="GF748" s="127"/>
      <c r="GG748" s="127"/>
      <c r="GH748" s="127"/>
      <c r="GI748" s="127"/>
      <c r="GJ748" s="127"/>
      <c r="GK748" s="127"/>
      <c r="GL748" s="127"/>
      <c r="GM748" s="127"/>
      <c r="GN748" s="127"/>
      <c r="GO748" s="127"/>
      <c r="GP748" s="127"/>
      <c r="GQ748" s="127"/>
      <c r="GR748" s="127"/>
      <c r="GS748" s="127"/>
      <c r="GT748" s="127"/>
      <c r="GU748" s="127"/>
      <c r="GV748" s="127"/>
      <c r="GW748" s="127"/>
      <c r="GX748" s="127"/>
      <c r="GY748" s="127"/>
      <c r="GZ748" s="127"/>
      <c r="HA748" s="127"/>
      <c r="HB748" s="127"/>
      <c r="HC748" s="127"/>
      <c r="HD748" s="127"/>
      <c r="HE748" s="127"/>
      <c r="HF748" s="127"/>
      <c r="HG748" s="127"/>
      <c r="HH748" s="127"/>
      <c r="HI748" s="127"/>
      <c r="HJ748" s="127"/>
      <c r="HK748" s="127"/>
      <c r="HL748" s="127"/>
      <c r="HM748" s="127"/>
      <c r="HN748" s="127"/>
      <c r="HO748" s="127"/>
      <c r="HP748" s="127"/>
      <c r="HQ748" s="127"/>
      <c r="HR748" s="127"/>
      <c r="HS748" s="127"/>
      <c r="HT748" s="127"/>
      <c r="HU748" s="127"/>
      <c r="HV748" s="127"/>
      <c r="HW748" s="127"/>
      <c r="HX748" s="127"/>
      <c r="HY748" s="127"/>
      <c r="H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  <c r="BK749" s="127"/>
      <c r="BL749" s="127"/>
      <c r="BM749" s="127"/>
      <c r="BN749" s="127"/>
      <c r="BO749" s="127"/>
      <c r="BP749" s="127"/>
      <c r="BQ749" s="127"/>
      <c r="BR749" s="127"/>
      <c r="BS749" s="127"/>
      <c r="BT749" s="127"/>
      <c r="BU749" s="127"/>
      <c r="BV749" s="127"/>
      <c r="BW749" s="127"/>
      <c r="BX749" s="127"/>
      <c r="BY749" s="127"/>
      <c r="BZ749" s="127"/>
      <c r="CA749" s="127"/>
      <c r="CB749" s="127"/>
      <c r="CC749" s="127"/>
      <c r="CD749" s="127"/>
      <c r="CE749" s="127"/>
      <c r="CF749" s="127"/>
      <c r="CG749" s="127"/>
      <c r="CH749" s="127"/>
      <c r="CI749" s="127"/>
      <c r="CJ749" s="127"/>
      <c r="CK749" s="127"/>
      <c r="CL749" s="127"/>
      <c r="CM749" s="127"/>
      <c r="CN749" s="127"/>
      <c r="CO749" s="127"/>
      <c r="CP749" s="127"/>
      <c r="CQ749" s="127"/>
      <c r="CR749" s="127"/>
      <c r="CS749" s="127"/>
      <c r="CT749" s="127"/>
      <c r="CU749" s="127"/>
      <c r="CV749" s="127"/>
      <c r="CW749" s="127"/>
      <c r="CX749" s="127"/>
      <c r="CY749" s="127"/>
      <c r="CZ749" s="127"/>
      <c r="DA749" s="127"/>
      <c r="DB749" s="127"/>
      <c r="DC749" s="127"/>
      <c r="DD749" s="127"/>
      <c r="DE749" s="127"/>
      <c r="DF749" s="127"/>
      <c r="DG749" s="127"/>
      <c r="DH749" s="127"/>
      <c r="DI749" s="127"/>
      <c r="DJ749" s="127"/>
      <c r="DK749" s="127"/>
      <c r="DL749" s="127"/>
      <c r="DM749" s="127"/>
      <c r="DN749" s="127"/>
      <c r="DO749" s="127"/>
      <c r="DP749" s="127"/>
      <c r="DQ749" s="127"/>
      <c r="DR749" s="127"/>
      <c r="DS749" s="127"/>
      <c r="DT749" s="127"/>
      <c r="DU749" s="127"/>
      <c r="DV749" s="127"/>
      <c r="DW749" s="127"/>
      <c r="DX749" s="127"/>
      <c r="DY749" s="127"/>
      <c r="DZ749" s="127"/>
      <c r="EA749" s="127"/>
      <c r="EB749" s="127"/>
      <c r="EC749" s="127"/>
      <c r="ED749" s="127"/>
      <c r="EE749" s="127"/>
      <c r="EF749" s="127"/>
      <c r="EG749" s="127"/>
      <c r="EH749" s="127"/>
      <c r="EI749" s="127"/>
      <c r="EJ749" s="127"/>
      <c r="EK749" s="127"/>
      <c r="EL749" s="127"/>
      <c r="EM749" s="127"/>
      <c r="EN749" s="127"/>
      <c r="EO749" s="127"/>
      <c r="EP749" s="127"/>
      <c r="EQ749" s="127"/>
      <c r="ER749" s="127"/>
      <c r="ES749" s="127"/>
      <c r="ET749" s="127"/>
      <c r="EU749" s="127"/>
      <c r="EV749" s="127"/>
      <c r="EW749" s="127"/>
      <c r="EX749" s="127"/>
      <c r="EY749" s="127"/>
      <c r="EZ749" s="127"/>
      <c r="FA749" s="127"/>
      <c r="FB749" s="127"/>
      <c r="FC749" s="127"/>
      <c r="FD749" s="127"/>
      <c r="FE749" s="127"/>
      <c r="FF749" s="127"/>
      <c r="FG749" s="127"/>
      <c r="FH749" s="127"/>
      <c r="FI749" s="127"/>
      <c r="FJ749" s="127"/>
      <c r="FK749" s="127"/>
      <c r="FL749" s="127"/>
      <c r="FM749" s="127"/>
      <c r="FN749" s="127"/>
      <c r="FO749" s="127"/>
      <c r="FP749" s="127"/>
      <c r="FQ749" s="127"/>
      <c r="FR749" s="127"/>
      <c r="FS749" s="127"/>
      <c r="FT749" s="127"/>
      <c r="FU749" s="127"/>
      <c r="FV749" s="127"/>
      <c r="FW749" s="127"/>
      <c r="FX749" s="127"/>
      <c r="FY749" s="127"/>
      <c r="FZ749" s="127"/>
      <c r="GA749" s="127"/>
      <c r="GB749" s="127"/>
      <c r="GC749" s="127"/>
      <c r="GD749" s="127"/>
      <c r="GE749" s="127"/>
      <c r="GF749" s="127"/>
      <c r="GG749" s="127"/>
      <c r="GH749" s="127"/>
      <c r="GI749" s="127"/>
      <c r="GJ749" s="127"/>
      <c r="GK749" s="127"/>
      <c r="GL749" s="127"/>
      <c r="GM749" s="127"/>
      <c r="GN749" s="127"/>
      <c r="GO749" s="127"/>
      <c r="GP749" s="127"/>
      <c r="GQ749" s="127"/>
      <c r="GR749" s="127"/>
      <c r="GS749" s="127"/>
      <c r="GT749" s="127"/>
      <c r="GU749" s="127"/>
      <c r="GV749" s="127"/>
      <c r="GW749" s="127"/>
      <c r="GX749" s="127"/>
      <c r="GY749" s="127"/>
      <c r="GZ749" s="127"/>
      <c r="HA749" s="127"/>
      <c r="HB749" s="127"/>
      <c r="HC749" s="127"/>
      <c r="HD749" s="127"/>
      <c r="HE749" s="127"/>
      <c r="HF749" s="127"/>
      <c r="HG749" s="127"/>
      <c r="HH749" s="127"/>
      <c r="HI749" s="127"/>
      <c r="HJ749" s="127"/>
      <c r="HK749" s="127"/>
      <c r="HL749" s="127"/>
      <c r="HM749" s="127"/>
      <c r="HN749" s="127"/>
      <c r="HO749" s="127"/>
      <c r="HP749" s="127"/>
      <c r="HQ749" s="127"/>
      <c r="HR749" s="127"/>
      <c r="HS749" s="127"/>
      <c r="HT749" s="127"/>
      <c r="HU749" s="127"/>
      <c r="HV749" s="127"/>
      <c r="HW749" s="127"/>
      <c r="HX749" s="127"/>
      <c r="HY749" s="127"/>
      <c r="H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  <c r="BK750" s="127"/>
      <c r="BL750" s="127"/>
      <c r="BM750" s="127"/>
      <c r="BN750" s="127"/>
      <c r="BO750" s="127"/>
      <c r="BP750" s="127"/>
      <c r="BQ750" s="127"/>
      <c r="BR750" s="127"/>
      <c r="BS750" s="127"/>
      <c r="BT750" s="127"/>
      <c r="BU750" s="127"/>
      <c r="BV750" s="127"/>
      <c r="BW750" s="127"/>
      <c r="BX750" s="127"/>
      <c r="BY750" s="127"/>
      <c r="BZ750" s="127"/>
      <c r="CA750" s="127"/>
      <c r="CB750" s="127"/>
      <c r="CC750" s="127"/>
      <c r="CD750" s="127"/>
      <c r="CE750" s="127"/>
      <c r="CF750" s="127"/>
      <c r="CG750" s="127"/>
      <c r="CH750" s="127"/>
      <c r="CI750" s="127"/>
      <c r="CJ750" s="127"/>
      <c r="CK750" s="127"/>
      <c r="CL750" s="127"/>
      <c r="CM750" s="127"/>
      <c r="CN750" s="127"/>
      <c r="CO750" s="127"/>
      <c r="CP750" s="127"/>
      <c r="CQ750" s="127"/>
      <c r="CR750" s="127"/>
      <c r="CS750" s="127"/>
      <c r="CT750" s="127"/>
      <c r="CU750" s="127"/>
      <c r="CV750" s="127"/>
      <c r="CW750" s="127"/>
      <c r="CX750" s="127"/>
      <c r="CY750" s="127"/>
      <c r="CZ750" s="127"/>
      <c r="DA750" s="127"/>
      <c r="DB750" s="127"/>
      <c r="DC750" s="127"/>
      <c r="DD750" s="127"/>
      <c r="DE750" s="127"/>
      <c r="DF750" s="127"/>
      <c r="DG750" s="127"/>
      <c r="DH750" s="127"/>
      <c r="DI750" s="127"/>
      <c r="DJ750" s="127"/>
      <c r="DK750" s="127"/>
      <c r="DL750" s="127"/>
      <c r="DM750" s="127"/>
      <c r="DN750" s="127"/>
      <c r="DO750" s="127"/>
      <c r="DP750" s="127"/>
      <c r="DQ750" s="127"/>
      <c r="DR750" s="127"/>
      <c r="DS750" s="127"/>
      <c r="DT750" s="127"/>
      <c r="DU750" s="127"/>
      <c r="DV750" s="127"/>
      <c r="DW750" s="127"/>
      <c r="DX750" s="127"/>
      <c r="DY750" s="127"/>
      <c r="DZ750" s="127"/>
      <c r="EA750" s="127"/>
      <c r="EB750" s="127"/>
      <c r="EC750" s="127"/>
      <c r="ED750" s="127"/>
      <c r="EE750" s="127"/>
      <c r="EF750" s="127"/>
      <c r="EG750" s="127"/>
      <c r="EH750" s="127"/>
      <c r="EI750" s="127"/>
      <c r="EJ750" s="127"/>
      <c r="EK750" s="127"/>
      <c r="EL750" s="127"/>
      <c r="EM750" s="127"/>
      <c r="EN750" s="127"/>
      <c r="EO750" s="127"/>
      <c r="EP750" s="127"/>
      <c r="EQ750" s="127"/>
      <c r="ER750" s="127"/>
      <c r="ES750" s="127"/>
      <c r="ET750" s="127"/>
      <c r="EU750" s="127"/>
      <c r="EV750" s="127"/>
      <c r="EW750" s="127"/>
      <c r="EX750" s="127"/>
      <c r="EY750" s="127"/>
      <c r="EZ750" s="127"/>
      <c r="FA750" s="127"/>
      <c r="FB750" s="127"/>
      <c r="FC750" s="127"/>
      <c r="FD750" s="127"/>
      <c r="FE750" s="127"/>
      <c r="FF750" s="127"/>
      <c r="FG750" s="127"/>
      <c r="FH750" s="127"/>
      <c r="FI750" s="127"/>
      <c r="FJ750" s="127"/>
      <c r="FK750" s="127"/>
      <c r="FL750" s="127"/>
      <c r="FM750" s="127"/>
      <c r="FN750" s="127"/>
      <c r="FO750" s="127"/>
      <c r="FP750" s="127"/>
      <c r="FQ750" s="127"/>
      <c r="FR750" s="127"/>
      <c r="FS750" s="127"/>
      <c r="FT750" s="127"/>
      <c r="FU750" s="127"/>
      <c r="FV750" s="127"/>
      <c r="FW750" s="127"/>
      <c r="FX750" s="127"/>
      <c r="FY750" s="127"/>
      <c r="FZ750" s="127"/>
      <c r="GA750" s="127"/>
      <c r="GB750" s="127"/>
      <c r="GC750" s="127"/>
      <c r="GD750" s="127"/>
      <c r="GE750" s="127"/>
      <c r="GF750" s="127"/>
      <c r="GG750" s="127"/>
      <c r="GH750" s="127"/>
      <c r="GI750" s="127"/>
      <c r="GJ750" s="127"/>
      <c r="GK750" s="127"/>
      <c r="GL750" s="127"/>
      <c r="GM750" s="127"/>
      <c r="GN750" s="127"/>
      <c r="GO750" s="127"/>
      <c r="GP750" s="127"/>
      <c r="GQ750" s="127"/>
      <c r="GR750" s="127"/>
      <c r="GS750" s="127"/>
      <c r="GT750" s="127"/>
      <c r="GU750" s="127"/>
      <c r="GV750" s="127"/>
      <c r="GW750" s="127"/>
      <c r="GX750" s="127"/>
      <c r="GY750" s="127"/>
      <c r="GZ750" s="127"/>
      <c r="HA750" s="127"/>
      <c r="HB750" s="127"/>
      <c r="HC750" s="127"/>
      <c r="HD750" s="127"/>
      <c r="HE750" s="127"/>
      <c r="HF750" s="127"/>
      <c r="HG750" s="127"/>
      <c r="HH750" s="127"/>
      <c r="HI750" s="127"/>
      <c r="HJ750" s="127"/>
      <c r="HK750" s="127"/>
      <c r="HL750" s="127"/>
      <c r="HM750" s="127"/>
      <c r="HN750" s="127"/>
      <c r="HO750" s="127"/>
      <c r="HP750" s="127"/>
      <c r="HQ750" s="127"/>
      <c r="HR750" s="127"/>
      <c r="HS750" s="127"/>
      <c r="HT750" s="127"/>
      <c r="HU750" s="127"/>
      <c r="HV750" s="127"/>
      <c r="HW750" s="127"/>
      <c r="HX750" s="127"/>
      <c r="HY750" s="127"/>
      <c r="H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  <c r="BK751" s="127"/>
      <c r="BL751" s="127"/>
      <c r="BM751" s="127"/>
      <c r="BN751" s="127"/>
      <c r="BO751" s="127"/>
      <c r="BP751" s="127"/>
      <c r="BQ751" s="127"/>
      <c r="BR751" s="127"/>
      <c r="BS751" s="127"/>
      <c r="BT751" s="127"/>
      <c r="BU751" s="127"/>
      <c r="BV751" s="127"/>
      <c r="BW751" s="127"/>
      <c r="BX751" s="127"/>
      <c r="BY751" s="127"/>
      <c r="BZ751" s="127"/>
      <c r="CA751" s="127"/>
      <c r="CB751" s="127"/>
      <c r="CC751" s="127"/>
      <c r="CD751" s="127"/>
      <c r="CE751" s="127"/>
      <c r="CF751" s="127"/>
      <c r="CG751" s="127"/>
      <c r="CH751" s="127"/>
      <c r="CI751" s="127"/>
      <c r="CJ751" s="127"/>
      <c r="CK751" s="127"/>
      <c r="CL751" s="127"/>
      <c r="CM751" s="127"/>
      <c r="CN751" s="127"/>
      <c r="CO751" s="127"/>
      <c r="CP751" s="127"/>
      <c r="CQ751" s="127"/>
      <c r="CR751" s="127"/>
      <c r="CS751" s="127"/>
      <c r="CT751" s="127"/>
      <c r="CU751" s="127"/>
      <c r="CV751" s="127"/>
      <c r="CW751" s="127"/>
      <c r="CX751" s="127"/>
      <c r="CY751" s="127"/>
      <c r="CZ751" s="127"/>
      <c r="DA751" s="127"/>
      <c r="DB751" s="127"/>
      <c r="DC751" s="127"/>
      <c r="DD751" s="127"/>
      <c r="DE751" s="127"/>
      <c r="DF751" s="127"/>
      <c r="DG751" s="127"/>
      <c r="DH751" s="127"/>
      <c r="DI751" s="127"/>
      <c r="DJ751" s="127"/>
      <c r="DK751" s="127"/>
      <c r="DL751" s="127"/>
      <c r="DM751" s="127"/>
      <c r="DN751" s="127"/>
      <c r="DO751" s="127"/>
      <c r="DP751" s="127"/>
      <c r="DQ751" s="127"/>
      <c r="DR751" s="127"/>
      <c r="DS751" s="127"/>
      <c r="DT751" s="127"/>
      <c r="DU751" s="127"/>
      <c r="DV751" s="127"/>
      <c r="DW751" s="127"/>
      <c r="DX751" s="127"/>
      <c r="DY751" s="127"/>
      <c r="DZ751" s="127"/>
      <c r="EA751" s="127"/>
      <c r="EB751" s="127"/>
      <c r="EC751" s="127"/>
      <c r="ED751" s="127"/>
      <c r="EE751" s="127"/>
      <c r="EF751" s="127"/>
      <c r="EG751" s="127"/>
      <c r="EH751" s="127"/>
      <c r="EI751" s="127"/>
      <c r="EJ751" s="127"/>
      <c r="EK751" s="127"/>
      <c r="EL751" s="127"/>
      <c r="EM751" s="127"/>
      <c r="EN751" s="127"/>
      <c r="EO751" s="127"/>
      <c r="EP751" s="127"/>
      <c r="EQ751" s="127"/>
      <c r="ER751" s="127"/>
      <c r="ES751" s="127"/>
      <c r="ET751" s="127"/>
      <c r="EU751" s="127"/>
      <c r="EV751" s="127"/>
      <c r="EW751" s="127"/>
      <c r="EX751" s="127"/>
      <c r="EY751" s="127"/>
      <c r="EZ751" s="127"/>
      <c r="FA751" s="127"/>
      <c r="FB751" s="127"/>
      <c r="FC751" s="127"/>
      <c r="FD751" s="127"/>
      <c r="FE751" s="127"/>
      <c r="FF751" s="127"/>
      <c r="FG751" s="127"/>
      <c r="FH751" s="127"/>
      <c r="FI751" s="127"/>
      <c r="FJ751" s="127"/>
      <c r="FK751" s="127"/>
      <c r="FL751" s="127"/>
      <c r="FM751" s="127"/>
      <c r="FN751" s="127"/>
      <c r="FO751" s="127"/>
      <c r="FP751" s="127"/>
      <c r="FQ751" s="127"/>
      <c r="FR751" s="127"/>
      <c r="FS751" s="127"/>
      <c r="FT751" s="127"/>
      <c r="FU751" s="127"/>
      <c r="FV751" s="127"/>
      <c r="FW751" s="127"/>
      <c r="FX751" s="127"/>
      <c r="FY751" s="127"/>
      <c r="FZ751" s="127"/>
      <c r="GA751" s="127"/>
      <c r="GB751" s="127"/>
      <c r="GC751" s="127"/>
      <c r="GD751" s="127"/>
      <c r="GE751" s="127"/>
      <c r="GF751" s="127"/>
      <c r="GG751" s="127"/>
      <c r="GH751" s="127"/>
      <c r="GI751" s="127"/>
      <c r="GJ751" s="127"/>
      <c r="GK751" s="127"/>
      <c r="GL751" s="127"/>
      <c r="GM751" s="127"/>
      <c r="GN751" s="127"/>
      <c r="GO751" s="127"/>
      <c r="GP751" s="127"/>
      <c r="GQ751" s="127"/>
      <c r="GR751" s="127"/>
      <c r="GS751" s="127"/>
      <c r="GT751" s="127"/>
      <c r="GU751" s="127"/>
      <c r="GV751" s="127"/>
      <c r="GW751" s="127"/>
      <c r="GX751" s="127"/>
      <c r="GY751" s="127"/>
      <c r="GZ751" s="127"/>
      <c r="HA751" s="127"/>
      <c r="HB751" s="127"/>
      <c r="HC751" s="127"/>
      <c r="HD751" s="127"/>
      <c r="HE751" s="127"/>
      <c r="HF751" s="127"/>
      <c r="HG751" s="127"/>
      <c r="HH751" s="127"/>
      <c r="HI751" s="127"/>
      <c r="HJ751" s="127"/>
      <c r="HK751" s="127"/>
      <c r="HL751" s="127"/>
      <c r="HM751" s="127"/>
      <c r="HN751" s="127"/>
      <c r="HO751" s="127"/>
      <c r="HP751" s="127"/>
      <c r="HQ751" s="127"/>
      <c r="HR751" s="127"/>
      <c r="HS751" s="127"/>
      <c r="HT751" s="127"/>
      <c r="HU751" s="127"/>
      <c r="HV751" s="127"/>
      <c r="HW751" s="127"/>
      <c r="HX751" s="127"/>
      <c r="HY751" s="127"/>
      <c r="H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  <c r="BK752" s="127"/>
      <c r="BL752" s="127"/>
      <c r="BM752" s="127"/>
      <c r="BN752" s="127"/>
      <c r="BO752" s="127"/>
      <c r="BP752" s="127"/>
      <c r="BQ752" s="127"/>
      <c r="BR752" s="127"/>
      <c r="BS752" s="127"/>
      <c r="BT752" s="127"/>
      <c r="BU752" s="127"/>
      <c r="BV752" s="127"/>
      <c r="BW752" s="127"/>
      <c r="BX752" s="127"/>
      <c r="BY752" s="127"/>
      <c r="BZ752" s="127"/>
      <c r="CA752" s="127"/>
      <c r="CB752" s="127"/>
      <c r="CC752" s="127"/>
      <c r="CD752" s="127"/>
      <c r="CE752" s="127"/>
      <c r="CF752" s="127"/>
      <c r="CG752" s="127"/>
      <c r="CH752" s="127"/>
      <c r="CI752" s="127"/>
      <c r="CJ752" s="127"/>
      <c r="CK752" s="127"/>
      <c r="CL752" s="127"/>
      <c r="CM752" s="127"/>
      <c r="CN752" s="127"/>
      <c r="CO752" s="127"/>
      <c r="CP752" s="127"/>
      <c r="CQ752" s="127"/>
      <c r="CR752" s="127"/>
      <c r="CS752" s="127"/>
      <c r="CT752" s="127"/>
      <c r="CU752" s="127"/>
      <c r="CV752" s="127"/>
      <c r="CW752" s="127"/>
      <c r="CX752" s="127"/>
      <c r="CY752" s="127"/>
      <c r="CZ752" s="127"/>
      <c r="DA752" s="127"/>
      <c r="DB752" s="127"/>
      <c r="DC752" s="127"/>
      <c r="DD752" s="127"/>
      <c r="DE752" s="127"/>
      <c r="DF752" s="127"/>
      <c r="DG752" s="127"/>
      <c r="DH752" s="127"/>
      <c r="DI752" s="127"/>
      <c r="DJ752" s="127"/>
      <c r="DK752" s="127"/>
      <c r="DL752" s="127"/>
      <c r="DM752" s="127"/>
      <c r="DN752" s="127"/>
      <c r="DO752" s="127"/>
      <c r="DP752" s="127"/>
      <c r="DQ752" s="127"/>
      <c r="DR752" s="127"/>
      <c r="DS752" s="127"/>
      <c r="DT752" s="127"/>
      <c r="DU752" s="127"/>
      <c r="DV752" s="127"/>
      <c r="DW752" s="127"/>
      <c r="DX752" s="127"/>
      <c r="DY752" s="127"/>
      <c r="DZ752" s="127"/>
      <c r="EA752" s="127"/>
      <c r="EB752" s="127"/>
      <c r="EC752" s="127"/>
      <c r="ED752" s="127"/>
      <c r="EE752" s="127"/>
      <c r="EF752" s="127"/>
      <c r="EG752" s="127"/>
      <c r="EH752" s="127"/>
      <c r="EI752" s="127"/>
      <c r="EJ752" s="127"/>
      <c r="EK752" s="127"/>
      <c r="EL752" s="127"/>
      <c r="EM752" s="127"/>
      <c r="EN752" s="127"/>
      <c r="EO752" s="127"/>
      <c r="EP752" s="127"/>
      <c r="EQ752" s="127"/>
      <c r="ER752" s="127"/>
      <c r="ES752" s="127"/>
      <c r="ET752" s="127"/>
      <c r="EU752" s="127"/>
      <c r="EV752" s="127"/>
      <c r="EW752" s="127"/>
      <c r="EX752" s="127"/>
      <c r="EY752" s="127"/>
      <c r="EZ752" s="127"/>
      <c r="FA752" s="127"/>
      <c r="FB752" s="127"/>
      <c r="FC752" s="127"/>
      <c r="FD752" s="127"/>
      <c r="FE752" s="127"/>
      <c r="FF752" s="127"/>
      <c r="FG752" s="127"/>
      <c r="FH752" s="127"/>
      <c r="FI752" s="127"/>
      <c r="FJ752" s="127"/>
      <c r="FK752" s="127"/>
      <c r="FL752" s="127"/>
      <c r="FM752" s="127"/>
      <c r="FN752" s="127"/>
      <c r="FO752" s="127"/>
      <c r="FP752" s="127"/>
      <c r="FQ752" s="127"/>
      <c r="FR752" s="127"/>
      <c r="FS752" s="127"/>
      <c r="FT752" s="127"/>
      <c r="FU752" s="127"/>
      <c r="FV752" s="127"/>
      <c r="FW752" s="127"/>
      <c r="FX752" s="127"/>
      <c r="FY752" s="127"/>
      <c r="FZ752" s="127"/>
      <c r="GA752" s="127"/>
      <c r="GB752" s="127"/>
      <c r="GC752" s="127"/>
      <c r="GD752" s="127"/>
      <c r="GE752" s="127"/>
      <c r="GF752" s="127"/>
      <c r="GG752" s="127"/>
      <c r="GH752" s="127"/>
      <c r="GI752" s="127"/>
      <c r="GJ752" s="127"/>
      <c r="GK752" s="127"/>
      <c r="GL752" s="127"/>
      <c r="GM752" s="127"/>
      <c r="GN752" s="127"/>
      <c r="GO752" s="127"/>
      <c r="GP752" s="127"/>
      <c r="GQ752" s="127"/>
      <c r="GR752" s="127"/>
      <c r="GS752" s="127"/>
      <c r="GT752" s="127"/>
      <c r="GU752" s="127"/>
      <c r="GV752" s="127"/>
      <c r="GW752" s="127"/>
      <c r="GX752" s="127"/>
      <c r="GY752" s="127"/>
      <c r="GZ752" s="127"/>
      <c r="HA752" s="127"/>
      <c r="HB752" s="127"/>
      <c r="HC752" s="127"/>
      <c r="HD752" s="127"/>
      <c r="HE752" s="127"/>
      <c r="HF752" s="127"/>
      <c r="HG752" s="127"/>
      <c r="HH752" s="127"/>
      <c r="HI752" s="127"/>
      <c r="HJ752" s="127"/>
      <c r="HK752" s="127"/>
      <c r="HL752" s="127"/>
      <c r="HM752" s="127"/>
      <c r="HN752" s="127"/>
      <c r="HO752" s="127"/>
      <c r="HP752" s="127"/>
      <c r="HQ752" s="127"/>
      <c r="HR752" s="127"/>
      <c r="HS752" s="127"/>
      <c r="HT752" s="127"/>
      <c r="HU752" s="127"/>
      <c r="HV752" s="127"/>
      <c r="HW752" s="127"/>
      <c r="HX752" s="127"/>
      <c r="HY752" s="127"/>
      <c r="H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  <c r="BK753" s="127"/>
      <c r="BL753" s="127"/>
      <c r="BM753" s="127"/>
      <c r="BN753" s="127"/>
      <c r="BO753" s="127"/>
      <c r="BP753" s="127"/>
      <c r="BQ753" s="127"/>
      <c r="BR753" s="127"/>
      <c r="BS753" s="127"/>
      <c r="BT753" s="127"/>
      <c r="BU753" s="127"/>
      <c r="BV753" s="127"/>
      <c r="BW753" s="127"/>
      <c r="BX753" s="127"/>
      <c r="BY753" s="127"/>
      <c r="BZ753" s="127"/>
      <c r="CA753" s="127"/>
      <c r="CB753" s="127"/>
      <c r="CC753" s="127"/>
      <c r="CD753" s="127"/>
      <c r="CE753" s="127"/>
      <c r="CF753" s="127"/>
      <c r="CG753" s="127"/>
      <c r="CH753" s="127"/>
      <c r="CI753" s="127"/>
      <c r="CJ753" s="127"/>
      <c r="CK753" s="127"/>
      <c r="CL753" s="127"/>
      <c r="CM753" s="127"/>
      <c r="CN753" s="127"/>
      <c r="CO753" s="127"/>
      <c r="CP753" s="127"/>
      <c r="CQ753" s="127"/>
      <c r="CR753" s="127"/>
      <c r="CS753" s="127"/>
      <c r="CT753" s="127"/>
      <c r="CU753" s="127"/>
      <c r="CV753" s="127"/>
      <c r="CW753" s="127"/>
      <c r="CX753" s="127"/>
      <c r="CY753" s="127"/>
      <c r="CZ753" s="127"/>
      <c r="DA753" s="127"/>
      <c r="DB753" s="127"/>
      <c r="DC753" s="127"/>
      <c r="DD753" s="127"/>
      <c r="DE753" s="127"/>
      <c r="DF753" s="127"/>
      <c r="DG753" s="127"/>
      <c r="DH753" s="127"/>
      <c r="DI753" s="127"/>
      <c r="DJ753" s="127"/>
      <c r="DK753" s="127"/>
      <c r="DL753" s="127"/>
      <c r="DM753" s="127"/>
      <c r="DN753" s="127"/>
      <c r="DO753" s="127"/>
      <c r="DP753" s="127"/>
      <c r="DQ753" s="127"/>
      <c r="DR753" s="127"/>
      <c r="DS753" s="127"/>
      <c r="DT753" s="127"/>
      <c r="DU753" s="127"/>
      <c r="DV753" s="127"/>
      <c r="DW753" s="127"/>
      <c r="DX753" s="127"/>
      <c r="DY753" s="127"/>
      <c r="DZ753" s="127"/>
      <c r="EA753" s="127"/>
      <c r="EB753" s="127"/>
      <c r="EC753" s="127"/>
      <c r="ED753" s="127"/>
      <c r="EE753" s="127"/>
      <c r="EF753" s="127"/>
      <c r="EG753" s="127"/>
      <c r="EH753" s="127"/>
      <c r="EI753" s="127"/>
      <c r="EJ753" s="127"/>
      <c r="EK753" s="127"/>
      <c r="EL753" s="127"/>
      <c r="EM753" s="127"/>
      <c r="EN753" s="127"/>
      <c r="EO753" s="127"/>
      <c r="EP753" s="127"/>
      <c r="EQ753" s="127"/>
      <c r="ER753" s="127"/>
      <c r="ES753" s="127"/>
      <c r="ET753" s="127"/>
      <c r="EU753" s="127"/>
      <c r="EV753" s="127"/>
      <c r="EW753" s="127"/>
      <c r="EX753" s="127"/>
      <c r="EY753" s="127"/>
      <c r="EZ753" s="127"/>
      <c r="FA753" s="127"/>
      <c r="FB753" s="127"/>
      <c r="FC753" s="127"/>
      <c r="FD753" s="127"/>
      <c r="FE753" s="127"/>
      <c r="FF753" s="127"/>
      <c r="FG753" s="127"/>
      <c r="FH753" s="127"/>
      <c r="FI753" s="127"/>
      <c r="FJ753" s="127"/>
      <c r="FK753" s="127"/>
      <c r="FL753" s="127"/>
      <c r="FM753" s="127"/>
      <c r="FN753" s="127"/>
      <c r="FO753" s="127"/>
      <c r="FP753" s="127"/>
      <c r="FQ753" s="127"/>
      <c r="FR753" s="127"/>
      <c r="FS753" s="127"/>
      <c r="FT753" s="127"/>
      <c r="FU753" s="127"/>
      <c r="FV753" s="127"/>
      <c r="FW753" s="127"/>
      <c r="FX753" s="127"/>
      <c r="FY753" s="127"/>
      <c r="FZ753" s="127"/>
      <c r="GA753" s="127"/>
      <c r="GB753" s="127"/>
      <c r="GC753" s="127"/>
      <c r="GD753" s="127"/>
      <c r="GE753" s="127"/>
      <c r="GF753" s="127"/>
      <c r="GG753" s="127"/>
      <c r="GH753" s="127"/>
      <c r="GI753" s="127"/>
      <c r="GJ753" s="127"/>
      <c r="GK753" s="127"/>
      <c r="GL753" s="127"/>
      <c r="GM753" s="127"/>
      <c r="GN753" s="127"/>
      <c r="GO753" s="127"/>
      <c r="GP753" s="127"/>
      <c r="GQ753" s="127"/>
      <c r="GR753" s="127"/>
      <c r="GS753" s="127"/>
      <c r="GT753" s="127"/>
      <c r="GU753" s="127"/>
      <c r="GV753" s="127"/>
      <c r="GW753" s="127"/>
      <c r="GX753" s="127"/>
      <c r="GY753" s="127"/>
      <c r="GZ753" s="127"/>
      <c r="HA753" s="127"/>
      <c r="HB753" s="127"/>
      <c r="HC753" s="127"/>
      <c r="HD753" s="127"/>
      <c r="HE753" s="127"/>
      <c r="HF753" s="127"/>
      <c r="HG753" s="127"/>
      <c r="HH753" s="127"/>
      <c r="HI753" s="127"/>
      <c r="HJ753" s="127"/>
      <c r="HK753" s="127"/>
      <c r="HL753" s="127"/>
      <c r="HM753" s="127"/>
      <c r="HN753" s="127"/>
      <c r="HO753" s="127"/>
      <c r="HP753" s="127"/>
      <c r="HQ753" s="127"/>
      <c r="HR753" s="127"/>
      <c r="HS753" s="127"/>
      <c r="HT753" s="127"/>
      <c r="HU753" s="127"/>
      <c r="HV753" s="127"/>
      <c r="HW753" s="127"/>
      <c r="HX753" s="127"/>
      <c r="HY753" s="127"/>
      <c r="H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  <c r="BK754" s="127"/>
      <c r="BL754" s="127"/>
      <c r="BM754" s="127"/>
      <c r="BN754" s="127"/>
      <c r="BO754" s="127"/>
      <c r="BP754" s="127"/>
      <c r="BQ754" s="127"/>
      <c r="BR754" s="127"/>
      <c r="BS754" s="127"/>
      <c r="BT754" s="127"/>
      <c r="BU754" s="127"/>
      <c r="BV754" s="127"/>
      <c r="BW754" s="127"/>
      <c r="BX754" s="127"/>
      <c r="BY754" s="127"/>
      <c r="BZ754" s="127"/>
      <c r="CA754" s="127"/>
      <c r="CB754" s="127"/>
      <c r="CC754" s="127"/>
      <c r="CD754" s="127"/>
      <c r="CE754" s="127"/>
      <c r="CF754" s="127"/>
      <c r="CG754" s="127"/>
      <c r="CH754" s="127"/>
      <c r="CI754" s="127"/>
      <c r="CJ754" s="127"/>
      <c r="CK754" s="127"/>
      <c r="CL754" s="127"/>
      <c r="CM754" s="127"/>
      <c r="CN754" s="127"/>
      <c r="CO754" s="127"/>
      <c r="CP754" s="127"/>
      <c r="CQ754" s="127"/>
      <c r="CR754" s="127"/>
      <c r="CS754" s="127"/>
      <c r="CT754" s="127"/>
      <c r="CU754" s="127"/>
      <c r="CV754" s="127"/>
      <c r="CW754" s="127"/>
      <c r="CX754" s="127"/>
      <c r="CY754" s="127"/>
      <c r="CZ754" s="127"/>
      <c r="DA754" s="127"/>
      <c r="DB754" s="127"/>
      <c r="DC754" s="127"/>
      <c r="DD754" s="127"/>
      <c r="DE754" s="127"/>
      <c r="DF754" s="127"/>
      <c r="DG754" s="127"/>
      <c r="DH754" s="127"/>
      <c r="DI754" s="127"/>
      <c r="DJ754" s="127"/>
      <c r="DK754" s="127"/>
      <c r="DL754" s="127"/>
      <c r="DM754" s="127"/>
      <c r="DN754" s="127"/>
      <c r="DO754" s="127"/>
      <c r="DP754" s="127"/>
      <c r="DQ754" s="127"/>
      <c r="DR754" s="127"/>
      <c r="DS754" s="127"/>
      <c r="DT754" s="127"/>
      <c r="DU754" s="127"/>
      <c r="DV754" s="127"/>
      <c r="DW754" s="127"/>
      <c r="DX754" s="127"/>
      <c r="DY754" s="127"/>
      <c r="DZ754" s="127"/>
      <c r="EA754" s="127"/>
      <c r="EB754" s="127"/>
      <c r="EC754" s="127"/>
      <c r="ED754" s="127"/>
      <c r="EE754" s="127"/>
      <c r="EF754" s="127"/>
      <c r="EG754" s="127"/>
      <c r="EH754" s="127"/>
      <c r="EI754" s="127"/>
      <c r="EJ754" s="127"/>
      <c r="EK754" s="127"/>
      <c r="EL754" s="127"/>
      <c r="EM754" s="127"/>
      <c r="EN754" s="127"/>
      <c r="EO754" s="127"/>
      <c r="EP754" s="127"/>
      <c r="EQ754" s="127"/>
      <c r="ER754" s="127"/>
      <c r="ES754" s="127"/>
      <c r="ET754" s="127"/>
      <c r="EU754" s="127"/>
      <c r="EV754" s="127"/>
      <c r="EW754" s="127"/>
      <c r="EX754" s="127"/>
      <c r="EY754" s="127"/>
      <c r="EZ754" s="127"/>
      <c r="FA754" s="127"/>
      <c r="FB754" s="127"/>
      <c r="FC754" s="127"/>
      <c r="FD754" s="127"/>
      <c r="FE754" s="127"/>
      <c r="FF754" s="127"/>
      <c r="FG754" s="127"/>
      <c r="FH754" s="127"/>
      <c r="FI754" s="127"/>
      <c r="FJ754" s="127"/>
      <c r="FK754" s="127"/>
      <c r="FL754" s="127"/>
      <c r="FM754" s="127"/>
      <c r="FN754" s="127"/>
      <c r="FO754" s="127"/>
      <c r="FP754" s="127"/>
      <c r="FQ754" s="127"/>
      <c r="FR754" s="127"/>
      <c r="FS754" s="127"/>
      <c r="FT754" s="127"/>
      <c r="FU754" s="127"/>
      <c r="FV754" s="127"/>
      <c r="FW754" s="127"/>
      <c r="FX754" s="127"/>
      <c r="FY754" s="127"/>
      <c r="FZ754" s="127"/>
      <c r="GA754" s="127"/>
      <c r="GB754" s="127"/>
      <c r="GC754" s="127"/>
      <c r="GD754" s="127"/>
      <c r="GE754" s="127"/>
      <c r="GF754" s="127"/>
      <c r="GG754" s="127"/>
      <c r="GH754" s="127"/>
      <c r="GI754" s="127"/>
      <c r="GJ754" s="127"/>
      <c r="GK754" s="127"/>
      <c r="GL754" s="127"/>
      <c r="GM754" s="127"/>
      <c r="GN754" s="127"/>
      <c r="GO754" s="127"/>
      <c r="GP754" s="127"/>
      <c r="GQ754" s="127"/>
      <c r="GR754" s="127"/>
      <c r="GS754" s="127"/>
      <c r="GT754" s="127"/>
      <c r="GU754" s="127"/>
      <c r="GV754" s="127"/>
      <c r="GW754" s="127"/>
      <c r="GX754" s="127"/>
      <c r="GY754" s="127"/>
      <c r="GZ754" s="127"/>
      <c r="HA754" s="127"/>
      <c r="HB754" s="127"/>
      <c r="HC754" s="127"/>
      <c r="HD754" s="127"/>
      <c r="HE754" s="127"/>
      <c r="HF754" s="127"/>
      <c r="HG754" s="127"/>
      <c r="HH754" s="127"/>
      <c r="HI754" s="127"/>
      <c r="HJ754" s="127"/>
      <c r="HK754" s="127"/>
      <c r="HL754" s="127"/>
      <c r="HM754" s="127"/>
      <c r="HN754" s="127"/>
      <c r="HO754" s="127"/>
      <c r="HP754" s="127"/>
      <c r="HQ754" s="127"/>
      <c r="HR754" s="127"/>
      <c r="HS754" s="127"/>
      <c r="HT754" s="127"/>
      <c r="HU754" s="127"/>
      <c r="HV754" s="127"/>
      <c r="HW754" s="127"/>
      <c r="HX754" s="127"/>
      <c r="HY754" s="127"/>
      <c r="H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  <c r="BK755" s="127"/>
      <c r="BL755" s="127"/>
      <c r="BM755" s="127"/>
      <c r="BN755" s="127"/>
      <c r="BO755" s="127"/>
      <c r="BP755" s="127"/>
      <c r="BQ755" s="127"/>
      <c r="BR755" s="127"/>
      <c r="BS755" s="127"/>
      <c r="BT755" s="127"/>
      <c r="BU755" s="127"/>
      <c r="BV755" s="127"/>
      <c r="BW755" s="127"/>
      <c r="BX755" s="127"/>
      <c r="BY755" s="127"/>
      <c r="BZ755" s="127"/>
      <c r="CA755" s="127"/>
      <c r="CB755" s="127"/>
      <c r="CC755" s="127"/>
      <c r="CD755" s="127"/>
      <c r="CE755" s="127"/>
      <c r="CF755" s="127"/>
      <c r="CG755" s="127"/>
      <c r="CH755" s="127"/>
      <c r="CI755" s="127"/>
      <c r="CJ755" s="127"/>
      <c r="CK755" s="127"/>
      <c r="CL755" s="127"/>
      <c r="CM755" s="127"/>
      <c r="CN755" s="127"/>
      <c r="CO755" s="127"/>
      <c r="CP755" s="127"/>
      <c r="CQ755" s="127"/>
      <c r="CR755" s="127"/>
      <c r="CS755" s="127"/>
      <c r="CT755" s="127"/>
      <c r="CU755" s="127"/>
      <c r="CV755" s="127"/>
      <c r="CW755" s="127"/>
      <c r="CX755" s="127"/>
      <c r="CY755" s="127"/>
      <c r="CZ755" s="127"/>
      <c r="DA755" s="127"/>
      <c r="DB755" s="127"/>
      <c r="DC755" s="127"/>
      <c r="DD755" s="127"/>
      <c r="DE755" s="127"/>
      <c r="DF755" s="127"/>
      <c r="DG755" s="127"/>
      <c r="DH755" s="127"/>
      <c r="DI755" s="127"/>
      <c r="DJ755" s="127"/>
      <c r="DK755" s="127"/>
      <c r="DL755" s="127"/>
      <c r="DM755" s="127"/>
      <c r="DN755" s="127"/>
      <c r="DO755" s="127"/>
      <c r="DP755" s="127"/>
      <c r="DQ755" s="127"/>
      <c r="DR755" s="127"/>
      <c r="DS755" s="127"/>
      <c r="DT755" s="127"/>
      <c r="DU755" s="127"/>
      <c r="DV755" s="127"/>
      <c r="DW755" s="127"/>
      <c r="DX755" s="127"/>
      <c r="DY755" s="127"/>
      <c r="DZ755" s="127"/>
      <c r="EA755" s="127"/>
      <c r="EB755" s="127"/>
      <c r="EC755" s="127"/>
      <c r="ED755" s="127"/>
      <c r="EE755" s="127"/>
      <c r="EF755" s="127"/>
      <c r="EG755" s="127"/>
      <c r="EH755" s="127"/>
      <c r="EI755" s="127"/>
      <c r="EJ755" s="127"/>
      <c r="EK755" s="127"/>
      <c r="EL755" s="127"/>
      <c r="EM755" s="127"/>
      <c r="EN755" s="127"/>
      <c r="EO755" s="127"/>
      <c r="EP755" s="127"/>
      <c r="EQ755" s="127"/>
      <c r="ER755" s="127"/>
      <c r="ES755" s="127"/>
      <c r="ET755" s="127"/>
      <c r="EU755" s="127"/>
      <c r="EV755" s="127"/>
      <c r="EW755" s="127"/>
      <c r="EX755" s="127"/>
      <c r="EY755" s="127"/>
      <c r="EZ755" s="127"/>
      <c r="FA755" s="127"/>
      <c r="FB755" s="127"/>
      <c r="FC755" s="127"/>
      <c r="FD755" s="127"/>
      <c r="FE755" s="127"/>
      <c r="FF755" s="127"/>
      <c r="FG755" s="127"/>
      <c r="FH755" s="127"/>
      <c r="FI755" s="127"/>
      <c r="FJ755" s="127"/>
      <c r="FK755" s="127"/>
      <c r="FL755" s="127"/>
      <c r="FM755" s="127"/>
      <c r="FN755" s="127"/>
      <c r="FO755" s="127"/>
      <c r="FP755" s="127"/>
      <c r="FQ755" s="127"/>
      <c r="FR755" s="127"/>
      <c r="FS755" s="127"/>
      <c r="FT755" s="127"/>
      <c r="FU755" s="127"/>
      <c r="FV755" s="127"/>
      <c r="FW755" s="127"/>
      <c r="FX755" s="127"/>
      <c r="FY755" s="127"/>
      <c r="FZ755" s="127"/>
      <c r="GA755" s="127"/>
      <c r="GB755" s="127"/>
      <c r="GC755" s="127"/>
      <c r="GD755" s="127"/>
      <c r="GE755" s="127"/>
      <c r="GF755" s="127"/>
      <c r="GG755" s="127"/>
      <c r="GH755" s="127"/>
      <c r="GI755" s="127"/>
      <c r="GJ755" s="127"/>
      <c r="GK755" s="127"/>
      <c r="GL755" s="127"/>
      <c r="GM755" s="127"/>
      <c r="GN755" s="127"/>
      <c r="GO755" s="127"/>
      <c r="GP755" s="127"/>
      <c r="GQ755" s="127"/>
      <c r="GR755" s="127"/>
      <c r="GS755" s="127"/>
      <c r="GT755" s="127"/>
      <c r="GU755" s="127"/>
      <c r="GV755" s="127"/>
      <c r="GW755" s="127"/>
      <c r="GX755" s="127"/>
      <c r="GY755" s="127"/>
      <c r="GZ755" s="127"/>
      <c r="HA755" s="127"/>
      <c r="HB755" s="127"/>
      <c r="HC755" s="127"/>
      <c r="HD755" s="127"/>
      <c r="HE755" s="127"/>
      <c r="HF755" s="127"/>
      <c r="HG755" s="127"/>
      <c r="HH755" s="127"/>
      <c r="HI755" s="127"/>
      <c r="HJ755" s="127"/>
      <c r="HK755" s="127"/>
      <c r="HL755" s="127"/>
      <c r="HM755" s="127"/>
      <c r="HN755" s="127"/>
      <c r="HO755" s="127"/>
      <c r="HP755" s="127"/>
      <c r="HQ755" s="127"/>
      <c r="HR755" s="127"/>
      <c r="HS755" s="127"/>
      <c r="HT755" s="127"/>
      <c r="HU755" s="127"/>
      <c r="HV755" s="127"/>
      <c r="HW755" s="127"/>
      <c r="HX755" s="127"/>
      <c r="HY755" s="127"/>
      <c r="H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  <c r="BK756" s="127"/>
      <c r="BL756" s="127"/>
      <c r="BM756" s="127"/>
      <c r="BN756" s="127"/>
      <c r="BO756" s="127"/>
      <c r="BP756" s="127"/>
      <c r="BQ756" s="127"/>
      <c r="BR756" s="127"/>
      <c r="BS756" s="127"/>
      <c r="BT756" s="127"/>
      <c r="BU756" s="127"/>
      <c r="BV756" s="127"/>
      <c r="BW756" s="127"/>
      <c r="BX756" s="127"/>
      <c r="BY756" s="127"/>
      <c r="BZ756" s="127"/>
      <c r="CA756" s="127"/>
      <c r="CB756" s="127"/>
      <c r="CC756" s="127"/>
      <c r="CD756" s="127"/>
      <c r="CE756" s="127"/>
      <c r="CF756" s="127"/>
      <c r="CG756" s="127"/>
      <c r="CH756" s="127"/>
      <c r="CI756" s="127"/>
      <c r="CJ756" s="127"/>
      <c r="CK756" s="127"/>
      <c r="CL756" s="127"/>
      <c r="CM756" s="127"/>
      <c r="CN756" s="127"/>
      <c r="CO756" s="127"/>
      <c r="CP756" s="127"/>
      <c r="CQ756" s="127"/>
      <c r="CR756" s="127"/>
      <c r="CS756" s="127"/>
      <c r="CT756" s="127"/>
      <c r="CU756" s="127"/>
      <c r="CV756" s="127"/>
      <c r="CW756" s="127"/>
      <c r="CX756" s="127"/>
      <c r="CY756" s="127"/>
      <c r="CZ756" s="127"/>
      <c r="DA756" s="127"/>
      <c r="DB756" s="127"/>
      <c r="DC756" s="127"/>
      <c r="DD756" s="127"/>
      <c r="DE756" s="127"/>
      <c r="DF756" s="127"/>
      <c r="DG756" s="127"/>
      <c r="DH756" s="127"/>
      <c r="DI756" s="127"/>
      <c r="DJ756" s="127"/>
      <c r="DK756" s="127"/>
      <c r="DL756" s="127"/>
      <c r="DM756" s="127"/>
      <c r="DN756" s="127"/>
      <c r="DO756" s="127"/>
      <c r="DP756" s="127"/>
      <c r="DQ756" s="127"/>
      <c r="DR756" s="127"/>
      <c r="DS756" s="127"/>
      <c r="DT756" s="127"/>
      <c r="DU756" s="127"/>
      <c r="DV756" s="127"/>
      <c r="DW756" s="127"/>
      <c r="DX756" s="127"/>
      <c r="DY756" s="127"/>
      <c r="DZ756" s="127"/>
      <c r="EA756" s="127"/>
      <c r="EB756" s="127"/>
      <c r="EC756" s="127"/>
      <c r="ED756" s="127"/>
      <c r="EE756" s="127"/>
      <c r="EF756" s="127"/>
      <c r="EG756" s="127"/>
      <c r="EH756" s="127"/>
      <c r="EI756" s="127"/>
      <c r="EJ756" s="127"/>
      <c r="EK756" s="127"/>
      <c r="EL756" s="127"/>
      <c r="EM756" s="127"/>
      <c r="EN756" s="127"/>
      <c r="EO756" s="127"/>
      <c r="EP756" s="127"/>
      <c r="EQ756" s="127"/>
      <c r="ER756" s="127"/>
      <c r="ES756" s="127"/>
      <c r="ET756" s="127"/>
      <c r="EU756" s="127"/>
      <c r="EV756" s="127"/>
      <c r="EW756" s="127"/>
      <c r="EX756" s="127"/>
      <c r="EY756" s="127"/>
      <c r="EZ756" s="127"/>
      <c r="FA756" s="127"/>
      <c r="FB756" s="127"/>
      <c r="FC756" s="127"/>
      <c r="FD756" s="127"/>
      <c r="FE756" s="127"/>
      <c r="FF756" s="127"/>
      <c r="FG756" s="127"/>
      <c r="FH756" s="127"/>
      <c r="FI756" s="127"/>
      <c r="FJ756" s="127"/>
      <c r="FK756" s="127"/>
      <c r="FL756" s="127"/>
      <c r="FM756" s="127"/>
      <c r="FN756" s="127"/>
      <c r="FO756" s="127"/>
      <c r="FP756" s="127"/>
      <c r="FQ756" s="127"/>
      <c r="FR756" s="127"/>
      <c r="FS756" s="127"/>
      <c r="FT756" s="127"/>
      <c r="FU756" s="127"/>
      <c r="FV756" s="127"/>
      <c r="FW756" s="127"/>
      <c r="FX756" s="127"/>
      <c r="FY756" s="127"/>
      <c r="FZ756" s="127"/>
      <c r="GA756" s="127"/>
      <c r="GB756" s="127"/>
      <c r="GC756" s="127"/>
      <c r="GD756" s="127"/>
      <c r="GE756" s="127"/>
      <c r="GF756" s="127"/>
      <c r="GG756" s="127"/>
      <c r="GH756" s="127"/>
      <c r="GI756" s="127"/>
      <c r="GJ756" s="127"/>
      <c r="GK756" s="127"/>
      <c r="GL756" s="127"/>
      <c r="GM756" s="127"/>
      <c r="GN756" s="127"/>
      <c r="GO756" s="127"/>
      <c r="GP756" s="127"/>
      <c r="GQ756" s="127"/>
      <c r="GR756" s="127"/>
      <c r="GS756" s="127"/>
      <c r="GT756" s="127"/>
      <c r="GU756" s="127"/>
      <c r="GV756" s="127"/>
      <c r="GW756" s="127"/>
      <c r="GX756" s="127"/>
      <c r="GY756" s="127"/>
      <c r="GZ756" s="127"/>
      <c r="HA756" s="127"/>
      <c r="HB756" s="127"/>
      <c r="HC756" s="127"/>
      <c r="HD756" s="127"/>
      <c r="HE756" s="127"/>
      <c r="HF756" s="127"/>
      <c r="HG756" s="127"/>
      <c r="HH756" s="127"/>
      <c r="HI756" s="127"/>
      <c r="HJ756" s="127"/>
      <c r="HK756" s="127"/>
      <c r="HL756" s="127"/>
      <c r="HM756" s="127"/>
      <c r="HN756" s="127"/>
      <c r="HO756" s="127"/>
      <c r="HP756" s="127"/>
      <c r="HQ756" s="127"/>
      <c r="HR756" s="127"/>
      <c r="HS756" s="127"/>
      <c r="HT756" s="127"/>
      <c r="HU756" s="127"/>
      <c r="HV756" s="127"/>
      <c r="HW756" s="127"/>
      <c r="HX756" s="127"/>
      <c r="HY756" s="127"/>
      <c r="H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  <c r="BK757" s="127"/>
      <c r="BL757" s="127"/>
      <c r="BM757" s="127"/>
      <c r="BN757" s="127"/>
      <c r="BO757" s="127"/>
      <c r="BP757" s="127"/>
      <c r="BQ757" s="127"/>
      <c r="BR757" s="127"/>
      <c r="BS757" s="127"/>
      <c r="BT757" s="127"/>
      <c r="BU757" s="127"/>
      <c r="BV757" s="127"/>
      <c r="BW757" s="127"/>
      <c r="BX757" s="127"/>
      <c r="BY757" s="127"/>
      <c r="BZ757" s="127"/>
      <c r="CA757" s="127"/>
      <c r="CB757" s="127"/>
      <c r="CC757" s="127"/>
      <c r="CD757" s="127"/>
      <c r="CE757" s="127"/>
      <c r="CF757" s="127"/>
      <c r="CG757" s="127"/>
      <c r="CH757" s="127"/>
      <c r="CI757" s="127"/>
      <c r="CJ757" s="127"/>
      <c r="CK757" s="127"/>
      <c r="CL757" s="127"/>
      <c r="CM757" s="127"/>
      <c r="CN757" s="127"/>
      <c r="CO757" s="127"/>
      <c r="CP757" s="127"/>
      <c r="CQ757" s="127"/>
      <c r="CR757" s="127"/>
      <c r="CS757" s="127"/>
      <c r="CT757" s="127"/>
      <c r="CU757" s="127"/>
      <c r="CV757" s="127"/>
      <c r="CW757" s="127"/>
      <c r="CX757" s="127"/>
      <c r="CY757" s="127"/>
      <c r="CZ757" s="127"/>
      <c r="DA757" s="127"/>
      <c r="DB757" s="127"/>
      <c r="DC757" s="127"/>
      <c r="DD757" s="127"/>
      <c r="DE757" s="127"/>
      <c r="DF757" s="127"/>
      <c r="DG757" s="127"/>
      <c r="DH757" s="127"/>
      <c r="DI757" s="127"/>
      <c r="DJ757" s="127"/>
      <c r="DK757" s="127"/>
      <c r="DL757" s="127"/>
      <c r="DM757" s="127"/>
      <c r="DN757" s="127"/>
      <c r="DO757" s="127"/>
      <c r="DP757" s="127"/>
      <c r="DQ757" s="127"/>
      <c r="DR757" s="127"/>
      <c r="DS757" s="127"/>
      <c r="DT757" s="127"/>
      <c r="DU757" s="127"/>
      <c r="DV757" s="127"/>
      <c r="DW757" s="127"/>
      <c r="DX757" s="127"/>
      <c r="DY757" s="127"/>
      <c r="DZ757" s="127"/>
      <c r="EA757" s="127"/>
      <c r="EB757" s="127"/>
      <c r="EC757" s="127"/>
      <c r="ED757" s="127"/>
      <c r="EE757" s="127"/>
      <c r="EF757" s="127"/>
      <c r="EG757" s="127"/>
      <c r="EH757" s="127"/>
      <c r="EI757" s="127"/>
      <c r="EJ757" s="127"/>
      <c r="EK757" s="127"/>
      <c r="EL757" s="127"/>
      <c r="EM757" s="127"/>
      <c r="EN757" s="127"/>
      <c r="EO757" s="127"/>
      <c r="EP757" s="127"/>
      <c r="EQ757" s="127"/>
      <c r="ER757" s="127"/>
      <c r="ES757" s="127"/>
      <c r="ET757" s="127"/>
      <c r="EU757" s="127"/>
      <c r="EV757" s="127"/>
      <c r="EW757" s="127"/>
      <c r="EX757" s="127"/>
      <c r="EY757" s="127"/>
      <c r="EZ757" s="127"/>
      <c r="FA757" s="127"/>
      <c r="FB757" s="127"/>
      <c r="FC757" s="127"/>
      <c r="FD757" s="127"/>
      <c r="FE757" s="127"/>
      <c r="FF757" s="127"/>
      <c r="FG757" s="127"/>
      <c r="FH757" s="127"/>
      <c r="FI757" s="127"/>
      <c r="FJ757" s="127"/>
      <c r="FK757" s="127"/>
      <c r="FL757" s="127"/>
      <c r="FM757" s="127"/>
      <c r="FN757" s="127"/>
      <c r="FO757" s="127"/>
      <c r="FP757" s="127"/>
      <c r="FQ757" s="127"/>
      <c r="FR757" s="127"/>
      <c r="FS757" s="127"/>
      <c r="FT757" s="127"/>
      <c r="FU757" s="127"/>
      <c r="FV757" s="127"/>
      <c r="FW757" s="127"/>
      <c r="FX757" s="127"/>
      <c r="FY757" s="127"/>
      <c r="FZ757" s="127"/>
      <c r="GA757" s="127"/>
      <c r="GB757" s="127"/>
      <c r="GC757" s="127"/>
      <c r="GD757" s="127"/>
      <c r="GE757" s="127"/>
      <c r="GF757" s="127"/>
      <c r="GG757" s="127"/>
      <c r="GH757" s="127"/>
      <c r="GI757" s="127"/>
      <c r="GJ757" s="127"/>
      <c r="GK757" s="127"/>
      <c r="GL757" s="127"/>
      <c r="GM757" s="127"/>
      <c r="GN757" s="127"/>
      <c r="GO757" s="127"/>
      <c r="GP757" s="127"/>
      <c r="GQ757" s="127"/>
      <c r="GR757" s="127"/>
      <c r="GS757" s="127"/>
      <c r="GT757" s="127"/>
      <c r="GU757" s="127"/>
      <c r="GV757" s="127"/>
      <c r="GW757" s="127"/>
      <c r="GX757" s="127"/>
      <c r="GY757" s="127"/>
      <c r="GZ757" s="127"/>
      <c r="HA757" s="127"/>
      <c r="HB757" s="127"/>
      <c r="HC757" s="127"/>
      <c r="HD757" s="127"/>
      <c r="HE757" s="127"/>
      <c r="HF757" s="127"/>
      <c r="HG757" s="127"/>
      <c r="HH757" s="127"/>
      <c r="HI757" s="127"/>
      <c r="HJ757" s="127"/>
      <c r="HK757" s="127"/>
      <c r="HL757" s="127"/>
      <c r="HM757" s="127"/>
      <c r="HN757" s="127"/>
      <c r="HO757" s="127"/>
      <c r="HP757" s="127"/>
      <c r="HQ757" s="127"/>
      <c r="HR757" s="127"/>
      <c r="HS757" s="127"/>
      <c r="HT757" s="127"/>
      <c r="HU757" s="127"/>
      <c r="HV757" s="127"/>
      <c r="HW757" s="127"/>
      <c r="HX757" s="127"/>
      <c r="HY757" s="127"/>
      <c r="H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  <c r="BK758" s="127"/>
      <c r="BL758" s="127"/>
      <c r="BM758" s="127"/>
      <c r="BN758" s="127"/>
      <c r="BO758" s="127"/>
      <c r="BP758" s="127"/>
      <c r="BQ758" s="127"/>
      <c r="BR758" s="127"/>
      <c r="BS758" s="127"/>
      <c r="BT758" s="127"/>
      <c r="BU758" s="127"/>
      <c r="BV758" s="127"/>
      <c r="BW758" s="127"/>
      <c r="BX758" s="127"/>
      <c r="BY758" s="127"/>
      <c r="BZ758" s="127"/>
      <c r="CA758" s="127"/>
      <c r="CB758" s="127"/>
      <c r="CC758" s="127"/>
      <c r="CD758" s="127"/>
      <c r="CE758" s="127"/>
      <c r="CF758" s="127"/>
      <c r="CG758" s="127"/>
      <c r="CH758" s="127"/>
      <c r="CI758" s="127"/>
      <c r="CJ758" s="127"/>
      <c r="CK758" s="127"/>
      <c r="CL758" s="127"/>
      <c r="CM758" s="127"/>
      <c r="CN758" s="127"/>
      <c r="CO758" s="127"/>
      <c r="CP758" s="127"/>
      <c r="CQ758" s="127"/>
      <c r="CR758" s="127"/>
      <c r="CS758" s="127"/>
      <c r="CT758" s="127"/>
      <c r="CU758" s="127"/>
      <c r="CV758" s="127"/>
      <c r="CW758" s="127"/>
      <c r="CX758" s="127"/>
      <c r="CY758" s="127"/>
      <c r="CZ758" s="127"/>
      <c r="DA758" s="127"/>
      <c r="DB758" s="127"/>
      <c r="DC758" s="127"/>
      <c r="DD758" s="127"/>
      <c r="DE758" s="127"/>
      <c r="DF758" s="127"/>
      <c r="DG758" s="127"/>
      <c r="DH758" s="127"/>
      <c r="DI758" s="127"/>
      <c r="DJ758" s="127"/>
      <c r="DK758" s="127"/>
      <c r="DL758" s="127"/>
      <c r="DM758" s="127"/>
      <c r="DN758" s="127"/>
      <c r="DO758" s="127"/>
      <c r="DP758" s="127"/>
      <c r="DQ758" s="127"/>
      <c r="DR758" s="127"/>
      <c r="DS758" s="127"/>
      <c r="DT758" s="127"/>
      <c r="DU758" s="127"/>
      <c r="DV758" s="127"/>
      <c r="DW758" s="127"/>
      <c r="DX758" s="127"/>
      <c r="DY758" s="127"/>
      <c r="DZ758" s="127"/>
      <c r="EA758" s="127"/>
      <c r="EB758" s="127"/>
      <c r="EC758" s="127"/>
      <c r="ED758" s="127"/>
      <c r="EE758" s="127"/>
      <c r="EF758" s="127"/>
      <c r="EG758" s="127"/>
      <c r="EH758" s="127"/>
      <c r="EI758" s="127"/>
      <c r="EJ758" s="127"/>
      <c r="EK758" s="127"/>
      <c r="EL758" s="127"/>
      <c r="EM758" s="127"/>
      <c r="EN758" s="127"/>
      <c r="EO758" s="127"/>
      <c r="EP758" s="127"/>
      <c r="EQ758" s="127"/>
      <c r="ER758" s="127"/>
      <c r="ES758" s="127"/>
      <c r="ET758" s="127"/>
      <c r="EU758" s="127"/>
      <c r="EV758" s="127"/>
      <c r="EW758" s="127"/>
      <c r="EX758" s="127"/>
      <c r="EY758" s="127"/>
      <c r="EZ758" s="127"/>
      <c r="FA758" s="127"/>
      <c r="FB758" s="127"/>
      <c r="FC758" s="127"/>
      <c r="FD758" s="127"/>
      <c r="FE758" s="127"/>
      <c r="FF758" s="127"/>
      <c r="FG758" s="127"/>
      <c r="FH758" s="127"/>
      <c r="FI758" s="127"/>
      <c r="FJ758" s="127"/>
      <c r="FK758" s="127"/>
      <c r="FL758" s="127"/>
      <c r="FM758" s="127"/>
      <c r="FN758" s="127"/>
      <c r="FO758" s="127"/>
      <c r="FP758" s="127"/>
      <c r="FQ758" s="127"/>
      <c r="FR758" s="127"/>
      <c r="FS758" s="127"/>
      <c r="FT758" s="127"/>
      <c r="FU758" s="127"/>
      <c r="FV758" s="127"/>
      <c r="FW758" s="127"/>
      <c r="FX758" s="127"/>
      <c r="FY758" s="127"/>
      <c r="FZ758" s="127"/>
      <c r="GA758" s="127"/>
      <c r="GB758" s="127"/>
      <c r="GC758" s="127"/>
      <c r="GD758" s="127"/>
      <c r="GE758" s="127"/>
      <c r="GF758" s="127"/>
      <c r="GG758" s="127"/>
      <c r="GH758" s="127"/>
      <c r="GI758" s="127"/>
      <c r="GJ758" s="127"/>
      <c r="GK758" s="127"/>
      <c r="GL758" s="127"/>
      <c r="GM758" s="127"/>
      <c r="GN758" s="127"/>
      <c r="GO758" s="127"/>
      <c r="GP758" s="127"/>
      <c r="GQ758" s="127"/>
      <c r="GR758" s="127"/>
      <c r="GS758" s="127"/>
      <c r="GT758" s="127"/>
      <c r="GU758" s="127"/>
      <c r="GV758" s="127"/>
      <c r="GW758" s="127"/>
      <c r="GX758" s="127"/>
      <c r="GY758" s="127"/>
      <c r="GZ758" s="127"/>
      <c r="HA758" s="127"/>
      <c r="HB758" s="127"/>
      <c r="HC758" s="127"/>
      <c r="HD758" s="127"/>
      <c r="HE758" s="127"/>
      <c r="HF758" s="127"/>
      <c r="HG758" s="127"/>
      <c r="HH758" s="127"/>
      <c r="HI758" s="127"/>
      <c r="HJ758" s="127"/>
      <c r="HK758" s="127"/>
      <c r="HL758" s="127"/>
      <c r="HM758" s="127"/>
      <c r="HN758" s="127"/>
      <c r="HO758" s="127"/>
      <c r="HP758" s="127"/>
      <c r="HQ758" s="127"/>
      <c r="HR758" s="127"/>
      <c r="HS758" s="127"/>
      <c r="HT758" s="127"/>
      <c r="HU758" s="127"/>
      <c r="HV758" s="127"/>
      <c r="HW758" s="127"/>
      <c r="HX758" s="127"/>
      <c r="HY758" s="127"/>
      <c r="H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  <c r="BK759" s="127"/>
      <c r="BL759" s="127"/>
      <c r="BM759" s="127"/>
      <c r="BN759" s="127"/>
      <c r="BO759" s="127"/>
      <c r="BP759" s="127"/>
      <c r="BQ759" s="127"/>
      <c r="BR759" s="127"/>
      <c r="BS759" s="127"/>
      <c r="BT759" s="127"/>
      <c r="BU759" s="127"/>
      <c r="BV759" s="127"/>
      <c r="BW759" s="127"/>
      <c r="BX759" s="127"/>
      <c r="BY759" s="127"/>
      <c r="BZ759" s="127"/>
      <c r="CA759" s="127"/>
      <c r="CB759" s="127"/>
      <c r="CC759" s="127"/>
      <c r="CD759" s="127"/>
      <c r="CE759" s="127"/>
      <c r="CF759" s="127"/>
      <c r="CG759" s="127"/>
      <c r="CH759" s="127"/>
      <c r="CI759" s="127"/>
      <c r="CJ759" s="127"/>
      <c r="CK759" s="127"/>
      <c r="CL759" s="127"/>
      <c r="CM759" s="127"/>
      <c r="CN759" s="127"/>
      <c r="CO759" s="127"/>
      <c r="CP759" s="127"/>
      <c r="CQ759" s="127"/>
      <c r="CR759" s="127"/>
      <c r="CS759" s="127"/>
      <c r="CT759" s="127"/>
      <c r="CU759" s="127"/>
      <c r="CV759" s="127"/>
      <c r="CW759" s="127"/>
      <c r="CX759" s="127"/>
      <c r="CY759" s="127"/>
      <c r="CZ759" s="127"/>
      <c r="DA759" s="127"/>
      <c r="DB759" s="127"/>
      <c r="DC759" s="127"/>
      <c r="DD759" s="127"/>
      <c r="DE759" s="127"/>
      <c r="DF759" s="127"/>
      <c r="DG759" s="127"/>
      <c r="DH759" s="127"/>
      <c r="DI759" s="127"/>
      <c r="DJ759" s="127"/>
      <c r="DK759" s="127"/>
      <c r="DL759" s="127"/>
      <c r="DM759" s="127"/>
      <c r="DN759" s="127"/>
      <c r="DO759" s="127"/>
      <c r="DP759" s="127"/>
      <c r="DQ759" s="127"/>
      <c r="DR759" s="127"/>
      <c r="DS759" s="127"/>
      <c r="DT759" s="127"/>
      <c r="DU759" s="127"/>
      <c r="DV759" s="127"/>
      <c r="DW759" s="127"/>
      <c r="DX759" s="127"/>
      <c r="DY759" s="127"/>
      <c r="DZ759" s="127"/>
      <c r="EA759" s="127"/>
      <c r="EB759" s="127"/>
      <c r="EC759" s="127"/>
      <c r="ED759" s="127"/>
      <c r="EE759" s="127"/>
      <c r="EF759" s="127"/>
      <c r="EG759" s="127"/>
      <c r="EH759" s="127"/>
      <c r="EI759" s="127"/>
      <c r="EJ759" s="127"/>
      <c r="EK759" s="127"/>
      <c r="EL759" s="127"/>
      <c r="EM759" s="127"/>
      <c r="EN759" s="127"/>
      <c r="EO759" s="127"/>
      <c r="EP759" s="127"/>
      <c r="EQ759" s="127"/>
      <c r="ER759" s="127"/>
      <c r="ES759" s="127"/>
      <c r="ET759" s="127"/>
      <c r="EU759" s="127"/>
      <c r="EV759" s="127"/>
      <c r="EW759" s="127"/>
      <c r="EX759" s="127"/>
      <c r="EY759" s="127"/>
      <c r="EZ759" s="127"/>
      <c r="FA759" s="127"/>
      <c r="FB759" s="127"/>
      <c r="FC759" s="127"/>
      <c r="FD759" s="127"/>
      <c r="FE759" s="127"/>
      <c r="FF759" s="127"/>
      <c r="FG759" s="127"/>
      <c r="FH759" s="127"/>
      <c r="FI759" s="127"/>
      <c r="FJ759" s="127"/>
      <c r="FK759" s="127"/>
      <c r="FL759" s="127"/>
      <c r="FM759" s="127"/>
      <c r="FN759" s="127"/>
      <c r="FO759" s="127"/>
      <c r="FP759" s="127"/>
      <c r="FQ759" s="127"/>
      <c r="FR759" s="127"/>
      <c r="FS759" s="127"/>
      <c r="FT759" s="127"/>
      <c r="FU759" s="127"/>
      <c r="FV759" s="127"/>
      <c r="FW759" s="127"/>
      <c r="FX759" s="127"/>
      <c r="FY759" s="127"/>
      <c r="FZ759" s="127"/>
      <c r="GA759" s="127"/>
      <c r="GB759" s="127"/>
      <c r="GC759" s="127"/>
      <c r="GD759" s="127"/>
      <c r="GE759" s="127"/>
      <c r="GF759" s="127"/>
      <c r="GG759" s="127"/>
      <c r="GH759" s="127"/>
      <c r="GI759" s="127"/>
      <c r="GJ759" s="127"/>
      <c r="GK759" s="127"/>
      <c r="GL759" s="127"/>
      <c r="GM759" s="127"/>
      <c r="GN759" s="127"/>
      <c r="GO759" s="127"/>
      <c r="GP759" s="127"/>
      <c r="GQ759" s="127"/>
      <c r="GR759" s="127"/>
      <c r="GS759" s="127"/>
      <c r="GT759" s="127"/>
      <c r="GU759" s="127"/>
      <c r="GV759" s="127"/>
      <c r="GW759" s="127"/>
      <c r="GX759" s="127"/>
      <c r="GY759" s="127"/>
      <c r="GZ759" s="127"/>
      <c r="HA759" s="127"/>
      <c r="HB759" s="127"/>
      <c r="HC759" s="127"/>
      <c r="HD759" s="127"/>
      <c r="HE759" s="127"/>
      <c r="HF759" s="127"/>
      <c r="HG759" s="127"/>
      <c r="HH759" s="127"/>
      <c r="HI759" s="127"/>
      <c r="HJ759" s="127"/>
      <c r="HK759" s="127"/>
      <c r="HL759" s="127"/>
      <c r="HM759" s="127"/>
      <c r="HN759" s="127"/>
      <c r="HO759" s="127"/>
      <c r="HP759" s="127"/>
      <c r="HQ759" s="127"/>
      <c r="HR759" s="127"/>
      <c r="HS759" s="127"/>
      <c r="HT759" s="127"/>
      <c r="HU759" s="127"/>
      <c r="HV759" s="127"/>
      <c r="HW759" s="127"/>
      <c r="HX759" s="127"/>
      <c r="HY759" s="127"/>
      <c r="H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  <c r="BK760" s="127"/>
      <c r="BL760" s="127"/>
      <c r="BM760" s="127"/>
      <c r="BN760" s="127"/>
      <c r="BO760" s="127"/>
      <c r="BP760" s="127"/>
      <c r="BQ760" s="127"/>
      <c r="BR760" s="127"/>
      <c r="BS760" s="127"/>
      <c r="BT760" s="127"/>
      <c r="BU760" s="127"/>
      <c r="BV760" s="127"/>
      <c r="BW760" s="127"/>
      <c r="BX760" s="127"/>
      <c r="BY760" s="127"/>
      <c r="BZ760" s="127"/>
      <c r="CA760" s="127"/>
      <c r="CB760" s="127"/>
      <c r="CC760" s="127"/>
      <c r="CD760" s="127"/>
      <c r="CE760" s="127"/>
      <c r="CF760" s="127"/>
      <c r="CG760" s="127"/>
      <c r="CH760" s="127"/>
      <c r="CI760" s="127"/>
      <c r="CJ760" s="127"/>
      <c r="CK760" s="127"/>
      <c r="CL760" s="127"/>
      <c r="CM760" s="127"/>
      <c r="CN760" s="127"/>
      <c r="CO760" s="127"/>
      <c r="CP760" s="127"/>
      <c r="CQ760" s="127"/>
      <c r="CR760" s="127"/>
      <c r="CS760" s="127"/>
      <c r="CT760" s="127"/>
      <c r="CU760" s="127"/>
      <c r="CV760" s="127"/>
      <c r="CW760" s="127"/>
      <c r="CX760" s="127"/>
      <c r="CY760" s="127"/>
      <c r="CZ760" s="127"/>
      <c r="DA760" s="127"/>
      <c r="DB760" s="127"/>
      <c r="DC760" s="127"/>
      <c r="DD760" s="127"/>
      <c r="DE760" s="127"/>
      <c r="DF760" s="127"/>
      <c r="DG760" s="127"/>
      <c r="DH760" s="127"/>
      <c r="DI760" s="127"/>
      <c r="DJ760" s="127"/>
      <c r="DK760" s="127"/>
      <c r="DL760" s="127"/>
      <c r="DM760" s="127"/>
      <c r="DN760" s="127"/>
      <c r="DO760" s="127"/>
      <c r="DP760" s="127"/>
      <c r="DQ760" s="127"/>
      <c r="DR760" s="127"/>
      <c r="DS760" s="127"/>
      <c r="DT760" s="127"/>
      <c r="DU760" s="127"/>
      <c r="DV760" s="127"/>
      <c r="DW760" s="127"/>
      <c r="DX760" s="127"/>
      <c r="DY760" s="127"/>
      <c r="DZ760" s="127"/>
      <c r="EA760" s="127"/>
      <c r="EB760" s="127"/>
      <c r="EC760" s="127"/>
      <c r="ED760" s="127"/>
      <c r="EE760" s="127"/>
      <c r="EF760" s="127"/>
      <c r="EG760" s="127"/>
      <c r="EH760" s="127"/>
      <c r="EI760" s="127"/>
      <c r="EJ760" s="127"/>
      <c r="EK760" s="127"/>
      <c r="EL760" s="127"/>
      <c r="EM760" s="127"/>
      <c r="EN760" s="127"/>
      <c r="EO760" s="127"/>
      <c r="EP760" s="127"/>
      <c r="EQ760" s="127"/>
      <c r="ER760" s="127"/>
      <c r="ES760" s="127"/>
      <c r="ET760" s="127"/>
      <c r="EU760" s="127"/>
      <c r="EV760" s="127"/>
      <c r="EW760" s="127"/>
      <c r="EX760" s="127"/>
      <c r="EY760" s="127"/>
      <c r="EZ760" s="127"/>
      <c r="FA760" s="127"/>
      <c r="FB760" s="127"/>
      <c r="FC760" s="127"/>
      <c r="FD760" s="127"/>
      <c r="FE760" s="127"/>
      <c r="FF760" s="127"/>
      <c r="FG760" s="127"/>
      <c r="FH760" s="127"/>
      <c r="FI760" s="127"/>
      <c r="FJ760" s="127"/>
      <c r="FK760" s="127"/>
      <c r="FL760" s="127"/>
      <c r="FM760" s="127"/>
      <c r="FN760" s="127"/>
      <c r="FO760" s="127"/>
      <c r="FP760" s="127"/>
      <c r="FQ760" s="127"/>
      <c r="FR760" s="127"/>
      <c r="FS760" s="127"/>
      <c r="FT760" s="127"/>
      <c r="FU760" s="127"/>
      <c r="FV760" s="127"/>
      <c r="FW760" s="127"/>
      <c r="FX760" s="127"/>
      <c r="FY760" s="127"/>
      <c r="FZ760" s="127"/>
      <c r="GA760" s="127"/>
      <c r="GB760" s="127"/>
      <c r="GC760" s="127"/>
      <c r="GD760" s="127"/>
      <c r="GE760" s="127"/>
      <c r="GF760" s="127"/>
      <c r="GG760" s="127"/>
      <c r="GH760" s="127"/>
      <c r="GI760" s="127"/>
      <c r="GJ760" s="127"/>
      <c r="GK760" s="127"/>
      <c r="GL760" s="127"/>
      <c r="GM760" s="127"/>
      <c r="GN760" s="127"/>
      <c r="GO760" s="127"/>
      <c r="GP760" s="127"/>
      <c r="GQ760" s="127"/>
      <c r="GR760" s="127"/>
      <c r="GS760" s="127"/>
      <c r="GT760" s="127"/>
      <c r="GU760" s="127"/>
      <c r="GV760" s="127"/>
      <c r="GW760" s="127"/>
      <c r="GX760" s="127"/>
      <c r="GY760" s="127"/>
      <c r="GZ760" s="127"/>
      <c r="HA760" s="127"/>
      <c r="HB760" s="127"/>
      <c r="HC760" s="127"/>
      <c r="HD760" s="127"/>
      <c r="HE760" s="127"/>
      <c r="HF760" s="127"/>
      <c r="HG760" s="127"/>
      <c r="HH760" s="127"/>
      <c r="HI760" s="127"/>
      <c r="HJ760" s="127"/>
      <c r="HK760" s="127"/>
      <c r="HL760" s="127"/>
      <c r="HM760" s="127"/>
      <c r="HN760" s="127"/>
      <c r="HO760" s="127"/>
      <c r="HP760" s="127"/>
      <c r="HQ760" s="127"/>
      <c r="HR760" s="127"/>
      <c r="HS760" s="127"/>
      <c r="HT760" s="127"/>
      <c r="HU760" s="127"/>
      <c r="HV760" s="127"/>
      <c r="HW760" s="127"/>
      <c r="HX760" s="127"/>
      <c r="HY760" s="127"/>
      <c r="H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  <c r="BK761" s="127"/>
      <c r="BL761" s="127"/>
      <c r="BM761" s="127"/>
      <c r="BN761" s="127"/>
      <c r="BO761" s="127"/>
      <c r="BP761" s="127"/>
      <c r="BQ761" s="127"/>
      <c r="BR761" s="127"/>
      <c r="BS761" s="127"/>
      <c r="BT761" s="127"/>
      <c r="BU761" s="127"/>
      <c r="BV761" s="127"/>
      <c r="BW761" s="127"/>
      <c r="BX761" s="127"/>
      <c r="BY761" s="127"/>
      <c r="BZ761" s="127"/>
      <c r="CA761" s="127"/>
      <c r="CB761" s="127"/>
      <c r="CC761" s="127"/>
      <c r="CD761" s="127"/>
      <c r="CE761" s="127"/>
      <c r="CF761" s="127"/>
      <c r="CG761" s="127"/>
      <c r="CH761" s="127"/>
      <c r="CI761" s="127"/>
      <c r="CJ761" s="127"/>
      <c r="CK761" s="127"/>
      <c r="CL761" s="127"/>
      <c r="CM761" s="127"/>
      <c r="CN761" s="127"/>
      <c r="CO761" s="127"/>
      <c r="CP761" s="127"/>
      <c r="CQ761" s="127"/>
      <c r="CR761" s="127"/>
      <c r="CS761" s="127"/>
      <c r="CT761" s="127"/>
      <c r="CU761" s="127"/>
      <c r="CV761" s="127"/>
      <c r="CW761" s="127"/>
      <c r="CX761" s="127"/>
      <c r="CY761" s="127"/>
      <c r="CZ761" s="127"/>
      <c r="DA761" s="127"/>
      <c r="DB761" s="127"/>
      <c r="DC761" s="127"/>
      <c r="DD761" s="127"/>
      <c r="DE761" s="127"/>
      <c r="DF761" s="127"/>
      <c r="DG761" s="127"/>
      <c r="DH761" s="127"/>
      <c r="DI761" s="127"/>
      <c r="DJ761" s="127"/>
      <c r="DK761" s="127"/>
      <c r="DL761" s="127"/>
      <c r="DM761" s="127"/>
      <c r="DN761" s="127"/>
      <c r="DO761" s="127"/>
      <c r="DP761" s="127"/>
      <c r="DQ761" s="127"/>
      <c r="DR761" s="127"/>
      <c r="DS761" s="127"/>
      <c r="DT761" s="127"/>
      <c r="DU761" s="127"/>
      <c r="DV761" s="127"/>
      <c r="DW761" s="127"/>
      <c r="DX761" s="127"/>
      <c r="DY761" s="127"/>
      <c r="DZ761" s="127"/>
      <c r="EA761" s="127"/>
      <c r="EB761" s="127"/>
      <c r="EC761" s="127"/>
      <c r="ED761" s="127"/>
      <c r="EE761" s="127"/>
      <c r="EF761" s="127"/>
      <c r="EG761" s="127"/>
      <c r="EH761" s="127"/>
      <c r="EI761" s="127"/>
      <c r="EJ761" s="127"/>
      <c r="EK761" s="127"/>
      <c r="EL761" s="127"/>
      <c r="EM761" s="127"/>
      <c r="EN761" s="127"/>
      <c r="EO761" s="127"/>
      <c r="EP761" s="127"/>
      <c r="EQ761" s="127"/>
      <c r="ER761" s="127"/>
      <c r="ES761" s="127"/>
      <c r="ET761" s="127"/>
      <c r="EU761" s="127"/>
      <c r="EV761" s="127"/>
      <c r="EW761" s="127"/>
      <c r="EX761" s="127"/>
      <c r="EY761" s="127"/>
      <c r="EZ761" s="127"/>
      <c r="FA761" s="127"/>
      <c r="FB761" s="127"/>
      <c r="FC761" s="127"/>
      <c r="FD761" s="127"/>
      <c r="FE761" s="127"/>
      <c r="FF761" s="127"/>
      <c r="FG761" s="127"/>
      <c r="FH761" s="127"/>
      <c r="FI761" s="127"/>
      <c r="FJ761" s="127"/>
      <c r="FK761" s="127"/>
      <c r="FL761" s="127"/>
      <c r="FM761" s="127"/>
      <c r="FN761" s="127"/>
      <c r="FO761" s="127"/>
      <c r="FP761" s="127"/>
      <c r="FQ761" s="127"/>
      <c r="FR761" s="127"/>
      <c r="FS761" s="127"/>
      <c r="FT761" s="127"/>
      <c r="FU761" s="127"/>
      <c r="FV761" s="127"/>
      <c r="FW761" s="127"/>
      <c r="FX761" s="127"/>
      <c r="FY761" s="127"/>
      <c r="FZ761" s="127"/>
      <c r="GA761" s="127"/>
      <c r="GB761" s="127"/>
      <c r="GC761" s="127"/>
      <c r="GD761" s="127"/>
      <c r="GE761" s="127"/>
      <c r="GF761" s="127"/>
      <c r="GG761" s="127"/>
      <c r="GH761" s="127"/>
      <c r="GI761" s="127"/>
      <c r="GJ761" s="127"/>
      <c r="GK761" s="127"/>
      <c r="GL761" s="127"/>
      <c r="GM761" s="127"/>
      <c r="GN761" s="127"/>
      <c r="GO761" s="127"/>
      <c r="GP761" s="127"/>
      <c r="GQ761" s="127"/>
      <c r="GR761" s="127"/>
      <c r="GS761" s="127"/>
      <c r="GT761" s="127"/>
      <c r="GU761" s="127"/>
      <c r="GV761" s="127"/>
      <c r="GW761" s="127"/>
      <c r="GX761" s="127"/>
      <c r="GY761" s="127"/>
      <c r="GZ761" s="127"/>
      <c r="HA761" s="127"/>
      <c r="HB761" s="127"/>
      <c r="HC761" s="127"/>
      <c r="HD761" s="127"/>
      <c r="HE761" s="127"/>
      <c r="HF761" s="127"/>
      <c r="HG761" s="127"/>
      <c r="HH761" s="127"/>
      <c r="HI761" s="127"/>
      <c r="HJ761" s="127"/>
      <c r="HK761" s="127"/>
      <c r="HL761" s="127"/>
      <c r="HM761" s="127"/>
      <c r="HN761" s="127"/>
      <c r="HO761" s="127"/>
      <c r="HP761" s="127"/>
      <c r="HQ761" s="127"/>
      <c r="HR761" s="127"/>
      <c r="HS761" s="127"/>
      <c r="HT761" s="127"/>
      <c r="HU761" s="127"/>
      <c r="HV761" s="127"/>
      <c r="HW761" s="127"/>
      <c r="HX761" s="127"/>
      <c r="HY761" s="127"/>
      <c r="H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  <c r="BK762" s="127"/>
      <c r="BL762" s="127"/>
      <c r="BM762" s="127"/>
      <c r="BN762" s="127"/>
      <c r="BO762" s="127"/>
      <c r="BP762" s="127"/>
      <c r="BQ762" s="127"/>
      <c r="BR762" s="127"/>
      <c r="BS762" s="127"/>
      <c r="BT762" s="127"/>
      <c r="BU762" s="127"/>
      <c r="BV762" s="127"/>
      <c r="BW762" s="127"/>
      <c r="BX762" s="127"/>
      <c r="BY762" s="127"/>
      <c r="BZ762" s="127"/>
      <c r="CA762" s="127"/>
      <c r="CB762" s="127"/>
      <c r="CC762" s="127"/>
      <c r="CD762" s="127"/>
      <c r="CE762" s="127"/>
      <c r="CF762" s="127"/>
      <c r="CG762" s="127"/>
      <c r="CH762" s="127"/>
      <c r="CI762" s="127"/>
      <c r="CJ762" s="127"/>
      <c r="CK762" s="127"/>
      <c r="CL762" s="127"/>
      <c r="CM762" s="127"/>
      <c r="CN762" s="127"/>
      <c r="CO762" s="127"/>
      <c r="CP762" s="127"/>
      <c r="CQ762" s="127"/>
      <c r="CR762" s="127"/>
      <c r="CS762" s="127"/>
      <c r="CT762" s="127"/>
      <c r="CU762" s="127"/>
      <c r="CV762" s="127"/>
      <c r="CW762" s="127"/>
      <c r="CX762" s="127"/>
      <c r="CY762" s="127"/>
      <c r="CZ762" s="127"/>
      <c r="DA762" s="127"/>
      <c r="DB762" s="127"/>
      <c r="DC762" s="127"/>
      <c r="DD762" s="127"/>
      <c r="DE762" s="127"/>
      <c r="DF762" s="127"/>
      <c r="DG762" s="127"/>
      <c r="DH762" s="127"/>
      <c r="DI762" s="127"/>
      <c r="DJ762" s="127"/>
      <c r="DK762" s="127"/>
      <c r="DL762" s="127"/>
      <c r="DM762" s="127"/>
      <c r="DN762" s="127"/>
      <c r="DO762" s="127"/>
      <c r="DP762" s="127"/>
      <c r="DQ762" s="127"/>
      <c r="DR762" s="127"/>
      <c r="DS762" s="127"/>
      <c r="DT762" s="127"/>
      <c r="DU762" s="127"/>
      <c r="DV762" s="127"/>
      <c r="DW762" s="127"/>
      <c r="DX762" s="127"/>
      <c r="DY762" s="127"/>
      <c r="DZ762" s="127"/>
      <c r="EA762" s="127"/>
      <c r="EB762" s="127"/>
      <c r="EC762" s="127"/>
      <c r="ED762" s="127"/>
      <c r="EE762" s="127"/>
      <c r="EF762" s="127"/>
      <c r="EG762" s="127"/>
      <c r="EH762" s="127"/>
      <c r="EI762" s="127"/>
      <c r="EJ762" s="127"/>
      <c r="EK762" s="127"/>
      <c r="EL762" s="127"/>
      <c r="EM762" s="127"/>
      <c r="EN762" s="127"/>
      <c r="EO762" s="127"/>
      <c r="EP762" s="127"/>
      <c r="EQ762" s="127"/>
      <c r="ER762" s="127"/>
      <c r="ES762" s="127"/>
      <c r="ET762" s="127"/>
      <c r="EU762" s="127"/>
      <c r="EV762" s="127"/>
      <c r="EW762" s="127"/>
      <c r="EX762" s="127"/>
      <c r="EY762" s="127"/>
      <c r="EZ762" s="127"/>
      <c r="FA762" s="127"/>
      <c r="FB762" s="127"/>
      <c r="FC762" s="127"/>
      <c r="FD762" s="127"/>
      <c r="FE762" s="127"/>
      <c r="FF762" s="127"/>
      <c r="FG762" s="127"/>
      <c r="FH762" s="127"/>
      <c r="FI762" s="127"/>
      <c r="FJ762" s="127"/>
      <c r="FK762" s="127"/>
      <c r="FL762" s="127"/>
      <c r="FM762" s="127"/>
      <c r="FN762" s="127"/>
      <c r="FO762" s="127"/>
      <c r="FP762" s="127"/>
      <c r="FQ762" s="127"/>
      <c r="FR762" s="127"/>
      <c r="FS762" s="127"/>
      <c r="FT762" s="127"/>
      <c r="FU762" s="127"/>
      <c r="FV762" s="127"/>
      <c r="FW762" s="127"/>
      <c r="FX762" s="127"/>
      <c r="FY762" s="127"/>
      <c r="FZ762" s="127"/>
      <c r="GA762" s="127"/>
      <c r="GB762" s="127"/>
      <c r="GC762" s="127"/>
      <c r="GD762" s="127"/>
      <c r="GE762" s="127"/>
      <c r="GF762" s="127"/>
      <c r="GG762" s="127"/>
      <c r="GH762" s="127"/>
      <c r="GI762" s="127"/>
      <c r="GJ762" s="127"/>
      <c r="GK762" s="127"/>
      <c r="GL762" s="127"/>
      <c r="GM762" s="127"/>
      <c r="GN762" s="127"/>
      <c r="GO762" s="127"/>
      <c r="GP762" s="127"/>
      <c r="GQ762" s="127"/>
      <c r="GR762" s="127"/>
      <c r="GS762" s="127"/>
      <c r="GT762" s="127"/>
      <c r="GU762" s="127"/>
      <c r="GV762" s="127"/>
      <c r="GW762" s="127"/>
      <c r="GX762" s="127"/>
      <c r="GY762" s="127"/>
      <c r="GZ762" s="127"/>
      <c r="HA762" s="127"/>
      <c r="HB762" s="127"/>
      <c r="HC762" s="127"/>
      <c r="HD762" s="127"/>
      <c r="HE762" s="127"/>
      <c r="HF762" s="127"/>
      <c r="HG762" s="127"/>
      <c r="HH762" s="127"/>
      <c r="HI762" s="127"/>
      <c r="HJ762" s="127"/>
      <c r="HK762" s="127"/>
      <c r="HL762" s="127"/>
      <c r="HM762" s="127"/>
      <c r="HN762" s="127"/>
      <c r="HO762" s="127"/>
      <c r="HP762" s="127"/>
      <c r="HQ762" s="127"/>
      <c r="HR762" s="127"/>
      <c r="HS762" s="127"/>
      <c r="HT762" s="127"/>
      <c r="HU762" s="127"/>
      <c r="HV762" s="127"/>
      <c r="HW762" s="127"/>
      <c r="HX762" s="127"/>
      <c r="HY762" s="127"/>
      <c r="H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  <c r="BK763" s="127"/>
      <c r="BL763" s="127"/>
      <c r="BM763" s="127"/>
      <c r="BN763" s="127"/>
      <c r="BO763" s="127"/>
      <c r="BP763" s="127"/>
      <c r="BQ763" s="127"/>
      <c r="BR763" s="127"/>
      <c r="BS763" s="127"/>
      <c r="BT763" s="127"/>
      <c r="BU763" s="127"/>
      <c r="BV763" s="127"/>
      <c r="BW763" s="127"/>
      <c r="BX763" s="127"/>
      <c r="BY763" s="127"/>
      <c r="BZ763" s="127"/>
      <c r="CA763" s="127"/>
      <c r="CB763" s="127"/>
      <c r="CC763" s="127"/>
      <c r="CD763" s="127"/>
      <c r="CE763" s="127"/>
      <c r="CF763" s="127"/>
      <c r="CG763" s="127"/>
      <c r="CH763" s="127"/>
      <c r="CI763" s="127"/>
      <c r="CJ763" s="127"/>
      <c r="CK763" s="127"/>
      <c r="CL763" s="127"/>
      <c r="CM763" s="127"/>
      <c r="CN763" s="127"/>
      <c r="CO763" s="127"/>
      <c r="CP763" s="127"/>
      <c r="CQ763" s="127"/>
      <c r="CR763" s="127"/>
      <c r="CS763" s="127"/>
      <c r="CT763" s="127"/>
      <c r="CU763" s="127"/>
      <c r="CV763" s="127"/>
      <c r="CW763" s="127"/>
      <c r="CX763" s="127"/>
      <c r="CY763" s="127"/>
      <c r="CZ763" s="127"/>
      <c r="DA763" s="127"/>
      <c r="DB763" s="127"/>
      <c r="DC763" s="127"/>
      <c r="DD763" s="127"/>
      <c r="DE763" s="127"/>
      <c r="DF763" s="127"/>
      <c r="DG763" s="127"/>
      <c r="DH763" s="127"/>
      <c r="DI763" s="127"/>
      <c r="DJ763" s="127"/>
      <c r="DK763" s="127"/>
      <c r="DL763" s="127"/>
      <c r="DM763" s="127"/>
      <c r="DN763" s="127"/>
      <c r="DO763" s="127"/>
      <c r="DP763" s="127"/>
      <c r="DQ763" s="127"/>
      <c r="DR763" s="127"/>
      <c r="DS763" s="127"/>
      <c r="DT763" s="127"/>
      <c r="DU763" s="127"/>
      <c r="DV763" s="127"/>
      <c r="DW763" s="127"/>
      <c r="DX763" s="127"/>
      <c r="DY763" s="127"/>
      <c r="DZ763" s="127"/>
      <c r="EA763" s="127"/>
      <c r="EB763" s="127"/>
      <c r="EC763" s="127"/>
      <c r="ED763" s="127"/>
      <c r="EE763" s="127"/>
      <c r="EF763" s="127"/>
      <c r="EG763" s="127"/>
      <c r="EH763" s="127"/>
      <c r="EI763" s="127"/>
      <c r="EJ763" s="127"/>
      <c r="EK763" s="127"/>
      <c r="EL763" s="127"/>
      <c r="EM763" s="127"/>
      <c r="EN763" s="127"/>
      <c r="EO763" s="127"/>
      <c r="EP763" s="127"/>
      <c r="EQ763" s="127"/>
      <c r="ER763" s="127"/>
      <c r="ES763" s="127"/>
      <c r="ET763" s="127"/>
      <c r="EU763" s="127"/>
      <c r="EV763" s="127"/>
      <c r="EW763" s="127"/>
      <c r="EX763" s="127"/>
      <c r="EY763" s="127"/>
      <c r="EZ763" s="127"/>
      <c r="FA763" s="127"/>
      <c r="FB763" s="127"/>
      <c r="FC763" s="127"/>
      <c r="FD763" s="127"/>
      <c r="FE763" s="127"/>
      <c r="FF763" s="127"/>
      <c r="FG763" s="127"/>
      <c r="FH763" s="127"/>
      <c r="FI763" s="127"/>
      <c r="FJ763" s="127"/>
      <c r="FK763" s="127"/>
      <c r="FL763" s="127"/>
      <c r="FM763" s="127"/>
      <c r="FN763" s="127"/>
      <c r="FO763" s="127"/>
      <c r="FP763" s="127"/>
      <c r="FQ763" s="127"/>
      <c r="FR763" s="127"/>
      <c r="FS763" s="127"/>
      <c r="FT763" s="127"/>
      <c r="FU763" s="127"/>
      <c r="FV763" s="127"/>
      <c r="FW763" s="127"/>
      <c r="FX763" s="127"/>
      <c r="FY763" s="127"/>
      <c r="FZ763" s="127"/>
      <c r="GA763" s="127"/>
      <c r="GB763" s="127"/>
      <c r="GC763" s="127"/>
      <c r="GD763" s="127"/>
      <c r="GE763" s="127"/>
      <c r="GF763" s="127"/>
      <c r="GG763" s="127"/>
      <c r="GH763" s="127"/>
      <c r="GI763" s="127"/>
      <c r="GJ763" s="127"/>
      <c r="GK763" s="127"/>
      <c r="GL763" s="127"/>
      <c r="GM763" s="127"/>
      <c r="GN763" s="127"/>
      <c r="GO763" s="127"/>
      <c r="GP763" s="127"/>
      <c r="GQ763" s="127"/>
      <c r="GR763" s="127"/>
      <c r="GS763" s="127"/>
      <c r="GT763" s="127"/>
      <c r="GU763" s="127"/>
      <c r="GV763" s="127"/>
      <c r="GW763" s="127"/>
      <c r="GX763" s="127"/>
      <c r="GY763" s="127"/>
      <c r="GZ763" s="127"/>
      <c r="HA763" s="127"/>
      <c r="HB763" s="127"/>
      <c r="HC763" s="127"/>
      <c r="HD763" s="127"/>
      <c r="HE763" s="127"/>
      <c r="HF763" s="127"/>
      <c r="HG763" s="127"/>
      <c r="HH763" s="127"/>
      <c r="HI763" s="127"/>
      <c r="HJ763" s="127"/>
      <c r="HK763" s="127"/>
      <c r="HL763" s="127"/>
      <c r="HM763" s="127"/>
      <c r="HN763" s="127"/>
      <c r="HO763" s="127"/>
      <c r="HP763" s="127"/>
      <c r="HQ763" s="127"/>
      <c r="HR763" s="127"/>
      <c r="HS763" s="127"/>
      <c r="HT763" s="127"/>
      <c r="HU763" s="127"/>
      <c r="HV763" s="127"/>
      <c r="HW763" s="127"/>
      <c r="HX763" s="127"/>
      <c r="HY763" s="127"/>
      <c r="H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  <c r="BK764" s="127"/>
      <c r="BL764" s="127"/>
      <c r="BM764" s="127"/>
      <c r="BN764" s="127"/>
      <c r="BO764" s="127"/>
      <c r="BP764" s="127"/>
      <c r="BQ764" s="127"/>
      <c r="BR764" s="127"/>
      <c r="BS764" s="127"/>
      <c r="BT764" s="127"/>
      <c r="BU764" s="127"/>
      <c r="BV764" s="127"/>
      <c r="BW764" s="127"/>
      <c r="BX764" s="127"/>
      <c r="BY764" s="127"/>
      <c r="BZ764" s="127"/>
      <c r="CA764" s="127"/>
      <c r="CB764" s="127"/>
      <c r="CC764" s="127"/>
      <c r="CD764" s="127"/>
      <c r="CE764" s="127"/>
      <c r="CF764" s="127"/>
      <c r="CG764" s="127"/>
      <c r="CH764" s="127"/>
      <c r="CI764" s="127"/>
      <c r="CJ764" s="127"/>
      <c r="CK764" s="127"/>
      <c r="CL764" s="127"/>
      <c r="CM764" s="127"/>
      <c r="CN764" s="127"/>
      <c r="CO764" s="127"/>
      <c r="CP764" s="127"/>
      <c r="CQ764" s="127"/>
      <c r="CR764" s="127"/>
      <c r="CS764" s="127"/>
      <c r="CT764" s="127"/>
      <c r="CU764" s="127"/>
      <c r="CV764" s="127"/>
      <c r="CW764" s="127"/>
      <c r="CX764" s="127"/>
      <c r="CY764" s="127"/>
      <c r="CZ764" s="127"/>
      <c r="DA764" s="127"/>
      <c r="DB764" s="127"/>
      <c r="DC764" s="127"/>
      <c r="DD764" s="127"/>
      <c r="DE764" s="127"/>
      <c r="DF764" s="127"/>
      <c r="DG764" s="127"/>
      <c r="DH764" s="127"/>
      <c r="DI764" s="127"/>
      <c r="DJ764" s="127"/>
      <c r="DK764" s="127"/>
      <c r="DL764" s="127"/>
      <c r="DM764" s="127"/>
      <c r="DN764" s="127"/>
      <c r="DO764" s="127"/>
      <c r="DP764" s="127"/>
      <c r="DQ764" s="127"/>
      <c r="DR764" s="127"/>
      <c r="DS764" s="127"/>
      <c r="DT764" s="127"/>
      <c r="DU764" s="127"/>
      <c r="DV764" s="127"/>
      <c r="DW764" s="127"/>
      <c r="DX764" s="127"/>
      <c r="DY764" s="127"/>
      <c r="DZ764" s="127"/>
      <c r="EA764" s="127"/>
      <c r="EB764" s="127"/>
      <c r="EC764" s="127"/>
      <c r="ED764" s="127"/>
      <c r="EE764" s="127"/>
      <c r="EF764" s="127"/>
      <c r="EG764" s="127"/>
      <c r="EH764" s="127"/>
      <c r="EI764" s="127"/>
      <c r="EJ764" s="127"/>
      <c r="EK764" s="127"/>
      <c r="EL764" s="127"/>
      <c r="EM764" s="127"/>
      <c r="EN764" s="127"/>
      <c r="EO764" s="127"/>
      <c r="EP764" s="127"/>
      <c r="EQ764" s="127"/>
      <c r="ER764" s="127"/>
      <c r="ES764" s="127"/>
      <c r="ET764" s="127"/>
      <c r="EU764" s="127"/>
      <c r="EV764" s="127"/>
      <c r="EW764" s="127"/>
      <c r="EX764" s="127"/>
      <c r="EY764" s="127"/>
      <c r="EZ764" s="127"/>
      <c r="FA764" s="127"/>
      <c r="FB764" s="127"/>
      <c r="FC764" s="127"/>
      <c r="FD764" s="127"/>
      <c r="FE764" s="127"/>
      <c r="FF764" s="127"/>
      <c r="FG764" s="127"/>
      <c r="FH764" s="127"/>
      <c r="FI764" s="127"/>
      <c r="FJ764" s="127"/>
      <c r="FK764" s="127"/>
      <c r="FL764" s="127"/>
      <c r="FM764" s="127"/>
      <c r="FN764" s="127"/>
      <c r="FO764" s="127"/>
      <c r="FP764" s="127"/>
      <c r="FQ764" s="127"/>
      <c r="FR764" s="127"/>
      <c r="FS764" s="127"/>
      <c r="FT764" s="127"/>
      <c r="FU764" s="127"/>
      <c r="FV764" s="127"/>
      <c r="FW764" s="127"/>
      <c r="FX764" s="127"/>
      <c r="FY764" s="127"/>
      <c r="FZ764" s="127"/>
      <c r="GA764" s="127"/>
      <c r="GB764" s="127"/>
      <c r="GC764" s="127"/>
      <c r="GD764" s="127"/>
      <c r="GE764" s="127"/>
      <c r="GF764" s="127"/>
      <c r="GG764" s="127"/>
      <c r="GH764" s="127"/>
      <c r="GI764" s="127"/>
      <c r="GJ764" s="127"/>
      <c r="GK764" s="127"/>
      <c r="GL764" s="127"/>
      <c r="GM764" s="127"/>
      <c r="GN764" s="127"/>
      <c r="GO764" s="127"/>
      <c r="GP764" s="127"/>
      <c r="GQ764" s="127"/>
      <c r="GR764" s="127"/>
      <c r="GS764" s="127"/>
      <c r="GT764" s="127"/>
      <c r="GU764" s="127"/>
      <c r="GV764" s="127"/>
      <c r="GW764" s="127"/>
      <c r="GX764" s="127"/>
      <c r="GY764" s="127"/>
      <c r="GZ764" s="127"/>
      <c r="HA764" s="127"/>
      <c r="HB764" s="127"/>
      <c r="HC764" s="127"/>
      <c r="HD764" s="127"/>
      <c r="HE764" s="127"/>
      <c r="HF764" s="127"/>
      <c r="HG764" s="127"/>
      <c r="HH764" s="127"/>
      <c r="HI764" s="127"/>
      <c r="HJ764" s="127"/>
      <c r="HK764" s="127"/>
      <c r="HL764" s="127"/>
      <c r="HM764" s="127"/>
      <c r="HN764" s="127"/>
      <c r="HO764" s="127"/>
      <c r="HP764" s="127"/>
      <c r="HQ764" s="127"/>
      <c r="HR764" s="127"/>
      <c r="HS764" s="127"/>
      <c r="HT764" s="127"/>
      <c r="HU764" s="127"/>
      <c r="HV764" s="127"/>
      <c r="HW764" s="127"/>
      <c r="HX764" s="127"/>
      <c r="HY764" s="127"/>
      <c r="H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  <c r="BK765" s="127"/>
      <c r="BL765" s="127"/>
      <c r="BM765" s="127"/>
      <c r="BN765" s="127"/>
      <c r="BO765" s="127"/>
      <c r="BP765" s="127"/>
      <c r="BQ765" s="127"/>
      <c r="BR765" s="127"/>
      <c r="BS765" s="127"/>
      <c r="BT765" s="127"/>
      <c r="BU765" s="127"/>
      <c r="BV765" s="127"/>
      <c r="BW765" s="127"/>
      <c r="BX765" s="127"/>
      <c r="BY765" s="127"/>
      <c r="BZ765" s="127"/>
      <c r="CA765" s="127"/>
      <c r="CB765" s="127"/>
      <c r="CC765" s="127"/>
      <c r="CD765" s="127"/>
      <c r="CE765" s="127"/>
      <c r="CF765" s="127"/>
      <c r="CG765" s="127"/>
      <c r="CH765" s="127"/>
      <c r="CI765" s="127"/>
      <c r="CJ765" s="127"/>
      <c r="CK765" s="127"/>
      <c r="CL765" s="127"/>
      <c r="CM765" s="127"/>
      <c r="CN765" s="127"/>
      <c r="CO765" s="127"/>
      <c r="CP765" s="127"/>
      <c r="CQ765" s="127"/>
      <c r="CR765" s="127"/>
      <c r="CS765" s="127"/>
      <c r="CT765" s="127"/>
      <c r="CU765" s="127"/>
      <c r="CV765" s="127"/>
      <c r="CW765" s="127"/>
      <c r="CX765" s="127"/>
      <c r="CY765" s="127"/>
      <c r="CZ765" s="127"/>
      <c r="DA765" s="127"/>
      <c r="DB765" s="127"/>
      <c r="DC765" s="127"/>
      <c r="DD765" s="127"/>
      <c r="DE765" s="127"/>
      <c r="DF765" s="127"/>
      <c r="DG765" s="127"/>
      <c r="DH765" s="127"/>
      <c r="DI765" s="127"/>
      <c r="DJ765" s="127"/>
      <c r="DK765" s="127"/>
      <c r="DL765" s="127"/>
      <c r="DM765" s="127"/>
      <c r="DN765" s="127"/>
      <c r="DO765" s="127"/>
      <c r="DP765" s="127"/>
      <c r="DQ765" s="127"/>
      <c r="DR765" s="127"/>
      <c r="DS765" s="127"/>
      <c r="DT765" s="127"/>
      <c r="DU765" s="127"/>
      <c r="DV765" s="127"/>
      <c r="DW765" s="127"/>
      <c r="DX765" s="127"/>
      <c r="DY765" s="127"/>
      <c r="DZ765" s="127"/>
      <c r="EA765" s="127"/>
      <c r="EB765" s="127"/>
      <c r="EC765" s="127"/>
      <c r="ED765" s="127"/>
      <c r="EE765" s="127"/>
      <c r="EF765" s="127"/>
      <c r="EG765" s="127"/>
      <c r="EH765" s="127"/>
      <c r="EI765" s="127"/>
      <c r="EJ765" s="127"/>
      <c r="EK765" s="127"/>
      <c r="EL765" s="127"/>
      <c r="EM765" s="127"/>
      <c r="EN765" s="127"/>
      <c r="EO765" s="127"/>
      <c r="EP765" s="127"/>
      <c r="EQ765" s="127"/>
      <c r="ER765" s="127"/>
      <c r="ES765" s="127"/>
      <c r="ET765" s="127"/>
      <c r="EU765" s="127"/>
      <c r="EV765" s="127"/>
      <c r="EW765" s="127"/>
      <c r="EX765" s="127"/>
      <c r="EY765" s="127"/>
      <c r="EZ765" s="127"/>
      <c r="FA765" s="127"/>
      <c r="FB765" s="127"/>
      <c r="FC765" s="127"/>
      <c r="FD765" s="127"/>
      <c r="FE765" s="127"/>
      <c r="FF765" s="127"/>
      <c r="FG765" s="127"/>
      <c r="FH765" s="127"/>
      <c r="FI765" s="127"/>
      <c r="FJ765" s="127"/>
      <c r="FK765" s="127"/>
      <c r="FL765" s="127"/>
      <c r="FM765" s="127"/>
      <c r="FN765" s="127"/>
      <c r="FO765" s="127"/>
      <c r="FP765" s="127"/>
      <c r="FQ765" s="127"/>
      <c r="FR765" s="127"/>
      <c r="FS765" s="127"/>
      <c r="FT765" s="127"/>
      <c r="FU765" s="127"/>
      <c r="FV765" s="127"/>
      <c r="FW765" s="127"/>
      <c r="FX765" s="127"/>
      <c r="FY765" s="127"/>
      <c r="FZ765" s="127"/>
      <c r="GA765" s="127"/>
      <c r="GB765" s="127"/>
      <c r="GC765" s="127"/>
      <c r="GD765" s="127"/>
      <c r="GE765" s="127"/>
      <c r="GF765" s="127"/>
      <c r="GG765" s="127"/>
      <c r="GH765" s="127"/>
      <c r="GI765" s="127"/>
      <c r="GJ765" s="127"/>
      <c r="GK765" s="127"/>
      <c r="GL765" s="127"/>
      <c r="GM765" s="127"/>
      <c r="GN765" s="127"/>
      <c r="GO765" s="127"/>
      <c r="GP765" s="127"/>
      <c r="GQ765" s="127"/>
      <c r="GR765" s="127"/>
      <c r="GS765" s="127"/>
      <c r="GT765" s="127"/>
      <c r="GU765" s="127"/>
      <c r="GV765" s="127"/>
      <c r="GW765" s="127"/>
      <c r="GX765" s="127"/>
      <c r="GY765" s="127"/>
      <c r="GZ765" s="127"/>
      <c r="HA765" s="127"/>
      <c r="HB765" s="127"/>
      <c r="HC765" s="127"/>
      <c r="HD765" s="127"/>
      <c r="HE765" s="127"/>
      <c r="HF765" s="127"/>
      <c r="HG765" s="127"/>
      <c r="HH765" s="127"/>
      <c r="HI765" s="127"/>
      <c r="HJ765" s="127"/>
      <c r="HK765" s="127"/>
      <c r="HL765" s="127"/>
      <c r="HM765" s="127"/>
      <c r="HN765" s="127"/>
      <c r="HO765" s="127"/>
      <c r="HP765" s="127"/>
      <c r="HQ765" s="127"/>
      <c r="HR765" s="127"/>
      <c r="HS765" s="127"/>
      <c r="HT765" s="127"/>
      <c r="HU765" s="127"/>
      <c r="HV765" s="127"/>
      <c r="HW765" s="127"/>
      <c r="HX765" s="127"/>
      <c r="HY765" s="127"/>
      <c r="H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  <c r="BK766" s="127"/>
      <c r="BL766" s="127"/>
      <c r="BM766" s="127"/>
      <c r="BN766" s="127"/>
      <c r="BO766" s="127"/>
      <c r="BP766" s="127"/>
      <c r="BQ766" s="127"/>
      <c r="BR766" s="127"/>
      <c r="BS766" s="127"/>
      <c r="BT766" s="127"/>
      <c r="BU766" s="127"/>
      <c r="BV766" s="127"/>
      <c r="BW766" s="127"/>
      <c r="BX766" s="127"/>
      <c r="BY766" s="127"/>
      <c r="BZ766" s="127"/>
      <c r="CA766" s="127"/>
      <c r="CB766" s="127"/>
      <c r="CC766" s="127"/>
      <c r="CD766" s="127"/>
      <c r="CE766" s="127"/>
      <c r="CF766" s="127"/>
      <c r="CG766" s="127"/>
      <c r="CH766" s="127"/>
      <c r="CI766" s="127"/>
      <c r="CJ766" s="127"/>
      <c r="CK766" s="127"/>
      <c r="CL766" s="127"/>
      <c r="CM766" s="127"/>
      <c r="CN766" s="127"/>
      <c r="CO766" s="127"/>
      <c r="CP766" s="127"/>
      <c r="CQ766" s="127"/>
      <c r="CR766" s="127"/>
      <c r="CS766" s="127"/>
      <c r="CT766" s="127"/>
      <c r="CU766" s="127"/>
      <c r="CV766" s="127"/>
      <c r="CW766" s="127"/>
      <c r="CX766" s="127"/>
      <c r="CY766" s="127"/>
      <c r="CZ766" s="127"/>
      <c r="DA766" s="127"/>
      <c r="DB766" s="127"/>
      <c r="DC766" s="127"/>
      <c r="DD766" s="127"/>
      <c r="DE766" s="127"/>
      <c r="DF766" s="127"/>
      <c r="DG766" s="127"/>
      <c r="DH766" s="127"/>
      <c r="DI766" s="127"/>
      <c r="DJ766" s="127"/>
      <c r="DK766" s="127"/>
      <c r="DL766" s="127"/>
      <c r="DM766" s="127"/>
      <c r="DN766" s="127"/>
      <c r="DO766" s="127"/>
      <c r="DP766" s="127"/>
      <c r="DQ766" s="127"/>
      <c r="DR766" s="127"/>
      <c r="DS766" s="127"/>
      <c r="DT766" s="127"/>
      <c r="DU766" s="127"/>
      <c r="DV766" s="127"/>
      <c r="DW766" s="127"/>
      <c r="DX766" s="127"/>
      <c r="DY766" s="127"/>
      <c r="DZ766" s="127"/>
      <c r="EA766" s="127"/>
      <c r="EB766" s="127"/>
      <c r="EC766" s="127"/>
      <c r="ED766" s="127"/>
      <c r="EE766" s="127"/>
      <c r="EF766" s="127"/>
      <c r="EG766" s="127"/>
      <c r="EH766" s="127"/>
      <c r="EI766" s="127"/>
      <c r="EJ766" s="127"/>
      <c r="EK766" s="127"/>
      <c r="EL766" s="127"/>
      <c r="EM766" s="127"/>
      <c r="EN766" s="127"/>
      <c r="EO766" s="127"/>
      <c r="EP766" s="127"/>
      <c r="EQ766" s="127"/>
      <c r="ER766" s="127"/>
      <c r="ES766" s="127"/>
      <c r="ET766" s="127"/>
      <c r="EU766" s="127"/>
      <c r="EV766" s="127"/>
      <c r="EW766" s="127"/>
      <c r="EX766" s="127"/>
      <c r="EY766" s="127"/>
      <c r="EZ766" s="127"/>
      <c r="FA766" s="127"/>
      <c r="FB766" s="127"/>
      <c r="FC766" s="127"/>
      <c r="FD766" s="127"/>
      <c r="FE766" s="127"/>
      <c r="FF766" s="127"/>
      <c r="FG766" s="127"/>
      <c r="FH766" s="127"/>
      <c r="FI766" s="127"/>
      <c r="FJ766" s="127"/>
      <c r="FK766" s="127"/>
      <c r="FL766" s="127"/>
      <c r="FM766" s="127"/>
      <c r="FN766" s="127"/>
      <c r="FO766" s="127"/>
      <c r="FP766" s="127"/>
      <c r="FQ766" s="127"/>
      <c r="FR766" s="127"/>
      <c r="FS766" s="127"/>
      <c r="FT766" s="127"/>
      <c r="FU766" s="127"/>
      <c r="FV766" s="127"/>
      <c r="FW766" s="127"/>
      <c r="FX766" s="127"/>
      <c r="FY766" s="127"/>
      <c r="FZ766" s="127"/>
      <c r="GA766" s="127"/>
      <c r="GB766" s="127"/>
      <c r="GC766" s="127"/>
      <c r="GD766" s="127"/>
      <c r="GE766" s="127"/>
      <c r="GF766" s="127"/>
      <c r="GG766" s="127"/>
      <c r="GH766" s="127"/>
      <c r="GI766" s="127"/>
      <c r="GJ766" s="127"/>
      <c r="GK766" s="127"/>
      <c r="GL766" s="127"/>
      <c r="GM766" s="127"/>
      <c r="GN766" s="127"/>
      <c r="GO766" s="127"/>
      <c r="GP766" s="127"/>
      <c r="GQ766" s="127"/>
      <c r="GR766" s="127"/>
      <c r="GS766" s="127"/>
      <c r="GT766" s="127"/>
      <c r="GU766" s="127"/>
      <c r="GV766" s="127"/>
      <c r="GW766" s="127"/>
      <c r="GX766" s="127"/>
      <c r="GY766" s="127"/>
      <c r="GZ766" s="127"/>
      <c r="HA766" s="127"/>
      <c r="HB766" s="127"/>
      <c r="HC766" s="127"/>
      <c r="HD766" s="127"/>
      <c r="HE766" s="127"/>
      <c r="HF766" s="127"/>
      <c r="HG766" s="127"/>
      <c r="HH766" s="127"/>
      <c r="HI766" s="127"/>
      <c r="HJ766" s="127"/>
      <c r="HK766" s="127"/>
      <c r="HL766" s="127"/>
      <c r="HM766" s="127"/>
      <c r="HN766" s="127"/>
      <c r="HO766" s="127"/>
      <c r="HP766" s="127"/>
      <c r="HQ766" s="127"/>
      <c r="HR766" s="127"/>
      <c r="HS766" s="127"/>
      <c r="HT766" s="127"/>
      <c r="HU766" s="127"/>
      <c r="HV766" s="127"/>
      <c r="HW766" s="127"/>
      <c r="HX766" s="127"/>
      <c r="HY766" s="127"/>
      <c r="H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  <c r="BK767" s="127"/>
      <c r="BL767" s="127"/>
      <c r="BM767" s="127"/>
      <c r="BN767" s="127"/>
      <c r="BO767" s="127"/>
      <c r="BP767" s="127"/>
      <c r="BQ767" s="127"/>
      <c r="BR767" s="127"/>
      <c r="BS767" s="127"/>
      <c r="BT767" s="127"/>
      <c r="BU767" s="127"/>
      <c r="BV767" s="127"/>
      <c r="BW767" s="127"/>
      <c r="BX767" s="127"/>
      <c r="BY767" s="127"/>
      <c r="BZ767" s="127"/>
      <c r="CA767" s="127"/>
      <c r="CB767" s="127"/>
      <c r="CC767" s="127"/>
      <c r="CD767" s="127"/>
      <c r="CE767" s="127"/>
      <c r="CF767" s="127"/>
      <c r="CG767" s="127"/>
      <c r="CH767" s="127"/>
      <c r="CI767" s="127"/>
      <c r="CJ767" s="127"/>
      <c r="CK767" s="127"/>
      <c r="CL767" s="127"/>
      <c r="CM767" s="127"/>
      <c r="CN767" s="127"/>
      <c r="CO767" s="127"/>
      <c r="CP767" s="127"/>
      <c r="CQ767" s="127"/>
      <c r="CR767" s="127"/>
      <c r="CS767" s="127"/>
      <c r="CT767" s="127"/>
      <c r="CU767" s="127"/>
      <c r="CV767" s="127"/>
      <c r="CW767" s="127"/>
      <c r="CX767" s="127"/>
      <c r="CY767" s="127"/>
      <c r="CZ767" s="127"/>
      <c r="DA767" s="127"/>
      <c r="DB767" s="127"/>
      <c r="DC767" s="127"/>
      <c r="DD767" s="127"/>
      <c r="DE767" s="127"/>
      <c r="DF767" s="127"/>
      <c r="DG767" s="127"/>
      <c r="DH767" s="127"/>
      <c r="DI767" s="127"/>
      <c r="DJ767" s="127"/>
      <c r="DK767" s="127"/>
      <c r="DL767" s="127"/>
      <c r="DM767" s="127"/>
      <c r="DN767" s="127"/>
      <c r="DO767" s="127"/>
      <c r="DP767" s="127"/>
      <c r="DQ767" s="127"/>
      <c r="DR767" s="127"/>
      <c r="DS767" s="127"/>
      <c r="DT767" s="127"/>
      <c r="DU767" s="127"/>
      <c r="DV767" s="127"/>
      <c r="DW767" s="127"/>
      <c r="DX767" s="127"/>
      <c r="DY767" s="127"/>
      <c r="DZ767" s="127"/>
      <c r="EA767" s="127"/>
      <c r="EB767" s="127"/>
      <c r="EC767" s="127"/>
      <c r="ED767" s="127"/>
      <c r="EE767" s="127"/>
      <c r="EF767" s="127"/>
      <c r="EG767" s="127"/>
      <c r="EH767" s="127"/>
      <c r="EI767" s="127"/>
      <c r="EJ767" s="127"/>
      <c r="EK767" s="127"/>
      <c r="EL767" s="127"/>
      <c r="EM767" s="127"/>
      <c r="EN767" s="127"/>
      <c r="EO767" s="127"/>
      <c r="EP767" s="127"/>
      <c r="EQ767" s="127"/>
      <c r="ER767" s="127"/>
      <c r="ES767" s="127"/>
      <c r="ET767" s="127"/>
      <c r="EU767" s="127"/>
      <c r="EV767" s="127"/>
      <c r="EW767" s="127"/>
      <c r="EX767" s="127"/>
      <c r="EY767" s="127"/>
      <c r="EZ767" s="127"/>
      <c r="FA767" s="127"/>
      <c r="FB767" s="127"/>
      <c r="FC767" s="127"/>
      <c r="FD767" s="127"/>
      <c r="FE767" s="127"/>
      <c r="FF767" s="127"/>
      <c r="FG767" s="127"/>
      <c r="FH767" s="127"/>
      <c r="FI767" s="127"/>
      <c r="FJ767" s="127"/>
      <c r="FK767" s="127"/>
      <c r="FL767" s="127"/>
      <c r="FM767" s="127"/>
      <c r="FN767" s="127"/>
      <c r="FO767" s="127"/>
      <c r="FP767" s="127"/>
      <c r="FQ767" s="127"/>
      <c r="FR767" s="127"/>
      <c r="FS767" s="127"/>
      <c r="FT767" s="127"/>
      <c r="FU767" s="127"/>
      <c r="FV767" s="127"/>
      <c r="FW767" s="127"/>
      <c r="FX767" s="127"/>
      <c r="FY767" s="127"/>
      <c r="FZ767" s="127"/>
      <c r="GA767" s="127"/>
      <c r="GB767" s="127"/>
      <c r="GC767" s="127"/>
      <c r="GD767" s="127"/>
      <c r="GE767" s="127"/>
      <c r="GF767" s="127"/>
      <c r="GG767" s="127"/>
      <c r="GH767" s="127"/>
      <c r="GI767" s="127"/>
      <c r="GJ767" s="127"/>
      <c r="GK767" s="127"/>
      <c r="GL767" s="127"/>
      <c r="GM767" s="127"/>
      <c r="GN767" s="127"/>
      <c r="GO767" s="127"/>
      <c r="GP767" s="127"/>
      <c r="GQ767" s="127"/>
      <c r="GR767" s="127"/>
      <c r="GS767" s="127"/>
      <c r="GT767" s="127"/>
      <c r="GU767" s="127"/>
      <c r="GV767" s="127"/>
      <c r="GW767" s="127"/>
      <c r="GX767" s="127"/>
      <c r="GY767" s="127"/>
      <c r="GZ767" s="127"/>
      <c r="HA767" s="127"/>
      <c r="HB767" s="127"/>
      <c r="HC767" s="127"/>
      <c r="HD767" s="127"/>
      <c r="HE767" s="127"/>
      <c r="HF767" s="127"/>
      <c r="HG767" s="127"/>
      <c r="HH767" s="127"/>
      <c r="HI767" s="127"/>
      <c r="HJ767" s="127"/>
      <c r="HK767" s="127"/>
      <c r="HL767" s="127"/>
      <c r="HM767" s="127"/>
      <c r="HN767" s="127"/>
      <c r="HO767" s="127"/>
      <c r="HP767" s="127"/>
      <c r="HQ767" s="127"/>
      <c r="HR767" s="127"/>
      <c r="HS767" s="127"/>
      <c r="HT767" s="127"/>
      <c r="HU767" s="127"/>
      <c r="HV767" s="127"/>
      <c r="HW767" s="127"/>
      <c r="HX767" s="127"/>
      <c r="HY767" s="127"/>
      <c r="H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  <c r="BK768" s="127"/>
      <c r="BL768" s="127"/>
      <c r="BM768" s="127"/>
      <c r="BN768" s="127"/>
      <c r="BO768" s="127"/>
      <c r="BP768" s="127"/>
      <c r="BQ768" s="127"/>
      <c r="BR768" s="127"/>
      <c r="BS768" s="127"/>
      <c r="BT768" s="127"/>
      <c r="BU768" s="127"/>
      <c r="BV768" s="127"/>
      <c r="BW768" s="127"/>
      <c r="BX768" s="127"/>
      <c r="BY768" s="127"/>
      <c r="BZ768" s="127"/>
      <c r="CA768" s="127"/>
      <c r="CB768" s="127"/>
      <c r="CC768" s="127"/>
      <c r="CD768" s="127"/>
      <c r="CE768" s="127"/>
      <c r="CF768" s="127"/>
      <c r="CG768" s="127"/>
      <c r="CH768" s="127"/>
      <c r="CI768" s="127"/>
      <c r="CJ768" s="127"/>
      <c r="CK768" s="127"/>
      <c r="CL768" s="127"/>
      <c r="CM768" s="127"/>
      <c r="CN768" s="127"/>
      <c r="CO768" s="127"/>
      <c r="CP768" s="127"/>
      <c r="CQ768" s="127"/>
      <c r="CR768" s="127"/>
      <c r="CS768" s="127"/>
      <c r="CT768" s="127"/>
      <c r="CU768" s="127"/>
      <c r="CV768" s="127"/>
      <c r="CW768" s="127"/>
      <c r="CX768" s="127"/>
      <c r="CY768" s="127"/>
      <c r="CZ768" s="127"/>
      <c r="DA768" s="127"/>
      <c r="DB768" s="127"/>
      <c r="DC768" s="127"/>
      <c r="DD768" s="127"/>
      <c r="DE768" s="127"/>
      <c r="DF768" s="127"/>
      <c r="DG768" s="127"/>
      <c r="DH768" s="127"/>
      <c r="DI768" s="127"/>
      <c r="DJ768" s="127"/>
      <c r="DK768" s="127"/>
      <c r="DL768" s="127"/>
      <c r="DM768" s="127"/>
      <c r="DN768" s="127"/>
      <c r="DO768" s="127"/>
      <c r="DP768" s="127"/>
      <c r="DQ768" s="127"/>
      <c r="DR768" s="127"/>
      <c r="DS768" s="127"/>
      <c r="DT768" s="127"/>
      <c r="DU768" s="127"/>
      <c r="DV768" s="127"/>
      <c r="DW768" s="127"/>
      <c r="DX768" s="127"/>
      <c r="DY768" s="127"/>
      <c r="DZ768" s="127"/>
      <c r="EA768" s="127"/>
      <c r="EB768" s="127"/>
      <c r="EC768" s="127"/>
      <c r="ED768" s="127"/>
      <c r="EE768" s="127"/>
      <c r="EF768" s="127"/>
      <c r="EG768" s="127"/>
      <c r="EH768" s="127"/>
      <c r="EI768" s="127"/>
      <c r="EJ768" s="127"/>
      <c r="EK768" s="127"/>
      <c r="EL768" s="127"/>
      <c r="EM768" s="127"/>
      <c r="EN768" s="127"/>
      <c r="EO768" s="127"/>
      <c r="EP768" s="127"/>
      <c r="EQ768" s="127"/>
      <c r="ER768" s="127"/>
      <c r="ES768" s="127"/>
      <c r="ET768" s="127"/>
      <c r="EU768" s="127"/>
      <c r="EV768" s="127"/>
      <c r="EW768" s="127"/>
      <c r="EX768" s="127"/>
      <c r="EY768" s="127"/>
      <c r="EZ768" s="127"/>
      <c r="FA768" s="127"/>
      <c r="FB768" s="127"/>
      <c r="FC768" s="127"/>
      <c r="FD768" s="127"/>
      <c r="FE768" s="127"/>
      <c r="FF768" s="127"/>
      <c r="FG768" s="127"/>
      <c r="FH768" s="127"/>
      <c r="FI768" s="127"/>
      <c r="FJ768" s="127"/>
      <c r="FK768" s="127"/>
      <c r="FL768" s="127"/>
      <c r="FM768" s="127"/>
      <c r="FN768" s="127"/>
      <c r="FO768" s="127"/>
      <c r="FP768" s="127"/>
      <c r="FQ768" s="127"/>
      <c r="FR768" s="127"/>
      <c r="FS768" s="127"/>
      <c r="FT768" s="127"/>
      <c r="FU768" s="127"/>
      <c r="FV768" s="127"/>
      <c r="FW768" s="127"/>
      <c r="FX768" s="127"/>
      <c r="FY768" s="127"/>
      <c r="FZ768" s="127"/>
      <c r="GA768" s="127"/>
      <c r="GB768" s="127"/>
      <c r="GC768" s="127"/>
      <c r="GD768" s="127"/>
      <c r="GE768" s="127"/>
      <c r="GF768" s="127"/>
      <c r="GG768" s="127"/>
      <c r="GH768" s="127"/>
      <c r="GI768" s="127"/>
      <c r="GJ768" s="127"/>
      <c r="GK768" s="127"/>
      <c r="GL768" s="127"/>
      <c r="GM768" s="127"/>
      <c r="GN768" s="127"/>
      <c r="GO768" s="127"/>
      <c r="GP768" s="127"/>
      <c r="GQ768" s="127"/>
      <c r="GR768" s="127"/>
      <c r="GS768" s="127"/>
      <c r="GT768" s="127"/>
      <c r="GU768" s="127"/>
      <c r="GV768" s="127"/>
      <c r="GW768" s="127"/>
      <c r="GX768" s="127"/>
      <c r="GY768" s="127"/>
      <c r="GZ768" s="127"/>
      <c r="HA768" s="127"/>
      <c r="HB768" s="127"/>
      <c r="HC768" s="127"/>
      <c r="HD768" s="127"/>
      <c r="HE768" s="127"/>
      <c r="HF768" s="127"/>
      <c r="HG768" s="127"/>
      <c r="HH768" s="127"/>
      <c r="HI768" s="127"/>
      <c r="HJ768" s="127"/>
      <c r="HK768" s="127"/>
      <c r="HL768" s="127"/>
      <c r="HM768" s="127"/>
      <c r="HN768" s="127"/>
      <c r="HO768" s="127"/>
      <c r="HP768" s="127"/>
      <c r="HQ768" s="127"/>
      <c r="HR768" s="127"/>
      <c r="HS768" s="127"/>
      <c r="HT768" s="127"/>
      <c r="HU768" s="127"/>
      <c r="HV768" s="127"/>
      <c r="HW768" s="127"/>
      <c r="HX768" s="127"/>
      <c r="HY768" s="127"/>
      <c r="H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  <c r="BK769" s="127"/>
      <c r="BL769" s="127"/>
      <c r="BM769" s="127"/>
      <c r="BN769" s="127"/>
      <c r="BO769" s="127"/>
      <c r="BP769" s="127"/>
      <c r="BQ769" s="127"/>
      <c r="BR769" s="127"/>
      <c r="BS769" s="127"/>
      <c r="BT769" s="127"/>
      <c r="BU769" s="127"/>
      <c r="BV769" s="127"/>
      <c r="BW769" s="127"/>
      <c r="BX769" s="127"/>
      <c r="BY769" s="127"/>
      <c r="BZ769" s="127"/>
      <c r="CA769" s="127"/>
      <c r="CB769" s="127"/>
      <c r="CC769" s="127"/>
      <c r="CD769" s="127"/>
      <c r="CE769" s="127"/>
      <c r="CF769" s="127"/>
      <c r="CG769" s="127"/>
      <c r="CH769" s="127"/>
      <c r="CI769" s="127"/>
      <c r="CJ769" s="127"/>
      <c r="CK769" s="127"/>
      <c r="CL769" s="127"/>
      <c r="CM769" s="127"/>
      <c r="CN769" s="127"/>
      <c r="CO769" s="127"/>
      <c r="CP769" s="127"/>
      <c r="CQ769" s="127"/>
      <c r="CR769" s="127"/>
      <c r="CS769" s="127"/>
      <c r="CT769" s="127"/>
      <c r="CU769" s="127"/>
      <c r="CV769" s="127"/>
      <c r="CW769" s="127"/>
      <c r="CX769" s="127"/>
      <c r="CY769" s="127"/>
      <c r="CZ769" s="127"/>
      <c r="DA769" s="127"/>
      <c r="DB769" s="127"/>
      <c r="DC769" s="127"/>
      <c r="DD769" s="127"/>
      <c r="DE769" s="127"/>
      <c r="DF769" s="127"/>
      <c r="DG769" s="127"/>
      <c r="DH769" s="127"/>
      <c r="DI769" s="127"/>
      <c r="DJ769" s="127"/>
      <c r="DK769" s="127"/>
      <c r="DL769" s="127"/>
      <c r="DM769" s="127"/>
      <c r="DN769" s="127"/>
      <c r="DO769" s="127"/>
      <c r="DP769" s="127"/>
      <c r="DQ769" s="127"/>
      <c r="DR769" s="127"/>
      <c r="DS769" s="127"/>
      <c r="DT769" s="127"/>
      <c r="DU769" s="127"/>
      <c r="DV769" s="127"/>
      <c r="DW769" s="127"/>
      <c r="DX769" s="127"/>
      <c r="DY769" s="127"/>
      <c r="DZ769" s="127"/>
      <c r="EA769" s="127"/>
      <c r="EB769" s="127"/>
      <c r="EC769" s="127"/>
      <c r="ED769" s="127"/>
      <c r="EE769" s="127"/>
      <c r="EF769" s="127"/>
      <c r="EG769" s="127"/>
      <c r="EH769" s="127"/>
      <c r="EI769" s="127"/>
      <c r="EJ769" s="127"/>
      <c r="EK769" s="127"/>
      <c r="EL769" s="127"/>
      <c r="EM769" s="127"/>
      <c r="EN769" s="127"/>
      <c r="EO769" s="127"/>
      <c r="EP769" s="127"/>
      <c r="EQ769" s="127"/>
      <c r="ER769" s="127"/>
      <c r="ES769" s="127"/>
      <c r="ET769" s="127"/>
      <c r="EU769" s="127"/>
      <c r="EV769" s="127"/>
      <c r="EW769" s="127"/>
      <c r="EX769" s="127"/>
      <c r="EY769" s="127"/>
      <c r="EZ769" s="127"/>
      <c r="FA769" s="127"/>
      <c r="FB769" s="127"/>
      <c r="FC769" s="127"/>
      <c r="FD769" s="127"/>
      <c r="FE769" s="127"/>
      <c r="FF769" s="127"/>
      <c r="FG769" s="127"/>
      <c r="FH769" s="127"/>
      <c r="FI769" s="127"/>
      <c r="FJ769" s="127"/>
      <c r="FK769" s="127"/>
      <c r="FL769" s="127"/>
      <c r="FM769" s="127"/>
      <c r="FN769" s="127"/>
      <c r="FO769" s="127"/>
      <c r="FP769" s="127"/>
      <c r="FQ769" s="127"/>
      <c r="FR769" s="127"/>
      <c r="FS769" s="127"/>
      <c r="FT769" s="127"/>
      <c r="FU769" s="127"/>
      <c r="FV769" s="127"/>
      <c r="FW769" s="127"/>
      <c r="FX769" s="127"/>
      <c r="FY769" s="127"/>
      <c r="FZ769" s="127"/>
      <c r="GA769" s="127"/>
      <c r="GB769" s="127"/>
      <c r="GC769" s="127"/>
      <c r="GD769" s="127"/>
      <c r="GE769" s="127"/>
      <c r="GF769" s="127"/>
      <c r="GG769" s="127"/>
      <c r="GH769" s="127"/>
      <c r="GI769" s="127"/>
      <c r="GJ769" s="127"/>
      <c r="GK769" s="127"/>
      <c r="GL769" s="127"/>
      <c r="GM769" s="127"/>
      <c r="GN769" s="127"/>
      <c r="GO769" s="127"/>
      <c r="GP769" s="127"/>
      <c r="GQ769" s="127"/>
      <c r="GR769" s="127"/>
      <c r="GS769" s="127"/>
      <c r="GT769" s="127"/>
      <c r="GU769" s="127"/>
      <c r="GV769" s="127"/>
      <c r="GW769" s="127"/>
      <c r="GX769" s="127"/>
      <c r="GY769" s="127"/>
      <c r="GZ769" s="127"/>
      <c r="HA769" s="127"/>
      <c r="HB769" s="127"/>
      <c r="HC769" s="127"/>
      <c r="HD769" s="127"/>
      <c r="HE769" s="127"/>
      <c r="HF769" s="127"/>
      <c r="HG769" s="127"/>
      <c r="HH769" s="127"/>
      <c r="HI769" s="127"/>
      <c r="HJ769" s="127"/>
      <c r="HK769" s="127"/>
      <c r="HL769" s="127"/>
      <c r="HM769" s="127"/>
      <c r="HN769" s="127"/>
      <c r="HO769" s="127"/>
      <c r="HP769" s="127"/>
      <c r="HQ769" s="127"/>
      <c r="HR769" s="127"/>
      <c r="HS769" s="127"/>
      <c r="HT769" s="127"/>
      <c r="HU769" s="127"/>
      <c r="HV769" s="127"/>
      <c r="HW769" s="127"/>
      <c r="HX769" s="127"/>
      <c r="HY769" s="127"/>
      <c r="H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  <c r="BK770" s="127"/>
      <c r="BL770" s="127"/>
      <c r="BM770" s="127"/>
      <c r="BN770" s="127"/>
      <c r="BO770" s="127"/>
      <c r="BP770" s="127"/>
      <c r="BQ770" s="127"/>
      <c r="BR770" s="127"/>
      <c r="BS770" s="127"/>
      <c r="BT770" s="127"/>
      <c r="BU770" s="127"/>
      <c r="BV770" s="127"/>
      <c r="BW770" s="127"/>
      <c r="BX770" s="127"/>
      <c r="BY770" s="127"/>
      <c r="BZ770" s="127"/>
      <c r="CA770" s="127"/>
      <c r="CB770" s="127"/>
      <c r="CC770" s="127"/>
      <c r="CD770" s="127"/>
      <c r="CE770" s="127"/>
      <c r="CF770" s="127"/>
      <c r="CG770" s="127"/>
      <c r="CH770" s="127"/>
      <c r="CI770" s="127"/>
      <c r="CJ770" s="127"/>
      <c r="CK770" s="127"/>
      <c r="CL770" s="127"/>
      <c r="CM770" s="127"/>
      <c r="CN770" s="127"/>
      <c r="CO770" s="127"/>
      <c r="CP770" s="127"/>
      <c r="CQ770" s="127"/>
      <c r="CR770" s="127"/>
      <c r="CS770" s="127"/>
      <c r="CT770" s="127"/>
      <c r="CU770" s="127"/>
      <c r="CV770" s="127"/>
      <c r="CW770" s="127"/>
      <c r="CX770" s="127"/>
      <c r="CY770" s="127"/>
      <c r="CZ770" s="127"/>
      <c r="DA770" s="127"/>
      <c r="DB770" s="127"/>
      <c r="DC770" s="127"/>
      <c r="DD770" s="127"/>
      <c r="DE770" s="127"/>
      <c r="DF770" s="127"/>
      <c r="DG770" s="127"/>
      <c r="DH770" s="127"/>
      <c r="DI770" s="127"/>
      <c r="DJ770" s="127"/>
      <c r="DK770" s="127"/>
      <c r="DL770" s="127"/>
      <c r="DM770" s="127"/>
      <c r="DN770" s="127"/>
      <c r="DO770" s="127"/>
      <c r="DP770" s="127"/>
      <c r="DQ770" s="127"/>
      <c r="DR770" s="127"/>
      <c r="DS770" s="127"/>
      <c r="DT770" s="127"/>
      <c r="DU770" s="127"/>
      <c r="DV770" s="127"/>
      <c r="DW770" s="127"/>
      <c r="DX770" s="127"/>
      <c r="DY770" s="127"/>
      <c r="DZ770" s="127"/>
      <c r="EA770" s="127"/>
      <c r="EB770" s="127"/>
      <c r="EC770" s="127"/>
      <c r="ED770" s="127"/>
      <c r="EE770" s="127"/>
      <c r="EF770" s="127"/>
      <c r="EG770" s="127"/>
      <c r="EH770" s="127"/>
      <c r="EI770" s="127"/>
      <c r="EJ770" s="127"/>
      <c r="EK770" s="127"/>
      <c r="EL770" s="127"/>
      <c r="EM770" s="127"/>
      <c r="EN770" s="127"/>
      <c r="EO770" s="127"/>
      <c r="EP770" s="127"/>
      <c r="EQ770" s="127"/>
      <c r="ER770" s="127"/>
      <c r="ES770" s="127"/>
      <c r="ET770" s="127"/>
      <c r="EU770" s="127"/>
      <c r="EV770" s="127"/>
      <c r="EW770" s="127"/>
      <c r="EX770" s="127"/>
      <c r="EY770" s="127"/>
      <c r="EZ770" s="127"/>
      <c r="FA770" s="127"/>
      <c r="FB770" s="127"/>
      <c r="FC770" s="127"/>
      <c r="FD770" s="127"/>
      <c r="FE770" s="127"/>
      <c r="FF770" s="127"/>
      <c r="FG770" s="127"/>
      <c r="FH770" s="127"/>
      <c r="FI770" s="127"/>
      <c r="FJ770" s="127"/>
      <c r="FK770" s="127"/>
      <c r="FL770" s="127"/>
      <c r="FM770" s="127"/>
      <c r="FN770" s="127"/>
      <c r="FO770" s="127"/>
      <c r="FP770" s="127"/>
      <c r="FQ770" s="127"/>
      <c r="FR770" s="127"/>
      <c r="FS770" s="127"/>
      <c r="FT770" s="127"/>
      <c r="FU770" s="127"/>
      <c r="FV770" s="127"/>
      <c r="FW770" s="127"/>
      <c r="FX770" s="127"/>
      <c r="FY770" s="127"/>
      <c r="FZ770" s="127"/>
      <c r="GA770" s="127"/>
      <c r="GB770" s="127"/>
      <c r="GC770" s="127"/>
      <c r="GD770" s="127"/>
      <c r="GE770" s="127"/>
      <c r="GF770" s="127"/>
      <c r="GG770" s="127"/>
      <c r="GH770" s="127"/>
      <c r="GI770" s="127"/>
      <c r="GJ770" s="127"/>
      <c r="GK770" s="127"/>
      <c r="GL770" s="127"/>
      <c r="GM770" s="127"/>
      <c r="GN770" s="127"/>
      <c r="GO770" s="127"/>
      <c r="GP770" s="127"/>
      <c r="GQ770" s="127"/>
      <c r="GR770" s="127"/>
      <c r="GS770" s="127"/>
      <c r="GT770" s="127"/>
      <c r="GU770" s="127"/>
      <c r="GV770" s="127"/>
      <c r="GW770" s="127"/>
      <c r="GX770" s="127"/>
      <c r="GY770" s="127"/>
      <c r="GZ770" s="127"/>
      <c r="HA770" s="127"/>
      <c r="HB770" s="127"/>
      <c r="HC770" s="127"/>
      <c r="HD770" s="127"/>
      <c r="HE770" s="127"/>
      <c r="HF770" s="127"/>
      <c r="HG770" s="127"/>
      <c r="HH770" s="127"/>
      <c r="HI770" s="127"/>
      <c r="HJ770" s="127"/>
      <c r="HK770" s="127"/>
      <c r="HL770" s="127"/>
      <c r="HM770" s="127"/>
      <c r="HN770" s="127"/>
      <c r="HO770" s="127"/>
      <c r="HP770" s="127"/>
      <c r="HQ770" s="127"/>
      <c r="HR770" s="127"/>
      <c r="HS770" s="127"/>
      <c r="HT770" s="127"/>
      <c r="HU770" s="127"/>
      <c r="HV770" s="127"/>
      <c r="HW770" s="127"/>
      <c r="HX770" s="127"/>
      <c r="HY770" s="127"/>
      <c r="H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  <c r="BK771" s="127"/>
      <c r="BL771" s="127"/>
      <c r="BM771" s="127"/>
      <c r="BN771" s="127"/>
      <c r="BO771" s="127"/>
      <c r="BP771" s="127"/>
      <c r="BQ771" s="127"/>
      <c r="BR771" s="127"/>
      <c r="BS771" s="127"/>
      <c r="BT771" s="127"/>
      <c r="BU771" s="127"/>
      <c r="BV771" s="127"/>
      <c r="BW771" s="127"/>
      <c r="BX771" s="127"/>
      <c r="BY771" s="127"/>
      <c r="BZ771" s="127"/>
      <c r="CA771" s="127"/>
      <c r="CB771" s="127"/>
      <c r="CC771" s="127"/>
      <c r="CD771" s="127"/>
      <c r="CE771" s="127"/>
      <c r="CF771" s="127"/>
      <c r="CG771" s="127"/>
      <c r="CH771" s="127"/>
      <c r="CI771" s="127"/>
      <c r="CJ771" s="127"/>
      <c r="CK771" s="127"/>
      <c r="CL771" s="127"/>
      <c r="CM771" s="127"/>
      <c r="CN771" s="127"/>
      <c r="CO771" s="127"/>
      <c r="CP771" s="127"/>
      <c r="CQ771" s="127"/>
      <c r="CR771" s="127"/>
      <c r="CS771" s="127"/>
      <c r="CT771" s="127"/>
      <c r="CU771" s="127"/>
      <c r="CV771" s="127"/>
      <c r="CW771" s="127"/>
      <c r="CX771" s="127"/>
      <c r="CY771" s="127"/>
      <c r="CZ771" s="127"/>
      <c r="DA771" s="127"/>
      <c r="DB771" s="127"/>
      <c r="DC771" s="127"/>
      <c r="DD771" s="127"/>
      <c r="DE771" s="127"/>
      <c r="DF771" s="127"/>
      <c r="DG771" s="127"/>
      <c r="DH771" s="127"/>
      <c r="DI771" s="127"/>
      <c r="DJ771" s="127"/>
      <c r="DK771" s="127"/>
      <c r="DL771" s="127"/>
      <c r="DM771" s="127"/>
      <c r="DN771" s="127"/>
      <c r="DO771" s="127"/>
      <c r="DP771" s="127"/>
      <c r="DQ771" s="127"/>
      <c r="DR771" s="127"/>
      <c r="DS771" s="127"/>
      <c r="DT771" s="127"/>
      <c r="DU771" s="127"/>
      <c r="DV771" s="127"/>
      <c r="DW771" s="127"/>
      <c r="DX771" s="127"/>
      <c r="DY771" s="127"/>
      <c r="DZ771" s="127"/>
      <c r="EA771" s="127"/>
      <c r="EB771" s="127"/>
      <c r="EC771" s="127"/>
      <c r="ED771" s="127"/>
      <c r="EE771" s="127"/>
      <c r="EF771" s="127"/>
      <c r="EG771" s="127"/>
      <c r="EH771" s="127"/>
      <c r="EI771" s="127"/>
      <c r="EJ771" s="127"/>
      <c r="EK771" s="127"/>
      <c r="EL771" s="127"/>
      <c r="EM771" s="127"/>
      <c r="EN771" s="127"/>
      <c r="EO771" s="127"/>
      <c r="EP771" s="127"/>
      <c r="EQ771" s="127"/>
      <c r="ER771" s="127"/>
      <c r="ES771" s="127"/>
      <c r="ET771" s="127"/>
      <c r="EU771" s="127"/>
      <c r="EV771" s="127"/>
      <c r="EW771" s="127"/>
      <c r="EX771" s="127"/>
      <c r="EY771" s="127"/>
      <c r="EZ771" s="127"/>
      <c r="FA771" s="127"/>
      <c r="FB771" s="127"/>
      <c r="FC771" s="127"/>
      <c r="FD771" s="127"/>
      <c r="FE771" s="127"/>
      <c r="FF771" s="127"/>
      <c r="FG771" s="127"/>
      <c r="FH771" s="127"/>
      <c r="FI771" s="127"/>
      <c r="FJ771" s="127"/>
      <c r="FK771" s="127"/>
      <c r="FL771" s="127"/>
      <c r="FM771" s="127"/>
      <c r="FN771" s="127"/>
      <c r="FO771" s="127"/>
      <c r="FP771" s="127"/>
      <c r="FQ771" s="127"/>
      <c r="FR771" s="127"/>
      <c r="FS771" s="127"/>
      <c r="FT771" s="127"/>
      <c r="FU771" s="127"/>
      <c r="FV771" s="127"/>
      <c r="FW771" s="127"/>
      <c r="FX771" s="127"/>
      <c r="FY771" s="127"/>
      <c r="FZ771" s="127"/>
      <c r="GA771" s="127"/>
      <c r="GB771" s="127"/>
      <c r="GC771" s="127"/>
      <c r="GD771" s="127"/>
      <c r="GE771" s="127"/>
      <c r="GF771" s="127"/>
      <c r="GG771" s="127"/>
      <c r="GH771" s="127"/>
      <c r="GI771" s="127"/>
      <c r="GJ771" s="127"/>
      <c r="GK771" s="127"/>
      <c r="GL771" s="127"/>
      <c r="GM771" s="127"/>
      <c r="GN771" s="127"/>
      <c r="GO771" s="127"/>
      <c r="GP771" s="127"/>
      <c r="GQ771" s="127"/>
      <c r="GR771" s="127"/>
      <c r="GS771" s="127"/>
      <c r="GT771" s="127"/>
      <c r="GU771" s="127"/>
      <c r="GV771" s="127"/>
      <c r="GW771" s="127"/>
      <c r="GX771" s="127"/>
      <c r="GY771" s="127"/>
      <c r="GZ771" s="127"/>
      <c r="HA771" s="127"/>
      <c r="HB771" s="127"/>
      <c r="HC771" s="127"/>
      <c r="HD771" s="127"/>
      <c r="HE771" s="127"/>
      <c r="HF771" s="127"/>
      <c r="HG771" s="127"/>
      <c r="HH771" s="127"/>
      <c r="HI771" s="127"/>
      <c r="HJ771" s="127"/>
      <c r="HK771" s="127"/>
      <c r="HL771" s="127"/>
      <c r="HM771" s="127"/>
      <c r="HN771" s="127"/>
      <c r="HO771" s="127"/>
      <c r="HP771" s="127"/>
      <c r="HQ771" s="127"/>
      <c r="HR771" s="127"/>
      <c r="HS771" s="127"/>
      <c r="HT771" s="127"/>
      <c r="HU771" s="127"/>
      <c r="HV771" s="127"/>
      <c r="HW771" s="127"/>
      <c r="HX771" s="127"/>
      <c r="HY771" s="127"/>
      <c r="H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  <c r="BK772" s="127"/>
      <c r="BL772" s="127"/>
      <c r="BM772" s="127"/>
      <c r="BN772" s="127"/>
      <c r="BO772" s="127"/>
      <c r="BP772" s="127"/>
      <c r="BQ772" s="127"/>
      <c r="BR772" s="127"/>
      <c r="BS772" s="127"/>
      <c r="BT772" s="127"/>
      <c r="BU772" s="127"/>
      <c r="BV772" s="127"/>
      <c r="BW772" s="127"/>
      <c r="BX772" s="127"/>
      <c r="BY772" s="127"/>
      <c r="BZ772" s="127"/>
      <c r="CA772" s="127"/>
      <c r="CB772" s="127"/>
      <c r="CC772" s="127"/>
      <c r="CD772" s="127"/>
      <c r="CE772" s="127"/>
      <c r="CF772" s="127"/>
      <c r="CG772" s="127"/>
      <c r="CH772" s="127"/>
      <c r="CI772" s="127"/>
      <c r="CJ772" s="127"/>
      <c r="CK772" s="127"/>
      <c r="CL772" s="127"/>
      <c r="CM772" s="127"/>
      <c r="CN772" s="127"/>
      <c r="CO772" s="127"/>
      <c r="CP772" s="127"/>
      <c r="CQ772" s="127"/>
      <c r="CR772" s="127"/>
      <c r="CS772" s="127"/>
      <c r="CT772" s="127"/>
      <c r="CU772" s="127"/>
      <c r="CV772" s="127"/>
      <c r="CW772" s="127"/>
      <c r="CX772" s="127"/>
      <c r="CY772" s="127"/>
      <c r="CZ772" s="127"/>
      <c r="DA772" s="127"/>
      <c r="DB772" s="127"/>
      <c r="DC772" s="127"/>
      <c r="DD772" s="127"/>
      <c r="DE772" s="127"/>
      <c r="DF772" s="127"/>
      <c r="DG772" s="127"/>
      <c r="DH772" s="127"/>
      <c r="DI772" s="127"/>
      <c r="DJ772" s="127"/>
      <c r="DK772" s="127"/>
      <c r="DL772" s="127"/>
      <c r="DM772" s="127"/>
      <c r="DN772" s="127"/>
      <c r="DO772" s="127"/>
      <c r="DP772" s="127"/>
      <c r="DQ772" s="127"/>
      <c r="DR772" s="127"/>
      <c r="DS772" s="127"/>
      <c r="DT772" s="127"/>
      <c r="DU772" s="127"/>
      <c r="DV772" s="127"/>
      <c r="DW772" s="127"/>
      <c r="DX772" s="127"/>
      <c r="DY772" s="127"/>
      <c r="DZ772" s="127"/>
      <c r="EA772" s="127"/>
      <c r="EB772" s="127"/>
      <c r="EC772" s="127"/>
      <c r="ED772" s="127"/>
      <c r="EE772" s="127"/>
      <c r="EF772" s="127"/>
      <c r="EG772" s="127"/>
      <c r="EH772" s="127"/>
      <c r="EI772" s="127"/>
      <c r="EJ772" s="127"/>
      <c r="EK772" s="127"/>
      <c r="EL772" s="127"/>
      <c r="EM772" s="127"/>
      <c r="EN772" s="127"/>
      <c r="EO772" s="127"/>
      <c r="EP772" s="127"/>
      <c r="EQ772" s="127"/>
      <c r="ER772" s="127"/>
      <c r="ES772" s="127"/>
      <c r="ET772" s="127"/>
      <c r="EU772" s="127"/>
      <c r="EV772" s="127"/>
      <c r="EW772" s="127"/>
      <c r="EX772" s="127"/>
      <c r="EY772" s="127"/>
      <c r="EZ772" s="127"/>
      <c r="FA772" s="127"/>
      <c r="FB772" s="127"/>
      <c r="FC772" s="127"/>
      <c r="FD772" s="127"/>
      <c r="FE772" s="127"/>
      <c r="FF772" s="127"/>
      <c r="FG772" s="127"/>
      <c r="FH772" s="127"/>
      <c r="FI772" s="127"/>
      <c r="FJ772" s="127"/>
      <c r="FK772" s="127"/>
      <c r="FL772" s="127"/>
      <c r="FM772" s="127"/>
      <c r="FN772" s="127"/>
      <c r="FO772" s="127"/>
      <c r="FP772" s="127"/>
      <c r="FQ772" s="127"/>
      <c r="FR772" s="127"/>
      <c r="FS772" s="127"/>
      <c r="FT772" s="127"/>
      <c r="FU772" s="127"/>
      <c r="FV772" s="127"/>
      <c r="FW772" s="127"/>
      <c r="FX772" s="127"/>
      <c r="FY772" s="127"/>
      <c r="FZ772" s="127"/>
      <c r="GA772" s="127"/>
      <c r="GB772" s="127"/>
      <c r="GC772" s="127"/>
      <c r="GD772" s="127"/>
      <c r="GE772" s="127"/>
      <c r="GF772" s="127"/>
      <c r="GG772" s="127"/>
      <c r="GH772" s="127"/>
      <c r="GI772" s="127"/>
      <c r="GJ772" s="127"/>
      <c r="GK772" s="127"/>
      <c r="GL772" s="127"/>
      <c r="GM772" s="127"/>
      <c r="GN772" s="127"/>
      <c r="GO772" s="127"/>
      <c r="GP772" s="127"/>
      <c r="GQ772" s="127"/>
      <c r="GR772" s="127"/>
      <c r="GS772" s="127"/>
      <c r="GT772" s="127"/>
      <c r="GU772" s="127"/>
      <c r="GV772" s="127"/>
      <c r="GW772" s="127"/>
      <c r="GX772" s="127"/>
      <c r="GY772" s="127"/>
      <c r="GZ772" s="127"/>
      <c r="HA772" s="127"/>
      <c r="HB772" s="127"/>
      <c r="HC772" s="127"/>
      <c r="HD772" s="127"/>
      <c r="HE772" s="127"/>
      <c r="HF772" s="127"/>
      <c r="HG772" s="127"/>
      <c r="HH772" s="127"/>
      <c r="HI772" s="127"/>
      <c r="HJ772" s="127"/>
      <c r="HK772" s="127"/>
      <c r="HL772" s="127"/>
      <c r="HM772" s="127"/>
      <c r="HN772" s="127"/>
      <c r="HO772" s="127"/>
      <c r="HP772" s="127"/>
      <c r="HQ772" s="127"/>
      <c r="HR772" s="127"/>
      <c r="HS772" s="127"/>
      <c r="HT772" s="127"/>
      <c r="HU772" s="127"/>
      <c r="HV772" s="127"/>
      <c r="HW772" s="127"/>
      <c r="HX772" s="127"/>
      <c r="HY772" s="127"/>
      <c r="H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  <c r="BK773" s="127"/>
      <c r="BL773" s="127"/>
      <c r="BM773" s="127"/>
      <c r="BN773" s="127"/>
      <c r="BO773" s="127"/>
      <c r="BP773" s="127"/>
      <c r="BQ773" s="127"/>
      <c r="BR773" s="127"/>
      <c r="BS773" s="127"/>
      <c r="BT773" s="127"/>
      <c r="BU773" s="127"/>
      <c r="BV773" s="127"/>
      <c r="BW773" s="127"/>
      <c r="BX773" s="127"/>
      <c r="BY773" s="127"/>
      <c r="BZ773" s="127"/>
      <c r="CA773" s="127"/>
      <c r="CB773" s="127"/>
      <c r="CC773" s="127"/>
      <c r="CD773" s="127"/>
      <c r="CE773" s="127"/>
      <c r="CF773" s="127"/>
      <c r="CG773" s="127"/>
      <c r="CH773" s="127"/>
      <c r="CI773" s="127"/>
      <c r="CJ773" s="127"/>
      <c r="CK773" s="127"/>
      <c r="CL773" s="127"/>
      <c r="CM773" s="127"/>
      <c r="CN773" s="127"/>
      <c r="CO773" s="127"/>
      <c r="CP773" s="127"/>
      <c r="CQ773" s="127"/>
      <c r="CR773" s="127"/>
      <c r="CS773" s="127"/>
      <c r="CT773" s="127"/>
      <c r="CU773" s="127"/>
      <c r="CV773" s="127"/>
      <c r="CW773" s="127"/>
      <c r="CX773" s="127"/>
      <c r="CY773" s="127"/>
      <c r="CZ773" s="127"/>
      <c r="DA773" s="127"/>
      <c r="DB773" s="127"/>
      <c r="DC773" s="127"/>
      <c r="DD773" s="127"/>
      <c r="DE773" s="127"/>
      <c r="DF773" s="127"/>
      <c r="DG773" s="127"/>
      <c r="DH773" s="127"/>
      <c r="DI773" s="127"/>
      <c r="DJ773" s="127"/>
      <c r="DK773" s="127"/>
      <c r="DL773" s="127"/>
      <c r="DM773" s="127"/>
      <c r="DN773" s="127"/>
      <c r="DO773" s="127"/>
      <c r="DP773" s="127"/>
      <c r="DQ773" s="127"/>
      <c r="DR773" s="127"/>
      <c r="DS773" s="127"/>
      <c r="DT773" s="127"/>
      <c r="DU773" s="127"/>
      <c r="DV773" s="127"/>
      <c r="DW773" s="127"/>
      <c r="DX773" s="127"/>
      <c r="DY773" s="127"/>
      <c r="DZ773" s="127"/>
      <c r="EA773" s="127"/>
      <c r="EB773" s="127"/>
      <c r="EC773" s="127"/>
      <c r="ED773" s="127"/>
      <c r="EE773" s="127"/>
      <c r="EF773" s="127"/>
      <c r="EG773" s="127"/>
      <c r="EH773" s="127"/>
      <c r="EI773" s="127"/>
      <c r="EJ773" s="127"/>
      <c r="EK773" s="127"/>
      <c r="EL773" s="127"/>
      <c r="EM773" s="127"/>
      <c r="EN773" s="127"/>
      <c r="EO773" s="127"/>
      <c r="EP773" s="127"/>
      <c r="EQ773" s="127"/>
      <c r="ER773" s="127"/>
      <c r="ES773" s="127"/>
      <c r="ET773" s="127"/>
      <c r="EU773" s="127"/>
      <c r="EV773" s="127"/>
      <c r="EW773" s="127"/>
      <c r="EX773" s="127"/>
      <c r="EY773" s="127"/>
      <c r="EZ773" s="127"/>
      <c r="FA773" s="127"/>
      <c r="FB773" s="127"/>
      <c r="FC773" s="127"/>
      <c r="FD773" s="127"/>
      <c r="FE773" s="127"/>
      <c r="FF773" s="127"/>
      <c r="FG773" s="127"/>
      <c r="FH773" s="127"/>
      <c r="FI773" s="127"/>
      <c r="FJ773" s="127"/>
      <c r="FK773" s="127"/>
      <c r="FL773" s="127"/>
      <c r="FM773" s="127"/>
      <c r="FN773" s="127"/>
      <c r="FO773" s="127"/>
      <c r="FP773" s="127"/>
      <c r="FQ773" s="127"/>
      <c r="FR773" s="127"/>
      <c r="FS773" s="127"/>
      <c r="FT773" s="127"/>
      <c r="FU773" s="127"/>
      <c r="FV773" s="127"/>
      <c r="FW773" s="127"/>
      <c r="FX773" s="127"/>
      <c r="FY773" s="127"/>
      <c r="FZ773" s="127"/>
      <c r="GA773" s="127"/>
      <c r="GB773" s="127"/>
      <c r="GC773" s="127"/>
      <c r="GD773" s="127"/>
      <c r="GE773" s="127"/>
      <c r="GF773" s="127"/>
      <c r="GG773" s="127"/>
      <c r="GH773" s="127"/>
      <c r="GI773" s="127"/>
      <c r="GJ773" s="127"/>
      <c r="GK773" s="127"/>
      <c r="GL773" s="127"/>
      <c r="GM773" s="127"/>
      <c r="GN773" s="127"/>
      <c r="GO773" s="127"/>
      <c r="GP773" s="127"/>
      <c r="GQ773" s="127"/>
      <c r="GR773" s="127"/>
      <c r="GS773" s="127"/>
      <c r="GT773" s="127"/>
      <c r="GU773" s="127"/>
      <c r="GV773" s="127"/>
      <c r="GW773" s="127"/>
      <c r="GX773" s="127"/>
      <c r="GY773" s="127"/>
      <c r="GZ773" s="127"/>
      <c r="HA773" s="127"/>
      <c r="HB773" s="127"/>
      <c r="HC773" s="127"/>
      <c r="HD773" s="127"/>
      <c r="HE773" s="127"/>
      <c r="HF773" s="127"/>
      <c r="HG773" s="127"/>
      <c r="HH773" s="127"/>
      <c r="HI773" s="127"/>
      <c r="HJ773" s="127"/>
      <c r="HK773" s="127"/>
      <c r="HL773" s="127"/>
      <c r="HM773" s="127"/>
      <c r="HN773" s="127"/>
      <c r="HO773" s="127"/>
      <c r="HP773" s="127"/>
      <c r="HQ773" s="127"/>
      <c r="HR773" s="127"/>
      <c r="HS773" s="127"/>
      <c r="HT773" s="127"/>
      <c r="HU773" s="127"/>
      <c r="HV773" s="127"/>
      <c r="HW773" s="127"/>
      <c r="HX773" s="127"/>
      <c r="HY773" s="127"/>
      <c r="H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  <c r="BK774" s="127"/>
      <c r="BL774" s="127"/>
      <c r="BM774" s="127"/>
      <c r="BN774" s="127"/>
      <c r="BO774" s="127"/>
      <c r="BP774" s="127"/>
      <c r="BQ774" s="127"/>
      <c r="BR774" s="127"/>
      <c r="BS774" s="127"/>
      <c r="BT774" s="127"/>
      <c r="BU774" s="127"/>
      <c r="BV774" s="127"/>
      <c r="BW774" s="127"/>
      <c r="BX774" s="127"/>
      <c r="BY774" s="127"/>
      <c r="BZ774" s="127"/>
      <c r="CA774" s="127"/>
      <c r="CB774" s="127"/>
      <c r="CC774" s="127"/>
      <c r="CD774" s="127"/>
      <c r="CE774" s="127"/>
      <c r="CF774" s="127"/>
      <c r="CG774" s="127"/>
      <c r="CH774" s="127"/>
      <c r="CI774" s="127"/>
      <c r="CJ774" s="127"/>
      <c r="CK774" s="127"/>
      <c r="CL774" s="127"/>
      <c r="CM774" s="127"/>
      <c r="CN774" s="127"/>
      <c r="CO774" s="127"/>
      <c r="CP774" s="127"/>
      <c r="CQ774" s="127"/>
      <c r="CR774" s="127"/>
      <c r="CS774" s="127"/>
      <c r="CT774" s="127"/>
      <c r="CU774" s="127"/>
      <c r="CV774" s="127"/>
      <c r="CW774" s="127"/>
      <c r="CX774" s="127"/>
      <c r="CY774" s="127"/>
      <c r="CZ774" s="127"/>
      <c r="DA774" s="127"/>
      <c r="DB774" s="127"/>
      <c r="DC774" s="127"/>
      <c r="DD774" s="127"/>
      <c r="DE774" s="127"/>
      <c r="DF774" s="127"/>
      <c r="DG774" s="127"/>
      <c r="DH774" s="127"/>
      <c r="DI774" s="127"/>
      <c r="DJ774" s="127"/>
      <c r="DK774" s="127"/>
      <c r="DL774" s="127"/>
      <c r="DM774" s="127"/>
      <c r="DN774" s="127"/>
      <c r="DO774" s="127"/>
      <c r="DP774" s="127"/>
      <c r="DQ774" s="127"/>
      <c r="DR774" s="127"/>
      <c r="DS774" s="127"/>
      <c r="DT774" s="127"/>
      <c r="DU774" s="127"/>
      <c r="DV774" s="127"/>
      <c r="DW774" s="127"/>
      <c r="DX774" s="127"/>
      <c r="DY774" s="127"/>
      <c r="DZ774" s="127"/>
      <c r="EA774" s="127"/>
      <c r="EB774" s="127"/>
      <c r="EC774" s="127"/>
      <c r="ED774" s="127"/>
      <c r="EE774" s="127"/>
      <c r="EF774" s="127"/>
      <c r="EG774" s="127"/>
      <c r="EH774" s="127"/>
      <c r="EI774" s="127"/>
      <c r="EJ774" s="127"/>
      <c r="EK774" s="127"/>
      <c r="EL774" s="127"/>
      <c r="EM774" s="127"/>
      <c r="EN774" s="127"/>
      <c r="EO774" s="127"/>
      <c r="EP774" s="127"/>
      <c r="EQ774" s="127"/>
      <c r="ER774" s="127"/>
      <c r="ES774" s="127"/>
      <c r="ET774" s="127"/>
      <c r="EU774" s="127"/>
      <c r="EV774" s="127"/>
      <c r="EW774" s="127"/>
      <c r="EX774" s="127"/>
      <c r="EY774" s="127"/>
      <c r="EZ774" s="127"/>
      <c r="FA774" s="127"/>
      <c r="FB774" s="127"/>
      <c r="FC774" s="127"/>
      <c r="FD774" s="127"/>
      <c r="FE774" s="127"/>
      <c r="FF774" s="127"/>
      <c r="FG774" s="127"/>
      <c r="FH774" s="127"/>
      <c r="FI774" s="127"/>
      <c r="FJ774" s="127"/>
      <c r="FK774" s="127"/>
      <c r="FL774" s="127"/>
      <c r="FM774" s="127"/>
      <c r="FN774" s="127"/>
      <c r="FO774" s="127"/>
      <c r="FP774" s="127"/>
      <c r="FQ774" s="127"/>
      <c r="FR774" s="127"/>
      <c r="FS774" s="127"/>
      <c r="FT774" s="127"/>
      <c r="FU774" s="127"/>
      <c r="FV774" s="127"/>
      <c r="FW774" s="127"/>
      <c r="FX774" s="127"/>
      <c r="FY774" s="127"/>
      <c r="FZ774" s="127"/>
      <c r="GA774" s="127"/>
      <c r="GB774" s="127"/>
      <c r="GC774" s="127"/>
      <c r="GD774" s="127"/>
      <c r="GE774" s="127"/>
      <c r="GF774" s="127"/>
      <c r="GG774" s="127"/>
      <c r="GH774" s="127"/>
      <c r="GI774" s="127"/>
      <c r="GJ774" s="127"/>
      <c r="GK774" s="127"/>
      <c r="GL774" s="127"/>
      <c r="GM774" s="127"/>
      <c r="GN774" s="127"/>
      <c r="GO774" s="127"/>
      <c r="GP774" s="127"/>
      <c r="GQ774" s="127"/>
      <c r="GR774" s="127"/>
      <c r="GS774" s="127"/>
      <c r="GT774" s="127"/>
      <c r="GU774" s="127"/>
      <c r="GV774" s="127"/>
      <c r="GW774" s="127"/>
      <c r="GX774" s="127"/>
      <c r="GY774" s="127"/>
      <c r="GZ774" s="127"/>
      <c r="HA774" s="127"/>
      <c r="HB774" s="127"/>
      <c r="HC774" s="127"/>
      <c r="HD774" s="127"/>
      <c r="HE774" s="127"/>
      <c r="HF774" s="127"/>
      <c r="HG774" s="127"/>
      <c r="HH774" s="127"/>
      <c r="HI774" s="127"/>
      <c r="HJ774" s="127"/>
      <c r="HK774" s="127"/>
      <c r="HL774" s="127"/>
      <c r="HM774" s="127"/>
      <c r="HN774" s="127"/>
      <c r="HO774" s="127"/>
      <c r="HP774" s="127"/>
      <c r="HQ774" s="127"/>
      <c r="HR774" s="127"/>
      <c r="HS774" s="127"/>
      <c r="HT774" s="127"/>
      <c r="HU774" s="127"/>
      <c r="HV774" s="127"/>
      <c r="HW774" s="127"/>
      <c r="HX774" s="127"/>
      <c r="HY774" s="127"/>
      <c r="H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  <c r="BK775" s="127"/>
      <c r="BL775" s="127"/>
      <c r="BM775" s="127"/>
      <c r="BN775" s="127"/>
      <c r="BO775" s="127"/>
      <c r="BP775" s="127"/>
      <c r="BQ775" s="127"/>
      <c r="BR775" s="127"/>
      <c r="BS775" s="127"/>
      <c r="BT775" s="127"/>
      <c r="BU775" s="127"/>
      <c r="BV775" s="127"/>
      <c r="BW775" s="127"/>
      <c r="BX775" s="127"/>
      <c r="BY775" s="127"/>
      <c r="BZ775" s="127"/>
      <c r="CA775" s="127"/>
      <c r="CB775" s="127"/>
      <c r="CC775" s="127"/>
      <c r="CD775" s="127"/>
      <c r="CE775" s="127"/>
      <c r="CF775" s="127"/>
      <c r="CG775" s="127"/>
      <c r="CH775" s="127"/>
      <c r="CI775" s="127"/>
      <c r="CJ775" s="127"/>
      <c r="CK775" s="127"/>
      <c r="CL775" s="127"/>
      <c r="CM775" s="127"/>
      <c r="CN775" s="127"/>
      <c r="CO775" s="127"/>
      <c r="CP775" s="127"/>
      <c r="CQ775" s="127"/>
      <c r="CR775" s="127"/>
      <c r="CS775" s="127"/>
      <c r="CT775" s="127"/>
      <c r="CU775" s="127"/>
      <c r="CV775" s="127"/>
      <c r="CW775" s="127"/>
      <c r="CX775" s="127"/>
      <c r="CY775" s="127"/>
      <c r="CZ775" s="127"/>
      <c r="DA775" s="127"/>
      <c r="DB775" s="127"/>
      <c r="DC775" s="127"/>
      <c r="DD775" s="127"/>
      <c r="DE775" s="127"/>
      <c r="DF775" s="127"/>
      <c r="DG775" s="127"/>
      <c r="DH775" s="127"/>
      <c r="DI775" s="127"/>
      <c r="DJ775" s="127"/>
      <c r="DK775" s="127"/>
      <c r="DL775" s="127"/>
      <c r="DM775" s="127"/>
      <c r="DN775" s="127"/>
      <c r="DO775" s="127"/>
      <c r="DP775" s="127"/>
      <c r="DQ775" s="127"/>
      <c r="DR775" s="127"/>
      <c r="DS775" s="127"/>
      <c r="DT775" s="127"/>
      <c r="DU775" s="127"/>
      <c r="DV775" s="127"/>
      <c r="DW775" s="127"/>
      <c r="DX775" s="127"/>
      <c r="DY775" s="127"/>
      <c r="DZ775" s="127"/>
      <c r="EA775" s="127"/>
      <c r="EB775" s="127"/>
      <c r="EC775" s="127"/>
      <c r="ED775" s="127"/>
      <c r="EE775" s="127"/>
      <c r="EF775" s="127"/>
      <c r="EG775" s="127"/>
      <c r="EH775" s="127"/>
      <c r="EI775" s="127"/>
      <c r="EJ775" s="127"/>
      <c r="EK775" s="127"/>
      <c r="EL775" s="127"/>
      <c r="EM775" s="127"/>
      <c r="EN775" s="127"/>
      <c r="EO775" s="127"/>
      <c r="EP775" s="127"/>
      <c r="EQ775" s="127"/>
      <c r="ER775" s="127"/>
      <c r="ES775" s="127"/>
      <c r="ET775" s="127"/>
      <c r="EU775" s="127"/>
      <c r="EV775" s="127"/>
      <c r="EW775" s="127"/>
      <c r="EX775" s="127"/>
      <c r="EY775" s="127"/>
      <c r="EZ775" s="127"/>
      <c r="FA775" s="127"/>
      <c r="FB775" s="127"/>
      <c r="FC775" s="127"/>
      <c r="FD775" s="127"/>
      <c r="FE775" s="127"/>
      <c r="FF775" s="127"/>
      <c r="FG775" s="127"/>
      <c r="FH775" s="127"/>
      <c r="FI775" s="127"/>
      <c r="FJ775" s="127"/>
      <c r="FK775" s="127"/>
      <c r="FL775" s="127"/>
      <c r="FM775" s="127"/>
      <c r="FN775" s="127"/>
      <c r="FO775" s="127"/>
      <c r="FP775" s="127"/>
      <c r="FQ775" s="127"/>
      <c r="FR775" s="127"/>
      <c r="FS775" s="127"/>
      <c r="FT775" s="127"/>
      <c r="FU775" s="127"/>
      <c r="FV775" s="127"/>
      <c r="FW775" s="127"/>
      <c r="FX775" s="127"/>
      <c r="FY775" s="127"/>
      <c r="FZ775" s="127"/>
      <c r="GA775" s="127"/>
      <c r="GB775" s="127"/>
      <c r="GC775" s="127"/>
      <c r="GD775" s="127"/>
      <c r="GE775" s="127"/>
      <c r="GF775" s="127"/>
      <c r="GG775" s="127"/>
      <c r="GH775" s="127"/>
      <c r="GI775" s="127"/>
      <c r="GJ775" s="127"/>
      <c r="GK775" s="127"/>
      <c r="GL775" s="127"/>
      <c r="GM775" s="127"/>
      <c r="GN775" s="127"/>
      <c r="GO775" s="127"/>
      <c r="GP775" s="127"/>
      <c r="GQ775" s="127"/>
      <c r="GR775" s="127"/>
      <c r="GS775" s="127"/>
      <c r="GT775" s="127"/>
      <c r="GU775" s="127"/>
      <c r="GV775" s="127"/>
      <c r="GW775" s="127"/>
      <c r="GX775" s="127"/>
      <c r="GY775" s="127"/>
      <c r="GZ775" s="127"/>
      <c r="HA775" s="127"/>
      <c r="HB775" s="127"/>
      <c r="HC775" s="127"/>
      <c r="HD775" s="127"/>
      <c r="HE775" s="127"/>
      <c r="HF775" s="127"/>
      <c r="HG775" s="127"/>
      <c r="HH775" s="127"/>
      <c r="HI775" s="127"/>
      <c r="HJ775" s="127"/>
      <c r="HK775" s="127"/>
      <c r="HL775" s="127"/>
      <c r="HM775" s="127"/>
      <c r="HN775" s="127"/>
      <c r="HO775" s="127"/>
      <c r="HP775" s="127"/>
      <c r="HQ775" s="127"/>
      <c r="HR775" s="127"/>
      <c r="HS775" s="127"/>
      <c r="HT775" s="127"/>
      <c r="HU775" s="127"/>
      <c r="HV775" s="127"/>
      <c r="HW775" s="127"/>
      <c r="HX775" s="127"/>
      <c r="HY775" s="127"/>
      <c r="H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  <c r="BK776" s="127"/>
      <c r="BL776" s="127"/>
      <c r="BM776" s="127"/>
      <c r="BN776" s="127"/>
      <c r="BO776" s="127"/>
      <c r="BP776" s="127"/>
      <c r="BQ776" s="127"/>
      <c r="BR776" s="127"/>
      <c r="BS776" s="127"/>
      <c r="BT776" s="127"/>
      <c r="BU776" s="127"/>
      <c r="BV776" s="127"/>
      <c r="BW776" s="127"/>
      <c r="BX776" s="127"/>
      <c r="BY776" s="127"/>
      <c r="BZ776" s="127"/>
      <c r="CA776" s="127"/>
      <c r="CB776" s="127"/>
      <c r="CC776" s="127"/>
      <c r="CD776" s="127"/>
      <c r="CE776" s="127"/>
      <c r="CF776" s="127"/>
      <c r="CG776" s="127"/>
      <c r="CH776" s="127"/>
      <c r="CI776" s="127"/>
      <c r="CJ776" s="127"/>
      <c r="CK776" s="127"/>
      <c r="CL776" s="127"/>
      <c r="CM776" s="127"/>
      <c r="CN776" s="127"/>
      <c r="CO776" s="127"/>
      <c r="CP776" s="127"/>
      <c r="CQ776" s="127"/>
      <c r="CR776" s="127"/>
      <c r="CS776" s="127"/>
      <c r="CT776" s="127"/>
      <c r="CU776" s="127"/>
      <c r="CV776" s="127"/>
      <c r="CW776" s="127"/>
      <c r="CX776" s="127"/>
      <c r="CY776" s="127"/>
      <c r="CZ776" s="127"/>
      <c r="DA776" s="127"/>
      <c r="DB776" s="127"/>
      <c r="DC776" s="127"/>
      <c r="DD776" s="127"/>
      <c r="DE776" s="127"/>
      <c r="DF776" s="127"/>
      <c r="DG776" s="127"/>
      <c r="DH776" s="127"/>
      <c r="DI776" s="127"/>
      <c r="DJ776" s="127"/>
      <c r="DK776" s="127"/>
      <c r="DL776" s="127"/>
      <c r="DM776" s="127"/>
      <c r="DN776" s="127"/>
      <c r="DO776" s="127"/>
      <c r="DP776" s="127"/>
      <c r="DQ776" s="127"/>
      <c r="DR776" s="127"/>
      <c r="DS776" s="127"/>
      <c r="DT776" s="127"/>
      <c r="DU776" s="127"/>
      <c r="DV776" s="127"/>
      <c r="DW776" s="127"/>
      <c r="DX776" s="127"/>
      <c r="DY776" s="127"/>
      <c r="DZ776" s="127"/>
      <c r="EA776" s="127"/>
      <c r="EB776" s="127"/>
      <c r="EC776" s="127"/>
      <c r="ED776" s="127"/>
      <c r="EE776" s="127"/>
      <c r="EF776" s="127"/>
      <c r="EG776" s="127"/>
      <c r="EH776" s="127"/>
      <c r="EI776" s="127"/>
      <c r="EJ776" s="127"/>
      <c r="EK776" s="127"/>
      <c r="EL776" s="127"/>
      <c r="EM776" s="127"/>
      <c r="EN776" s="127"/>
      <c r="EO776" s="127"/>
      <c r="EP776" s="127"/>
      <c r="EQ776" s="127"/>
      <c r="ER776" s="127"/>
      <c r="ES776" s="127"/>
      <c r="ET776" s="127"/>
      <c r="EU776" s="127"/>
      <c r="EV776" s="127"/>
      <c r="EW776" s="127"/>
      <c r="EX776" s="127"/>
      <c r="EY776" s="127"/>
      <c r="EZ776" s="127"/>
      <c r="FA776" s="127"/>
      <c r="FB776" s="127"/>
      <c r="FC776" s="127"/>
      <c r="FD776" s="127"/>
      <c r="FE776" s="127"/>
      <c r="FF776" s="127"/>
      <c r="FG776" s="127"/>
      <c r="FH776" s="127"/>
      <c r="FI776" s="127"/>
      <c r="FJ776" s="127"/>
      <c r="FK776" s="127"/>
      <c r="FL776" s="127"/>
      <c r="FM776" s="127"/>
      <c r="FN776" s="127"/>
      <c r="FO776" s="127"/>
      <c r="FP776" s="127"/>
      <c r="FQ776" s="127"/>
      <c r="FR776" s="127"/>
      <c r="FS776" s="127"/>
      <c r="FT776" s="127"/>
      <c r="FU776" s="127"/>
      <c r="FV776" s="127"/>
      <c r="FW776" s="127"/>
      <c r="FX776" s="127"/>
      <c r="FY776" s="127"/>
      <c r="FZ776" s="127"/>
      <c r="GA776" s="127"/>
      <c r="GB776" s="127"/>
      <c r="GC776" s="127"/>
      <c r="GD776" s="127"/>
      <c r="GE776" s="127"/>
      <c r="GF776" s="127"/>
      <c r="GG776" s="127"/>
      <c r="GH776" s="127"/>
      <c r="GI776" s="127"/>
      <c r="GJ776" s="127"/>
      <c r="GK776" s="127"/>
      <c r="GL776" s="127"/>
      <c r="GM776" s="127"/>
      <c r="GN776" s="127"/>
      <c r="GO776" s="127"/>
      <c r="GP776" s="127"/>
      <c r="GQ776" s="127"/>
      <c r="GR776" s="127"/>
      <c r="GS776" s="127"/>
      <c r="GT776" s="127"/>
      <c r="GU776" s="127"/>
      <c r="GV776" s="127"/>
      <c r="GW776" s="127"/>
      <c r="GX776" s="127"/>
      <c r="GY776" s="127"/>
      <c r="GZ776" s="127"/>
      <c r="HA776" s="127"/>
      <c r="HB776" s="127"/>
      <c r="HC776" s="127"/>
      <c r="HD776" s="127"/>
      <c r="HE776" s="127"/>
      <c r="HF776" s="127"/>
      <c r="HG776" s="127"/>
      <c r="HH776" s="127"/>
      <c r="HI776" s="127"/>
      <c r="HJ776" s="127"/>
      <c r="HK776" s="127"/>
      <c r="HL776" s="127"/>
      <c r="HM776" s="127"/>
      <c r="HN776" s="127"/>
      <c r="HO776" s="127"/>
      <c r="HP776" s="127"/>
      <c r="HQ776" s="127"/>
      <c r="HR776" s="127"/>
      <c r="HS776" s="127"/>
      <c r="HT776" s="127"/>
      <c r="HU776" s="127"/>
      <c r="HV776" s="127"/>
      <c r="HW776" s="127"/>
      <c r="HX776" s="127"/>
      <c r="HY776" s="127"/>
      <c r="H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  <c r="BK777" s="127"/>
      <c r="BL777" s="127"/>
      <c r="BM777" s="127"/>
      <c r="BN777" s="127"/>
      <c r="BO777" s="127"/>
      <c r="BP777" s="127"/>
      <c r="BQ777" s="127"/>
      <c r="BR777" s="127"/>
      <c r="BS777" s="127"/>
      <c r="BT777" s="127"/>
      <c r="BU777" s="127"/>
      <c r="BV777" s="127"/>
      <c r="BW777" s="127"/>
      <c r="BX777" s="127"/>
      <c r="BY777" s="127"/>
      <c r="BZ777" s="127"/>
      <c r="CA777" s="127"/>
      <c r="CB777" s="127"/>
      <c r="CC777" s="127"/>
      <c r="CD777" s="127"/>
      <c r="CE777" s="127"/>
      <c r="CF777" s="127"/>
      <c r="CG777" s="127"/>
      <c r="CH777" s="127"/>
      <c r="CI777" s="127"/>
      <c r="CJ777" s="127"/>
      <c r="CK777" s="127"/>
      <c r="CL777" s="127"/>
      <c r="CM777" s="127"/>
      <c r="CN777" s="127"/>
      <c r="CO777" s="127"/>
      <c r="CP777" s="127"/>
      <c r="CQ777" s="127"/>
      <c r="CR777" s="127"/>
      <c r="CS777" s="127"/>
      <c r="CT777" s="127"/>
      <c r="CU777" s="127"/>
      <c r="CV777" s="127"/>
      <c r="CW777" s="127"/>
      <c r="CX777" s="127"/>
      <c r="CY777" s="127"/>
      <c r="CZ777" s="127"/>
      <c r="DA777" s="127"/>
      <c r="DB777" s="127"/>
      <c r="DC777" s="127"/>
      <c r="DD777" s="127"/>
      <c r="DE777" s="127"/>
      <c r="DF777" s="127"/>
      <c r="DG777" s="127"/>
      <c r="DH777" s="127"/>
      <c r="DI777" s="127"/>
      <c r="DJ777" s="127"/>
      <c r="DK777" s="127"/>
      <c r="DL777" s="127"/>
      <c r="DM777" s="127"/>
      <c r="DN777" s="127"/>
      <c r="DO777" s="127"/>
      <c r="DP777" s="127"/>
      <c r="DQ777" s="127"/>
      <c r="DR777" s="127"/>
      <c r="DS777" s="127"/>
      <c r="DT777" s="127"/>
      <c r="DU777" s="127"/>
      <c r="DV777" s="127"/>
      <c r="DW777" s="127"/>
      <c r="DX777" s="127"/>
      <c r="DY777" s="127"/>
      <c r="DZ777" s="127"/>
      <c r="EA777" s="127"/>
      <c r="EB777" s="127"/>
      <c r="EC777" s="127"/>
      <c r="ED777" s="127"/>
      <c r="EE777" s="127"/>
      <c r="EF777" s="127"/>
      <c r="EG777" s="127"/>
      <c r="EH777" s="127"/>
      <c r="EI777" s="127"/>
      <c r="EJ777" s="127"/>
      <c r="EK777" s="127"/>
      <c r="EL777" s="127"/>
      <c r="EM777" s="127"/>
      <c r="EN777" s="127"/>
      <c r="EO777" s="127"/>
      <c r="EP777" s="127"/>
      <c r="EQ777" s="127"/>
      <c r="ER777" s="127"/>
      <c r="ES777" s="127"/>
      <c r="ET777" s="127"/>
      <c r="EU777" s="127"/>
      <c r="EV777" s="127"/>
      <c r="EW777" s="127"/>
      <c r="EX777" s="127"/>
      <c r="EY777" s="127"/>
      <c r="EZ777" s="127"/>
      <c r="FA777" s="127"/>
      <c r="FB777" s="127"/>
      <c r="FC777" s="127"/>
      <c r="FD777" s="127"/>
      <c r="FE777" s="127"/>
      <c r="FF777" s="127"/>
      <c r="FG777" s="127"/>
      <c r="FH777" s="127"/>
      <c r="FI777" s="127"/>
      <c r="FJ777" s="127"/>
      <c r="FK777" s="127"/>
      <c r="FL777" s="127"/>
      <c r="FM777" s="127"/>
      <c r="FN777" s="127"/>
      <c r="FO777" s="127"/>
      <c r="FP777" s="127"/>
      <c r="FQ777" s="127"/>
      <c r="FR777" s="127"/>
      <c r="FS777" s="127"/>
      <c r="FT777" s="127"/>
      <c r="FU777" s="127"/>
      <c r="FV777" s="127"/>
      <c r="FW777" s="127"/>
      <c r="FX777" s="127"/>
      <c r="FY777" s="127"/>
      <c r="FZ777" s="127"/>
      <c r="GA777" s="127"/>
      <c r="GB777" s="127"/>
      <c r="GC777" s="127"/>
      <c r="GD777" s="127"/>
      <c r="GE777" s="127"/>
      <c r="GF777" s="127"/>
      <c r="GG777" s="127"/>
      <c r="GH777" s="127"/>
      <c r="GI777" s="127"/>
      <c r="GJ777" s="127"/>
      <c r="GK777" s="127"/>
      <c r="GL777" s="127"/>
      <c r="GM777" s="127"/>
      <c r="GN777" s="127"/>
      <c r="GO777" s="127"/>
      <c r="GP777" s="127"/>
      <c r="GQ777" s="127"/>
      <c r="GR777" s="127"/>
      <c r="GS777" s="127"/>
      <c r="GT777" s="127"/>
      <c r="GU777" s="127"/>
      <c r="GV777" s="127"/>
      <c r="GW777" s="127"/>
      <c r="GX777" s="127"/>
      <c r="GY777" s="127"/>
      <c r="GZ777" s="127"/>
      <c r="HA777" s="127"/>
      <c r="HB777" s="127"/>
      <c r="HC777" s="127"/>
      <c r="HD777" s="127"/>
      <c r="HE777" s="127"/>
      <c r="HF777" s="127"/>
      <c r="HG777" s="127"/>
      <c r="HH777" s="127"/>
      <c r="HI777" s="127"/>
      <c r="HJ777" s="127"/>
      <c r="HK777" s="127"/>
      <c r="HL777" s="127"/>
      <c r="HM777" s="127"/>
      <c r="HN777" s="127"/>
      <c r="HO777" s="127"/>
      <c r="HP777" s="127"/>
      <c r="HQ777" s="127"/>
      <c r="HR777" s="127"/>
      <c r="HS777" s="127"/>
      <c r="HT777" s="127"/>
      <c r="HU777" s="127"/>
      <c r="HV777" s="127"/>
      <c r="HW777" s="127"/>
      <c r="HX777" s="127"/>
      <c r="HY777" s="127"/>
      <c r="H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  <c r="BK778" s="127"/>
      <c r="BL778" s="127"/>
      <c r="BM778" s="127"/>
      <c r="BN778" s="127"/>
      <c r="BO778" s="127"/>
      <c r="BP778" s="127"/>
      <c r="BQ778" s="127"/>
      <c r="BR778" s="127"/>
      <c r="BS778" s="127"/>
      <c r="BT778" s="127"/>
      <c r="BU778" s="127"/>
      <c r="BV778" s="127"/>
      <c r="BW778" s="127"/>
      <c r="BX778" s="127"/>
      <c r="BY778" s="127"/>
      <c r="BZ778" s="127"/>
      <c r="CA778" s="127"/>
      <c r="CB778" s="127"/>
      <c r="CC778" s="127"/>
      <c r="CD778" s="127"/>
      <c r="CE778" s="127"/>
      <c r="CF778" s="127"/>
      <c r="CG778" s="127"/>
      <c r="CH778" s="127"/>
      <c r="CI778" s="127"/>
      <c r="CJ778" s="127"/>
      <c r="CK778" s="127"/>
      <c r="CL778" s="127"/>
      <c r="CM778" s="127"/>
      <c r="CN778" s="127"/>
      <c r="CO778" s="127"/>
      <c r="CP778" s="127"/>
      <c r="CQ778" s="127"/>
      <c r="CR778" s="127"/>
      <c r="CS778" s="127"/>
      <c r="CT778" s="127"/>
      <c r="CU778" s="127"/>
      <c r="CV778" s="127"/>
      <c r="CW778" s="127"/>
      <c r="CX778" s="127"/>
      <c r="CY778" s="127"/>
      <c r="CZ778" s="127"/>
      <c r="DA778" s="127"/>
      <c r="DB778" s="127"/>
      <c r="DC778" s="127"/>
      <c r="DD778" s="127"/>
      <c r="DE778" s="127"/>
      <c r="DF778" s="127"/>
      <c r="DG778" s="127"/>
      <c r="DH778" s="127"/>
      <c r="DI778" s="127"/>
      <c r="DJ778" s="127"/>
      <c r="DK778" s="127"/>
      <c r="DL778" s="127"/>
      <c r="DM778" s="127"/>
      <c r="DN778" s="127"/>
      <c r="DO778" s="127"/>
      <c r="DP778" s="127"/>
      <c r="DQ778" s="127"/>
      <c r="DR778" s="127"/>
      <c r="DS778" s="127"/>
      <c r="DT778" s="127"/>
      <c r="DU778" s="127"/>
      <c r="DV778" s="127"/>
      <c r="DW778" s="127"/>
      <c r="DX778" s="127"/>
      <c r="DY778" s="127"/>
      <c r="DZ778" s="127"/>
      <c r="EA778" s="127"/>
      <c r="EB778" s="127"/>
      <c r="EC778" s="127"/>
      <c r="ED778" s="127"/>
      <c r="EE778" s="127"/>
      <c r="EF778" s="127"/>
      <c r="EG778" s="127"/>
      <c r="EH778" s="127"/>
      <c r="EI778" s="127"/>
      <c r="EJ778" s="127"/>
      <c r="EK778" s="127"/>
      <c r="EL778" s="127"/>
      <c r="EM778" s="127"/>
      <c r="EN778" s="127"/>
      <c r="EO778" s="127"/>
      <c r="EP778" s="127"/>
      <c r="EQ778" s="127"/>
      <c r="ER778" s="127"/>
      <c r="ES778" s="127"/>
      <c r="ET778" s="127"/>
      <c r="EU778" s="127"/>
      <c r="EV778" s="127"/>
      <c r="EW778" s="127"/>
      <c r="EX778" s="127"/>
      <c r="EY778" s="127"/>
      <c r="EZ778" s="127"/>
      <c r="FA778" s="127"/>
      <c r="FB778" s="127"/>
      <c r="FC778" s="127"/>
      <c r="FD778" s="127"/>
      <c r="FE778" s="127"/>
      <c r="FF778" s="127"/>
      <c r="FG778" s="127"/>
      <c r="FH778" s="127"/>
      <c r="FI778" s="127"/>
      <c r="FJ778" s="127"/>
      <c r="FK778" s="127"/>
      <c r="FL778" s="127"/>
      <c r="FM778" s="127"/>
      <c r="FN778" s="127"/>
      <c r="FO778" s="127"/>
      <c r="FP778" s="127"/>
      <c r="FQ778" s="127"/>
      <c r="FR778" s="127"/>
      <c r="FS778" s="127"/>
      <c r="FT778" s="127"/>
      <c r="FU778" s="127"/>
      <c r="FV778" s="127"/>
      <c r="FW778" s="127"/>
      <c r="FX778" s="127"/>
      <c r="FY778" s="127"/>
      <c r="FZ778" s="127"/>
      <c r="GA778" s="127"/>
      <c r="GB778" s="127"/>
      <c r="GC778" s="127"/>
      <c r="GD778" s="127"/>
      <c r="GE778" s="127"/>
      <c r="GF778" s="127"/>
      <c r="GG778" s="127"/>
      <c r="GH778" s="127"/>
      <c r="GI778" s="127"/>
      <c r="GJ778" s="127"/>
      <c r="GK778" s="127"/>
      <c r="GL778" s="127"/>
      <c r="GM778" s="127"/>
      <c r="GN778" s="127"/>
      <c r="GO778" s="127"/>
      <c r="GP778" s="127"/>
      <c r="GQ778" s="127"/>
      <c r="GR778" s="127"/>
      <c r="GS778" s="127"/>
      <c r="GT778" s="127"/>
      <c r="GU778" s="127"/>
      <c r="GV778" s="127"/>
      <c r="GW778" s="127"/>
      <c r="GX778" s="127"/>
      <c r="GY778" s="127"/>
      <c r="GZ778" s="127"/>
      <c r="HA778" s="127"/>
      <c r="HB778" s="127"/>
      <c r="HC778" s="127"/>
      <c r="HD778" s="127"/>
      <c r="HE778" s="127"/>
      <c r="HF778" s="127"/>
      <c r="HG778" s="127"/>
      <c r="HH778" s="127"/>
      <c r="HI778" s="127"/>
      <c r="HJ778" s="127"/>
      <c r="HK778" s="127"/>
      <c r="HL778" s="127"/>
      <c r="HM778" s="127"/>
      <c r="HN778" s="127"/>
      <c r="HO778" s="127"/>
      <c r="HP778" s="127"/>
      <c r="HQ778" s="127"/>
      <c r="HR778" s="127"/>
      <c r="HS778" s="127"/>
      <c r="HT778" s="127"/>
      <c r="HU778" s="127"/>
      <c r="HV778" s="127"/>
      <c r="HW778" s="127"/>
      <c r="HX778" s="127"/>
      <c r="HY778" s="127"/>
      <c r="H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  <c r="BK779" s="127"/>
      <c r="BL779" s="127"/>
      <c r="BM779" s="127"/>
      <c r="BN779" s="127"/>
      <c r="BO779" s="127"/>
      <c r="BP779" s="127"/>
      <c r="BQ779" s="127"/>
      <c r="BR779" s="127"/>
      <c r="BS779" s="127"/>
      <c r="BT779" s="127"/>
      <c r="BU779" s="127"/>
      <c r="BV779" s="127"/>
      <c r="BW779" s="127"/>
      <c r="BX779" s="127"/>
      <c r="BY779" s="127"/>
      <c r="BZ779" s="127"/>
      <c r="CA779" s="127"/>
      <c r="CB779" s="127"/>
      <c r="CC779" s="127"/>
      <c r="CD779" s="127"/>
      <c r="CE779" s="127"/>
      <c r="CF779" s="127"/>
      <c r="CG779" s="127"/>
      <c r="CH779" s="127"/>
      <c r="CI779" s="127"/>
      <c r="CJ779" s="127"/>
      <c r="CK779" s="127"/>
      <c r="CL779" s="127"/>
      <c r="CM779" s="127"/>
      <c r="CN779" s="127"/>
      <c r="CO779" s="127"/>
      <c r="CP779" s="127"/>
      <c r="CQ779" s="127"/>
      <c r="CR779" s="127"/>
      <c r="CS779" s="127"/>
      <c r="CT779" s="127"/>
      <c r="CU779" s="127"/>
      <c r="CV779" s="127"/>
      <c r="CW779" s="127"/>
      <c r="CX779" s="127"/>
      <c r="CY779" s="127"/>
      <c r="CZ779" s="127"/>
      <c r="DA779" s="127"/>
      <c r="DB779" s="127"/>
      <c r="DC779" s="127"/>
      <c r="DD779" s="127"/>
      <c r="DE779" s="127"/>
      <c r="DF779" s="127"/>
      <c r="DG779" s="127"/>
      <c r="DH779" s="127"/>
      <c r="DI779" s="127"/>
      <c r="DJ779" s="127"/>
      <c r="DK779" s="127"/>
      <c r="DL779" s="127"/>
      <c r="DM779" s="127"/>
      <c r="DN779" s="127"/>
      <c r="DO779" s="127"/>
      <c r="DP779" s="127"/>
      <c r="DQ779" s="127"/>
      <c r="DR779" s="127"/>
      <c r="DS779" s="127"/>
      <c r="DT779" s="127"/>
      <c r="DU779" s="127"/>
      <c r="DV779" s="127"/>
      <c r="DW779" s="127"/>
      <c r="DX779" s="127"/>
      <c r="DY779" s="127"/>
      <c r="DZ779" s="127"/>
      <c r="EA779" s="127"/>
      <c r="EB779" s="127"/>
      <c r="EC779" s="127"/>
      <c r="ED779" s="127"/>
      <c r="EE779" s="127"/>
      <c r="EF779" s="127"/>
      <c r="EG779" s="127"/>
      <c r="EH779" s="127"/>
      <c r="EI779" s="127"/>
      <c r="EJ779" s="127"/>
      <c r="EK779" s="127"/>
      <c r="EL779" s="127"/>
      <c r="EM779" s="127"/>
      <c r="EN779" s="127"/>
      <c r="EO779" s="127"/>
      <c r="EP779" s="127"/>
      <c r="EQ779" s="127"/>
      <c r="ER779" s="127"/>
      <c r="ES779" s="127"/>
      <c r="ET779" s="127"/>
      <c r="EU779" s="127"/>
      <c r="EV779" s="127"/>
      <c r="EW779" s="127"/>
      <c r="EX779" s="127"/>
      <c r="EY779" s="127"/>
      <c r="EZ779" s="127"/>
      <c r="FA779" s="127"/>
      <c r="FB779" s="127"/>
      <c r="FC779" s="127"/>
      <c r="FD779" s="127"/>
      <c r="FE779" s="127"/>
      <c r="FF779" s="127"/>
      <c r="FG779" s="127"/>
      <c r="FH779" s="127"/>
      <c r="FI779" s="127"/>
      <c r="FJ779" s="127"/>
      <c r="FK779" s="127"/>
      <c r="FL779" s="127"/>
      <c r="FM779" s="127"/>
      <c r="FN779" s="127"/>
      <c r="FO779" s="127"/>
      <c r="FP779" s="127"/>
      <c r="FQ779" s="127"/>
      <c r="FR779" s="127"/>
      <c r="FS779" s="127"/>
      <c r="FT779" s="127"/>
      <c r="FU779" s="127"/>
      <c r="FV779" s="127"/>
      <c r="FW779" s="127"/>
      <c r="FX779" s="127"/>
      <c r="FY779" s="127"/>
      <c r="FZ779" s="127"/>
      <c r="GA779" s="127"/>
      <c r="GB779" s="127"/>
      <c r="GC779" s="127"/>
      <c r="GD779" s="127"/>
      <c r="GE779" s="127"/>
      <c r="GF779" s="127"/>
      <c r="GG779" s="127"/>
      <c r="GH779" s="127"/>
      <c r="GI779" s="127"/>
      <c r="GJ779" s="127"/>
      <c r="GK779" s="127"/>
      <c r="GL779" s="127"/>
      <c r="GM779" s="127"/>
      <c r="GN779" s="127"/>
      <c r="GO779" s="127"/>
      <c r="GP779" s="127"/>
      <c r="GQ779" s="127"/>
      <c r="GR779" s="127"/>
      <c r="GS779" s="127"/>
      <c r="GT779" s="127"/>
      <c r="GU779" s="127"/>
      <c r="GV779" s="127"/>
      <c r="GW779" s="127"/>
      <c r="GX779" s="127"/>
      <c r="GY779" s="127"/>
      <c r="GZ779" s="127"/>
      <c r="HA779" s="127"/>
      <c r="HB779" s="127"/>
      <c r="HC779" s="127"/>
      <c r="HD779" s="127"/>
      <c r="HE779" s="127"/>
      <c r="HF779" s="127"/>
      <c r="HG779" s="127"/>
      <c r="HH779" s="127"/>
      <c r="HI779" s="127"/>
      <c r="HJ779" s="127"/>
      <c r="HK779" s="127"/>
      <c r="HL779" s="127"/>
      <c r="HM779" s="127"/>
      <c r="HN779" s="127"/>
      <c r="HO779" s="127"/>
      <c r="HP779" s="127"/>
      <c r="HQ779" s="127"/>
      <c r="HR779" s="127"/>
      <c r="HS779" s="127"/>
      <c r="HT779" s="127"/>
      <c r="HU779" s="127"/>
      <c r="HV779" s="127"/>
      <c r="HW779" s="127"/>
      <c r="HX779" s="127"/>
      <c r="HY779" s="127"/>
      <c r="H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  <c r="BK780" s="127"/>
      <c r="BL780" s="127"/>
      <c r="BM780" s="127"/>
      <c r="BN780" s="127"/>
      <c r="BO780" s="127"/>
      <c r="BP780" s="127"/>
      <c r="BQ780" s="127"/>
      <c r="BR780" s="127"/>
      <c r="BS780" s="127"/>
      <c r="BT780" s="127"/>
      <c r="BU780" s="127"/>
      <c r="BV780" s="127"/>
      <c r="BW780" s="127"/>
      <c r="BX780" s="127"/>
      <c r="BY780" s="127"/>
      <c r="BZ780" s="127"/>
      <c r="CA780" s="127"/>
      <c r="CB780" s="127"/>
      <c r="CC780" s="127"/>
      <c r="CD780" s="127"/>
      <c r="CE780" s="127"/>
      <c r="CF780" s="127"/>
      <c r="CG780" s="127"/>
      <c r="CH780" s="127"/>
      <c r="CI780" s="127"/>
      <c r="CJ780" s="127"/>
      <c r="CK780" s="127"/>
      <c r="CL780" s="127"/>
      <c r="CM780" s="127"/>
      <c r="CN780" s="127"/>
      <c r="CO780" s="127"/>
      <c r="CP780" s="127"/>
      <c r="CQ780" s="127"/>
      <c r="CR780" s="127"/>
      <c r="CS780" s="127"/>
      <c r="CT780" s="127"/>
      <c r="CU780" s="127"/>
      <c r="CV780" s="127"/>
      <c r="CW780" s="127"/>
      <c r="CX780" s="127"/>
      <c r="CY780" s="127"/>
      <c r="CZ780" s="127"/>
      <c r="DA780" s="127"/>
      <c r="DB780" s="127"/>
      <c r="DC780" s="127"/>
      <c r="DD780" s="127"/>
      <c r="DE780" s="127"/>
      <c r="DF780" s="127"/>
      <c r="DG780" s="127"/>
      <c r="DH780" s="127"/>
      <c r="DI780" s="127"/>
      <c r="DJ780" s="127"/>
      <c r="DK780" s="127"/>
      <c r="DL780" s="127"/>
      <c r="DM780" s="127"/>
      <c r="DN780" s="127"/>
      <c r="DO780" s="127"/>
      <c r="DP780" s="127"/>
      <c r="DQ780" s="127"/>
      <c r="DR780" s="127"/>
      <c r="DS780" s="127"/>
      <c r="DT780" s="127"/>
      <c r="DU780" s="127"/>
      <c r="DV780" s="127"/>
      <c r="DW780" s="127"/>
      <c r="DX780" s="127"/>
      <c r="DY780" s="127"/>
      <c r="DZ780" s="127"/>
      <c r="EA780" s="127"/>
      <c r="EB780" s="127"/>
      <c r="EC780" s="127"/>
      <c r="ED780" s="127"/>
      <c r="EE780" s="127"/>
      <c r="EF780" s="127"/>
      <c r="EG780" s="127"/>
      <c r="EH780" s="127"/>
      <c r="EI780" s="127"/>
      <c r="EJ780" s="127"/>
      <c r="EK780" s="127"/>
      <c r="EL780" s="127"/>
      <c r="EM780" s="127"/>
      <c r="EN780" s="127"/>
      <c r="EO780" s="127"/>
      <c r="EP780" s="127"/>
      <c r="EQ780" s="127"/>
      <c r="ER780" s="127"/>
      <c r="ES780" s="127"/>
      <c r="ET780" s="127"/>
      <c r="EU780" s="127"/>
      <c r="EV780" s="127"/>
      <c r="EW780" s="127"/>
      <c r="EX780" s="127"/>
      <c r="EY780" s="127"/>
      <c r="EZ780" s="127"/>
      <c r="FA780" s="127"/>
      <c r="FB780" s="127"/>
      <c r="FC780" s="127"/>
      <c r="FD780" s="127"/>
      <c r="FE780" s="127"/>
      <c r="FF780" s="127"/>
      <c r="FG780" s="127"/>
      <c r="FH780" s="127"/>
      <c r="FI780" s="127"/>
      <c r="FJ780" s="127"/>
      <c r="FK780" s="127"/>
      <c r="FL780" s="127"/>
      <c r="FM780" s="127"/>
      <c r="FN780" s="127"/>
      <c r="FO780" s="127"/>
      <c r="FP780" s="127"/>
      <c r="FQ780" s="127"/>
      <c r="FR780" s="127"/>
      <c r="FS780" s="127"/>
      <c r="FT780" s="127"/>
      <c r="FU780" s="127"/>
      <c r="FV780" s="127"/>
      <c r="FW780" s="127"/>
      <c r="FX780" s="127"/>
      <c r="FY780" s="127"/>
      <c r="FZ780" s="127"/>
      <c r="GA780" s="127"/>
      <c r="GB780" s="127"/>
      <c r="GC780" s="127"/>
      <c r="GD780" s="127"/>
      <c r="GE780" s="127"/>
      <c r="GF780" s="127"/>
      <c r="GG780" s="127"/>
      <c r="GH780" s="127"/>
      <c r="GI780" s="127"/>
      <c r="GJ780" s="127"/>
      <c r="GK780" s="127"/>
      <c r="GL780" s="127"/>
      <c r="GM780" s="127"/>
      <c r="GN780" s="127"/>
      <c r="GO780" s="127"/>
      <c r="GP780" s="127"/>
      <c r="GQ780" s="127"/>
      <c r="GR780" s="127"/>
      <c r="GS780" s="127"/>
      <c r="GT780" s="127"/>
      <c r="GU780" s="127"/>
      <c r="GV780" s="127"/>
      <c r="GW780" s="127"/>
      <c r="GX780" s="127"/>
      <c r="GY780" s="127"/>
      <c r="GZ780" s="127"/>
      <c r="HA780" s="127"/>
      <c r="HB780" s="127"/>
      <c r="HC780" s="127"/>
      <c r="HD780" s="127"/>
      <c r="HE780" s="127"/>
      <c r="HF780" s="127"/>
      <c r="HG780" s="127"/>
      <c r="HH780" s="127"/>
      <c r="HI780" s="127"/>
      <c r="HJ780" s="127"/>
      <c r="HK780" s="127"/>
      <c r="HL780" s="127"/>
      <c r="HM780" s="127"/>
      <c r="HN780" s="127"/>
      <c r="HO780" s="127"/>
      <c r="HP780" s="127"/>
      <c r="HQ780" s="127"/>
      <c r="HR780" s="127"/>
      <c r="HS780" s="127"/>
      <c r="HT780" s="127"/>
      <c r="HU780" s="127"/>
      <c r="HV780" s="127"/>
      <c r="HW780" s="127"/>
      <c r="HX780" s="127"/>
      <c r="HY780" s="127"/>
      <c r="H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  <c r="BK781" s="127"/>
      <c r="BL781" s="127"/>
      <c r="BM781" s="127"/>
      <c r="BN781" s="127"/>
      <c r="BO781" s="127"/>
      <c r="BP781" s="127"/>
      <c r="BQ781" s="127"/>
      <c r="BR781" s="127"/>
      <c r="BS781" s="127"/>
      <c r="BT781" s="127"/>
      <c r="BU781" s="127"/>
      <c r="BV781" s="127"/>
      <c r="BW781" s="127"/>
      <c r="BX781" s="127"/>
      <c r="BY781" s="127"/>
      <c r="BZ781" s="127"/>
      <c r="CA781" s="127"/>
      <c r="CB781" s="127"/>
      <c r="CC781" s="127"/>
      <c r="CD781" s="127"/>
      <c r="CE781" s="127"/>
      <c r="CF781" s="127"/>
      <c r="CG781" s="127"/>
      <c r="CH781" s="127"/>
      <c r="CI781" s="127"/>
      <c r="CJ781" s="127"/>
      <c r="CK781" s="127"/>
      <c r="CL781" s="127"/>
      <c r="CM781" s="127"/>
      <c r="CN781" s="127"/>
      <c r="CO781" s="127"/>
      <c r="CP781" s="127"/>
      <c r="CQ781" s="127"/>
      <c r="CR781" s="127"/>
      <c r="CS781" s="127"/>
      <c r="CT781" s="127"/>
      <c r="CU781" s="127"/>
      <c r="CV781" s="127"/>
      <c r="CW781" s="127"/>
      <c r="CX781" s="127"/>
      <c r="CY781" s="127"/>
      <c r="CZ781" s="127"/>
      <c r="DA781" s="127"/>
      <c r="DB781" s="127"/>
      <c r="DC781" s="127"/>
      <c r="DD781" s="127"/>
      <c r="DE781" s="127"/>
      <c r="DF781" s="127"/>
      <c r="DG781" s="127"/>
      <c r="DH781" s="127"/>
      <c r="DI781" s="127"/>
      <c r="DJ781" s="127"/>
      <c r="DK781" s="127"/>
      <c r="DL781" s="127"/>
      <c r="DM781" s="127"/>
      <c r="DN781" s="127"/>
      <c r="DO781" s="127"/>
      <c r="DP781" s="127"/>
      <c r="DQ781" s="127"/>
      <c r="DR781" s="127"/>
      <c r="DS781" s="127"/>
      <c r="DT781" s="127"/>
      <c r="DU781" s="127"/>
      <c r="DV781" s="127"/>
      <c r="DW781" s="127"/>
      <c r="DX781" s="127"/>
      <c r="DY781" s="127"/>
      <c r="DZ781" s="127"/>
      <c r="EA781" s="127"/>
      <c r="EB781" s="127"/>
      <c r="EC781" s="127"/>
      <c r="ED781" s="127"/>
      <c r="EE781" s="127"/>
      <c r="EF781" s="127"/>
      <c r="EG781" s="127"/>
      <c r="EH781" s="127"/>
      <c r="EI781" s="127"/>
      <c r="EJ781" s="127"/>
      <c r="EK781" s="127"/>
      <c r="EL781" s="127"/>
      <c r="EM781" s="127"/>
      <c r="EN781" s="127"/>
      <c r="EO781" s="127"/>
      <c r="EP781" s="127"/>
      <c r="EQ781" s="127"/>
      <c r="ER781" s="127"/>
      <c r="ES781" s="127"/>
      <c r="ET781" s="127"/>
      <c r="EU781" s="127"/>
      <c r="EV781" s="127"/>
      <c r="EW781" s="127"/>
      <c r="EX781" s="127"/>
      <c r="EY781" s="127"/>
      <c r="EZ781" s="127"/>
      <c r="FA781" s="127"/>
      <c r="FB781" s="127"/>
      <c r="FC781" s="127"/>
      <c r="FD781" s="127"/>
      <c r="FE781" s="127"/>
      <c r="FF781" s="127"/>
      <c r="FG781" s="127"/>
      <c r="FH781" s="127"/>
      <c r="FI781" s="127"/>
      <c r="FJ781" s="127"/>
      <c r="FK781" s="127"/>
      <c r="FL781" s="127"/>
      <c r="FM781" s="127"/>
      <c r="FN781" s="127"/>
      <c r="FO781" s="127"/>
      <c r="FP781" s="127"/>
      <c r="FQ781" s="127"/>
      <c r="FR781" s="127"/>
      <c r="FS781" s="127"/>
      <c r="FT781" s="127"/>
      <c r="FU781" s="127"/>
      <c r="FV781" s="127"/>
      <c r="FW781" s="127"/>
      <c r="FX781" s="127"/>
      <c r="FY781" s="127"/>
      <c r="FZ781" s="127"/>
      <c r="GA781" s="127"/>
      <c r="GB781" s="127"/>
      <c r="GC781" s="127"/>
      <c r="GD781" s="127"/>
      <c r="GE781" s="127"/>
      <c r="GF781" s="127"/>
      <c r="GG781" s="127"/>
      <c r="GH781" s="127"/>
      <c r="GI781" s="127"/>
      <c r="GJ781" s="127"/>
      <c r="GK781" s="127"/>
      <c r="GL781" s="127"/>
      <c r="GM781" s="127"/>
      <c r="GN781" s="127"/>
      <c r="GO781" s="127"/>
      <c r="GP781" s="127"/>
      <c r="GQ781" s="127"/>
      <c r="GR781" s="127"/>
      <c r="GS781" s="127"/>
      <c r="GT781" s="127"/>
      <c r="GU781" s="127"/>
      <c r="GV781" s="127"/>
      <c r="GW781" s="127"/>
      <c r="GX781" s="127"/>
      <c r="GY781" s="127"/>
      <c r="GZ781" s="127"/>
      <c r="HA781" s="127"/>
      <c r="HB781" s="127"/>
      <c r="HC781" s="127"/>
      <c r="HD781" s="127"/>
      <c r="HE781" s="127"/>
      <c r="HF781" s="127"/>
      <c r="HG781" s="127"/>
      <c r="HH781" s="127"/>
      <c r="HI781" s="127"/>
      <c r="HJ781" s="127"/>
      <c r="HK781" s="127"/>
      <c r="HL781" s="127"/>
      <c r="HM781" s="127"/>
      <c r="HN781" s="127"/>
      <c r="HO781" s="127"/>
      <c r="HP781" s="127"/>
      <c r="HQ781" s="127"/>
      <c r="HR781" s="127"/>
      <c r="HS781" s="127"/>
      <c r="HT781" s="127"/>
      <c r="HU781" s="127"/>
      <c r="HV781" s="127"/>
      <c r="HW781" s="127"/>
      <c r="HX781" s="127"/>
      <c r="HY781" s="127"/>
      <c r="H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  <c r="BK782" s="127"/>
      <c r="BL782" s="127"/>
      <c r="BM782" s="127"/>
      <c r="BN782" s="127"/>
      <c r="BO782" s="127"/>
      <c r="BP782" s="127"/>
      <c r="BQ782" s="127"/>
      <c r="BR782" s="127"/>
      <c r="BS782" s="127"/>
      <c r="BT782" s="127"/>
      <c r="BU782" s="127"/>
      <c r="BV782" s="127"/>
      <c r="BW782" s="127"/>
      <c r="BX782" s="127"/>
      <c r="BY782" s="127"/>
      <c r="BZ782" s="127"/>
      <c r="CA782" s="127"/>
      <c r="CB782" s="127"/>
      <c r="CC782" s="127"/>
      <c r="CD782" s="127"/>
      <c r="CE782" s="127"/>
      <c r="CF782" s="127"/>
      <c r="CG782" s="127"/>
      <c r="CH782" s="127"/>
      <c r="CI782" s="127"/>
      <c r="CJ782" s="127"/>
      <c r="CK782" s="127"/>
      <c r="CL782" s="127"/>
      <c r="CM782" s="127"/>
      <c r="CN782" s="127"/>
      <c r="CO782" s="127"/>
      <c r="CP782" s="127"/>
      <c r="CQ782" s="127"/>
      <c r="CR782" s="127"/>
      <c r="CS782" s="127"/>
      <c r="CT782" s="127"/>
      <c r="CU782" s="127"/>
      <c r="CV782" s="127"/>
      <c r="CW782" s="127"/>
      <c r="CX782" s="127"/>
      <c r="CY782" s="127"/>
      <c r="CZ782" s="127"/>
      <c r="DA782" s="127"/>
      <c r="DB782" s="127"/>
      <c r="DC782" s="127"/>
      <c r="DD782" s="127"/>
      <c r="DE782" s="127"/>
      <c r="DF782" s="127"/>
      <c r="DG782" s="127"/>
      <c r="DH782" s="127"/>
      <c r="DI782" s="127"/>
      <c r="DJ782" s="127"/>
      <c r="DK782" s="127"/>
      <c r="DL782" s="127"/>
      <c r="DM782" s="127"/>
      <c r="DN782" s="127"/>
      <c r="DO782" s="127"/>
      <c r="DP782" s="127"/>
      <c r="DQ782" s="127"/>
      <c r="DR782" s="127"/>
      <c r="DS782" s="127"/>
      <c r="DT782" s="127"/>
      <c r="DU782" s="127"/>
      <c r="DV782" s="127"/>
      <c r="DW782" s="127"/>
      <c r="DX782" s="127"/>
      <c r="DY782" s="127"/>
      <c r="DZ782" s="127"/>
      <c r="EA782" s="127"/>
      <c r="EB782" s="127"/>
      <c r="EC782" s="127"/>
      <c r="ED782" s="127"/>
      <c r="EE782" s="127"/>
      <c r="EF782" s="127"/>
      <c r="EG782" s="127"/>
      <c r="EH782" s="127"/>
      <c r="EI782" s="127"/>
      <c r="EJ782" s="127"/>
      <c r="EK782" s="127"/>
      <c r="EL782" s="127"/>
      <c r="EM782" s="127"/>
      <c r="EN782" s="127"/>
      <c r="EO782" s="127"/>
      <c r="EP782" s="127"/>
      <c r="EQ782" s="127"/>
      <c r="ER782" s="127"/>
      <c r="ES782" s="127"/>
      <c r="ET782" s="127"/>
      <c r="EU782" s="127"/>
      <c r="EV782" s="127"/>
      <c r="EW782" s="127"/>
      <c r="EX782" s="127"/>
      <c r="EY782" s="127"/>
      <c r="EZ782" s="127"/>
      <c r="FA782" s="127"/>
      <c r="FB782" s="127"/>
      <c r="FC782" s="127"/>
      <c r="FD782" s="127"/>
      <c r="FE782" s="127"/>
      <c r="FF782" s="127"/>
      <c r="FG782" s="127"/>
      <c r="FH782" s="127"/>
      <c r="FI782" s="127"/>
      <c r="FJ782" s="127"/>
      <c r="FK782" s="127"/>
      <c r="FL782" s="127"/>
      <c r="FM782" s="127"/>
      <c r="FN782" s="127"/>
      <c r="FO782" s="127"/>
      <c r="FP782" s="127"/>
      <c r="FQ782" s="127"/>
      <c r="FR782" s="127"/>
      <c r="FS782" s="127"/>
      <c r="FT782" s="127"/>
      <c r="FU782" s="127"/>
      <c r="FV782" s="127"/>
      <c r="FW782" s="127"/>
      <c r="FX782" s="127"/>
      <c r="FY782" s="127"/>
      <c r="FZ782" s="127"/>
      <c r="GA782" s="127"/>
      <c r="GB782" s="127"/>
      <c r="GC782" s="127"/>
      <c r="GD782" s="127"/>
      <c r="GE782" s="127"/>
      <c r="GF782" s="127"/>
      <c r="GG782" s="127"/>
      <c r="GH782" s="127"/>
      <c r="GI782" s="127"/>
      <c r="GJ782" s="127"/>
      <c r="GK782" s="127"/>
      <c r="GL782" s="127"/>
      <c r="GM782" s="127"/>
      <c r="GN782" s="127"/>
      <c r="GO782" s="127"/>
      <c r="GP782" s="127"/>
      <c r="GQ782" s="127"/>
      <c r="GR782" s="127"/>
      <c r="GS782" s="127"/>
      <c r="GT782" s="127"/>
      <c r="GU782" s="127"/>
      <c r="GV782" s="127"/>
      <c r="GW782" s="127"/>
      <c r="GX782" s="127"/>
      <c r="GY782" s="127"/>
      <c r="GZ782" s="127"/>
      <c r="HA782" s="127"/>
      <c r="HB782" s="127"/>
      <c r="HC782" s="127"/>
      <c r="HD782" s="127"/>
      <c r="HE782" s="127"/>
      <c r="HF782" s="127"/>
      <c r="HG782" s="127"/>
      <c r="HH782" s="127"/>
      <c r="HI782" s="127"/>
      <c r="HJ782" s="127"/>
      <c r="HK782" s="127"/>
      <c r="HL782" s="127"/>
      <c r="HM782" s="127"/>
      <c r="HN782" s="127"/>
      <c r="HO782" s="127"/>
      <c r="HP782" s="127"/>
      <c r="HQ782" s="127"/>
      <c r="HR782" s="127"/>
      <c r="HS782" s="127"/>
      <c r="HT782" s="127"/>
      <c r="HU782" s="127"/>
      <c r="HV782" s="127"/>
      <c r="HW782" s="127"/>
      <c r="HX782" s="127"/>
      <c r="HY782" s="127"/>
      <c r="H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  <c r="BK783" s="127"/>
      <c r="BL783" s="127"/>
      <c r="BM783" s="127"/>
      <c r="BN783" s="127"/>
      <c r="BO783" s="127"/>
      <c r="BP783" s="127"/>
      <c r="BQ783" s="127"/>
      <c r="BR783" s="127"/>
      <c r="BS783" s="127"/>
      <c r="BT783" s="127"/>
      <c r="BU783" s="127"/>
      <c r="BV783" s="127"/>
      <c r="BW783" s="127"/>
      <c r="BX783" s="127"/>
      <c r="BY783" s="127"/>
      <c r="BZ783" s="127"/>
      <c r="CA783" s="127"/>
      <c r="CB783" s="127"/>
      <c r="CC783" s="127"/>
      <c r="CD783" s="127"/>
      <c r="CE783" s="127"/>
      <c r="CF783" s="127"/>
      <c r="CG783" s="127"/>
      <c r="CH783" s="127"/>
      <c r="CI783" s="127"/>
      <c r="CJ783" s="127"/>
      <c r="CK783" s="127"/>
      <c r="CL783" s="127"/>
      <c r="CM783" s="127"/>
      <c r="CN783" s="127"/>
      <c r="CO783" s="127"/>
      <c r="CP783" s="127"/>
      <c r="CQ783" s="127"/>
      <c r="CR783" s="127"/>
      <c r="CS783" s="127"/>
      <c r="CT783" s="127"/>
      <c r="CU783" s="127"/>
      <c r="CV783" s="127"/>
      <c r="CW783" s="127"/>
      <c r="CX783" s="127"/>
      <c r="CY783" s="127"/>
      <c r="CZ783" s="127"/>
      <c r="DA783" s="127"/>
      <c r="DB783" s="127"/>
      <c r="DC783" s="127"/>
      <c r="DD783" s="127"/>
      <c r="DE783" s="127"/>
      <c r="DF783" s="127"/>
      <c r="DG783" s="127"/>
      <c r="DH783" s="127"/>
      <c r="DI783" s="127"/>
      <c r="DJ783" s="127"/>
      <c r="DK783" s="127"/>
      <c r="DL783" s="127"/>
      <c r="DM783" s="127"/>
      <c r="DN783" s="127"/>
      <c r="DO783" s="127"/>
      <c r="DP783" s="127"/>
      <c r="DQ783" s="127"/>
      <c r="DR783" s="127"/>
      <c r="DS783" s="127"/>
      <c r="DT783" s="127"/>
      <c r="DU783" s="127"/>
      <c r="DV783" s="127"/>
      <c r="DW783" s="127"/>
      <c r="DX783" s="127"/>
      <c r="DY783" s="127"/>
      <c r="DZ783" s="127"/>
      <c r="EA783" s="127"/>
      <c r="EB783" s="127"/>
      <c r="EC783" s="127"/>
      <c r="ED783" s="127"/>
      <c r="EE783" s="127"/>
      <c r="EF783" s="127"/>
      <c r="EG783" s="127"/>
      <c r="EH783" s="127"/>
      <c r="EI783" s="127"/>
      <c r="EJ783" s="127"/>
      <c r="EK783" s="127"/>
      <c r="EL783" s="127"/>
      <c r="EM783" s="127"/>
      <c r="EN783" s="127"/>
      <c r="EO783" s="127"/>
      <c r="EP783" s="127"/>
      <c r="EQ783" s="127"/>
      <c r="ER783" s="127"/>
      <c r="ES783" s="127"/>
      <c r="ET783" s="127"/>
      <c r="EU783" s="127"/>
      <c r="EV783" s="127"/>
      <c r="EW783" s="127"/>
      <c r="EX783" s="127"/>
      <c r="EY783" s="127"/>
      <c r="EZ783" s="127"/>
      <c r="FA783" s="127"/>
      <c r="FB783" s="127"/>
      <c r="FC783" s="127"/>
      <c r="FD783" s="127"/>
      <c r="FE783" s="127"/>
      <c r="FF783" s="127"/>
      <c r="FG783" s="127"/>
      <c r="FH783" s="127"/>
      <c r="FI783" s="127"/>
      <c r="FJ783" s="127"/>
      <c r="FK783" s="127"/>
      <c r="FL783" s="127"/>
      <c r="FM783" s="127"/>
      <c r="FN783" s="127"/>
      <c r="FO783" s="127"/>
      <c r="FP783" s="127"/>
      <c r="FQ783" s="127"/>
      <c r="FR783" s="127"/>
      <c r="FS783" s="127"/>
      <c r="FT783" s="127"/>
      <c r="FU783" s="127"/>
      <c r="FV783" s="127"/>
      <c r="FW783" s="127"/>
      <c r="FX783" s="127"/>
      <c r="FY783" s="127"/>
      <c r="FZ783" s="127"/>
      <c r="GA783" s="127"/>
      <c r="GB783" s="127"/>
      <c r="GC783" s="127"/>
      <c r="GD783" s="127"/>
      <c r="GE783" s="127"/>
      <c r="GF783" s="127"/>
      <c r="GG783" s="127"/>
      <c r="GH783" s="127"/>
      <c r="GI783" s="127"/>
      <c r="GJ783" s="127"/>
      <c r="GK783" s="127"/>
      <c r="GL783" s="127"/>
      <c r="GM783" s="127"/>
      <c r="GN783" s="127"/>
      <c r="GO783" s="127"/>
      <c r="GP783" s="127"/>
      <c r="GQ783" s="127"/>
      <c r="GR783" s="127"/>
      <c r="GS783" s="127"/>
      <c r="GT783" s="127"/>
      <c r="GU783" s="127"/>
      <c r="GV783" s="127"/>
      <c r="GW783" s="127"/>
      <c r="GX783" s="127"/>
      <c r="GY783" s="127"/>
      <c r="GZ783" s="127"/>
      <c r="HA783" s="127"/>
      <c r="HB783" s="127"/>
      <c r="HC783" s="127"/>
      <c r="HD783" s="127"/>
      <c r="HE783" s="127"/>
      <c r="HF783" s="127"/>
      <c r="HG783" s="127"/>
      <c r="HH783" s="127"/>
      <c r="HI783" s="127"/>
      <c r="HJ783" s="127"/>
      <c r="HK783" s="127"/>
      <c r="HL783" s="127"/>
      <c r="HM783" s="127"/>
      <c r="HN783" s="127"/>
      <c r="HO783" s="127"/>
      <c r="HP783" s="127"/>
      <c r="HQ783" s="127"/>
      <c r="HR783" s="127"/>
      <c r="HS783" s="127"/>
      <c r="HT783" s="127"/>
      <c r="HU783" s="127"/>
      <c r="HV783" s="127"/>
      <c r="HW783" s="127"/>
      <c r="HX783" s="127"/>
      <c r="HY783" s="127"/>
      <c r="H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  <c r="BK784" s="127"/>
      <c r="BL784" s="127"/>
      <c r="BM784" s="127"/>
      <c r="BN784" s="127"/>
      <c r="BO784" s="127"/>
      <c r="BP784" s="127"/>
      <c r="BQ784" s="127"/>
      <c r="BR784" s="127"/>
      <c r="BS784" s="127"/>
      <c r="BT784" s="127"/>
      <c r="BU784" s="127"/>
      <c r="BV784" s="127"/>
      <c r="BW784" s="127"/>
      <c r="BX784" s="127"/>
      <c r="BY784" s="127"/>
      <c r="BZ784" s="127"/>
      <c r="CA784" s="127"/>
      <c r="CB784" s="127"/>
      <c r="CC784" s="127"/>
      <c r="CD784" s="127"/>
      <c r="CE784" s="127"/>
      <c r="CF784" s="127"/>
      <c r="CG784" s="127"/>
      <c r="CH784" s="127"/>
      <c r="CI784" s="127"/>
      <c r="CJ784" s="127"/>
      <c r="CK784" s="127"/>
      <c r="CL784" s="127"/>
      <c r="CM784" s="127"/>
      <c r="CN784" s="127"/>
      <c r="CO784" s="127"/>
      <c r="CP784" s="127"/>
      <c r="CQ784" s="127"/>
      <c r="CR784" s="127"/>
      <c r="CS784" s="127"/>
      <c r="CT784" s="127"/>
      <c r="CU784" s="127"/>
      <c r="CV784" s="127"/>
      <c r="CW784" s="127"/>
      <c r="CX784" s="127"/>
      <c r="CY784" s="127"/>
      <c r="CZ784" s="127"/>
      <c r="DA784" s="127"/>
      <c r="DB784" s="127"/>
      <c r="DC784" s="127"/>
      <c r="DD784" s="127"/>
      <c r="DE784" s="127"/>
      <c r="DF784" s="127"/>
      <c r="DG784" s="127"/>
      <c r="DH784" s="127"/>
      <c r="DI784" s="127"/>
      <c r="DJ784" s="127"/>
      <c r="DK784" s="127"/>
      <c r="DL784" s="127"/>
      <c r="DM784" s="127"/>
      <c r="DN784" s="127"/>
      <c r="DO784" s="127"/>
      <c r="DP784" s="127"/>
      <c r="DQ784" s="127"/>
      <c r="DR784" s="127"/>
      <c r="DS784" s="127"/>
      <c r="DT784" s="127"/>
      <c r="DU784" s="127"/>
      <c r="DV784" s="127"/>
      <c r="DW784" s="127"/>
      <c r="DX784" s="127"/>
      <c r="DY784" s="127"/>
      <c r="DZ784" s="127"/>
      <c r="EA784" s="127"/>
      <c r="EB784" s="127"/>
      <c r="EC784" s="127"/>
      <c r="ED784" s="127"/>
      <c r="EE784" s="127"/>
      <c r="EF784" s="127"/>
      <c r="EG784" s="127"/>
      <c r="EH784" s="127"/>
      <c r="EI784" s="127"/>
      <c r="EJ784" s="127"/>
      <c r="EK784" s="127"/>
      <c r="EL784" s="127"/>
      <c r="EM784" s="127"/>
      <c r="EN784" s="127"/>
      <c r="EO784" s="127"/>
      <c r="EP784" s="127"/>
      <c r="EQ784" s="127"/>
      <c r="ER784" s="127"/>
      <c r="ES784" s="127"/>
      <c r="ET784" s="127"/>
      <c r="EU784" s="127"/>
      <c r="EV784" s="127"/>
      <c r="EW784" s="127"/>
      <c r="EX784" s="127"/>
      <c r="EY784" s="127"/>
      <c r="EZ784" s="127"/>
      <c r="FA784" s="127"/>
      <c r="FB784" s="127"/>
      <c r="FC784" s="127"/>
      <c r="FD784" s="127"/>
      <c r="FE784" s="127"/>
      <c r="FF784" s="127"/>
      <c r="FG784" s="127"/>
      <c r="FH784" s="127"/>
      <c r="FI784" s="127"/>
      <c r="FJ784" s="127"/>
      <c r="FK784" s="127"/>
      <c r="FL784" s="127"/>
      <c r="FM784" s="127"/>
      <c r="FN784" s="127"/>
      <c r="FO784" s="127"/>
      <c r="FP784" s="127"/>
      <c r="FQ784" s="127"/>
      <c r="FR784" s="127"/>
      <c r="FS784" s="127"/>
      <c r="FT784" s="127"/>
      <c r="FU784" s="127"/>
      <c r="FV784" s="127"/>
      <c r="FW784" s="127"/>
      <c r="FX784" s="127"/>
      <c r="FY784" s="127"/>
      <c r="FZ784" s="127"/>
      <c r="GA784" s="127"/>
      <c r="GB784" s="127"/>
      <c r="GC784" s="127"/>
      <c r="GD784" s="127"/>
      <c r="GE784" s="127"/>
      <c r="GF784" s="127"/>
      <c r="GG784" s="127"/>
      <c r="GH784" s="127"/>
      <c r="GI784" s="127"/>
      <c r="GJ784" s="127"/>
      <c r="GK784" s="127"/>
      <c r="GL784" s="127"/>
      <c r="GM784" s="127"/>
      <c r="GN784" s="127"/>
      <c r="GO784" s="127"/>
      <c r="GP784" s="127"/>
      <c r="GQ784" s="127"/>
      <c r="GR784" s="127"/>
      <c r="GS784" s="127"/>
      <c r="GT784" s="127"/>
      <c r="GU784" s="127"/>
      <c r="GV784" s="127"/>
      <c r="GW784" s="127"/>
      <c r="GX784" s="127"/>
      <c r="GY784" s="127"/>
      <c r="GZ784" s="127"/>
      <c r="HA784" s="127"/>
      <c r="HB784" s="127"/>
      <c r="HC784" s="127"/>
      <c r="HD784" s="127"/>
      <c r="HE784" s="127"/>
      <c r="HF784" s="127"/>
      <c r="HG784" s="127"/>
      <c r="HH784" s="127"/>
      <c r="HI784" s="127"/>
      <c r="HJ784" s="127"/>
      <c r="HK784" s="127"/>
      <c r="HL784" s="127"/>
      <c r="HM784" s="127"/>
      <c r="HN784" s="127"/>
      <c r="HO784" s="127"/>
      <c r="HP784" s="127"/>
      <c r="HQ784" s="127"/>
      <c r="HR784" s="127"/>
      <c r="HS784" s="127"/>
      <c r="HT784" s="127"/>
      <c r="HU784" s="127"/>
      <c r="HV784" s="127"/>
      <c r="HW784" s="127"/>
      <c r="HX784" s="127"/>
      <c r="HY784" s="127"/>
      <c r="H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  <c r="BK785" s="127"/>
      <c r="BL785" s="127"/>
      <c r="BM785" s="127"/>
      <c r="BN785" s="127"/>
      <c r="BO785" s="127"/>
      <c r="BP785" s="127"/>
      <c r="BQ785" s="127"/>
      <c r="BR785" s="127"/>
      <c r="BS785" s="127"/>
      <c r="BT785" s="127"/>
      <c r="BU785" s="127"/>
      <c r="BV785" s="127"/>
      <c r="BW785" s="127"/>
      <c r="BX785" s="127"/>
      <c r="BY785" s="127"/>
      <c r="BZ785" s="127"/>
      <c r="CA785" s="127"/>
      <c r="CB785" s="127"/>
      <c r="CC785" s="127"/>
      <c r="CD785" s="127"/>
      <c r="CE785" s="127"/>
      <c r="CF785" s="127"/>
      <c r="CG785" s="127"/>
      <c r="CH785" s="127"/>
      <c r="CI785" s="127"/>
      <c r="CJ785" s="127"/>
      <c r="CK785" s="127"/>
      <c r="CL785" s="127"/>
      <c r="CM785" s="127"/>
      <c r="CN785" s="127"/>
      <c r="CO785" s="127"/>
      <c r="CP785" s="127"/>
      <c r="CQ785" s="127"/>
      <c r="CR785" s="127"/>
      <c r="CS785" s="127"/>
      <c r="CT785" s="127"/>
      <c r="CU785" s="127"/>
      <c r="CV785" s="127"/>
      <c r="CW785" s="127"/>
      <c r="CX785" s="127"/>
      <c r="CY785" s="127"/>
      <c r="CZ785" s="127"/>
      <c r="DA785" s="127"/>
      <c r="DB785" s="127"/>
      <c r="DC785" s="127"/>
      <c r="DD785" s="127"/>
      <c r="DE785" s="127"/>
      <c r="DF785" s="127"/>
      <c r="DG785" s="127"/>
      <c r="DH785" s="127"/>
      <c r="DI785" s="127"/>
      <c r="DJ785" s="127"/>
      <c r="DK785" s="127"/>
      <c r="DL785" s="127"/>
      <c r="DM785" s="127"/>
      <c r="DN785" s="127"/>
      <c r="DO785" s="127"/>
      <c r="DP785" s="127"/>
      <c r="DQ785" s="127"/>
      <c r="DR785" s="127"/>
      <c r="DS785" s="127"/>
      <c r="DT785" s="127"/>
      <c r="DU785" s="127"/>
      <c r="DV785" s="127"/>
      <c r="DW785" s="127"/>
      <c r="DX785" s="127"/>
      <c r="DY785" s="127"/>
      <c r="DZ785" s="127"/>
      <c r="EA785" s="127"/>
      <c r="EB785" s="127"/>
      <c r="EC785" s="127"/>
      <c r="ED785" s="127"/>
      <c r="EE785" s="127"/>
      <c r="EF785" s="127"/>
      <c r="EG785" s="127"/>
      <c r="EH785" s="127"/>
      <c r="EI785" s="127"/>
      <c r="EJ785" s="127"/>
      <c r="EK785" s="127"/>
      <c r="EL785" s="127"/>
      <c r="EM785" s="127"/>
      <c r="EN785" s="127"/>
      <c r="EO785" s="127"/>
      <c r="EP785" s="127"/>
      <c r="EQ785" s="127"/>
      <c r="ER785" s="127"/>
      <c r="ES785" s="127"/>
      <c r="ET785" s="127"/>
      <c r="EU785" s="127"/>
      <c r="EV785" s="127"/>
      <c r="EW785" s="127"/>
      <c r="EX785" s="127"/>
      <c r="EY785" s="127"/>
      <c r="EZ785" s="127"/>
      <c r="FA785" s="127"/>
      <c r="FB785" s="127"/>
      <c r="FC785" s="127"/>
      <c r="FD785" s="127"/>
      <c r="FE785" s="127"/>
      <c r="FF785" s="127"/>
      <c r="FG785" s="127"/>
      <c r="FH785" s="127"/>
      <c r="FI785" s="127"/>
      <c r="FJ785" s="127"/>
      <c r="FK785" s="127"/>
      <c r="FL785" s="127"/>
      <c r="FM785" s="127"/>
      <c r="FN785" s="127"/>
      <c r="FO785" s="127"/>
      <c r="FP785" s="127"/>
      <c r="FQ785" s="127"/>
      <c r="FR785" s="127"/>
      <c r="FS785" s="127"/>
      <c r="FT785" s="127"/>
      <c r="FU785" s="127"/>
      <c r="FV785" s="127"/>
      <c r="FW785" s="127"/>
      <c r="FX785" s="127"/>
      <c r="FY785" s="127"/>
      <c r="FZ785" s="127"/>
      <c r="GA785" s="127"/>
      <c r="GB785" s="127"/>
      <c r="GC785" s="127"/>
      <c r="GD785" s="127"/>
      <c r="GE785" s="127"/>
      <c r="GF785" s="127"/>
      <c r="GG785" s="127"/>
      <c r="GH785" s="127"/>
      <c r="GI785" s="127"/>
      <c r="GJ785" s="127"/>
      <c r="GK785" s="127"/>
      <c r="GL785" s="127"/>
      <c r="GM785" s="127"/>
      <c r="GN785" s="127"/>
      <c r="GO785" s="127"/>
      <c r="GP785" s="127"/>
      <c r="GQ785" s="127"/>
      <c r="GR785" s="127"/>
      <c r="GS785" s="127"/>
      <c r="GT785" s="127"/>
      <c r="GU785" s="127"/>
      <c r="GV785" s="127"/>
      <c r="GW785" s="127"/>
      <c r="GX785" s="127"/>
      <c r="GY785" s="127"/>
      <c r="GZ785" s="127"/>
      <c r="HA785" s="127"/>
      <c r="HB785" s="127"/>
      <c r="HC785" s="127"/>
      <c r="HD785" s="127"/>
      <c r="HE785" s="127"/>
      <c r="HF785" s="127"/>
      <c r="HG785" s="127"/>
      <c r="HH785" s="127"/>
      <c r="HI785" s="127"/>
      <c r="HJ785" s="127"/>
      <c r="HK785" s="127"/>
      <c r="HL785" s="127"/>
      <c r="HM785" s="127"/>
      <c r="HN785" s="127"/>
      <c r="HO785" s="127"/>
      <c r="HP785" s="127"/>
      <c r="HQ785" s="127"/>
      <c r="HR785" s="127"/>
      <c r="HS785" s="127"/>
      <c r="HT785" s="127"/>
      <c r="HU785" s="127"/>
      <c r="HV785" s="127"/>
      <c r="HW785" s="127"/>
      <c r="HX785" s="127"/>
      <c r="HY785" s="127"/>
      <c r="H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  <c r="BK786" s="127"/>
      <c r="BL786" s="127"/>
      <c r="BM786" s="127"/>
      <c r="BN786" s="127"/>
      <c r="BO786" s="127"/>
      <c r="BP786" s="127"/>
      <c r="BQ786" s="127"/>
      <c r="BR786" s="127"/>
      <c r="BS786" s="127"/>
      <c r="BT786" s="127"/>
      <c r="BU786" s="127"/>
      <c r="BV786" s="127"/>
      <c r="BW786" s="127"/>
      <c r="BX786" s="127"/>
      <c r="BY786" s="127"/>
      <c r="BZ786" s="127"/>
      <c r="CA786" s="127"/>
      <c r="CB786" s="127"/>
      <c r="CC786" s="127"/>
      <c r="CD786" s="127"/>
      <c r="CE786" s="127"/>
      <c r="CF786" s="127"/>
      <c r="CG786" s="127"/>
      <c r="CH786" s="127"/>
      <c r="CI786" s="127"/>
      <c r="CJ786" s="127"/>
      <c r="CK786" s="127"/>
      <c r="CL786" s="127"/>
      <c r="CM786" s="127"/>
      <c r="CN786" s="127"/>
      <c r="CO786" s="127"/>
      <c r="CP786" s="127"/>
      <c r="CQ786" s="127"/>
      <c r="CR786" s="127"/>
      <c r="CS786" s="127"/>
      <c r="CT786" s="127"/>
      <c r="CU786" s="127"/>
      <c r="CV786" s="127"/>
      <c r="CW786" s="127"/>
      <c r="CX786" s="127"/>
      <c r="CY786" s="127"/>
      <c r="CZ786" s="127"/>
      <c r="DA786" s="127"/>
      <c r="DB786" s="127"/>
      <c r="DC786" s="127"/>
      <c r="DD786" s="127"/>
      <c r="DE786" s="127"/>
      <c r="DF786" s="127"/>
      <c r="DG786" s="127"/>
      <c r="DH786" s="127"/>
      <c r="DI786" s="127"/>
      <c r="DJ786" s="127"/>
      <c r="DK786" s="127"/>
      <c r="DL786" s="127"/>
      <c r="DM786" s="127"/>
      <c r="DN786" s="127"/>
      <c r="DO786" s="127"/>
      <c r="DP786" s="127"/>
      <c r="DQ786" s="127"/>
      <c r="DR786" s="127"/>
      <c r="DS786" s="127"/>
      <c r="DT786" s="127"/>
      <c r="DU786" s="127"/>
      <c r="DV786" s="127"/>
      <c r="DW786" s="127"/>
      <c r="DX786" s="127"/>
      <c r="DY786" s="127"/>
      <c r="DZ786" s="127"/>
      <c r="EA786" s="127"/>
      <c r="EB786" s="127"/>
      <c r="EC786" s="127"/>
      <c r="ED786" s="127"/>
      <c r="EE786" s="127"/>
      <c r="EF786" s="127"/>
      <c r="EG786" s="127"/>
      <c r="EH786" s="127"/>
      <c r="EI786" s="127"/>
      <c r="EJ786" s="127"/>
      <c r="EK786" s="127"/>
      <c r="EL786" s="127"/>
      <c r="EM786" s="127"/>
      <c r="EN786" s="127"/>
      <c r="EO786" s="127"/>
      <c r="EP786" s="127"/>
      <c r="EQ786" s="127"/>
      <c r="ER786" s="127"/>
      <c r="ES786" s="127"/>
      <c r="ET786" s="127"/>
      <c r="EU786" s="127"/>
      <c r="EV786" s="127"/>
      <c r="EW786" s="127"/>
      <c r="EX786" s="127"/>
      <c r="EY786" s="127"/>
      <c r="EZ786" s="127"/>
      <c r="FA786" s="127"/>
      <c r="FB786" s="127"/>
      <c r="FC786" s="127"/>
      <c r="FD786" s="127"/>
      <c r="FE786" s="127"/>
      <c r="FF786" s="127"/>
      <c r="FG786" s="127"/>
      <c r="FH786" s="127"/>
      <c r="FI786" s="127"/>
      <c r="FJ786" s="127"/>
      <c r="FK786" s="127"/>
      <c r="FL786" s="127"/>
      <c r="FM786" s="127"/>
      <c r="FN786" s="127"/>
      <c r="FO786" s="127"/>
      <c r="FP786" s="127"/>
      <c r="FQ786" s="127"/>
      <c r="FR786" s="127"/>
      <c r="FS786" s="127"/>
      <c r="FT786" s="127"/>
      <c r="FU786" s="127"/>
      <c r="FV786" s="127"/>
      <c r="FW786" s="127"/>
      <c r="FX786" s="127"/>
      <c r="FY786" s="127"/>
      <c r="FZ786" s="127"/>
      <c r="GA786" s="127"/>
      <c r="GB786" s="127"/>
      <c r="GC786" s="127"/>
      <c r="GD786" s="127"/>
      <c r="GE786" s="127"/>
      <c r="GF786" s="127"/>
      <c r="GG786" s="127"/>
      <c r="GH786" s="127"/>
      <c r="GI786" s="127"/>
      <c r="GJ786" s="127"/>
      <c r="GK786" s="127"/>
      <c r="GL786" s="127"/>
      <c r="GM786" s="127"/>
      <c r="GN786" s="127"/>
      <c r="GO786" s="127"/>
      <c r="GP786" s="127"/>
      <c r="GQ786" s="127"/>
      <c r="GR786" s="127"/>
      <c r="GS786" s="127"/>
      <c r="GT786" s="127"/>
      <c r="GU786" s="127"/>
      <c r="GV786" s="127"/>
      <c r="GW786" s="127"/>
      <c r="GX786" s="127"/>
      <c r="GY786" s="127"/>
      <c r="GZ786" s="127"/>
      <c r="HA786" s="127"/>
      <c r="HB786" s="127"/>
      <c r="HC786" s="127"/>
      <c r="HD786" s="127"/>
      <c r="HE786" s="127"/>
      <c r="HF786" s="127"/>
      <c r="HG786" s="127"/>
      <c r="HH786" s="127"/>
      <c r="HI786" s="127"/>
      <c r="HJ786" s="127"/>
      <c r="HK786" s="127"/>
      <c r="HL786" s="127"/>
      <c r="HM786" s="127"/>
      <c r="HN786" s="127"/>
      <c r="HO786" s="127"/>
      <c r="HP786" s="127"/>
      <c r="HQ786" s="127"/>
      <c r="HR786" s="127"/>
      <c r="HS786" s="127"/>
      <c r="HT786" s="127"/>
      <c r="HU786" s="127"/>
      <c r="HV786" s="127"/>
      <c r="HW786" s="127"/>
      <c r="HX786" s="127"/>
      <c r="HY786" s="127"/>
      <c r="H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  <c r="BK787" s="127"/>
      <c r="BL787" s="127"/>
      <c r="BM787" s="127"/>
      <c r="BN787" s="127"/>
      <c r="BO787" s="127"/>
      <c r="BP787" s="127"/>
      <c r="BQ787" s="127"/>
      <c r="BR787" s="127"/>
      <c r="BS787" s="127"/>
      <c r="BT787" s="127"/>
      <c r="BU787" s="127"/>
      <c r="BV787" s="127"/>
      <c r="BW787" s="127"/>
      <c r="BX787" s="127"/>
      <c r="BY787" s="127"/>
      <c r="BZ787" s="127"/>
      <c r="CA787" s="127"/>
      <c r="CB787" s="127"/>
      <c r="CC787" s="127"/>
      <c r="CD787" s="127"/>
      <c r="CE787" s="127"/>
      <c r="CF787" s="127"/>
      <c r="CG787" s="127"/>
      <c r="CH787" s="127"/>
      <c r="CI787" s="127"/>
      <c r="CJ787" s="127"/>
      <c r="CK787" s="127"/>
      <c r="CL787" s="127"/>
      <c r="CM787" s="127"/>
      <c r="CN787" s="127"/>
      <c r="CO787" s="127"/>
      <c r="CP787" s="127"/>
      <c r="CQ787" s="127"/>
      <c r="CR787" s="127"/>
      <c r="CS787" s="127"/>
      <c r="CT787" s="127"/>
      <c r="CU787" s="127"/>
      <c r="CV787" s="127"/>
      <c r="CW787" s="127"/>
      <c r="CX787" s="127"/>
      <c r="CY787" s="127"/>
      <c r="CZ787" s="127"/>
      <c r="DA787" s="127"/>
      <c r="DB787" s="127"/>
      <c r="DC787" s="127"/>
      <c r="DD787" s="127"/>
      <c r="DE787" s="127"/>
      <c r="DF787" s="127"/>
      <c r="DG787" s="127"/>
      <c r="DH787" s="127"/>
      <c r="DI787" s="127"/>
      <c r="DJ787" s="127"/>
      <c r="DK787" s="127"/>
      <c r="DL787" s="127"/>
      <c r="DM787" s="127"/>
      <c r="DN787" s="127"/>
      <c r="DO787" s="127"/>
      <c r="DP787" s="127"/>
      <c r="DQ787" s="127"/>
      <c r="DR787" s="127"/>
      <c r="DS787" s="127"/>
      <c r="DT787" s="127"/>
      <c r="DU787" s="127"/>
      <c r="DV787" s="127"/>
      <c r="DW787" s="127"/>
      <c r="DX787" s="127"/>
      <c r="DY787" s="127"/>
      <c r="DZ787" s="127"/>
      <c r="EA787" s="127"/>
      <c r="EB787" s="127"/>
      <c r="EC787" s="127"/>
      <c r="ED787" s="127"/>
      <c r="EE787" s="127"/>
      <c r="EF787" s="127"/>
      <c r="EG787" s="127"/>
      <c r="EH787" s="127"/>
      <c r="EI787" s="127"/>
      <c r="EJ787" s="127"/>
      <c r="EK787" s="127"/>
      <c r="EL787" s="127"/>
      <c r="EM787" s="127"/>
      <c r="EN787" s="127"/>
      <c r="EO787" s="127"/>
      <c r="EP787" s="127"/>
      <c r="EQ787" s="127"/>
      <c r="ER787" s="127"/>
      <c r="ES787" s="127"/>
      <c r="ET787" s="127"/>
      <c r="EU787" s="127"/>
      <c r="EV787" s="127"/>
      <c r="EW787" s="127"/>
      <c r="EX787" s="127"/>
      <c r="EY787" s="127"/>
      <c r="EZ787" s="127"/>
      <c r="FA787" s="127"/>
      <c r="FB787" s="127"/>
      <c r="FC787" s="127"/>
      <c r="FD787" s="127"/>
      <c r="FE787" s="127"/>
      <c r="FF787" s="127"/>
      <c r="FG787" s="127"/>
      <c r="FH787" s="127"/>
      <c r="FI787" s="127"/>
      <c r="FJ787" s="127"/>
      <c r="FK787" s="127"/>
      <c r="FL787" s="127"/>
      <c r="FM787" s="127"/>
      <c r="FN787" s="127"/>
      <c r="FO787" s="127"/>
      <c r="FP787" s="127"/>
      <c r="FQ787" s="127"/>
      <c r="FR787" s="127"/>
      <c r="FS787" s="127"/>
      <c r="FT787" s="127"/>
      <c r="FU787" s="127"/>
      <c r="FV787" s="127"/>
      <c r="FW787" s="127"/>
      <c r="FX787" s="127"/>
      <c r="FY787" s="127"/>
      <c r="FZ787" s="127"/>
      <c r="GA787" s="127"/>
      <c r="GB787" s="127"/>
      <c r="GC787" s="127"/>
      <c r="GD787" s="127"/>
      <c r="GE787" s="127"/>
      <c r="GF787" s="127"/>
      <c r="GG787" s="127"/>
      <c r="GH787" s="127"/>
      <c r="GI787" s="127"/>
      <c r="GJ787" s="127"/>
      <c r="GK787" s="127"/>
      <c r="GL787" s="127"/>
      <c r="GM787" s="127"/>
      <c r="GN787" s="127"/>
      <c r="GO787" s="127"/>
      <c r="GP787" s="127"/>
      <c r="GQ787" s="127"/>
      <c r="GR787" s="127"/>
      <c r="GS787" s="127"/>
      <c r="GT787" s="127"/>
      <c r="GU787" s="127"/>
      <c r="GV787" s="127"/>
      <c r="GW787" s="127"/>
      <c r="GX787" s="127"/>
      <c r="GY787" s="127"/>
      <c r="GZ787" s="127"/>
      <c r="HA787" s="127"/>
      <c r="HB787" s="127"/>
      <c r="HC787" s="127"/>
      <c r="HD787" s="127"/>
      <c r="HE787" s="127"/>
      <c r="HF787" s="127"/>
      <c r="HG787" s="127"/>
      <c r="HH787" s="127"/>
      <c r="HI787" s="127"/>
      <c r="HJ787" s="127"/>
      <c r="HK787" s="127"/>
      <c r="HL787" s="127"/>
      <c r="HM787" s="127"/>
      <c r="HN787" s="127"/>
      <c r="HO787" s="127"/>
      <c r="HP787" s="127"/>
      <c r="HQ787" s="127"/>
      <c r="HR787" s="127"/>
      <c r="HS787" s="127"/>
      <c r="HT787" s="127"/>
      <c r="HU787" s="127"/>
      <c r="HV787" s="127"/>
      <c r="HW787" s="127"/>
      <c r="HX787" s="127"/>
      <c r="HY787" s="127"/>
      <c r="H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  <c r="BK788" s="127"/>
      <c r="BL788" s="127"/>
      <c r="BM788" s="127"/>
      <c r="BN788" s="127"/>
      <c r="BO788" s="127"/>
      <c r="BP788" s="127"/>
      <c r="BQ788" s="127"/>
      <c r="BR788" s="127"/>
      <c r="BS788" s="127"/>
      <c r="BT788" s="127"/>
      <c r="BU788" s="127"/>
      <c r="BV788" s="127"/>
      <c r="BW788" s="127"/>
      <c r="BX788" s="127"/>
      <c r="BY788" s="127"/>
      <c r="BZ788" s="127"/>
      <c r="CA788" s="127"/>
      <c r="CB788" s="127"/>
      <c r="CC788" s="127"/>
      <c r="CD788" s="127"/>
      <c r="CE788" s="127"/>
      <c r="CF788" s="127"/>
      <c r="CG788" s="127"/>
      <c r="CH788" s="127"/>
      <c r="CI788" s="127"/>
      <c r="CJ788" s="127"/>
      <c r="CK788" s="127"/>
      <c r="CL788" s="127"/>
      <c r="CM788" s="127"/>
      <c r="CN788" s="127"/>
      <c r="CO788" s="127"/>
      <c r="CP788" s="127"/>
      <c r="CQ788" s="127"/>
      <c r="CR788" s="127"/>
      <c r="CS788" s="127"/>
      <c r="CT788" s="127"/>
      <c r="CU788" s="127"/>
      <c r="CV788" s="127"/>
      <c r="CW788" s="127"/>
      <c r="CX788" s="127"/>
      <c r="CY788" s="127"/>
      <c r="CZ788" s="127"/>
      <c r="DA788" s="127"/>
      <c r="DB788" s="127"/>
      <c r="DC788" s="127"/>
      <c r="DD788" s="127"/>
      <c r="DE788" s="127"/>
      <c r="DF788" s="127"/>
      <c r="DG788" s="127"/>
      <c r="DH788" s="127"/>
      <c r="DI788" s="127"/>
      <c r="DJ788" s="127"/>
      <c r="DK788" s="127"/>
      <c r="DL788" s="127"/>
      <c r="DM788" s="127"/>
      <c r="DN788" s="127"/>
      <c r="DO788" s="127"/>
      <c r="DP788" s="127"/>
      <c r="DQ788" s="127"/>
      <c r="DR788" s="127"/>
      <c r="DS788" s="127"/>
      <c r="DT788" s="127"/>
      <c r="DU788" s="127"/>
      <c r="DV788" s="127"/>
      <c r="DW788" s="127"/>
      <c r="DX788" s="127"/>
      <c r="DY788" s="127"/>
      <c r="DZ788" s="127"/>
      <c r="EA788" s="127"/>
      <c r="EB788" s="127"/>
      <c r="EC788" s="127"/>
      <c r="ED788" s="127"/>
      <c r="EE788" s="127"/>
      <c r="EF788" s="127"/>
      <c r="EG788" s="127"/>
      <c r="EH788" s="127"/>
      <c r="EI788" s="127"/>
      <c r="EJ788" s="127"/>
      <c r="EK788" s="127"/>
      <c r="EL788" s="127"/>
      <c r="EM788" s="127"/>
      <c r="EN788" s="127"/>
      <c r="EO788" s="127"/>
      <c r="EP788" s="127"/>
      <c r="EQ788" s="127"/>
      <c r="ER788" s="127"/>
      <c r="ES788" s="127"/>
      <c r="ET788" s="127"/>
      <c r="EU788" s="127"/>
      <c r="EV788" s="127"/>
      <c r="EW788" s="127"/>
      <c r="EX788" s="127"/>
      <c r="EY788" s="127"/>
      <c r="EZ788" s="127"/>
      <c r="FA788" s="127"/>
      <c r="FB788" s="127"/>
      <c r="FC788" s="127"/>
      <c r="FD788" s="127"/>
      <c r="FE788" s="127"/>
      <c r="FF788" s="127"/>
      <c r="FG788" s="127"/>
      <c r="FH788" s="127"/>
      <c r="FI788" s="127"/>
      <c r="FJ788" s="127"/>
      <c r="FK788" s="127"/>
      <c r="FL788" s="127"/>
      <c r="FM788" s="127"/>
      <c r="FN788" s="127"/>
      <c r="FO788" s="127"/>
      <c r="FP788" s="127"/>
      <c r="FQ788" s="127"/>
      <c r="FR788" s="127"/>
      <c r="FS788" s="127"/>
      <c r="FT788" s="127"/>
      <c r="FU788" s="127"/>
      <c r="FV788" s="127"/>
      <c r="FW788" s="127"/>
      <c r="FX788" s="127"/>
      <c r="FY788" s="127"/>
      <c r="FZ788" s="127"/>
      <c r="GA788" s="127"/>
      <c r="GB788" s="127"/>
      <c r="GC788" s="127"/>
      <c r="GD788" s="127"/>
      <c r="GE788" s="127"/>
      <c r="GF788" s="127"/>
      <c r="GG788" s="127"/>
      <c r="GH788" s="127"/>
      <c r="GI788" s="127"/>
      <c r="GJ788" s="127"/>
      <c r="GK788" s="127"/>
      <c r="GL788" s="127"/>
      <c r="GM788" s="127"/>
      <c r="GN788" s="127"/>
      <c r="GO788" s="127"/>
      <c r="GP788" s="127"/>
      <c r="GQ788" s="127"/>
      <c r="GR788" s="127"/>
      <c r="GS788" s="127"/>
      <c r="GT788" s="127"/>
      <c r="GU788" s="127"/>
      <c r="GV788" s="127"/>
      <c r="GW788" s="127"/>
      <c r="GX788" s="127"/>
      <c r="GY788" s="127"/>
      <c r="GZ788" s="127"/>
      <c r="HA788" s="127"/>
      <c r="HB788" s="127"/>
      <c r="HC788" s="127"/>
      <c r="HD788" s="127"/>
      <c r="HE788" s="127"/>
      <c r="HF788" s="127"/>
      <c r="HG788" s="127"/>
      <c r="HH788" s="127"/>
      <c r="HI788" s="127"/>
      <c r="HJ788" s="127"/>
      <c r="HK788" s="127"/>
      <c r="HL788" s="127"/>
      <c r="HM788" s="127"/>
      <c r="HN788" s="127"/>
      <c r="HO788" s="127"/>
      <c r="HP788" s="127"/>
      <c r="HQ788" s="127"/>
      <c r="HR788" s="127"/>
      <c r="HS788" s="127"/>
      <c r="HT788" s="127"/>
      <c r="HU788" s="127"/>
      <c r="HV788" s="127"/>
      <c r="HW788" s="127"/>
      <c r="HX788" s="127"/>
      <c r="HY788" s="127"/>
      <c r="H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  <c r="BK789" s="127"/>
      <c r="BL789" s="127"/>
      <c r="BM789" s="127"/>
      <c r="BN789" s="127"/>
      <c r="BO789" s="127"/>
      <c r="BP789" s="127"/>
      <c r="BQ789" s="127"/>
      <c r="BR789" s="127"/>
      <c r="BS789" s="127"/>
      <c r="BT789" s="127"/>
      <c r="BU789" s="127"/>
      <c r="BV789" s="127"/>
      <c r="BW789" s="127"/>
      <c r="BX789" s="127"/>
      <c r="BY789" s="127"/>
      <c r="BZ789" s="127"/>
      <c r="CA789" s="127"/>
      <c r="CB789" s="127"/>
      <c r="CC789" s="127"/>
      <c r="CD789" s="127"/>
      <c r="CE789" s="127"/>
      <c r="CF789" s="127"/>
      <c r="CG789" s="127"/>
      <c r="CH789" s="127"/>
      <c r="CI789" s="127"/>
      <c r="CJ789" s="127"/>
      <c r="CK789" s="127"/>
      <c r="CL789" s="127"/>
      <c r="CM789" s="127"/>
      <c r="CN789" s="127"/>
      <c r="CO789" s="127"/>
      <c r="CP789" s="127"/>
      <c r="CQ789" s="127"/>
      <c r="CR789" s="127"/>
      <c r="CS789" s="127"/>
      <c r="CT789" s="127"/>
      <c r="CU789" s="127"/>
      <c r="CV789" s="127"/>
      <c r="CW789" s="127"/>
      <c r="CX789" s="127"/>
      <c r="CY789" s="127"/>
      <c r="CZ789" s="127"/>
      <c r="DA789" s="127"/>
      <c r="DB789" s="127"/>
      <c r="DC789" s="127"/>
      <c r="DD789" s="127"/>
      <c r="DE789" s="127"/>
      <c r="DF789" s="127"/>
      <c r="DG789" s="127"/>
      <c r="DH789" s="127"/>
      <c r="DI789" s="127"/>
      <c r="DJ789" s="127"/>
      <c r="DK789" s="127"/>
      <c r="DL789" s="127"/>
      <c r="DM789" s="127"/>
      <c r="DN789" s="127"/>
      <c r="DO789" s="127"/>
      <c r="DP789" s="127"/>
      <c r="DQ789" s="127"/>
      <c r="DR789" s="127"/>
      <c r="DS789" s="127"/>
      <c r="DT789" s="127"/>
      <c r="DU789" s="127"/>
      <c r="DV789" s="127"/>
      <c r="DW789" s="127"/>
      <c r="DX789" s="127"/>
      <c r="DY789" s="127"/>
      <c r="DZ789" s="127"/>
      <c r="EA789" s="127"/>
      <c r="EB789" s="127"/>
      <c r="EC789" s="127"/>
      <c r="ED789" s="127"/>
      <c r="EE789" s="127"/>
      <c r="EF789" s="127"/>
      <c r="EG789" s="127"/>
      <c r="EH789" s="127"/>
      <c r="EI789" s="127"/>
      <c r="EJ789" s="127"/>
      <c r="EK789" s="127"/>
      <c r="EL789" s="127"/>
      <c r="EM789" s="127"/>
      <c r="EN789" s="127"/>
      <c r="EO789" s="127"/>
      <c r="EP789" s="127"/>
      <c r="EQ789" s="127"/>
      <c r="ER789" s="127"/>
      <c r="ES789" s="127"/>
      <c r="ET789" s="127"/>
      <c r="EU789" s="127"/>
      <c r="EV789" s="127"/>
      <c r="EW789" s="127"/>
      <c r="EX789" s="127"/>
      <c r="EY789" s="127"/>
      <c r="EZ789" s="127"/>
      <c r="FA789" s="127"/>
      <c r="FB789" s="127"/>
      <c r="FC789" s="127"/>
      <c r="FD789" s="127"/>
      <c r="FE789" s="127"/>
      <c r="FF789" s="127"/>
      <c r="FG789" s="127"/>
      <c r="FH789" s="127"/>
      <c r="FI789" s="127"/>
      <c r="FJ789" s="127"/>
      <c r="FK789" s="127"/>
      <c r="FL789" s="127"/>
      <c r="FM789" s="127"/>
      <c r="FN789" s="127"/>
      <c r="FO789" s="127"/>
      <c r="FP789" s="127"/>
      <c r="FQ789" s="127"/>
      <c r="FR789" s="127"/>
      <c r="FS789" s="127"/>
      <c r="FT789" s="127"/>
      <c r="FU789" s="127"/>
      <c r="FV789" s="127"/>
      <c r="FW789" s="127"/>
      <c r="FX789" s="127"/>
      <c r="FY789" s="127"/>
      <c r="FZ789" s="127"/>
      <c r="GA789" s="127"/>
      <c r="GB789" s="127"/>
      <c r="GC789" s="127"/>
      <c r="GD789" s="127"/>
      <c r="GE789" s="127"/>
      <c r="GF789" s="127"/>
      <c r="GG789" s="127"/>
      <c r="GH789" s="127"/>
      <c r="GI789" s="127"/>
      <c r="GJ789" s="127"/>
      <c r="GK789" s="127"/>
      <c r="GL789" s="127"/>
      <c r="GM789" s="127"/>
      <c r="GN789" s="127"/>
      <c r="GO789" s="127"/>
      <c r="GP789" s="127"/>
      <c r="GQ789" s="127"/>
      <c r="GR789" s="127"/>
      <c r="GS789" s="127"/>
      <c r="GT789" s="127"/>
      <c r="GU789" s="127"/>
      <c r="GV789" s="127"/>
      <c r="GW789" s="127"/>
      <c r="GX789" s="127"/>
      <c r="GY789" s="127"/>
      <c r="GZ789" s="127"/>
      <c r="HA789" s="127"/>
      <c r="HB789" s="127"/>
      <c r="HC789" s="127"/>
      <c r="HD789" s="127"/>
      <c r="HE789" s="127"/>
      <c r="HF789" s="127"/>
      <c r="HG789" s="127"/>
      <c r="HH789" s="127"/>
      <c r="HI789" s="127"/>
      <c r="HJ789" s="127"/>
      <c r="HK789" s="127"/>
      <c r="HL789" s="127"/>
      <c r="HM789" s="127"/>
      <c r="HN789" s="127"/>
      <c r="HO789" s="127"/>
      <c r="HP789" s="127"/>
      <c r="HQ789" s="127"/>
      <c r="HR789" s="127"/>
      <c r="HS789" s="127"/>
      <c r="HT789" s="127"/>
      <c r="HU789" s="127"/>
      <c r="HV789" s="127"/>
      <c r="HW789" s="127"/>
      <c r="HX789" s="127"/>
      <c r="HY789" s="127"/>
      <c r="H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  <c r="BK790" s="127"/>
      <c r="BL790" s="127"/>
      <c r="BM790" s="127"/>
      <c r="BN790" s="127"/>
      <c r="BO790" s="127"/>
      <c r="BP790" s="127"/>
      <c r="BQ790" s="127"/>
      <c r="BR790" s="127"/>
      <c r="BS790" s="127"/>
      <c r="BT790" s="127"/>
      <c r="BU790" s="127"/>
      <c r="BV790" s="127"/>
      <c r="BW790" s="127"/>
      <c r="BX790" s="127"/>
      <c r="BY790" s="127"/>
      <c r="BZ790" s="127"/>
      <c r="CA790" s="127"/>
      <c r="CB790" s="127"/>
      <c r="CC790" s="127"/>
      <c r="CD790" s="127"/>
      <c r="CE790" s="127"/>
      <c r="CF790" s="127"/>
      <c r="CG790" s="127"/>
      <c r="CH790" s="127"/>
      <c r="CI790" s="127"/>
      <c r="CJ790" s="127"/>
      <c r="CK790" s="127"/>
      <c r="CL790" s="127"/>
      <c r="CM790" s="127"/>
      <c r="CN790" s="127"/>
      <c r="CO790" s="127"/>
      <c r="CP790" s="127"/>
      <c r="CQ790" s="127"/>
      <c r="CR790" s="127"/>
      <c r="CS790" s="127"/>
      <c r="CT790" s="127"/>
      <c r="CU790" s="127"/>
      <c r="CV790" s="127"/>
      <c r="CW790" s="127"/>
      <c r="CX790" s="127"/>
      <c r="CY790" s="127"/>
      <c r="CZ790" s="127"/>
      <c r="DA790" s="127"/>
      <c r="DB790" s="127"/>
      <c r="DC790" s="127"/>
      <c r="DD790" s="127"/>
      <c r="DE790" s="127"/>
      <c r="DF790" s="127"/>
      <c r="DG790" s="127"/>
      <c r="DH790" s="127"/>
      <c r="DI790" s="127"/>
      <c r="DJ790" s="127"/>
      <c r="DK790" s="127"/>
      <c r="DL790" s="127"/>
      <c r="DM790" s="127"/>
      <c r="DN790" s="127"/>
      <c r="DO790" s="127"/>
      <c r="DP790" s="127"/>
      <c r="DQ790" s="127"/>
      <c r="DR790" s="127"/>
      <c r="DS790" s="127"/>
      <c r="DT790" s="127"/>
      <c r="DU790" s="127"/>
      <c r="DV790" s="127"/>
      <c r="DW790" s="127"/>
      <c r="DX790" s="127"/>
      <c r="DY790" s="127"/>
      <c r="DZ790" s="127"/>
      <c r="EA790" s="127"/>
      <c r="EB790" s="127"/>
      <c r="EC790" s="127"/>
      <c r="ED790" s="127"/>
      <c r="EE790" s="127"/>
      <c r="EF790" s="127"/>
      <c r="EG790" s="127"/>
      <c r="EH790" s="127"/>
      <c r="EI790" s="127"/>
      <c r="EJ790" s="127"/>
      <c r="EK790" s="127"/>
      <c r="EL790" s="127"/>
      <c r="EM790" s="127"/>
      <c r="EN790" s="127"/>
      <c r="EO790" s="127"/>
      <c r="EP790" s="127"/>
      <c r="EQ790" s="127"/>
      <c r="ER790" s="127"/>
      <c r="ES790" s="127"/>
      <c r="ET790" s="127"/>
      <c r="EU790" s="127"/>
      <c r="EV790" s="127"/>
      <c r="EW790" s="127"/>
      <c r="EX790" s="127"/>
      <c r="EY790" s="127"/>
      <c r="EZ790" s="127"/>
      <c r="FA790" s="127"/>
      <c r="FB790" s="127"/>
      <c r="FC790" s="127"/>
      <c r="FD790" s="127"/>
      <c r="FE790" s="127"/>
      <c r="FF790" s="127"/>
      <c r="FG790" s="127"/>
      <c r="FH790" s="127"/>
      <c r="FI790" s="127"/>
      <c r="FJ790" s="127"/>
      <c r="FK790" s="127"/>
      <c r="FL790" s="127"/>
      <c r="FM790" s="127"/>
      <c r="FN790" s="127"/>
      <c r="FO790" s="127"/>
      <c r="FP790" s="127"/>
      <c r="FQ790" s="127"/>
      <c r="FR790" s="127"/>
      <c r="FS790" s="127"/>
      <c r="FT790" s="127"/>
      <c r="FU790" s="127"/>
      <c r="FV790" s="127"/>
      <c r="FW790" s="127"/>
      <c r="FX790" s="127"/>
      <c r="FY790" s="127"/>
      <c r="FZ790" s="127"/>
      <c r="GA790" s="127"/>
      <c r="GB790" s="127"/>
      <c r="GC790" s="127"/>
      <c r="GD790" s="127"/>
      <c r="GE790" s="127"/>
      <c r="GF790" s="127"/>
      <c r="GG790" s="127"/>
      <c r="GH790" s="127"/>
      <c r="GI790" s="127"/>
      <c r="GJ790" s="127"/>
      <c r="GK790" s="127"/>
      <c r="GL790" s="127"/>
      <c r="GM790" s="127"/>
      <c r="GN790" s="127"/>
      <c r="GO790" s="127"/>
      <c r="GP790" s="127"/>
      <c r="GQ790" s="127"/>
      <c r="GR790" s="127"/>
      <c r="GS790" s="127"/>
      <c r="GT790" s="127"/>
      <c r="GU790" s="127"/>
      <c r="GV790" s="127"/>
      <c r="GW790" s="127"/>
      <c r="GX790" s="127"/>
      <c r="GY790" s="127"/>
      <c r="GZ790" s="127"/>
      <c r="HA790" s="127"/>
      <c r="HB790" s="127"/>
      <c r="HC790" s="127"/>
      <c r="HD790" s="127"/>
      <c r="HE790" s="127"/>
      <c r="HF790" s="127"/>
      <c r="HG790" s="127"/>
      <c r="HH790" s="127"/>
      <c r="HI790" s="127"/>
      <c r="HJ790" s="127"/>
      <c r="HK790" s="127"/>
      <c r="HL790" s="127"/>
      <c r="HM790" s="127"/>
      <c r="HN790" s="127"/>
      <c r="HO790" s="127"/>
      <c r="HP790" s="127"/>
      <c r="HQ790" s="127"/>
      <c r="HR790" s="127"/>
      <c r="HS790" s="127"/>
      <c r="HT790" s="127"/>
      <c r="HU790" s="127"/>
      <c r="HV790" s="127"/>
      <c r="HW790" s="127"/>
      <c r="HX790" s="127"/>
      <c r="HY790" s="127"/>
      <c r="H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  <c r="BK791" s="127"/>
      <c r="BL791" s="127"/>
      <c r="BM791" s="127"/>
      <c r="BN791" s="127"/>
      <c r="BO791" s="127"/>
      <c r="BP791" s="127"/>
      <c r="BQ791" s="127"/>
      <c r="BR791" s="127"/>
      <c r="BS791" s="127"/>
      <c r="BT791" s="127"/>
      <c r="BU791" s="127"/>
      <c r="BV791" s="127"/>
      <c r="BW791" s="127"/>
      <c r="BX791" s="127"/>
      <c r="BY791" s="127"/>
      <c r="BZ791" s="127"/>
      <c r="CA791" s="127"/>
      <c r="CB791" s="127"/>
      <c r="CC791" s="127"/>
      <c r="CD791" s="127"/>
      <c r="CE791" s="127"/>
      <c r="CF791" s="127"/>
      <c r="CG791" s="127"/>
      <c r="CH791" s="127"/>
      <c r="CI791" s="127"/>
      <c r="CJ791" s="127"/>
      <c r="CK791" s="127"/>
      <c r="CL791" s="127"/>
      <c r="CM791" s="127"/>
      <c r="CN791" s="127"/>
      <c r="CO791" s="127"/>
      <c r="CP791" s="127"/>
      <c r="CQ791" s="127"/>
      <c r="CR791" s="127"/>
      <c r="CS791" s="127"/>
      <c r="CT791" s="127"/>
      <c r="CU791" s="127"/>
      <c r="CV791" s="127"/>
      <c r="CW791" s="127"/>
      <c r="CX791" s="127"/>
      <c r="CY791" s="127"/>
      <c r="CZ791" s="127"/>
      <c r="DA791" s="127"/>
      <c r="DB791" s="127"/>
      <c r="DC791" s="127"/>
      <c r="DD791" s="127"/>
      <c r="DE791" s="127"/>
      <c r="DF791" s="127"/>
      <c r="DG791" s="127"/>
      <c r="DH791" s="127"/>
      <c r="DI791" s="127"/>
      <c r="DJ791" s="127"/>
      <c r="DK791" s="127"/>
      <c r="DL791" s="127"/>
      <c r="DM791" s="127"/>
      <c r="DN791" s="127"/>
      <c r="DO791" s="127"/>
      <c r="DP791" s="127"/>
      <c r="DQ791" s="127"/>
      <c r="DR791" s="127"/>
      <c r="DS791" s="127"/>
      <c r="DT791" s="127"/>
      <c r="DU791" s="127"/>
      <c r="DV791" s="127"/>
      <c r="DW791" s="127"/>
      <c r="DX791" s="127"/>
      <c r="DY791" s="127"/>
      <c r="DZ791" s="127"/>
      <c r="EA791" s="127"/>
      <c r="EB791" s="127"/>
      <c r="EC791" s="127"/>
      <c r="ED791" s="127"/>
      <c r="EE791" s="127"/>
      <c r="EF791" s="127"/>
      <c r="EG791" s="127"/>
      <c r="EH791" s="127"/>
      <c r="EI791" s="127"/>
      <c r="EJ791" s="127"/>
      <c r="EK791" s="127"/>
      <c r="EL791" s="127"/>
      <c r="EM791" s="127"/>
      <c r="EN791" s="127"/>
      <c r="EO791" s="127"/>
      <c r="EP791" s="127"/>
      <c r="EQ791" s="127"/>
      <c r="ER791" s="127"/>
      <c r="ES791" s="127"/>
      <c r="ET791" s="127"/>
      <c r="EU791" s="127"/>
      <c r="EV791" s="127"/>
      <c r="EW791" s="127"/>
      <c r="EX791" s="127"/>
      <c r="EY791" s="127"/>
      <c r="EZ791" s="127"/>
      <c r="FA791" s="127"/>
      <c r="FB791" s="127"/>
      <c r="FC791" s="127"/>
      <c r="FD791" s="127"/>
      <c r="FE791" s="127"/>
      <c r="FF791" s="127"/>
      <c r="FG791" s="127"/>
      <c r="FH791" s="127"/>
      <c r="FI791" s="127"/>
      <c r="FJ791" s="127"/>
      <c r="FK791" s="127"/>
      <c r="FL791" s="127"/>
      <c r="FM791" s="127"/>
      <c r="FN791" s="127"/>
      <c r="FO791" s="127"/>
      <c r="FP791" s="127"/>
      <c r="FQ791" s="127"/>
      <c r="FR791" s="127"/>
      <c r="FS791" s="127"/>
      <c r="FT791" s="127"/>
      <c r="FU791" s="127"/>
      <c r="FV791" s="127"/>
      <c r="FW791" s="127"/>
      <c r="FX791" s="127"/>
      <c r="FY791" s="127"/>
      <c r="FZ791" s="127"/>
      <c r="GA791" s="127"/>
      <c r="GB791" s="127"/>
      <c r="GC791" s="127"/>
      <c r="GD791" s="127"/>
      <c r="GE791" s="127"/>
      <c r="GF791" s="127"/>
      <c r="GG791" s="127"/>
      <c r="GH791" s="127"/>
      <c r="GI791" s="127"/>
      <c r="GJ791" s="127"/>
      <c r="GK791" s="127"/>
      <c r="GL791" s="127"/>
      <c r="GM791" s="127"/>
      <c r="GN791" s="127"/>
      <c r="GO791" s="127"/>
      <c r="GP791" s="127"/>
      <c r="GQ791" s="127"/>
      <c r="GR791" s="127"/>
      <c r="GS791" s="127"/>
      <c r="GT791" s="127"/>
      <c r="GU791" s="127"/>
      <c r="GV791" s="127"/>
      <c r="GW791" s="127"/>
      <c r="GX791" s="127"/>
      <c r="GY791" s="127"/>
      <c r="GZ791" s="127"/>
      <c r="HA791" s="127"/>
      <c r="HB791" s="127"/>
      <c r="HC791" s="127"/>
      <c r="HD791" s="127"/>
      <c r="HE791" s="127"/>
      <c r="HF791" s="127"/>
      <c r="HG791" s="127"/>
      <c r="HH791" s="127"/>
      <c r="HI791" s="127"/>
      <c r="HJ791" s="127"/>
      <c r="HK791" s="127"/>
      <c r="HL791" s="127"/>
      <c r="HM791" s="127"/>
      <c r="HN791" s="127"/>
      <c r="HO791" s="127"/>
      <c r="HP791" s="127"/>
      <c r="HQ791" s="127"/>
      <c r="HR791" s="127"/>
      <c r="HS791" s="127"/>
      <c r="HT791" s="127"/>
      <c r="HU791" s="127"/>
      <c r="HV791" s="127"/>
      <c r="HW791" s="127"/>
      <c r="HX791" s="127"/>
      <c r="HY791" s="127"/>
      <c r="H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  <c r="BK792" s="127"/>
      <c r="BL792" s="127"/>
      <c r="BM792" s="127"/>
      <c r="BN792" s="127"/>
      <c r="BO792" s="127"/>
      <c r="BP792" s="127"/>
      <c r="BQ792" s="127"/>
      <c r="BR792" s="127"/>
      <c r="BS792" s="127"/>
      <c r="BT792" s="127"/>
      <c r="BU792" s="127"/>
      <c r="BV792" s="127"/>
      <c r="BW792" s="127"/>
      <c r="BX792" s="127"/>
      <c r="BY792" s="127"/>
      <c r="BZ792" s="127"/>
      <c r="CA792" s="127"/>
      <c r="CB792" s="127"/>
      <c r="CC792" s="127"/>
      <c r="CD792" s="127"/>
      <c r="CE792" s="127"/>
      <c r="CF792" s="127"/>
      <c r="CG792" s="127"/>
      <c r="CH792" s="127"/>
      <c r="CI792" s="127"/>
      <c r="CJ792" s="127"/>
      <c r="CK792" s="127"/>
      <c r="CL792" s="127"/>
      <c r="CM792" s="127"/>
      <c r="CN792" s="127"/>
      <c r="CO792" s="127"/>
      <c r="CP792" s="127"/>
      <c r="CQ792" s="127"/>
      <c r="CR792" s="127"/>
      <c r="CS792" s="127"/>
      <c r="CT792" s="127"/>
      <c r="CU792" s="127"/>
      <c r="CV792" s="127"/>
      <c r="CW792" s="127"/>
      <c r="CX792" s="127"/>
      <c r="CY792" s="127"/>
      <c r="CZ792" s="127"/>
      <c r="DA792" s="127"/>
      <c r="DB792" s="127"/>
      <c r="DC792" s="127"/>
      <c r="DD792" s="127"/>
      <c r="DE792" s="127"/>
      <c r="DF792" s="127"/>
      <c r="DG792" s="127"/>
      <c r="DH792" s="127"/>
      <c r="DI792" s="127"/>
      <c r="DJ792" s="127"/>
      <c r="DK792" s="127"/>
      <c r="DL792" s="127"/>
      <c r="DM792" s="127"/>
      <c r="DN792" s="127"/>
      <c r="DO792" s="127"/>
      <c r="DP792" s="127"/>
      <c r="DQ792" s="127"/>
      <c r="DR792" s="127"/>
      <c r="DS792" s="127"/>
      <c r="DT792" s="127"/>
      <c r="DU792" s="127"/>
      <c r="DV792" s="127"/>
      <c r="DW792" s="127"/>
      <c r="DX792" s="127"/>
      <c r="DY792" s="127"/>
      <c r="DZ792" s="127"/>
      <c r="EA792" s="127"/>
      <c r="EB792" s="127"/>
      <c r="EC792" s="127"/>
      <c r="ED792" s="127"/>
      <c r="EE792" s="127"/>
      <c r="EF792" s="127"/>
      <c r="EG792" s="127"/>
      <c r="EH792" s="127"/>
      <c r="EI792" s="127"/>
      <c r="EJ792" s="127"/>
      <c r="EK792" s="127"/>
      <c r="EL792" s="127"/>
      <c r="EM792" s="127"/>
      <c r="EN792" s="127"/>
      <c r="EO792" s="127"/>
      <c r="EP792" s="127"/>
      <c r="EQ792" s="127"/>
      <c r="ER792" s="127"/>
      <c r="ES792" s="127"/>
      <c r="ET792" s="127"/>
      <c r="EU792" s="127"/>
      <c r="EV792" s="127"/>
      <c r="EW792" s="127"/>
      <c r="EX792" s="127"/>
      <c r="EY792" s="127"/>
      <c r="EZ792" s="127"/>
      <c r="FA792" s="127"/>
      <c r="FB792" s="127"/>
      <c r="FC792" s="127"/>
      <c r="FD792" s="127"/>
      <c r="FE792" s="127"/>
      <c r="FF792" s="127"/>
      <c r="FG792" s="127"/>
      <c r="FH792" s="127"/>
      <c r="FI792" s="127"/>
      <c r="FJ792" s="127"/>
      <c r="FK792" s="127"/>
      <c r="FL792" s="127"/>
      <c r="FM792" s="127"/>
      <c r="FN792" s="127"/>
      <c r="FO792" s="127"/>
      <c r="FP792" s="127"/>
      <c r="FQ792" s="127"/>
      <c r="FR792" s="127"/>
      <c r="FS792" s="127"/>
      <c r="FT792" s="127"/>
      <c r="FU792" s="127"/>
      <c r="FV792" s="127"/>
      <c r="FW792" s="127"/>
      <c r="FX792" s="127"/>
      <c r="FY792" s="127"/>
      <c r="FZ792" s="127"/>
      <c r="GA792" s="127"/>
      <c r="GB792" s="127"/>
      <c r="GC792" s="127"/>
      <c r="GD792" s="127"/>
      <c r="GE792" s="127"/>
      <c r="GF792" s="127"/>
      <c r="GG792" s="127"/>
      <c r="GH792" s="127"/>
      <c r="GI792" s="127"/>
      <c r="GJ792" s="127"/>
      <c r="GK792" s="127"/>
      <c r="GL792" s="127"/>
      <c r="GM792" s="127"/>
      <c r="GN792" s="127"/>
      <c r="GO792" s="127"/>
      <c r="GP792" s="127"/>
      <c r="GQ792" s="127"/>
      <c r="GR792" s="127"/>
      <c r="GS792" s="127"/>
      <c r="GT792" s="127"/>
      <c r="GU792" s="127"/>
      <c r="GV792" s="127"/>
      <c r="GW792" s="127"/>
      <c r="GX792" s="127"/>
      <c r="GY792" s="127"/>
      <c r="GZ792" s="127"/>
      <c r="HA792" s="127"/>
      <c r="HB792" s="127"/>
      <c r="HC792" s="127"/>
      <c r="HD792" s="127"/>
      <c r="HE792" s="127"/>
      <c r="HF792" s="127"/>
      <c r="HG792" s="127"/>
      <c r="HH792" s="127"/>
      <c r="HI792" s="127"/>
      <c r="HJ792" s="127"/>
      <c r="HK792" s="127"/>
      <c r="HL792" s="127"/>
      <c r="HM792" s="127"/>
      <c r="HN792" s="127"/>
      <c r="HO792" s="127"/>
      <c r="HP792" s="127"/>
      <c r="HQ792" s="127"/>
      <c r="HR792" s="127"/>
      <c r="HS792" s="127"/>
      <c r="HT792" s="127"/>
      <c r="HU792" s="127"/>
      <c r="HV792" s="127"/>
      <c r="HW792" s="127"/>
      <c r="HX792" s="127"/>
      <c r="HY792" s="127"/>
      <c r="H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  <c r="BK793" s="127"/>
      <c r="BL793" s="127"/>
      <c r="BM793" s="127"/>
      <c r="BN793" s="127"/>
      <c r="BO793" s="127"/>
      <c r="BP793" s="127"/>
      <c r="BQ793" s="127"/>
      <c r="BR793" s="127"/>
      <c r="BS793" s="127"/>
      <c r="BT793" s="127"/>
      <c r="BU793" s="127"/>
      <c r="BV793" s="127"/>
      <c r="BW793" s="127"/>
      <c r="BX793" s="127"/>
      <c r="BY793" s="127"/>
      <c r="BZ793" s="127"/>
      <c r="CA793" s="127"/>
      <c r="CB793" s="127"/>
      <c r="CC793" s="127"/>
      <c r="CD793" s="127"/>
      <c r="CE793" s="127"/>
      <c r="CF793" s="127"/>
      <c r="CG793" s="127"/>
      <c r="CH793" s="127"/>
      <c r="CI793" s="127"/>
      <c r="CJ793" s="127"/>
      <c r="CK793" s="127"/>
      <c r="CL793" s="127"/>
      <c r="CM793" s="127"/>
      <c r="CN793" s="127"/>
      <c r="CO793" s="127"/>
      <c r="CP793" s="127"/>
      <c r="CQ793" s="127"/>
      <c r="CR793" s="127"/>
      <c r="CS793" s="127"/>
      <c r="CT793" s="127"/>
      <c r="CU793" s="127"/>
      <c r="CV793" s="127"/>
      <c r="CW793" s="127"/>
      <c r="CX793" s="127"/>
      <c r="CY793" s="127"/>
      <c r="CZ793" s="127"/>
      <c r="DA793" s="127"/>
      <c r="DB793" s="127"/>
      <c r="DC793" s="127"/>
      <c r="DD793" s="127"/>
      <c r="DE793" s="127"/>
      <c r="DF793" s="127"/>
      <c r="DG793" s="127"/>
      <c r="DH793" s="127"/>
      <c r="DI793" s="127"/>
      <c r="DJ793" s="127"/>
      <c r="DK793" s="127"/>
      <c r="DL793" s="127"/>
      <c r="DM793" s="127"/>
      <c r="DN793" s="127"/>
      <c r="DO793" s="127"/>
      <c r="DP793" s="127"/>
      <c r="DQ793" s="127"/>
      <c r="DR793" s="127"/>
      <c r="DS793" s="127"/>
      <c r="DT793" s="127"/>
      <c r="DU793" s="127"/>
      <c r="DV793" s="127"/>
      <c r="DW793" s="127"/>
      <c r="DX793" s="127"/>
      <c r="DY793" s="127"/>
      <c r="DZ793" s="127"/>
      <c r="EA793" s="127"/>
      <c r="EB793" s="127"/>
      <c r="EC793" s="127"/>
      <c r="ED793" s="127"/>
      <c r="EE793" s="127"/>
      <c r="EF793" s="127"/>
      <c r="EG793" s="127"/>
      <c r="EH793" s="127"/>
      <c r="EI793" s="127"/>
      <c r="EJ793" s="127"/>
      <c r="EK793" s="127"/>
      <c r="EL793" s="127"/>
      <c r="EM793" s="127"/>
      <c r="EN793" s="127"/>
      <c r="EO793" s="127"/>
      <c r="EP793" s="127"/>
      <c r="EQ793" s="127"/>
      <c r="ER793" s="127"/>
      <c r="ES793" s="127"/>
      <c r="ET793" s="127"/>
      <c r="EU793" s="127"/>
      <c r="EV793" s="127"/>
      <c r="EW793" s="127"/>
      <c r="EX793" s="127"/>
      <c r="EY793" s="127"/>
      <c r="EZ793" s="127"/>
      <c r="FA793" s="127"/>
      <c r="FB793" s="127"/>
      <c r="FC793" s="127"/>
      <c r="FD793" s="127"/>
      <c r="FE793" s="127"/>
      <c r="FF793" s="127"/>
      <c r="FG793" s="127"/>
      <c r="FH793" s="127"/>
      <c r="FI793" s="127"/>
      <c r="FJ793" s="127"/>
      <c r="FK793" s="127"/>
      <c r="FL793" s="127"/>
      <c r="FM793" s="127"/>
      <c r="FN793" s="127"/>
      <c r="FO793" s="127"/>
      <c r="FP793" s="127"/>
      <c r="FQ793" s="127"/>
      <c r="FR793" s="127"/>
      <c r="FS793" s="127"/>
      <c r="FT793" s="127"/>
      <c r="FU793" s="127"/>
      <c r="FV793" s="127"/>
      <c r="FW793" s="127"/>
      <c r="FX793" s="127"/>
      <c r="FY793" s="127"/>
      <c r="FZ793" s="127"/>
      <c r="GA793" s="127"/>
      <c r="GB793" s="127"/>
      <c r="GC793" s="127"/>
      <c r="GD793" s="127"/>
      <c r="GE793" s="127"/>
      <c r="GF793" s="127"/>
      <c r="GG793" s="127"/>
      <c r="GH793" s="127"/>
      <c r="GI793" s="127"/>
      <c r="GJ793" s="127"/>
      <c r="GK793" s="127"/>
      <c r="GL793" s="127"/>
      <c r="GM793" s="127"/>
      <c r="GN793" s="127"/>
      <c r="GO793" s="127"/>
      <c r="GP793" s="127"/>
      <c r="GQ793" s="127"/>
      <c r="GR793" s="127"/>
      <c r="GS793" s="127"/>
      <c r="GT793" s="127"/>
      <c r="GU793" s="127"/>
      <c r="GV793" s="127"/>
      <c r="GW793" s="127"/>
      <c r="GX793" s="127"/>
      <c r="GY793" s="127"/>
      <c r="GZ793" s="127"/>
      <c r="HA793" s="127"/>
      <c r="HB793" s="127"/>
      <c r="HC793" s="127"/>
      <c r="HD793" s="127"/>
      <c r="HE793" s="127"/>
      <c r="HF793" s="127"/>
      <c r="HG793" s="127"/>
      <c r="HH793" s="127"/>
      <c r="HI793" s="127"/>
      <c r="HJ793" s="127"/>
      <c r="HK793" s="127"/>
      <c r="HL793" s="127"/>
      <c r="HM793" s="127"/>
      <c r="HN793" s="127"/>
      <c r="HO793" s="127"/>
      <c r="HP793" s="127"/>
      <c r="HQ793" s="127"/>
      <c r="HR793" s="127"/>
      <c r="HS793" s="127"/>
      <c r="HT793" s="127"/>
      <c r="HU793" s="127"/>
      <c r="HV793" s="127"/>
      <c r="HW793" s="127"/>
      <c r="HX793" s="127"/>
      <c r="HY793" s="127"/>
      <c r="H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  <c r="BK794" s="127"/>
      <c r="BL794" s="127"/>
      <c r="BM794" s="127"/>
      <c r="BN794" s="127"/>
      <c r="BO794" s="127"/>
      <c r="BP794" s="127"/>
      <c r="BQ794" s="127"/>
      <c r="BR794" s="127"/>
      <c r="BS794" s="127"/>
      <c r="BT794" s="127"/>
      <c r="BU794" s="127"/>
      <c r="BV794" s="127"/>
      <c r="BW794" s="127"/>
      <c r="BX794" s="127"/>
      <c r="BY794" s="127"/>
      <c r="BZ794" s="127"/>
      <c r="CA794" s="127"/>
      <c r="CB794" s="127"/>
      <c r="CC794" s="127"/>
      <c r="CD794" s="127"/>
      <c r="CE794" s="127"/>
      <c r="CF794" s="127"/>
      <c r="CG794" s="127"/>
      <c r="CH794" s="127"/>
      <c r="CI794" s="127"/>
      <c r="CJ794" s="127"/>
      <c r="CK794" s="127"/>
      <c r="CL794" s="127"/>
      <c r="CM794" s="127"/>
      <c r="CN794" s="127"/>
      <c r="CO794" s="127"/>
      <c r="CP794" s="127"/>
      <c r="CQ794" s="127"/>
      <c r="CR794" s="127"/>
      <c r="CS794" s="127"/>
      <c r="CT794" s="127"/>
      <c r="CU794" s="127"/>
      <c r="CV794" s="127"/>
      <c r="CW794" s="127"/>
      <c r="CX794" s="127"/>
      <c r="CY794" s="127"/>
      <c r="CZ794" s="127"/>
      <c r="DA794" s="127"/>
      <c r="DB794" s="127"/>
      <c r="DC794" s="127"/>
      <c r="DD794" s="127"/>
      <c r="DE794" s="127"/>
      <c r="DF794" s="127"/>
      <c r="DG794" s="127"/>
      <c r="DH794" s="127"/>
      <c r="DI794" s="127"/>
      <c r="DJ794" s="127"/>
      <c r="DK794" s="127"/>
      <c r="DL794" s="127"/>
      <c r="DM794" s="127"/>
      <c r="DN794" s="127"/>
      <c r="DO794" s="127"/>
      <c r="DP794" s="127"/>
      <c r="DQ794" s="127"/>
      <c r="DR794" s="127"/>
      <c r="DS794" s="127"/>
      <c r="DT794" s="127"/>
      <c r="DU794" s="127"/>
      <c r="DV794" s="127"/>
      <c r="DW794" s="127"/>
      <c r="DX794" s="127"/>
      <c r="DY794" s="127"/>
      <c r="DZ794" s="127"/>
      <c r="EA794" s="127"/>
      <c r="EB794" s="127"/>
      <c r="EC794" s="127"/>
      <c r="ED794" s="127"/>
      <c r="EE794" s="127"/>
      <c r="EF794" s="127"/>
      <c r="EG794" s="127"/>
      <c r="EH794" s="127"/>
      <c r="EI794" s="127"/>
      <c r="EJ794" s="127"/>
      <c r="EK794" s="127"/>
      <c r="EL794" s="127"/>
      <c r="EM794" s="127"/>
      <c r="EN794" s="127"/>
      <c r="EO794" s="127"/>
      <c r="EP794" s="127"/>
      <c r="EQ794" s="127"/>
      <c r="ER794" s="127"/>
      <c r="ES794" s="127"/>
      <c r="ET794" s="127"/>
      <c r="EU794" s="127"/>
      <c r="EV794" s="127"/>
      <c r="EW794" s="127"/>
      <c r="EX794" s="127"/>
      <c r="EY794" s="127"/>
      <c r="EZ794" s="127"/>
      <c r="FA794" s="127"/>
      <c r="FB794" s="127"/>
      <c r="FC794" s="127"/>
      <c r="FD794" s="127"/>
      <c r="FE794" s="127"/>
      <c r="FF794" s="127"/>
      <c r="FG794" s="127"/>
      <c r="FH794" s="127"/>
      <c r="FI794" s="127"/>
      <c r="FJ794" s="127"/>
      <c r="FK794" s="127"/>
      <c r="FL794" s="127"/>
      <c r="FM794" s="127"/>
      <c r="FN794" s="127"/>
      <c r="FO794" s="127"/>
      <c r="FP794" s="127"/>
      <c r="FQ794" s="127"/>
      <c r="FR794" s="127"/>
      <c r="FS794" s="127"/>
      <c r="FT794" s="127"/>
      <c r="FU794" s="127"/>
      <c r="FV794" s="127"/>
      <c r="FW794" s="127"/>
      <c r="FX794" s="127"/>
      <c r="FY794" s="127"/>
      <c r="FZ794" s="127"/>
      <c r="GA794" s="127"/>
      <c r="GB794" s="127"/>
      <c r="GC794" s="127"/>
      <c r="GD794" s="127"/>
      <c r="GE794" s="127"/>
      <c r="GF794" s="127"/>
      <c r="GG794" s="127"/>
      <c r="GH794" s="127"/>
      <c r="GI794" s="127"/>
      <c r="GJ794" s="127"/>
      <c r="GK794" s="127"/>
      <c r="GL794" s="127"/>
      <c r="GM794" s="127"/>
      <c r="GN794" s="127"/>
      <c r="GO794" s="127"/>
      <c r="GP794" s="127"/>
      <c r="GQ794" s="127"/>
      <c r="GR794" s="127"/>
      <c r="GS794" s="127"/>
      <c r="GT794" s="127"/>
      <c r="GU794" s="127"/>
      <c r="GV794" s="127"/>
      <c r="GW794" s="127"/>
      <c r="GX794" s="127"/>
      <c r="GY794" s="127"/>
      <c r="GZ794" s="127"/>
      <c r="HA794" s="127"/>
      <c r="HB794" s="127"/>
      <c r="HC794" s="127"/>
      <c r="HD794" s="127"/>
      <c r="HE794" s="127"/>
      <c r="HF794" s="127"/>
      <c r="HG794" s="127"/>
      <c r="HH794" s="127"/>
      <c r="HI794" s="127"/>
      <c r="HJ794" s="127"/>
      <c r="HK794" s="127"/>
      <c r="HL794" s="127"/>
      <c r="HM794" s="127"/>
      <c r="HN794" s="127"/>
      <c r="HO794" s="127"/>
      <c r="HP794" s="127"/>
      <c r="HQ794" s="127"/>
      <c r="HR794" s="127"/>
      <c r="HS794" s="127"/>
      <c r="HT794" s="127"/>
      <c r="HU794" s="127"/>
      <c r="HV794" s="127"/>
      <c r="HW794" s="127"/>
      <c r="HX794" s="127"/>
      <c r="HY794" s="127"/>
      <c r="H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  <c r="BK795" s="127"/>
      <c r="BL795" s="127"/>
      <c r="BM795" s="127"/>
      <c r="BN795" s="127"/>
      <c r="BO795" s="127"/>
      <c r="BP795" s="127"/>
      <c r="BQ795" s="127"/>
      <c r="BR795" s="127"/>
      <c r="BS795" s="127"/>
      <c r="BT795" s="127"/>
      <c r="BU795" s="127"/>
      <c r="BV795" s="127"/>
      <c r="BW795" s="127"/>
      <c r="BX795" s="127"/>
      <c r="BY795" s="127"/>
      <c r="BZ795" s="127"/>
      <c r="CA795" s="127"/>
      <c r="CB795" s="127"/>
      <c r="CC795" s="127"/>
      <c r="CD795" s="127"/>
      <c r="CE795" s="127"/>
      <c r="CF795" s="127"/>
      <c r="CG795" s="127"/>
      <c r="CH795" s="127"/>
      <c r="CI795" s="127"/>
      <c r="CJ795" s="127"/>
      <c r="CK795" s="127"/>
      <c r="CL795" s="127"/>
      <c r="CM795" s="127"/>
      <c r="CN795" s="127"/>
      <c r="CO795" s="127"/>
      <c r="CP795" s="127"/>
      <c r="CQ795" s="127"/>
      <c r="CR795" s="127"/>
      <c r="CS795" s="127"/>
      <c r="CT795" s="127"/>
      <c r="CU795" s="127"/>
      <c r="CV795" s="127"/>
      <c r="CW795" s="127"/>
      <c r="CX795" s="127"/>
      <c r="CY795" s="127"/>
      <c r="CZ795" s="127"/>
      <c r="DA795" s="127"/>
      <c r="DB795" s="127"/>
      <c r="DC795" s="127"/>
      <c r="DD795" s="127"/>
      <c r="DE795" s="127"/>
      <c r="DF795" s="127"/>
      <c r="DG795" s="127"/>
      <c r="DH795" s="127"/>
      <c r="DI795" s="127"/>
      <c r="DJ795" s="127"/>
      <c r="DK795" s="127"/>
      <c r="DL795" s="127"/>
      <c r="DM795" s="127"/>
      <c r="DN795" s="127"/>
      <c r="DO795" s="127"/>
      <c r="DP795" s="127"/>
      <c r="DQ795" s="127"/>
      <c r="DR795" s="127"/>
      <c r="DS795" s="127"/>
      <c r="DT795" s="127"/>
      <c r="DU795" s="127"/>
      <c r="DV795" s="127"/>
      <c r="DW795" s="127"/>
      <c r="DX795" s="127"/>
      <c r="DY795" s="127"/>
      <c r="DZ795" s="127"/>
      <c r="EA795" s="127"/>
      <c r="EB795" s="127"/>
      <c r="EC795" s="127"/>
      <c r="ED795" s="127"/>
      <c r="EE795" s="127"/>
      <c r="EF795" s="127"/>
      <c r="EG795" s="127"/>
      <c r="EH795" s="127"/>
      <c r="EI795" s="127"/>
      <c r="EJ795" s="127"/>
      <c r="EK795" s="127"/>
      <c r="EL795" s="127"/>
      <c r="EM795" s="127"/>
      <c r="EN795" s="127"/>
      <c r="EO795" s="127"/>
      <c r="EP795" s="127"/>
      <c r="EQ795" s="127"/>
      <c r="ER795" s="127"/>
      <c r="ES795" s="127"/>
      <c r="ET795" s="127"/>
      <c r="EU795" s="127"/>
      <c r="EV795" s="127"/>
      <c r="EW795" s="127"/>
      <c r="EX795" s="127"/>
      <c r="EY795" s="127"/>
      <c r="EZ795" s="127"/>
      <c r="FA795" s="127"/>
      <c r="FB795" s="127"/>
      <c r="FC795" s="127"/>
      <c r="FD795" s="127"/>
      <c r="FE795" s="127"/>
      <c r="FF795" s="127"/>
      <c r="FG795" s="127"/>
      <c r="FH795" s="127"/>
      <c r="FI795" s="127"/>
      <c r="FJ795" s="127"/>
      <c r="FK795" s="127"/>
      <c r="FL795" s="127"/>
      <c r="FM795" s="127"/>
      <c r="FN795" s="127"/>
      <c r="FO795" s="127"/>
      <c r="FP795" s="127"/>
      <c r="FQ795" s="127"/>
      <c r="FR795" s="127"/>
      <c r="FS795" s="127"/>
      <c r="FT795" s="127"/>
      <c r="FU795" s="127"/>
      <c r="FV795" s="127"/>
      <c r="FW795" s="127"/>
      <c r="FX795" s="127"/>
      <c r="FY795" s="127"/>
      <c r="FZ795" s="127"/>
      <c r="GA795" s="127"/>
      <c r="GB795" s="127"/>
      <c r="GC795" s="127"/>
      <c r="GD795" s="127"/>
      <c r="GE795" s="127"/>
      <c r="GF795" s="127"/>
      <c r="GG795" s="127"/>
      <c r="GH795" s="127"/>
      <c r="GI795" s="127"/>
      <c r="GJ795" s="127"/>
      <c r="GK795" s="127"/>
      <c r="GL795" s="127"/>
      <c r="GM795" s="127"/>
      <c r="GN795" s="127"/>
      <c r="GO795" s="127"/>
      <c r="GP795" s="127"/>
      <c r="GQ795" s="127"/>
      <c r="GR795" s="127"/>
      <c r="GS795" s="127"/>
      <c r="GT795" s="127"/>
      <c r="GU795" s="127"/>
      <c r="GV795" s="127"/>
      <c r="GW795" s="127"/>
      <c r="GX795" s="127"/>
      <c r="GY795" s="127"/>
      <c r="GZ795" s="127"/>
      <c r="HA795" s="127"/>
      <c r="HB795" s="127"/>
      <c r="HC795" s="127"/>
      <c r="HD795" s="127"/>
      <c r="HE795" s="127"/>
      <c r="HF795" s="127"/>
      <c r="HG795" s="127"/>
      <c r="HH795" s="127"/>
      <c r="HI795" s="127"/>
      <c r="HJ795" s="127"/>
      <c r="HK795" s="127"/>
      <c r="HL795" s="127"/>
      <c r="HM795" s="127"/>
      <c r="HN795" s="127"/>
      <c r="HO795" s="127"/>
      <c r="HP795" s="127"/>
      <c r="HQ795" s="127"/>
      <c r="HR795" s="127"/>
      <c r="HS795" s="127"/>
      <c r="HT795" s="127"/>
      <c r="HU795" s="127"/>
      <c r="HV795" s="127"/>
      <c r="HW795" s="127"/>
      <c r="HX795" s="127"/>
      <c r="HY795" s="127"/>
      <c r="H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  <c r="BK796" s="127"/>
      <c r="BL796" s="127"/>
      <c r="BM796" s="127"/>
      <c r="BN796" s="127"/>
      <c r="BO796" s="127"/>
      <c r="BP796" s="127"/>
      <c r="BQ796" s="127"/>
      <c r="BR796" s="127"/>
      <c r="BS796" s="127"/>
      <c r="BT796" s="127"/>
      <c r="BU796" s="127"/>
      <c r="BV796" s="127"/>
      <c r="BW796" s="127"/>
      <c r="BX796" s="127"/>
      <c r="BY796" s="127"/>
      <c r="BZ796" s="127"/>
      <c r="CA796" s="127"/>
      <c r="CB796" s="127"/>
      <c r="CC796" s="127"/>
      <c r="CD796" s="127"/>
      <c r="CE796" s="127"/>
      <c r="CF796" s="127"/>
      <c r="CG796" s="127"/>
      <c r="CH796" s="127"/>
      <c r="CI796" s="127"/>
      <c r="CJ796" s="127"/>
      <c r="CK796" s="127"/>
      <c r="CL796" s="127"/>
      <c r="CM796" s="127"/>
      <c r="CN796" s="127"/>
      <c r="CO796" s="127"/>
      <c r="CP796" s="127"/>
      <c r="CQ796" s="127"/>
      <c r="CR796" s="127"/>
      <c r="CS796" s="127"/>
      <c r="CT796" s="127"/>
      <c r="CU796" s="127"/>
      <c r="CV796" s="127"/>
      <c r="CW796" s="127"/>
      <c r="CX796" s="127"/>
      <c r="CY796" s="127"/>
      <c r="CZ796" s="127"/>
      <c r="DA796" s="127"/>
      <c r="DB796" s="127"/>
      <c r="DC796" s="127"/>
      <c r="DD796" s="127"/>
      <c r="DE796" s="127"/>
      <c r="DF796" s="127"/>
      <c r="DG796" s="127"/>
      <c r="DH796" s="127"/>
      <c r="DI796" s="127"/>
      <c r="DJ796" s="127"/>
      <c r="DK796" s="127"/>
      <c r="DL796" s="127"/>
      <c r="DM796" s="127"/>
      <c r="DN796" s="127"/>
      <c r="DO796" s="127"/>
      <c r="DP796" s="127"/>
      <c r="DQ796" s="127"/>
      <c r="DR796" s="127"/>
      <c r="DS796" s="127"/>
      <c r="DT796" s="127"/>
      <c r="DU796" s="127"/>
      <c r="DV796" s="127"/>
      <c r="DW796" s="127"/>
      <c r="DX796" s="127"/>
      <c r="DY796" s="127"/>
      <c r="DZ796" s="127"/>
      <c r="EA796" s="127"/>
      <c r="EB796" s="127"/>
      <c r="EC796" s="127"/>
      <c r="ED796" s="127"/>
      <c r="EE796" s="127"/>
      <c r="EF796" s="127"/>
      <c r="EG796" s="127"/>
      <c r="EH796" s="127"/>
      <c r="EI796" s="127"/>
      <c r="EJ796" s="127"/>
      <c r="EK796" s="127"/>
      <c r="EL796" s="127"/>
      <c r="EM796" s="127"/>
      <c r="EN796" s="127"/>
      <c r="EO796" s="127"/>
      <c r="EP796" s="127"/>
      <c r="EQ796" s="127"/>
      <c r="ER796" s="127"/>
      <c r="ES796" s="127"/>
      <c r="ET796" s="127"/>
      <c r="EU796" s="127"/>
      <c r="EV796" s="127"/>
      <c r="EW796" s="127"/>
      <c r="EX796" s="127"/>
      <c r="EY796" s="127"/>
      <c r="EZ796" s="127"/>
      <c r="FA796" s="127"/>
      <c r="FB796" s="127"/>
      <c r="FC796" s="127"/>
      <c r="FD796" s="127"/>
      <c r="FE796" s="127"/>
      <c r="FF796" s="127"/>
      <c r="FG796" s="127"/>
      <c r="FH796" s="127"/>
      <c r="FI796" s="127"/>
      <c r="FJ796" s="127"/>
      <c r="FK796" s="127"/>
      <c r="FL796" s="127"/>
      <c r="FM796" s="127"/>
      <c r="FN796" s="127"/>
      <c r="FO796" s="127"/>
      <c r="FP796" s="127"/>
      <c r="FQ796" s="127"/>
      <c r="FR796" s="127"/>
      <c r="FS796" s="127"/>
      <c r="FT796" s="127"/>
      <c r="FU796" s="127"/>
      <c r="FV796" s="127"/>
      <c r="FW796" s="127"/>
      <c r="FX796" s="127"/>
      <c r="FY796" s="127"/>
      <c r="FZ796" s="127"/>
      <c r="GA796" s="127"/>
      <c r="GB796" s="127"/>
      <c r="GC796" s="127"/>
      <c r="GD796" s="127"/>
      <c r="GE796" s="127"/>
      <c r="GF796" s="127"/>
      <c r="GG796" s="127"/>
      <c r="GH796" s="127"/>
      <c r="GI796" s="127"/>
      <c r="GJ796" s="127"/>
      <c r="GK796" s="127"/>
      <c r="GL796" s="127"/>
      <c r="GM796" s="127"/>
      <c r="GN796" s="127"/>
      <c r="GO796" s="127"/>
      <c r="GP796" s="127"/>
      <c r="GQ796" s="127"/>
      <c r="GR796" s="127"/>
      <c r="GS796" s="127"/>
      <c r="GT796" s="127"/>
      <c r="GU796" s="127"/>
      <c r="GV796" s="127"/>
      <c r="GW796" s="127"/>
      <c r="GX796" s="127"/>
      <c r="GY796" s="127"/>
      <c r="GZ796" s="127"/>
      <c r="HA796" s="127"/>
      <c r="HB796" s="127"/>
      <c r="HC796" s="127"/>
      <c r="HD796" s="127"/>
      <c r="HE796" s="127"/>
      <c r="HF796" s="127"/>
      <c r="HG796" s="127"/>
      <c r="HH796" s="127"/>
      <c r="HI796" s="127"/>
      <c r="HJ796" s="127"/>
      <c r="HK796" s="127"/>
      <c r="HL796" s="127"/>
      <c r="HM796" s="127"/>
      <c r="HN796" s="127"/>
      <c r="HO796" s="127"/>
      <c r="HP796" s="127"/>
      <c r="HQ796" s="127"/>
      <c r="HR796" s="127"/>
      <c r="HS796" s="127"/>
      <c r="HT796" s="127"/>
      <c r="HU796" s="127"/>
      <c r="HV796" s="127"/>
      <c r="HW796" s="127"/>
      <c r="HX796" s="127"/>
      <c r="HY796" s="127"/>
      <c r="H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  <c r="BK797" s="127"/>
      <c r="BL797" s="127"/>
      <c r="BM797" s="127"/>
      <c r="BN797" s="127"/>
      <c r="BO797" s="127"/>
      <c r="BP797" s="127"/>
      <c r="BQ797" s="127"/>
      <c r="BR797" s="127"/>
      <c r="BS797" s="127"/>
      <c r="BT797" s="127"/>
      <c r="BU797" s="127"/>
      <c r="BV797" s="127"/>
      <c r="BW797" s="127"/>
      <c r="BX797" s="127"/>
      <c r="BY797" s="127"/>
      <c r="BZ797" s="127"/>
      <c r="CA797" s="127"/>
      <c r="CB797" s="127"/>
      <c r="CC797" s="127"/>
      <c r="CD797" s="127"/>
      <c r="CE797" s="127"/>
      <c r="CF797" s="127"/>
      <c r="CG797" s="127"/>
      <c r="CH797" s="127"/>
      <c r="CI797" s="127"/>
      <c r="CJ797" s="127"/>
      <c r="CK797" s="127"/>
      <c r="CL797" s="127"/>
      <c r="CM797" s="127"/>
      <c r="CN797" s="127"/>
      <c r="CO797" s="127"/>
      <c r="CP797" s="127"/>
      <c r="CQ797" s="127"/>
      <c r="CR797" s="127"/>
      <c r="CS797" s="127"/>
      <c r="CT797" s="127"/>
      <c r="CU797" s="127"/>
      <c r="CV797" s="127"/>
      <c r="CW797" s="127"/>
      <c r="CX797" s="127"/>
      <c r="CY797" s="127"/>
      <c r="CZ797" s="127"/>
      <c r="DA797" s="127"/>
      <c r="DB797" s="127"/>
      <c r="DC797" s="127"/>
      <c r="DD797" s="127"/>
      <c r="DE797" s="127"/>
      <c r="DF797" s="127"/>
      <c r="DG797" s="127"/>
      <c r="DH797" s="127"/>
      <c r="DI797" s="127"/>
      <c r="DJ797" s="127"/>
      <c r="DK797" s="127"/>
      <c r="DL797" s="127"/>
      <c r="DM797" s="127"/>
      <c r="DN797" s="127"/>
      <c r="DO797" s="127"/>
      <c r="DP797" s="127"/>
      <c r="DQ797" s="127"/>
      <c r="DR797" s="127"/>
      <c r="DS797" s="127"/>
      <c r="DT797" s="127"/>
      <c r="DU797" s="127"/>
      <c r="DV797" s="127"/>
      <c r="DW797" s="127"/>
      <c r="DX797" s="127"/>
      <c r="DY797" s="127"/>
      <c r="DZ797" s="127"/>
      <c r="EA797" s="127"/>
      <c r="EB797" s="127"/>
      <c r="EC797" s="127"/>
      <c r="ED797" s="127"/>
      <c r="EE797" s="127"/>
      <c r="EF797" s="127"/>
      <c r="EG797" s="127"/>
      <c r="EH797" s="127"/>
      <c r="EI797" s="127"/>
      <c r="EJ797" s="127"/>
      <c r="EK797" s="127"/>
      <c r="EL797" s="127"/>
      <c r="EM797" s="127"/>
      <c r="EN797" s="127"/>
      <c r="EO797" s="127"/>
      <c r="EP797" s="127"/>
      <c r="EQ797" s="127"/>
      <c r="ER797" s="127"/>
      <c r="ES797" s="127"/>
      <c r="ET797" s="127"/>
      <c r="EU797" s="127"/>
      <c r="EV797" s="127"/>
      <c r="EW797" s="127"/>
      <c r="EX797" s="127"/>
      <c r="EY797" s="127"/>
      <c r="EZ797" s="127"/>
      <c r="FA797" s="127"/>
      <c r="FB797" s="127"/>
      <c r="FC797" s="127"/>
      <c r="FD797" s="127"/>
      <c r="FE797" s="127"/>
      <c r="FF797" s="127"/>
      <c r="FG797" s="127"/>
      <c r="FH797" s="127"/>
      <c r="FI797" s="127"/>
      <c r="FJ797" s="127"/>
      <c r="FK797" s="127"/>
      <c r="FL797" s="127"/>
      <c r="FM797" s="127"/>
      <c r="FN797" s="127"/>
      <c r="FO797" s="127"/>
      <c r="FP797" s="127"/>
      <c r="FQ797" s="127"/>
      <c r="FR797" s="127"/>
      <c r="FS797" s="127"/>
      <c r="FT797" s="127"/>
      <c r="FU797" s="127"/>
      <c r="FV797" s="127"/>
      <c r="FW797" s="127"/>
      <c r="FX797" s="127"/>
      <c r="FY797" s="127"/>
      <c r="FZ797" s="127"/>
      <c r="GA797" s="127"/>
      <c r="GB797" s="127"/>
      <c r="GC797" s="127"/>
      <c r="GD797" s="127"/>
      <c r="GE797" s="127"/>
      <c r="GF797" s="127"/>
      <c r="GG797" s="127"/>
      <c r="GH797" s="127"/>
      <c r="GI797" s="127"/>
      <c r="GJ797" s="127"/>
      <c r="GK797" s="127"/>
      <c r="GL797" s="127"/>
      <c r="GM797" s="127"/>
      <c r="GN797" s="127"/>
      <c r="GO797" s="127"/>
      <c r="GP797" s="127"/>
      <c r="GQ797" s="127"/>
      <c r="GR797" s="127"/>
      <c r="GS797" s="127"/>
      <c r="GT797" s="127"/>
      <c r="GU797" s="127"/>
      <c r="GV797" s="127"/>
      <c r="GW797" s="127"/>
      <c r="GX797" s="127"/>
      <c r="GY797" s="127"/>
      <c r="GZ797" s="127"/>
      <c r="HA797" s="127"/>
      <c r="HB797" s="127"/>
      <c r="HC797" s="127"/>
      <c r="HD797" s="127"/>
      <c r="HE797" s="127"/>
      <c r="HF797" s="127"/>
      <c r="HG797" s="127"/>
      <c r="HH797" s="127"/>
      <c r="HI797" s="127"/>
      <c r="HJ797" s="127"/>
      <c r="HK797" s="127"/>
      <c r="HL797" s="127"/>
      <c r="HM797" s="127"/>
      <c r="HN797" s="127"/>
      <c r="HO797" s="127"/>
      <c r="HP797" s="127"/>
      <c r="HQ797" s="127"/>
      <c r="HR797" s="127"/>
      <c r="HS797" s="127"/>
      <c r="HT797" s="127"/>
      <c r="HU797" s="127"/>
      <c r="HV797" s="127"/>
      <c r="HW797" s="127"/>
      <c r="HX797" s="127"/>
      <c r="HY797" s="127"/>
      <c r="H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  <c r="BK798" s="127"/>
      <c r="BL798" s="127"/>
      <c r="BM798" s="127"/>
      <c r="BN798" s="127"/>
      <c r="BO798" s="127"/>
      <c r="BP798" s="127"/>
      <c r="BQ798" s="127"/>
      <c r="BR798" s="127"/>
      <c r="BS798" s="127"/>
      <c r="BT798" s="127"/>
      <c r="BU798" s="127"/>
      <c r="BV798" s="127"/>
      <c r="BW798" s="127"/>
      <c r="BX798" s="127"/>
      <c r="BY798" s="127"/>
      <c r="BZ798" s="127"/>
      <c r="CA798" s="127"/>
      <c r="CB798" s="127"/>
      <c r="CC798" s="127"/>
      <c r="CD798" s="127"/>
      <c r="CE798" s="127"/>
      <c r="CF798" s="127"/>
      <c r="CG798" s="127"/>
      <c r="CH798" s="127"/>
      <c r="CI798" s="127"/>
      <c r="CJ798" s="127"/>
      <c r="CK798" s="127"/>
      <c r="CL798" s="127"/>
      <c r="CM798" s="127"/>
      <c r="CN798" s="127"/>
      <c r="CO798" s="127"/>
      <c r="CP798" s="127"/>
      <c r="CQ798" s="127"/>
      <c r="CR798" s="127"/>
      <c r="CS798" s="127"/>
      <c r="CT798" s="127"/>
      <c r="CU798" s="127"/>
      <c r="CV798" s="127"/>
      <c r="CW798" s="127"/>
      <c r="CX798" s="127"/>
      <c r="CY798" s="127"/>
      <c r="CZ798" s="127"/>
      <c r="DA798" s="127"/>
      <c r="DB798" s="127"/>
      <c r="DC798" s="127"/>
      <c r="DD798" s="127"/>
      <c r="DE798" s="127"/>
      <c r="DF798" s="127"/>
      <c r="DG798" s="127"/>
      <c r="DH798" s="127"/>
      <c r="DI798" s="127"/>
      <c r="DJ798" s="127"/>
      <c r="DK798" s="127"/>
      <c r="DL798" s="127"/>
      <c r="DM798" s="127"/>
      <c r="DN798" s="127"/>
      <c r="DO798" s="127"/>
      <c r="DP798" s="127"/>
      <c r="DQ798" s="127"/>
      <c r="DR798" s="127"/>
      <c r="DS798" s="127"/>
      <c r="DT798" s="127"/>
      <c r="DU798" s="127"/>
      <c r="DV798" s="127"/>
      <c r="DW798" s="127"/>
      <c r="DX798" s="127"/>
      <c r="DY798" s="127"/>
      <c r="DZ798" s="127"/>
      <c r="EA798" s="127"/>
      <c r="EB798" s="127"/>
      <c r="EC798" s="127"/>
      <c r="ED798" s="127"/>
      <c r="EE798" s="127"/>
      <c r="EF798" s="127"/>
      <c r="EG798" s="127"/>
      <c r="EH798" s="127"/>
      <c r="EI798" s="127"/>
      <c r="EJ798" s="127"/>
      <c r="EK798" s="127"/>
      <c r="EL798" s="127"/>
      <c r="EM798" s="127"/>
      <c r="EN798" s="127"/>
      <c r="EO798" s="127"/>
      <c r="EP798" s="127"/>
      <c r="EQ798" s="127"/>
      <c r="ER798" s="127"/>
      <c r="ES798" s="127"/>
      <c r="ET798" s="127"/>
      <c r="EU798" s="127"/>
      <c r="EV798" s="127"/>
      <c r="EW798" s="127"/>
      <c r="EX798" s="127"/>
      <c r="EY798" s="127"/>
      <c r="EZ798" s="127"/>
      <c r="FA798" s="127"/>
      <c r="FB798" s="127"/>
      <c r="FC798" s="127"/>
      <c r="FD798" s="127"/>
      <c r="FE798" s="127"/>
      <c r="FF798" s="127"/>
      <c r="FG798" s="127"/>
      <c r="FH798" s="127"/>
      <c r="FI798" s="127"/>
      <c r="FJ798" s="127"/>
      <c r="FK798" s="127"/>
      <c r="FL798" s="127"/>
      <c r="FM798" s="127"/>
      <c r="FN798" s="127"/>
      <c r="FO798" s="127"/>
      <c r="FP798" s="127"/>
      <c r="FQ798" s="127"/>
      <c r="FR798" s="127"/>
      <c r="FS798" s="127"/>
      <c r="FT798" s="127"/>
      <c r="FU798" s="127"/>
      <c r="FV798" s="127"/>
      <c r="FW798" s="127"/>
      <c r="FX798" s="127"/>
      <c r="FY798" s="127"/>
      <c r="FZ798" s="127"/>
      <c r="GA798" s="127"/>
      <c r="GB798" s="127"/>
      <c r="GC798" s="127"/>
      <c r="GD798" s="127"/>
      <c r="GE798" s="127"/>
      <c r="GF798" s="127"/>
      <c r="GG798" s="127"/>
      <c r="GH798" s="127"/>
      <c r="GI798" s="127"/>
      <c r="GJ798" s="127"/>
      <c r="GK798" s="127"/>
      <c r="GL798" s="127"/>
      <c r="GM798" s="127"/>
      <c r="GN798" s="127"/>
      <c r="GO798" s="127"/>
      <c r="GP798" s="127"/>
      <c r="GQ798" s="127"/>
      <c r="GR798" s="127"/>
      <c r="GS798" s="127"/>
      <c r="GT798" s="127"/>
      <c r="GU798" s="127"/>
      <c r="GV798" s="127"/>
      <c r="GW798" s="127"/>
      <c r="GX798" s="127"/>
      <c r="GY798" s="127"/>
      <c r="GZ798" s="127"/>
      <c r="HA798" s="127"/>
      <c r="HB798" s="127"/>
      <c r="HC798" s="127"/>
      <c r="HD798" s="127"/>
      <c r="HE798" s="127"/>
      <c r="HF798" s="127"/>
      <c r="HG798" s="127"/>
      <c r="HH798" s="127"/>
      <c r="HI798" s="127"/>
      <c r="HJ798" s="127"/>
      <c r="HK798" s="127"/>
      <c r="HL798" s="127"/>
      <c r="HM798" s="127"/>
      <c r="HN798" s="127"/>
      <c r="HO798" s="127"/>
      <c r="HP798" s="127"/>
      <c r="HQ798" s="127"/>
      <c r="HR798" s="127"/>
      <c r="HS798" s="127"/>
      <c r="HT798" s="127"/>
      <c r="HU798" s="127"/>
      <c r="HV798" s="127"/>
      <c r="HW798" s="127"/>
      <c r="HX798" s="127"/>
      <c r="HY798" s="127"/>
      <c r="H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  <c r="BK799" s="127"/>
      <c r="BL799" s="127"/>
      <c r="BM799" s="127"/>
      <c r="BN799" s="127"/>
      <c r="BO799" s="127"/>
      <c r="BP799" s="127"/>
      <c r="BQ799" s="127"/>
      <c r="BR799" s="127"/>
      <c r="BS799" s="127"/>
      <c r="BT799" s="127"/>
      <c r="BU799" s="127"/>
      <c r="BV799" s="127"/>
      <c r="BW799" s="127"/>
      <c r="BX799" s="127"/>
      <c r="BY799" s="127"/>
      <c r="BZ799" s="127"/>
      <c r="CA799" s="127"/>
      <c r="CB799" s="127"/>
      <c r="CC799" s="127"/>
      <c r="CD799" s="127"/>
      <c r="CE799" s="127"/>
      <c r="CF799" s="127"/>
      <c r="CG799" s="127"/>
      <c r="CH799" s="127"/>
      <c r="CI799" s="127"/>
      <c r="CJ799" s="127"/>
      <c r="CK799" s="127"/>
      <c r="CL799" s="127"/>
      <c r="CM799" s="127"/>
      <c r="CN799" s="127"/>
      <c r="CO799" s="127"/>
      <c r="CP799" s="127"/>
      <c r="CQ799" s="127"/>
      <c r="CR799" s="127"/>
      <c r="CS799" s="127"/>
      <c r="CT799" s="127"/>
      <c r="CU799" s="127"/>
      <c r="CV799" s="127"/>
      <c r="CW799" s="127"/>
      <c r="CX799" s="127"/>
      <c r="CY799" s="127"/>
      <c r="CZ799" s="127"/>
      <c r="DA799" s="127"/>
      <c r="DB799" s="127"/>
      <c r="DC799" s="127"/>
      <c r="DD799" s="127"/>
      <c r="DE799" s="127"/>
      <c r="DF799" s="127"/>
      <c r="DG799" s="127"/>
      <c r="DH799" s="127"/>
      <c r="DI799" s="127"/>
      <c r="DJ799" s="127"/>
      <c r="DK799" s="127"/>
      <c r="DL799" s="127"/>
      <c r="DM799" s="127"/>
      <c r="DN799" s="127"/>
      <c r="DO799" s="127"/>
      <c r="DP799" s="127"/>
      <c r="DQ799" s="127"/>
      <c r="DR799" s="127"/>
      <c r="DS799" s="127"/>
      <c r="DT799" s="127"/>
      <c r="DU799" s="127"/>
      <c r="DV799" s="127"/>
      <c r="DW799" s="127"/>
      <c r="DX799" s="127"/>
      <c r="DY799" s="127"/>
      <c r="DZ799" s="127"/>
      <c r="EA799" s="127"/>
      <c r="EB799" s="127"/>
      <c r="EC799" s="127"/>
      <c r="ED799" s="127"/>
      <c r="EE799" s="127"/>
      <c r="EF799" s="127"/>
      <c r="EG799" s="127"/>
      <c r="EH799" s="127"/>
      <c r="EI799" s="127"/>
      <c r="EJ799" s="127"/>
      <c r="EK799" s="127"/>
      <c r="EL799" s="127"/>
      <c r="EM799" s="127"/>
      <c r="EN799" s="127"/>
      <c r="EO799" s="127"/>
      <c r="EP799" s="127"/>
      <c r="EQ799" s="127"/>
      <c r="ER799" s="127"/>
      <c r="ES799" s="127"/>
      <c r="ET799" s="127"/>
      <c r="EU799" s="127"/>
      <c r="EV799" s="127"/>
      <c r="EW799" s="127"/>
      <c r="EX799" s="127"/>
      <c r="EY799" s="127"/>
      <c r="EZ799" s="127"/>
      <c r="FA799" s="127"/>
      <c r="FB799" s="127"/>
      <c r="FC799" s="127"/>
      <c r="FD799" s="127"/>
      <c r="FE799" s="127"/>
      <c r="FF799" s="127"/>
      <c r="FG799" s="127"/>
      <c r="FH799" s="127"/>
      <c r="FI799" s="127"/>
      <c r="FJ799" s="127"/>
      <c r="FK799" s="127"/>
      <c r="FL799" s="127"/>
      <c r="FM799" s="127"/>
      <c r="FN799" s="127"/>
      <c r="FO799" s="127"/>
      <c r="FP799" s="127"/>
      <c r="FQ799" s="127"/>
      <c r="FR799" s="127"/>
      <c r="FS799" s="127"/>
      <c r="FT799" s="127"/>
      <c r="FU799" s="127"/>
      <c r="FV799" s="127"/>
      <c r="FW799" s="127"/>
      <c r="FX799" s="127"/>
      <c r="FY799" s="127"/>
      <c r="FZ799" s="127"/>
      <c r="GA799" s="127"/>
      <c r="GB799" s="127"/>
      <c r="GC799" s="127"/>
      <c r="GD799" s="127"/>
      <c r="GE799" s="127"/>
      <c r="GF799" s="127"/>
      <c r="GG799" s="127"/>
      <c r="GH799" s="127"/>
      <c r="GI799" s="127"/>
      <c r="GJ799" s="127"/>
      <c r="GK799" s="127"/>
      <c r="GL799" s="127"/>
      <c r="GM799" s="127"/>
      <c r="GN799" s="127"/>
      <c r="GO799" s="127"/>
      <c r="GP799" s="127"/>
      <c r="GQ799" s="127"/>
      <c r="GR799" s="127"/>
      <c r="GS799" s="127"/>
      <c r="GT799" s="127"/>
      <c r="GU799" s="127"/>
      <c r="GV799" s="127"/>
      <c r="GW799" s="127"/>
      <c r="GX799" s="127"/>
      <c r="GY799" s="127"/>
      <c r="GZ799" s="127"/>
      <c r="HA799" s="127"/>
      <c r="HB799" s="127"/>
      <c r="HC799" s="127"/>
      <c r="HD799" s="127"/>
      <c r="HE799" s="127"/>
      <c r="HF799" s="127"/>
      <c r="HG799" s="127"/>
      <c r="HH799" s="127"/>
      <c r="HI799" s="127"/>
      <c r="HJ799" s="127"/>
      <c r="HK799" s="127"/>
      <c r="HL799" s="127"/>
      <c r="HM799" s="127"/>
      <c r="HN799" s="127"/>
      <c r="HO799" s="127"/>
      <c r="HP799" s="127"/>
      <c r="HQ799" s="127"/>
      <c r="HR799" s="127"/>
      <c r="HS799" s="127"/>
      <c r="HT799" s="127"/>
      <c r="HU799" s="127"/>
      <c r="HV799" s="127"/>
      <c r="HW799" s="127"/>
      <c r="HX799" s="127"/>
      <c r="HY799" s="127"/>
      <c r="H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  <c r="BK800" s="127"/>
      <c r="BL800" s="127"/>
      <c r="BM800" s="127"/>
      <c r="BN800" s="127"/>
      <c r="BO800" s="127"/>
      <c r="BP800" s="127"/>
      <c r="BQ800" s="127"/>
      <c r="BR800" s="127"/>
      <c r="BS800" s="127"/>
      <c r="BT800" s="127"/>
      <c r="BU800" s="127"/>
      <c r="BV800" s="127"/>
      <c r="BW800" s="127"/>
      <c r="BX800" s="127"/>
      <c r="BY800" s="127"/>
      <c r="BZ800" s="127"/>
      <c r="CA800" s="127"/>
      <c r="CB800" s="127"/>
      <c r="CC800" s="127"/>
      <c r="CD800" s="127"/>
      <c r="CE800" s="127"/>
      <c r="CF800" s="127"/>
      <c r="CG800" s="127"/>
      <c r="CH800" s="127"/>
      <c r="CI800" s="127"/>
      <c r="CJ800" s="127"/>
      <c r="CK800" s="127"/>
      <c r="CL800" s="127"/>
      <c r="CM800" s="127"/>
      <c r="CN800" s="127"/>
      <c r="CO800" s="127"/>
      <c r="CP800" s="127"/>
      <c r="CQ800" s="127"/>
      <c r="CR800" s="127"/>
      <c r="CS800" s="127"/>
      <c r="CT800" s="127"/>
      <c r="CU800" s="127"/>
      <c r="CV800" s="127"/>
      <c r="CW800" s="127"/>
      <c r="CX800" s="127"/>
      <c r="CY800" s="127"/>
      <c r="CZ800" s="127"/>
      <c r="DA800" s="127"/>
      <c r="DB800" s="127"/>
      <c r="DC800" s="127"/>
      <c r="DD800" s="127"/>
      <c r="DE800" s="127"/>
      <c r="DF800" s="127"/>
      <c r="DG800" s="127"/>
      <c r="DH800" s="127"/>
      <c r="DI800" s="127"/>
      <c r="DJ800" s="127"/>
      <c r="DK800" s="127"/>
      <c r="DL800" s="127"/>
      <c r="DM800" s="127"/>
      <c r="DN800" s="127"/>
      <c r="DO800" s="127"/>
      <c r="DP800" s="127"/>
      <c r="DQ800" s="127"/>
      <c r="DR800" s="127"/>
      <c r="DS800" s="127"/>
      <c r="DT800" s="127"/>
      <c r="DU800" s="127"/>
      <c r="DV800" s="127"/>
      <c r="DW800" s="127"/>
      <c r="DX800" s="127"/>
      <c r="DY800" s="127"/>
      <c r="DZ800" s="127"/>
      <c r="EA800" s="127"/>
      <c r="EB800" s="127"/>
      <c r="EC800" s="127"/>
      <c r="ED800" s="127"/>
      <c r="EE800" s="127"/>
      <c r="EF800" s="127"/>
      <c r="EG800" s="127"/>
      <c r="EH800" s="127"/>
      <c r="EI800" s="127"/>
      <c r="EJ800" s="127"/>
      <c r="EK800" s="127"/>
      <c r="EL800" s="127"/>
      <c r="EM800" s="127"/>
      <c r="EN800" s="127"/>
      <c r="EO800" s="127"/>
      <c r="EP800" s="127"/>
      <c r="EQ800" s="127"/>
      <c r="ER800" s="127"/>
      <c r="ES800" s="127"/>
      <c r="ET800" s="127"/>
      <c r="EU800" s="127"/>
      <c r="EV800" s="127"/>
      <c r="EW800" s="127"/>
      <c r="EX800" s="127"/>
      <c r="EY800" s="127"/>
      <c r="EZ800" s="127"/>
      <c r="FA800" s="127"/>
      <c r="FB800" s="127"/>
      <c r="FC800" s="127"/>
      <c r="FD800" s="127"/>
      <c r="FE800" s="127"/>
      <c r="FF800" s="127"/>
      <c r="FG800" s="127"/>
      <c r="FH800" s="127"/>
      <c r="FI800" s="127"/>
      <c r="FJ800" s="127"/>
      <c r="FK800" s="127"/>
      <c r="FL800" s="127"/>
      <c r="FM800" s="127"/>
      <c r="FN800" s="127"/>
      <c r="FO800" s="127"/>
      <c r="FP800" s="127"/>
      <c r="FQ800" s="127"/>
      <c r="FR800" s="127"/>
      <c r="FS800" s="127"/>
      <c r="FT800" s="127"/>
      <c r="FU800" s="127"/>
      <c r="FV800" s="127"/>
      <c r="FW800" s="127"/>
      <c r="FX800" s="127"/>
      <c r="FY800" s="127"/>
      <c r="FZ800" s="127"/>
      <c r="GA800" s="127"/>
      <c r="GB800" s="127"/>
      <c r="GC800" s="127"/>
      <c r="GD800" s="127"/>
      <c r="GE800" s="127"/>
      <c r="GF800" s="127"/>
      <c r="GG800" s="127"/>
      <c r="GH800" s="127"/>
      <c r="GI800" s="127"/>
      <c r="GJ800" s="127"/>
      <c r="GK800" s="127"/>
      <c r="GL800" s="127"/>
      <c r="GM800" s="127"/>
      <c r="GN800" s="127"/>
      <c r="GO800" s="127"/>
      <c r="GP800" s="127"/>
      <c r="GQ800" s="127"/>
      <c r="GR800" s="127"/>
      <c r="GS800" s="127"/>
      <c r="GT800" s="127"/>
      <c r="GU800" s="127"/>
      <c r="GV800" s="127"/>
      <c r="GW800" s="127"/>
      <c r="GX800" s="127"/>
      <c r="GY800" s="127"/>
      <c r="GZ800" s="127"/>
      <c r="HA800" s="127"/>
      <c r="HB800" s="127"/>
      <c r="HC800" s="127"/>
      <c r="HD800" s="127"/>
      <c r="HE800" s="127"/>
      <c r="HF800" s="127"/>
      <c r="HG800" s="127"/>
      <c r="HH800" s="127"/>
      <c r="HI800" s="127"/>
      <c r="HJ800" s="127"/>
      <c r="HK800" s="127"/>
      <c r="HL800" s="127"/>
      <c r="HM800" s="127"/>
      <c r="HN800" s="127"/>
      <c r="HO800" s="127"/>
      <c r="HP800" s="127"/>
      <c r="HQ800" s="127"/>
      <c r="HR800" s="127"/>
      <c r="HS800" s="127"/>
      <c r="HT800" s="127"/>
      <c r="HU800" s="127"/>
      <c r="HV800" s="127"/>
      <c r="HW800" s="127"/>
      <c r="HX800" s="127"/>
      <c r="HY800" s="127"/>
      <c r="H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  <c r="BK801" s="127"/>
      <c r="BL801" s="127"/>
      <c r="BM801" s="127"/>
      <c r="BN801" s="127"/>
      <c r="BO801" s="127"/>
      <c r="BP801" s="127"/>
      <c r="BQ801" s="127"/>
      <c r="BR801" s="127"/>
      <c r="BS801" s="127"/>
      <c r="BT801" s="127"/>
      <c r="BU801" s="127"/>
      <c r="BV801" s="127"/>
      <c r="BW801" s="127"/>
      <c r="BX801" s="127"/>
      <c r="BY801" s="127"/>
      <c r="BZ801" s="127"/>
      <c r="CA801" s="127"/>
      <c r="CB801" s="127"/>
      <c r="CC801" s="127"/>
      <c r="CD801" s="127"/>
      <c r="CE801" s="127"/>
      <c r="CF801" s="127"/>
      <c r="CG801" s="127"/>
      <c r="CH801" s="127"/>
      <c r="CI801" s="127"/>
      <c r="CJ801" s="127"/>
      <c r="CK801" s="127"/>
      <c r="CL801" s="127"/>
      <c r="CM801" s="127"/>
      <c r="CN801" s="127"/>
      <c r="CO801" s="127"/>
      <c r="CP801" s="127"/>
      <c r="CQ801" s="127"/>
      <c r="CR801" s="127"/>
      <c r="CS801" s="127"/>
      <c r="CT801" s="127"/>
      <c r="CU801" s="127"/>
      <c r="CV801" s="127"/>
      <c r="CW801" s="127"/>
      <c r="CX801" s="127"/>
      <c r="CY801" s="127"/>
      <c r="CZ801" s="127"/>
      <c r="DA801" s="127"/>
      <c r="DB801" s="127"/>
      <c r="DC801" s="127"/>
      <c r="DD801" s="127"/>
      <c r="DE801" s="127"/>
      <c r="DF801" s="127"/>
      <c r="DG801" s="127"/>
      <c r="DH801" s="127"/>
      <c r="DI801" s="127"/>
      <c r="DJ801" s="127"/>
      <c r="DK801" s="127"/>
      <c r="DL801" s="127"/>
      <c r="DM801" s="127"/>
      <c r="DN801" s="127"/>
      <c r="DO801" s="127"/>
      <c r="DP801" s="127"/>
      <c r="DQ801" s="127"/>
      <c r="DR801" s="127"/>
      <c r="DS801" s="127"/>
      <c r="DT801" s="127"/>
      <c r="DU801" s="127"/>
      <c r="DV801" s="127"/>
      <c r="DW801" s="127"/>
      <c r="DX801" s="127"/>
      <c r="DY801" s="127"/>
      <c r="DZ801" s="127"/>
      <c r="EA801" s="127"/>
      <c r="EB801" s="127"/>
      <c r="EC801" s="127"/>
      <c r="ED801" s="127"/>
      <c r="EE801" s="127"/>
      <c r="EF801" s="127"/>
      <c r="EG801" s="127"/>
      <c r="EH801" s="127"/>
      <c r="EI801" s="127"/>
      <c r="EJ801" s="127"/>
      <c r="EK801" s="127"/>
      <c r="EL801" s="127"/>
      <c r="EM801" s="127"/>
      <c r="EN801" s="127"/>
      <c r="EO801" s="127"/>
      <c r="EP801" s="127"/>
      <c r="EQ801" s="127"/>
      <c r="ER801" s="127"/>
      <c r="ES801" s="127"/>
      <c r="ET801" s="127"/>
      <c r="EU801" s="127"/>
      <c r="EV801" s="127"/>
      <c r="EW801" s="127"/>
      <c r="EX801" s="127"/>
      <c r="EY801" s="127"/>
      <c r="EZ801" s="127"/>
      <c r="FA801" s="127"/>
      <c r="FB801" s="127"/>
      <c r="FC801" s="127"/>
      <c r="FD801" s="127"/>
      <c r="FE801" s="127"/>
      <c r="FF801" s="127"/>
      <c r="FG801" s="127"/>
      <c r="FH801" s="127"/>
      <c r="FI801" s="127"/>
      <c r="FJ801" s="127"/>
      <c r="FK801" s="127"/>
      <c r="FL801" s="127"/>
      <c r="FM801" s="127"/>
      <c r="FN801" s="127"/>
      <c r="FO801" s="127"/>
      <c r="FP801" s="127"/>
      <c r="FQ801" s="127"/>
      <c r="FR801" s="127"/>
      <c r="FS801" s="127"/>
      <c r="FT801" s="127"/>
      <c r="FU801" s="127"/>
      <c r="FV801" s="127"/>
      <c r="FW801" s="127"/>
      <c r="FX801" s="127"/>
      <c r="FY801" s="127"/>
      <c r="FZ801" s="127"/>
      <c r="GA801" s="127"/>
      <c r="GB801" s="127"/>
      <c r="GC801" s="127"/>
      <c r="GD801" s="127"/>
      <c r="GE801" s="127"/>
      <c r="GF801" s="127"/>
      <c r="GG801" s="127"/>
      <c r="GH801" s="127"/>
      <c r="GI801" s="127"/>
      <c r="GJ801" s="127"/>
      <c r="GK801" s="127"/>
      <c r="GL801" s="127"/>
      <c r="GM801" s="127"/>
      <c r="GN801" s="127"/>
      <c r="GO801" s="127"/>
      <c r="GP801" s="127"/>
      <c r="GQ801" s="127"/>
      <c r="GR801" s="127"/>
      <c r="GS801" s="127"/>
      <c r="GT801" s="127"/>
      <c r="GU801" s="127"/>
      <c r="GV801" s="127"/>
      <c r="GW801" s="127"/>
      <c r="GX801" s="127"/>
      <c r="GY801" s="127"/>
      <c r="GZ801" s="127"/>
      <c r="HA801" s="127"/>
      <c r="HB801" s="127"/>
      <c r="HC801" s="127"/>
      <c r="HD801" s="127"/>
      <c r="HE801" s="127"/>
      <c r="HF801" s="127"/>
      <c r="HG801" s="127"/>
      <c r="HH801" s="127"/>
      <c r="HI801" s="127"/>
      <c r="HJ801" s="127"/>
      <c r="HK801" s="127"/>
      <c r="HL801" s="127"/>
      <c r="HM801" s="127"/>
      <c r="HN801" s="127"/>
      <c r="HO801" s="127"/>
      <c r="HP801" s="127"/>
      <c r="HQ801" s="127"/>
      <c r="HR801" s="127"/>
      <c r="HS801" s="127"/>
      <c r="HT801" s="127"/>
      <c r="HU801" s="127"/>
      <c r="HV801" s="127"/>
      <c r="HW801" s="127"/>
      <c r="HX801" s="127"/>
      <c r="HY801" s="127"/>
      <c r="H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  <c r="BK802" s="127"/>
      <c r="BL802" s="127"/>
      <c r="BM802" s="127"/>
      <c r="BN802" s="127"/>
      <c r="BO802" s="127"/>
      <c r="BP802" s="127"/>
      <c r="BQ802" s="127"/>
      <c r="BR802" s="127"/>
      <c r="BS802" s="127"/>
      <c r="BT802" s="127"/>
      <c r="BU802" s="127"/>
      <c r="BV802" s="127"/>
      <c r="BW802" s="127"/>
      <c r="BX802" s="127"/>
      <c r="BY802" s="127"/>
      <c r="BZ802" s="127"/>
      <c r="CA802" s="127"/>
      <c r="CB802" s="127"/>
      <c r="CC802" s="127"/>
      <c r="CD802" s="127"/>
      <c r="CE802" s="127"/>
      <c r="CF802" s="127"/>
      <c r="CG802" s="127"/>
      <c r="CH802" s="127"/>
      <c r="CI802" s="127"/>
      <c r="CJ802" s="127"/>
      <c r="CK802" s="127"/>
      <c r="CL802" s="127"/>
      <c r="CM802" s="127"/>
      <c r="CN802" s="127"/>
      <c r="CO802" s="127"/>
      <c r="CP802" s="127"/>
      <c r="CQ802" s="127"/>
      <c r="CR802" s="127"/>
      <c r="CS802" s="127"/>
      <c r="CT802" s="127"/>
      <c r="CU802" s="127"/>
      <c r="CV802" s="127"/>
      <c r="CW802" s="127"/>
      <c r="CX802" s="127"/>
      <c r="CY802" s="127"/>
      <c r="CZ802" s="127"/>
      <c r="DA802" s="127"/>
      <c r="DB802" s="127"/>
      <c r="DC802" s="127"/>
      <c r="DD802" s="127"/>
      <c r="DE802" s="127"/>
      <c r="DF802" s="127"/>
      <c r="DG802" s="127"/>
      <c r="DH802" s="127"/>
      <c r="DI802" s="127"/>
      <c r="DJ802" s="127"/>
      <c r="DK802" s="127"/>
      <c r="DL802" s="127"/>
      <c r="DM802" s="127"/>
      <c r="DN802" s="127"/>
      <c r="DO802" s="127"/>
      <c r="DP802" s="127"/>
      <c r="DQ802" s="127"/>
      <c r="DR802" s="127"/>
      <c r="DS802" s="127"/>
      <c r="DT802" s="127"/>
      <c r="DU802" s="127"/>
      <c r="DV802" s="127"/>
      <c r="DW802" s="127"/>
      <c r="DX802" s="127"/>
      <c r="DY802" s="127"/>
      <c r="DZ802" s="127"/>
      <c r="EA802" s="127"/>
      <c r="EB802" s="127"/>
      <c r="EC802" s="127"/>
      <c r="ED802" s="127"/>
      <c r="EE802" s="127"/>
      <c r="EF802" s="127"/>
      <c r="EG802" s="127"/>
      <c r="EH802" s="127"/>
      <c r="EI802" s="127"/>
      <c r="EJ802" s="127"/>
      <c r="EK802" s="127"/>
      <c r="EL802" s="127"/>
      <c r="EM802" s="127"/>
      <c r="EN802" s="127"/>
      <c r="EO802" s="127"/>
      <c r="EP802" s="127"/>
      <c r="EQ802" s="127"/>
      <c r="ER802" s="127"/>
      <c r="ES802" s="127"/>
      <c r="ET802" s="127"/>
      <c r="EU802" s="127"/>
      <c r="EV802" s="127"/>
      <c r="EW802" s="127"/>
      <c r="EX802" s="127"/>
      <c r="EY802" s="127"/>
      <c r="EZ802" s="127"/>
      <c r="FA802" s="127"/>
      <c r="FB802" s="127"/>
      <c r="FC802" s="127"/>
      <c r="FD802" s="127"/>
      <c r="FE802" s="127"/>
      <c r="FF802" s="127"/>
      <c r="FG802" s="127"/>
      <c r="FH802" s="127"/>
      <c r="FI802" s="127"/>
      <c r="FJ802" s="127"/>
      <c r="FK802" s="127"/>
      <c r="FL802" s="127"/>
      <c r="FM802" s="127"/>
      <c r="FN802" s="127"/>
      <c r="FO802" s="127"/>
      <c r="FP802" s="127"/>
      <c r="FQ802" s="127"/>
      <c r="FR802" s="127"/>
      <c r="FS802" s="127"/>
      <c r="FT802" s="127"/>
      <c r="FU802" s="127"/>
      <c r="FV802" s="127"/>
      <c r="FW802" s="127"/>
      <c r="FX802" s="127"/>
      <c r="FY802" s="127"/>
      <c r="FZ802" s="127"/>
      <c r="GA802" s="127"/>
      <c r="GB802" s="127"/>
      <c r="GC802" s="127"/>
      <c r="GD802" s="127"/>
      <c r="GE802" s="127"/>
      <c r="GF802" s="127"/>
      <c r="GG802" s="127"/>
      <c r="GH802" s="127"/>
      <c r="GI802" s="127"/>
      <c r="GJ802" s="127"/>
      <c r="GK802" s="127"/>
      <c r="GL802" s="127"/>
      <c r="GM802" s="127"/>
      <c r="GN802" s="127"/>
      <c r="GO802" s="127"/>
      <c r="GP802" s="127"/>
      <c r="GQ802" s="127"/>
      <c r="GR802" s="127"/>
      <c r="GS802" s="127"/>
      <c r="GT802" s="127"/>
      <c r="GU802" s="127"/>
      <c r="GV802" s="127"/>
      <c r="GW802" s="127"/>
      <c r="GX802" s="127"/>
      <c r="GY802" s="127"/>
      <c r="GZ802" s="127"/>
      <c r="HA802" s="127"/>
      <c r="HB802" s="127"/>
      <c r="HC802" s="127"/>
      <c r="HD802" s="127"/>
      <c r="HE802" s="127"/>
      <c r="HF802" s="127"/>
      <c r="HG802" s="127"/>
      <c r="HH802" s="127"/>
      <c r="HI802" s="127"/>
      <c r="HJ802" s="127"/>
      <c r="HK802" s="127"/>
      <c r="HL802" s="127"/>
      <c r="HM802" s="127"/>
      <c r="HN802" s="127"/>
      <c r="HO802" s="127"/>
      <c r="HP802" s="127"/>
      <c r="HQ802" s="127"/>
      <c r="HR802" s="127"/>
      <c r="HS802" s="127"/>
      <c r="HT802" s="127"/>
      <c r="HU802" s="127"/>
      <c r="HV802" s="127"/>
      <c r="HW802" s="127"/>
      <c r="HX802" s="127"/>
      <c r="HY802" s="127"/>
      <c r="H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  <c r="BK803" s="127"/>
      <c r="BL803" s="127"/>
      <c r="BM803" s="127"/>
      <c r="BN803" s="127"/>
      <c r="BO803" s="127"/>
      <c r="BP803" s="127"/>
      <c r="BQ803" s="127"/>
      <c r="BR803" s="127"/>
      <c r="BS803" s="127"/>
      <c r="BT803" s="127"/>
      <c r="BU803" s="127"/>
      <c r="BV803" s="127"/>
      <c r="BW803" s="127"/>
      <c r="BX803" s="127"/>
      <c r="BY803" s="127"/>
      <c r="BZ803" s="127"/>
      <c r="CA803" s="127"/>
      <c r="CB803" s="127"/>
      <c r="CC803" s="127"/>
      <c r="CD803" s="127"/>
      <c r="CE803" s="127"/>
      <c r="CF803" s="127"/>
      <c r="CG803" s="127"/>
      <c r="CH803" s="127"/>
      <c r="CI803" s="127"/>
      <c r="CJ803" s="127"/>
      <c r="CK803" s="127"/>
      <c r="CL803" s="127"/>
      <c r="CM803" s="127"/>
      <c r="CN803" s="127"/>
      <c r="CO803" s="127"/>
      <c r="CP803" s="127"/>
      <c r="CQ803" s="127"/>
      <c r="CR803" s="127"/>
      <c r="CS803" s="127"/>
      <c r="CT803" s="127"/>
      <c r="CU803" s="127"/>
      <c r="CV803" s="127"/>
      <c r="CW803" s="127"/>
      <c r="CX803" s="127"/>
      <c r="CY803" s="127"/>
      <c r="CZ803" s="127"/>
      <c r="DA803" s="127"/>
      <c r="DB803" s="127"/>
      <c r="DC803" s="127"/>
      <c r="DD803" s="127"/>
      <c r="DE803" s="127"/>
      <c r="DF803" s="127"/>
      <c r="DG803" s="127"/>
      <c r="DH803" s="127"/>
      <c r="DI803" s="127"/>
      <c r="DJ803" s="127"/>
      <c r="DK803" s="127"/>
      <c r="DL803" s="127"/>
      <c r="DM803" s="127"/>
      <c r="DN803" s="127"/>
      <c r="DO803" s="127"/>
      <c r="DP803" s="127"/>
      <c r="DQ803" s="127"/>
      <c r="DR803" s="127"/>
      <c r="DS803" s="127"/>
      <c r="DT803" s="127"/>
      <c r="DU803" s="127"/>
      <c r="DV803" s="127"/>
      <c r="DW803" s="127"/>
      <c r="DX803" s="127"/>
      <c r="DY803" s="127"/>
      <c r="DZ803" s="127"/>
      <c r="EA803" s="127"/>
      <c r="EB803" s="127"/>
      <c r="EC803" s="127"/>
      <c r="ED803" s="127"/>
      <c r="EE803" s="127"/>
      <c r="EF803" s="127"/>
      <c r="EG803" s="127"/>
      <c r="EH803" s="127"/>
      <c r="EI803" s="127"/>
      <c r="EJ803" s="127"/>
      <c r="EK803" s="127"/>
      <c r="EL803" s="127"/>
      <c r="EM803" s="127"/>
      <c r="EN803" s="127"/>
      <c r="EO803" s="127"/>
      <c r="EP803" s="127"/>
      <c r="EQ803" s="127"/>
      <c r="ER803" s="127"/>
      <c r="ES803" s="127"/>
      <c r="ET803" s="127"/>
      <c r="EU803" s="127"/>
      <c r="EV803" s="127"/>
      <c r="EW803" s="127"/>
      <c r="EX803" s="127"/>
      <c r="EY803" s="127"/>
      <c r="EZ803" s="127"/>
      <c r="FA803" s="127"/>
      <c r="FB803" s="127"/>
      <c r="FC803" s="127"/>
      <c r="FD803" s="127"/>
      <c r="FE803" s="127"/>
      <c r="FF803" s="127"/>
      <c r="FG803" s="127"/>
      <c r="FH803" s="127"/>
      <c r="FI803" s="127"/>
      <c r="FJ803" s="127"/>
      <c r="FK803" s="127"/>
      <c r="FL803" s="127"/>
      <c r="FM803" s="127"/>
      <c r="FN803" s="127"/>
      <c r="FO803" s="127"/>
      <c r="FP803" s="127"/>
      <c r="FQ803" s="127"/>
      <c r="FR803" s="127"/>
      <c r="FS803" s="127"/>
      <c r="FT803" s="127"/>
      <c r="FU803" s="127"/>
      <c r="FV803" s="127"/>
      <c r="FW803" s="127"/>
      <c r="FX803" s="127"/>
      <c r="FY803" s="127"/>
      <c r="FZ803" s="127"/>
      <c r="GA803" s="127"/>
      <c r="GB803" s="127"/>
      <c r="GC803" s="127"/>
      <c r="GD803" s="127"/>
      <c r="GE803" s="127"/>
      <c r="GF803" s="127"/>
      <c r="GG803" s="127"/>
      <c r="GH803" s="127"/>
      <c r="GI803" s="127"/>
      <c r="GJ803" s="127"/>
      <c r="GK803" s="127"/>
      <c r="GL803" s="127"/>
      <c r="GM803" s="127"/>
      <c r="GN803" s="127"/>
      <c r="GO803" s="127"/>
      <c r="GP803" s="127"/>
      <c r="GQ803" s="127"/>
      <c r="GR803" s="127"/>
      <c r="GS803" s="127"/>
      <c r="GT803" s="127"/>
      <c r="GU803" s="127"/>
      <c r="GV803" s="127"/>
      <c r="GW803" s="127"/>
      <c r="GX803" s="127"/>
      <c r="GY803" s="127"/>
      <c r="GZ803" s="127"/>
      <c r="HA803" s="127"/>
      <c r="HB803" s="127"/>
      <c r="HC803" s="127"/>
      <c r="HD803" s="127"/>
      <c r="HE803" s="127"/>
      <c r="HF803" s="127"/>
      <c r="HG803" s="127"/>
      <c r="HH803" s="127"/>
      <c r="HI803" s="127"/>
      <c r="HJ803" s="127"/>
      <c r="HK803" s="127"/>
      <c r="HL803" s="127"/>
      <c r="HM803" s="127"/>
      <c r="HN803" s="127"/>
      <c r="HO803" s="127"/>
      <c r="HP803" s="127"/>
      <c r="HQ803" s="127"/>
      <c r="HR803" s="127"/>
      <c r="HS803" s="127"/>
      <c r="HT803" s="127"/>
      <c r="HU803" s="127"/>
      <c r="HV803" s="127"/>
      <c r="HW803" s="127"/>
      <c r="HX803" s="127"/>
      <c r="HY803" s="127"/>
      <c r="H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  <c r="BK804" s="127"/>
      <c r="BL804" s="127"/>
      <c r="BM804" s="127"/>
      <c r="BN804" s="127"/>
      <c r="BO804" s="127"/>
      <c r="BP804" s="127"/>
      <c r="BQ804" s="127"/>
      <c r="BR804" s="127"/>
      <c r="BS804" s="127"/>
      <c r="BT804" s="127"/>
      <c r="BU804" s="127"/>
      <c r="BV804" s="127"/>
      <c r="BW804" s="127"/>
      <c r="BX804" s="127"/>
      <c r="BY804" s="127"/>
      <c r="BZ804" s="127"/>
      <c r="CA804" s="127"/>
      <c r="CB804" s="127"/>
      <c r="CC804" s="127"/>
      <c r="CD804" s="127"/>
      <c r="CE804" s="127"/>
      <c r="CF804" s="127"/>
      <c r="CG804" s="127"/>
      <c r="CH804" s="127"/>
      <c r="CI804" s="127"/>
      <c r="CJ804" s="127"/>
      <c r="CK804" s="127"/>
      <c r="CL804" s="127"/>
      <c r="CM804" s="127"/>
      <c r="CN804" s="127"/>
      <c r="CO804" s="127"/>
      <c r="CP804" s="127"/>
      <c r="CQ804" s="127"/>
      <c r="CR804" s="127"/>
      <c r="CS804" s="127"/>
      <c r="CT804" s="127"/>
      <c r="CU804" s="127"/>
      <c r="CV804" s="127"/>
      <c r="CW804" s="127"/>
      <c r="CX804" s="127"/>
      <c r="CY804" s="127"/>
      <c r="CZ804" s="127"/>
      <c r="DA804" s="127"/>
      <c r="DB804" s="127"/>
      <c r="DC804" s="127"/>
      <c r="DD804" s="127"/>
      <c r="DE804" s="127"/>
      <c r="DF804" s="127"/>
      <c r="DG804" s="127"/>
      <c r="DH804" s="127"/>
      <c r="DI804" s="127"/>
      <c r="DJ804" s="127"/>
      <c r="DK804" s="127"/>
      <c r="DL804" s="127"/>
      <c r="DM804" s="127"/>
      <c r="DN804" s="127"/>
      <c r="DO804" s="127"/>
      <c r="DP804" s="127"/>
      <c r="DQ804" s="127"/>
      <c r="DR804" s="127"/>
      <c r="DS804" s="127"/>
      <c r="DT804" s="127"/>
      <c r="DU804" s="127"/>
      <c r="DV804" s="127"/>
      <c r="DW804" s="127"/>
      <c r="DX804" s="127"/>
      <c r="DY804" s="127"/>
      <c r="DZ804" s="127"/>
      <c r="EA804" s="127"/>
      <c r="EB804" s="127"/>
      <c r="EC804" s="127"/>
      <c r="ED804" s="127"/>
      <c r="EE804" s="127"/>
      <c r="EF804" s="127"/>
      <c r="EG804" s="127"/>
      <c r="EH804" s="127"/>
      <c r="EI804" s="127"/>
      <c r="EJ804" s="127"/>
      <c r="EK804" s="127"/>
      <c r="EL804" s="127"/>
      <c r="EM804" s="127"/>
      <c r="EN804" s="127"/>
      <c r="EO804" s="127"/>
      <c r="EP804" s="127"/>
      <c r="EQ804" s="127"/>
      <c r="ER804" s="127"/>
      <c r="ES804" s="127"/>
      <c r="ET804" s="127"/>
      <c r="EU804" s="127"/>
      <c r="EV804" s="127"/>
      <c r="EW804" s="127"/>
      <c r="EX804" s="127"/>
      <c r="EY804" s="127"/>
      <c r="EZ804" s="127"/>
      <c r="FA804" s="127"/>
      <c r="FB804" s="127"/>
      <c r="FC804" s="127"/>
      <c r="FD804" s="127"/>
      <c r="FE804" s="127"/>
      <c r="FF804" s="127"/>
      <c r="FG804" s="127"/>
      <c r="FH804" s="127"/>
      <c r="FI804" s="127"/>
      <c r="FJ804" s="127"/>
      <c r="FK804" s="127"/>
      <c r="FL804" s="127"/>
      <c r="FM804" s="127"/>
      <c r="FN804" s="127"/>
      <c r="FO804" s="127"/>
      <c r="FP804" s="127"/>
      <c r="FQ804" s="127"/>
      <c r="FR804" s="127"/>
      <c r="FS804" s="127"/>
      <c r="FT804" s="127"/>
      <c r="FU804" s="127"/>
      <c r="FV804" s="127"/>
      <c r="FW804" s="127"/>
      <c r="FX804" s="127"/>
      <c r="FY804" s="127"/>
      <c r="FZ804" s="127"/>
      <c r="GA804" s="127"/>
      <c r="GB804" s="127"/>
      <c r="GC804" s="127"/>
      <c r="GD804" s="127"/>
      <c r="GE804" s="127"/>
      <c r="GF804" s="127"/>
      <c r="GG804" s="127"/>
      <c r="GH804" s="127"/>
      <c r="GI804" s="127"/>
      <c r="GJ804" s="127"/>
      <c r="GK804" s="127"/>
      <c r="GL804" s="127"/>
      <c r="GM804" s="127"/>
      <c r="GN804" s="127"/>
      <c r="GO804" s="127"/>
      <c r="GP804" s="127"/>
      <c r="GQ804" s="127"/>
      <c r="GR804" s="127"/>
      <c r="GS804" s="127"/>
      <c r="GT804" s="127"/>
      <c r="GU804" s="127"/>
      <c r="GV804" s="127"/>
      <c r="GW804" s="127"/>
      <c r="GX804" s="127"/>
      <c r="GY804" s="127"/>
      <c r="GZ804" s="127"/>
      <c r="HA804" s="127"/>
      <c r="HB804" s="127"/>
      <c r="HC804" s="127"/>
      <c r="HD804" s="127"/>
      <c r="HE804" s="127"/>
      <c r="HF804" s="127"/>
      <c r="HG804" s="127"/>
      <c r="HH804" s="127"/>
      <c r="HI804" s="127"/>
      <c r="HJ804" s="127"/>
      <c r="HK804" s="127"/>
      <c r="HL804" s="127"/>
      <c r="HM804" s="127"/>
      <c r="HN804" s="127"/>
      <c r="HO804" s="127"/>
      <c r="HP804" s="127"/>
      <c r="HQ804" s="127"/>
      <c r="HR804" s="127"/>
      <c r="HS804" s="127"/>
      <c r="HT804" s="127"/>
      <c r="HU804" s="127"/>
      <c r="HV804" s="127"/>
      <c r="HW804" s="127"/>
      <c r="HX804" s="127"/>
      <c r="HY804" s="127"/>
      <c r="H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  <c r="BK805" s="127"/>
      <c r="BL805" s="127"/>
      <c r="BM805" s="127"/>
      <c r="BN805" s="127"/>
      <c r="BO805" s="127"/>
      <c r="BP805" s="127"/>
      <c r="BQ805" s="127"/>
      <c r="BR805" s="127"/>
      <c r="BS805" s="127"/>
      <c r="BT805" s="127"/>
      <c r="BU805" s="127"/>
      <c r="BV805" s="127"/>
      <c r="BW805" s="127"/>
      <c r="BX805" s="127"/>
      <c r="BY805" s="127"/>
      <c r="BZ805" s="127"/>
      <c r="CA805" s="127"/>
      <c r="CB805" s="127"/>
      <c r="CC805" s="127"/>
      <c r="CD805" s="127"/>
      <c r="CE805" s="127"/>
      <c r="CF805" s="127"/>
      <c r="CG805" s="127"/>
      <c r="CH805" s="127"/>
      <c r="CI805" s="127"/>
      <c r="CJ805" s="127"/>
      <c r="CK805" s="127"/>
      <c r="CL805" s="127"/>
      <c r="CM805" s="127"/>
      <c r="CN805" s="127"/>
      <c r="CO805" s="127"/>
      <c r="CP805" s="127"/>
      <c r="CQ805" s="127"/>
      <c r="CR805" s="127"/>
      <c r="CS805" s="127"/>
      <c r="CT805" s="127"/>
      <c r="CU805" s="127"/>
      <c r="CV805" s="127"/>
      <c r="CW805" s="127"/>
      <c r="CX805" s="127"/>
      <c r="CY805" s="127"/>
      <c r="CZ805" s="127"/>
      <c r="DA805" s="127"/>
      <c r="DB805" s="127"/>
      <c r="DC805" s="127"/>
      <c r="DD805" s="127"/>
      <c r="DE805" s="127"/>
      <c r="DF805" s="127"/>
      <c r="DG805" s="127"/>
      <c r="DH805" s="127"/>
      <c r="DI805" s="127"/>
      <c r="DJ805" s="127"/>
      <c r="DK805" s="127"/>
      <c r="DL805" s="127"/>
      <c r="DM805" s="127"/>
      <c r="DN805" s="127"/>
      <c r="DO805" s="127"/>
      <c r="DP805" s="127"/>
      <c r="DQ805" s="127"/>
      <c r="DR805" s="127"/>
      <c r="DS805" s="127"/>
      <c r="DT805" s="127"/>
      <c r="DU805" s="127"/>
      <c r="DV805" s="127"/>
      <c r="DW805" s="127"/>
      <c r="DX805" s="127"/>
      <c r="DY805" s="127"/>
      <c r="DZ805" s="127"/>
      <c r="EA805" s="127"/>
      <c r="EB805" s="127"/>
      <c r="EC805" s="127"/>
      <c r="ED805" s="127"/>
      <c r="EE805" s="127"/>
      <c r="EF805" s="127"/>
      <c r="EG805" s="127"/>
      <c r="EH805" s="127"/>
      <c r="EI805" s="127"/>
      <c r="EJ805" s="127"/>
      <c r="EK805" s="127"/>
      <c r="EL805" s="127"/>
      <c r="EM805" s="127"/>
      <c r="EN805" s="127"/>
      <c r="EO805" s="127"/>
      <c r="EP805" s="127"/>
      <c r="EQ805" s="127"/>
      <c r="ER805" s="127"/>
      <c r="ES805" s="127"/>
      <c r="ET805" s="127"/>
      <c r="EU805" s="127"/>
      <c r="EV805" s="127"/>
      <c r="EW805" s="127"/>
      <c r="EX805" s="127"/>
      <c r="EY805" s="127"/>
      <c r="EZ805" s="127"/>
      <c r="FA805" s="127"/>
      <c r="FB805" s="127"/>
      <c r="FC805" s="127"/>
      <c r="FD805" s="127"/>
      <c r="FE805" s="127"/>
      <c r="FF805" s="127"/>
      <c r="FG805" s="127"/>
      <c r="FH805" s="127"/>
      <c r="FI805" s="127"/>
      <c r="FJ805" s="127"/>
      <c r="FK805" s="127"/>
      <c r="FL805" s="127"/>
      <c r="FM805" s="127"/>
      <c r="FN805" s="127"/>
      <c r="FO805" s="127"/>
      <c r="FP805" s="127"/>
      <c r="FQ805" s="127"/>
      <c r="FR805" s="127"/>
      <c r="FS805" s="127"/>
      <c r="FT805" s="127"/>
      <c r="FU805" s="127"/>
      <c r="FV805" s="127"/>
      <c r="FW805" s="127"/>
      <c r="FX805" s="127"/>
      <c r="FY805" s="127"/>
      <c r="FZ805" s="127"/>
      <c r="GA805" s="127"/>
      <c r="GB805" s="127"/>
      <c r="GC805" s="127"/>
      <c r="GD805" s="127"/>
      <c r="GE805" s="127"/>
      <c r="GF805" s="127"/>
      <c r="GG805" s="127"/>
      <c r="GH805" s="127"/>
      <c r="GI805" s="127"/>
      <c r="GJ805" s="127"/>
      <c r="GK805" s="127"/>
      <c r="GL805" s="127"/>
      <c r="GM805" s="127"/>
      <c r="GN805" s="127"/>
      <c r="GO805" s="127"/>
      <c r="GP805" s="127"/>
      <c r="GQ805" s="127"/>
      <c r="GR805" s="127"/>
      <c r="GS805" s="127"/>
      <c r="GT805" s="127"/>
      <c r="GU805" s="127"/>
      <c r="GV805" s="127"/>
      <c r="GW805" s="127"/>
      <c r="GX805" s="127"/>
      <c r="GY805" s="127"/>
      <c r="GZ805" s="127"/>
      <c r="HA805" s="127"/>
      <c r="HB805" s="127"/>
      <c r="HC805" s="127"/>
      <c r="HD805" s="127"/>
      <c r="HE805" s="127"/>
      <c r="HF805" s="127"/>
      <c r="HG805" s="127"/>
      <c r="HH805" s="127"/>
      <c r="HI805" s="127"/>
      <c r="HJ805" s="127"/>
      <c r="HK805" s="127"/>
      <c r="HL805" s="127"/>
      <c r="HM805" s="127"/>
      <c r="HN805" s="127"/>
      <c r="HO805" s="127"/>
      <c r="HP805" s="127"/>
      <c r="HQ805" s="127"/>
      <c r="HR805" s="127"/>
      <c r="HS805" s="127"/>
      <c r="HT805" s="127"/>
      <c r="HU805" s="127"/>
      <c r="HV805" s="127"/>
      <c r="HW805" s="127"/>
      <c r="HX805" s="127"/>
      <c r="HY805" s="127"/>
      <c r="H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  <c r="BK806" s="127"/>
      <c r="BL806" s="127"/>
      <c r="BM806" s="127"/>
      <c r="BN806" s="127"/>
      <c r="BO806" s="127"/>
      <c r="BP806" s="127"/>
      <c r="BQ806" s="127"/>
      <c r="BR806" s="127"/>
      <c r="BS806" s="127"/>
      <c r="BT806" s="127"/>
      <c r="BU806" s="127"/>
      <c r="BV806" s="127"/>
      <c r="BW806" s="127"/>
      <c r="BX806" s="127"/>
      <c r="BY806" s="127"/>
      <c r="BZ806" s="127"/>
      <c r="CA806" s="127"/>
      <c r="CB806" s="127"/>
      <c r="CC806" s="127"/>
      <c r="CD806" s="127"/>
      <c r="CE806" s="127"/>
      <c r="CF806" s="127"/>
      <c r="CG806" s="127"/>
      <c r="CH806" s="127"/>
      <c r="CI806" s="127"/>
      <c r="CJ806" s="127"/>
      <c r="CK806" s="127"/>
      <c r="CL806" s="127"/>
      <c r="CM806" s="127"/>
      <c r="CN806" s="127"/>
      <c r="CO806" s="127"/>
      <c r="CP806" s="127"/>
      <c r="CQ806" s="127"/>
      <c r="CR806" s="127"/>
      <c r="CS806" s="127"/>
      <c r="CT806" s="127"/>
      <c r="CU806" s="127"/>
      <c r="CV806" s="127"/>
      <c r="CW806" s="127"/>
      <c r="CX806" s="127"/>
      <c r="CY806" s="127"/>
      <c r="CZ806" s="127"/>
      <c r="DA806" s="127"/>
      <c r="DB806" s="127"/>
      <c r="DC806" s="127"/>
      <c r="DD806" s="127"/>
      <c r="DE806" s="127"/>
      <c r="DF806" s="127"/>
      <c r="DG806" s="127"/>
      <c r="DH806" s="127"/>
      <c r="DI806" s="127"/>
      <c r="DJ806" s="127"/>
      <c r="DK806" s="127"/>
      <c r="DL806" s="127"/>
      <c r="DM806" s="127"/>
      <c r="DN806" s="127"/>
      <c r="DO806" s="127"/>
      <c r="DP806" s="127"/>
      <c r="DQ806" s="127"/>
      <c r="DR806" s="127"/>
      <c r="DS806" s="127"/>
      <c r="DT806" s="127"/>
      <c r="DU806" s="127"/>
      <c r="DV806" s="127"/>
      <c r="DW806" s="127"/>
      <c r="DX806" s="127"/>
      <c r="DY806" s="127"/>
      <c r="DZ806" s="127"/>
      <c r="EA806" s="127"/>
      <c r="EB806" s="127"/>
      <c r="EC806" s="127"/>
      <c r="ED806" s="127"/>
      <c r="EE806" s="127"/>
      <c r="EF806" s="127"/>
      <c r="EG806" s="127"/>
      <c r="EH806" s="127"/>
      <c r="EI806" s="127"/>
      <c r="EJ806" s="127"/>
      <c r="EK806" s="127"/>
      <c r="EL806" s="127"/>
      <c r="EM806" s="127"/>
      <c r="EN806" s="127"/>
      <c r="EO806" s="127"/>
      <c r="EP806" s="127"/>
      <c r="EQ806" s="127"/>
      <c r="ER806" s="127"/>
      <c r="ES806" s="127"/>
      <c r="ET806" s="127"/>
      <c r="EU806" s="127"/>
      <c r="EV806" s="127"/>
      <c r="EW806" s="127"/>
      <c r="EX806" s="127"/>
      <c r="EY806" s="127"/>
      <c r="EZ806" s="127"/>
      <c r="FA806" s="127"/>
      <c r="FB806" s="127"/>
      <c r="FC806" s="127"/>
      <c r="FD806" s="127"/>
      <c r="FE806" s="127"/>
      <c r="FF806" s="127"/>
      <c r="FG806" s="127"/>
      <c r="FH806" s="127"/>
      <c r="FI806" s="127"/>
      <c r="FJ806" s="127"/>
      <c r="FK806" s="127"/>
      <c r="FL806" s="127"/>
      <c r="FM806" s="127"/>
      <c r="FN806" s="127"/>
      <c r="FO806" s="127"/>
      <c r="FP806" s="127"/>
      <c r="FQ806" s="127"/>
      <c r="FR806" s="127"/>
      <c r="FS806" s="127"/>
      <c r="FT806" s="127"/>
      <c r="FU806" s="127"/>
      <c r="FV806" s="127"/>
      <c r="FW806" s="127"/>
      <c r="FX806" s="127"/>
      <c r="FY806" s="127"/>
      <c r="FZ806" s="127"/>
      <c r="GA806" s="127"/>
      <c r="GB806" s="127"/>
      <c r="GC806" s="127"/>
      <c r="GD806" s="127"/>
      <c r="GE806" s="127"/>
      <c r="GF806" s="127"/>
      <c r="GG806" s="127"/>
      <c r="GH806" s="127"/>
      <c r="GI806" s="127"/>
      <c r="GJ806" s="127"/>
      <c r="GK806" s="127"/>
      <c r="GL806" s="127"/>
      <c r="GM806" s="127"/>
      <c r="GN806" s="127"/>
      <c r="GO806" s="127"/>
      <c r="GP806" s="127"/>
      <c r="GQ806" s="127"/>
      <c r="GR806" s="127"/>
      <c r="GS806" s="127"/>
      <c r="GT806" s="127"/>
      <c r="GU806" s="127"/>
      <c r="GV806" s="127"/>
      <c r="GW806" s="127"/>
      <c r="GX806" s="127"/>
      <c r="GY806" s="127"/>
      <c r="GZ806" s="127"/>
      <c r="HA806" s="127"/>
      <c r="HB806" s="127"/>
      <c r="HC806" s="127"/>
      <c r="HD806" s="127"/>
      <c r="HE806" s="127"/>
      <c r="HF806" s="127"/>
      <c r="HG806" s="127"/>
      <c r="HH806" s="127"/>
      <c r="HI806" s="127"/>
      <c r="HJ806" s="127"/>
      <c r="HK806" s="127"/>
      <c r="HL806" s="127"/>
      <c r="HM806" s="127"/>
      <c r="HN806" s="127"/>
      <c r="HO806" s="127"/>
      <c r="HP806" s="127"/>
      <c r="HQ806" s="127"/>
      <c r="HR806" s="127"/>
      <c r="HS806" s="127"/>
      <c r="HT806" s="127"/>
      <c r="HU806" s="127"/>
      <c r="HV806" s="127"/>
      <c r="HW806" s="127"/>
      <c r="HX806" s="127"/>
      <c r="HY806" s="127"/>
      <c r="H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  <c r="BK807" s="127"/>
      <c r="BL807" s="127"/>
      <c r="BM807" s="127"/>
      <c r="BN807" s="127"/>
      <c r="BO807" s="127"/>
      <c r="BP807" s="127"/>
      <c r="BQ807" s="127"/>
      <c r="BR807" s="127"/>
      <c r="BS807" s="127"/>
      <c r="BT807" s="127"/>
      <c r="BU807" s="127"/>
      <c r="BV807" s="127"/>
      <c r="BW807" s="127"/>
      <c r="BX807" s="127"/>
      <c r="BY807" s="127"/>
      <c r="BZ807" s="127"/>
      <c r="CA807" s="127"/>
      <c r="CB807" s="127"/>
      <c r="CC807" s="127"/>
      <c r="CD807" s="127"/>
      <c r="CE807" s="127"/>
      <c r="CF807" s="127"/>
      <c r="CG807" s="127"/>
      <c r="CH807" s="127"/>
      <c r="CI807" s="127"/>
      <c r="CJ807" s="127"/>
      <c r="CK807" s="127"/>
      <c r="CL807" s="127"/>
      <c r="CM807" s="127"/>
      <c r="CN807" s="127"/>
      <c r="CO807" s="127"/>
      <c r="CP807" s="127"/>
      <c r="CQ807" s="127"/>
      <c r="CR807" s="127"/>
      <c r="CS807" s="127"/>
      <c r="CT807" s="127"/>
      <c r="CU807" s="127"/>
      <c r="CV807" s="127"/>
      <c r="CW807" s="127"/>
      <c r="CX807" s="127"/>
      <c r="CY807" s="127"/>
      <c r="CZ807" s="127"/>
      <c r="DA807" s="127"/>
      <c r="DB807" s="127"/>
      <c r="DC807" s="127"/>
      <c r="DD807" s="127"/>
      <c r="DE807" s="127"/>
      <c r="DF807" s="127"/>
      <c r="DG807" s="127"/>
      <c r="DH807" s="127"/>
      <c r="DI807" s="127"/>
      <c r="DJ807" s="127"/>
      <c r="DK807" s="127"/>
      <c r="DL807" s="127"/>
      <c r="DM807" s="127"/>
      <c r="DN807" s="127"/>
      <c r="DO807" s="127"/>
      <c r="DP807" s="127"/>
      <c r="DQ807" s="127"/>
      <c r="DR807" s="127"/>
      <c r="DS807" s="127"/>
      <c r="DT807" s="127"/>
      <c r="DU807" s="127"/>
      <c r="DV807" s="127"/>
      <c r="DW807" s="127"/>
      <c r="DX807" s="127"/>
      <c r="DY807" s="127"/>
      <c r="DZ807" s="127"/>
      <c r="EA807" s="127"/>
      <c r="EB807" s="127"/>
      <c r="EC807" s="127"/>
      <c r="ED807" s="127"/>
      <c r="EE807" s="127"/>
      <c r="EF807" s="127"/>
      <c r="EG807" s="127"/>
      <c r="EH807" s="127"/>
      <c r="EI807" s="127"/>
      <c r="EJ807" s="127"/>
      <c r="EK807" s="127"/>
      <c r="EL807" s="127"/>
      <c r="EM807" s="127"/>
      <c r="EN807" s="127"/>
      <c r="EO807" s="127"/>
      <c r="EP807" s="127"/>
      <c r="EQ807" s="127"/>
      <c r="ER807" s="127"/>
      <c r="ES807" s="127"/>
      <c r="ET807" s="127"/>
      <c r="EU807" s="127"/>
      <c r="EV807" s="127"/>
      <c r="EW807" s="127"/>
      <c r="EX807" s="127"/>
      <c r="EY807" s="127"/>
      <c r="EZ807" s="127"/>
      <c r="FA807" s="127"/>
      <c r="FB807" s="127"/>
      <c r="FC807" s="127"/>
      <c r="FD807" s="127"/>
      <c r="FE807" s="127"/>
      <c r="FF807" s="127"/>
      <c r="FG807" s="127"/>
      <c r="FH807" s="127"/>
      <c r="FI807" s="127"/>
      <c r="FJ807" s="127"/>
      <c r="FK807" s="127"/>
      <c r="FL807" s="127"/>
      <c r="FM807" s="127"/>
      <c r="FN807" s="127"/>
      <c r="FO807" s="127"/>
      <c r="FP807" s="127"/>
      <c r="FQ807" s="127"/>
      <c r="FR807" s="127"/>
      <c r="FS807" s="127"/>
      <c r="FT807" s="127"/>
      <c r="FU807" s="127"/>
      <c r="FV807" s="127"/>
      <c r="FW807" s="127"/>
      <c r="FX807" s="127"/>
      <c r="FY807" s="127"/>
      <c r="FZ807" s="127"/>
      <c r="GA807" s="127"/>
      <c r="GB807" s="127"/>
      <c r="GC807" s="127"/>
      <c r="GD807" s="127"/>
      <c r="GE807" s="127"/>
      <c r="GF807" s="127"/>
      <c r="GG807" s="127"/>
      <c r="GH807" s="127"/>
      <c r="GI807" s="127"/>
      <c r="GJ807" s="127"/>
      <c r="GK807" s="127"/>
      <c r="GL807" s="127"/>
      <c r="GM807" s="127"/>
      <c r="GN807" s="127"/>
      <c r="GO807" s="127"/>
      <c r="GP807" s="127"/>
      <c r="GQ807" s="127"/>
      <c r="GR807" s="127"/>
      <c r="GS807" s="127"/>
      <c r="GT807" s="127"/>
      <c r="GU807" s="127"/>
      <c r="GV807" s="127"/>
      <c r="GW807" s="127"/>
      <c r="GX807" s="127"/>
      <c r="GY807" s="127"/>
      <c r="GZ807" s="127"/>
      <c r="HA807" s="127"/>
      <c r="HB807" s="127"/>
      <c r="HC807" s="127"/>
      <c r="HD807" s="127"/>
      <c r="HE807" s="127"/>
      <c r="HF807" s="127"/>
      <c r="HG807" s="127"/>
      <c r="HH807" s="127"/>
      <c r="HI807" s="127"/>
      <c r="HJ807" s="127"/>
      <c r="HK807" s="127"/>
      <c r="HL807" s="127"/>
      <c r="HM807" s="127"/>
      <c r="HN807" s="127"/>
      <c r="HO807" s="127"/>
      <c r="HP807" s="127"/>
      <c r="HQ807" s="127"/>
      <c r="HR807" s="127"/>
      <c r="HS807" s="127"/>
      <c r="HT807" s="127"/>
      <c r="HU807" s="127"/>
      <c r="HV807" s="127"/>
      <c r="HW807" s="127"/>
      <c r="HX807" s="127"/>
      <c r="HY807" s="127"/>
      <c r="H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  <c r="BK808" s="127"/>
      <c r="BL808" s="127"/>
      <c r="BM808" s="127"/>
      <c r="BN808" s="127"/>
      <c r="BO808" s="127"/>
      <c r="BP808" s="127"/>
      <c r="BQ808" s="127"/>
      <c r="BR808" s="127"/>
      <c r="BS808" s="127"/>
      <c r="BT808" s="127"/>
      <c r="BU808" s="127"/>
      <c r="BV808" s="127"/>
      <c r="BW808" s="127"/>
      <c r="BX808" s="127"/>
      <c r="BY808" s="127"/>
      <c r="BZ808" s="127"/>
      <c r="CA808" s="127"/>
      <c r="CB808" s="127"/>
      <c r="CC808" s="127"/>
      <c r="CD808" s="127"/>
      <c r="CE808" s="127"/>
      <c r="CF808" s="127"/>
      <c r="CG808" s="127"/>
      <c r="CH808" s="127"/>
      <c r="CI808" s="127"/>
      <c r="CJ808" s="127"/>
      <c r="CK808" s="127"/>
      <c r="CL808" s="127"/>
      <c r="CM808" s="127"/>
      <c r="CN808" s="127"/>
      <c r="CO808" s="127"/>
      <c r="CP808" s="127"/>
      <c r="CQ808" s="127"/>
      <c r="CR808" s="127"/>
      <c r="CS808" s="127"/>
      <c r="CT808" s="127"/>
      <c r="CU808" s="127"/>
      <c r="CV808" s="127"/>
      <c r="CW808" s="127"/>
      <c r="CX808" s="127"/>
      <c r="CY808" s="127"/>
      <c r="CZ808" s="127"/>
      <c r="DA808" s="127"/>
      <c r="DB808" s="127"/>
      <c r="DC808" s="127"/>
      <c r="DD808" s="127"/>
      <c r="DE808" s="127"/>
      <c r="DF808" s="127"/>
      <c r="DG808" s="127"/>
      <c r="DH808" s="127"/>
      <c r="DI808" s="127"/>
      <c r="DJ808" s="127"/>
      <c r="DK808" s="127"/>
      <c r="DL808" s="127"/>
      <c r="DM808" s="127"/>
      <c r="DN808" s="127"/>
      <c r="DO808" s="127"/>
      <c r="DP808" s="127"/>
      <c r="DQ808" s="127"/>
      <c r="DR808" s="127"/>
      <c r="DS808" s="127"/>
      <c r="DT808" s="127"/>
      <c r="DU808" s="127"/>
      <c r="DV808" s="127"/>
      <c r="DW808" s="127"/>
      <c r="DX808" s="127"/>
      <c r="DY808" s="127"/>
      <c r="DZ808" s="127"/>
      <c r="EA808" s="127"/>
      <c r="EB808" s="127"/>
      <c r="EC808" s="127"/>
      <c r="ED808" s="127"/>
      <c r="EE808" s="127"/>
      <c r="EF808" s="127"/>
      <c r="EG808" s="127"/>
      <c r="EH808" s="127"/>
      <c r="EI808" s="127"/>
      <c r="EJ808" s="127"/>
      <c r="EK808" s="127"/>
      <c r="EL808" s="127"/>
      <c r="EM808" s="127"/>
      <c r="EN808" s="127"/>
      <c r="EO808" s="127"/>
      <c r="EP808" s="127"/>
      <c r="EQ808" s="127"/>
      <c r="ER808" s="127"/>
      <c r="ES808" s="127"/>
      <c r="ET808" s="127"/>
      <c r="EU808" s="127"/>
      <c r="EV808" s="127"/>
      <c r="EW808" s="127"/>
      <c r="EX808" s="127"/>
      <c r="EY808" s="127"/>
      <c r="EZ808" s="127"/>
      <c r="FA808" s="127"/>
      <c r="FB808" s="127"/>
      <c r="FC808" s="127"/>
      <c r="FD808" s="127"/>
      <c r="FE808" s="127"/>
      <c r="FF808" s="127"/>
      <c r="FG808" s="127"/>
      <c r="FH808" s="127"/>
      <c r="FI808" s="127"/>
      <c r="FJ808" s="127"/>
      <c r="FK808" s="127"/>
      <c r="FL808" s="127"/>
      <c r="FM808" s="127"/>
      <c r="FN808" s="127"/>
      <c r="FO808" s="127"/>
      <c r="FP808" s="127"/>
      <c r="FQ808" s="127"/>
      <c r="FR808" s="127"/>
      <c r="FS808" s="127"/>
      <c r="FT808" s="127"/>
      <c r="FU808" s="127"/>
      <c r="FV808" s="127"/>
      <c r="FW808" s="127"/>
      <c r="FX808" s="127"/>
      <c r="FY808" s="127"/>
      <c r="FZ808" s="127"/>
      <c r="GA808" s="127"/>
      <c r="GB808" s="127"/>
      <c r="GC808" s="127"/>
      <c r="GD808" s="127"/>
      <c r="GE808" s="127"/>
      <c r="GF808" s="127"/>
      <c r="GG808" s="127"/>
      <c r="GH808" s="127"/>
      <c r="GI808" s="127"/>
      <c r="GJ808" s="127"/>
      <c r="GK808" s="127"/>
      <c r="GL808" s="127"/>
      <c r="GM808" s="127"/>
      <c r="GN808" s="127"/>
      <c r="GO808" s="127"/>
      <c r="GP808" s="127"/>
      <c r="GQ808" s="127"/>
      <c r="GR808" s="127"/>
      <c r="GS808" s="127"/>
      <c r="GT808" s="127"/>
      <c r="GU808" s="127"/>
      <c r="GV808" s="127"/>
      <c r="GW808" s="127"/>
      <c r="GX808" s="127"/>
      <c r="GY808" s="127"/>
      <c r="GZ808" s="127"/>
      <c r="HA808" s="127"/>
      <c r="HB808" s="127"/>
      <c r="HC808" s="127"/>
      <c r="HD808" s="127"/>
      <c r="HE808" s="127"/>
      <c r="HF808" s="127"/>
      <c r="HG808" s="127"/>
      <c r="HH808" s="127"/>
      <c r="HI808" s="127"/>
      <c r="HJ808" s="127"/>
      <c r="HK808" s="127"/>
      <c r="HL808" s="127"/>
      <c r="HM808" s="127"/>
      <c r="HN808" s="127"/>
      <c r="HO808" s="127"/>
      <c r="HP808" s="127"/>
      <c r="HQ808" s="127"/>
      <c r="HR808" s="127"/>
      <c r="HS808" s="127"/>
      <c r="HT808" s="127"/>
      <c r="HU808" s="127"/>
      <c r="HV808" s="127"/>
      <c r="HW808" s="127"/>
      <c r="HX808" s="127"/>
      <c r="HY808" s="127"/>
      <c r="H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  <c r="BK809" s="127"/>
      <c r="BL809" s="127"/>
      <c r="BM809" s="127"/>
      <c r="BN809" s="127"/>
      <c r="BO809" s="127"/>
      <c r="BP809" s="127"/>
      <c r="BQ809" s="127"/>
      <c r="BR809" s="127"/>
      <c r="BS809" s="127"/>
      <c r="BT809" s="127"/>
      <c r="BU809" s="127"/>
      <c r="BV809" s="127"/>
      <c r="BW809" s="127"/>
      <c r="BX809" s="127"/>
      <c r="BY809" s="127"/>
      <c r="BZ809" s="127"/>
      <c r="CA809" s="127"/>
      <c r="CB809" s="127"/>
      <c r="CC809" s="127"/>
      <c r="CD809" s="127"/>
      <c r="CE809" s="127"/>
      <c r="CF809" s="127"/>
      <c r="CG809" s="127"/>
      <c r="CH809" s="127"/>
      <c r="CI809" s="127"/>
      <c r="CJ809" s="127"/>
      <c r="CK809" s="127"/>
      <c r="CL809" s="127"/>
      <c r="CM809" s="127"/>
      <c r="CN809" s="127"/>
      <c r="CO809" s="127"/>
      <c r="CP809" s="127"/>
      <c r="CQ809" s="127"/>
      <c r="CR809" s="127"/>
      <c r="CS809" s="127"/>
      <c r="CT809" s="127"/>
      <c r="CU809" s="127"/>
      <c r="CV809" s="127"/>
      <c r="CW809" s="127"/>
      <c r="CX809" s="127"/>
      <c r="CY809" s="127"/>
      <c r="CZ809" s="127"/>
      <c r="DA809" s="127"/>
      <c r="DB809" s="127"/>
      <c r="DC809" s="127"/>
      <c r="DD809" s="127"/>
      <c r="DE809" s="127"/>
      <c r="DF809" s="127"/>
      <c r="DG809" s="127"/>
      <c r="DH809" s="127"/>
      <c r="DI809" s="127"/>
      <c r="DJ809" s="127"/>
      <c r="DK809" s="127"/>
      <c r="DL809" s="127"/>
      <c r="DM809" s="127"/>
      <c r="DN809" s="127"/>
      <c r="DO809" s="127"/>
      <c r="DP809" s="127"/>
      <c r="DQ809" s="127"/>
      <c r="DR809" s="127"/>
      <c r="DS809" s="127"/>
      <c r="DT809" s="127"/>
      <c r="DU809" s="127"/>
      <c r="DV809" s="127"/>
      <c r="DW809" s="127"/>
      <c r="DX809" s="127"/>
      <c r="DY809" s="127"/>
      <c r="DZ809" s="127"/>
      <c r="EA809" s="127"/>
      <c r="EB809" s="127"/>
      <c r="EC809" s="127"/>
      <c r="ED809" s="127"/>
      <c r="EE809" s="127"/>
      <c r="EF809" s="127"/>
      <c r="EG809" s="127"/>
      <c r="EH809" s="127"/>
      <c r="EI809" s="127"/>
      <c r="EJ809" s="127"/>
      <c r="EK809" s="127"/>
      <c r="EL809" s="127"/>
      <c r="EM809" s="127"/>
      <c r="EN809" s="127"/>
      <c r="EO809" s="127"/>
      <c r="EP809" s="127"/>
      <c r="EQ809" s="127"/>
      <c r="ER809" s="127"/>
      <c r="ES809" s="127"/>
      <c r="ET809" s="127"/>
      <c r="EU809" s="127"/>
      <c r="EV809" s="127"/>
      <c r="EW809" s="127"/>
      <c r="EX809" s="127"/>
      <c r="EY809" s="127"/>
      <c r="EZ809" s="127"/>
      <c r="FA809" s="127"/>
      <c r="FB809" s="127"/>
      <c r="FC809" s="127"/>
      <c r="FD809" s="127"/>
      <c r="FE809" s="127"/>
      <c r="FF809" s="127"/>
      <c r="FG809" s="127"/>
      <c r="FH809" s="127"/>
      <c r="FI809" s="127"/>
      <c r="FJ809" s="127"/>
      <c r="FK809" s="127"/>
      <c r="FL809" s="127"/>
      <c r="FM809" s="127"/>
      <c r="FN809" s="127"/>
      <c r="FO809" s="127"/>
      <c r="FP809" s="127"/>
      <c r="FQ809" s="127"/>
      <c r="FR809" s="127"/>
      <c r="FS809" s="127"/>
      <c r="FT809" s="127"/>
      <c r="FU809" s="127"/>
      <c r="FV809" s="127"/>
      <c r="FW809" s="127"/>
      <c r="FX809" s="127"/>
      <c r="FY809" s="127"/>
      <c r="FZ809" s="127"/>
      <c r="GA809" s="127"/>
      <c r="GB809" s="127"/>
      <c r="GC809" s="127"/>
      <c r="GD809" s="127"/>
      <c r="GE809" s="127"/>
      <c r="GF809" s="127"/>
      <c r="GG809" s="127"/>
      <c r="GH809" s="127"/>
      <c r="GI809" s="127"/>
      <c r="GJ809" s="127"/>
      <c r="GK809" s="127"/>
      <c r="GL809" s="127"/>
      <c r="GM809" s="127"/>
      <c r="GN809" s="127"/>
      <c r="GO809" s="127"/>
      <c r="GP809" s="127"/>
      <c r="GQ809" s="127"/>
      <c r="GR809" s="127"/>
      <c r="GS809" s="127"/>
      <c r="GT809" s="127"/>
      <c r="GU809" s="127"/>
      <c r="GV809" s="127"/>
      <c r="GW809" s="127"/>
      <c r="GX809" s="127"/>
      <c r="GY809" s="127"/>
      <c r="GZ809" s="127"/>
      <c r="HA809" s="127"/>
      <c r="HB809" s="127"/>
      <c r="HC809" s="127"/>
      <c r="HD809" s="127"/>
      <c r="HE809" s="127"/>
      <c r="HF809" s="127"/>
      <c r="HG809" s="127"/>
      <c r="HH809" s="127"/>
      <c r="HI809" s="127"/>
      <c r="HJ809" s="127"/>
      <c r="HK809" s="127"/>
      <c r="HL809" s="127"/>
      <c r="HM809" s="127"/>
      <c r="HN809" s="127"/>
      <c r="HO809" s="127"/>
      <c r="HP809" s="127"/>
      <c r="HQ809" s="127"/>
      <c r="HR809" s="127"/>
      <c r="HS809" s="127"/>
      <c r="HT809" s="127"/>
      <c r="HU809" s="127"/>
      <c r="HV809" s="127"/>
      <c r="HW809" s="127"/>
      <c r="HX809" s="127"/>
      <c r="HY809" s="127"/>
      <c r="H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  <c r="BK810" s="127"/>
      <c r="BL810" s="127"/>
      <c r="BM810" s="127"/>
      <c r="BN810" s="127"/>
      <c r="BO810" s="127"/>
      <c r="BP810" s="127"/>
      <c r="BQ810" s="127"/>
      <c r="BR810" s="127"/>
      <c r="BS810" s="127"/>
      <c r="BT810" s="127"/>
      <c r="BU810" s="127"/>
      <c r="BV810" s="127"/>
      <c r="BW810" s="127"/>
      <c r="BX810" s="127"/>
      <c r="BY810" s="127"/>
      <c r="BZ810" s="127"/>
      <c r="CA810" s="127"/>
      <c r="CB810" s="127"/>
      <c r="CC810" s="127"/>
      <c r="CD810" s="127"/>
      <c r="CE810" s="127"/>
      <c r="CF810" s="127"/>
      <c r="CG810" s="127"/>
      <c r="CH810" s="127"/>
      <c r="CI810" s="127"/>
      <c r="CJ810" s="127"/>
      <c r="CK810" s="127"/>
      <c r="CL810" s="127"/>
      <c r="CM810" s="127"/>
      <c r="CN810" s="127"/>
      <c r="CO810" s="127"/>
      <c r="CP810" s="127"/>
      <c r="CQ810" s="127"/>
      <c r="CR810" s="127"/>
      <c r="CS810" s="127"/>
      <c r="CT810" s="127"/>
      <c r="CU810" s="127"/>
      <c r="CV810" s="127"/>
      <c r="CW810" s="127"/>
      <c r="CX810" s="127"/>
      <c r="CY810" s="127"/>
      <c r="CZ810" s="127"/>
      <c r="DA810" s="127"/>
      <c r="DB810" s="127"/>
      <c r="DC810" s="127"/>
      <c r="DD810" s="127"/>
      <c r="DE810" s="127"/>
      <c r="DF810" s="127"/>
      <c r="DG810" s="127"/>
      <c r="DH810" s="127"/>
      <c r="DI810" s="127"/>
      <c r="DJ810" s="127"/>
      <c r="DK810" s="127"/>
      <c r="DL810" s="127"/>
      <c r="DM810" s="127"/>
      <c r="DN810" s="127"/>
      <c r="DO810" s="127"/>
      <c r="DP810" s="127"/>
      <c r="DQ810" s="127"/>
      <c r="DR810" s="127"/>
      <c r="DS810" s="127"/>
      <c r="DT810" s="127"/>
      <c r="DU810" s="127"/>
      <c r="DV810" s="127"/>
      <c r="DW810" s="127"/>
      <c r="DX810" s="127"/>
      <c r="DY810" s="127"/>
      <c r="DZ810" s="127"/>
      <c r="EA810" s="127"/>
      <c r="EB810" s="127"/>
      <c r="EC810" s="127"/>
      <c r="ED810" s="127"/>
      <c r="EE810" s="127"/>
      <c r="EF810" s="127"/>
      <c r="EG810" s="127"/>
      <c r="EH810" s="127"/>
      <c r="EI810" s="127"/>
      <c r="EJ810" s="127"/>
      <c r="EK810" s="127"/>
      <c r="EL810" s="127"/>
      <c r="EM810" s="127"/>
      <c r="EN810" s="127"/>
      <c r="EO810" s="127"/>
      <c r="EP810" s="127"/>
      <c r="EQ810" s="127"/>
      <c r="ER810" s="127"/>
      <c r="ES810" s="127"/>
      <c r="ET810" s="127"/>
      <c r="EU810" s="127"/>
      <c r="EV810" s="127"/>
      <c r="EW810" s="127"/>
      <c r="EX810" s="127"/>
      <c r="EY810" s="127"/>
      <c r="EZ810" s="127"/>
      <c r="FA810" s="127"/>
      <c r="FB810" s="127"/>
      <c r="FC810" s="127"/>
      <c r="FD810" s="127"/>
      <c r="FE810" s="127"/>
      <c r="FF810" s="127"/>
      <c r="FG810" s="127"/>
      <c r="FH810" s="127"/>
      <c r="FI810" s="127"/>
      <c r="FJ810" s="127"/>
      <c r="FK810" s="127"/>
      <c r="FL810" s="127"/>
      <c r="FM810" s="127"/>
      <c r="FN810" s="127"/>
      <c r="FO810" s="127"/>
      <c r="FP810" s="127"/>
      <c r="FQ810" s="127"/>
      <c r="FR810" s="127"/>
      <c r="FS810" s="127"/>
      <c r="FT810" s="127"/>
      <c r="FU810" s="127"/>
      <c r="FV810" s="127"/>
      <c r="FW810" s="127"/>
      <c r="FX810" s="127"/>
      <c r="FY810" s="127"/>
      <c r="FZ810" s="127"/>
      <c r="GA810" s="127"/>
      <c r="GB810" s="127"/>
      <c r="GC810" s="127"/>
      <c r="GD810" s="127"/>
      <c r="GE810" s="127"/>
      <c r="GF810" s="127"/>
      <c r="GG810" s="127"/>
      <c r="GH810" s="127"/>
      <c r="GI810" s="127"/>
      <c r="GJ810" s="127"/>
      <c r="GK810" s="127"/>
      <c r="GL810" s="127"/>
      <c r="GM810" s="127"/>
      <c r="GN810" s="127"/>
      <c r="GO810" s="127"/>
      <c r="GP810" s="127"/>
      <c r="GQ810" s="127"/>
      <c r="GR810" s="127"/>
      <c r="GS810" s="127"/>
      <c r="GT810" s="127"/>
      <c r="GU810" s="127"/>
      <c r="GV810" s="127"/>
      <c r="GW810" s="127"/>
      <c r="GX810" s="127"/>
      <c r="GY810" s="127"/>
      <c r="GZ810" s="127"/>
      <c r="HA810" s="127"/>
      <c r="HB810" s="127"/>
      <c r="HC810" s="127"/>
      <c r="HD810" s="127"/>
      <c r="HE810" s="127"/>
      <c r="HF810" s="127"/>
      <c r="HG810" s="127"/>
      <c r="HH810" s="127"/>
      <c r="HI810" s="127"/>
      <c r="HJ810" s="127"/>
      <c r="HK810" s="127"/>
      <c r="HL810" s="127"/>
      <c r="HM810" s="127"/>
      <c r="HN810" s="127"/>
      <c r="HO810" s="127"/>
      <c r="HP810" s="127"/>
      <c r="HQ810" s="127"/>
      <c r="HR810" s="127"/>
      <c r="HS810" s="127"/>
      <c r="HT810" s="127"/>
      <c r="HU810" s="127"/>
      <c r="HV810" s="127"/>
      <c r="HW810" s="127"/>
      <c r="HX810" s="127"/>
      <c r="HY810" s="127"/>
      <c r="H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  <c r="BK811" s="127"/>
      <c r="BL811" s="127"/>
      <c r="BM811" s="127"/>
      <c r="BN811" s="127"/>
      <c r="BO811" s="127"/>
      <c r="BP811" s="127"/>
      <c r="BQ811" s="127"/>
      <c r="BR811" s="127"/>
      <c r="BS811" s="127"/>
      <c r="BT811" s="127"/>
      <c r="BU811" s="127"/>
      <c r="BV811" s="127"/>
      <c r="BW811" s="127"/>
      <c r="BX811" s="127"/>
      <c r="BY811" s="127"/>
      <c r="BZ811" s="127"/>
      <c r="CA811" s="127"/>
      <c r="CB811" s="127"/>
      <c r="CC811" s="127"/>
      <c r="CD811" s="127"/>
      <c r="CE811" s="127"/>
      <c r="CF811" s="127"/>
      <c r="CG811" s="127"/>
      <c r="CH811" s="127"/>
      <c r="CI811" s="127"/>
      <c r="CJ811" s="127"/>
      <c r="CK811" s="127"/>
      <c r="CL811" s="127"/>
      <c r="CM811" s="127"/>
      <c r="CN811" s="127"/>
      <c r="CO811" s="127"/>
      <c r="CP811" s="127"/>
      <c r="CQ811" s="127"/>
      <c r="CR811" s="127"/>
      <c r="CS811" s="127"/>
      <c r="CT811" s="127"/>
      <c r="CU811" s="127"/>
      <c r="CV811" s="127"/>
      <c r="CW811" s="127"/>
      <c r="CX811" s="127"/>
      <c r="CY811" s="127"/>
      <c r="CZ811" s="127"/>
      <c r="DA811" s="127"/>
      <c r="DB811" s="127"/>
      <c r="DC811" s="127"/>
      <c r="DD811" s="127"/>
      <c r="DE811" s="127"/>
      <c r="DF811" s="127"/>
      <c r="DG811" s="127"/>
      <c r="DH811" s="127"/>
      <c r="DI811" s="127"/>
      <c r="DJ811" s="127"/>
      <c r="DK811" s="127"/>
      <c r="DL811" s="127"/>
      <c r="DM811" s="127"/>
      <c r="DN811" s="127"/>
      <c r="DO811" s="127"/>
      <c r="DP811" s="127"/>
      <c r="DQ811" s="127"/>
      <c r="DR811" s="127"/>
      <c r="DS811" s="127"/>
      <c r="DT811" s="127"/>
      <c r="DU811" s="127"/>
      <c r="DV811" s="127"/>
      <c r="DW811" s="127"/>
      <c r="DX811" s="127"/>
      <c r="DY811" s="127"/>
      <c r="DZ811" s="127"/>
      <c r="EA811" s="127"/>
      <c r="EB811" s="127"/>
      <c r="EC811" s="127"/>
      <c r="ED811" s="127"/>
      <c r="EE811" s="127"/>
      <c r="EF811" s="127"/>
      <c r="EG811" s="127"/>
      <c r="EH811" s="127"/>
      <c r="EI811" s="127"/>
      <c r="EJ811" s="127"/>
      <c r="EK811" s="127"/>
      <c r="EL811" s="127"/>
      <c r="EM811" s="127"/>
      <c r="EN811" s="127"/>
      <c r="EO811" s="127"/>
      <c r="EP811" s="127"/>
      <c r="EQ811" s="127"/>
      <c r="ER811" s="127"/>
      <c r="ES811" s="127"/>
      <c r="ET811" s="127"/>
      <c r="EU811" s="127"/>
      <c r="EV811" s="127"/>
      <c r="EW811" s="127"/>
      <c r="EX811" s="127"/>
      <c r="EY811" s="127"/>
      <c r="EZ811" s="127"/>
      <c r="FA811" s="127"/>
      <c r="FB811" s="127"/>
      <c r="FC811" s="127"/>
      <c r="FD811" s="127"/>
      <c r="FE811" s="127"/>
      <c r="FF811" s="127"/>
      <c r="FG811" s="127"/>
      <c r="FH811" s="127"/>
      <c r="FI811" s="127"/>
      <c r="FJ811" s="127"/>
      <c r="FK811" s="127"/>
      <c r="FL811" s="127"/>
      <c r="FM811" s="127"/>
      <c r="FN811" s="127"/>
      <c r="FO811" s="127"/>
      <c r="FP811" s="127"/>
      <c r="FQ811" s="127"/>
      <c r="FR811" s="127"/>
      <c r="FS811" s="127"/>
      <c r="FT811" s="127"/>
      <c r="FU811" s="127"/>
      <c r="FV811" s="127"/>
      <c r="FW811" s="127"/>
      <c r="FX811" s="127"/>
      <c r="FY811" s="127"/>
      <c r="FZ811" s="127"/>
      <c r="GA811" s="127"/>
      <c r="GB811" s="127"/>
      <c r="GC811" s="127"/>
      <c r="GD811" s="127"/>
      <c r="GE811" s="127"/>
      <c r="GF811" s="127"/>
      <c r="GG811" s="127"/>
      <c r="GH811" s="127"/>
      <c r="GI811" s="127"/>
      <c r="GJ811" s="127"/>
      <c r="GK811" s="127"/>
      <c r="GL811" s="127"/>
      <c r="GM811" s="127"/>
      <c r="GN811" s="127"/>
      <c r="GO811" s="127"/>
      <c r="GP811" s="127"/>
      <c r="GQ811" s="127"/>
      <c r="GR811" s="127"/>
      <c r="GS811" s="127"/>
      <c r="GT811" s="127"/>
      <c r="GU811" s="127"/>
      <c r="GV811" s="127"/>
      <c r="GW811" s="127"/>
      <c r="GX811" s="127"/>
      <c r="GY811" s="127"/>
      <c r="GZ811" s="127"/>
      <c r="HA811" s="127"/>
      <c r="HB811" s="127"/>
      <c r="HC811" s="127"/>
      <c r="HD811" s="127"/>
      <c r="HE811" s="127"/>
      <c r="HF811" s="127"/>
      <c r="HG811" s="127"/>
      <c r="HH811" s="127"/>
      <c r="HI811" s="127"/>
      <c r="HJ811" s="127"/>
      <c r="HK811" s="127"/>
      <c r="HL811" s="127"/>
      <c r="HM811" s="127"/>
      <c r="HN811" s="127"/>
      <c r="HO811" s="127"/>
      <c r="HP811" s="127"/>
      <c r="HQ811" s="127"/>
      <c r="HR811" s="127"/>
      <c r="HS811" s="127"/>
      <c r="HT811" s="127"/>
      <c r="HU811" s="127"/>
      <c r="HV811" s="127"/>
      <c r="HW811" s="127"/>
      <c r="HX811" s="127"/>
      <c r="HY811" s="127"/>
      <c r="H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  <c r="BK812" s="127"/>
      <c r="BL812" s="127"/>
      <c r="BM812" s="127"/>
      <c r="BN812" s="127"/>
      <c r="BO812" s="127"/>
      <c r="BP812" s="127"/>
      <c r="BQ812" s="127"/>
      <c r="BR812" s="127"/>
      <c r="BS812" s="127"/>
      <c r="BT812" s="127"/>
      <c r="BU812" s="127"/>
      <c r="BV812" s="127"/>
      <c r="BW812" s="127"/>
      <c r="BX812" s="127"/>
      <c r="BY812" s="127"/>
      <c r="BZ812" s="127"/>
      <c r="CA812" s="127"/>
      <c r="CB812" s="127"/>
      <c r="CC812" s="127"/>
      <c r="CD812" s="127"/>
      <c r="CE812" s="127"/>
      <c r="CF812" s="127"/>
      <c r="CG812" s="127"/>
      <c r="CH812" s="127"/>
      <c r="CI812" s="127"/>
      <c r="CJ812" s="127"/>
      <c r="CK812" s="127"/>
      <c r="CL812" s="127"/>
      <c r="CM812" s="127"/>
      <c r="CN812" s="127"/>
      <c r="CO812" s="127"/>
      <c r="CP812" s="127"/>
      <c r="CQ812" s="127"/>
      <c r="CR812" s="127"/>
      <c r="CS812" s="127"/>
      <c r="CT812" s="127"/>
      <c r="CU812" s="127"/>
      <c r="CV812" s="127"/>
      <c r="CW812" s="127"/>
      <c r="CX812" s="127"/>
      <c r="CY812" s="127"/>
      <c r="CZ812" s="127"/>
      <c r="DA812" s="127"/>
      <c r="DB812" s="127"/>
      <c r="DC812" s="127"/>
      <c r="DD812" s="127"/>
      <c r="DE812" s="127"/>
      <c r="DF812" s="127"/>
      <c r="DG812" s="127"/>
      <c r="DH812" s="127"/>
      <c r="DI812" s="127"/>
      <c r="DJ812" s="127"/>
      <c r="DK812" s="127"/>
      <c r="DL812" s="127"/>
      <c r="DM812" s="127"/>
      <c r="DN812" s="127"/>
      <c r="DO812" s="127"/>
      <c r="DP812" s="127"/>
      <c r="DQ812" s="127"/>
      <c r="DR812" s="127"/>
      <c r="DS812" s="127"/>
      <c r="DT812" s="127"/>
      <c r="DU812" s="127"/>
      <c r="DV812" s="127"/>
      <c r="DW812" s="127"/>
      <c r="DX812" s="127"/>
      <c r="DY812" s="127"/>
      <c r="DZ812" s="127"/>
      <c r="EA812" s="127"/>
      <c r="EB812" s="127"/>
      <c r="EC812" s="127"/>
      <c r="ED812" s="127"/>
      <c r="EE812" s="127"/>
      <c r="EF812" s="127"/>
      <c r="EG812" s="127"/>
      <c r="EH812" s="127"/>
      <c r="EI812" s="127"/>
      <c r="EJ812" s="127"/>
      <c r="EK812" s="127"/>
      <c r="EL812" s="127"/>
      <c r="EM812" s="127"/>
      <c r="EN812" s="127"/>
      <c r="EO812" s="127"/>
      <c r="EP812" s="127"/>
      <c r="EQ812" s="127"/>
      <c r="ER812" s="127"/>
      <c r="ES812" s="127"/>
      <c r="ET812" s="127"/>
      <c r="EU812" s="127"/>
      <c r="EV812" s="127"/>
      <c r="EW812" s="127"/>
      <c r="EX812" s="127"/>
      <c r="EY812" s="127"/>
      <c r="EZ812" s="127"/>
      <c r="FA812" s="127"/>
      <c r="FB812" s="127"/>
      <c r="FC812" s="127"/>
      <c r="FD812" s="127"/>
      <c r="FE812" s="127"/>
      <c r="FF812" s="127"/>
      <c r="FG812" s="127"/>
      <c r="FH812" s="127"/>
      <c r="FI812" s="127"/>
      <c r="FJ812" s="127"/>
      <c r="FK812" s="127"/>
      <c r="FL812" s="127"/>
      <c r="FM812" s="127"/>
      <c r="FN812" s="127"/>
      <c r="FO812" s="127"/>
      <c r="FP812" s="127"/>
      <c r="FQ812" s="127"/>
      <c r="FR812" s="127"/>
      <c r="FS812" s="127"/>
      <c r="FT812" s="127"/>
      <c r="FU812" s="127"/>
      <c r="FV812" s="127"/>
      <c r="FW812" s="127"/>
      <c r="FX812" s="127"/>
      <c r="FY812" s="127"/>
      <c r="FZ812" s="127"/>
      <c r="GA812" s="127"/>
      <c r="GB812" s="127"/>
      <c r="GC812" s="127"/>
      <c r="GD812" s="127"/>
      <c r="GE812" s="127"/>
      <c r="GF812" s="127"/>
      <c r="GG812" s="127"/>
      <c r="GH812" s="127"/>
      <c r="GI812" s="127"/>
      <c r="GJ812" s="127"/>
      <c r="GK812" s="127"/>
      <c r="GL812" s="127"/>
      <c r="GM812" s="127"/>
      <c r="GN812" s="127"/>
      <c r="GO812" s="127"/>
      <c r="GP812" s="127"/>
      <c r="GQ812" s="127"/>
      <c r="GR812" s="127"/>
      <c r="GS812" s="127"/>
      <c r="GT812" s="127"/>
      <c r="GU812" s="127"/>
      <c r="GV812" s="127"/>
      <c r="GW812" s="127"/>
      <c r="GX812" s="127"/>
      <c r="GY812" s="127"/>
      <c r="GZ812" s="127"/>
      <c r="HA812" s="127"/>
      <c r="HB812" s="127"/>
      <c r="HC812" s="127"/>
      <c r="HD812" s="127"/>
      <c r="HE812" s="127"/>
      <c r="HF812" s="127"/>
      <c r="HG812" s="127"/>
      <c r="HH812" s="127"/>
      <c r="HI812" s="127"/>
      <c r="HJ812" s="127"/>
      <c r="HK812" s="127"/>
      <c r="HL812" s="127"/>
      <c r="HM812" s="127"/>
      <c r="HN812" s="127"/>
      <c r="HO812" s="127"/>
      <c r="HP812" s="127"/>
      <c r="HQ812" s="127"/>
      <c r="HR812" s="127"/>
      <c r="HS812" s="127"/>
      <c r="HT812" s="127"/>
      <c r="HU812" s="127"/>
      <c r="HV812" s="127"/>
      <c r="HW812" s="127"/>
      <c r="HX812" s="127"/>
      <c r="HY812" s="127"/>
      <c r="H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  <c r="BK813" s="127"/>
      <c r="BL813" s="127"/>
      <c r="BM813" s="127"/>
      <c r="BN813" s="127"/>
      <c r="BO813" s="127"/>
      <c r="BP813" s="127"/>
      <c r="BQ813" s="127"/>
      <c r="BR813" s="127"/>
      <c r="BS813" s="127"/>
      <c r="BT813" s="127"/>
      <c r="BU813" s="127"/>
      <c r="BV813" s="127"/>
      <c r="BW813" s="127"/>
      <c r="BX813" s="127"/>
      <c r="BY813" s="127"/>
      <c r="BZ813" s="127"/>
      <c r="CA813" s="127"/>
      <c r="CB813" s="127"/>
      <c r="CC813" s="127"/>
      <c r="CD813" s="127"/>
      <c r="CE813" s="127"/>
      <c r="CF813" s="127"/>
      <c r="CG813" s="127"/>
      <c r="CH813" s="127"/>
      <c r="CI813" s="127"/>
      <c r="CJ813" s="127"/>
      <c r="CK813" s="127"/>
      <c r="CL813" s="127"/>
      <c r="CM813" s="127"/>
      <c r="CN813" s="127"/>
      <c r="CO813" s="127"/>
      <c r="CP813" s="127"/>
      <c r="CQ813" s="127"/>
      <c r="CR813" s="127"/>
      <c r="CS813" s="127"/>
      <c r="CT813" s="127"/>
      <c r="CU813" s="127"/>
      <c r="CV813" s="127"/>
      <c r="CW813" s="127"/>
      <c r="CX813" s="127"/>
      <c r="CY813" s="127"/>
      <c r="CZ813" s="127"/>
      <c r="DA813" s="127"/>
      <c r="DB813" s="127"/>
      <c r="DC813" s="127"/>
      <c r="DD813" s="127"/>
      <c r="DE813" s="127"/>
      <c r="DF813" s="127"/>
      <c r="DG813" s="127"/>
      <c r="DH813" s="127"/>
      <c r="DI813" s="127"/>
      <c r="DJ813" s="127"/>
      <c r="DK813" s="127"/>
      <c r="DL813" s="127"/>
      <c r="DM813" s="127"/>
      <c r="DN813" s="127"/>
      <c r="DO813" s="127"/>
      <c r="DP813" s="127"/>
      <c r="DQ813" s="127"/>
      <c r="DR813" s="127"/>
      <c r="DS813" s="127"/>
      <c r="DT813" s="127"/>
      <c r="DU813" s="127"/>
      <c r="DV813" s="127"/>
      <c r="DW813" s="127"/>
      <c r="DX813" s="127"/>
      <c r="DY813" s="127"/>
      <c r="DZ813" s="127"/>
      <c r="EA813" s="127"/>
      <c r="EB813" s="127"/>
      <c r="EC813" s="127"/>
      <c r="ED813" s="127"/>
      <c r="EE813" s="127"/>
      <c r="EF813" s="127"/>
      <c r="EG813" s="127"/>
      <c r="EH813" s="127"/>
      <c r="EI813" s="127"/>
      <c r="EJ813" s="127"/>
      <c r="EK813" s="127"/>
      <c r="EL813" s="127"/>
      <c r="EM813" s="127"/>
      <c r="EN813" s="127"/>
      <c r="EO813" s="127"/>
      <c r="EP813" s="127"/>
      <c r="EQ813" s="127"/>
      <c r="ER813" s="127"/>
      <c r="ES813" s="127"/>
      <c r="ET813" s="127"/>
      <c r="EU813" s="127"/>
      <c r="EV813" s="127"/>
      <c r="EW813" s="127"/>
      <c r="EX813" s="127"/>
      <c r="EY813" s="127"/>
      <c r="EZ813" s="127"/>
      <c r="FA813" s="127"/>
      <c r="FB813" s="127"/>
      <c r="FC813" s="127"/>
      <c r="FD813" s="127"/>
      <c r="FE813" s="127"/>
      <c r="FF813" s="127"/>
      <c r="FG813" s="127"/>
      <c r="FH813" s="127"/>
      <c r="FI813" s="127"/>
      <c r="FJ813" s="127"/>
      <c r="FK813" s="127"/>
      <c r="FL813" s="127"/>
      <c r="FM813" s="127"/>
      <c r="FN813" s="127"/>
      <c r="FO813" s="127"/>
      <c r="FP813" s="127"/>
      <c r="FQ813" s="127"/>
      <c r="FR813" s="127"/>
      <c r="FS813" s="127"/>
      <c r="FT813" s="127"/>
      <c r="FU813" s="127"/>
      <c r="FV813" s="127"/>
      <c r="FW813" s="127"/>
      <c r="FX813" s="127"/>
      <c r="FY813" s="127"/>
      <c r="FZ813" s="127"/>
      <c r="GA813" s="127"/>
      <c r="GB813" s="127"/>
      <c r="GC813" s="127"/>
      <c r="GD813" s="127"/>
      <c r="GE813" s="127"/>
      <c r="GF813" s="127"/>
      <c r="GG813" s="127"/>
      <c r="GH813" s="127"/>
      <c r="GI813" s="127"/>
      <c r="GJ813" s="127"/>
      <c r="GK813" s="127"/>
      <c r="GL813" s="127"/>
      <c r="GM813" s="127"/>
      <c r="GN813" s="127"/>
      <c r="GO813" s="127"/>
      <c r="GP813" s="127"/>
      <c r="GQ813" s="127"/>
      <c r="GR813" s="127"/>
      <c r="GS813" s="127"/>
      <c r="GT813" s="127"/>
      <c r="GU813" s="127"/>
      <c r="GV813" s="127"/>
      <c r="GW813" s="127"/>
      <c r="GX813" s="127"/>
      <c r="GY813" s="127"/>
      <c r="GZ813" s="127"/>
      <c r="HA813" s="127"/>
      <c r="HB813" s="127"/>
      <c r="HC813" s="127"/>
      <c r="HD813" s="127"/>
      <c r="HE813" s="127"/>
      <c r="HF813" s="127"/>
      <c r="HG813" s="127"/>
      <c r="HH813" s="127"/>
      <c r="HI813" s="127"/>
      <c r="HJ813" s="127"/>
      <c r="HK813" s="127"/>
      <c r="HL813" s="127"/>
      <c r="HM813" s="127"/>
      <c r="HN813" s="127"/>
      <c r="HO813" s="127"/>
      <c r="HP813" s="127"/>
      <c r="HQ813" s="127"/>
      <c r="HR813" s="127"/>
      <c r="HS813" s="127"/>
      <c r="HT813" s="127"/>
      <c r="HU813" s="127"/>
      <c r="HV813" s="127"/>
      <c r="HW813" s="127"/>
      <c r="HX813" s="127"/>
      <c r="HY813" s="127"/>
      <c r="H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  <c r="BK814" s="127"/>
      <c r="BL814" s="127"/>
      <c r="BM814" s="127"/>
      <c r="BN814" s="127"/>
      <c r="BO814" s="127"/>
      <c r="BP814" s="127"/>
      <c r="BQ814" s="127"/>
      <c r="BR814" s="127"/>
      <c r="BS814" s="127"/>
      <c r="BT814" s="127"/>
      <c r="BU814" s="127"/>
      <c r="BV814" s="127"/>
      <c r="BW814" s="127"/>
      <c r="BX814" s="127"/>
      <c r="BY814" s="127"/>
      <c r="BZ814" s="127"/>
      <c r="CA814" s="127"/>
      <c r="CB814" s="127"/>
      <c r="CC814" s="127"/>
      <c r="CD814" s="127"/>
      <c r="CE814" s="127"/>
      <c r="CF814" s="127"/>
      <c r="CG814" s="127"/>
      <c r="CH814" s="127"/>
      <c r="CI814" s="127"/>
      <c r="CJ814" s="127"/>
      <c r="CK814" s="127"/>
      <c r="CL814" s="127"/>
      <c r="CM814" s="127"/>
      <c r="CN814" s="127"/>
      <c r="CO814" s="127"/>
      <c r="CP814" s="127"/>
      <c r="CQ814" s="127"/>
      <c r="CR814" s="127"/>
      <c r="CS814" s="127"/>
      <c r="CT814" s="127"/>
      <c r="CU814" s="127"/>
      <c r="CV814" s="127"/>
      <c r="CW814" s="127"/>
      <c r="CX814" s="127"/>
      <c r="CY814" s="127"/>
      <c r="CZ814" s="127"/>
      <c r="DA814" s="127"/>
      <c r="DB814" s="127"/>
      <c r="DC814" s="127"/>
      <c r="DD814" s="127"/>
      <c r="DE814" s="127"/>
      <c r="DF814" s="127"/>
      <c r="DG814" s="127"/>
      <c r="DH814" s="127"/>
      <c r="DI814" s="127"/>
      <c r="DJ814" s="127"/>
      <c r="DK814" s="127"/>
      <c r="DL814" s="127"/>
      <c r="DM814" s="127"/>
      <c r="DN814" s="127"/>
      <c r="DO814" s="127"/>
      <c r="DP814" s="127"/>
      <c r="DQ814" s="127"/>
      <c r="DR814" s="127"/>
      <c r="DS814" s="127"/>
      <c r="DT814" s="127"/>
      <c r="DU814" s="127"/>
      <c r="DV814" s="127"/>
      <c r="DW814" s="127"/>
      <c r="DX814" s="127"/>
      <c r="DY814" s="127"/>
      <c r="DZ814" s="127"/>
      <c r="EA814" s="127"/>
      <c r="EB814" s="127"/>
      <c r="EC814" s="127"/>
      <c r="ED814" s="127"/>
      <c r="EE814" s="127"/>
      <c r="EF814" s="127"/>
      <c r="EG814" s="127"/>
      <c r="EH814" s="127"/>
      <c r="EI814" s="127"/>
      <c r="EJ814" s="127"/>
      <c r="EK814" s="127"/>
      <c r="EL814" s="127"/>
      <c r="EM814" s="127"/>
      <c r="EN814" s="127"/>
      <c r="EO814" s="127"/>
      <c r="EP814" s="127"/>
      <c r="EQ814" s="127"/>
      <c r="ER814" s="127"/>
      <c r="ES814" s="127"/>
      <c r="ET814" s="127"/>
      <c r="EU814" s="127"/>
      <c r="EV814" s="127"/>
      <c r="EW814" s="127"/>
      <c r="EX814" s="127"/>
      <c r="EY814" s="127"/>
      <c r="EZ814" s="127"/>
      <c r="FA814" s="127"/>
      <c r="FB814" s="127"/>
      <c r="FC814" s="127"/>
      <c r="FD814" s="127"/>
      <c r="FE814" s="127"/>
      <c r="FF814" s="127"/>
      <c r="FG814" s="127"/>
      <c r="FH814" s="127"/>
      <c r="FI814" s="127"/>
      <c r="FJ814" s="127"/>
      <c r="FK814" s="127"/>
      <c r="FL814" s="127"/>
      <c r="FM814" s="127"/>
      <c r="FN814" s="127"/>
      <c r="FO814" s="127"/>
      <c r="FP814" s="127"/>
      <c r="FQ814" s="127"/>
      <c r="FR814" s="127"/>
      <c r="FS814" s="127"/>
      <c r="FT814" s="127"/>
      <c r="FU814" s="127"/>
      <c r="FV814" s="127"/>
      <c r="FW814" s="127"/>
      <c r="FX814" s="127"/>
      <c r="FY814" s="127"/>
      <c r="FZ814" s="127"/>
      <c r="GA814" s="127"/>
      <c r="GB814" s="127"/>
      <c r="GC814" s="127"/>
      <c r="GD814" s="127"/>
      <c r="GE814" s="127"/>
      <c r="GF814" s="127"/>
      <c r="GG814" s="127"/>
      <c r="GH814" s="127"/>
      <c r="GI814" s="127"/>
      <c r="GJ814" s="127"/>
      <c r="GK814" s="127"/>
      <c r="GL814" s="127"/>
      <c r="GM814" s="127"/>
      <c r="GN814" s="127"/>
      <c r="GO814" s="127"/>
      <c r="GP814" s="127"/>
      <c r="GQ814" s="127"/>
      <c r="GR814" s="127"/>
      <c r="GS814" s="127"/>
      <c r="GT814" s="127"/>
      <c r="GU814" s="127"/>
      <c r="GV814" s="127"/>
      <c r="GW814" s="127"/>
      <c r="GX814" s="127"/>
      <c r="GY814" s="127"/>
      <c r="GZ814" s="127"/>
      <c r="HA814" s="127"/>
      <c r="HB814" s="127"/>
      <c r="HC814" s="127"/>
      <c r="HD814" s="127"/>
      <c r="HE814" s="127"/>
      <c r="HF814" s="127"/>
      <c r="HG814" s="127"/>
      <c r="HH814" s="127"/>
      <c r="HI814" s="127"/>
      <c r="HJ814" s="127"/>
      <c r="HK814" s="127"/>
      <c r="HL814" s="127"/>
      <c r="HM814" s="127"/>
      <c r="HN814" s="127"/>
      <c r="HO814" s="127"/>
      <c r="HP814" s="127"/>
      <c r="HQ814" s="127"/>
      <c r="HR814" s="127"/>
      <c r="HS814" s="127"/>
      <c r="HT814" s="127"/>
      <c r="HU814" s="127"/>
      <c r="HV814" s="127"/>
      <c r="HW814" s="127"/>
      <c r="HX814" s="127"/>
      <c r="HY814" s="127"/>
      <c r="H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  <c r="BK815" s="127"/>
      <c r="BL815" s="127"/>
      <c r="BM815" s="127"/>
      <c r="BN815" s="127"/>
      <c r="BO815" s="127"/>
      <c r="BP815" s="127"/>
      <c r="BQ815" s="127"/>
      <c r="BR815" s="127"/>
      <c r="BS815" s="127"/>
      <c r="BT815" s="127"/>
      <c r="BU815" s="127"/>
      <c r="BV815" s="127"/>
      <c r="BW815" s="127"/>
      <c r="BX815" s="127"/>
      <c r="BY815" s="127"/>
      <c r="BZ815" s="127"/>
      <c r="CA815" s="127"/>
      <c r="CB815" s="127"/>
      <c r="CC815" s="127"/>
      <c r="CD815" s="127"/>
      <c r="CE815" s="127"/>
      <c r="CF815" s="127"/>
      <c r="CG815" s="127"/>
      <c r="CH815" s="127"/>
      <c r="CI815" s="127"/>
      <c r="CJ815" s="127"/>
      <c r="CK815" s="127"/>
      <c r="CL815" s="127"/>
      <c r="CM815" s="127"/>
      <c r="CN815" s="127"/>
      <c r="CO815" s="127"/>
      <c r="CP815" s="127"/>
      <c r="CQ815" s="127"/>
      <c r="CR815" s="127"/>
      <c r="CS815" s="127"/>
      <c r="CT815" s="127"/>
      <c r="CU815" s="127"/>
      <c r="CV815" s="127"/>
      <c r="CW815" s="127"/>
      <c r="CX815" s="127"/>
      <c r="CY815" s="127"/>
      <c r="CZ815" s="127"/>
      <c r="DA815" s="127"/>
      <c r="DB815" s="127"/>
      <c r="DC815" s="127"/>
      <c r="DD815" s="127"/>
      <c r="DE815" s="127"/>
      <c r="DF815" s="127"/>
      <c r="DG815" s="127"/>
      <c r="DH815" s="127"/>
      <c r="DI815" s="127"/>
      <c r="DJ815" s="127"/>
      <c r="DK815" s="127"/>
      <c r="DL815" s="127"/>
      <c r="DM815" s="127"/>
      <c r="DN815" s="127"/>
      <c r="DO815" s="127"/>
      <c r="DP815" s="127"/>
      <c r="DQ815" s="127"/>
      <c r="DR815" s="127"/>
      <c r="DS815" s="127"/>
      <c r="DT815" s="127"/>
      <c r="DU815" s="127"/>
      <c r="DV815" s="127"/>
      <c r="DW815" s="127"/>
      <c r="DX815" s="127"/>
      <c r="DY815" s="127"/>
      <c r="DZ815" s="127"/>
      <c r="EA815" s="127"/>
      <c r="EB815" s="127"/>
      <c r="EC815" s="127"/>
      <c r="ED815" s="127"/>
      <c r="EE815" s="127"/>
      <c r="EF815" s="127"/>
      <c r="EG815" s="127"/>
      <c r="EH815" s="127"/>
      <c r="EI815" s="127"/>
      <c r="EJ815" s="127"/>
      <c r="EK815" s="127"/>
      <c r="EL815" s="127"/>
      <c r="EM815" s="127"/>
      <c r="EN815" s="127"/>
      <c r="EO815" s="127"/>
      <c r="EP815" s="127"/>
      <c r="EQ815" s="127"/>
      <c r="ER815" s="127"/>
      <c r="ES815" s="127"/>
      <c r="ET815" s="127"/>
      <c r="EU815" s="127"/>
      <c r="EV815" s="127"/>
      <c r="EW815" s="127"/>
      <c r="EX815" s="127"/>
      <c r="EY815" s="127"/>
      <c r="EZ815" s="127"/>
      <c r="FA815" s="127"/>
      <c r="FB815" s="127"/>
      <c r="FC815" s="127"/>
      <c r="FD815" s="127"/>
      <c r="FE815" s="127"/>
      <c r="FF815" s="127"/>
      <c r="FG815" s="127"/>
      <c r="FH815" s="127"/>
      <c r="FI815" s="127"/>
      <c r="FJ815" s="127"/>
      <c r="FK815" s="127"/>
      <c r="FL815" s="127"/>
      <c r="FM815" s="127"/>
      <c r="FN815" s="127"/>
      <c r="FO815" s="127"/>
      <c r="FP815" s="127"/>
      <c r="FQ815" s="127"/>
      <c r="FR815" s="127"/>
      <c r="FS815" s="127"/>
      <c r="FT815" s="127"/>
      <c r="FU815" s="127"/>
      <c r="FV815" s="127"/>
      <c r="FW815" s="127"/>
      <c r="FX815" s="127"/>
      <c r="FY815" s="127"/>
      <c r="FZ815" s="127"/>
      <c r="GA815" s="127"/>
      <c r="GB815" s="127"/>
      <c r="GC815" s="127"/>
      <c r="GD815" s="127"/>
      <c r="GE815" s="127"/>
      <c r="GF815" s="127"/>
      <c r="GG815" s="127"/>
      <c r="GH815" s="127"/>
      <c r="GI815" s="127"/>
      <c r="GJ815" s="127"/>
      <c r="GK815" s="127"/>
      <c r="GL815" s="127"/>
      <c r="GM815" s="127"/>
      <c r="GN815" s="127"/>
      <c r="GO815" s="127"/>
      <c r="GP815" s="127"/>
      <c r="GQ815" s="127"/>
      <c r="GR815" s="127"/>
      <c r="GS815" s="127"/>
      <c r="GT815" s="127"/>
      <c r="GU815" s="127"/>
      <c r="GV815" s="127"/>
      <c r="GW815" s="127"/>
      <c r="GX815" s="127"/>
      <c r="GY815" s="127"/>
      <c r="GZ815" s="127"/>
      <c r="HA815" s="127"/>
      <c r="HB815" s="127"/>
      <c r="HC815" s="127"/>
      <c r="HD815" s="127"/>
      <c r="HE815" s="127"/>
      <c r="HF815" s="127"/>
      <c r="HG815" s="127"/>
      <c r="HH815" s="127"/>
      <c r="HI815" s="127"/>
      <c r="HJ815" s="127"/>
      <c r="HK815" s="127"/>
      <c r="HL815" s="127"/>
      <c r="HM815" s="127"/>
      <c r="HN815" s="127"/>
      <c r="HO815" s="127"/>
      <c r="HP815" s="127"/>
      <c r="HQ815" s="127"/>
      <c r="HR815" s="127"/>
      <c r="HS815" s="127"/>
      <c r="HT815" s="127"/>
      <c r="HU815" s="127"/>
      <c r="HV815" s="127"/>
      <c r="HW815" s="127"/>
      <c r="HX815" s="127"/>
      <c r="HY815" s="127"/>
      <c r="H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  <c r="BK816" s="127"/>
      <c r="BL816" s="127"/>
      <c r="BM816" s="127"/>
      <c r="BN816" s="127"/>
      <c r="BO816" s="127"/>
      <c r="BP816" s="127"/>
      <c r="BQ816" s="127"/>
      <c r="BR816" s="127"/>
      <c r="BS816" s="127"/>
      <c r="BT816" s="127"/>
      <c r="BU816" s="127"/>
      <c r="BV816" s="127"/>
      <c r="BW816" s="127"/>
      <c r="BX816" s="127"/>
      <c r="BY816" s="127"/>
      <c r="BZ816" s="127"/>
      <c r="CA816" s="127"/>
      <c r="CB816" s="127"/>
      <c r="CC816" s="127"/>
      <c r="CD816" s="127"/>
      <c r="CE816" s="127"/>
      <c r="CF816" s="127"/>
      <c r="CG816" s="127"/>
      <c r="CH816" s="127"/>
      <c r="CI816" s="127"/>
      <c r="CJ816" s="127"/>
      <c r="CK816" s="127"/>
      <c r="CL816" s="127"/>
      <c r="CM816" s="127"/>
      <c r="CN816" s="127"/>
      <c r="CO816" s="127"/>
      <c r="CP816" s="127"/>
      <c r="CQ816" s="127"/>
      <c r="CR816" s="127"/>
      <c r="CS816" s="127"/>
      <c r="CT816" s="127"/>
      <c r="CU816" s="127"/>
      <c r="CV816" s="127"/>
      <c r="CW816" s="127"/>
      <c r="CX816" s="127"/>
      <c r="CY816" s="127"/>
      <c r="CZ816" s="127"/>
      <c r="DA816" s="127"/>
      <c r="DB816" s="127"/>
      <c r="DC816" s="127"/>
      <c r="DD816" s="127"/>
      <c r="DE816" s="127"/>
      <c r="DF816" s="127"/>
      <c r="DG816" s="127"/>
      <c r="DH816" s="127"/>
      <c r="DI816" s="127"/>
      <c r="DJ816" s="127"/>
      <c r="DK816" s="127"/>
      <c r="DL816" s="127"/>
      <c r="DM816" s="127"/>
      <c r="DN816" s="127"/>
      <c r="DO816" s="127"/>
      <c r="DP816" s="127"/>
      <c r="DQ816" s="127"/>
      <c r="DR816" s="127"/>
      <c r="DS816" s="127"/>
      <c r="DT816" s="127"/>
      <c r="DU816" s="127"/>
      <c r="DV816" s="127"/>
      <c r="DW816" s="127"/>
      <c r="DX816" s="127"/>
      <c r="DY816" s="127"/>
      <c r="DZ816" s="127"/>
      <c r="EA816" s="127"/>
      <c r="EB816" s="127"/>
      <c r="EC816" s="127"/>
      <c r="ED816" s="127"/>
      <c r="EE816" s="127"/>
      <c r="EF816" s="127"/>
      <c r="EG816" s="127"/>
      <c r="EH816" s="127"/>
      <c r="EI816" s="127"/>
      <c r="EJ816" s="127"/>
      <c r="EK816" s="127"/>
      <c r="EL816" s="127"/>
      <c r="EM816" s="127"/>
      <c r="EN816" s="127"/>
      <c r="EO816" s="127"/>
      <c r="EP816" s="127"/>
      <c r="EQ816" s="127"/>
      <c r="ER816" s="127"/>
      <c r="ES816" s="127"/>
      <c r="ET816" s="127"/>
      <c r="EU816" s="127"/>
      <c r="EV816" s="127"/>
      <c r="EW816" s="127"/>
      <c r="EX816" s="127"/>
      <c r="EY816" s="127"/>
      <c r="EZ816" s="127"/>
      <c r="FA816" s="127"/>
      <c r="FB816" s="127"/>
      <c r="FC816" s="127"/>
      <c r="FD816" s="127"/>
      <c r="FE816" s="127"/>
      <c r="FF816" s="127"/>
      <c r="FG816" s="127"/>
      <c r="FH816" s="127"/>
      <c r="FI816" s="127"/>
      <c r="FJ816" s="127"/>
      <c r="FK816" s="127"/>
      <c r="FL816" s="127"/>
      <c r="FM816" s="127"/>
      <c r="FN816" s="127"/>
      <c r="FO816" s="127"/>
      <c r="FP816" s="127"/>
      <c r="FQ816" s="127"/>
      <c r="FR816" s="127"/>
      <c r="FS816" s="127"/>
      <c r="FT816" s="127"/>
      <c r="FU816" s="127"/>
      <c r="FV816" s="127"/>
      <c r="FW816" s="127"/>
      <c r="FX816" s="127"/>
      <c r="FY816" s="127"/>
      <c r="FZ816" s="127"/>
      <c r="GA816" s="127"/>
      <c r="GB816" s="127"/>
      <c r="GC816" s="127"/>
      <c r="GD816" s="127"/>
      <c r="GE816" s="127"/>
      <c r="GF816" s="127"/>
      <c r="GG816" s="127"/>
      <c r="GH816" s="127"/>
      <c r="GI816" s="127"/>
      <c r="GJ816" s="127"/>
      <c r="GK816" s="127"/>
      <c r="GL816" s="127"/>
      <c r="GM816" s="127"/>
      <c r="GN816" s="127"/>
      <c r="GO816" s="127"/>
      <c r="GP816" s="127"/>
      <c r="GQ816" s="127"/>
      <c r="GR816" s="127"/>
      <c r="GS816" s="127"/>
      <c r="GT816" s="127"/>
      <c r="GU816" s="127"/>
      <c r="GV816" s="127"/>
      <c r="GW816" s="127"/>
      <c r="GX816" s="127"/>
      <c r="GY816" s="127"/>
      <c r="GZ816" s="127"/>
      <c r="HA816" s="127"/>
      <c r="HB816" s="127"/>
      <c r="HC816" s="127"/>
      <c r="HD816" s="127"/>
      <c r="HE816" s="127"/>
      <c r="HF816" s="127"/>
      <c r="HG816" s="127"/>
      <c r="HH816" s="127"/>
      <c r="HI816" s="127"/>
      <c r="HJ816" s="127"/>
      <c r="HK816" s="127"/>
      <c r="HL816" s="127"/>
      <c r="HM816" s="127"/>
      <c r="HN816" s="127"/>
      <c r="HO816" s="127"/>
      <c r="HP816" s="127"/>
      <c r="HQ816" s="127"/>
      <c r="HR816" s="127"/>
      <c r="HS816" s="127"/>
      <c r="HT816" s="127"/>
      <c r="HU816" s="127"/>
      <c r="HV816" s="127"/>
      <c r="HW816" s="127"/>
      <c r="HX816" s="127"/>
      <c r="HY816" s="127"/>
      <c r="H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  <c r="BK817" s="127"/>
      <c r="BL817" s="127"/>
      <c r="BM817" s="127"/>
      <c r="BN817" s="127"/>
      <c r="BO817" s="127"/>
      <c r="BP817" s="127"/>
      <c r="BQ817" s="127"/>
      <c r="BR817" s="127"/>
      <c r="BS817" s="127"/>
      <c r="BT817" s="127"/>
      <c r="BU817" s="127"/>
      <c r="BV817" s="127"/>
      <c r="BW817" s="127"/>
      <c r="BX817" s="127"/>
      <c r="BY817" s="127"/>
      <c r="BZ817" s="127"/>
      <c r="CA817" s="127"/>
      <c r="CB817" s="127"/>
      <c r="CC817" s="127"/>
      <c r="CD817" s="127"/>
      <c r="CE817" s="127"/>
      <c r="CF817" s="127"/>
      <c r="CG817" s="127"/>
      <c r="CH817" s="127"/>
      <c r="CI817" s="127"/>
      <c r="CJ817" s="127"/>
      <c r="CK817" s="127"/>
      <c r="CL817" s="127"/>
      <c r="CM817" s="127"/>
      <c r="CN817" s="127"/>
      <c r="CO817" s="127"/>
      <c r="CP817" s="127"/>
      <c r="CQ817" s="127"/>
      <c r="CR817" s="127"/>
      <c r="CS817" s="127"/>
      <c r="CT817" s="127"/>
      <c r="CU817" s="127"/>
      <c r="CV817" s="127"/>
      <c r="CW817" s="127"/>
      <c r="CX817" s="127"/>
      <c r="CY817" s="127"/>
      <c r="CZ817" s="127"/>
      <c r="DA817" s="127"/>
      <c r="DB817" s="127"/>
      <c r="DC817" s="127"/>
      <c r="DD817" s="127"/>
      <c r="DE817" s="127"/>
      <c r="DF817" s="127"/>
      <c r="DG817" s="127"/>
      <c r="DH817" s="127"/>
      <c r="DI817" s="127"/>
      <c r="DJ817" s="127"/>
      <c r="DK817" s="127"/>
      <c r="DL817" s="127"/>
      <c r="DM817" s="127"/>
      <c r="DN817" s="127"/>
      <c r="DO817" s="127"/>
      <c r="DP817" s="127"/>
      <c r="DQ817" s="127"/>
      <c r="DR817" s="127"/>
      <c r="DS817" s="127"/>
      <c r="DT817" s="127"/>
      <c r="DU817" s="127"/>
      <c r="DV817" s="127"/>
      <c r="DW817" s="127"/>
      <c r="DX817" s="127"/>
      <c r="DY817" s="127"/>
      <c r="DZ817" s="127"/>
      <c r="EA817" s="127"/>
      <c r="EB817" s="127"/>
      <c r="EC817" s="127"/>
      <c r="ED817" s="127"/>
      <c r="EE817" s="127"/>
      <c r="EF817" s="127"/>
      <c r="EG817" s="127"/>
      <c r="EH817" s="127"/>
      <c r="EI817" s="127"/>
      <c r="EJ817" s="127"/>
      <c r="EK817" s="127"/>
      <c r="EL817" s="127"/>
      <c r="EM817" s="127"/>
      <c r="EN817" s="127"/>
      <c r="EO817" s="127"/>
      <c r="EP817" s="127"/>
      <c r="EQ817" s="127"/>
      <c r="ER817" s="127"/>
      <c r="ES817" s="127"/>
      <c r="ET817" s="127"/>
      <c r="EU817" s="127"/>
      <c r="EV817" s="127"/>
      <c r="EW817" s="127"/>
      <c r="EX817" s="127"/>
      <c r="EY817" s="127"/>
      <c r="EZ817" s="127"/>
      <c r="FA817" s="127"/>
      <c r="FB817" s="127"/>
      <c r="FC817" s="127"/>
      <c r="FD817" s="127"/>
      <c r="FE817" s="127"/>
      <c r="FF817" s="127"/>
      <c r="FG817" s="127"/>
      <c r="FH817" s="127"/>
      <c r="FI817" s="127"/>
      <c r="FJ817" s="127"/>
      <c r="FK817" s="127"/>
      <c r="FL817" s="127"/>
      <c r="FM817" s="127"/>
      <c r="FN817" s="127"/>
      <c r="FO817" s="127"/>
      <c r="FP817" s="127"/>
      <c r="FQ817" s="127"/>
      <c r="FR817" s="127"/>
      <c r="FS817" s="127"/>
      <c r="FT817" s="127"/>
      <c r="FU817" s="127"/>
      <c r="FV817" s="127"/>
      <c r="FW817" s="127"/>
      <c r="FX817" s="127"/>
      <c r="FY817" s="127"/>
      <c r="FZ817" s="127"/>
      <c r="GA817" s="127"/>
      <c r="GB817" s="127"/>
      <c r="GC817" s="127"/>
      <c r="GD817" s="127"/>
      <c r="GE817" s="127"/>
      <c r="GF817" s="127"/>
      <c r="GG817" s="127"/>
      <c r="GH817" s="127"/>
      <c r="GI817" s="127"/>
      <c r="GJ817" s="127"/>
      <c r="GK817" s="127"/>
      <c r="GL817" s="127"/>
      <c r="GM817" s="127"/>
      <c r="GN817" s="127"/>
      <c r="GO817" s="127"/>
      <c r="GP817" s="127"/>
      <c r="GQ817" s="127"/>
      <c r="GR817" s="127"/>
      <c r="GS817" s="127"/>
      <c r="GT817" s="127"/>
      <c r="GU817" s="127"/>
      <c r="GV817" s="127"/>
      <c r="GW817" s="127"/>
      <c r="GX817" s="127"/>
      <c r="GY817" s="127"/>
      <c r="GZ817" s="127"/>
      <c r="HA817" s="127"/>
      <c r="HB817" s="127"/>
      <c r="HC817" s="127"/>
      <c r="HD817" s="127"/>
      <c r="HE817" s="127"/>
      <c r="HF817" s="127"/>
      <c r="HG817" s="127"/>
      <c r="HH817" s="127"/>
      <c r="HI817" s="127"/>
      <c r="HJ817" s="127"/>
      <c r="HK817" s="127"/>
      <c r="HL817" s="127"/>
      <c r="HM817" s="127"/>
      <c r="HN817" s="127"/>
      <c r="HO817" s="127"/>
      <c r="HP817" s="127"/>
      <c r="HQ817" s="127"/>
      <c r="HR817" s="127"/>
      <c r="HS817" s="127"/>
      <c r="HT817" s="127"/>
      <c r="HU817" s="127"/>
      <c r="HV817" s="127"/>
      <c r="HW817" s="127"/>
      <c r="HX817" s="127"/>
      <c r="HY817" s="127"/>
      <c r="H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  <c r="BK818" s="127"/>
      <c r="BL818" s="127"/>
      <c r="BM818" s="127"/>
      <c r="BN818" s="127"/>
      <c r="BO818" s="127"/>
      <c r="BP818" s="127"/>
      <c r="BQ818" s="127"/>
      <c r="BR818" s="127"/>
      <c r="BS818" s="127"/>
      <c r="BT818" s="127"/>
      <c r="BU818" s="127"/>
      <c r="BV818" s="127"/>
      <c r="BW818" s="127"/>
      <c r="BX818" s="127"/>
      <c r="BY818" s="127"/>
      <c r="BZ818" s="127"/>
      <c r="CA818" s="127"/>
      <c r="CB818" s="127"/>
      <c r="CC818" s="127"/>
      <c r="CD818" s="127"/>
      <c r="CE818" s="127"/>
      <c r="CF818" s="127"/>
      <c r="CG818" s="127"/>
      <c r="CH818" s="127"/>
      <c r="CI818" s="127"/>
      <c r="CJ818" s="127"/>
      <c r="CK818" s="127"/>
      <c r="CL818" s="127"/>
      <c r="CM818" s="127"/>
      <c r="CN818" s="127"/>
      <c r="CO818" s="127"/>
      <c r="CP818" s="127"/>
      <c r="CQ818" s="127"/>
      <c r="CR818" s="127"/>
      <c r="CS818" s="127"/>
      <c r="CT818" s="127"/>
      <c r="CU818" s="127"/>
      <c r="CV818" s="127"/>
      <c r="CW818" s="127"/>
      <c r="CX818" s="127"/>
      <c r="CY818" s="127"/>
      <c r="CZ818" s="127"/>
      <c r="DA818" s="127"/>
      <c r="DB818" s="127"/>
      <c r="DC818" s="127"/>
      <c r="DD818" s="127"/>
      <c r="DE818" s="127"/>
      <c r="DF818" s="127"/>
      <c r="DG818" s="127"/>
      <c r="DH818" s="127"/>
      <c r="DI818" s="127"/>
      <c r="DJ818" s="127"/>
      <c r="DK818" s="127"/>
      <c r="DL818" s="127"/>
      <c r="DM818" s="127"/>
      <c r="DN818" s="127"/>
      <c r="DO818" s="127"/>
      <c r="DP818" s="127"/>
      <c r="DQ818" s="127"/>
      <c r="DR818" s="127"/>
      <c r="DS818" s="127"/>
      <c r="DT818" s="127"/>
      <c r="DU818" s="127"/>
      <c r="DV818" s="127"/>
      <c r="DW818" s="127"/>
      <c r="DX818" s="127"/>
      <c r="DY818" s="127"/>
      <c r="DZ818" s="127"/>
      <c r="EA818" s="127"/>
      <c r="EB818" s="127"/>
      <c r="EC818" s="127"/>
      <c r="ED818" s="127"/>
      <c r="EE818" s="127"/>
      <c r="EF818" s="127"/>
      <c r="EG818" s="127"/>
      <c r="EH818" s="127"/>
      <c r="EI818" s="127"/>
      <c r="EJ818" s="127"/>
      <c r="EK818" s="127"/>
      <c r="EL818" s="127"/>
      <c r="EM818" s="127"/>
      <c r="EN818" s="127"/>
      <c r="EO818" s="127"/>
      <c r="EP818" s="127"/>
      <c r="EQ818" s="127"/>
      <c r="ER818" s="127"/>
      <c r="ES818" s="127"/>
      <c r="ET818" s="127"/>
      <c r="EU818" s="127"/>
      <c r="EV818" s="127"/>
      <c r="EW818" s="127"/>
      <c r="EX818" s="127"/>
      <c r="EY818" s="127"/>
      <c r="EZ818" s="127"/>
      <c r="FA818" s="127"/>
      <c r="FB818" s="127"/>
      <c r="FC818" s="127"/>
      <c r="FD818" s="127"/>
      <c r="FE818" s="127"/>
      <c r="FF818" s="127"/>
      <c r="FG818" s="127"/>
      <c r="FH818" s="127"/>
      <c r="FI818" s="127"/>
      <c r="FJ818" s="127"/>
      <c r="FK818" s="127"/>
      <c r="FL818" s="127"/>
      <c r="FM818" s="127"/>
      <c r="FN818" s="127"/>
      <c r="FO818" s="127"/>
      <c r="FP818" s="127"/>
      <c r="FQ818" s="127"/>
      <c r="FR818" s="127"/>
      <c r="FS818" s="127"/>
      <c r="FT818" s="127"/>
      <c r="FU818" s="127"/>
      <c r="FV818" s="127"/>
      <c r="FW818" s="127"/>
      <c r="FX818" s="127"/>
      <c r="FY818" s="127"/>
      <c r="FZ818" s="127"/>
      <c r="GA818" s="127"/>
      <c r="GB818" s="127"/>
      <c r="GC818" s="127"/>
      <c r="GD818" s="127"/>
      <c r="GE818" s="127"/>
      <c r="GF818" s="127"/>
      <c r="GG818" s="127"/>
      <c r="GH818" s="127"/>
      <c r="GI818" s="127"/>
      <c r="GJ818" s="127"/>
      <c r="GK818" s="127"/>
      <c r="GL818" s="127"/>
      <c r="GM818" s="127"/>
      <c r="GN818" s="127"/>
      <c r="GO818" s="127"/>
      <c r="GP818" s="127"/>
      <c r="GQ818" s="127"/>
      <c r="GR818" s="127"/>
      <c r="GS818" s="127"/>
      <c r="GT818" s="127"/>
      <c r="GU818" s="127"/>
      <c r="GV818" s="127"/>
      <c r="GW818" s="127"/>
      <c r="GX818" s="127"/>
      <c r="GY818" s="127"/>
      <c r="GZ818" s="127"/>
      <c r="HA818" s="127"/>
      <c r="HB818" s="127"/>
      <c r="HC818" s="127"/>
      <c r="HD818" s="127"/>
      <c r="HE818" s="127"/>
      <c r="HF818" s="127"/>
      <c r="HG818" s="127"/>
      <c r="HH818" s="127"/>
      <c r="HI818" s="127"/>
      <c r="HJ818" s="127"/>
      <c r="HK818" s="127"/>
      <c r="HL818" s="127"/>
      <c r="HM818" s="127"/>
      <c r="HN818" s="127"/>
      <c r="HO818" s="127"/>
      <c r="HP818" s="127"/>
      <c r="HQ818" s="127"/>
      <c r="HR818" s="127"/>
      <c r="HS818" s="127"/>
      <c r="HT818" s="127"/>
      <c r="HU818" s="127"/>
      <c r="HV818" s="127"/>
      <c r="HW818" s="127"/>
      <c r="HX818" s="127"/>
      <c r="HY818" s="127"/>
      <c r="H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  <c r="BK819" s="127"/>
      <c r="BL819" s="127"/>
      <c r="BM819" s="127"/>
      <c r="BN819" s="127"/>
      <c r="BO819" s="127"/>
      <c r="BP819" s="127"/>
      <c r="BQ819" s="127"/>
      <c r="BR819" s="127"/>
      <c r="BS819" s="127"/>
      <c r="BT819" s="127"/>
      <c r="BU819" s="127"/>
      <c r="BV819" s="127"/>
      <c r="BW819" s="127"/>
      <c r="BX819" s="127"/>
      <c r="BY819" s="127"/>
      <c r="BZ819" s="127"/>
      <c r="CA819" s="127"/>
      <c r="CB819" s="127"/>
      <c r="CC819" s="127"/>
      <c r="CD819" s="127"/>
      <c r="CE819" s="127"/>
      <c r="CF819" s="127"/>
      <c r="CG819" s="127"/>
      <c r="CH819" s="127"/>
      <c r="CI819" s="127"/>
      <c r="CJ819" s="127"/>
      <c r="CK819" s="127"/>
      <c r="CL819" s="127"/>
      <c r="CM819" s="127"/>
      <c r="CN819" s="127"/>
      <c r="CO819" s="127"/>
      <c r="CP819" s="127"/>
      <c r="CQ819" s="127"/>
      <c r="CR819" s="127"/>
      <c r="CS819" s="127"/>
      <c r="CT819" s="127"/>
      <c r="CU819" s="127"/>
      <c r="CV819" s="127"/>
      <c r="CW819" s="127"/>
      <c r="CX819" s="127"/>
      <c r="CY819" s="127"/>
      <c r="CZ819" s="127"/>
      <c r="DA819" s="127"/>
      <c r="DB819" s="127"/>
      <c r="DC819" s="127"/>
      <c r="DD819" s="127"/>
      <c r="DE819" s="127"/>
      <c r="DF819" s="127"/>
      <c r="DG819" s="127"/>
      <c r="DH819" s="127"/>
      <c r="DI819" s="127"/>
      <c r="DJ819" s="127"/>
      <c r="DK819" s="127"/>
      <c r="DL819" s="127"/>
      <c r="DM819" s="127"/>
      <c r="DN819" s="127"/>
      <c r="DO819" s="127"/>
      <c r="DP819" s="127"/>
      <c r="DQ819" s="127"/>
      <c r="DR819" s="127"/>
      <c r="DS819" s="127"/>
      <c r="DT819" s="127"/>
      <c r="DU819" s="127"/>
      <c r="DV819" s="127"/>
      <c r="DW819" s="127"/>
      <c r="DX819" s="127"/>
      <c r="DY819" s="127"/>
      <c r="DZ819" s="127"/>
      <c r="EA819" s="127"/>
      <c r="EB819" s="127"/>
      <c r="EC819" s="127"/>
      <c r="ED819" s="127"/>
      <c r="EE819" s="127"/>
      <c r="EF819" s="127"/>
      <c r="EG819" s="127"/>
      <c r="EH819" s="127"/>
      <c r="EI819" s="127"/>
      <c r="EJ819" s="127"/>
      <c r="EK819" s="127"/>
      <c r="EL819" s="127"/>
      <c r="EM819" s="127"/>
      <c r="EN819" s="127"/>
      <c r="EO819" s="127"/>
      <c r="EP819" s="127"/>
      <c r="EQ819" s="127"/>
      <c r="ER819" s="127"/>
      <c r="ES819" s="127"/>
      <c r="ET819" s="127"/>
      <c r="EU819" s="127"/>
      <c r="EV819" s="127"/>
      <c r="EW819" s="127"/>
      <c r="EX819" s="127"/>
      <c r="EY819" s="127"/>
      <c r="EZ819" s="127"/>
      <c r="FA819" s="127"/>
      <c r="FB819" s="127"/>
      <c r="FC819" s="127"/>
      <c r="FD819" s="127"/>
      <c r="FE819" s="127"/>
      <c r="FF819" s="127"/>
      <c r="FG819" s="127"/>
      <c r="FH819" s="127"/>
      <c r="FI819" s="127"/>
      <c r="FJ819" s="127"/>
      <c r="FK819" s="127"/>
      <c r="FL819" s="127"/>
      <c r="FM819" s="127"/>
      <c r="FN819" s="127"/>
      <c r="FO819" s="127"/>
      <c r="FP819" s="127"/>
      <c r="FQ819" s="127"/>
      <c r="FR819" s="127"/>
      <c r="FS819" s="127"/>
      <c r="FT819" s="127"/>
      <c r="FU819" s="127"/>
      <c r="FV819" s="127"/>
      <c r="FW819" s="127"/>
      <c r="FX819" s="127"/>
      <c r="FY819" s="127"/>
      <c r="FZ819" s="127"/>
      <c r="GA819" s="127"/>
      <c r="GB819" s="127"/>
      <c r="GC819" s="127"/>
      <c r="GD819" s="127"/>
      <c r="GE819" s="127"/>
      <c r="GF819" s="127"/>
      <c r="GG819" s="127"/>
      <c r="GH819" s="127"/>
      <c r="GI819" s="127"/>
      <c r="GJ819" s="127"/>
      <c r="GK819" s="127"/>
      <c r="GL819" s="127"/>
      <c r="GM819" s="127"/>
      <c r="GN819" s="127"/>
      <c r="GO819" s="127"/>
      <c r="GP819" s="127"/>
      <c r="GQ819" s="127"/>
      <c r="GR819" s="127"/>
      <c r="GS819" s="127"/>
      <c r="GT819" s="127"/>
      <c r="GU819" s="127"/>
      <c r="GV819" s="127"/>
      <c r="GW819" s="127"/>
      <c r="GX819" s="127"/>
      <c r="GY819" s="127"/>
      <c r="GZ819" s="127"/>
      <c r="HA819" s="127"/>
      <c r="HB819" s="127"/>
      <c r="HC819" s="127"/>
      <c r="HD819" s="127"/>
      <c r="HE819" s="127"/>
      <c r="HF819" s="127"/>
      <c r="HG819" s="127"/>
      <c r="HH819" s="127"/>
      <c r="HI819" s="127"/>
      <c r="HJ819" s="127"/>
      <c r="HK819" s="127"/>
      <c r="HL819" s="127"/>
      <c r="HM819" s="127"/>
      <c r="HN819" s="127"/>
      <c r="HO819" s="127"/>
      <c r="HP819" s="127"/>
      <c r="HQ819" s="127"/>
      <c r="HR819" s="127"/>
      <c r="HS819" s="127"/>
      <c r="HT819" s="127"/>
      <c r="HU819" s="127"/>
      <c r="HV819" s="127"/>
      <c r="HW819" s="127"/>
      <c r="HX819" s="127"/>
      <c r="HY819" s="127"/>
      <c r="H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  <c r="BK820" s="127"/>
      <c r="BL820" s="127"/>
      <c r="BM820" s="127"/>
      <c r="BN820" s="127"/>
      <c r="BO820" s="127"/>
      <c r="BP820" s="127"/>
      <c r="BQ820" s="127"/>
      <c r="BR820" s="127"/>
      <c r="BS820" s="127"/>
      <c r="BT820" s="127"/>
      <c r="BU820" s="127"/>
      <c r="BV820" s="127"/>
      <c r="BW820" s="127"/>
      <c r="BX820" s="127"/>
      <c r="BY820" s="127"/>
      <c r="BZ820" s="127"/>
      <c r="CA820" s="127"/>
      <c r="CB820" s="127"/>
      <c r="CC820" s="127"/>
      <c r="CD820" s="127"/>
      <c r="CE820" s="127"/>
      <c r="CF820" s="127"/>
      <c r="CG820" s="127"/>
      <c r="CH820" s="127"/>
      <c r="CI820" s="127"/>
      <c r="CJ820" s="127"/>
      <c r="CK820" s="127"/>
      <c r="CL820" s="127"/>
      <c r="CM820" s="127"/>
      <c r="CN820" s="127"/>
      <c r="CO820" s="127"/>
      <c r="CP820" s="127"/>
      <c r="CQ820" s="127"/>
      <c r="CR820" s="127"/>
      <c r="CS820" s="127"/>
      <c r="CT820" s="127"/>
      <c r="CU820" s="127"/>
      <c r="CV820" s="127"/>
      <c r="CW820" s="127"/>
      <c r="CX820" s="127"/>
      <c r="CY820" s="127"/>
      <c r="CZ820" s="127"/>
      <c r="DA820" s="127"/>
      <c r="DB820" s="127"/>
      <c r="DC820" s="127"/>
      <c r="DD820" s="127"/>
      <c r="DE820" s="127"/>
      <c r="DF820" s="127"/>
      <c r="DG820" s="127"/>
      <c r="DH820" s="127"/>
      <c r="DI820" s="127"/>
      <c r="DJ820" s="127"/>
      <c r="DK820" s="127"/>
      <c r="DL820" s="127"/>
      <c r="DM820" s="127"/>
      <c r="DN820" s="127"/>
      <c r="DO820" s="127"/>
      <c r="DP820" s="127"/>
      <c r="DQ820" s="127"/>
      <c r="DR820" s="127"/>
      <c r="DS820" s="127"/>
      <c r="DT820" s="127"/>
      <c r="DU820" s="127"/>
      <c r="DV820" s="127"/>
      <c r="DW820" s="127"/>
      <c r="DX820" s="127"/>
      <c r="DY820" s="127"/>
      <c r="DZ820" s="127"/>
      <c r="EA820" s="127"/>
      <c r="EB820" s="127"/>
      <c r="EC820" s="127"/>
      <c r="ED820" s="127"/>
      <c r="EE820" s="127"/>
      <c r="EF820" s="127"/>
      <c r="EG820" s="127"/>
      <c r="EH820" s="127"/>
      <c r="EI820" s="127"/>
      <c r="EJ820" s="127"/>
      <c r="EK820" s="127"/>
      <c r="EL820" s="127"/>
      <c r="EM820" s="127"/>
      <c r="EN820" s="127"/>
      <c r="EO820" s="127"/>
      <c r="EP820" s="127"/>
      <c r="EQ820" s="127"/>
      <c r="ER820" s="127"/>
      <c r="ES820" s="127"/>
      <c r="ET820" s="127"/>
      <c r="EU820" s="127"/>
      <c r="EV820" s="127"/>
      <c r="EW820" s="127"/>
      <c r="EX820" s="127"/>
      <c r="EY820" s="127"/>
      <c r="EZ820" s="127"/>
      <c r="FA820" s="127"/>
      <c r="FB820" s="127"/>
      <c r="FC820" s="127"/>
      <c r="FD820" s="127"/>
      <c r="FE820" s="127"/>
      <c r="FF820" s="127"/>
      <c r="FG820" s="127"/>
      <c r="FH820" s="127"/>
      <c r="FI820" s="127"/>
      <c r="FJ820" s="127"/>
      <c r="FK820" s="127"/>
      <c r="FL820" s="127"/>
      <c r="FM820" s="127"/>
      <c r="FN820" s="127"/>
      <c r="FO820" s="127"/>
      <c r="FP820" s="127"/>
      <c r="FQ820" s="127"/>
      <c r="FR820" s="127"/>
      <c r="FS820" s="127"/>
      <c r="FT820" s="127"/>
      <c r="FU820" s="127"/>
      <c r="FV820" s="127"/>
      <c r="FW820" s="127"/>
      <c r="FX820" s="127"/>
      <c r="FY820" s="127"/>
      <c r="FZ820" s="127"/>
      <c r="GA820" s="127"/>
      <c r="GB820" s="127"/>
      <c r="GC820" s="127"/>
      <c r="GD820" s="127"/>
      <c r="GE820" s="127"/>
      <c r="GF820" s="127"/>
      <c r="GG820" s="127"/>
      <c r="GH820" s="127"/>
      <c r="GI820" s="127"/>
      <c r="GJ820" s="127"/>
      <c r="GK820" s="127"/>
      <c r="GL820" s="127"/>
      <c r="GM820" s="127"/>
      <c r="GN820" s="127"/>
      <c r="GO820" s="127"/>
      <c r="GP820" s="127"/>
      <c r="GQ820" s="127"/>
      <c r="GR820" s="127"/>
      <c r="GS820" s="127"/>
      <c r="GT820" s="127"/>
      <c r="GU820" s="127"/>
      <c r="GV820" s="127"/>
      <c r="GW820" s="127"/>
      <c r="GX820" s="127"/>
      <c r="GY820" s="127"/>
      <c r="GZ820" s="127"/>
      <c r="HA820" s="127"/>
      <c r="HB820" s="127"/>
      <c r="HC820" s="127"/>
      <c r="HD820" s="127"/>
      <c r="HE820" s="127"/>
      <c r="HF820" s="127"/>
      <c r="HG820" s="127"/>
      <c r="HH820" s="127"/>
      <c r="HI820" s="127"/>
      <c r="HJ820" s="127"/>
      <c r="HK820" s="127"/>
      <c r="HL820" s="127"/>
      <c r="HM820" s="127"/>
      <c r="HN820" s="127"/>
      <c r="HO820" s="127"/>
      <c r="HP820" s="127"/>
      <c r="HQ820" s="127"/>
      <c r="HR820" s="127"/>
      <c r="HS820" s="127"/>
      <c r="HT820" s="127"/>
      <c r="HU820" s="127"/>
      <c r="HV820" s="127"/>
      <c r="HW820" s="127"/>
      <c r="HX820" s="127"/>
      <c r="HY820" s="127"/>
      <c r="H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  <c r="BK821" s="127"/>
      <c r="BL821" s="127"/>
      <c r="BM821" s="127"/>
      <c r="BN821" s="127"/>
      <c r="BO821" s="127"/>
      <c r="BP821" s="127"/>
      <c r="BQ821" s="127"/>
      <c r="BR821" s="127"/>
      <c r="BS821" s="127"/>
      <c r="BT821" s="127"/>
      <c r="BU821" s="127"/>
      <c r="BV821" s="127"/>
      <c r="BW821" s="127"/>
      <c r="BX821" s="127"/>
      <c r="BY821" s="127"/>
      <c r="BZ821" s="127"/>
      <c r="CA821" s="127"/>
      <c r="CB821" s="127"/>
      <c r="CC821" s="127"/>
      <c r="CD821" s="127"/>
      <c r="CE821" s="127"/>
      <c r="CF821" s="127"/>
      <c r="CG821" s="127"/>
      <c r="CH821" s="127"/>
      <c r="CI821" s="127"/>
      <c r="CJ821" s="127"/>
      <c r="CK821" s="127"/>
      <c r="CL821" s="127"/>
      <c r="CM821" s="127"/>
      <c r="CN821" s="127"/>
      <c r="CO821" s="127"/>
      <c r="CP821" s="127"/>
      <c r="CQ821" s="127"/>
      <c r="CR821" s="127"/>
      <c r="CS821" s="127"/>
      <c r="CT821" s="127"/>
      <c r="CU821" s="127"/>
      <c r="CV821" s="127"/>
      <c r="CW821" s="127"/>
      <c r="CX821" s="127"/>
      <c r="CY821" s="127"/>
      <c r="CZ821" s="127"/>
      <c r="DA821" s="127"/>
      <c r="DB821" s="127"/>
      <c r="DC821" s="127"/>
      <c r="DD821" s="127"/>
      <c r="DE821" s="127"/>
      <c r="DF821" s="127"/>
      <c r="DG821" s="127"/>
      <c r="DH821" s="127"/>
      <c r="DI821" s="127"/>
      <c r="DJ821" s="127"/>
      <c r="DK821" s="127"/>
      <c r="DL821" s="127"/>
      <c r="DM821" s="127"/>
      <c r="DN821" s="127"/>
      <c r="DO821" s="127"/>
      <c r="DP821" s="127"/>
      <c r="DQ821" s="127"/>
      <c r="DR821" s="127"/>
      <c r="DS821" s="127"/>
      <c r="DT821" s="127"/>
      <c r="DU821" s="127"/>
      <c r="DV821" s="127"/>
      <c r="DW821" s="127"/>
      <c r="DX821" s="127"/>
      <c r="DY821" s="127"/>
      <c r="DZ821" s="127"/>
      <c r="EA821" s="127"/>
      <c r="EB821" s="127"/>
      <c r="EC821" s="127"/>
      <c r="ED821" s="127"/>
      <c r="EE821" s="127"/>
      <c r="EF821" s="127"/>
      <c r="EG821" s="127"/>
      <c r="EH821" s="127"/>
      <c r="EI821" s="127"/>
      <c r="EJ821" s="127"/>
      <c r="EK821" s="127"/>
      <c r="EL821" s="127"/>
      <c r="EM821" s="127"/>
      <c r="EN821" s="127"/>
      <c r="EO821" s="127"/>
      <c r="EP821" s="127"/>
      <c r="EQ821" s="127"/>
      <c r="ER821" s="127"/>
      <c r="ES821" s="127"/>
      <c r="ET821" s="127"/>
      <c r="EU821" s="127"/>
      <c r="EV821" s="127"/>
      <c r="EW821" s="127"/>
      <c r="EX821" s="127"/>
      <c r="EY821" s="127"/>
      <c r="EZ821" s="127"/>
      <c r="FA821" s="127"/>
      <c r="FB821" s="127"/>
      <c r="FC821" s="127"/>
      <c r="FD821" s="127"/>
      <c r="FE821" s="127"/>
      <c r="FF821" s="127"/>
      <c r="FG821" s="127"/>
      <c r="FH821" s="127"/>
      <c r="FI821" s="127"/>
      <c r="FJ821" s="127"/>
      <c r="FK821" s="127"/>
      <c r="FL821" s="127"/>
      <c r="FM821" s="127"/>
      <c r="FN821" s="127"/>
      <c r="FO821" s="127"/>
      <c r="FP821" s="127"/>
      <c r="FQ821" s="127"/>
      <c r="FR821" s="127"/>
      <c r="FS821" s="127"/>
      <c r="FT821" s="127"/>
      <c r="FU821" s="127"/>
      <c r="FV821" s="127"/>
      <c r="FW821" s="127"/>
      <c r="FX821" s="127"/>
      <c r="FY821" s="127"/>
      <c r="FZ821" s="127"/>
      <c r="GA821" s="127"/>
      <c r="GB821" s="127"/>
      <c r="GC821" s="127"/>
      <c r="GD821" s="127"/>
      <c r="GE821" s="127"/>
      <c r="GF821" s="127"/>
      <c r="GG821" s="127"/>
      <c r="GH821" s="127"/>
      <c r="GI821" s="127"/>
      <c r="GJ821" s="127"/>
      <c r="GK821" s="127"/>
      <c r="GL821" s="127"/>
      <c r="GM821" s="127"/>
      <c r="GN821" s="127"/>
      <c r="GO821" s="127"/>
      <c r="GP821" s="127"/>
      <c r="GQ821" s="127"/>
      <c r="GR821" s="127"/>
      <c r="GS821" s="127"/>
      <c r="GT821" s="127"/>
      <c r="GU821" s="127"/>
      <c r="GV821" s="127"/>
      <c r="GW821" s="127"/>
      <c r="GX821" s="127"/>
      <c r="GY821" s="127"/>
      <c r="GZ821" s="127"/>
      <c r="HA821" s="127"/>
      <c r="HB821" s="127"/>
      <c r="HC821" s="127"/>
      <c r="HD821" s="127"/>
      <c r="HE821" s="127"/>
      <c r="HF821" s="127"/>
      <c r="HG821" s="127"/>
      <c r="HH821" s="127"/>
      <c r="HI821" s="127"/>
      <c r="HJ821" s="127"/>
      <c r="HK821" s="127"/>
      <c r="HL821" s="127"/>
      <c r="HM821" s="127"/>
      <c r="HN821" s="127"/>
      <c r="HO821" s="127"/>
      <c r="HP821" s="127"/>
      <c r="HQ821" s="127"/>
      <c r="HR821" s="127"/>
      <c r="HS821" s="127"/>
      <c r="HT821" s="127"/>
      <c r="HU821" s="127"/>
      <c r="HV821" s="127"/>
      <c r="HW821" s="127"/>
      <c r="HX821" s="127"/>
      <c r="HY821" s="127"/>
      <c r="H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  <c r="BK822" s="127"/>
      <c r="BL822" s="127"/>
      <c r="BM822" s="127"/>
      <c r="BN822" s="127"/>
      <c r="BO822" s="127"/>
      <c r="BP822" s="127"/>
      <c r="BQ822" s="127"/>
      <c r="BR822" s="127"/>
      <c r="BS822" s="127"/>
      <c r="BT822" s="127"/>
      <c r="BU822" s="127"/>
      <c r="BV822" s="127"/>
      <c r="BW822" s="127"/>
      <c r="BX822" s="127"/>
      <c r="BY822" s="127"/>
      <c r="BZ822" s="127"/>
      <c r="CA822" s="127"/>
      <c r="CB822" s="127"/>
      <c r="CC822" s="127"/>
      <c r="CD822" s="127"/>
      <c r="CE822" s="127"/>
      <c r="CF822" s="127"/>
      <c r="CG822" s="127"/>
      <c r="CH822" s="127"/>
      <c r="CI822" s="127"/>
      <c r="CJ822" s="127"/>
      <c r="CK822" s="127"/>
      <c r="CL822" s="127"/>
      <c r="CM822" s="127"/>
      <c r="CN822" s="127"/>
      <c r="CO822" s="127"/>
      <c r="CP822" s="127"/>
      <c r="CQ822" s="127"/>
      <c r="CR822" s="127"/>
      <c r="CS822" s="127"/>
      <c r="CT822" s="127"/>
      <c r="CU822" s="127"/>
      <c r="CV822" s="127"/>
      <c r="CW822" s="127"/>
      <c r="CX822" s="127"/>
      <c r="CY822" s="127"/>
      <c r="CZ822" s="127"/>
      <c r="DA822" s="127"/>
      <c r="DB822" s="127"/>
      <c r="DC822" s="127"/>
      <c r="DD822" s="127"/>
      <c r="DE822" s="127"/>
      <c r="DF822" s="127"/>
      <c r="DG822" s="127"/>
      <c r="DH822" s="127"/>
      <c r="DI822" s="127"/>
      <c r="DJ822" s="127"/>
      <c r="DK822" s="127"/>
      <c r="DL822" s="127"/>
      <c r="DM822" s="127"/>
      <c r="DN822" s="127"/>
      <c r="DO822" s="127"/>
      <c r="DP822" s="127"/>
      <c r="DQ822" s="127"/>
      <c r="DR822" s="127"/>
      <c r="DS822" s="127"/>
      <c r="DT822" s="127"/>
      <c r="DU822" s="127"/>
      <c r="DV822" s="127"/>
      <c r="DW822" s="127"/>
      <c r="DX822" s="127"/>
      <c r="DY822" s="127"/>
      <c r="DZ822" s="127"/>
      <c r="EA822" s="127"/>
      <c r="EB822" s="127"/>
      <c r="EC822" s="127"/>
      <c r="ED822" s="127"/>
      <c r="EE822" s="127"/>
      <c r="EF822" s="127"/>
      <c r="EG822" s="127"/>
      <c r="EH822" s="127"/>
      <c r="EI822" s="127"/>
      <c r="EJ822" s="127"/>
      <c r="EK822" s="127"/>
      <c r="EL822" s="127"/>
      <c r="EM822" s="127"/>
      <c r="EN822" s="127"/>
      <c r="EO822" s="127"/>
      <c r="EP822" s="127"/>
      <c r="EQ822" s="127"/>
      <c r="ER822" s="127"/>
      <c r="ES822" s="127"/>
      <c r="ET822" s="127"/>
      <c r="EU822" s="127"/>
      <c r="EV822" s="127"/>
      <c r="EW822" s="127"/>
      <c r="EX822" s="127"/>
      <c r="EY822" s="127"/>
      <c r="EZ822" s="127"/>
      <c r="FA822" s="127"/>
      <c r="FB822" s="127"/>
      <c r="FC822" s="127"/>
      <c r="FD822" s="127"/>
      <c r="FE822" s="127"/>
      <c r="FF822" s="127"/>
      <c r="FG822" s="127"/>
      <c r="FH822" s="127"/>
      <c r="FI822" s="127"/>
      <c r="FJ822" s="127"/>
      <c r="FK822" s="127"/>
      <c r="FL822" s="127"/>
      <c r="FM822" s="127"/>
      <c r="FN822" s="127"/>
      <c r="FO822" s="127"/>
      <c r="FP822" s="127"/>
      <c r="FQ822" s="127"/>
      <c r="FR822" s="127"/>
      <c r="FS822" s="127"/>
      <c r="FT822" s="127"/>
      <c r="FU822" s="127"/>
      <c r="FV822" s="127"/>
      <c r="FW822" s="127"/>
      <c r="FX822" s="127"/>
      <c r="FY822" s="127"/>
      <c r="FZ822" s="127"/>
      <c r="GA822" s="127"/>
      <c r="GB822" s="127"/>
      <c r="GC822" s="127"/>
      <c r="GD822" s="127"/>
      <c r="GE822" s="127"/>
      <c r="GF822" s="127"/>
      <c r="GG822" s="127"/>
      <c r="GH822" s="127"/>
      <c r="GI822" s="127"/>
      <c r="GJ822" s="127"/>
      <c r="GK822" s="127"/>
      <c r="GL822" s="127"/>
      <c r="GM822" s="127"/>
      <c r="GN822" s="127"/>
      <c r="GO822" s="127"/>
      <c r="GP822" s="127"/>
      <c r="GQ822" s="127"/>
      <c r="GR822" s="127"/>
      <c r="GS822" s="127"/>
      <c r="GT822" s="127"/>
      <c r="GU822" s="127"/>
      <c r="GV822" s="127"/>
      <c r="GW822" s="127"/>
      <c r="GX822" s="127"/>
      <c r="GY822" s="127"/>
      <c r="GZ822" s="127"/>
      <c r="HA822" s="127"/>
      <c r="HB822" s="127"/>
      <c r="HC822" s="127"/>
      <c r="HD822" s="127"/>
      <c r="HE822" s="127"/>
      <c r="HF822" s="127"/>
      <c r="HG822" s="127"/>
      <c r="HH822" s="127"/>
      <c r="HI822" s="127"/>
      <c r="HJ822" s="127"/>
      <c r="HK822" s="127"/>
      <c r="HL822" s="127"/>
      <c r="HM822" s="127"/>
      <c r="HN822" s="127"/>
      <c r="HO822" s="127"/>
      <c r="HP822" s="127"/>
      <c r="HQ822" s="127"/>
      <c r="HR822" s="127"/>
      <c r="HS822" s="127"/>
      <c r="HT822" s="127"/>
      <c r="HU822" s="127"/>
      <c r="HV822" s="127"/>
      <c r="HW822" s="127"/>
      <c r="HX822" s="127"/>
      <c r="HY822" s="127"/>
      <c r="H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  <c r="BK823" s="127"/>
      <c r="BL823" s="127"/>
      <c r="BM823" s="127"/>
      <c r="BN823" s="127"/>
      <c r="BO823" s="127"/>
      <c r="BP823" s="127"/>
      <c r="BQ823" s="127"/>
      <c r="BR823" s="127"/>
      <c r="BS823" s="127"/>
      <c r="BT823" s="127"/>
      <c r="BU823" s="127"/>
      <c r="BV823" s="127"/>
      <c r="BW823" s="127"/>
      <c r="BX823" s="127"/>
      <c r="BY823" s="127"/>
      <c r="BZ823" s="127"/>
      <c r="CA823" s="127"/>
      <c r="CB823" s="127"/>
      <c r="CC823" s="127"/>
      <c r="CD823" s="127"/>
      <c r="CE823" s="127"/>
      <c r="CF823" s="127"/>
      <c r="CG823" s="127"/>
      <c r="CH823" s="127"/>
      <c r="CI823" s="127"/>
      <c r="CJ823" s="127"/>
      <c r="CK823" s="127"/>
      <c r="CL823" s="127"/>
      <c r="CM823" s="127"/>
      <c r="CN823" s="127"/>
      <c r="CO823" s="127"/>
      <c r="CP823" s="127"/>
      <c r="CQ823" s="127"/>
      <c r="CR823" s="127"/>
      <c r="CS823" s="127"/>
      <c r="CT823" s="127"/>
      <c r="CU823" s="127"/>
      <c r="CV823" s="127"/>
      <c r="CW823" s="127"/>
      <c r="CX823" s="127"/>
      <c r="CY823" s="127"/>
      <c r="CZ823" s="127"/>
      <c r="DA823" s="127"/>
      <c r="DB823" s="127"/>
      <c r="DC823" s="127"/>
      <c r="DD823" s="127"/>
      <c r="DE823" s="127"/>
      <c r="DF823" s="127"/>
      <c r="DG823" s="127"/>
      <c r="DH823" s="127"/>
      <c r="DI823" s="127"/>
      <c r="DJ823" s="127"/>
      <c r="DK823" s="127"/>
      <c r="DL823" s="127"/>
      <c r="DM823" s="127"/>
      <c r="DN823" s="127"/>
      <c r="DO823" s="127"/>
      <c r="DP823" s="127"/>
      <c r="DQ823" s="127"/>
      <c r="DR823" s="127"/>
      <c r="DS823" s="127"/>
      <c r="DT823" s="127"/>
      <c r="DU823" s="127"/>
      <c r="DV823" s="127"/>
      <c r="DW823" s="127"/>
      <c r="DX823" s="127"/>
      <c r="DY823" s="127"/>
      <c r="DZ823" s="127"/>
      <c r="EA823" s="127"/>
      <c r="EB823" s="127"/>
      <c r="EC823" s="127"/>
      <c r="ED823" s="127"/>
      <c r="EE823" s="127"/>
      <c r="EF823" s="127"/>
      <c r="EG823" s="127"/>
      <c r="EH823" s="127"/>
      <c r="EI823" s="127"/>
      <c r="EJ823" s="127"/>
      <c r="EK823" s="127"/>
      <c r="EL823" s="127"/>
      <c r="EM823" s="127"/>
      <c r="EN823" s="127"/>
      <c r="EO823" s="127"/>
      <c r="EP823" s="127"/>
      <c r="EQ823" s="127"/>
      <c r="ER823" s="127"/>
      <c r="ES823" s="127"/>
      <c r="ET823" s="127"/>
      <c r="EU823" s="127"/>
      <c r="EV823" s="127"/>
      <c r="EW823" s="127"/>
      <c r="EX823" s="127"/>
      <c r="EY823" s="127"/>
      <c r="EZ823" s="127"/>
      <c r="FA823" s="127"/>
      <c r="FB823" s="127"/>
      <c r="FC823" s="127"/>
      <c r="FD823" s="127"/>
      <c r="FE823" s="127"/>
      <c r="FF823" s="127"/>
      <c r="FG823" s="127"/>
      <c r="FH823" s="127"/>
      <c r="FI823" s="127"/>
      <c r="FJ823" s="127"/>
      <c r="FK823" s="127"/>
      <c r="FL823" s="127"/>
      <c r="FM823" s="127"/>
      <c r="FN823" s="127"/>
      <c r="FO823" s="127"/>
      <c r="FP823" s="127"/>
      <c r="FQ823" s="127"/>
      <c r="FR823" s="127"/>
      <c r="FS823" s="127"/>
      <c r="FT823" s="127"/>
      <c r="FU823" s="127"/>
      <c r="FV823" s="127"/>
      <c r="FW823" s="127"/>
      <c r="FX823" s="127"/>
      <c r="FY823" s="127"/>
      <c r="FZ823" s="127"/>
      <c r="GA823" s="127"/>
      <c r="GB823" s="127"/>
      <c r="GC823" s="127"/>
      <c r="GD823" s="127"/>
      <c r="GE823" s="127"/>
      <c r="GF823" s="127"/>
      <c r="GG823" s="127"/>
      <c r="GH823" s="127"/>
      <c r="GI823" s="127"/>
      <c r="GJ823" s="127"/>
      <c r="GK823" s="127"/>
      <c r="GL823" s="127"/>
      <c r="GM823" s="127"/>
      <c r="GN823" s="127"/>
      <c r="GO823" s="127"/>
      <c r="GP823" s="127"/>
      <c r="GQ823" s="127"/>
      <c r="GR823" s="127"/>
      <c r="GS823" s="127"/>
      <c r="GT823" s="127"/>
      <c r="GU823" s="127"/>
      <c r="GV823" s="127"/>
      <c r="GW823" s="127"/>
      <c r="GX823" s="127"/>
      <c r="GY823" s="127"/>
      <c r="GZ823" s="127"/>
      <c r="HA823" s="127"/>
      <c r="HB823" s="127"/>
      <c r="HC823" s="127"/>
      <c r="HD823" s="127"/>
      <c r="HE823" s="127"/>
      <c r="HF823" s="127"/>
      <c r="HG823" s="127"/>
      <c r="HH823" s="127"/>
      <c r="HI823" s="127"/>
      <c r="HJ823" s="127"/>
      <c r="HK823" s="127"/>
      <c r="HL823" s="127"/>
      <c r="HM823" s="127"/>
      <c r="HN823" s="127"/>
      <c r="HO823" s="127"/>
      <c r="HP823" s="127"/>
      <c r="HQ823" s="127"/>
      <c r="HR823" s="127"/>
      <c r="HS823" s="127"/>
      <c r="HT823" s="127"/>
      <c r="HU823" s="127"/>
      <c r="HV823" s="127"/>
      <c r="HW823" s="127"/>
      <c r="HX823" s="127"/>
      <c r="HY823" s="127"/>
      <c r="H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  <c r="BK824" s="127"/>
      <c r="BL824" s="127"/>
      <c r="BM824" s="127"/>
      <c r="BN824" s="127"/>
      <c r="BO824" s="127"/>
      <c r="BP824" s="127"/>
      <c r="BQ824" s="127"/>
      <c r="BR824" s="127"/>
      <c r="BS824" s="127"/>
      <c r="BT824" s="127"/>
      <c r="BU824" s="127"/>
      <c r="BV824" s="127"/>
      <c r="BW824" s="127"/>
      <c r="BX824" s="127"/>
      <c r="BY824" s="127"/>
      <c r="BZ824" s="127"/>
      <c r="CA824" s="127"/>
      <c r="CB824" s="127"/>
      <c r="CC824" s="127"/>
      <c r="CD824" s="127"/>
      <c r="CE824" s="127"/>
      <c r="CF824" s="127"/>
      <c r="CG824" s="127"/>
      <c r="CH824" s="127"/>
      <c r="CI824" s="127"/>
      <c r="CJ824" s="127"/>
      <c r="CK824" s="127"/>
      <c r="CL824" s="127"/>
      <c r="CM824" s="127"/>
      <c r="CN824" s="127"/>
      <c r="CO824" s="127"/>
      <c r="CP824" s="127"/>
      <c r="CQ824" s="127"/>
      <c r="CR824" s="127"/>
      <c r="CS824" s="127"/>
      <c r="CT824" s="127"/>
      <c r="CU824" s="127"/>
      <c r="CV824" s="127"/>
      <c r="CW824" s="127"/>
      <c r="CX824" s="127"/>
      <c r="CY824" s="127"/>
      <c r="CZ824" s="127"/>
      <c r="DA824" s="127"/>
      <c r="DB824" s="127"/>
      <c r="DC824" s="127"/>
      <c r="DD824" s="127"/>
      <c r="DE824" s="127"/>
      <c r="DF824" s="127"/>
      <c r="DG824" s="127"/>
      <c r="DH824" s="127"/>
      <c r="DI824" s="127"/>
      <c r="DJ824" s="127"/>
      <c r="DK824" s="127"/>
      <c r="DL824" s="127"/>
      <c r="DM824" s="127"/>
      <c r="DN824" s="127"/>
      <c r="DO824" s="127"/>
      <c r="DP824" s="127"/>
      <c r="DQ824" s="127"/>
      <c r="DR824" s="127"/>
      <c r="DS824" s="127"/>
      <c r="DT824" s="127"/>
      <c r="DU824" s="127"/>
      <c r="DV824" s="127"/>
      <c r="DW824" s="127"/>
      <c r="DX824" s="127"/>
      <c r="DY824" s="127"/>
      <c r="DZ824" s="127"/>
      <c r="EA824" s="127"/>
      <c r="EB824" s="127"/>
      <c r="EC824" s="127"/>
      <c r="ED824" s="127"/>
      <c r="EE824" s="127"/>
      <c r="EF824" s="127"/>
      <c r="EG824" s="127"/>
      <c r="EH824" s="127"/>
      <c r="EI824" s="127"/>
      <c r="EJ824" s="127"/>
      <c r="EK824" s="127"/>
      <c r="EL824" s="127"/>
      <c r="EM824" s="127"/>
      <c r="EN824" s="127"/>
      <c r="EO824" s="127"/>
      <c r="EP824" s="127"/>
      <c r="EQ824" s="127"/>
      <c r="ER824" s="127"/>
      <c r="ES824" s="127"/>
      <c r="ET824" s="127"/>
      <c r="EU824" s="127"/>
      <c r="EV824" s="127"/>
      <c r="EW824" s="127"/>
      <c r="EX824" s="127"/>
      <c r="EY824" s="127"/>
      <c r="EZ824" s="127"/>
      <c r="FA824" s="127"/>
      <c r="FB824" s="127"/>
      <c r="FC824" s="127"/>
      <c r="FD824" s="127"/>
      <c r="FE824" s="127"/>
      <c r="FF824" s="127"/>
      <c r="FG824" s="127"/>
      <c r="FH824" s="127"/>
      <c r="FI824" s="127"/>
      <c r="FJ824" s="127"/>
      <c r="FK824" s="127"/>
      <c r="FL824" s="127"/>
      <c r="FM824" s="127"/>
      <c r="FN824" s="127"/>
      <c r="FO824" s="127"/>
      <c r="FP824" s="127"/>
      <c r="FQ824" s="127"/>
      <c r="FR824" s="127"/>
      <c r="FS824" s="127"/>
      <c r="FT824" s="127"/>
      <c r="FU824" s="127"/>
      <c r="FV824" s="127"/>
      <c r="FW824" s="127"/>
      <c r="FX824" s="127"/>
      <c r="FY824" s="127"/>
      <c r="FZ824" s="127"/>
      <c r="GA824" s="127"/>
      <c r="GB824" s="127"/>
      <c r="GC824" s="127"/>
      <c r="GD824" s="127"/>
      <c r="GE824" s="127"/>
      <c r="GF824" s="127"/>
      <c r="GG824" s="127"/>
      <c r="GH824" s="127"/>
      <c r="GI824" s="127"/>
      <c r="GJ824" s="127"/>
      <c r="GK824" s="127"/>
      <c r="GL824" s="127"/>
      <c r="GM824" s="127"/>
      <c r="GN824" s="127"/>
      <c r="GO824" s="127"/>
      <c r="GP824" s="127"/>
      <c r="GQ824" s="127"/>
      <c r="GR824" s="127"/>
      <c r="GS824" s="127"/>
      <c r="GT824" s="127"/>
      <c r="GU824" s="127"/>
      <c r="GV824" s="127"/>
      <c r="GW824" s="127"/>
      <c r="GX824" s="127"/>
      <c r="GY824" s="127"/>
      <c r="GZ824" s="127"/>
      <c r="HA824" s="127"/>
      <c r="HB824" s="127"/>
      <c r="HC824" s="127"/>
      <c r="HD824" s="127"/>
      <c r="HE824" s="127"/>
      <c r="HF824" s="127"/>
      <c r="HG824" s="127"/>
      <c r="HH824" s="127"/>
      <c r="HI824" s="127"/>
      <c r="HJ824" s="127"/>
      <c r="HK824" s="127"/>
      <c r="HL824" s="127"/>
      <c r="HM824" s="127"/>
      <c r="HN824" s="127"/>
      <c r="HO824" s="127"/>
      <c r="HP824" s="127"/>
      <c r="HQ824" s="127"/>
      <c r="HR824" s="127"/>
      <c r="HS824" s="127"/>
      <c r="HT824" s="127"/>
      <c r="HU824" s="127"/>
      <c r="HV824" s="127"/>
      <c r="HW824" s="127"/>
      <c r="HX824" s="127"/>
      <c r="HY824" s="127"/>
      <c r="H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  <c r="BK825" s="127"/>
      <c r="BL825" s="127"/>
      <c r="BM825" s="127"/>
      <c r="BN825" s="127"/>
      <c r="BO825" s="127"/>
      <c r="BP825" s="127"/>
      <c r="BQ825" s="127"/>
      <c r="BR825" s="127"/>
      <c r="BS825" s="127"/>
      <c r="BT825" s="127"/>
      <c r="BU825" s="127"/>
      <c r="BV825" s="127"/>
      <c r="BW825" s="127"/>
      <c r="BX825" s="127"/>
      <c r="BY825" s="127"/>
      <c r="BZ825" s="127"/>
      <c r="CA825" s="127"/>
      <c r="CB825" s="127"/>
      <c r="CC825" s="127"/>
      <c r="CD825" s="127"/>
      <c r="CE825" s="127"/>
      <c r="CF825" s="127"/>
      <c r="CG825" s="127"/>
      <c r="CH825" s="127"/>
      <c r="CI825" s="127"/>
      <c r="CJ825" s="127"/>
      <c r="CK825" s="127"/>
      <c r="CL825" s="127"/>
      <c r="CM825" s="127"/>
      <c r="CN825" s="127"/>
      <c r="CO825" s="127"/>
      <c r="CP825" s="127"/>
      <c r="CQ825" s="127"/>
      <c r="CR825" s="127"/>
      <c r="CS825" s="127"/>
      <c r="CT825" s="127"/>
      <c r="CU825" s="127"/>
      <c r="CV825" s="127"/>
      <c r="CW825" s="127"/>
      <c r="CX825" s="127"/>
      <c r="CY825" s="127"/>
      <c r="CZ825" s="127"/>
      <c r="DA825" s="127"/>
      <c r="DB825" s="127"/>
      <c r="DC825" s="127"/>
      <c r="DD825" s="127"/>
      <c r="DE825" s="127"/>
      <c r="DF825" s="127"/>
      <c r="DG825" s="127"/>
      <c r="DH825" s="127"/>
      <c r="DI825" s="127"/>
      <c r="DJ825" s="127"/>
      <c r="DK825" s="127"/>
      <c r="DL825" s="127"/>
      <c r="DM825" s="127"/>
      <c r="DN825" s="127"/>
      <c r="DO825" s="127"/>
      <c r="DP825" s="127"/>
      <c r="DQ825" s="127"/>
      <c r="DR825" s="127"/>
      <c r="DS825" s="127"/>
      <c r="DT825" s="127"/>
      <c r="DU825" s="127"/>
      <c r="DV825" s="127"/>
      <c r="DW825" s="127"/>
      <c r="DX825" s="127"/>
      <c r="DY825" s="127"/>
      <c r="DZ825" s="127"/>
      <c r="EA825" s="127"/>
      <c r="EB825" s="127"/>
      <c r="EC825" s="127"/>
      <c r="ED825" s="127"/>
      <c r="EE825" s="127"/>
      <c r="EF825" s="127"/>
      <c r="EG825" s="127"/>
      <c r="EH825" s="127"/>
      <c r="EI825" s="127"/>
      <c r="EJ825" s="127"/>
      <c r="EK825" s="127"/>
      <c r="EL825" s="127"/>
      <c r="EM825" s="127"/>
      <c r="EN825" s="127"/>
      <c r="EO825" s="127"/>
      <c r="EP825" s="127"/>
      <c r="EQ825" s="127"/>
      <c r="ER825" s="127"/>
      <c r="ES825" s="127"/>
      <c r="ET825" s="127"/>
      <c r="EU825" s="127"/>
      <c r="EV825" s="127"/>
      <c r="EW825" s="127"/>
      <c r="EX825" s="127"/>
      <c r="EY825" s="127"/>
      <c r="EZ825" s="127"/>
      <c r="FA825" s="127"/>
      <c r="FB825" s="127"/>
      <c r="FC825" s="127"/>
      <c r="FD825" s="127"/>
      <c r="FE825" s="127"/>
      <c r="FF825" s="127"/>
      <c r="FG825" s="127"/>
      <c r="FH825" s="127"/>
      <c r="FI825" s="127"/>
      <c r="FJ825" s="127"/>
      <c r="FK825" s="127"/>
      <c r="FL825" s="127"/>
      <c r="FM825" s="127"/>
      <c r="FN825" s="127"/>
      <c r="FO825" s="127"/>
      <c r="FP825" s="127"/>
      <c r="FQ825" s="127"/>
      <c r="FR825" s="127"/>
      <c r="FS825" s="127"/>
      <c r="FT825" s="127"/>
      <c r="FU825" s="127"/>
      <c r="FV825" s="127"/>
      <c r="FW825" s="127"/>
      <c r="FX825" s="127"/>
      <c r="FY825" s="127"/>
      <c r="FZ825" s="127"/>
      <c r="GA825" s="127"/>
      <c r="GB825" s="127"/>
      <c r="GC825" s="127"/>
      <c r="GD825" s="127"/>
      <c r="GE825" s="127"/>
      <c r="GF825" s="127"/>
      <c r="GG825" s="127"/>
      <c r="GH825" s="127"/>
      <c r="GI825" s="127"/>
      <c r="GJ825" s="127"/>
      <c r="GK825" s="127"/>
      <c r="GL825" s="127"/>
      <c r="GM825" s="127"/>
      <c r="GN825" s="127"/>
      <c r="GO825" s="127"/>
      <c r="GP825" s="127"/>
      <c r="GQ825" s="127"/>
      <c r="GR825" s="127"/>
      <c r="GS825" s="127"/>
      <c r="GT825" s="127"/>
      <c r="GU825" s="127"/>
      <c r="GV825" s="127"/>
      <c r="GW825" s="127"/>
      <c r="GX825" s="127"/>
      <c r="GY825" s="127"/>
      <c r="GZ825" s="127"/>
      <c r="HA825" s="127"/>
      <c r="HB825" s="127"/>
      <c r="HC825" s="127"/>
      <c r="HD825" s="127"/>
      <c r="HE825" s="127"/>
      <c r="HF825" s="127"/>
      <c r="HG825" s="127"/>
      <c r="HH825" s="127"/>
      <c r="HI825" s="127"/>
      <c r="HJ825" s="127"/>
      <c r="HK825" s="127"/>
      <c r="HL825" s="127"/>
      <c r="HM825" s="127"/>
      <c r="HN825" s="127"/>
      <c r="HO825" s="127"/>
      <c r="HP825" s="127"/>
      <c r="HQ825" s="127"/>
      <c r="HR825" s="127"/>
      <c r="HS825" s="127"/>
      <c r="HT825" s="127"/>
      <c r="HU825" s="127"/>
      <c r="HV825" s="127"/>
      <c r="HW825" s="127"/>
      <c r="HX825" s="127"/>
      <c r="HY825" s="127"/>
      <c r="H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  <c r="BK826" s="127"/>
      <c r="BL826" s="127"/>
      <c r="BM826" s="127"/>
      <c r="BN826" s="127"/>
      <c r="BO826" s="127"/>
      <c r="BP826" s="127"/>
      <c r="BQ826" s="127"/>
      <c r="BR826" s="127"/>
      <c r="BS826" s="127"/>
      <c r="BT826" s="127"/>
      <c r="BU826" s="127"/>
      <c r="BV826" s="127"/>
      <c r="BW826" s="127"/>
      <c r="BX826" s="127"/>
      <c r="BY826" s="127"/>
      <c r="BZ826" s="127"/>
      <c r="CA826" s="127"/>
      <c r="CB826" s="127"/>
      <c r="CC826" s="127"/>
      <c r="CD826" s="127"/>
      <c r="CE826" s="127"/>
      <c r="CF826" s="127"/>
      <c r="CG826" s="127"/>
      <c r="CH826" s="127"/>
      <c r="CI826" s="127"/>
      <c r="CJ826" s="127"/>
      <c r="CK826" s="127"/>
      <c r="CL826" s="127"/>
      <c r="CM826" s="127"/>
      <c r="CN826" s="127"/>
      <c r="CO826" s="127"/>
      <c r="CP826" s="127"/>
      <c r="CQ826" s="127"/>
      <c r="CR826" s="127"/>
      <c r="CS826" s="127"/>
      <c r="CT826" s="127"/>
      <c r="CU826" s="127"/>
      <c r="CV826" s="127"/>
      <c r="CW826" s="127"/>
      <c r="CX826" s="127"/>
      <c r="CY826" s="127"/>
      <c r="CZ826" s="127"/>
      <c r="DA826" s="127"/>
      <c r="DB826" s="127"/>
      <c r="DC826" s="127"/>
      <c r="DD826" s="127"/>
      <c r="DE826" s="127"/>
      <c r="DF826" s="127"/>
      <c r="DG826" s="127"/>
      <c r="DH826" s="127"/>
      <c r="DI826" s="127"/>
      <c r="DJ826" s="127"/>
      <c r="DK826" s="127"/>
      <c r="DL826" s="127"/>
      <c r="DM826" s="127"/>
      <c r="DN826" s="127"/>
      <c r="DO826" s="127"/>
      <c r="DP826" s="127"/>
      <c r="DQ826" s="127"/>
      <c r="DR826" s="127"/>
      <c r="DS826" s="127"/>
      <c r="DT826" s="127"/>
      <c r="DU826" s="127"/>
      <c r="DV826" s="127"/>
      <c r="DW826" s="127"/>
      <c r="DX826" s="127"/>
      <c r="DY826" s="127"/>
      <c r="DZ826" s="127"/>
      <c r="EA826" s="127"/>
      <c r="EB826" s="127"/>
      <c r="EC826" s="127"/>
      <c r="ED826" s="127"/>
      <c r="EE826" s="127"/>
      <c r="EF826" s="127"/>
      <c r="EG826" s="127"/>
      <c r="EH826" s="127"/>
      <c r="EI826" s="127"/>
      <c r="EJ826" s="127"/>
      <c r="EK826" s="127"/>
      <c r="EL826" s="127"/>
      <c r="EM826" s="127"/>
      <c r="EN826" s="127"/>
      <c r="EO826" s="127"/>
      <c r="EP826" s="127"/>
      <c r="EQ826" s="127"/>
      <c r="ER826" s="127"/>
      <c r="ES826" s="127"/>
      <c r="ET826" s="127"/>
      <c r="EU826" s="127"/>
      <c r="EV826" s="127"/>
      <c r="EW826" s="127"/>
      <c r="EX826" s="127"/>
      <c r="EY826" s="127"/>
      <c r="EZ826" s="127"/>
      <c r="FA826" s="127"/>
      <c r="FB826" s="127"/>
      <c r="FC826" s="127"/>
      <c r="FD826" s="127"/>
      <c r="FE826" s="127"/>
      <c r="FF826" s="127"/>
      <c r="FG826" s="127"/>
      <c r="FH826" s="127"/>
      <c r="FI826" s="127"/>
      <c r="FJ826" s="127"/>
      <c r="FK826" s="127"/>
      <c r="FL826" s="127"/>
      <c r="FM826" s="127"/>
      <c r="FN826" s="127"/>
      <c r="FO826" s="127"/>
      <c r="FP826" s="127"/>
      <c r="FQ826" s="127"/>
      <c r="FR826" s="127"/>
      <c r="FS826" s="127"/>
      <c r="FT826" s="127"/>
      <c r="FU826" s="127"/>
      <c r="FV826" s="127"/>
      <c r="FW826" s="127"/>
      <c r="FX826" s="127"/>
      <c r="FY826" s="127"/>
      <c r="FZ826" s="127"/>
      <c r="GA826" s="127"/>
      <c r="GB826" s="127"/>
      <c r="GC826" s="127"/>
      <c r="GD826" s="127"/>
      <c r="GE826" s="127"/>
      <c r="GF826" s="127"/>
      <c r="GG826" s="127"/>
      <c r="GH826" s="127"/>
      <c r="GI826" s="127"/>
      <c r="GJ826" s="127"/>
      <c r="GK826" s="127"/>
      <c r="GL826" s="127"/>
      <c r="GM826" s="127"/>
      <c r="GN826" s="127"/>
      <c r="GO826" s="127"/>
      <c r="GP826" s="127"/>
      <c r="GQ826" s="127"/>
      <c r="GR826" s="127"/>
      <c r="GS826" s="127"/>
      <c r="GT826" s="127"/>
      <c r="GU826" s="127"/>
      <c r="GV826" s="127"/>
      <c r="GW826" s="127"/>
      <c r="GX826" s="127"/>
      <c r="GY826" s="127"/>
      <c r="GZ826" s="127"/>
      <c r="HA826" s="127"/>
      <c r="HB826" s="127"/>
      <c r="HC826" s="127"/>
      <c r="HD826" s="127"/>
      <c r="HE826" s="127"/>
      <c r="HF826" s="127"/>
      <c r="HG826" s="127"/>
      <c r="HH826" s="127"/>
      <c r="HI826" s="127"/>
      <c r="HJ826" s="127"/>
      <c r="HK826" s="127"/>
      <c r="HL826" s="127"/>
      <c r="HM826" s="127"/>
      <c r="HN826" s="127"/>
      <c r="HO826" s="127"/>
      <c r="HP826" s="127"/>
      <c r="HQ826" s="127"/>
      <c r="HR826" s="127"/>
      <c r="HS826" s="127"/>
      <c r="HT826" s="127"/>
      <c r="HU826" s="127"/>
      <c r="HV826" s="127"/>
      <c r="HW826" s="127"/>
      <c r="HX826" s="127"/>
      <c r="HY826" s="127"/>
      <c r="H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  <c r="BK827" s="127"/>
      <c r="BL827" s="127"/>
      <c r="BM827" s="127"/>
      <c r="BN827" s="127"/>
      <c r="BO827" s="127"/>
      <c r="BP827" s="127"/>
      <c r="BQ827" s="127"/>
      <c r="BR827" s="127"/>
      <c r="BS827" s="127"/>
      <c r="BT827" s="127"/>
      <c r="BU827" s="127"/>
      <c r="BV827" s="127"/>
      <c r="BW827" s="127"/>
      <c r="BX827" s="127"/>
      <c r="BY827" s="127"/>
      <c r="BZ827" s="127"/>
      <c r="CA827" s="127"/>
      <c r="CB827" s="127"/>
      <c r="CC827" s="127"/>
      <c r="CD827" s="127"/>
      <c r="CE827" s="127"/>
      <c r="CF827" s="127"/>
      <c r="CG827" s="127"/>
      <c r="CH827" s="127"/>
      <c r="CI827" s="127"/>
      <c r="CJ827" s="127"/>
      <c r="CK827" s="127"/>
      <c r="CL827" s="127"/>
      <c r="CM827" s="127"/>
      <c r="CN827" s="127"/>
      <c r="CO827" s="127"/>
      <c r="CP827" s="127"/>
      <c r="CQ827" s="127"/>
      <c r="CR827" s="127"/>
      <c r="CS827" s="127"/>
      <c r="CT827" s="127"/>
      <c r="CU827" s="127"/>
      <c r="CV827" s="127"/>
      <c r="CW827" s="127"/>
      <c r="CX827" s="127"/>
      <c r="CY827" s="127"/>
      <c r="CZ827" s="127"/>
      <c r="DA827" s="127"/>
      <c r="DB827" s="127"/>
      <c r="DC827" s="127"/>
      <c r="DD827" s="127"/>
      <c r="DE827" s="127"/>
      <c r="DF827" s="127"/>
      <c r="DG827" s="127"/>
      <c r="DH827" s="127"/>
      <c r="DI827" s="127"/>
      <c r="DJ827" s="127"/>
      <c r="DK827" s="127"/>
      <c r="DL827" s="127"/>
      <c r="DM827" s="127"/>
      <c r="DN827" s="127"/>
      <c r="DO827" s="127"/>
      <c r="DP827" s="127"/>
      <c r="DQ827" s="127"/>
      <c r="DR827" s="127"/>
      <c r="DS827" s="127"/>
      <c r="DT827" s="127"/>
      <c r="DU827" s="127"/>
      <c r="DV827" s="127"/>
      <c r="DW827" s="127"/>
      <c r="DX827" s="127"/>
      <c r="DY827" s="127"/>
      <c r="DZ827" s="127"/>
      <c r="EA827" s="127"/>
      <c r="EB827" s="127"/>
      <c r="EC827" s="127"/>
      <c r="ED827" s="127"/>
      <c r="EE827" s="127"/>
      <c r="EF827" s="127"/>
      <c r="EG827" s="127"/>
      <c r="EH827" s="127"/>
      <c r="EI827" s="127"/>
      <c r="EJ827" s="127"/>
      <c r="EK827" s="127"/>
      <c r="EL827" s="127"/>
      <c r="EM827" s="127"/>
      <c r="EN827" s="127"/>
      <c r="EO827" s="127"/>
      <c r="EP827" s="127"/>
      <c r="EQ827" s="127"/>
      <c r="ER827" s="127"/>
      <c r="ES827" s="127"/>
      <c r="ET827" s="127"/>
      <c r="EU827" s="127"/>
      <c r="EV827" s="127"/>
      <c r="EW827" s="127"/>
      <c r="EX827" s="127"/>
      <c r="EY827" s="127"/>
      <c r="EZ827" s="127"/>
      <c r="FA827" s="127"/>
      <c r="FB827" s="127"/>
      <c r="FC827" s="127"/>
      <c r="FD827" s="127"/>
      <c r="FE827" s="127"/>
      <c r="FF827" s="127"/>
      <c r="FG827" s="127"/>
      <c r="FH827" s="127"/>
      <c r="FI827" s="127"/>
      <c r="FJ827" s="127"/>
      <c r="FK827" s="127"/>
      <c r="FL827" s="127"/>
      <c r="FM827" s="127"/>
      <c r="FN827" s="127"/>
      <c r="FO827" s="127"/>
      <c r="FP827" s="127"/>
      <c r="FQ827" s="127"/>
      <c r="FR827" s="127"/>
      <c r="FS827" s="127"/>
      <c r="FT827" s="127"/>
      <c r="FU827" s="127"/>
      <c r="FV827" s="127"/>
      <c r="FW827" s="127"/>
      <c r="FX827" s="127"/>
      <c r="FY827" s="127"/>
      <c r="FZ827" s="127"/>
      <c r="GA827" s="127"/>
      <c r="GB827" s="127"/>
      <c r="GC827" s="127"/>
      <c r="GD827" s="127"/>
      <c r="GE827" s="127"/>
      <c r="GF827" s="127"/>
      <c r="GG827" s="127"/>
      <c r="GH827" s="127"/>
      <c r="GI827" s="127"/>
      <c r="GJ827" s="127"/>
      <c r="GK827" s="127"/>
      <c r="GL827" s="127"/>
      <c r="GM827" s="127"/>
      <c r="GN827" s="127"/>
      <c r="GO827" s="127"/>
      <c r="GP827" s="127"/>
      <c r="GQ827" s="127"/>
      <c r="GR827" s="127"/>
      <c r="GS827" s="127"/>
      <c r="GT827" s="127"/>
      <c r="GU827" s="127"/>
      <c r="GV827" s="127"/>
      <c r="GW827" s="127"/>
      <c r="GX827" s="127"/>
      <c r="GY827" s="127"/>
      <c r="GZ827" s="127"/>
      <c r="HA827" s="127"/>
      <c r="HB827" s="127"/>
      <c r="HC827" s="127"/>
      <c r="HD827" s="127"/>
      <c r="HE827" s="127"/>
      <c r="HF827" s="127"/>
      <c r="HG827" s="127"/>
      <c r="HH827" s="127"/>
      <c r="HI827" s="127"/>
      <c r="HJ827" s="127"/>
      <c r="HK827" s="127"/>
      <c r="HL827" s="127"/>
      <c r="HM827" s="127"/>
      <c r="HN827" s="127"/>
      <c r="HO827" s="127"/>
      <c r="HP827" s="127"/>
      <c r="HQ827" s="127"/>
      <c r="HR827" s="127"/>
      <c r="HS827" s="127"/>
      <c r="HT827" s="127"/>
      <c r="HU827" s="127"/>
      <c r="HV827" s="127"/>
      <c r="HW827" s="127"/>
      <c r="HX827" s="127"/>
      <c r="HY827" s="127"/>
      <c r="H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  <c r="BK828" s="127"/>
      <c r="BL828" s="127"/>
      <c r="BM828" s="127"/>
      <c r="BN828" s="127"/>
      <c r="BO828" s="127"/>
      <c r="BP828" s="127"/>
      <c r="BQ828" s="127"/>
      <c r="BR828" s="127"/>
      <c r="BS828" s="127"/>
      <c r="BT828" s="127"/>
      <c r="BU828" s="127"/>
      <c r="BV828" s="127"/>
      <c r="BW828" s="127"/>
      <c r="BX828" s="127"/>
      <c r="BY828" s="127"/>
      <c r="BZ828" s="127"/>
      <c r="CA828" s="127"/>
      <c r="CB828" s="127"/>
      <c r="CC828" s="127"/>
      <c r="CD828" s="127"/>
      <c r="CE828" s="127"/>
      <c r="CF828" s="127"/>
      <c r="CG828" s="127"/>
      <c r="CH828" s="127"/>
      <c r="CI828" s="127"/>
      <c r="CJ828" s="127"/>
      <c r="CK828" s="127"/>
      <c r="CL828" s="127"/>
      <c r="CM828" s="127"/>
      <c r="CN828" s="127"/>
      <c r="CO828" s="127"/>
      <c r="CP828" s="127"/>
      <c r="CQ828" s="127"/>
      <c r="CR828" s="127"/>
      <c r="CS828" s="127"/>
      <c r="CT828" s="127"/>
      <c r="CU828" s="127"/>
      <c r="CV828" s="127"/>
      <c r="CW828" s="127"/>
      <c r="CX828" s="127"/>
      <c r="CY828" s="127"/>
      <c r="CZ828" s="127"/>
      <c r="DA828" s="127"/>
      <c r="DB828" s="127"/>
      <c r="DC828" s="127"/>
      <c r="DD828" s="127"/>
      <c r="DE828" s="127"/>
      <c r="DF828" s="127"/>
      <c r="DG828" s="127"/>
      <c r="DH828" s="127"/>
      <c r="DI828" s="127"/>
      <c r="DJ828" s="127"/>
      <c r="DK828" s="127"/>
      <c r="DL828" s="127"/>
      <c r="DM828" s="127"/>
      <c r="DN828" s="127"/>
      <c r="DO828" s="127"/>
      <c r="DP828" s="127"/>
      <c r="DQ828" s="127"/>
      <c r="DR828" s="127"/>
      <c r="DS828" s="127"/>
      <c r="DT828" s="127"/>
      <c r="DU828" s="127"/>
      <c r="DV828" s="127"/>
      <c r="DW828" s="127"/>
      <c r="DX828" s="127"/>
      <c r="DY828" s="127"/>
      <c r="DZ828" s="127"/>
      <c r="EA828" s="127"/>
      <c r="EB828" s="127"/>
      <c r="EC828" s="127"/>
      <c r="ED828" s="127"/>
      <c r="EE828" s="127"/>
      <c r="EF828" s="127"/>
      <c r="EG828" s="127"/>
      <c r="EH828" s="127"/>
      <c r="EI828" s="127"/>
      <c r="EJ828" s="127"/>
      <c r="EK828" s="127"/>
      <c r="EL828" s="127"/>
      <c r="EM828" s="127"/>
      <c r="EN828" s="127"/>
      <c r="EO828" s="127"/>
      <c r="EP828" s="127"/>
      <c r="EQ828" s="127"/>
      <c r="ER828" s="127"/>
      <c r="ES828" s="127"/>
      <c r="ET828" s="127"/>
      <c r="EU828" s="127"/>
      <c r="EV828" s="127"/>
      <c r="EW828" s="127"/>
      <c r="EX828" s="127"/>
      <c r="EY828" s="127"/>
      <c r="EZ828" s="127"/>
      <c r="FA828" s="127"/>
      <c r="FB828" s="127"/>
      <c r="FC828" s="127"/>
      <c r="FD828" s="127"/>
      <c r="FE828" s="127"/>
      <c r="FF828" s="127"/>
      <c r="FG828" s="127"/>
      <c r="FH828" s="127"/>
      <c r="FI828" s="127"/>
      <c r="FJ828" s="127"/>
      <c r="FK828" s="127"/>
      <c r="FL828" s="127"/>
      <c r="FM828" s="127"/>
      <c r="FN828" s="127"/>
      <c r="FO828" s="127"/>
      <c r="FP828" s="127"/>
      <c r="FQ828" s="127"/>
      <c r="FR828" s="127"/>
      <c r="FS828" s="127"/>
      <c r="FT828" s="127"/>
      <c r="FU828" s="127"/>
      <c r="FV828" s="127"/>
      <c r="FW828" s="127"/>
      <c r="FX828" s="127"/>
      <c r="FY828" s="127"/>
      <c r="FZ828" s="127"/>
      <c r="GA828" s="127"/>
      <c r="GB828" s="127"/>
      <c r="GC828" s="127"/>
      <c r="GD828" s="127"/>
      <c r="GE828" s="127"/>
      <c r="GF828" s="127"/>
      <c r="GG828" s="127"/>
      <c r="GH828" s="127"/>
      <c r="GI828" s="127"/>
      <c r="GJ828" s="127"/>
      <c r="GK828" s="127"/>
      <c r="GL828" s="127"/>
      <c r="GM828" s="127"/>
      <c r="GN828" s="127"/>
      <c r="GO828" s="127"/>
      <c r="GP828" s="127"/>
      <c r="GQ828" s="127"/>
      <c r="GR828" s="127"/>
      <c r="GS828" s="127"/>
      <c r="GT828" s="127"/>
      <c r="GU828" s="127"/>
      <c r="GV828" s="127"/>
      <c r="GW828" s="127"/>
      <c r="GX828" s="127"/>
      <c r="GY828" s="127"/>
      <c r="GZ828" s="127"/>
      <c r="HA828" s="127"/>
      <c r="HB828" s="127"/>
      <c r="HC828" s="127"/>
      <c r="HD828" s="127"/>
      <c r="HE828" s="127"/>
      <c r="HF828" s="127"/>
      <c r="HG828" s="127"/>
      <c r="HH828" s="127"/>
      <c r="HI828" s="127"/>
      <c r="HJ828" s="127"/>
      <c r="HK828" s="127"/>
      <c r="HL828" s="127"/>
      <c r="HM828" s="127"/>
      <c r="HN828" s="127"/>
      <c r="HO828" s="127"/>
      <c r="HP828" s="127"/>
      <c r="HQ828" s="127"/>
      <c r="HR828" s="127"/>
      <c r="HS828" s="127"/>
      <c r="HT828" s="127"/>
      <c r="HU828" s="127"/>
      <c r="HV828" s="127"/>
      <c r="HW828" s="127"/>
      <c r="HX828" s="127"/>
      <c r="HY828" s="127"/>
      <c r="H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  <c r="BK829" s="127"/>
      <c r="BL829" s="127"/>
      <c r="BM829" s="127"/>
      <c r="BN829" s="127"/>
      <c r="BO829" s="127"/>
      <c r="BP829" s="127"/>
      <c r="BQ829" s="127"/>
      <c r="BR829" s="127"/>
      <c r="BS829" s="127"/>
      <c r="BT829" s="127"/>
      <c r="BU829" s="127"/>
      <c r="BV829" s="127"/>
      <c r="BW829" s="127"/>
      <c r="BX829" s="127"/>
      <c r="BY829" s="127"/>
      <c r="BZ829" s="127"/>
      <c r="CA829" s="127"/>
      <c r="CB829" s="127"/>
      <c r="CC829" s="127"/>
      <c r="CD829" s="127"/>
      <c r="CE829" s="127"/>
      <c r="CF829" s="127"/>
      <c r="CG829" s="127"/>
      <c r="CH829" s="127"/>
      <c r="CI829" s="127"/>
      <c r="CJ829" s="127"/>
      <c r="CK829" s="127"/>
      <c r="CL829" s="127"/>
      <c r="CM829" s="127"/>
      <c r="CN829" s="127"/>
      <c r="CO829" s="127"/>
      <c r="CP829" s="127"/>
      <c r="CQ829" s="127"/>
      <c r="CR829" s="127"/>
      <c r="CS829" s="127"/>
      <c r="CT829" s="127"/>
      <c r="CU829" s="127"/>
      <c r="CV829" s="127"/>
      <c r="CW829" s="127"/>
      <c r="CX829" s="127"/>
      <c r="CY829" s="127"/>
      <c r="CZ829" s="127"/>
      <c r="DA829" s="127"/>
      <c r="DB829" s="127"/>
      <c r="DC829" s="127"/>
      <c r="DD829" s="127"/>
      <c r="DE829" s="127"/>
      <c r="DF829" s="127"/>
      <c r="DG829" s="127"/>
      <c r="DH829" s="127"/>
      <c r="DI829" s="127"/>
      <c r="DJ829" s="127"/>
      <c r="DK829" s="127"/>
      <c r="DL829" s="127"/>
      <c r="DM829" s="127"/>
      <c r="DN829" s="127"/>
      <c r="DO829" s="127"/>
      <c r="DP829" s="127"/>
      <c r="DQ829" s="127"/>
      <c r="DR829" s="127"/>
      <c r="DS829" s="127"/>
      <c r="DT829" s="127"/>
      <c r="DU829" s="127"/>
      <c r="DV829" s="127"/>
      <c r="DW829" s="127"/>
      <c r="DX829" s="127"/>
      <c r="DY829" s="127"/>
      <c r="DZ829" s="127"/>
      <c r="EA829" s="127"/>
      <c r="EB829" s="127"/>
      <c r="EC829" s="127"/>
      <c r="ED829" s="127"/>
      <c r="EE829" s="127"/>
      <c r="EF829" s="127"/>
      <c r="EG829" s="127"/>
      <c r="EH829" s="127"/>
      <c r="EI829" s="127"/>
      <c r="EJ829" s="127"/>
      <c r="EK829" s="127"/>
      <c r="EL829" s="127"/>
      <c r="EM829" s="127"/>
      <c r="EN829" s="127"/>
      <c r="EO829" s="127"/>
      <c r="EP829" s="127"/>
      <c r="EQ829" s="127"/>
      <c r="ER829" s="127"/>
      <c r="ES829" s="127"/>
      <c r="ET829" s="127"/>
      <c r="EU829" s="127"/>
      <c r="EV829" s="127"/>
      <c r="EW829" s="127"/>
      <c r="EX829" s="127"/>
      <c r="EY829" s="127"/>
      <c r="EZ829" s="127"/>
      <c r="FA829" s="127"/>
      <c r="FB829" s="127"/>
      <c r="FC829" s="127"/>
      <c r="FD829" s="127"/>
      <c r="FE829" s="127"/>
      <c r="FF829" s="127"/>
      <c r="FG829" s="127"/>
      <c r="FH829" s="127"/>
      <c r="FI829" s="127"/>
      <c r="FJ829" s="127"/>
      <c r="FK829" s="127"/>
      <c r="FL829" s="127"/>
      <c r="FM829" s="127"/>
      <c r="FN829" s="127"/>
      <c r="FO829" s="127"/>
      <c r="FP829" s="127"/>
      <c r="FQ829" s="127"/>
      <c r="FR829" s="127"/>
      <c r="FS829" s="127"/>
      <c r="FT829" s="127"/>
      <c r="FU829" s="127"/>
      <c r="FV829" s="127"/>
      <c r="FW829" s="127"/>
      <c r="FX829" s="127"/>
      <c r="FY829" s="127"/>
      <c r="FZ829" s="127"/>
      <c r="GA829" s="127"/>
      <c r="GB829" s="127"/>
      <c r="GC829" s="127"/>
      <c r="GD829" s="127"/>
      <c r="GE829" s="127"/>
      <c r="GF829" s="127"/>
      <c r="GG829" s="127"/>
      <c r="GH829" s="127"/>
      <c r="GI829" s="127"/>
      <c r="GJ829" s="127"/>
      <c r="GK829" s="127"/>
      <c r="GL829" s="127"/>
      <c r="GM829" s="127"/>
      <c r="GN829" s="127"/>
      <c r="GO829" s="127"/>
      <c r="GP829" s="127"/>
      <c r="GQ829" s="127"/>
      <c r="GR829" s="127"/>
      <c r="GS829" s="127"/>
      <c r="GT829" s="127"/>
      <c r="GU829" s="127"/>
      <c r="GV829" s="127"/>
      <c r="GW829" s="127"/>
      <c r="GX829" s="127"/>
      <c r="GY829" s="127"/>
      <c r="GZ829" s="127"/>
      <c r="HA829" s="127"/>
      <c r="HB829" s="127"/>
      <c r="HC829" s="127"/>
      <c r="HD829" s="127"/>
      <c r="HE829" s="127"/>
      <c r="HF829" s="127"/>
      <c r="HG829" s="127"/>
      <c r="HH829" s="127"/>
      <c r="HI829" s="127"/>
      <c r="HJ829" s="127"/>
      <c r="HK829" s="127"/>
      <c r="HL829" s="127"/>
      <c r="HM829" s="127"/>
      <c r="HN829" s="127"/>
      <c r="HO829" s="127"/>
      <c r="HP829" s="127"/>
      <c r="HQ829" s="127"/>
      <c r="HR829" s="127"/>
      <c r="HS829" s="127"/>
      <c r="HT829" s="127"/>
      <c r="HU829" s="127"/>
      <c r="HV829" s="127"/>
      <c r="HW829" s="127"/>
      <c r="HX829" s="127"/>
      <c r="HY829" s="127"/>
      <c r="H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  <c r="BK830" s="127"/>
      <c r="BL830" s="127"/>
      <c r="BM830" s="127"/>
      <c r="BN830" s="127"/>
      <c r="BO830" s="127"/>
      <c r="BP830" s="127"/>
      <c r="BQ830" s="127"/>
      <c r="BR830" s="127"/>
      <c r="BS830" s="127"/>
      <c r="BT830" s="127"/>
      <c r="BU830" s="127"/>
      <c r="BV830" s="127"/>
      <c r="BW830" s="127"/>
      <c r="BX830" s="127"/>
      <c r="BY830" s="127"/>
      <c r="BZ830" s="127"/>
      <c r="CA830" s="127"/>
      <c r="CB830" s="127"/>
      <c r="CC830" s="127"/>
      <c r="CD830" s="127"/>
      <c r="CE830" s="127"/>
      <c r="CF830" s="127"/>
      <c r="CG830" s="127"/>
      <c r="CH830" s="127"/>
      <c r="CI830" s="127"/>
      <c r="CJ830" s="127"/>
      <c r="CK830" s="127"/>
      <c r="CL830" s="127"/>
      <c r="CM830" s="127"/>
      <c r="CN830" s="127"/>
      <c r="CO830" s="127"/>
      <c r="CP830" s="127"/>
      <c r="CQ830" s="127"/>
      <c r="CR830" s="127"/>
      <c r="CS830" s="127"/>
      <c r="CT830" s="127"/>
      <c r="CU830" s="127"/>
      <c r="CV830" s="127"/>
      <c r="CW830" s="127"/>
      <c r="CX830" s="127"/>
      <c r="CY830" s="127"/>
      <c r="CZ830" s="127"/>
      <c r="DA830" s="127"/>
      <c r="DB830" s="127"/>
      <c r="DC830" s="127"/>
      <c r="DD830" s="127"/>
      <c r="DE830" s="127"/>
      <c r="DF830" s="127"/>
      <c r="DG830" s="127"/>
      <c r="DH830" s="127"/>
      <c r="DI830" s="127"/>
      <c r="DJ830" s="127"/>
      <c r="DK830" s="127"/>
      <c r="DL830" s="127"/>
      <c r="DM830" s="127"/>
      <c r="DN830" s="127"/>
      <c r="DO830" s="127"/>
      <c r="DP830" s="127"/>
      <c r="DQ830" s="127"/>
      <c r="DR830" s="127"/>
      <c r="DS830" s="127"/>
      <c r="DT830" s="127"/>
      <c r="DU830" s="127"/>
      <c r="DV830" s="127"/>
      <c r="DW830" s="127"/>
      <c r="DX830" s="127"/>
      <c r="DY830" s="127"/>
      <c r="DZ830" s="127"/>
      <c r="EA830" s="127"/>
      <c r="EB830" s="127"/>
      <c r="EC830" s="127"/>
      <c r="ED830" s="127"/>
      <c r="EE830" s="127"/>
      <c r="EF830" s="127"/>
      <c r="EG830" s="127"/>
      <c r="EH830" s="127"/>
      <c r="EI830" s="127"/>
      <c r="EJ830" s="127"/>
      <c r="EK830" s="127"/>
      <c r="EL830" s="127"/>
      <c r="EM830" s="127"/>
      <c r="EN830" s="127"/>
      <c r="EO830" s="127"/>
      <c r="EP830" s="127"/>
      <c r="EQ830" s="127"/>
      <c r="ER830" s="127"/>
      <c r="ES830" s="127"/>
      <c r="ET830" s="127"/>
      <c r="EU830" s="127"/>
      <c r="EV830" s="127"/>
      <c r="EW830" s="127"/>
      <c r="EX830" s="127"/>
      <c r="EY830" s="127"/>
      <c r="EZ830" s="127"/>
      <c r="FA830" s="127"/>
      <c r="FB830" s="127"/>
      <c r="FC830" s="127"/>
      <c r="FD830" s="127"/>
      <c r="FE830" s="127"/>
      <c r="FF830" s="127"/>
      <c r="FG830" s="127"/>
      <c r="FH830" s="127"/>
      <c r="FI830" s="127"/>
      <c r="FJ830" s="127"/>
      <c r="FK830" s="127"/>
      <c r="FL830" s="127"/>
      <c r="FM830" s="127"/>
      <c r="FN830" s="127"/>
      <c r="FO830" s="127"/>
      <c r="FP830" s="127"/>
      <c r="FQ830" s="127"/>
      <c r="FR830" s="127"/>
      <c r="FS830" s="127"/>
      <c r="FT830" s="127"/>
      <c r="FU830" s="127"/>
      <c r="FV830" s="127"/>
      <c r="FW830" s="127"/>
      <c r="FX830" s="127"/>
      <c r="FY830" s="127"/>
      <c r="FZ830" s="127"/>
      <c r="GA830" s="127"/>
      <c r="GB830" s="127"/>
      <c r="GC830" s="127"/>
      <c r="GD830" s="127"/>
      <c r="GE830" s="127"/>
      <c r="GF830" s="127"/>
      <c r="GG830" s="127"/>
      <c r="GH830" s="127"/>
      <c r="GI830" s="127"/>
      <c r="GJ830" s="127"/>
      <c r="GK830" s="127"/>
      <c r="GL830" s="127"/>
      <c r="GM830" s="127"/>
      <c r="GN830" s="127"/>
      <c r="GO830" s="127"/>
      <c r="GP830" s="127"/>
      <c r="GQ830" s="127"/>
      <c r="GR830" s="127"/>
      <c r="GS830" s="127"/>
      <c r="GT830" s="127"/>
      <c r="GU830" s="127"/>
      <c r="GV830" s="127"/>
      <c r="GW830" s="127"/>
      <c r="GX830" s="127"/>
      <c r="GY830" s="127"/>
      <c r="GZ830" s="127"/>
      <c r="HA830" s="127"/>
      <c r="HB830" s="127"/>
      <c r="HC830" s="127"/>
      <c r="HD830" s="127"/>
      <c r="HE830" s="127"/>
      <c r="HF830" s="127"/>
      <c r="HG830" s="127"/>
      <c r="HH830" s="127"/>
      <c r="HI830" s="127"/>
      <c r="HJ830" s="127"/>
      <c r="HK830" s="127"/>
      <c r="HL830" s="127"/>
      <c r="HM830" s="127"/>
      <c r="HN830" s="127"/>
      <c r="HO830" s="127"/>
      <c r="HP830" s="127"/>
      <c r="HQ830" s="127"/>
      <c r="HR830" s="127"/>
      <c r="HS830" s="127"/>
      <c r="HT830" s="127"/>
      <c r="HU830" s="127"/>
      <c r="HV830" s="127"/>
      <c r="HW830" s="127"/>
      <c r="HX830" s="127"/>
      <c r="HY830" s="127"/>
      <c r="H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  <c r="BK831" s="127"/>
      <c r="BL831" s="127"/>
      <c r="BM831" s="127"/>
      <c r="BN831" s="127"/>
      <c r="BO831" s="127"/>
      <c r="BP831" s="127"/>
      <c r="BQ831" s="127"/>
      <c r="BR831" s="127"/>
      <c r="BS831" s="127"/>
      <c r="BT831" s="127"/>
      <c r="BU831" s="127"/>
      <c r="BV831" s="127"/>
      <c r="BW831" s="127"/>
      <c r="BX831" s="127"/>
      <c r="BY831" s="127"/>
      <c r="BZ831" s="127"/>
      <c r="CA831" s="127"/>
      <c r="CB831" s="127"/>
      <c r="CC831" s="127"/>
      <c r="CD831" s="127"/>
      <c r="CE831" s="127"/>
      <c r="CF831" s="127"/>
      <c r="CG831" s="127"/>
      <c r="CH831" s="127"/>
      <c r="CI831" s="127"/>
      <c r="CJ831" s="127"/>
      <c r="CK831" s="127"/>
      <c r="CL831" s="127"/>
      <c r="CM831" s="127"/>
      <c r="CN831" s="127"/>
      <c r="CO831" s="127"/>
      <c r="CP831" s="127"/>
      <c r="CQ831" s="127"/>
      <c r="CR831" s="127"/>
      <c r="CS831" s="127"/>
      <c r="CT831" s="127"/>
      <c r="CU831" s="127"/>
      <c r="CV831" s="127"/>
      <c r="CW831" s="127"/>
      <c r="CX831" s="127"/>
      <c r="CY831" s="127"/>
      <c r="CZ831" s="127"/>
      <c r="DA831" s="127"/>
      <c r="DB831" s="127"/>
      <c r="DC831" s="127"/>
      <c r="DD831" s="127"/>
      <c r="DE831" s="127"/>
      <c r="DF831" s="127"/>
      <c r="DG831" s="127"/>
      <c r="DH831" s="127"/>
      <c r="DI831" s="127"/>
      <c r="DJ831" s="127"/>
      <c r="DK831" s="127"/>
      <c r="DL831" s="127"/>
      <c r="DM831" s="127"/>
      <c r="DN831" s="127"/>
      <c r="DO831" s="127"/>
      <c r="DP831" s="127"/>
      <c r="DQ831" s="127"/>
      <c r="DR831" s="127"/>
      <c r="DS831" s="127"/>
      <c r="DT831" s="127"/>
      <c r="DU831" s="127"/>
      <c r="DV831" s="127"/>
      <c r="DW831" s="127"/>
      <c r="DX831" s="127"/>
      <c r="DY831" s="127"/>
      <c r="DZ831" s="127"/>
      <c r="EA831" s="127"/>
      <c r="EB831" s="127"/>
      <c r="EC831" s="127"/>
      <c r="ED831" s="127"/>
      <c r="EE831" s="127"/>
      <c r="EF831" s="127"/>
      <c r="EG831" s="127"/>
      <c r="EH831" s="127"/>
      <c r="EI831" s="127"/>
      <c r="EJ831" s="127"/>
      <c r="EK831" s="127"/>
      <c r="EL831" s="127"/>
      <c r="EM831" s="127"/>
      <c r="EN831" s="127"/>
      <c r="EO831" s="127"/>
      <c r="EP831" s="127"/>
      <c r="EQ831" s="127"/>
      <c r="ER831" s="127"/>
      <c r="ES831" s="127"/>
      <c r="ET831" s="127"/>
      <c r="EU831" s="127"/>
      <c r="EV831" s="127"/>
      <c r="EW831" s="127"/>
      <c r="EX831" s="127"/>
      <c r="EY831" s="127"/>
      <c r="EZ831" s="127"/>
      <c r="FA831" s="127"/>
      <c r="FB831" s="127"/>
      <c r="FC831" s="127"/>
      <c r="FD831" s="127"/>
      <c r="FE831" s="127"/>
      <c r="FF831" s="127"/>
      <c r="FG831" s="127"/>
      <c r="FH831" s="127"/>
      <c r="FI831" s="127"/>
      <c r="FJ831" s="127"/>
      <c r="FK831" s="127"/>
      <c r="FL831" s="127"/>
      <c r="FM831" s="127"/>
      <c r="FN831" s="127"/>
      <c r="FO831" s="127"/>
      <c r="FP831" s="127"/>
      <c r="FQ831" s="127"/>
      <c r="FR831" s="127"/>
      <c r="FS831" s="127"/>
      <c r="FT831" s="127"/>
      <c r="FU831" s="127"/>
      <c r="FV831" s="127"/>
      <c r="FW831" s="127"/>
      <c r="FX831" s="127"/>
      <c r="FY831" s="127"/>
      <c r="FZ831" s="127"/>
      <c r="GA831" s="127"/>
      <c r="GB831" s="127"/>
      <c r="GC831" s="127"/>
      <c r="GD831" s="127"/>
      <c r="GE831" s="127"/>
      <c r="GF831" s="127"/>
      <c r="GG831" s="127"/>
      <c r="GH831" s="127"/>
      <c r="GI831" s="127"/>
      <c r="GJ831" s="127"/>
      <c r="GK831" s="127"/>
      <c r="GL831" s="127"/>
      <c r="GM831" s="127"/>
      <c r="GN831" s="127"/>
      <c r="GO831" s="127"/>
      <c r="GP831" s="127"/>
      <c r="GQ831" s="127"/>
      <c r="GR831" s="127"/>
      <c r="GS831" s="127"/>
      <c r="GT831" s="127"/>
      <c r="GU831" s="127"/>
      <c r="GV831" s="127"/>
      <c r="GW831" s="127"/>
      <c r="GX831" s="127"/>
      <c r="GY831" s="127"/>
      <c r="GZ831" s="127"/>
      <c r="HA831" s="127"/>
      <c r="HB831" s="127"/>
      <c r="HC831" s="127"/>
      <c r="HD831" s="127"/>
      <c r="HE831" s="127"/>
      <c r="HF831" s="127"/>
      <c r="HG831" s="127"/>
      <c r="HH831" s="127"/>
      <c r="HI831" s="127"/>
      <c r="HJ831" s="127"/>
      <c r="HK831" s="127"/>
      <c r="HL831" s="127"/>
      <c r="HM831" s="127"/>
      <c r="HN831" s="127"/>
      <c r="HO831" s="127"/>
      <c r="HP831" s="127"/>
      <c r="HQ831" s="127"/>
      <c r="HR831" s="127"/>
      <c r="HS831" s="127"/>
      <c r="HT831" s="127"/>
      <c r="HU831" s="127"/>
      <c r="HV831" s="127"/>
      <c r="HW831" s="127"/>
      <c r="HX831" s="127"/>
      <c r="HY831" s="127"/>
      <c r="H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  <c r="BK832" s="127"/>
      <c r="BL832" s="127"/>
      <c r="BM832" s="127"/>
      <c r="BN832" s="127"/>
      <c r="BO832" s="127"/>
      <c r="BP832" s="127"/>
      <c r="BQ832" s="127"/>
      <c r="BR832" s="127"/>
      <c r="BS832" s="127"/>
      <c r="BT832" s="127"/>
      <c r="BU832" s="127"/>
      <c r="BV832" s="127"/>
      <c r="BW832" s="127"/>
      <c r="BX832" s="127"/>
      <c r="BY832" s="127"/>
      <c r="BZ832" s="127"/>
      <c r="CA832" s="127"/>
      <c r="CB832" s="127"/>
      <c r="CC832" s="127"/>
      <c r="CD832" s="127"/>
      <c r="CE832" s="127"/>
      <c r="CF832" s="127"/>
      <c r="CG832" s="127"/>
      <c r="CH832" s="127"/>
      <c r="CI832" s="127"/>
      <c r="CJ832" s="127"/>
      <c r="CK832" s="127"/>
      <c r="CL832" s="127"/>
      <c r="CM832" s="127"/>
      <c r="CN832" s="127"/>
      <c r="CO832" s="127"/>
      <c r="CP832" s="127"/>
      <c r="CQ832" s="127"/>
      <c r="CR832" s="127"/>
      <c r="CS832" s="127"/>
      <c r="CT832" s="127"/>
      <c r="CU832" s="127"/>
      <c r="CV832" s="127"/>
      <c r="CW832" s="127"/>
      <c r="CX832" s="127"/>
      <c r="CY832" s="127"/>
      <c r="CZ832" s="127"/>
      <c r="DA832" s="127"/>
      <c r="DB832" s="127"/>
      <c r="DC832" s="127"/>
      <c r="DD832" s="127"/>
      <c r="DE832" s="127"/>
      <c r="DF832" s="127"/>
      <c r="DG832" s="127"/>
      <c r="DH832" s="127"/>
      <c r="DI832" s="127"/>
      <c r="DJ832" s="127"/>
      <c r="DK832" s="127"/>
      <c r="DL832" s="127"/>
      <c r="DM832" s="127"/>
      <c r="DN832" s="127"/>
      <c r="DO832" s="127"/>
      <c r="DP832" s="127"/>
      <c r="DQ832" s="127"/>
      <c r="DR832" s="127"/>
      <c r="DS832" s="127"/>
      <c r="DT832" s="127"/>
      <c r="DU832" s="127"/>
      <c r="DV832" s="127"/>
      <c r="DW832" s="127"/>
      <c r="DX832" s="127"/>
      <c r="DY832" s="127"/>
      <c r="DZ832" s="127"/>
      <c r="EA832" s="127"/>
      <c r="EB832" s="127"/>
      <c r="EC832" s="127"/>
      <c r="ED832" s="127"/>
      <c r="EE832" s="127"/>
      <c r="EF832" s="127"/>
      <c r="EG832" s="127"/>
      <c r="EH832" s="127"/>
      <c r="EI832" s="127"/>
      <c r="EJ832" s="127"/>
      <c r="EK832" s="127"/>
      <c r="EL832" s="127"/>
      <c r="EM832" s="127"/>
      <c r="EN832" s="127"/>
      <c r="EO832" s="127"/>
      <c r="EP832" s="127"/>
      <c r="EQ832" s="127"/>
      <c r="ER832" s="127"/>
      <c r="ES832" s="127"/>
      <c r="ET832" s="127"/>
      <c r="EU832" s="127"/>
      <c r="EV832" s="127"/>
      <c r="EW832" s="127"/>
      <c r="EX832" s="127"/>
      <c r="EY832" s="127"/>
      <c r="EZ832" s="127"/>
      <c r="FA832" s="127"/>
      <c r="FB832" s="127"/>
      <c r="FC832" s="127"/>
      <c r="FD832" s="127"/>
      <c r="FE832" s="127"/>
      <c r="FF832" s="127"/>
      <c r="FG832" s="127"/>
      <c r="FH832" s="127"/>
      <c r="FI832" s="127"/>
      <c r="FJ832" s="127"/>
      <c r="FK832" s="127"/>
      <c r="FL832" s="127"/>
      <c r="FM832" s="127"/>
      <c r="FN832" s="127"/>
      <c r="FO832" s="127"/>
      <c r="FP832" s="127"/>
      <c r="FQ832" s="127"/>
      <c r="FR832" s="127"/>
      <c r="FS832" s="127"/>
      <c r="FT832" s="127"/>
      <c r="FU832" s="127"/>
      <c r="FV832" s="127"/>
      <c r="FW832" s="127"/>
      <c r="FX832" s="127"/>
      <c r="FY832" s="127"/>
      <c r="FZ832" s="127"/>
      <c r="GA832" s="127"/>
      <c r="GB832" s="127"/>
      <c r="GC832" s="127"/>
      <c r="GD832" s="127"/>
      <c r="GE832" s="127"/>
      <c r="GF832" s="127"/>
      <c r="GG832" s="127"/>
      <c r="GH832" s="127"/>
      <c r="GI832" s="127"/>
      <c r="GJ832" s="127"/>
      <c r="GK832" s="127"/>
      <c r="GL832" s="127"/>
      <c r="GM832" s="127"/>
      <c r="GN832" s="127"/>
      <c r="GO832" s="127"/>
      <c r="GP832" s="127"/>
      <c r="GQ832" s="127"/>
      <c r="GR832" s="127"/>
      <c r="GS832" s="127"/>
      <c r="GT832" s="127"/>
      <c r="GU832" s="127"/>
      <c r="GV832" s="127"/>
      <c r="GW832" s="127"/>
      <c r="GX832" s="127"/>
      <c r="GY832" s="127"/>
      <c r="GZ832" s="127"/>
      <c r="HA832" s="127"/>
      <c r="HB832" s="127"/>
      <c r="HC832" s="127"/>
      <c r="HD832" s="127"/>
      <c r="HE832" s="127"/>
      <c r="HF832" s="127"/>
      <c r="HG832" s="127"/>
      <c r="HH832" s="127"/>
      <c r="HI832" s="127"/>
      <c r="HJ832" s="127"/>
      <c r="HK832" s="127"/>
      <c r="HL832" s="127"/>
      <c r="HM832" s="127"/>
      <c r="HN832" s="127"/>
      <c r="HO832" s="127"/>
      <c r="HP832" s="127"/>
      <c r="HQ832" s="127"/>
      <c r="HR832" s="127"/>
      <c r="HS832" s="127"/>
      <c r="HT832" s="127"/>
      <c r="HU832" s="127"/>
      <c r="HV832" s="127"/>
      <c r="HW832" s="127"/>
      <c r="HX832" s="127"/>
      <c r="HY832" s="127"/>
      <c r="H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  <c r="BK833" s="127"/>
      <c r="BL833" s="127"/>
      <c r="BM833" s="127"/>
      <c r="BN833" s="127"/>
      <c r="BO833" s="127"/>
      <c r="BP833" s="127"/>
      <c r="BQ833" s="127"/>
      <c r="BR833" s="127"/>
      <c r="BS833" s="127"/>
      <c r="BT833" s="127"/>
      <c r="BU833" s="127"/>
      <c r="BV833" s="127"/>
      <c r="BW833" s="127"/>
      <c r="BX833" s="127"/>
      <c r="BY833" s="127"/>
      <c r="BZ833" s="127"/>
      <c r="CA833" s="127"/>
      <c r="CB833" s="127"/>
      <c r="CC833" s="127"/>
      <c r="CD833" s="127"/>
      <c r="CE833" s="127"/>
      <c r="CF833" s="127"/>
      <c r="CG833" s="127"/>
      <c r="CH833" s="127"/>
      <c r="CI833" s="127"/>
      <c r="CJ833" s="127"/>
      <c r="CK833" s="127"/>
      <c r="CL833" s="127"/>
      <c r="CM833" s="127"/>
      <c r="CN833" s="127"/>
      <c r="CO833" s="127"/>
      <c r="CP833" s="127"/>
      <c r="CQ833" s="127"/>
      <c r="CR833" s="127"/>
      <c r="CS833" s="127"/>
      <c r="CT833" s="127"/>
      <c r="CU833" s="127"/>
      <c r="CV833" s="127"/>
      <c r="CW833" s="127"/>
      <c r="CX833" s="127"/>
      <c r="CY833" s="127"/>
      <c r="CZ833" s="127"/>
      <c r="DA833" s="127"/>
      <c r="DB833" s="127"/>
      <c r="DC833" s="127"/>
      <c r="DD833" s="127"/>
      <c r="DE833" s="127"/>
      <c r="DF833" s="127"/>
      <c r="DG833" s="127"/>
      <c r="DH833" s="127"/>
      <c r="DI833" s="127"/>
      <c r="DJ833" s="127"/>
      <c r="DK833" s="127"/>
      <c r="DL833" s="127"/>
      <c r="DM833" s="127"/>
      <c r="DN833" s="127"/>
      <c r="DO833" s="127"/>
      <c r="DP833" s="127"/>
      <c r="DQ833" s="127"/>
      <c r="DR833" s="127"/>
      <c r="DS833" s="127"/>
      <c r="DT833" s="127"/>
      <c r="DU833" s="127"/>
      <c r="DV833" s="127"/>
      <c r="DW833" s="127"/>
      <c r="DX833" s="127"/>
      <c r="DY833" s="127"/>
      <c r="DZ833" s="127"/>
      <c r="EA833" s="127"/>
      <c r="EB833" s="127"/>
      <c r="EC833" s="127"/>
      <c r="ED833" s="127"/>
      <c r="EE833" s="127"/>
      <c r="EF833" s="127"/>
      <c r="EG833" s="127"/>
      <c r="EH833" s="127"/>
      <c r="EI833" s="127"/>
      <c r="EJ833" s="127"/>
      <c r="EK833" s="127"/>
      <c r="EL833" s="127"/>
      <c r="EM833" s="127"/>
      <c r="EN833" s="127"/>
      <c r="EO833" s="127"/>
      <c r="EP833" s="127"/>
      <c r="EQ833" s="127"/>
      <c r="ER833" s="127"/>
      <c r="ES833" s="127"/>
      <c r="ET833" s="127"/>
      <c r="EU833" s="127"/>
      <c r="EV833" s="127"/>
      <c r="EW833" s="127"/>
      <c r="EX833" s="127"/>
      <c r="EY833" s="127"/>
      <c r="EZ833" s="127"/>
      <c r="FA833" s="127"/>
      <c r="FB833" s="127"/>
      <c r="FC833" s="127"/>
      <c r="FD833" s="127"/>
      <c r="FE833" s="127"/>
      <c r="FF833" s="127"/>
      <c r="FG833" s="127"/>
      <c r="FH833" s="127"/>
      <c r="FI833" s="127"/>
      <c r="FJ833" s="127"/>
      <c r="FK833" s="127"/>
      <c r="FL833" s="127"/>
      <c r="FM833" s="127"/>
      <c r="FN833" s="127"/>
      <c r="FO833" s="127"/>
      <c r="FP833" s="127"/>
      <c r="FQ833" s="127"/>
      <c r="FR833" s="127"/>
      <c r="FS833" s="127"/>
      <c r="FT833" s="127"/>
      <c r="FU833" s="127"/>
      <c r="FV833" s="127"/>
      <c r="FW833" s="127"/>
      <c r="FX833" s="127"/>
      <c r="FY833" s="127"/>
      <c r="FZ833" s="127"/>
      <c r="GA833" s="127"/>
      <c r="GB833" s="127"/>
      <c r="GC833" s="127"/>
      <c r="GD833" s="127"/>
      <c r="GE833" s="127"/>
      <c r="GF833" s="127"/>
      <c r="GG833" s="127"/>
      <c r="GH833" s="127"/>
      <c r="GI833" s="127"/>
      <c r="GJ833" s="127"/>
      <c r="GK833" s="127"/>
      <c r="GL833" s="127"/>
      <c r="GM833" s="127"/>
      <c r="GN833" s="127"/>
      <c r="GO833" s="127"/>
      <c r="GP833" s="127"/>
      <c r="GQ833" s="127"/>
      <c r="GR833" s="127"/>
      <c r="GS833" s="127"/>
      <c r="GT833" s="127"/>
      <c r="GU833" s="127"/>
      <c r="GV833" s="127"/>
      <c r="GW833" s="127"/>
      <c r="GX833" s="127"/>
      <c r="GY833" s="127"/>
      <c r="GZ833" s="127"/>
      <c r="HA833" s="127"/>
      <c r="HB833" s="127"/>
      <c r="HC833" s="127"/>
      <c r="HD833" s="127"/>
      <c r="HE833" s="127"/>
      <c r="HF833" s="127"/>
      <c r="HG833" s="127"/>
      <c r="HH833" s="127"/>
      <c r="HI833" s="127"/>
      <c r="HJ833" s="127"/>
      <c r="HK833" s="127"/>
      <c r="HL833" s="127"/>
      <c r="HM833" s="127"/>
      <c r="HN833" s="127"/>
      <c r="HO833" s="127"/>
      <c r="HP833" s="127"/>
      <c r="HQ833" s="127"/>
      <c r="HR833" s="127"/>
      <c r="HS833" s="127"/>
      <c r="HT833" s="127"/>
      <c r="HU833" s="127"/>
      <c r="HV833" s="127"/>
      <c r="HW833" s="127"/>
      <c r="HX833" s="127"/>
      <c r="HY833" s="127"/>
      <c r="H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  <c r="BK834" s="127"/>
      <c r="BL834" s="127"/>
      <c r="BM834" s="127"/>
      <c r="BN834" s="127"/>
      <c r="BO834" s="127"/>
      <c r="BP834" s="127"/>
      <c r="BQ834" s="127"/>
      <c r="BR834" s="127"/>
      <c r="BS834" s="127"/>
      <c r="BT834" s="127"/>
      <c r="BU834" s="127"/>
      <c r="BV834" s="127"/>
      <c r="BW834" s="127"/>
      <c r="BX834" s="127"/>
      <c r="BY834" s="127"/>
      <c r="BZ834" s="127"/>
      <c r="CA834" s="127"/>
      <c r="CB834" s="127"/>
      <c r="CC834" s="127"/>
      <c r="CD834" s="127"/>
      <c r="CE834" s="127"/>
      <c r="CF834" s="127"/>
      <c r="CG834" s="127"/>
      <c r="CH834" s="127"/>
      <c r="CI834" s="127"/>
      <c r="CJ834" s="127"/>
      <c r="CK834" s="127"/>
      <c r="CL834" s="127"/>
      <c r="CM834" s="127"/>
      <c r="CN834" s="127"/>
      <c r="CO834" s="127"/>
      <c r="CP834" s="127"/>
      <c r="CQ834" s="127"/>
      <c r="CR834" s="127"/>
      <c r="CS834" s="127"/>
      <c r="CT834" s="127"/>
      <c r="CU834" s="127"/>
      <c r="CV834" s="127"/>
      <c r="CW834" s="127"/>
      <c r="CX834" s="127"/>
      <c r="CY834" s="127"/>
      <c r="CZ834" s="127"/>
      <c r="DA834" s="127"/>
      <c r="DB834" s="127"/>
      <c r="DC834" s="127"/>
      <c r="DD834" s="127"/>
      <c r="DE834" s="127"/>
      <c r="DF834" s="127"/>
      <c r="DG834" s="127"/>
      <c r="DH834" s="127"/>
      <c r="DI834" s="127"/>
      <c r="DJ834" s="127"/>
      <c r="DK834" s="127"/>
      <c r="DL834" s="127"/>
      <c r="DM834" s="127"/>
      <c r="DN834" s="127"/>
      <c r="DO834" s="127"/>
      <c r="DP834" s="127"/>
      <c r="DQ834" s="127"/>
      <c r="DR834" s="127"/>
      <c r="DS834" s="127"/>
      <c r="DT834" s="127"/>
      <c r="DU834" s="127"/>
      <c r="DV834" s="127"/>
      <c r="DW834" s="127"/>
      <c r="DX834" s="127"/>
      <c r="DY834" s="127"/>
      <c r="DZ834" s="127"/>
      <c r="EA834" s="127"/>
      <c r="EB834" s="127"/>
      <c r="EC834" s="127"/>
      <c r="ED834" s="127"/>
      <c r="EE834" s="127"/>
      <c r="EF834" s="127"/>
      <c r="EG834" s="127"/>
      <c r="EH834" s="127"/>
      <c r="EI834" s="127"/>
      <c r="EJ834" s="127"/>
      <c r="EK834" s="127"/>
      <c r="EL834" s="127"/>
      <c r="EM834" s="127"/>
      <c r="EN834" s="127"/>
      <c r="EO834" s="127"/>
      <c r="EP834" s="127"/>
      <c r="EQ834" s="127"/>
      <c r="ER834" s="127"/>
      <c r="ES834" s="127"/>
      <c r="ET834" s="127"/>
      <c r="EU834" s="127"/>
      <c r="EV834" s="127"/>
      <c r="EW834" s="127"/>
      <c r="EX834" s="127"/>
      <c r="EY834" s="127"/>
      <c r="EZ834" s="127"/>
      <c r="FA834" s="127"/>
      <c r="FB834" s="127"/>
      <c r="FC834" s="127"/>
      <c r="FD834" s="127"/>
      <c r="FE834" s="127"/>
      <c r="FF834" s="127"/>
      <c r="FG834" s="127"/>
      <c r="FH834" s="127"/>
      <c r="FI834" s="127"/>
      <c r="FJ834" s="127"/>
      <c r="FK834" s="127"/>
      <c r="FL834" s="127"/>
      <c r="FM834" s="127"/>
      <c r="FN834" s="127"/>
      <c r="FO834" s="127"/>
      <c r="FP834" s="127"/>
      <c r="FQ834" s="127"/>
      <c r="FR834" s="127"/>
      <c r="FS834" s="127"/>
      <c r="FT834" s="127"/>
      <c r="FU834" s="127"/>
      <c r="FV834" s="127"/>
      <c r="FW834" s="127"/>
      <c r="FX834" s="127"/>
      <c r="FY834" s="127"/>
      <c r="FZ834" s="127"/>
      <c r="GA834" s="127"/>
      <c r="GB834" s="127"/>
      <c r="GC834" s="127"/>
      <c r="GD834" s="127"/>
      <c r="GE834" s="127"/>
      <c r="GF834" s="127"/>
      <c r="GG834" s="127"/>
      <c r="GH834" s="127"/>
      <c r="GI834" s="127"/>
      <c r="GJ834" s="127"/>
      <c r="GK834" s="127"/>
      <c r="GL834" s="127"/>
      <c r="GM834" s="127"/>
      <c r="GN834" s="127"/>
      <c r="GO834" s="127"/>
      <c r="GP834" s="127"/>
      <c r="GQ834" s="127"/>
      <c r="GR834" s="127"/>
      <c r="GS834" s="127"/>
      <c r="GT834" s="127"/>
      <c r="GU834" s="127"/>
      <c r="GV834" s="127"/>
      <c r="GW834" s="127"/>
      <c r="GX834" s="127"/>
      <c r="GY834" s="127"/>
      <c r="GZ834" s="127"/>
      <c r="HA834" s="127"/>
      <c r="HB834" s="127"/>
      <c r="HC834" s="127"/>
      <c r="HD834" s="127"/>
      <c r="HE834" s="127"/>
      <c r="HF834" s="127"/>
      <c r="HG834" s="127"/>
      <c r="HH834" s="127"/>
      <c r="HI834" s="127"/>
      <c r="HJ834" s="127"/>
      <c r="HK834" s="127"/>
      <c r="HL834" s="127"/>
      <c r="HM834" s="127"/>
      <c r="HN834" s="127"/>
      <c r="HO834" s="127"/>
      <c r="HP834" s="127"/>
      <c r="HQ834" s="127"/>
      <c r="HR834" s="127"/>
      <c r="HS834" s="127"/>
      <c r="HT834" s="127"/>
      <c r="HU834" s="127"/>
      <c r="HV834" s="127"/>
      <c r="HW834" s="127"/>
      <c r="HX834" s="127"/>
      <c r="HY834" s="127"/>
      <c r="H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  <c r="BK835" s="127"/>
      <c r="BL835" s="127"/>
      <c r="BM835" s="127"/>
      <c r="BN835" s="127"/>
      <c r="BO835" s="127"/>
      <c r="BP835" s="127"/>
      <c r="BQ835" s="127"/>
      <c r="BR835" s="127"/>
      <c r="BS835" s="127"/>
      <c r="BT835" s="127"/>
      <c r="BU835" s="127"/>
      <c r="BV835" s="127"/>
      <c r="BW835" s="127"/>
      <c r="BX835" s="127"/>
      <c r="BY835" s="127"/>
      <c r="BZ835" s="127"/>
      <c r="CA835" s="127"/>
      <c r="CB835" s="127"/>
      <c r="CC835" s="127"/>
      <c r="CD835" s="127"/>
      <c r="CE835" s="127"/>
      <c r="CF835" s="127"/>
      <c r="CG835" s="127"/>
      <c r="CH835" s="127"/>
      <c r="CI835" s="127"/>
      <c r="CJ835" s="127"/>
      <c r="CK835" s="127"/>
      <c r="CL835" s="127"/>
      <c r="CM835" s="127"/>
      <c r="CN835" s="127"/>
      <c r="CO835" s="127"/>
      <c r="CP835" s="127"/>
      <c r="CQ835" s="127"/>
      <c r="CR835" s="127"/>
      <c r="CS835" s="127"/>
      <c r="CT835" s="127"/>
      <c r="CU835" s="127"/>
      <c r="CV835" s="127"/>
      <c r="CW835" s="127"/>
      <c r="CX835" s="127"/>
      <c r="CY835" s="127"/>
      <c r="CZ835" s="127"/>
      <c r="DA835" s="127"/>
      <c r="DB835" s="127"/>
      <c r="DC835" s="127"/>
      <c r="DD835" s="127"/>
      <c r="DE835" s="127"/>
      <c r="DF835" s="127"/>
      <c r="DG835" s="127"/>
      <c r="DH835" s="127"/>
      <c r="DI835" s="127"/>
      <c r="DJ835" s="127"/>
      <c r="DK835" s="127"/>
      <c r="DL835" s="127"/>
      <c r="DM835" s="127"/>
      <c r="DN835" s="127"/>
      <c r="DO835" s="127"/>
      <c r="DP835" s="127"/>
      <c r="DQ835" s="127"/>
      <c r="DR835" s="127"/>
      <c r="DS835" s="127"/>
      <c r="DT835" s="127"/>
      <c r="DU835" s="127"/>
      <c r="DV835" s="127"/>
      <c r="DW835" s="127"/>
      <c r="DX835" s="127"/>
      <c r="DY835" s="127"/>
      <c r="DZ835" s="127"/>
      <c r="EA835" s="127"/>
      <c r="EB835" s="127"/>
      <c r="EC835" s="127"/>
      <c r="ED835" s="127"/>
      <c r="EE835" s="127"/>
      <c r="EF835" s="127"/>
      <c r="EG835" s="127"/>
      <c r="EH835" s="127"/>
      <c r="EI835" s="127"/>
      <c r="EJ835" s="127"/>
      <c r="EK835" s="127"/>
      <c r="EL835" s="127"/>
      <c r="EM835" s="127"/>
      <c r="EN835" s="127"/>
      <c r="EO835" s="127"/>
      <c r="EP835" s="127"/>
      <c r="EQ835" s="127"/>
      <c r="ER835" s="127"/>
      <c r="ES835" s="127"/>
      <c r="ET835" s="127"/>
      <c r="EU835" s="127"/>
      <c r="EV835" s="127"/>
      <c r="EW835" s="127"/>
      <c r="EX835" s="127"/>
      <c r="EY835" s="127"/>
      <c r="EZ835" s="127"/>
      <c r="FA835" s="127"/>
      <c r="FB835" s="127"/>
      <c r="FC835" s="127"/>
      <c r="FD835" s="127"/>
      <c r="FE835" s="127"/>
      <c r="FF835" s="127"/>
      <c r="FG835" s="127"/>
      <c r="FH835" s="127"/>
      <c r="FI835" s="127"/>
      <c r="FJ835" s="127"/>
      <c r="FK835" s="127"/>
      <c r="FL835" s="127"/>
      <c r="FM835" s="127"/>
      <c r="FN835" s="127"/>
      <c r="FO835" s="127"/>
      <c r="FP835" s="127"/>
      <c r="FQ835" s="127"/>
      <c r="FR835" s="127"/>
      <c r="FS835" s="127"/>
      <c r="FT835" s="127"/>
      <c r="FU835" s="127"/>
      <c r="FV835" s="127"/>
      <c r="FW835" s="127"/>
      <c r="FX835" s="127"/>
      <c r="FY835" s="127"/>
      <c r="FZ835" s="127"/>
      <c r="GA835" s="127"/>
      <c r="GB835" s="127"/>
      <c r="GC835" s="127"/>
      <c r="GD835" s="127"/>
      <c r="GE835" s="127"/>
      <c r="GF835" s="127"/>
      <c r="GG835" s="127"/>
      <c r="GH835" s="127"/>
      <c r="GI835" s="127"/>
      <c r="GJ835" s="127"/>
      <c r="GK835" s="127"/>
      <c r="GL835" s="127"/>
      <c r="GM835" s="127"/>
      <c r="GN835" s="127"/>
      <c r="GO835" s="127"/>
      <c r="GP835" s="127"/>
      <c r="GQ835" s="127"/>
      <c r="GR835" s="127"/>
      <c r="GS835" s="127"/>
      <c r="GT835" s="127"/>
      <c r="GU835" s="127"/>
      <c r="GV835" s="127"/>
      <c r="GW835" s="127"/>
      <c r="GX835" s="127"/>
      <c r="GY835" s="127"/>
      <c r="GZ835" s="127"/>
      <c r="HA835" s="127"/>
      <c r="HB835" s="127"/>
      <c r="HC835" s="127"/>
      <c r="HD835" s="127"/>
      <c r="HE835" s="127"/>
      <c r="HF835" s="127"/>
      <c r="HG835" s="127"/>
      <c r="HH835" s="127"/>
      <c r="HI835" s="127"/>
      <c r="HJ835" s="127"/>
      <c r="HK835" s="127"/>
      <c r="HL835" s="127"/>
      <c r="HM835" s="127"/>
      <c r="HN835" s="127"/>
      <c r="HO835" s="127"/>
      <c r="HP835" s="127"/>
      <c r="HQ835" s="127"/>
      <c r="HR835" s="127"/>
      <c r="HS835" s="127"/>
      <c r="HT835" s="127"/>
      <c r="HU835" s="127"/>
      <c r="HV835" s="127"/>
      <c r="HW835" s="127"/>
      <c r="HX835" s="127"/>
      <c r="HY835" s="127"/>
      <c r="H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  <c r="BK836" s="127"/>
      <c r="BL836" s="127"/>
      <c r="BM836" s="127"/>
      <c r="BN836" s="127"/>
      <c r="BO836" s="127"/>
      <c r="BP836" s="127"/>
      <c r="BQ836" s="127"/>
      <c r="BR836" s="127"/>
      <c r="BS836" s="127"/>
      <c r="BT836" s="127"/>
      <c r="BU836" s="127"/>
      <c r="BV836" s="127"/>
      <c r="BW836" s="127"/>
      <c r="BX836" s="127"/>
      <c r="BY836" s="127"/>
      <c r="BZ836" s="127"/>
      <c r="CA836" s="127"/>
      <c r="CB836" s="127"/>
      <c r="CC836" s="127"/>
      <c r="CD836" s="127"/>
      <c r="CE836" s="127"/>
      <c r="CF836" s="127"/>
      <c r="CG836" s="127"/>
      <c r="CH836" s="127"/>
      <c r="CI836" s="127"/>
      <c r="CJ836" s="127"/>
      <c r="CK836" s="127"/>
      <c r="CL836" s="127"/>
      <c r="CM836" s="127"/>
      <c r="CN836" s="127"/>
      <c r="CO836" s="127"/>
      <c r="CP836" s="127"/>
      <c r="CQ836" s="127"/>
      <c r="CR836" s="127"/>
      <c r="CS836" s="127"/>
      <c r="CT836" s="127"/>
      <c r="CU836" s="127"/>
      <c r="CV836" s="127"/>
      <c r="CW836" s="127"/>
      <c r="CX836" s="127"/>
      <c r="CY836" s="127"/>
      <c r="CZ836" s="127"/>
      <c r="DA836" s="127"/>
      <c r="DB836" s="127"/>
      <c r="DC836" s="127"/>
      <c r="DD836" s="127"/>
      <c r="DE836" s="127"/>
      <c r="DF836" s="127"/>
      <c r="DG836" s="127"/>
      <c r="DH836" s="127"/>
      <c r="DI836" s="127"/>
      <c r="DJ836" s="127"/>
      <c r="DK836" s="127"/>
      <c r="DL836" s="127"/>
      <c r="DM836" s="127"/>
      <c r="DN836" s="127"/>
      <c r="DO836" s="127"/>
      <c r="DP836" s="127"/>
      <c r="DQ836" s="127"/>
      <c r="DR836" s="127"/>
      <c r="DS836" s="127"/>
      <c r="DT836" s="127"/>
      <c r="DU836" s="127"/>
      <c r="DV836" s="127"/>
      <c r="DW836" s="127"/>
      <c r="DX836" s="127"/>
      <c r="DY836" s="127"/>
      <c r="DZ836" s="127"/>
      <c r="EA836" s="127"/>
      <c r="EB836" s="127"/>
      <c r="EC836" s="127"/>
      <c r="ED836" s="127"/>
      <c r="EE836" s="127"/>
      <c r="EF836" s="127"/>
      <c r="EG836" s="127"/>
      <c r="EH836" s="127"/>
      <c r="EI836" s="127"/>
      <c r="EJ836" s="127"/>
      <c r="EK836" s="127"/>
      <c r="EL836" s="127"/>
      <c r="EM836" s="127"/>
      <c r="EN836" s="127"/>
      <c r="EO836" s="127"/>
      <c r="EP836" s="127"/>
      <c r="EQ836" s="127"/>
      <c r="ER836" s="127"/>
      <c r="ES836" s="127"/>
      <c r="ET836" s="127"/>
      <c r="EU836" s="127"/>
      <c r="EV836" s="127"/>
      <c r="EW836" s="127"/>
      <c r="EX836" s="127"/>
      <c r="EY836" s="127"/>
      <c r="EZ836" s="127"/>
      <c r="FA836" s="127"/>
      <c r="FB836" s="127"/>
      <c r="FC836" s="127"/>
      <c r="FD836" s="127"/>
      <c r="FE836" s="127"/>
      <c r="FF836" s="127"/>
      <c r="FG836" s="127"/>
      <c r="FH836" s="127"/>
      <c r="FI836" s="127"/>
      <c r="FJ836" s="127"/>
      <c r="FK836" s="127"/>
      <c r="FL836" s="127"/>
      <c r="FM836" s="127"/>
      <c r="FN836" s="127"/>
      <c r="FO836" s="127"/>
      <c r="FP836" s="127"/>
      <c r="FQ836" s="127"/>
      <c r="FR836" s="127"/>
      <c r="FS836" s="127"/>
      <c r="FT836" s="127"/>
      <c r="FU836" s="127"/>
      <c r="FV836" s="127"/>
      <c r="FW836" s="127"/>
      <c r="FX836" s="127"/>
      <c r="FY836" s="127"/>
      <c r="FZ836" s="127"/>
      <c r="GA836" s="127"/>
      <c r="GB836" s="127"/>
      <c r="GC836" s="127"/>
      <c r="GD836" s="127"/>
      <c r="GE836" s="127"/>
      <c r="GF836" s="127"/>
      <c r="GG836" s="127"/>
      <c r="GH836" s="127"/>
      <c r="GI836" s="127"/>
      <c r="GJ836" s="127"/>
      <c r="GK836" s="127"/>
      <c r="GL836" s="127"/>
      <c r="GM836" s="127"/>
      <c r="GN836" s="127"/>
      <c r="GO836" s="127"/>
      <c r="GP836" s="127"/>
      <c r="GQ836" s="127"/>
      <c r="GR836" s="127"/>
      <c r="GS836" s="127"/>
      <c r="GT836" s="127"/>
      <c r="GU836" s="127"/>
      <c r="GV836" s="127"/>
      <c r="GW836" s="127"/>
      <c r="GX836" s="127"/>
      <c r="GY836" s="127"/>
      <c r="GZ836" s="127"/>
      <c r="HA836" s="127"/>
      <c r="HB836" s="127"/>
      <c r="HC836" s="127"/>
      <c r="HD836" s="127"/>
      <c r="HE836" s="127"/>
      <c r="HF836" s="127"/>
      <c r="HG836" s="127"/>
      <c r="HH836" s="127"/>
      <c r="HI836" s="127"/>
      <c r="HJ836" s="127"/>
      <c r="HK836" s="127"/>
      <c r="HL836" s="127"/>
      <c r="HM836" s="127"/>
      <c r="HN836" s="127"/>
      <c r="HO836" s="127"/>
      <c r="HP836" s="127"/>
      <c r="HQ836" s="127"/>
      <c r="HR836" s="127"/>
      <c r="HS836" s="127"/>
      <c r="HT836" s="127"/>
      <c r="HU836" s="127"/>
      <c r="HV836" s="127"/>
      <c r="HW836" s="127"/>
      <c r="HX836" s="127"/>
      <c r="HY836" s="127"/>
      <c r="H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  <c r="BK837" s="127"/>
      <c r="BL837" s="127"/>
      <c r="BM837" s="127"/>
      <c r="BN837" s="127"/>
      <c r="BO837" s="127"/>
      <c r="BP837" s="127"/>
      <c r="BQ837" s="127"/>
      <c r="BR837" s="127"/>
      <c r="BS837" s="127"/>
      <c r="BT837" s="127"/>
      <c r="BU837" s="127"/>
      <c r="BV837" s="127"/>
      <c r="BW837" s="127"/>
      <c r="BX837" s="127"/>
      <c r="BY837" s="127"/>
      <c r="BZ837" s="127"/>
      <c r="CA837" s="127"/>
      <c r="CB837" s="127"/>
      <c r="CC837" s="127"/>
      <c r="CD837" s="127"/>
      <c r="CE837" s="127"/>
      <c r="CF837" s="127"/>
      <c r="CG837" s="127"/>
      <c r="CH837" s="127"/>
      <c r="CI837" s="127"/>
      <c r="CJ837" s="127"/>
      <c r="CK837" s="127"/>
      <c r="CL837" s="127"/>
      <c r="CM837" s="127"/>
      <c r="CN837" s="127"/>
      <c r="CO837" s="127"/>
      <c r="CP837" s="127"/>
      <c r="CQ837" s="127"/>
      <c r="CR837" s="127"/>
      <c r="CS837" s="127"/>
      <c r="CT837" s="127"/>
      <c r="CU837" s="127"/>
      <c r="CV837" s="127"/>
      <c r="CW837" s="127"/>
      <c r="CX837" s="127"/>
      <c r="CY837" s="127"/>
      <c r="CZ837" s="127"/>
      <c r="DA837" s="127"/>
      <c r="DB837" s="127"/>
      <c r="DC837" s="127"/>
      <c r="DD837" s="127"/>
      <c r="DE837" s="127"/>
      <c r="DF837" s="127"/>
      <c r="DG837" s="127"/>
      <c r="DH837" s="127"/>
      <c r="DI837" s="127"/>
      <c r="DJ837" s="127"/>
      <c r="DK837" s="127"/>
      <c r="DL837" s="127"/>
      <c r="DM837" s="127"/>
      <c r="DN837" s="127"/>
      <c r="DO837" s="127"/>
      <c r="DP837" s="127"/>
      <c r="DQ837" s="127"/>
      <c r="DR837" s="127"/>
      <c r="DS837" s="127"/>
      <c r="DT837" s="127"/>
      <c r="DU837" s="127"/>
      <c r="DV837" s="127"/>
      <c r="DW837" s="127"/>
      <c r="DX837" s="127"/>
      <c r="DY837" s="127"/>
      <c r="DZ837" s="127"/>
      <c r="EA837" s="127"/>
      <c r="EB837" s="127"/>
      <c r="EC837" s="127"/>
      <c r="ED837" s="127"/>
      <c r="EE837" s="127"/>
      <c r="EF837" s="127"/>
      <c r="EG837" s="127"/>
      <c r="EH837" s="127"/>
      <c r="EI837" s="127"/>
      <c r="EJ837" s="127"/>
      <c r="EK837" s="127"/>
      <c r="EL837" s="127"/>
      <c r="EM837" s="127"/>
      <c r="EN837" s="127"/>
      <c r="EO837" s="127"/>
      <c r="EP837" s="127"/>
      <c r="EQ837" s="127"/>
      <c r="ER837" s="127"/>
      <c r="ES837" s="127"/>
      <c r="ET837" s="127"/>
      <c r="EU837" s="127"/>
      <c r="EV837" s="127"/>
      <c r="EW837" s="127"/>
      <c r="EX837" s="127"/>
      <c r="EY837" s="127"/>
      <c r="EZ837" s="127"/>
      <c r="FA837" s="127"/>
      <c r="FB837" s="127"/>
      <c r="FC837" s="127"/>
      <c r="FD837" s="127"/>
      <c r="FE837" s="127"/>
      <c r="FF837" s="127"/>
      <c r="FG837" s="127"/>
      <c r="FH837" s="127"/>
      <c r="FI837" s="127"/>
      <c r="FJ837" s="127"/>
      <c r="FK837" s="127"/>
      <c r="FL837" s="127"/>
      <c r="FM837" s="127"/>
      <c r="FN837" s="127"/>
      <c r="FO837" s="127"/>
      <c r="FP837" s="127"/>
      <c r="FQ837" s="127"/>
      <c r="FR837" s="127"/>
      <c r="FS837" s="127"/>
      <c r="FT837" s="127"/>
      <c r="FU837" s="127"/>
      <c r="FV837" s="127"/>
      <c r="FW837" s="127"/>
      <c r="FX837" s="127"/>
      <c r="FY837" s="127"/>
      <c r="FZ837" s="127"/>
      <c r="GA837" s="127"/>
      <c r="GB837" s="127"/>
      <c r="GC837" s="127"/>
      <c r="GD837" s="127"/>
      <c r="GE837" s="127"/>
      <c r="GF837" s="127"/>
      <c r="GG837" s="127"/>
      <c r="GH837" s="127"/>
      <c r="GI837" s="127"/>
      <c r="GJ837" s="127"/>
      <c r="GK837" s="127"/>
      <c r="GL837" s="127"/>
      <c r="GM837" s="127"/>
      <c r="GN837" s="127"/>
      <c r="GO837" s="127"/>
      <c r="GP837" s="127"/>
      <c r="GQ837" s="127"/>
      <c r="GR837" s="127"/>
      <c r="GS837" s="127"/>
      <c r="GT837" s="127"/>
      <c r="GU837" s="127"/>
      <c r="GV837" s="127"/>
      <c r="GW837" s="127"/>
      <c r="GX837" s="127"/>
      <c r="GY837" s="127"/>
      <c r="GZ837" s="127"/>
      <c r="HA837" s="127"/>
      <c r="HB837" s="127"/>
      <c r="HC837" s="127"/>
      <c r="HD837" s="127"/>
      <c r="HE837" s="127"/>
      <c r="HF837" s="127"/>
      <c r="HG837" s="127"/>
      <c r="HH837" s="127"/>
      <c r="HI837" s="127"/>
      <c r="HJ837" s="127"/>
      <c r="HK837" s="127"/>
      <c r="HL837" s="127"/>
      <c r="HM837" s="127"/>
      <c r="HN837" s="127"/>
      <c r="HO837" s="127"/>
      <c r="HP837" s="127"/>
      <c r="HQ837" s="127"/>
      <c r="HR837" s="127"/>
      <c r="HS837" s="127"/>
      <c r="HT837" s="127"/>
      <c r="HU837" s="127"/>
      <c r="HV837" s="127"/>
      <c r="HW837" s="127"/>
      <c r="HX837" s="127"/>
      <c r="HY837" s="127"/>
      <c r="H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  <c r="BK838" s="127"/>
      <c r="BL838" s="127"/>
      <c r="BM838" s="127"/>
      <c r="BN838" s="127"/>
      <c r="BO838" s="127"/>
      <c r="BP838" s="127"/>
      <c r="BQ838" s="127"/>
      <c r="BR838" s="127"/>
      <c r="BS838" s="127"/>
      <c r="BT838" s="127"/>
      <c r="BU838" s="127"/>
      <c r="BV838" s="127"/>
      <c r="BW838" s="127"/>
      <c r="BX838" s="127"/>
      <c r="BY838" s="127"/>
      <c r="BZ838" s="127"/>
      <c r="CA838" s="127"/>
      <c r="CB838" s="127"/>
      <c r="CC838" s="127"/>
      <c r="CD838" s="127"/>
      <c r="CE838" s="127"/>
      <c r="CF838" s="127"/>
      <c r="CG838" s="127"/>
      <c r="CH838" s="127"/>
      <c r="CI838" s="127"/>
      <c r="CJ838" s="127"/>
      <c r="CK838" s="127"/>
      <c r="CL838" s="127"/>
      <c r="CM838" s="127"/>
      <c r="CN838" s="127"/>
      <c r="CO838" s="127"/>
      <c r="CP838" s="127"/>
      <c r="CQ838" s="127"/>
      <c r="CR838" s="127"/>
      <c r="CS838" s="127"/>
      <c r="CT838" s="127"/>
      <c r="CU838" s="127"/>
      <c r="CV838" s="127"/>
      <c r="CW838" s="127"/>
      <c r="CX838" s="127"/>
      <c r="CY838" s="127"/>
      <c r="CZ838" s="127"/>
      <c r="DA838" s="127"/>
      <c r="DB838" s="127"/>
      <c r="DC838" s="127"/>
      <c r="DD838" s="127"/>
      <c r="DE838" s="127"/>
      <c r="DF838" s="127"/>
      <c r="DG838" s="127"/>
      <c r="DH838" s="127"/>
      <c r="DI838" s="127"/>
      <c r="DJ838" s="127"/>
      <c r="DK838" s="127"/>
      <c r="DL838" s="127"/>
      <c r="DM838" s="127"/>
      <c r="DN838" s="127"/>
      <c r="DO838" s="127"/>
      <c r="DP838" s="127"/>
      <c r="DQ838" s="127"/>
      <c r="DR838" s="127"/>
      <c r="DS838" s="127"/>
      <c r="DT838" s="127"/>
      <c r="DU838" s="127"/>
      <c r="DV838" s="127"/>
      <c r="DW838" s="127"/>
      <c r="DX838" s="127"/>
      <c r="DY838" s="127"/>
      <c r="DZ838" s="127"/>
      <c r="EA838" s="127"/>
      <c r="EB838" s="127"/>
      <c r="EC838" s="127"/>
      <c r="ED838" s="127"/>
      <c r="EE838" s="127"/>
      <c r="EF838" s="127"/>
      <c r="EG838" s="127"/>
      <c r="EH838" s="127"/>
      <c r="EI838" s="127"/>
      <c r="EJ838" s="127"/>
      <c r="EK838" s="127"/>
      <c r="EL838" s="127"/>
      <c r="EM838" s="127"/>
      <c r="EN838" s="127"/>
      <c r="EO838" s="127"/>
      <c r="EP838" s="127"/>
      <c r="EQ838" s="127"/>
      <c r="ER838" s="127"/>
      <c r="ES838" s="127"/>
      <c r="ET838" s="127"/>
      <c r="EU838" s="127"/>
      <c r="EV838" s="127"/>
      <c r="EW838" s="127"/>
      <c r="EX838" s="127"/>
      <c r="EY838" s="127"/>
      <c r="EZ838" s="127"/>
      <c r="FA838" s="127"/>
      <c r="FB838" s="127"/>
      <c r="FC838" s="127"/>
      <c r="FD838" s="127"/>
      <c r="FE838" s="127"/>
      <c r="FF838" s="127"/>
      <c r="FG838" s="127"/>
      <c r="FH838" s="127"/>
      <c r="FI838" s="127"/>
      <c r="FJ838" s="127"/>
      <c r="FK838" s="127"/>
      <c r="FL838" s="127"/>
      <c r="FM838" s="127"/>
      <c r="FN838" s="127"/>
      <c r="FO838" s="127"/>
      <c r="FP838" s="127"/>
      <c r="FQ838" s="127"/>
      <c r="FR838" s="127"/>
      <c r="FS838" s="127"/>
      <c r="FT838" s="127"/>
      <c r="FU838" s="127"/>
      <c r="FV838" s="127"/>
      <c r="FW838" s="127"/>
      <c r="FX838" s="127"/>
      <c r="FY838" s="127"/>
      <c r="FZ838" s="127"/>
      <c r="GA838" s="127"/>
      <c r="GB838" s="127"/>
      <c r="GC838" s="127"/>
      <c r="GD838" s="127"/>
      <c r="GE838" s="127"/>
      <c r="GF838" s="127"/>
      <c r="GG838" s="127"/>
      <c r="GH838" s="127"/>
      <c r="GI838" s="127"/>
      <c r="GJ838" s="127"/>
      <c r="GK838" s="127"/>
      <c r="GL838" s="127"/>
      <c r="GM838" s="127"/>
      <c r="GN838" s="127"/>
      <c r="GO838" s="127"/>
      <c r="GP838" s="127"/>
      <c r="GQ838" s="127"/>
      <c r="GR838" s="127"/>
      <c r="GS838" s="127"/>
      <c r="GT838" s="127"/>
      <c r="GU838" s="127"/>
      <c r="GV838" s="127"/>
      <c r="GW838" s="127"/>
      <c r="GX838" s="127"/>
      <c r="GY838" s="127"/>
      <c r="GZ838" s="127"/>
      <c r="HA838" s="127"/>
      <c r="HB838" s="127"/>
      <c r="HC838" s="127"/>
      <c r="HD838" s="127"/>
      <c r="HE838" s="127"/>
      <c r="HF838" s="127"/>
      <c r="HG838" s="127"/>
      <c r="HH838" s="127"/>
      <c r="HI838" s="127"/>
      <c r="HJ838" s="127"/>
      <c r="HK838" s="127"/>
      <c r="HL838" s="127"/>
      <c r="HM838" s="127"/>
      <c r="HN838" s="127"/>
      <c r="HO838" s="127"/>
      <c r="HP838" s="127"/>
      <c r="HQ838" s="127"/>
      <c r="HR838" s="127"/>
      <c r="HS838" s="127"/>
      <c r="HT838" s="127"/>
      <c r="HU838" s="127"/>
      <c r="HV838" s="127"/>
      <c r="HW838" s="127"/>
      <c r="HX838" s="127"/>
      <c r="HY838" s="127"/>
      <c r="H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  <c r="BK839" s="127"/>
      <c r="BL839" s="127"/>
      <c r="BM839" s="127"/>
      <c r="BN839" s="127"/>
      <c r="BO839" s="127"/>
      <c r="BP839" s="127"/>
      <c r="BQ839" s="127"/>
      <c r="BR839" s="127"/>
      <c r="BS839" s="127"/>
      <c r="BT839" s="127"/>
      <c r="BU839" s="127"/>
      <c r="BV839" s="127"/>
      <c r="BW839" s="127"/>
      <c r="BX839" s="127"/>
      <c r="BY839" s="127"/>
      <c r="BZ839" s="127"/>
      <c r="CA839" s="127"/>
      <c r="CB839" s="127"/>
      <c r="CC839" s="127"/>
      <c r="CD839" s="127"/>
      <c r="CE839" s="127"/>
      <c r="CF839" s="127"/>
      <c r="CG839" s="127"/>
      <c r="CH839" s="127"/>
      <c r="CI839" s="127"/>
      <c r="CJ839" s="127"/>
      <c r="CK839" s="127"/>
      <c r="CL839" s="127"/>
      <c r="CM839" s="127"/>
      <c r="CN839" s="127"/>
      <c r="CO839" s="127"/>
      <c r="CP839" s="127"/>
      <c r="CQ839" s="127"/>
      <c r="CR839" s="127"/>
      <c r="CS839" s="127"/>
      <c r="CT839" s="127"/>
      <c r="CU839" s="127"/>
      <c r="CV839" s="127"/>
      <c r="CW839" s="127"/>
      <c r="CX839" s="127"/>
      <c r="CY839" s="127"/>
      <c r="CZ839" s="127"/>
      <c r="DA839" s="127"/>
      <c r="DB839" s="127"/>
      <c r="DC839" s="127"/>
      <c r="DD839" s="127"/>
      <c r="DE839" s="127"/>
      <c r="DF839" s="127"/>
      <c r="DG839" s="127"/>
      <c r="DH839" s="127"/>
      <c r="DI839" s="127"/>
      <c r="DJ839" s="127"/>
      <c r="DK839" s="127"/>
      <c r="DL839" s="127"/>
      <c r="DM839" s="127"/>
      <c r="DN839" s="127"/>
      <c r="DO839" s="127"/>
      <c r="DP839" s="127"/>
      <c r="DQ839" s="127"/>
      <c r="DR839" s="127"/>
      <c r="DS839" s="127"/>
      <c r="DT839" s="127"/>
      <c r="DU839" s="127"/>
      <c r="DV839" s="127"/>
      <c r="DW839" s="127"/>
      <c r="DX839" s="127"/>
      <c r="DY839" s="127"/>
      <c r="DZ839" s="127"/>
      <c r="EA839" s="127"/>
      <c r="EB839" s="127"/>
      <c r="EC839" s="127"/>
      <c r="ED839" s="127"/>
      <c r="EE839" s="127"/>
      <c r="EF839" s="127"/>
      <c r="EG839" s="127"/>
      <c r="EH839" s="127"/>
      <c r="EI839" s="127"/>
      <c r="EJ839" s="127"/>
      <c r="EK839" s="127"/>
      <c r="EL839" s="127"/>
      <c r="EM839" s="127"/>
      <c r="EN839" s="127"/>
      <c r="EO839" s="127"/>
      <c r="EP839" s="127"/>
      <c r="EQ839" s="127"/>
      <c r="ER839" s="127"/>
      <c r="ES839" s="127"/>
      <c r="ET839" s="127"/>
      <c r="EU839" s="127"/>
      <c r="EV839" s="127"/>
      <c r="EW839" s="127"/>
      <c r="EX839" s="127"/>
      <c r="EY839" s="127"/>
      <c r="EZ839" s="127"/>
      <c r="FA839" s="127"/>
      <c r="FB839" s="127"/>
      <c r="FC839" s="127"/>
      <c r="FD839" s="127"/>
      <c r="FE839" s="127"/>
      <c r="FF839" s="127"/>
      <c r="FG839" s="127"/>
      <c r="FH839" s="127"/>
      <c r="FI839" s="127"/>
      <c r="FJ839" s="127"/>
      <c r="FK839" s="127"/>
      <c r="FL839" s="127"/>
      <c r="FM839" s="127"/>
      <c r="FN839" s="127"/>
      <c r="FO839" s="127"/>
      <c r="FP839" s="127"/>
      <c r="FQ839" s="127"/>
      <c r="FR839" s="127"/>
      <c r="FS839" s="127"/>
      <c r="FT839" s="127"/>
      <c r="FU839" s="127"/>
      <c r="FV839" s="127"/>
      <c r="FW839" s="127"/>
      <c r="FX839" s="127"/>
      <c r="FY839" s="127"/>
      <c r="FZ839" s="127"/>
      <c r="GA839" s="127"/>
      <c r="GB839" s="127"/>
      <c r="GC839" s="127"/>
      <c r="GD839" s="127"/>
      <c r="GE839" s="127"/>
      <c r="GF839" s="127"/>
      <c r="GG839" s="127"/>
      <c r="GH839" s="127"/>
      <c r="GI839" s="127"/>
      <c r="GJ839" s="127"/>
      <c r="GK839" s="127"/>
      <c r="GL839" s="127"/>
      <c r="GM839" s="127"/>
      <c r="GN839" s="127"/>
      <c r="GO839" s="127"/>
      <c r="GP839" s="127"/>
      <c r="GQ839" s="127"/>
      <c r="GR839" s="127"/>
      <c r="GS839" s="127"/>
      <c r="GT839" s="127"/>
      <c r="GU839" s="127"/>
      <c r="GV839" s="127"/>
      <c r="GW839" s="127"/>
      <c r="GX839" s="127"/>
      <c r="GY839" s="127"/>
      <c r="GZ839" s="127"/>
      <c r="HA839" s="127"/>
      <c r="HB839" s="127"/>
      <c r="HC839" s="127"/>
      <c r="HD839" s="127"/>
      <c r="HE839" s="127"/>
      <c r="HF839" s="127"/>
      <c r="HG839" s="127"/>
      <c r="HH839" s="127"/>
      <c r="HI839" s="127"/>
      <c r="HJ839" s="127"/>
      <c r="HK839" s="127"/>
      <c r="HL839" s="127"/>
      <c r="HM839" s="127"/>
      <c r="HN839" s="127"/>
      <c r="HO839" s="127"/>
      <c r="HP839" s="127"/>
      <c r="HQ839" s="127"/>
      <c r="HR839" s="127"/>
      <c r="HS839" s="127"/>
      <c r="HT839" s="127"/>
      <c r="HU839" s="127"/>
      <c r="HV839" s="127"/>
      <c r="HW839" s="127"/>
      <c r="HX839" s="127"/>
      <c r="HY839" s="127"/>
      <c r="H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  <c r="BK840" s="127"/>
      <c r="BL840" s="127"/>
      <c r="BM840" s="127"/>
      <c r="BN840" s="127"/>
      <c r="BO840" s="127"/>
      <c r="BP840" s="127"/>
      <c r="BQ840" s="127"/>
      <c r="BR840" s="127"/>
      <c r="BS840" s="127"/>
      <c r="BT840" s="127"/>
      <c r="BU840" s="127"/>
      <c r="BV840" s="127"/>
      <c r="BW840" s="127"/>
      <c r="BX840" s="127"/>
      <c r="BY840" s="127"/>
      <c r="BZ840" s="127"/>
      <c r="CA840" s="127"/>
      <c r="CB840" s="127"/>
      <c r="CC840" s="127"/>
      <c r="CD840" s="127"/>
      <c r="CE840" s="127"/>
      <c r="CF840" s="127"/>
      <c r="CG840" s="127"/>
      <c r="CH840" s="127"/>
      <c r="CI840" s="127"/>
      <c r="CJ840" s="127"/>
      <c r="CK840" s="127"/>
      <c r="CL840" s="127"/>
      <c r="CM840" s="127"/>
      <c r="CN840" s="127"/>
      <c r="CO840" s="127"/>
      <c r="CP840" s="127"/>
      <c r="CQ840" s="127"/>
      <c r="CR840" s="127"/>
      <c r="CS840" s="127"/>
      <c r="CT840" s="127"/>
      <c r="CU840" s="127"/>
      <c r="CV840" s="127"/>
      <c r="CW840" s="127"/>
      <c r="CX840" s="127"/>
      <c r="CY840" s="127"/>
      <c r="CZ840" s="127"/>
      <c r="DA840" s="127"/>
      <c r="DB840" s="127"/>
      <c r="DC840" s="127"/>
      <c r="DD840" s="127"/>
      <c r="DE840" s="127"/>
      <c r="DF840" s="127"/>
      <c r="DG840" s="127"/>
      <c r="DH840" s="127"/>
      <c r="DI840" s="127"/>
      <c r="DJ840" s="127"/>
      <c r="DK840" s="127"/>
      <c r="DL840" s="127"/>
      <c r="DM840" s="127"/>
      <c r="DN840" s="127"/>
      <c r="DO840" s="127"/>
      <c r="DP840" s="127"/>
      <c r="DQ840" s="127"/>
      <c r="DR840" s="127"/>
      <c r="DS840" s="127"/>
      <c r="DT840" s="127"/>
      <c r="DU840" s="127"/>
      <c r="DV840" s="127"/>
      <c r="DW840" s="127"/>
      <c r="DX840" s="127"/>
      <c r="DY840" s="127"/>
      <c r="DZ840" s="127"/>
      <c r="EA840" s="127"/>
      <c r="EB840" s="127"/>
      <c r="EC840" s="127"/>
      <c r="ED840" s="127"/>
      <c r="EE840" s="127"/>
      <c r="EF840" s="127"/>
      <c r="EG840" s="127"/>
      <c r="EH840" s="127"/>
      <c r="EI840" s="127"/>
      <c r="EJ840" s="127"/>
      <c r="EK840" s="127"/>
      <c r="EL840" s="127"/>
      <c r="EM840" s="127"/>
      <c r="EN840" s="127"/>
      <c r="EO840" s="127"/>
      <c r="EP840" s="127"/>
      <c r="EQ840" s="127"/>
      <c r="ER840" s="127"/>
      <c r="ES840" s="127"/>
      <c r="ET840" s="127"/>
      <c r="EU840" s="127"/>
      <c r="EV840" s="127"/>
      <c r="EW840" s="127"/>
      <c r="EX840" s="127"/>
      <c r="EY840" s="127"/>
      <c r="EZ840" s="127"/>
      <c r="FA840" s="127"/>
      <c r="FB840" s="127"/>
      <c r="FC840" s="127"/>
      <c r="FD840" s="127"/>
      <c r="FE840" s="127"/>
      <c r="FF840" s="127"/>
      <c r="FG840" s="127"/>
      <c r="FH840" s="127"/>
      <c r="FI840" s="127"/>
      <c r="FJ840" s="127"/>
      <c r="FK840" s="127"/>
      <c r="FL840" s="127"/>
      <c r="FM840" s="127"/>
      <c r="FN840" s="127"/>
      <c r="FO840" s="127"/>
      <c r="FP840" s="127"/>
      <c r="FQ840" s="127"/>
      <c r="FR840" s="127"/>
      <c r="FS840" s="127"/>
      <c r="FT840" s="127"/>
      <c r="FU840" s="127"/>
      <c r="FV840" s="127"/>
      <c r="FW840" s="127"/>
      <c r="FX840" s="127"/>
      <c r="FY840" s="127"/>
      <c r="FZ840" s="127"/>
      <c r="GA840" s="127"/>
      <c r="GB840" s="127"/>
      <c r="GC840" s="127"/>
      <c r="GD840" s="127"/>
      <c r="GE840" s="127"/>
      <c r="GF840" s="127"/>
      <c r="GG840" s="127"/>
      <c r="GH840" s="127"/>
      <c r="GI840" s="127"/>
      <c r="GJ840" s="127"/>
      <c r="GK840" s="127"/>
      <c r="GL840" s="127"/>
      <c r="GM840" s="127"/>
      <c r="GN840" s="127"/>
      <c r="GO840" s="127"/>
      <c r="GP840" s="127"/>
      <c r="GQ840" s="127"/>
      <c r="GR840" s="127"/>
      <c r="GS840" s="127"/>
      <c r="GT840" s="127"/>
      <c r="GU840" s="127"/>
      <c r="GV840" s="127"/>
      <c r="GW840" s="127"/>
      <c r="GX840" s="127"/>
      <c r="GY840" s="127"/>
      <c r="GZ840" s="127"/>
      <c r="HA840" s="127"/>
      <c r="HB840" s="127"/>
      <c r="HC840" s="127"/>
      <c r="HD840" s="127"/>
      <c r="HE840" s="127"/>
      <c r="HF840" s="127"/>
      <c r="HG840" s="127"/>
      <c r="HH840" s="127"/>
      <c r="HI840" s="127"/>
      <c r="HJ840" s="127"/>
      <c r="HK840" s="127"/>
      <c r="HL840" s="127"/>
      <c r="HM840" s="127"/>
      <c r="HN840" s="127"/>
      <c r="HO840" s="127"/>
      <c r="HP840" s="127"/>
      <c r="HQ840" s="127"/>
      <c r="HR840" s="127"/>
      <c r="HS840" s="127"/>
      <c r="HT840" s="127"/>
      <c r="HU840" s="127"/>
      <c r="HV840" s="127"/>
      <c r="HW840" s="127"/>
      <c r="HX840" s="127"/>
      <c r="HY840" s="127"/>
      <c r="H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  <c r="BK841" s="127"/>
      <c r="BL841" s="127"/>
      <c r="BM841" s="127"/>
      <c r="BN841" s="127"/>
      <c r="BO841" s="127"/>
      <c r="BP841" s="127"/>
      <c r="BQ841" s="127"/>
      <c r="BR841" s="127"/>
      <c r="BS841" s="127"/>
      <c r="BT841" s="127"/>
      <c r="BU841" s="127"/>
      <c r="BV841" s="127"/>
      <c r="BW841" s="127"/>
      <c r="BX841" s="127"/>
      <c r="BY841" s="127"/>
      <c r="BZ841" s="127"/>
      <c r="CA841" s="127"/>
      <c r="CB841" s="127"/>
      <c r="CC841" s="127"/>
      <c r="CD841" s="127"/>
      <c r="CE841" s="127"/>
      <c r="CF841" s="127"/>
      <c r="CG841" s="127"/>
      <c r="CH841" s="127"/>
      <c r="CI841" s="127"/>
      <c r="CJ841" s="127"/>
      <c r="CK841" s="127"/>
      <c r="CL841" s="127"/>
      <c r="CM841" s="127"/>
      <c r="CN841" s="127"/>
      <c r="CO841" s="127"/>
      <c r="CP841" s="127"/>
      <c r="CQ841" s="127"/>
      <c r="CR841" s="127"/>
      <c r="CS841" s="127"/>
      <c r="CT841" s="127"/>
      <c r="CU841" s="127"/>
      <c r="CV841" s="127"/>
      <c r="CW841" s="127"/>
      <c r="CX841" s="127"/>
      <c r="CY841" s="127"/>
      <c r="CZ841" s="127"/>
      <c r="DA841" s="127"/>
      <c r="DB841" s="127"/>
      <c r="DC841" s="127"/>
      <c r="DD841" s="127"/>
      <c r="DE841" s="127"/>
      <c r="DF841" s="127"/>
      <c r="DG841" s="127"/>
      <c r="DH841" s="127"/>
      <c r="DI841" s="127"/>
      <c r="DJ841" s="127"/>
      <c r="DK841" s="127"/>
      <c r="DL841" s="127"/>
      <c r="DM841" s="127"/>
      <c r="DN841" s="127"/>
      <c r="DO841" s="127"/>
      <c r="DP841" s="127"/>
      <c r="DQ841" s="127"/>
      <c r="DR841" s="127"/>
      <c r="DS841" s="127"/>
      <c r="DT841" s="127"/>
      <c r="DU841" s="127"/>
      <c r="DV841" s="127"/>
      <c r="DW841" s="127"/>
      <c r="DX841" s="127"/>
      <c r="DY841" s="127"/>
      <c r="DZ841" s="127"/>
      <c r="EA841" s="127"/>
      <c r="EB841" s="127"/>
      <c r="EC841" s="127"/>
      <c r="ED841" s="127"/>
      <c r="EE841" s="127"/>
      <c r="EF841" s="127"/>
      <c r="EG841" s="127"/>
      <c r="EH841" s="127"/>
      <c r="EI841" s="127"/>
      <c r="EJ841" s="127"/>
      <c r="EK841" s="127"/>
      <c r="EL841" s="127"/>
      <c r="EM841" s="127"/>
      <c r="EN841" s="127"/>
      <c r="EO841" s="127"/>
      <c r="EP841" s="127"/>
      <c r="EQ841" s="127"/>
      <c r="ER841" s="127"/>
      <c r="ES841" s="127"/>
      <c r="ET841" s="127"/>
      <c r="EU841" s="127"/>
      <c r="EV841" s="127"/>
      <c r="EW841" s="127"/>
      <c r="EX841" s="127"/>
      <c r="EY841" s="127"/>
      <c r="EZ841" s="127"/>
      <c r="FA841" s="127"/>
      <c r="FB841" s="127"/>
      <c r="FC841" s="127"/>
      <c r="FD841" s="127"/>
      <c r="FE841" s="127"/>
      <c r="FF841" s="127"/>
      <c r="FG841" s="127"/>
      <c r="FH841" s="127"/>
      <c r="FI841" s="127"/>
      <c r="FJ841" s="127"/>
      <c r="FK841" s="127"/>
      <c r="FL841" s="127"/>
      <c r="FM841" s="127"/>
      <c r="FN841" s="127"/>
      <c r="FO841" s="127"/>
      <c r="FP841" s="127"/>
      <c r="FQ841" s="127"/>
      <c r="FR841" s="127"/>
      <c r="FS841" s="127"/>
      <c r="FT841" s="127"/>
      <c r="FU841" s="127"/>
      <c r="FV841" s="127"/>
      <c r="FW841" s="127"/>
      <c r="FX841" s="127"/>
      <c r="FY841" s="127"/>
      <c r="FZ841" s="127"/>
      <c r="GA841" s="127"/>
      <c r="GB841" s="127"/>
      <c r="GC841" s="127"/>
      <c r="GD841" s="127"/>
      <c r="GE841" s="127"/>
      <c r="GF841" s="127"/>
      <c r="GG841" s="127"/>
      <c r="GH841" s="127"/>
      <c r="GI841" s="127"/>
      <c r="GJ841" s="127"/>
      <c r="GK841" s="127"/>
      <c r="GL841" s="127"/>
      <c r="GM841" s="127"/>
      <c r="GN841" s="127"/>
      <c r="GO841" s="127"/>
      <c r="GP841" s="127"/>
      <c r="GQ841" s="127"/>
      <c r="GR841" s="127"/>
      <c r="GS841" s="127"/>
      <c r="GT841" s="127"/>
      <c r="GU841" s="127"/>
      <c r="GV841" s="127"/>
      <c r="GW841" s="127"/>
      <c r="GX841" s="127"/>
      <c r="GY841" s="127"/>
      <c r="GZ841" s="127"/>
      <c r="HA841" s="127"/>
      <c r="HB841" s="127"/>
      <c r="HC841" s="127"/>
      <c r="HD841" s="127"/>
      <c r="HE841" s="127"/>
      <c r="HF841" s="127"/>
      <c r="HG841" s="127"/>
      <c r="HH841" s="127"/>
      <c r="HI841" s="127"/>
      <c r="HJ841" s="127"/>
      <c r="HK841" s="127"/>
      <c r="HL841" s="127"/>
      <c r="HM841" s="127"/>
      <c r="HN841" s="127"/>
      <c r="HO841" s="127"/>
      <c r="HP841" s="127"/>
      <c r="HQ841" s="127"/>
      <c r="HR841" s="127"/>
      <c r="HS841" s="127"/>
      <c r="HT841" s="127"/>
      <c r="HU841" s="127"/>
      <c r="HV841" s="127"/>
      <c r="HW841" s="127"/>
      <c r="HX841" s="127"/>
      <c r="HY841" s="127"/>
      <c r="H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  <c r="BK842" s="127"/>
      <c r="BL842" s="127"/>
      <c r="BM842" s="127"/>
      <c r="BN842" s="127"/>
      <c r="BO842" s="127"/>
      <c r="BP842" s="127"/>
      <c r="BQ842" s="127"/>
      <c r="BR842" s="127"/>
      <c r="BS842" s="127"/>
      <c r="BT842" s="127"/>
      <c r="BU842" s="127"/>
      <c r="BV842" s="127"/>
      <c r="BW842" s="127"/>
      <c r="BX842" s="127"/>
      <c r="BY842" s="127"/>
      <c r="BZ842" s="127"/>
      <c r="CA842" s="127"/>
      <c r="CB842" s="127"/>
      <c r="CC842" s="127"/>
      <c r="CD842" s="127"/>
      <c r="CE842" s="127"/>
      <c r="CF842" s="127"/>
      <c r="CG842" s="127"/>
      <c r="CH842" s="127"/>
      <c r="CI842" s="127"/>
      <c r="CJ842" s="127"/>
      <c r="CK842" s="127"/>
      <c r="CL842" s="127"/>
      <c r="CM842" s="127"/>
      <c r="CN842" s="127"/>
      <c r="CO842" s="127"/>
      <c r="CP842" s="127"/>
      <c r="CQ842" s="127"/>
      <c r="CR842" s="127"/>
      <c r="CS842" s="127"/>
      <c r="CT842" s="127"/>
      <c r="CU842" s="127"/>
      <c r="CV842" s="127"/>
      <c r="CW842" s="127"/>
      <c r="CX842" s="127"/>
      <c r="CY842" s="127"/>
      <c r="CZ842" s="127"/>
      <c r="DA842" s="127"/>
      <c r="DB842" s="127"/>
      <c r="DC842" s="127"/>
      <c r="DD842" s="127"/>
      <c r="DE842" s="127"/>
      <c r="DF842" s="127"/>
      <c r="DG842" s="127"/>
      <c r="DH842" s="127"/>
      <c r="DI842" s="127"/>
      <c r="DJ842" s="127"/>
      <c r="DK842" s="127"/>
      <c r="DL842" s="127"/>
      <c r="DM842" s="127"/>
      <c r="DN842" s="127"/>
      <c r="DO842" s="127"/>
      <c r="DP842" s="127"/>
      <c r="DQ842" s="127"/>
      <c r="DR842" s="127"/>
      <c r="DS842" s="127"/>
      <c r="DT842" s="127"/>
      <c r="DU842" s="127"/>
      <c r="DV842" s="127"/>
      <c r="DW842" s="127"/>
      <c r="DX842" s="127"/>
      <c r="DY842" s="127"/>
      <c r="DZ842" s="127"/>
      <c r="EA842" s="127"/>
      <c r="EB842" s="127"/>
      <c r="EC842" s="127"/>
      <c r="ED842" s="127"/>
      <c r="EE842" s="127"/>
      <c r="EF842" s="127"/>
      <c r="EG842" s="127"/>
      <c r="EH842" s="127"/>
      <c r="EI842" s="127"/>
      <c r="EJ842" s="127"/>
      <c r="EK842" s="127"/>
      <c r="EL842" s="127"/>
      <c r="EM842" s="127"/>
      <c r="EN842" s="127"/>
      <c r="EO842" s="127"/>
      <c r="EP842" s="127"/>
      <c r="EQ842" s="127"/>
      <c r="ER842" s="127"/>
      <c r="ES842" s="127"/>
      <c r="ET842" s="127"/>
      <c r="EU842" s="127"/>
      <c r="EV842" s="127"/>
      <c r="EW842" s="127"/>
      <c r="EX842" s="127"/>
      <c r="EY842" s="127"/>
      <c r="EZ842" s="127"/>
      <c r="FA842" s="127"/>
      <c r="FB842" s="127"/>
      <c r="FC842" s="127"/>
      <c r="FD842" s="127"/>
      <c r="FE842" s="127"/>
      <c r="FF842" s="127"/>
      <c r="FG842" s="127"/>
      <c r="FH842" s="127"/>
      <c r="FI842" s="127"/>
      <c r="FJ842" s="127"/>
      <c r="FK842" s="127"/>
      <c r="FL842" s="127"/>
      <c r="FM842" s="127"/>
      <c r="FN842" s="127"/>
      <c r="FO842" s="127"/>
      <c r="FP842" s="127"/>
      <c r="FQ842" s="127"/>
      <c r="FR842" s="127"/>
      <c r="FS842" s="127"/>
      <c r="FT842" s="127"/>
      <c r="FU842" s="127"/>
      <c r="FV842" s="127"/>
      <c r="FW842" s="127"/>
      <c r="FX842" s="127"/>
      <c r="FY842" s="127"/>
      <c r="FZ842" s="127"/>
      <c r="GA842" s="127"/>
      <c r="GB842" s="127"/>
      <c r="GC842" s="127"/>
      <c r="GD842" s="127"/>
      <c r="GE842" s="127"/>
      <c r="GF842" s="127"/>
      <c r="GG842" s="127"/>
      <c r="GH842" s="127"/>
      <c r="GI842" s="127"/>
      <c r="GJ842" s="127"/>
      <c r="GK842" s="127"/>
      <c r="GL842" s="127"/>
      <c r="GM842" s="127"/>
      <c r="GN842" s="127"/>
      <c r="GO842" s="127"/>
      <c r="GP842" s="127"/>
      <c r="GQ842" s="127"/>
      <c r="GR842" s="127"/>
      <c r="GS842" s="127"/>
      <c r="GT842" s="127"/>
      <c r="GU842" s="127"/>
      <c r="GV842" s="127"/>
      <c r="GW842" s="127"/>
      <c r="GX842" s="127"/>
      <c r="GY842" s="127"/>
      <c r="GZ842" s="127"/>
      <c r="HA842" s="127"/>
      <c r="HB842" s="127"/>
      <c r="HC842" s="127"/>
      <c r="HD842" s="127"/>
      <c r="HE842" s="127"/>
      <c r="HF842" s="127"/>
      <c r="HG842" s="127"/>
      <c r="HH842" s="127"/>
      <c r="HI842" s="127"/>
      <c r="HJ842" s="127"/>
      <c r="HK842" s="127"/>
      <c r="HL842" s="127"/>
      <c r="HM842" s="127"/>
      <c r="HN842" s="127"/>
      <c r="HO842" s="127"/>
      <c r="HP842" s="127"/>
      <c r="HQ842" s="127"/>
      <c r="HR842" s="127"/>
      <c r="HS842" s="127"/>
      <c r="HT842" s="127"/>
      <c r="HU842" s="127"/>
      <c r="HV842" s="127"/>
      <c r="HW842" s="127"/>
      <c r="HX842" s="127"/>
      <c r="HY842" s="127"/>
      <c r="H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  <c r="BK843" s="127"/>
      <c r="BL843" s="127"/>
      <c r="BM843" s="127"/>
      <c r="BN843" s="127"/>
      <c r="BO843" s="127"/>
      <c r="BP843" s="127"/>
      <c r="BQ843" s="127"/>
      <c r="BR843" s="127"/>
      <c r="BS843" s="127"/>
      <c r="BT843" s="127"/>
      <c r="BU843" s="127"/>
      <c r="BV843" s="127"/>
      <c r="BW843" s="127"/>
      <c r="BX843" s="127"/>
      <c r="BY843" s="127"/>
      <c r="BZ843" s="127"/>
      <c r="CA843" s="127"/>
      <c r="CB843" s="127"/>
      <c r="CC843" s="127"/>
      <c r="CD843" s="127"/>
      <c r="CE843" s="127"/>
      <c r="CF843" s="127"/>
      <c r="CG843" s="127"/>
      <c r="CH843" s="127"/>
      <c r="CI843" s="127"/>
      <c r="CJ843" s="127"/>
      <c r="CK843" s="127"/>
      <c r="CL843" s="127"/>
      <c r="CM843" s="127"/>
      <c r="CN843" s="127"/>
      <c r="CO843" s="127"/>
      <c r="CP843" s="127"/>
      <c r="CQ843" s="127"/>
      <c r="CR843" s="127"/>
      <c r="CS843" s="127"/>
      <c r="CT843" s="127"/>
      <c r="CU843" s="127"/>
      <c r="CV843" s="127"/>
      <c r="CW843" s="127"/>
      <c r="CX843" s="127"/>
      <c r="CY843" s="127"/>
      <c r="CZ843" s="127"/>
      <c r="DA843" s="127"/>
      <c r="DB843" s="127"/>
      <c r="DC843" s="127"/>
      <c r="DD843" s="127"/>
      <c r="DE843" s="127"/>
      <c r="DF843" s="127"/>
      <c r="DG843" s="127"/>
      <c r="DH843" s="127"/>
      <c r="DI843" s="127"/>
      <c r="DJ843" s="127"/>
      <c r="DK843" s="127"/>
      <c r="DL843" s="127"/>
      <c r="DM843" s="127"/>
      <c r="DN843" s="127"/>
      <c r="DO843" s="127"/>
      <c r="DP843" s="127"/>
      <c r="DQ843" s="127"/>
      <c r="DR843" s="127"/>
      <c r="DS843" s="127"/>
      <c r="DT843" s="127"/>
      <c r="DU843" s="127"/>
      <c r="DV843" s="127"/>
      <c r="DW843" s="127"/>
      <c r="DX843" s="127"/>
      <c r="DY843" s="127"/>
      <c r="DZ843" s="127"/>
      <c r="EA843" s="127"/>
      <c r="EB843" s="127"/>
      <c r="EC843" s="127"/>
      <c r="ED843" s="127"/>
      <c r="EE843" s="127"/>
      <c r="EF843" s="127"/>
      <c r="EG843" s="127"/>
      <c r="EH843" s="127"/>
      <c r="EI843" s="127"/>
      <c r="EJ843" s="127"/>
      <c r="EK843" s="127"/>
      <c r="EL843" s="127"/>
      <c r="EM843" s="127"/>
      <c r="EN843" s="127"/>
      <c r="EO843" s="127"/>
      <c r="EP843" s="127"/>
      <c r="EQ843" s="127"/>
      <c r="ER843" s="127"/>
      <c r="ES843" s="127"/>
      <c r="ET843" s="127"/>
      <c r="EU843" s="127"/>
      <c r="EV843" s="127"/>
      <c r="EW843" s="127"/>
      <c r="EX843" s="127"/>
      <c r="EY843" s="127"/>
      <c r="EZ843" s="127"/>
      <c r="FA843" s="127"/>
      <c r="FB843" s="127"/>
      <c r="FC843" s="127"/>
      <c r="FD843" s="127"/>
      <c r="FE843" s="127"/>
      <c r="FF843" s="127"/>
      <c r="FG843" s="127"/>
      <c r="FH843" s="127"/>
      <c r="FI843" s="127"/>
      <c r="FJ843" s="127"/>
      <c r="FK843" s="127"/>
      <c r="FL843" s="127"/>
      <c r="FM843" s="127"/>
      <c r="FN843" s="127"/>
      <c r="FO843" s="127"/>
      <c r="FP843" s="127"/>
      <c r="FQ843" s="127"/>
      <c r="FR843" s="127"/>
      <c r="FS843" s="127"/>
      <c r="FT843" s="127"/>
      <c r="FU843" s="127"/>
      <c r="FV843" s="127"/>
      <c r="FW843" s="127"/>
      <c r="FX843" s="127"/>
      <c r="FY843" s="127"/>
      <c r="FZ843" s="127"/>
      <c r="GA843" s="127"/>
      <c r="GB843" s="127"/>
      <c r="GC843" s="127"/>
      <c r="GD843" s="127"/>
      <c r="GE843" s="127"/>
      <c r="GF843" s="127"/>
      <c r="GG843" s="127"/>
      <c r="GH843" s="127"/>
      <c r="GI843" s="127"/>
      <c r="GJ843" s="127"/>
      <c r="GK843" s="127"/>
      <c r="GL843" s="127"/>
      <c r="GM843" s="127"/>
      <c r="GN843" s="127"/>
      <c r="GO843" s="127"/>
      <c r="GP843" s="127"/>
      <c r="GQ843" s="127"/>
      <c r="GR843" s="127"/>
      <c r="GS843" s="127"/>
      <c r="GT843" s="127"/>
      <c r="GU843" s="127"/>
      <c r="GV843" s="127"/>
      <c r="GW843" s="127"/>
      <c r="GX843" s="127"/>
      <c r="GY843" s="127"/>
      <c r="GZ843" s="127"/>
      <c r="HA843" s="127"/>
      <c r="HB843" s="127"/>
      <c r="HC843" s="127"/>
      <c r="HD843" s="127"/>
      <c r="HE843" s="127"/>
      <c r="HF843" s="127"/>
      <c r="HG843" s="127"/>
      <c r="HH843" s="127"/>
      <c r="HI843" s="127"/>
      <c r="HJ843" s="127"/>
      <c r="HK843" s="127"/>
      <c r="HL843" s="127"/>
      <c r="HM843" s="127"/>
      <c r="HN843" s="127"/>
      <c r="HO843" s="127"/>
      <c r="HP843" s="127"/>
      <c r="HQ843" s="127"/>
      <c r="HR843" s="127"/>
      <c r="HS843" s="127"/>
      <c r="HT843" s="127"/>
      <c r="HU843" s="127"/>
      <c r="HV843" s="127"/>
      <c r="HW843" s="127"/>
      <c r="HX843" s="127"/>
      <c r="HY843" s="127"/>
      <c r="H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  <c r="BK844" s="127"/>
      <c r="BL844" s="127"/>
      <c r="BM844" s="127"/>
      <c r="BN844" s="127"/>
      <c r="BO844" s="127"/>
      <c r="BP844" s="127"/>
      <c r="BQ844" s="127"/>
      <c r="BR844" s="127"/>
      <c r="BS844" s="127"/>
      <c r="BT844" s="127"/>
      <c r="BU844" s="127"/>
      <c r="BV844" s="127"/>
      <c r="BW844" s="127"/>
      <c r="BX844" s="127"/>
      <c r="BY844" s="127"/>
      <c r="BZ844" s="127"/>
      <c r="CA844" s="127"/>
      <c r="CB844" s="127"/>
      <c r="CC844" s="127"/>
      <c r="CD844" s="127"/>
      <c r="CE844" s="127"/>
      <c r="CF844" s="127"/>
      <c r="CG844" s="127"/>
      <c r="CH844" s="127"/>
      <c r="CI844" s="127"/>
      <c r="CJ844" s="127"/>
      <c r="CK844" s="127"/>
      <c r="CL844" s="127"/>
      <c r="CM844" s="127"/>
      <c r="CN844" s="127"/>
      <c r="CO844" s="127"/>
      <c r="CP844" s="127"/>
      <c r="CQ844" s="127"/>
      <c r="CR844" s="127"/>
      <c r="CS844" s="127"/>
      <c r="CT844" s="127"/>
      <c r="CU844" s="127"/>
      <c r="CV844" s="127"/>
      <c r="CW844" s="127"/>
      <c r="CX844" s="127"/>
      <c r="CY844" s="127"/>
      <c r="CZ844" s="127"/>
      <c r="DA844" s="127"/>
      <c r="DB844" s="127"/>
      <c r="DC844" s="127"/>
      <c r="DD844" s="127"/>
      <c r="DE844" s="127"/>
      <c r="DF844" s="127"/>
      <c r="DG844" s="127"/>
      <c r="DH844" s="127"/>
      <c r="DI844" s="127"/>
      <c r="DJ844" s="127"/>
      <c r="DK844" s="127"/>
      <c r="DL844" s="127"/>
      <c r="DM844" s="127"/>
      <c r="DN844" s="127"/>
      <c r="DO844" s="127"/>
      <c r="DP844" s="127"/>
      <c r="DQ844" s="127"/>
      <c r="DR844" s="127"/>
      <c r="DS844" s="127"/>
      <c r="DT844" s="127"/>
      <c r="DU844" s="127"/>
      <c r="DV844" s="127"/>
      <c r="DW844" s="127"/>
      <c r="DX844" s="127"/>
      <c r="DY844" s="127"/>
      <c r="DZ844" s="127"/>
      <c r="EA844" s="127"/>
      <c r="EB844" s="127"/>
      <c r="EC844" s="127"/>
      <c r="ED844" s="127"/>
      <c r="EE844" s="127"/>
      <c r="EF844" s="127"/>
      <c r="EG844" s="127"/>
      <c r="EH844" s="127"/>
      <c r="EI844" s="127"/>
      <c r="EJ844" s="127"/>
      <c r="EK844" s="127"/>
      <c r="EL844" s="127"/>
      <c r="EM844" s="127"/>
      <c r="EN844" s="127"/>
      <c r="EO844" s="127"/>
      <c r="EP844" s="127"/>
      <c r="EQ844" s="127"/>
      <c r="ER844" s="127"/>
      <c r="ES844" s="127"/>
      <c r="ET844" s="127"/>
      <c r="EU844" s="127"/>
      <c r="EV844" s="127"/>
      <c r="EW844" s="127"/>
      <c r="EX844" s="127"/>
      <c r="EY844" s="127"/>
      <c r="EZ844" s="127"/>
      <c r="FA844" s="127"/>
      <c r="FB844" s="127"/>
      <c r="FC844" s="127"/>
      <c r="FD844" s="127"/>
      <c r="FE844" s="127"/>
      <c r="FF844" s="127"/>
      <c r="FG844" s="127"/>
      <c r="FH844" s="127"/>
      <c r="FI844" s="127"/>
      <c r="FJ844" s="127"/>
      <c r="FK844" s="127"/>
      <c r="FL844" s="127"/>
      <c r="FM844" s="127"/>
      <c r="FN844" s="127"/>
      <c r="FO844" s="127"/>
      <c r="FP844" s="127"/>
      <c r="FQ844" s="127"/>
      <c r="FR844" s="127"/>
      <c r="FS844" s="127"/>
      <c r="FT844" s="127"/>
      <c r="FU844" s="127"/>
      <c r="FV844" s="127"/>
      <c r="FW844" s="127"/>
      <c r="FX844" s="127"/>
      <c r="FY844" s="127"/>
      <c r="FZ844" s="127"/>
      <c r="GA844" s="127"/>
      <c r="GB844" s="127"/>
      <c r="GC844" s="127"/>
      <c r="GD844" s="127"/>
      <c r="GE844" s="127"/>
      <c r="GF844" s="127"/>
      <c r="GG844" s="127"/>
      <c r="GH844" s="127"/>
      <c r="GI844" s="127"/>
      <c r="GJ844" s="127"/>
      <c r="GK844" s="127"/>
      <c r="GL844" s="127"/>
      <c r="GM844" s="127"/>
      <c r="GN844" s="127"/>
      <c r="GO844" s="127"/>
      <c r="GP844" s="127"/>
      <c r="GQ844" s="127"/>
      <c r="GR844" s="127"/>
      <c r="GS844" s="127"/>
      <c r="GT844" s="127"/>
      <c r="GU844" s="127"/>
      <c r="GV844" s="127"/>
      <c r="GW844" s="127"/>
      <c r="GX844" s="127"/>
      <c r="GY844" s="127"/>
      <c r="GZ844" s="127"/>
      <c r="HA844" s="127"/>
      <c r="HB844" s="127"/>
      <c r="HC844" s="127"/>
      <c r="HD844" s="127"/>
      <c r="HE844" s="127"/>
      <c r="HF844" s="127"/>
      <c r="HG844" s="127"/>
      <c r="HH844" s="127"/>
      <c r="HI844" s="127"/>
      <c r="HJ844" s="127"/>
      <c r="HK844" s="127"/>
      <c r="HL844" s="127"/>
      <c r="HM844" s="127"/>
      <c r="HN844" s="127"/>
      <c r="HO844" s="127"/>
      <c r="HP844" s="127"/>
      <c r="HQ844" s="127"/>
      <c r="HR844" s="127"/>
      <c r="HS844" s="127"/>
      <c r="HT844" s="127"/>
      <c r="HU844" s="127"/>
      <c r="HV844" s="127"/>
      <c r="HW844" s="127"/>
      <c r="HX844" s="127"/>
      <c r="HY844" s="127"/>
      <c r="H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  <c r="BK845" s="127"/>
      <c r="BL845" s="127"/>
      <c r="BM845" s="127"/>
      <c r="BN845" s="127"/>
      <c r="BO845" s="127"/>
      <c r="BP845" s="127"/>
      <c r="BQ845" s="127"/>
      <c r="BR845" s="127"/>
      <c r="BS845" s="127"/>
      <c r="BT845" s="127"/>
      <c r="BU845" s="127"/>
      <c r="BV845" s="127"/>
      <c r="BW845" s="127"/>
      <c r="BX845" s="127"/>
      <c r="BY845" s="127"/>
      <c r="BZ845" s="127"/>
      <c r="CA845" s="127"/>
      <c r="CB845" s="127"/>
      <c r="CC845" s="127"/>
      <c r="CD845" s="127"/>
      <c r="CE845" s="127"/>
      <c r="CF845" s="127"/>
      <c r="CG845" s="127"/>
      <c r="CH845" s="127"/>
      <c r="CI845" s="127"/>
      <c r="CJ845" s="127"/>
      <c r="CK845" s="127"/>
      <c r="CL845" s="127"/>
      <c r="CM845" s="127"/>
      <c r="CN845" s="127"/>
      <c r="CO845" s="127"/>
      <c r="CP845" s="127"/>
      <c r="CQ845" s="127"/>
      <c r="CR845" s="127"/>
      <c r="CS845" s="127"/>
      <c r="CT845" s="127"/>
      <c r="CU845" s="127"/>
      <c r="CV845" s="127"/>
      <c r="CW845" s="127"/>
      <c r="CX845" s="127"/>
      <c r="CY845" s="127"/>
      <c r="CZ845" s="127"/>
      <c r="DA845" s="127"/>
      <c r="DB845" s="127"/>
      <c r="DC845" s="127"/>
      <c r="DD845" s="127"/>
      <c r="DE845" s="127"/>
      <c r="DF845" s="127"/>
      <c r="DG845" s="127"/>
      <c r="DH845" s="127"/>
      <c r="DI845" s="127"/>
      <c r="DJ845" s="127"/>
      <c r="DK845" s="127"/>
      <c r="DL845" s="127"/>
      <c r="DM845" s="127"/>
      <c r="DN845" s="127"/>
      <c r="DO845" s="127"/>
      <c r="DP845" s="127"/>
      <c r="DQ845" s="127"/>
      <c r="DR845" s="127"/>
      <c r="DS845" s="127"/>
      <c r="DT845" s="127"/>
      <c r="DU845" s="127"/>
      <c r="DV845" s="127"/>
      <c r="DW845" s="127"/>
      <c r="DX845" s="127"/>
      <c r="DY845" s="127"/>
      <c r="DZ845" s="127"/>
      <c r="EA845" s="127"/>
      <c r="EB845" s="127"/>
      <c r="EC845" s="127"/>
      <c r="ED845" s="127"/>
      <c r="EE845" s="127"/>
      <c r="EF845" s="127"/>
      <c r="EG845" s="127"/>
      <c r="EH845" s="127"/>
      <c r="EI845" s="127"/>
      <c r="EJ845" s="127"/>
      <c r="EK845" s="127"/>
      <c r="EL845" s="127"/>
      <c r="EM845" s="127"/>
      <c r="EN845" s="127"/>
      <c r="EO845" s="127"/>
      <c r="EP845" s="127"/>
      <c r="EQ845" s="127"/>
      <c r="ER845" s="127"/>
      <c r="ES845" s="127"/>
      <c r="ET845" s="127"/>
      <c r="EU845" s="127"/>
      <c r="EV845" s="127"/>
      <c r="EW845" s="127"/>
      <c r="EX845" s="127"/>
      <c r="EY845" s="127"/>
      <c r="EZ845" s="127"/>
      <c r="FA845" s="127"/>
      <c r="FB845" s="127"/>
      <c r="FC845" s="127"/>
      <c r="FD845" s="127"/>
      <c r="FE845" s="127"/>
      <c r="FF845" s="127"/>
      <c r="FG845" s="127"/>
      <c r="FH845" s="127"/>
      <c r="FI845" s="127"/>
      <c r="FJ845" s="127"/>
      <c r="FK845" s="127"/>
      <c r="FL845" s="127"/>
      <c r="FM845" s="127"/>
      <c r="FN845" s="127"/>
      <c r="FO845" s="127"/>
      <c r="FP845" s="127"/>
      <c r="FQ845" s="127"/>
      <c r="FR845" s="127"/>
      <c r="FS845" s="127"/>
      <c r="FT845" s="127"/>
      <c r="FU845" s="127"/>
      <c r="FV845" s="127"/>
      <c r="FW845" s="127"/>
      <c r="FX845" s="127"/>
      <c r="FY845" s="127"/>
      <c r="FZ845" s="127"/>
      <c r="GA845" s="127"/>
      <c r="GB845" s="127"/>
      <c r="GC845" s="127"/>
      <c r="GD845" s="127"/>
      <c r="GE845" s="127"/>
      <c r="GF845" s="127"/>
      <c r="GG845" s="127"/>
      <c r="GH845" s="127"/>
      <c r="GI845" s="127"/>
      <c r="GJ845" s="127"/>
      <c r="GK845" s="127"/>
      <c r="GL845" s="127"/>
      <c r="GM845" s="127"/>
      <c r="GN845" s="127"/>
      <c r="GO845" s="127"/>
      <c r="GP845" s="127"/>
      <c r="GQ845" s="127"/>
      <c r="GR845" s="127"/>
      <c r="GS845" s="127"/>
      <c r="GT845" s="127"/>
      <c r="GU845" s="127"/>
      <c r="GV845" s="127"/>
      <c r="GW845" s="127"/>
      <c r="GX845" s="127"/>
      <c r="GY845" s="127"/>
      <c r="GZ845" s="127"/>
      <c r="HA845" s="127"/>
      <c r="HB845" s="127"/>
      <c r="HC845" s="127"/>
      <c r="HD845" s="127"/>
      <c r="HE845" s="127"/>
      <c r="HF845" s="127"/>
      <c r="HG845" s="127"/>
      <c r="HH845" s="127"/>
      <c r="HI845" s="127"/>
      <c r="HJ845" s="127"/>
      <c r="HK845" s="127"/>
      <c r="HL845" s="127"/>
      <c r="HM845" s="127"/>
      <c r="HN845" s="127"/>
      <c r="HO845" s="127"/>
      <c r="HP845" s="127"/>
      <c r="HQ845" s="127"/>
      <c r="HR845" s="127"/>
      <c r="HS845" s="127"/>
      <c r="HT845" s="127"/>
      <c r="HU845" s="127"/>
      <c r="HV845" s="127"/>
      <c r="HW845" s="127"/>
      <c r="HX845" s="127"/>
      <c r="HY845" s="127"/>
      <c r="H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  <c r="BK846" s="127"/>
      <c r="BL846" s="127"/>
      <c r="BM846" s="127"/>
      <c r="BN846" s="127"/>
      <c r="BO846" s="127"/>
      <c r="BP846" s="127"/>
      <c r="BQ846" s="127"/>
      <c r="BR846" s="127"/>
      <c r="BS846" s="127"/>
      <c r="BT846" s="127"/>
      <c r="BU846" s="127"/>
      <c r="BV846" s="127"/>
      <c r="BW846" s="127"/>
      <c r="BX846" s="127"/>
      <c r="BY846" s="127"/>
      <c r="BZ846" s="127"/>
      <c r="CA846" s="127"/>
      <c r="CB846" s="127"/>
      <c r="CC846" s="127"/>
      <c r="CD846" s="127"/>
      <c r="CE846" s="127"/>
      <c r="CF846" s="127"/>
      <c r="CG846" s="127"/>
      <c r="CH846" s="127"/>
      <c r="CI846" s="127"/>
      <c r="CJ846" s="127"/>
      <c r="CK846" s="127"/>
      <c r="CL846" s="127"/>
      <c r="CM846" s="127"/>
      <c r="CN846" s="127"/>
      <c r="CO846" s="127"/>
      <c r="CP846" s="127"/>
      <c r="CQ846" s="127"/>
      <c r="CR846" s="127"/>
      <c r="CS846" s="127"/>
      <c r="CT846" s="127"/>
      <c r="CU846" s="127"/>
      <c r="CV846" s="127"/>
      <c r="CW846" s="127"/>
      <c r="CX846" s="127"/>
      <c r="CY846" s="127"/>
      <c r="CZ846" s="127"/>
      <c r="DA846" s="127"/>
      <c r="DB846" s="127"/>
      <c r="DC846" s="127"/>
      <c r="DD846" s="127"/>
      <c r="DE846" s="127"/>
      <c r="DF846" s="127"/>
      <c r="DG846" s="127"/>
      <c r="DH846" s="127"/>
      <c r="DI846" s="127"/>
      <c r="DJ846" s="127"/>
      <c r="DK846" s="127"/>
      <c r="DL846" s="127"/>
      <c r="DM846" s="127"/>
      <c r="DN846" s="127"/>
      <c r="DO846" s="127"/>
      <c r="DP846" s="127"/>
      <c r="DQ846" s="127"/>
      <c r="DR846" s="127"/>
      <c r="DS846" s="127"/>
      <c r="DT846" s="127"/>
      <c r="DU846" s="127"/>
      <c r="DV846" s="127"/>
      <c r="DW846" s="127"/>
      <c r="DX846" s="127"/>
      <c r="DY846" s="127"/>
      <c r="DZ846" s="127"/>
      <c r="EA846" s="127"/>
      <c r="EB846" s="127"/>
      <c r="EC846" s="127"/>
      <c r="ED846" s="127"/>
      <c r="EE846" s="127"/>
      <c r="EF846" s="127"/>
      <c r="EG846" s="127"/>
      <c r="EH846" s="127"/>
      <c r="EI846" s="127"/>
      <c r="EJ846" s="127"/>
      <c r="EK846" s="127"/>
      <c r="EL846" s="127"/>
      <c r="EM846" s="127"/>
      <c r="EN846" s="127"/>
      <c r="EO846" s="127"/>
      <c r="EP846" s="127"/>
      <c r="EQ846" s="127"/>
      <c r="ER846" s="127"/>
      <c r="ES846" s="127"/>
      <c r="ET846" s="127"/>
      <c r="EU846" s="127"/>
      <c r="EV846" s="127"/>
      <c r="EW846" s="127"/>
      <c r="EX846" s="127"/>
      <c r="EY846" s="127"/>
      <c r="EZ846" s="127"/>
      <c r="FA846" s="127"/>
      <c r="FB846" s="127"/>
      <c r="FC846" s="127"/>
      <c r="FD846" s="127"/>
      <c r="FE846" s="127"/>
      <c r="FF846" s="127"/>
      <c r="FG846" s="127"/>
      <c r="FH846" s="127"/>
      <c r="FI846" s="127"/>
      <c r="FJ846" s="127"/>
      <c r="FK846" s="127"/>
      <c r="FL846" s="127"/>
      <c r="FM846" s="127"/>
      <c r="FN846" s="127"/>
      <c r="FO846" s="127"/>
      <c r="FP846" s="127"/>
      <c r="FQ846" s="127"/>
      <c r="FR846" s="127"/>
      <c r="FS846" s="127"/>
      <c r="FT846" s="127"/>
      <c r="FU846" s="127"/>
      <c r="FV846" s="127"/>
      <c r="FW846" s="127"/>
      <c r="FX846" s="127"/>
      <c r="FY846" s="127"/>
      <c r="FZ846" s="127"/>
      <c r="GA846" s="127"/>
      <c r="GB846" s="127"/>
      <c r="GC846" s="127"/>
      <c r="GD846" s="127"/>
      <c r="GE846" s="127"/>
      <c r="GF846" s="127"/>
      <c r="GG846" s="127"/>
      <c r="GH846" s="127"/>
      <c r="GI846" s="127"/>
      <c r="GJ846" s="127"/>
      <c r="GK846" s="127"/>
      <c r="GL846" s="127"/>
      <c r="GM846" s="127"/>
      <c r="GN846" s="127"/>
      <c r="GO846" s="127"/>
      <c r="GP846" s="127"/>
      <c r="GQ846" s="127"/>
      <c r="GR846" s="127"/>
      <c r="GS846" s="127"/>
      <c r="GT846" s="127"/>
      <c r="GU846" s="127"/>
      <c r="GV846" s="127"/>
      <c r="GW846" s="127"/>
      <c r="GX846" s="127"/>
      <c r="GY846" s="127"/>
      <c r="GZ846" s="127"/>
      <c r="HA846" s="127"/>
      <c r="HB846" s="127"/>
      <c r="HC846" s="127"/>
      <c r="HD846" s="127"/>
      <c r="HE846" s="127"/>
      <c r="HF846" s="127"/>
      <c r="HG846" s="127"/>
      <c r="HH846" s="127"/>
      <c r="HI846" s="127"/>
      <c r="HJ846" s="127"/>
      <c r="HK846" s="127"/>
      <c r="HL846" s="127"/>
      <c r="HM846" s="127"/>
      <c r="HN846" s="127"/>
      <c r="HO846" s="127"/>
      <c r="HP846" s="127"/>
      <c r="HQ846" s="127"/>
      <c r="HR846" s="127"/>
      <c r="HS846" s="127"/>
      <c r="HT846" s="127"/>
      <c r="HU846" s="127"/>
      <c r="HV846" s="127"/>
      <c r="HW846" s="127"/>
      <c r="HX846" s="127"/>
      <c r="HY846" s="127"/>
      <c r="H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  <c r="BK847" s="127"/>
      <c r="BL847" s="127"/>
      <c r="BM847" s="127"/>
      <c r="BN847" s="127"/>
      <c r="BO847" s="127"/>
      <c r="BP847" s="127"/>
      <c r="BQ847" s="127"/>
      <c r="BR847" s="127"/>
      <c r="BS847" s="127"/>
      <c r="BT847" s="127"/>
      <c r="BU847" s="127"/>
      <c r="BV847" s="127"/>
      <c r="BW847" s="127"/>
      <c r="BX847" s="127"/>
      <c r="BY847" s="127"/>
      <c r="BZ847" s="127"/>
      <c r="CA847" s="127"/>
      <c r="CB847" s="127"/>
      <c r="CC847" s="127"/>
      <c r="CD847" s="127"/>
      <c r="CE847" s="127"/>
      <c r="CF847" s="127"/>
      <c r="CG847" s="127"/>
      <c r="CH847" s="127"/>
      <c r="CI847" s="127"/>
      <c r="CJ847" s="127"/>
      <c r="CK847" s="127"/>
      <c r="CL847" s="127"/>
      <c r="CM847" s="127"/>
      <c r="CN847" s="127"/>
      <c r="CO847" s="127"/>
      <c r="CP847" s="127"/>
      <c r="CQ847" s="127"/>
      <c r="CR847" s="127"/>
      <c r="CS847" s="127"/>
      <c r="CT847" s="127"/>
      <c r="CU847" s="127"/>
      <c r="CV847" s="127"/>
      <c r="CW847" s="127"/>
      <c r="CX847" s="127"/>
      <c r="CY847" s="127"/>
      <c r="CZ847" s="127"/>
      <c r="DA847" s="127"/>
      <c r="DB847" s="127"/>
      <c r="DC847" s="127"/>
      <c r="DD847" s="127"/>
      <c r="DE847" s="127"/>
      <c r="DF847" s="127"/>
      <c r="DG847" s="127"/>
      <c r="DH847" s="127"/>
      <c r="DI847" s="127"/>
      <c r="DJ847" s="127"/>
      <c r="DK847" s="127"/>
      <c r="DL847" s="127"/>
      <c r="DM847" s="127"/>
      <c r="DN847" s="127"/>
      <c r="DO847" s="127"/>
      <c r="DP847" s="127"/>
      <c r="DQ847" s="127"/>
      <c r="DR847" s="127"/>
      <c r="DS847" s="127"/>
      <c r="DT847" s="127"/>
      <c r="DU847" s="127"/>
      <c r="DV847" s="127"/>
      <c r="DW847" s="127"/>
      <c r="DX847" s="127"/>
      <c r="DY847" s="127"/>
      <c r="DZ847" s="127"/>
      <c r="EA847" s="127"/>
      <c r="EB847" s="127"/>
      <c r="EC847" s="127"/>
      <c r="ED847" s="127"/>
      <c r="EE847" s="127"/>
      <c r="EF847" s="127"/>
      <c r="EG847" s="127"/>
      <c r="EH847" s="127"/>
      <c r="EI847" s="127"/>
      <c r="EJ847" s="127"/>
      <c r="EK847" s="127"/>
      <c r="EL847" s="127"/>
      <c r="EM847" s="127"/>
      <c r="EN847" s="127"/>
      <c r="EO847" s="127"/>
      <c r="EP847" s="127"/>
      <c r="EQ847" s="127"/>
      <c r="ER847" s="127"/>
      <c r="ES847" s="127"/>
      <c r="ET847" s="127"/>
      <c r="EU847" s="127"/>
      <c r="EV847" s="127"/>
      <c r="EW847" s="127"/>
      <c r="EX847" s="127"/>
      <c r="EY847" s="127"/>
      <c r="EZ847" s="127"/>
      <c r="FA847" s="127"/>
      <c r="FB847" s="127"/>
      <c r="FC847" s="127"/>
      <c r="FD847" s="127"/>
      <c r="FE847" s="127"/>
      <c r="FF847" s="127"/>
      <c r="FG847" s="127"/>
      <c r="FH847" s="127"/>
      <c r="FI847" s="127"/>
      <c r="FJ847" s="127"/>
      <c r="FK847" s="127"/>
      <c r="FL847" s="127"/>
      <c r="FM847" s="127"/>
      <c r="FN847" s="127"/>
      <c r="FO847" s="127"/>
      <c r="FP847" s="127"/>
      <c r="FQ847" s="127"/>
      <c r="FR847" s="127"/>
      <c r="FS847" s="127"/>
      <c r="FT847" s="127"/>
      <c r="FU847" s="127"/>
      <c r="FV847" s="127"/>
      <c r="FW847" s="127"/>
      <c r="FX847" s="127"/>
      <c r="FY847" s="127"/>
      <c r="FZ847" s="127"/>
      <c r="GA847" s="127"/>
      <c r="GB847" s="127"/>
      <c r="GC847" s="127"/>
      <c r="GD847" s="127"/>
      <c r="GE847" s="127"/>
      <c r="GF847" s="127"/>
      <c r="GG847" s="127"/>
      <c r="GH847" s="127"/>
      <c r="GI847" s="127"/>
      <c r="GJ847" s="127"/>
      <c r="GK847" s="127"/>
      <c r="GL847" s="127"/>
      <c r="GM847" s="127"/>
      <c r="GN847" s="127"/>
      <c r="GO847" s="127"/>
      <c r="GP847" s="127"/>
      <c r="GQ847" s="127"/>
      <c r="GR847" s="127"/>
      <c r="GS847" s="127"/>
      <c r="GT847" s="127"/>
      <c r="GU847" s="127"/>
      <c r="GV847" s="127"/>
      <c r="GW847" s="127"/>
      <c r="GX847" s="127"/>
      <c r="GY847" s="127"/>
      <c r="GZ847" s="127"/>
      <c r="HA847" s="127"/>
      <c r="HB847" s="127"/>
      <c r="HC847" s="127"/>
      <c r="HD847" s="127"/>
      <c r="HE847" s="127"/>
      <c r="HF847" s="127"/>
      <c r="HG847" s="127"/>
      <c r="HH847" s="127"/>
      <c r="HI847" s="127"/>
      <c r="HJ847" s="127"/>
      <c r="HK847" s="127"/>
      <c r="HL847" s="127"/>
      <c r="HM847" s="127"/>
      <c r="HN847" s="127"/>
      <c r="HO847" s="127"/>
      <c r="HP847" s="127"/>
      <c r="HQ847" s="127"/>
      <c r="HR847" s="127"/>
      <c r="HS847" s="127"/>
      <c r="HT847" s="127"/>
      <c r="HU847" s="127"/>
      <c r="HV847" s="127"/>
      <c r="HW847" s="127"/>
      <c r="HX847" s="127"/>
      <c r="HY847" s="127"/>
      <c r="H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  <c r="BK848" s="127"/>
      <c r="BL848" s="127"/>
      <c r="BM848" s="127"/>
      <c r="BN848" s="127"/>
      <c r="BO848" s="127"/>
      <c r="BP848" s="127"/>
      <c r="BQ848" s="127"/>
      <c r="BR848" s="127"/>
      <c r="BS848" s="127"/>
      <c r="BT848" s="127"/>
      <c r="BU848" s="127"/>
      <c r="BV848" s="127"/>
      <c r="BW848" s="127"/>
      <c r="BX848" s="127"/>
      <c r="BY848" s="127"/>
      <c r="BZ848" s="127"/>
      <c r="CA848" s="127"/>
      <c r="CB848" s="127"/>
      <c r="CC848" s="127"/>
      <c r="CD848" s="127"/>
      <c r="CE848" s="127"/>
      <c r="CF848" s="127"/>
      <c r="CG848" s="127"/>
      <c r="CH848" s="127"/>
      <c r="CI848" s="127"/>
      <c r="CJ848" s="127"/>
      <c r="CK848" s="127"/>
      <c r="CL848" s="127"/>
      <c r="CM848" s="127"/>
      <c r="CN848" s="127"/>
      <c r="CO848" s="127"/>
      <c r="CP848" s="127"/>
      <c r="CQ848" s="127"/>
      <c r="CR848" s="127"/>
      <c r="CS848" s="127"/>
      <c r="CT848" s="127"/>
      <c r="CU848" s="127"/>
      <c r="CV848" s="127"/>
      <c r="CW848" s="127"/>
      <c r="CX848" s="127"/>
      <c r="CY848" s="127"/>
      <c r="CZ848" s="127"/>
      <c r="DA848" s="127"/>
      <c r="DB848" s="127"/>
      <c r="DC848" s="127"/>
      <c r="DD848" s="127"/>
      <c r="DE848" s="127"/>
      <c r="DF848" s="127"/>
      <c r="DG848" s="127"/>
      <c r="DH848" s="127"/>
      <c r="DI848" s="127"/>
      <c r="DJ848" s="127"/>
      <c r="DK848" s="127"/>
      <c r="DL848" s="127"/>
      <c r="DM848" s="127"/>
      <c r="DN848" s="127"/>
      <c r="DO848" s="127"/>
      <c r="DP848" s="127"/>
      <c r="DQ848" s="127"/>
      <c r="DR848" s="127"/>
      <c r="DS848" s="127"/>
      <c r="DT848" s="127"/>
      <c r="DU848" s="127"/>
      <c r="DV848" s="127"/>
      <c r="DW848" s="127"/>
      <c r="DX848" s="127"/>
      <c r="DY848" s="127"/>
      <c r="DZ848" s="127"/>
      <c r="EA848" s="127"/>
      <c r="EB848" s="127"/>
      <c r="EC848" s="127"/>
      <c r="ED848" s="127"/>
      <c r="EE848" s="127"/>
      <c r="EF848" s="127"/>
      <c r="EG848" s="127"/>
      <c r="EH848" s="127"/>
      <c r="EI848" s="127"/>
      <c r="EJ848" s="127"/>
      <c r="EK848" s="127"/>
      <c r="EL848" s="127"/>
      <c r="EM848" s="127"/>
      <c r="EN848" s="127"/>
      <c r="EO848" s="127"/>
      <c r="EP848" s="127"/>
      <c r="EQ848" s="127"/>
      <c r="ER848" s="127"/>
      <c r="ES848" s="127"/>
      <c r="ET848" s="127"/>
      <c r="EU848" s="127"/>
      <c r="EV848" s="127"/>
      <c r="EW848" s="127"/>
      <c r="EX848" s="127"/>
      <c r="EY848" s="127"/>
      <c r="EZ848" s="127"/>
      <c r="FA848" s="127"/>
      <c r="FB848" s="127"/>
      <c r="FC848" s="127"/>
      <c r="FD848" s="127"/>
      <c r="FE848" s="127"/>
      <c r="FF848" s="127"/>
      <c r="FG848" s="127"/>
      <c r="FH848" s="127"/>
      <c r="FI848" s="127"/>
      <c r="FJ848" s="127"/>
      <c r="FK848" s="127"/>
      <c r="FL848" s="127"/>
      <c r="FM848" s="127"/>
      <c r="FN848" s="127"/>
      <c r="FO848" s="127"/>
      <c r="FP848" s="127"/>
      <c r="FQ848" s="127"/>
      <c r="FR848" s="127"/>
      <c r="FS848" s="127"/>
      <c r="FT848" s="127"/>
      <c r="FU848" s="127"/>
      <c r="FV848" s="127"/>
      <c r="FW848" s="127"/>
      <c r="FX848" s="127"/>
      <c r="FY848" s="127"/>
      <c r="FZ848" s="127"/>
      <c r="GA848" s="127"/>
      <c r="GB848" s="127"/>
      <c r="GC848" s="127"/>
      <c r="GD848" s="127"/>
      <c r="GE848" s="127"/>
      <c r="GF848" s="127"/>
      <c r="GG848" s="127"/>
      <c r="GH848" s="127"/>
      <c r="GI848" s="127"/>
      <c r="GJ848" s="127"/>
      <c r="GK848" s="127"/>
      <c r="GL848" s="127"/>
      <c r="GM848" s="127"/>
      <c r="GN848" s="127"/>
      <c r="GO848" s="127"/>
      <c r="GP848" s="127"/>
      <c r="GQ848" s="127"/>
      <c r="GR848" s="127"/>
      <c r="GS848" s="127"/>
      <c r="GT848" s="127"/>
      <c r="GU848" s="127"/>
      <c r="GV848" s="127"/>
      <c r="GW848" s="127"/>
      <c r="GX848" s="127"/>
      <c r="GY848" s="127"/>
      <c r="GZ848" s="127"/>
      <c r="HA848" s="127"/>
      <c r="HB848" s="127"/>
      <c r="HC848" s="127"/>
      <c r="HD848" s="127"/>
      <c r="HE848" s="127"/>
      <c r="HF848" s="127"/>
      <c r="HG848" s="127"/>
      <c r="HH848" s="127"/>
      <c r="HI848" s="127"/>
      <c r="HJ848" s="127"/>
      <c r="HK848" s="127"/>
      <c r="HL848" s="127"/>
      <c r="HM848" s="127"/>
      <c r="HN848" s="127"/>
      <c r="HO848" s="127"/>
      <c r="HP848" s="127"/>
      <c r="HQ848" s="127"/>
      <c r="HR848" s="127"/>
      <c r="HS848" s="127"/>
      <c r="HT848" s="127"/>
      <c r="HU848" s="127"/>
      <c r="HV848" s="127"/>
      <c r="HW848" s="127"/>
      <c r="HX848" s="127"/>
      <c r="HY848" s="127"/>
      <c r="H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  <c r="BK849" s="127"/>
      <c r="BL849" s="127"/>
      <c r="BM849" s="127"/>
      <c r="BN849" s="127"/>
      <c r="BO849" s="127"/>
      <c r="BP849" s="127"/>
      <c r="BQ849" s="127"/>
      <c r="BR849" s="127"/>
      <c r="BS849" s="127"/>
      <c r="BT849" s="127"/>
      <c r="BU849" s="127"/>
      <c r="BV849" s="127"/>
      <c r="BW849" s="127"/>
      <c r="BX849" s="127"/>
      <c r="BY849" s="127"/>
      <c r="BZ849" s="127"/>
      <c r="CA849" s="127"/>
      <c r="CB849" s="127"/>
      <c r="CC849" s="127"/>
      <c r="CD849" s="127"/>
      <c r="CE849" s="127"/>
      <c r="CF849" s="127"/>
      <c r="CG849" s="127"/>
      <c r="CH849" s="127"/>
      <c r="CI849" s="127"/>
      <c r="CJ849" s="127"/>
      <c r="CK849" s="127"/>
      <c r="CL849" s="127"/>
      <c r="CM849" s="127"/>
      <c r="CN849" s="127"/>
      <c r="CO849" s="127"/>
      <c r="CP849" s="127"/>
      <c r="CQ849" s="127"/>
      <c r="CR849" s="127"/>
      <c r="CS849" s="127"/>
      <c r="CT849" s="127"/>
      <c r="CU849" s="127"/>
      <c r="CV849" s="127"/>
      <c r="CW849" s="127"/>
      <c r="CX849" s="127"/>
      <c r="CY849" s="127"/>
      <c r="CZ849" s="127"/>
      <c r="DA849" s="127"/>
      <c r="DB849" s="127"/>
      <c r="DC849" s="127"/>
      <c r="DD849" s="127"/>
      <c r="DE849" s="127"/>
      <c r="DF849" s="127"/>
      <c r="DG849" s="127"/>
      <c r="DH849" s="127"/>
      <c r="DI849" s="127"/>
      <c r="DJ849" s="127"/>
      <c r="DK849" s="127"/>
      <c r="DL849" s="127"/>
      <c r="DM849" s="127"/>
      <c r="DN849" s="127"/>
      <c r="DO849" s="127"/>
      <c r="DP849" s="127"/>
      <c r="DQ849" s="127"/>
      <c r="DR849" s="127"/>
      <c r="DS849" s="127"/>
      <c r="DT849" s="127"/>
      <c r="DU849" s="127"/>
      <c r="DV849" s="127"/>
      <c r="DW849" s="127"/>
      <c r="DX849" s="127"/>
      <c r="DY849" s="127"/>
      <c r="DZ849" s="127"/>
      <c r="EA849" s="127"/>
      <c r="EB849" s="127"/>
      <c r="EC849" s="127"/>
      <c r="ED849" s="127"/>
      <c r="EE849" s="127"/>
      <c r="EF849" s="127"/>
      <c r="EG849" s="127"/>
      <c r="EH849" s="127"/>
      <c r="EI849" s="127"/>
      <c r="EJ849" s="127"/>
      <c r="EK849" s="127"/>
      <c r="EL849" s="127"/>
      <c r="EM849" s="127"/>
      <c r="EN849" s="127"/>
      <c r="EO849" s="127"/>
      <c r="EP849" s="127"/>
      <c r="EQ849" s="127"/>
      <c r="ER849" s="127"/>
      <c r="ES849" s="127"/>
      <c r="ET849" s="127"/>
      <c r="EU849" s="127"/>
      <c r="EV849" s="127"/>
      <c r="EW849" s="127"/>
      <c r="EX849" s="127"/>
      <c r="EY849" s="127"/>
      <c r="EZ849" s="127"/>
      <c r="FA849" s="127"/>
      <c r="FB849" s="127"/>
      <c r="FC849" s="127"/>
      <c r="FD849" s="127"/>
      <c r="FE849" s="127"/>
      <c r="FF849" s="127"/>
      <c r="FG849" s="127"/>
      <c r="FH849" s="127"/>
      <c r="FI849" s="127"/>
      <c r="FJ849" s="127"/>
      <c r="FK849" s="127"/>
      <c r="FL849" s="127"/>
      <c r="FM849" s="127"/>
      <c r="FN849" s="127"/>
      <c r="FO849" s="127"/>
      <c r="FP849" s="127"/>
      <c r="FQ849" s="127"/>
      <c r="FR849" s="127"/>
      <c r="FS849" s="127"/>
      <c r="FT849" s="127"/>
      <c r="FU849" s="127"/>
      <c r="FV849" s="127"/>
      <c r="FW849" s="127"/>
      <c r="FX849" s="127"/>
      <c r="FY849" s="127"/>
      <c r="FZ849" s="127"/>
      <c r="GA849" s="127"/>
      <c r="GB849" s="127"/>
      <c r="GC849" s="127"/>
      <c r="GD849" s="127"/>
      <c r="GE849" s="127"/>
      <c r="GF849" s="127"/>
      <c r="GG849" s="127"/>
      <c r="GH849" s="127"/>
      <c r="GI849" s="127"/>
      <c r="GJ849" s="127"/>
      <c r="GK849" s="127"/>
      <c r="GL849" s="127"/>
      <c r="GM849" s="127"/>
      <c r="GN849" s="127"/>
      <c r="GO849" s="127"/>
      <c r="GP849" s="127"/>
      <c r="GQ849" s="127"/>
      <c r="GR849" s="127"/>
      <c r="GS849" s="127"/>
      <c r="GT849" s="127"/>
      <c r="GU849" s="127"/>
      <c r="GV849" s="127"/>
      <c r="GW849" s="127"/>
      <c r="GX849" s="127"/>
      <c r="GY849" s="127"/>
      <c r="GZ849" s="127"/>
      <c r="HA849" s="127"/>
      <c r="HB849" s="127"/>
      <c r="HC849" s="127"/>
      <c r="HD849" s="127"/>
      <c r="HE849" s="127"/>
      <c r="HF849" s="127"/>
      <c r="HG849" s="127"/>
      <c r="HH849" s="127"/>
      <c r="HI849" s="127"/>
      <c r="HJ849" s="127"/>
      <c r="HK849" s="127"/>
      <c r="HL849" s="127"/>
      <c r="HM849" s="127"/>
      <c r="HN849" s="127"/>
      <c r="HO849" s="127"/>
      <c r="HP849" s="127"/>
      <c r="HQ849" s="127"/>
      <c r="HR849" s="127"/>
      <c r="HS849" s="127"/>
      <c r="HT849" s="127"/>
      <c r="HU849" s="127"/>
      <c r="HV849" s="127"/>
      <c r="HW849" s="127"/>
      <c r="HX849" s="127"/>
      <c r="HY849" s="127"/>
      <c r="H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  <c r="BK850" s="127"/>
      <c r="BL850" s="127"/>
      <c r="BM850" s="127"/>
      <c r="BN850" s="127"/>
      <c r="BO850" s="127"/>
      <c r="BP850" s="127"/>
      <c r="BQ850" s="127"/>
      <c r="BR850" s="127"/>
      <c r="BS850" s="127"/>
      <c r="BT850" s="127"/>
      <c r="BU850" s="127"/>
      <c r="BV850" s="127"/>
      <c r="BW850" s="127"/>
      <c r="BX850" s="127"/>
      <c r="BY850" s="127"/>
      <c r="BZ850" s="127"/>
      <c r="CA850" s="127"/>
      <c r="CB850" s="127"/>
      <c r="CC850" s="127"/>
      <c r="CD850" s="127"/>
      <c r="CE850" s="127"/>
      <c r="CF850" s="127"/>
      <c r="CG850" s="127"/>
      <c r="CH850" s="127"/>
      <c r="CI850" s="127"/>
      <c r="CJ850" s="127"/>
      <c r="CK850" s="127"/>
      <c r="CL850" s="127"/>
      <c r="CM850" s="127"/>
      <c r="CN850" s="127"/>
      <c r="CO850" s="127"/>
      <c r="CP850" s="127"/>
      <c r="CQ850" s="127"/>
      <c r="CR850" s="127"/>
      <c r="CS850" s="127"/>
      <c r="CT850" s="127"/>
      <c r="CU850" s="127"/>
      <c r="CV850" s="127"/>
      <c r="CW850" s="127"/>
      <c r="CX850" s="127"/>
      <c r="CY850" s="127"/>
      <c r="CZ850" s="127"/>
      <c r="DA850" s="127"/>
      <c r="DB850" s="127"/>
      <c r="DC850" s="127"/>
      <c r="DD850" s="127"/>
      <c r="DE850" s="127"/>
      <c r="DF850" s="127"/>
      <c r="DG850" s="127"/>
      <c r="DH850" s="127"/>
      <c r="DI850" s="127"/>
      <c r="DJ850" s="127"/>
      <c r="DK850" s="127"/>
      <c r="DL850" s="127"/>
      <c r="DM850" s="127"/>
      <c r="DN850" s="127"/>
      <c r="DO850" s="127"/>
      <c r="DP850" s="127"/>
      <c r="DQ850" s="127"/>
      <c r="DR850" s="127"/>
      <c r="DS850" s="127"/>
      <c r="DT850" s="127"/>
      <c r="DU850" s="127"/>
      <c r="DV850" s="127"/>
      <c r="DW850" s="127"/>
      <c r="DX850" s="127"/>
      <c r="DY850" s="127"/>
      <c r="DZ850" s="127"/>
      <c r="EA850" s="127"/>
      <c r="EB850" s="127"/>
      <c r="EC850" s="127"/>
      <c r="ED850" s="127"/>
      <c r="EE850" s="127"/>
      <c r="EF850" s="127"/>
      <c r="EG850" s="127"/>
      <c r="EH850" s="127"/>
      <c r="EI850" s="127"/>
      <c r="EJ850" s="127"/>
      <c r="EK850" s="127"/>
      <c r="EL850" s="127"/>
      <c r="EM850" s="127"/>
      <c r="EN850" s="127"/>
      <c r="EO850" s="127"/>
      <c r="EP850" s="127"/>
      <c r="EQ850" s="127"/>
      <c r="ER850" s="127"/>
      <c r="ES850" s="127"/>
      <c r="ET850" s="127"/>
      <c r="EU850" s="127"/>
      <c r="EV850" s="127"/>
      <c r="EW850" s="127"/>
      <c r="EX850" s="127"/>
      <c r="EY850" s="127"/>
      <c r="EZ850" s="127"/>
      <c r="FA850" s="127"/>
      <c r="FB850" s="127"/>
      <c r="FC850" s="127"/>
      <c r="FD850" s="127"/>
      <c r="FE850" s="127"/>
      <c r="FF850" s="127"/>
      <c r="FG850" s="127"/>
      <c r="FH850" s="127"/>
      <c r="FI850" s="127"/>
      <c r="FJ850" s="127"/>
      <c r="FK850" s="127"/>
      <c r="FL850" s="127"/>
      <c r="FM850" s="127"/>
      <c r="FN850" s="127"/>
      <c r="FO850" s="127"/>
      <c r="FP850" s="127"/>
      <c r="FQ850" s="127"/>
      <c r="FR850" s="127"/>
      <c r="FS850" s="127"/>
      <c r="FT850" s="127"/>
      <c r="FU850" s="127"/>
      <c r="FV850" s="127"/>
      <c r="FW850" s="127"/>
      <c r="FX850" s="127"/>
      <c r="FY850" s="127"/>
      <c r="FZ850" s="127"/>
      <c r="GA850" s="127"/>
      <c r="GB850" s="127"/>
      <c r="GC850" s="127"/>
      <c r="GD850" s="127"/>
      <c r="GE850" s="127"/>
      <c r="GF850" s="127"/>
      <c r="GG850" s="127"/>
      <c r="GH850" s="127"/>
      <c r="GI850" s="127"/>
      <c r="GJ850" s="127"/>
      <c r="GK850" s="127"/>
      <c r="GL850" s="127"/>
      <c r="GM850" s="127"/>
      <c r="GN850" s="127"/>
      <c r="GO850" s="127"/>
      <c r="GP850" s="127"/>
      <c r="GQ850" s="127"/>
      <c r="GR850" s="127"/>
      <c r="GS850" s="127"/>
      <c r="GT850" s="127"/>
      <c r="GU850" s="127"/>
      <c r="GV850" s="127"/>
      <c r="GW850" s="127"/>
      <c r="GX850" s="127"/>
      <c r="GY850" s="127"/>
      <c r="GZ850" s="127"/>
      <c r="HA850" s="127"/>
      <c r="HB850" s="127"/>
      <c r="HC850" s="127"/>
      <c r="HD850" s="127"/>
      <c r="HE850" s="127"/>
      <c r="HF850" s="127"/>
      <c r="HG850" s="127"/>
      <c r="HH850" s="127"/>
      <c r="HI850" s="127"/>
      <c r="HJ850" s="127"/>
      <c r="HK850" s="127"/>
      <c r="HL850" s="127"/>
      <c r="HM850" s="127"/>
      <c r="HN850" s="127"/>
      <c r="HO850" s="127"/>
      <c r="HP850" s="127"/>
      <c r="HQ850" s="127"/>
      <c r="HR850" s="127"/>
      <c r="HS850" s="127"/>
      <c r="HT850" s="127"/>
      <c r="HU850" s="127"/>
      <c r="HV850" s="127"/>
      <c r="HW850" s="127"/>
      <c r="HX850" s="127"/>
      <c r="HY850" s="127"/>
      <c r="H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  <c r="BK851" s="127"/>
      <c r="BL851" s="127"/>
      <c r="BM851" s="127"/>
      <c r="BN851" s="127"/>
      <c r="BO851" s="127"/>
      <c r="BP851" s="127"/>
      <c r="BQ851" s="127"/>
      <c r="BR851" s="127"/>
      <c r="BS851" s="127"/>
      <c r="BT851" s="127"/>
      <c r="BU851" s="127"/>
      <c r="BV851" s="127"/>
      <c r="BW851" s="127"/>
      <c r="BX851" s="127"/>
      <c r="BY851" s="127"/>
      <c r="BZ851" s="127"/>
      <c r="CA851" s="127"/>
      <c r="CB851" s="127"/>
      <c r="CC851" s="127"/>
      <c r="CD851" s="127"/>
      <c r="CE851" s="127"/>
      <c r="CF851" s="127"/>
      <c r="CG851" s="127"/>
      <c r="CH851" s="127"/>
      <c r="CI851" s="127"/>
      <c r="CJ851" s="127"/>
      <c r="CK851" s="127"/>
      <c r="CL851" s="127"/>
      <c r="CM851" s="127"/>
      <c r="CN851" s="127"/>
      <c r="CO851" s="127"/>
      <c r="CP851" s="127"/>
      <c r="CQ851" s="127"/>
      <c r="CR851" s="127"/>
      <c r="CS851" s="127"/>
      <c r="CT851" s="127"/>
      <c r="CU851" s="127"/>
      <c r="CV851" s="127"/>
      <c r="CW851" s="127"/>
      <c r="CX851" s="127"/>
      <c r="CY851" s="127"/>
      <c r="CZ851" s="127"/>
      <c r="DA851" s="127"/>
      <c r="DB851" s="127"/>
      <c r="DC851" s="127"/>
      <c r="DD851" s="127"/>
      <c r="DE851" s="127"/>
      <c r="DF851" s="127"/>
      <c r="DG851" s="127"/>
      <c r="DH851" s="127"/>
      <c r="DI851" s="127"/>
      <c r="DJ851" s="127"/>
      <c r="DK851" s="127"/>
      <c r="DL851" s="127"/>
      <c r="DM851" s="127"/>
      <c r="DN851" s="127"/>
      <c r="DO851" s="127"/>
      <c r="DP851" s="127"/>
      <c r="DQ851" s="127"/>
      <c r="DR851" s="127"/>
      <c r="DS851" s="127"/>
      <c r="DT851" s="127"/>
      <c r="DU851" s="127"/>
      <c r="DV851" s="127"/>
      <c r="DW851" s="127"/>
      <c r="DX851" s="127"/>
      <c r="DY851" s="127"/>
      <c r="DZ851" s="127"/>
      <c r="EA851" s="127"/>
      <c r="EB851" s="127"/>
      <c r="EC851" s="127"/>
      <c r="ED851" s="127"/>
      <c r="EE851" s="127"/>
      <c r="EF851" s="127"/>
      <c r="EG851" s="127"/>
      <c r="EH851" s="127"/>
      <c r="EI851" s="127"/>
      <c r="EJ851" s="127"/>
      <c r="EK851" s="127"/>
      <c r="EL851" s="127"/>
      <c r="EM851" s="127"/>
      <c r="EN851" s="127"/>
      <c r="EO851" s="127"/>
      <c r="EP851" s="127"/>
      <c r="EQ851" s="127"/>
      <c r="ER851" s="127"/>
      <c r="ES851" s="127"/>
      <c r="ET851" s="127"/>
      <c r="EU851" s="127"/>
      <c r="EV851" s="127"/>
      <c r="EW851" s="127"/>
      <c r="EX851" s="127"/>
      <c r="EY851" s="127"/>
      <c r="EZ851" s="127"/>
      <c r="FA851" s="127"/>
      <c r="FB851" s="127"/>
      <c r="FC851" s="127"/>
      <c r="FD851" s="127"/>
      <c r="FE851" s="127"/>
      <c r="FF851" s="127"/>
      <c r="FG851" s="127"/>
      <c r="FH851" s="127"/>
      <c r="FI851" s="127"/>
      <c r="FJ851" s="127"/>
      <c r="FK851" s="127"/>
      <c r="FL851" s="127"/>
      <c r="FM851" s="127"/>
      <c r="FN851" s="127"/>
      <c r="FO851" s="127"/>
      <c r="FP851" s="127"/>
      <c r="FQ851" s="127"/>
      <c r="FR851" s="127"/>
      <c r="FS851" s="127"/>
      <c r="FT851" s="127"/>
      <c r="FU851" s="127"/>
      <c r="FV851" s="127"/>
      <c r="FW851" s="127"/>
      <c r="FX851" s="127"/>
      <c r="FY851" s="127"/>
      <c r="FZ851" s="127"/>
      <c r="GA851" s="127"/>
      <c r="GB851" s="127"/>
      <c r="GC851" s="127"/>
      <c r="GD851" s="127"/>
      <c r="GE851" s="127"/>
      <c r="GF851" s="127"/>
      <c r="GG851" s="127"/>
      <c r="GH851" s="127"/>
      <c r="GI851" s="127"/>
      <c r="GJ851" s="127"/>
      <c r="GK851" s="127"/>
      <c r="GL851" s="127"/>
      <c r="GM851" s="127"/>
      <c r="GN851" s="127"/>
      <c r="GO851" s="127"/>
      <c r="GP851" s="127"/>
      <c r="GQ851" s="127"/>
      <c r="GR851" s="127"/>
      <c r="GS851" s="127"/>
      <c r="GT851" s="127"/>
      <c r="GU851" s="127"/>
      <c r="GV851" s="127"/>
      <c r="GW851" s="127"/>
      <c r="GX851" s="127"/>
      <c r="GY851" s="127"/>
      <c r="GZ851" s="127"/>
      <c r="HA851" s="127"/>
      <c r="HB851" s="127"/>
      <c r="HC851" s="127"/>
      <c r="HD851" s="127"/>
      <c r="HE851" s="127"/>
      <c r="HF851" s="127"/>
      <c r="HG851" s="127"/>
      <c r="HH851" s="127"/>
      <c r="HI851" s="127"/>
      <c r="HJ851" s="127"/>
      <c r="HK851" s="127"/>
      <c r="HL851" s="127"/>
      <c r="HM851" s="127"/>
      <c r="HN851" s="127"/>
      <c r="HO851" s="127"/>
      <c r="HP851" s="127"/>
      <c r="HQ851" s="127"/>
      <c r="HR851" s="127"/>
      <c r="HS851" s="127"/>
      <c r="HT851" s="127"/>
      <c r="HU851" s="127"/>
      <c r="HV851" s="127"/>
      <c r="HW851" s="127"/>
      <c r="HX851" s="127"/>
      <c r="HY851" s="127"/>
      <c r="H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  <c r="BK852" s="127"/>
      <c r="BL852" s="127"/>
      <c r="BM852" s="127"/>
      <c r="BN852" s="127"/>
      <c r="BO852" s="127"/>
      <c r="BP852" s="127"/>
      <c r="BQ852" s="127"/>
      <c r="BR852" s="127"/>
      <c r="BS852" s="127"/>
      <c r="BT852" s="127"/>
      <c r="BU852" s="127"/>
      <c r="BV852" s="127"/>
      <c r="BW852" s="127"/>
      <c r="BX852" s="127"/>
      <c r="BY852" s="127"/>
      <c r="BZ852" s="127"/>
      <c r="CA852" s="127"/>
      <c r="CB852" s="127"/>
      <c r="CC852" s="127"/>
      <c r="CD852" s="127"/>
      <c r="CE852" s="127"/>
      <c r="CF852" s="127"/>
      <c r="CG852" s="127"/>
      <c r="CH852" s="127"/>
      <c r="CI852" s="127"/>
      <c r="CJ852" s="127"/>
      <c r="CK852" s="127"/>
      <c r="CL852" s="127"/>
      <c r="CM852" s="127"/>
      <c r="CN852" s="127"/>
      <c r="CO852" s="127"/>
      <c r="CP852" s="127"/>
      <c r="CQ852" s="127"/>
      <c r="CR852" s="127"/>
      <c r="CS852" s="127"/>
      <c r="CT852" s="127"/>
      <c r="CU852" s="127"/>
      <c r="CV852" s="127"/>
      <c r="CW852" s="127"/>
      <c r="CX852" s="127"/>
      <c r="CY852" s="127"/>
      <c r="CZ852" s="127"/>
      <c r="DA852" s="127"/>
      <c r="DB852" s="127"/>
      <c r="DC852" s="127"/>
      <c r="DD852" s="127"/>
      <c r="DE852" s="127"/>
      <c r="DF852" s="127"/>
      <c r="DG852" s="127"/>
      <c r="DH852" s="127"/>
      <c r="DI852" s="127"/>
      <c r="DJ852" s="127"/>
      <c r="DK852" s="127"/>
      <c r="DL852" s="127"/>
      <c r="DM852" s="127"/>
      <c r="DN852" s="127"/>
      <c r="DO852" s="127"/>
      <c r="DP852" s="127"/>
      <c r="DQ852" s="127"/>
      <c r="DR852" s="127"/>
      <c r="DS852" s="127"/>
      <c r="DT852" s="127"/>
      <c r="DU852" s="127"/>
      <c r="DV852" s="127"/>
      <c r="DW852" s="127"/>
      <c r="DX852" s="127"/>
      <c r="DY852" s="127"/>
      <c r="DZ852" s="127"/>
      <c r="EA852" s="127"/>
      <c r="EB852" s="127"/>
      <c r="EC852" s="127"/>
      <c r="ED852" s="127"/>
      <c r="EE852" s="127"/>
      <c r="EF852" s="127"/>
      <c r="EG852" s="127"/>
      <c r="EH852" s="127"/>
      <c r="EI852" s="127"/>
      <c r="EJ852" s="127"/>
      <c r="EK852" s="127"/>
      <c r="EL852" s="127"/>
      <c r="EM852" s="127"/>
      <c r="EN852" s="127"/>
      <c r="EO852" s="127"/>
      <c r="EP852" s="127"/>
      <c r="EQ852" s="127"/>
      <c r="ER852" s="127"/>
      <c r="ES852" s="127"/>
      <c r="ET852" s="127"/>
      <c r="EU852" s="127"/>
      <c r="EV852" s="127"/>
      <c r="EW852" s="127"/>
      <c r="EX852" s="127"/>
      <c r="EY852" s="127"/>
      <c r="EZ852" s="127"/>
      <c r="FA852" s="127"/>
      <c r="FB852" s="127"/>
      <c r="FC852" s="127"/>
      <c r="FD852" s="127"/>
      <c r="FE852" s="127"/>
      <c r="FF852" s="127"/>
      <c r="FG852" s="127"/>
      <c r="FH852" s="127"/>
      <c r="FI852" s="127"/>
      <c r="FJ852" s="127"/>
      <c r="FK852" s="127"/>
      <c r="FL852" s="127"/>
      <c r="FM852" s="127"/>
      <c r="FN852" s="127"/>
      <c r="FO852" s="127"/>
      <c r="FP852" s="127"/>
      <c r="FQ852" s="127"/>
      <c r="FR852" s="127"/>
      <c r="FS852" s="127"/>
      <c r="FT852" s="127"/>
      <c r="FU852" s="127"/>
      <c r="FV852" s="127"/>
      <c r="FW852" s="127"/>
      <c r="FX852" s="127"/>
      <c r="FY852" s="127"/>
      <c r="FZ852" s="127"/>
      <c r="GA852" s="127"/>
      <c r="GB852" s="127"/>
      <c r="GC852" s="127"/>
      <c r="GD852" s="127"/>
      <c r="GE852" s="127"/>
      <c r="GF852" s="127"/>
      <c r="GG852" s="127"/>
      <c r="GH852" s="127"/>
      <c r="GI852" s="127"/>
      <c r="GJ852" s="127"/>
      <c r="GK852" s="127"/>
      <c r="GL852" s="127"/>
      <c r="GM852" s="127"/>
      <c r="GN852" s="127"/>
      <c r="GO852" s="127"/>
      <c r="GP852" s="127"/>
      <c r="GQ852" s="127"/>
      <c r="GR852" s="127"/>
      <c r="GS852" s="127"/>
      <c r="GT852" s="127"/>
      <c r="GU852" s="127"/>
      <c r="GV852" s="127"/>
      <c r="GW852" s="127"/>
      <c r="GX852" s="127"/>
      <c r="GY852" s="127"/>
      <c r="GZ852" s="127"/>
      <c r="HA852" s="127"/>
      <c r="HB852" s="127"/>
      <c r="HC852" s="127"/>
      <c r="HD852" s="127"/>
      <c r="HE852" s="127"/>
      <c r="HF852" s="127"/>
      <c r="HG852" s="127"/>
      <c r="HH852" s="127"/>
      <c r="HI852" s="127"/>
      <c r="HJ852" s="127"/>
      <c r="HK852" s="127"/>
      <c r="HL852" s="127"/>
      <c r="HM852" s="127"/>
      <c r="HN852" s="127"/>
      <c r="HO852" s="127"/>
      <c r="HP852" s="127"/>
      <c r="HQ852" s="127"/>
      <c r="HR852" s="127"/>
      <c r="HS852" s="127"/>
      <c r="HT852" s="127"/>
      <c r="HU852" s="127"/>
      <c r="HV852" s="127"/>
      <c r="HW852" s="127"/>
      <c r="HX852" s="127"/>
      <c r="HY852" s="127"/>
      <c r="H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  <c r="BK853" s="127"/>
      <c r="BL853" s="127"/>
      <c r="BM853" s="127"/>
      <c r="BN853" s="127"/>
      <c r="BO853" s="127"/>
      <c r="BP853" s="127"/>
      <c r="BQ853" s="127"/>
      <c r="BR853" s="127"/>
      <c r="BS853" s="127"/>
      <c r="BT853" s="127"/>
      <c r="BU853" s="127"/>
      <c r="BV853" s="127"/>
      <c r="BW853" s="127"/>
      <c r="BX853" s="127"/>
      <c r="BY853" s="127"/>
      <c r="BZ853" s="127"/>
      <c r="CA853" s="127"/>
      <c r="CB853" s="127"/>
      <c r="CC853" s="127"/>
      <c r="CD853" s="127"/>
      <c r="CE853" s="127"/>
      <c r="CF853" s="127"/>
      <c r="CG853" s="127"/>
      <c r="CH853" s="127"/>
      <c r="CI853" s="127"/>
      <c r="CJ853" s="127"/>
      <c r="CK853" s="127"/>
      <c r="CL853" s="127"/>
      <c r="CM853" s="127"/>
      <c r="CN853" s="127"/>
      <c r="CO853" s="127"/>
      <c r="CP853" s="127"/>
      <c r="CQ853" s="127"/>
      <c r="CR853" s="127"/>
      <c r="CS853" s="127"/>
      <c r="CT853" s="127"/>
      <c r="CU853" s="127"/>
      <c r="CV853" s="127"/>
      <c r="CW853" s="127"/>
      <c r="CX853" s="127"/>
      <c r="CY853" s="127"/>
      <c r="CZ853" s="127"/>
      <c r="DA853" s="127"/>
      <c r="DB853" s="127"/>
      <c r="DC853" s="127"/>
      <c r="DD853" s="127"/>
      <c r="DE853" s="127"/>
      <c r="DF853" s="127"/>
      <c r="DG853" s="127"/>
      <c r="DH853" s="127"/>
      <c r="DI853" s="127"/>
      <c r="DJ853" s="127"/>
      <c r="DK853" s="127"/>
      <c r="DL853" s="127"/>
      <c r="DM853" s="127"/>
      <c r="DN853" s="127"/>
      <c r="DO853" s="127"/>
      <c r="DP853" s="127"/>
      <c r="DQ853" s="127"/>
      <c r="DR853" s="127"/>
      <c r="DS853" s="127"/>
      <c r="DT853" s="127"/>
      <c r="DU853" s="127"/>
      <c r="DV853" s="127"/>
      <c r="DW853" s="127"/>
      <c r="DX853" s="127"/>
      <c r="DY853" s="127"/>
      <c r="DZ853" s="127"/>
      <c r="EA853" s="127"/>
      <c r="EB853" s="127"/>
      <c r="EC853" s="127"/>
      <c r="ED853" s="127"/>
      <c r="EE853" s="127"/>
      <c r="EF853" s="127"/>
      <c r="EG853" s="127"/>
      <c r="EH853" s="127"/>
      <c r="EI853" s="127"/>
      <c r="EJ853" s="127"/>
      <c r="EK853" s="127"/>
      <c r="EL853" s="127"/>
      <c r="EM853" s="127"/>
      <c r="EN853" s="127"/>
      <c r="EO853" s="127"/>
      <c r="EP853" s="127"/>
      <c r="EQ853" s="127"/>
      <c r="ER853" s="127"/>
      <c r="ES853" s="127"/>
      <c r="ET853" s="127"/>
      <c r="EU853" s="127"/>
      <c r="EV853" s="127"/>
      <c r="EW853" s="127"/>
      <c r="EX853" s="127"/>
      <c r="EY853" s="127"/>
      <c r="EZ853" s="127"/>
      <c r="FA853" s="127"/>
      <c r="FB853" s="127"/>
      <c r="FC853" s="127"/>
      <c r="FD853" s="127"/>
      <c r="FE853" s="127"/>
      <c r="FF853" s="127"/>
      <c r="FG853" s="127"/>
      <c r="FH853" s="127"/>
      <c r="FI853" s="127"/>
      <c r="FJ853" s="127"/>
      <c r="FK853" s="127"/>
      <c r="FL853" s="127"/>
      <c r="FM853" s="127"/>
      <c r="FN853" s="127"/>
      <c r="FO853" s="127"/>
      <c r="FP853" s="127"/>
      <c r="FQ853" s="127"/>
      <c r="FR853" s="127"/>
      <c r="FS853" s="127"/>
      <c r="FT853" s="127"/>
      <c r="FU853" s="127"/>
      <c r="FV853" s="127"/>
      <c r="FW853" s="127"/>
      <c r="FX853" s="127"/>
      <c r="FY853" s="127"/>
      <c r="FZ853" s="127"/>
      <c r="GA853" s="127"/>
      <c r="GB853" s="127"/>
      <c r="GC853" s="127"/>
      <c r="GD853" s="127"/>
      <c r="GE853" s="127"/>
      <c r="GF853" s="127"/>
      <c r="GG853" s="127"/>
      <c r="GH853" s="127"/>
      <c r="GI853" s="127"/>
      <c r="GJ853" s="127"/>
      <c r="GK853" s="127"/>
      <c r="GL853" s="127"/>
      <c r="GM853" s="127"/>
      <c r="GN853" s="127"/>
      <c r="GO853" s="127"/>
      <c r="GP853" s="127"/>
      <c r="GQ853" s="127"/>
      <c r="GR853" s="127"/>
      <c r="GS853" s="127"/>
      <c r="GT853" s="127"/>
      <c r="GU853" s="127"/>
      <c r="GV853" s="127"/>
      <c r="GW853" s="127"/>
      <c r="GX853" s="127"/>
      <c r="GY853" s="127"/>
      <c r="GZ853" s="127"/>
      <c r="HA853" s="127"/>
      <c r="HB853" s="127"/>
      <c r="HC853" s="127"/>
      <c r="HD853" s="127"/>
      <c r="HE853" s="127"/>
      <c r="HF853" s="127"/>
      <c r="HG853" s="127"/>
      <c r="HH853" s="127"/>
      <c r="HI853" s="127"/>
      <c r="HJ853" s="127"/>
      <c r="HK853" s="127"/>
      <c r="HL853" s="127"/>
      <c r="HM853" s="127"/>
      <c r="HN853" s="127"/>
      <c r="HO853" s="127"/>
      <c r="HP853" s="127"/>
      <c r="HQ853" s="127"/>
      <c r="HR853" s="127"/>
      <c r="HS853" s="127"/>
      <c r="HT853" s="127"/>
      <c r="HU853" s="127"/>
      <c r="HV853" s="127"/>
      <c r="HW853" s="127"/>
      <c r="HX853" s="127"/>
      <c r="HY853" s="127"/>
      <c r="H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  <c r="BK854" s="127"/>
      <c r="BL854" s="127"/>
      <c r="BM854" s="127"/>
      <c r="BN854" s="127"/>
      <c r="BO854" s="127"/>
      <c r="BP854" s="127"/>
      <c r="BQ854" s="127"/>
      <c r="BR854" s="127"/>
      <c r="BS854" s="127"/>
      <c r="BT854" s="127"/>
      <c r="BU854" s="127"/>
      <c r="BV854" s="127"/>
      <c r="BW854" s="127"/>
      <c r="BX854" s="127"/>
      <c r="BY854" s="127"/>
      <c r="BZ854" s="127"/>
      <c r="CA854" s="127"/>
      <c r="CB854" s="127"/>
      <c r="CC854" s="127"/>
      <c r="CD854" s="127"/>
      <c r="CE854" s="127"/>
      <c r="CF854" s="127"/>
      <c r="CG854" s="127"/>
      <c r="CH854" s="127"/>
      <c r="CI854" s="127"/>
      <c r="CJ854" s="127"/>
      <c r="CK854" s="127"/>
      <c r="CL854" s="127"/>
      <c r="CM854" s="127"/>
      <c r="CN854" s="127"/>
      <c r="CO854" s="127"/>
      <c r="CP854" s="127"/>
      <c r="CQ854" s="127"/>
      <c r="CR854" s="127"/>
      <c r="CS854" s="127"/>
      <c r="CT854" s="127"/>
      <c r="CU854" s="127"/>
      <c r="CV854" s="127"/>
      <c r="CW854" s="127"/>
      <c r="CX854" s="127"/>
      <c r="CY854" s="127"/>
      <c r="CZ854" s="127"/>
      <c r="DA854" s="127"/>
      <c r="DB854" s="127"/>
      <c r="DC854" s="127"/>
      <c r="DD854" s="127"/>
      <c r="DE854" s="127"/>
      <c r="DF854" s="127"/>
      <c r="DG854" s="127"/>
      <c r="DH854" s="127"/>
      <c r="DI854" s="127"/>
      <c r="DJ854" s="127"/>
      <c r="DK854" s="127"/>
      <c r="DL854" s="127"/>
      <c r="DM854" s="127"/>
      <c r="DN854" s="127"/>
      <c r="DO854" s="127"/>
      <c r="DP854" s="127"/>
      <c r="DQ854" s="127"/>
      <c r="DR854" s="127"/>
      <c r="DS854" s="127"/>
      <c r="DT854" s="127"/>
      <c r="DU854" s="127"/>
      <c r="DV854" s="127"/>
      <c r="DW854" s="127"/>
      <c r="DX854" s="127"/>
      <c r="DY854" s="127"/>
      <c r="DZ854" s="127"/>
      <c r="EA854" s="127"/>
      <c r="EB854" s="127"/>
      <c r="EC854" s="127"/>
      <c r="ED854" s="127"/>
      <c r="EE854" s="127"/>
      <c r="EF854" s="127"/>
      <c r="EG854" s="127"/>
      <c r="EH854" s="127"/>
      <c r="EI854" s="127"/>
      <c r="EJ854" s="127"/>
      <c r="EK854" s="127"/>
      <c r="EL854" s="127"/>
      <c r="EM854" s="127"/>
      <c r="EN854" s="127"/>
      <c r="EO854" s="127"/>
      <c r="EP854" s="127"/>
      <c r="EQ854" s="127"/>
      <c r="ER854" s="127"/>
      <c r="ES854" s="127"/>
      <c r="ET854" s="127"/>
      <c r="EU854" s="127"/>
      <c r="EV854" s="127"/>
      <c r="EW854" s="127"/>
      <c r="EX854" s="127"/>
      <c r="EY854" s="127"/>
      <c r="EZ854" s="127"/>
      <c r="FA854" s="127"/>
      <c r="FB854" s="127"/>
      <c r="FC854" s="127"/>
      <c r="FD854" s="127"/>
      <c r="FE854" s="127"/>
      <c r="FF854" s="127"/>
      <c r="FG854" s="127"/>
      <c r="FH854" s="127"/>
      <c r="FI854" s="127"/>
      <c r="FJ854" s="127"/>
      <c r="FK854" s="127"/>
      <c r="FL854" s="127"/>
      <c r="FM854" s="127"/>
      <c r="FN854" s="127"/>
      <c r="FO854" s="127"/>
      <c r="FP854" s="127"/>
      <c r="FQ854" s="127"/>
      <c r="FR854" s="127"/>
      <c r="FS854" s="127"/>
      <c r="FT854" s="127"/>
      <c r="FU854" s="127"/>
      <c r="FV854" s="127"/>
      <c r="FW854" s="127"/>
      <c r="FX854" s="127"/>
      <c r="FY854" s="127"/>
      <c r="FZ854" s="127"/>
      <c r="GA854" s="127"/>
      <c r="GB854" s="127"/>
      <c r="GC854" s="127"/>
      <c r="GD854" s="127"/>
      <c r="GE854" s="127"/>
      <c r="GF854" s="127"/>
      <c r="GG854" s="127"/>
      <c r="GH854" s="127"/>
      <c r="GI854" s="127"/>
      <c r="GJ854" s="127"/>
      <c r="GK854" s="127"/>
      <c r="GL854" s="127"/>
      <c r="GM854" s="127"/>
      <c r="GN854" s="127"/>
      <c r="GO854" s="127"/>
      <c r="GP854" s="127"/>
      <c r="GQ854" s="127"/>
      <c r="GR854" s="127"/>
      <c r="GS854" s="127"/>
      <c r="GT854" s="127"/>
      <c r="GU854" s="127"/>
      <c r="GV854" s="127"/>
      <c r="GW854" s="127"/>
      <c r="GX854" s="127"/>
      <c r="GY854" s="127"/>
      <c r="GZ854" s="127"/>
      <c r="HA854" s="127"/>
      <c r="HB854" s="127"/>
      <c r="HC854" s="127"/>
      <c r="HD854" s="127"/>
      <c r="HE854" s="127"/>
      <c r="HF854" s="127"/>
      <c r="HG854" s="127"/>
      <c r="HH854" s="127"/>
      <c r="HI854" s="127"/>
      <c r="HJ854" s="127"/>
      <c r="HK854" s="127"/>
      <c r="HL854" s="127"/>
      <c r="HM854" s="127"/>
      <c r="HN854" s="127"/>
      <c r="HO854" s="127"/>
      <c r="HP854" s="127"/>
      <c r="HQ854" s="127"/>
      <c r="HR854" s="127"/>
      <c r="HS854" s="127"/>
      <c r="HT854" s="127"/>
      <c r="HU854" s="127"/>
      <c r="HV854" s="127"/>
      <c r="HW854" s="127"/>
      <c r="HX854" s="127"/>
      <c r="HY854" s="127"/>
      <c r="H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  <c r="BK855" s="127"/>
      <c r="BL855" s="127"/>
      <c r="BM855" s="127"/>
      <c r="BN855" s="127"/>
      <c r="BO855" s="127"/>
      <c r="BP855" s="127"/>
      <c r="BQ855" s="127"/>
      <c r="BR855" s="127"/>
      <c r="BS855" s="127"/>
      <c r="BT855" s="127"/>
      <c r="BU855" s="127"/>
      <c r="BV855" s="127"/>
      <c r="BW855" s="127"/>
      <c r="BX855" s="127"/>
      <c r="BY855" s="127"/>
      <c r="BZ855" s="127"/>
      <c r="CA855" s="127"/>
      <c r="CB855" s="127"/>
      <c r="CC855" s="127"/>
      <c r="CD855" s="127"/>
      <c r="CE855" s="127"/>
      <c r="CF855" s="127"/>
      <c r="CG855" s="127"/>
      <c r="CH855" s="127"/>
      <c r="CI855" s="127"/>
      <c r="CJ855" s="127"/>
      <c r="CK855" s="127"/>
      <c r="CL855" s="127"/>
      <c r="CM855" s="127"/>
      <c r="CN855" s="127"/>
      <c r="CO855" s="127"/>
      <c r="CP855" s="127"/>
      <c r="CQ855" s="127"/>
      <c r="CR855" s="127"/>
      <c r="CS855" s="127"/>
      <c r="CT855" s="127"/>
      <c r="CU855" s="127"/>
      <c r="CV855" s="127"/>
      <c r="CW855" s="127"/>
      <c r="CX855" s="127"/>
      <c r="CY855" s="127"/>
      <c r="CZ855" s="127"/>
      <c r="DA855" s="127"/>
      <c r="DB855" s="127"/>
      <c r="DC855" s="127"/>
      <c r="DD855" s="127"/>
      <c r="DE855" s="127"/>
      <c r="DF855" s="127"/>
      <c r="DG855" s="127"/>
      <c r="DH855" s="127"/>
      <c r="DI855" s="127"/>
      <c r="DJ855" s="127"/>
      <c r="DK855" s="127"/>
      <c r="DL855" s="127"/>
      <c r="DM855" s="127"/>
      <c r="DN855" s="127"/>
      <c r="DO855" s="127"/>
      <c r="DP855" s="127"/>
      <c r="DQ855" s="127"/>
      <c r="DR855" s="127"/>
      <c r="DS855" s="127"/>
      <c r="DT855" s="127"/>
      <c r="DU855" s="127"/>
      <c r="DV855" s="127"/>
      <c r="DW855" s="127"/>
      <c r="DX855" s="127"/>
      <c r="DY855" s="127"/>
      <c r="DZ855" s="127"/>
      <c r="EA855" s="127"/>
      <c r="EB855" s="127"/>
      <c r="EC855" s="127"/>
      <c r="ED855" s="127"/>
      <c r="EE855" s="127"/>
      <c r="EF855" s="127"/>
      <c r="EG855" s="127"/>
      <c r="EH855" s="127"/>
      <c r="EI855" s="127"/>
      <c r="EJ855" s="127"/>
      <c r="EK855" s="127"/>
      <c r="EL855" s="127"/>
      <c r="EM855" s="127"/>
      <c r="EN855" s="127"/>
      <c r="EO855" s="127"/>
      <c r="EP855" s="127"/>
      <c r="EQ855" s="127"/>
      <c r="ER855" s="127"/>
      <c r="ES855" s="127"/>
      <c r="ET855" s="127"/>
      <c r="EU855" s="127"/>
      <c r="EV855" s="127"/>
      <c r="EW855" s="127"/>
      <c r="EX855" s="127"/>
      <c r="EY855" s="127"/>
      <c r="EZ855" s="127"/>
      <c r="FA855" s="127"/>
      <c r="FB855" s="127"/>
      <c r="FC855" s="127"/>
      <c r="FD855" s="127"/>
      <c r="FE855" s="127"/>
      <c r="FF855" s="127"/>
      <c r="FG855" s="127"/>
      <c r="FH855" s="127"/>
      <c r="FI855" s="127"/>
      <c r="FJ855" s="127"/>
      <c r="FK855" s="127"/>
      <c r="FL855" s="127"/>
      <c r="FM855" s="127"/>
      <c r="FN855" s="127"/>
      <c r="FO855" s="127"/>
      <c r="FP855" s="127"/>
      <c r="FQ855" s="127"/>
      <c r="FR855" s="127"/>
      <c r="FS855" s="127"/>
      <c r="FT855" s="127"/>
      <c r="FU855" s="127"/>
      <c r="FV855" s="127"/>
      <c r="FW855" s="127"/>
      <c r="FX855" s="127"/>
      <c r="FY855" s="127"/>
      <c r="FZ855" s="127"/>
      <c r="GA855" s="127"/>
      <c r="GB855" s="127"/>
      <c r="GC855" s="127"/>
      <c r="GD855" s="127"/>
      <c r="GE855" s="127"/>
      <c r="GF855" s="127"/>
      <c r="GG855" s="127"/>
      <c r="GH855" s="127"/>
      <c r="GI855" s="127"/>
      <c r="GJ855" s="127"/>
      <c r="GK855" s="127"/>
      <c r="GL855" s="127"/>
      <c r="GM855" s="127"/>
      <c r="GN855" s="127"/>
      <c r="GO855" s="127"/>
      <c r="GP855" s="127"/>
      <c r="GQ855" s="127"/>
      <c r="GR855" s="127"/>
      <c r="GS855" s="127"/>
      <c r="GT855" s="127"/>
      <c r="GU855" s="127"/>
      <c r="GV855" s="127"/>
      <c r="GW855" s="127"/>
      <c r="GX855" s="127"/>
      <c r="GY855" s="127"/>
      <c r="GZ855" s="127"/>
      <c r="HA855" s="127"/>
      <c r="HB855" s="127"/>
      <c r="HC855" s="127"/>
      <c r="HD855" s="127"/>
      <c r="HE855" s="127"/>
      <c r="HF855" s="127"/>
      <c r="HG855" s="127"/>
      <c r="HH855" s="127"/>
      <c r="HI855" s="127"/>
      <c r="HJ855" s="127"/>
      <c r="HK855" s="127"/>
      <c r="HL855" s="127"/>
      <c r="HM855" s="127"/>
      <c r="HN855" s="127"/>
      <c r="HO855" s="127"/>
      <c r="HP855" s="127"/>
      <c r="HQ855" s="127"/>
      <c r="HR855" s="127"/>
      <c r="HS855" s="127"/>
      <c r="HT855" s="127"/>
      <c r="HU855" s="127"/>
      <c r="HV855" s="127"/>
      <c r="HW855" s="127"/>
      <c r="HX855" s="127"/>
      <c r="HY855" s="127"/>
      <c r="H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  <c r="BK856" s="127"/>
      <c r="BL856" s="127"/>
      <c r="BM856" s="127"/>
      <c r="BN856" s="127"/>
      <c r="BO856" s="127"/>
      <c r="BP856" s="127"/>
      <c r="BQ856" s="127"/>
      <c r="BR856" s="127"/>
      <c r="BS856" s="127"/>
      <c r="BT856" s="127"/>
      <c r="BU856" s="127"/>
      <c r="BV856" s="127"/>
      <c r="BW856" s="127"/>
      <c r="BX856" s="127"/>
      <c r="BY856" s="127"/>
      <c r="BZ856" s="127"/>
      <c r="CA856" s="127"/>
      <c r="CB856" s="127"/>
      <c r="CC856" s="127"/>
      <c r="CD856" s="127"/>
      <c r="CE856" s="127"/>
      <c r="CF856" s="127"/>
      <c r="CG856" s="127"/>
      <c r="CH856" s="127"/>
      <c r="CI856" s="127"/>
      <c r="CJ856" s="127"/>
      <c r="CK856" s="127"/>
      <c r="CL856" s="127"/>
      <c r="CM856" s="127"/>
      <c r="CN856" s="127"/>
      <c r="CO856" s="127"/>
      <c r="CP856" s="127"/>
      <c r="CQ856" s="127"/>
      <c r="CR856" s="127"/>
      <c r="CS856" s="127"/>
      <c r="CT856" s="127"/>
      <c r="CU856" s="127"/>
      <c r="CV856" s="127"/>
      <c r="CW856" s="127"/>
      <c r="CX856" s="127"/>
      <c r="CY856" s="127"/>
      <c r="CZ856" s="127"/>
      <c r="DA856" s="127"/>
      <c r="DB856" s="127"/>
      <c r="DC856" s="127"/>
      <c r="DD856" s="127"/>
      <c r="DE856" s="127"/>
      <c r="DF856" s="127"/>
      <c r="DG856" s="127"/>
      <c r="DH856" s="127"/>
      <c r="DI856" s="127"/>
      <c r="DJ856" s="127"/>
      <c r="DK856" s="127"/>
      <c r="DL856" s="127"/>
      <c r="DM856" s="127"/>
      <c r="DN856" s="127"/>
      <c r="DO856" s="127"/>
      <c r="DP856" s="127"/>
      <c r="DQ856" s="127"/>
      <c r="DR856" s="127"/>
      <c r="DS856" s="127"/>
      <c r="DT856" s="127"/>
      <c r="DU856" s="127"/>
      <c r="DV856" s="127"/>
      <c r="DW856" s="127"/>
      <c r="DX856" s="127"/>
      <c r="DY856" s="127"/>
      <c r="DZ856" s="127"/>
      <c r="EA856" s="127"/>
      <c r="EB856" s="127"/>
      <c r="EC856" s="127"/>
      <c r="ED856" s="127"/>
      <c r="EE856" s="127"/>
      <c r="EF856" s="127"/>
      <c r="EG856" s="127"/>
      <c r="EH856" s="127"/>
      <c r="EI856" s="127"/>
      <c r="EJ856" s="127"/>
      <c r="EK856" s="127"/>
      <c r="EL856" s="127"/>
      <c r="EM856" s="127"/>
      <c r="EN856" s="127"/>
      <c r="EO856" s="127"/>
      <c r="EP856" s="127"/>
      <c r="EQ856" s="127"/>
      <c r="ER856" s="127"/>
      <c r="ES856" s="127"/>
      <c r="ET856" s="127"/>
      <c r="EU856" s="127"/>
      <c r="EV856" s="127"/>
      <c r="EW856" s="127"/>
      <c r="EX856" s="127"/>
      <c r="EY856" s="127"/>
      <c r="EZ856" s="127"/>
      <c r="FA856" s="127"/>
      <c r="FB856" s="127"/>
      <c r="FC856" s="127"/>
      <c r="FD856" s="127"/>
      <c r="FE856" s="127"/>
      <c r="FF856" s="127"/>
      <c r="FG856" s="127"/>
      <c r="FH856" s="127"/>
      <c r="FI856" s="127"/>
      <c r="FJ856" s="127"/>
      <c r="FK856" s="127"/>
      <c r="FL856" s="127"/>
      <c r="FM856" s="127"/>
      <c r="FN856" s="127"/>
      <c r="FO856" s="127"/>
      <c r="FP856" s="127"/>
      <c r="FQ856" s="127"/>
      <c r="FR856" s="127"/>
      <c r="FS856" s="127"/>
      <c r="FT856" s="127"/>
      <c r="FU856" s="127"/>
      <c r="FV856" s="127"/>
      <c r="FW856" s="127"/>
      <c r="FX856" s="127"/>
      <c r="FY856" s="127"/>
      <c r="FZ856" s="127"/>
      <c r="GA856" s="127"/>
      <c r="GB856" s="127"/>
      <c r="GC856" s="127"/>
      <c r="GD856" s="127"/>
      <c r="GE856" s="127"/>
      <c r="GF856" s="127"/>
      <c r="GG856" s="127"/>
      <c r="GH856" s="127"/>
      <c r="GI856" s="127"/>
      <c r="GJ856" s="127"/>
      <c r="GK856" s="127"/>
      <c r="GL856" s="127"/>
      <c r="GM856" s="127"/>
      <c r="GN856" s="127"/>
      <c r="GO856" s="127"/>
      <c r="GP856" s="127"/>
      <c r="GQ856" s="127"/>
      <c r="GR856" s="127"/>
      <c r="GS856" s="127"/>
      <c r="GT856" s="127"/>
      <c r="GU856" s="127"/>
      <c r="GV856" s="127"/>
      <c r="GW856" s="127"/>
      <c r="GX856" s="127"/>
      <c r="GY856" s="127"/>
      <c r="GZ856" s="127"/>
      <c r="HA856" s="127"/>
      <c r="HB856" s="127"/>
      <c r="HC856" s="127"/>
      <c r="HD856" s="127"/>
      <c r="HE856" s="127"/>
      <c r="HF856" s="127"/>
      <c r="HG856" s="127"/>
      <c r="HH856" s="127"/>
      <c r="HI856" s="127"/>
      <c r="HJ856" s="127"/>
      <c r="HK856" s="127"/>
      <c r="HL856" s="127"/>
      <c r="HM856" s="127"/>
      <c r="HN856" s="127"/>
      <c r="HO856" s="127"/>
      <c r="HP856" s="127"/>
      <c r="HQ856" s="127"/>
      <c r="HR856" s="127"/>
      <c r="HS856" s="127"/>
      <c r="HT856" s="127"/>
      <c r="HU856" s="127"/>
      <c r="HV856" s="127"/>
      <c r="HW856" s="127"/>
      <c r="HX856" s="127"/>
      <c r="HY856" s="127"/>
      <c r="H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  <c r="BK857" s="127"/>
      <c r="BL857" s="127"/>
      <c r="BM857" s="127"/>
      <c r="BN857" s="127"/>
      <c r="BO857" s="127"/>
      <c r="BP857" s="127"/>
      <c r="BQ857" s="127"/>
      <c r="BR857" s="127"/>
      <c r="BS857" s="127"/>
      <c r="BT857" s="127"/>
      <c r="BU857" s="127"/>
      <c r="BV857" s="127"/>
      <c r="BW857" s="127"/>
      <c r="BX857" s="127"/>
      <c r="BY857" s="127"/>
      <c r="BZ857" s="127"/>
      <c r="CA857" s="127"/>
      <c r="CB857" s="127"/>
      <c r="CC857" s="127"/>
      <c r="CD857" s="127"/>
      <c r="CE857" s="127"/>
      <c r="CF857" s="127"/>
      <c r="CG857" s="127"/>
      <c r="CH857" s="127"/>
      <c r="CI857" s="127"/>
      <c r="CJ857" s="127"/>
      <c r="CK857" s="127"/>
      <c r="CL857" s="127"/>
      <c r="CM857" s="127"/>
      <c r="CN857" s="127"/>
      <c r="CO857" s="127"/>
      <c r="CP857" s="127"/>
      <c r="CQ857" s="127"/>
      <c r="CR857" s="127"/>
      <c r="CS857" s="127"/>
      <c r="CT857" s="127"/>
      <c r="CU857" s="127"/>
      <c r="CV857" s="127"/>
      <c r="CW857" s="127"/>
      <c r="CX857" s="127"/>
      <c r="CY857" s="127"/>
      <c r="CZ857" s="127"/>
      <c r="DA857" s="127"/>
      <c r="DB857" s="127"/>
      <c r="DC857" s="127"/>
      <c r="DD857" s="127"/>
      <c r="DE857" s="127"/>
      <c r="DF857" s="127"/>
      <c r="DG857" s="127"/>
      <c r="DH857" s="127"/>
      <c r="DI857" s="127"/>
      <c r="DJ857" s="127"/>
      <c r="DK857" s="127"/>
      <c r="DL857" s="127"/>
      <c r="DM857" s="127"/>
      <c r="DN857" s="127"/>
      <c r="DO857" s="127"/>
      <c r="DP857" s="127"/>
      <c r="DQ857" s="127"/>
      <c r="DR857" s="127"/>
      <c r="DS857" s="127"/>
      <c r="DT857" s="127"/>
      <c r="DU857" s="127"/>
      <c r="DV857" s="127"/>
      <c r="DW857" s="127"/>
      <c r="DX857" s="127"/>
      <c r="DY857" s="127"/>
      <c r="DZ857" s="127"/>
      <c r="EA857" s="127"/>
      <c r="EB857" s="127"/>
      <c r="EC857" s="127"/>
      <c r="ED857" s="127"/>
      <c r="EE857" s="127"/>
      <c r="EF857" s="127"/>
      <c r="EG857" s="127"/>
      <c r="EH857" s="127"/>
      <c r="EI857" s="127"/>
      <c r="EJ857" s="127"/>
      <c r="EK857" s="127"/>
      <c r="EL857" s="127"/>
      <c r="EM857" s="127"/>
      <c r="EN857" s="127"/>
      <c r="EO857" s="127"/>
      <c r="EP857" s="127"/>
      <c r="EQ857" s="127"/>
      <c r="ER857" s="127"/>
      <c r="ES857" s="127"/>
      <c r="ET857" s="127"/>
      <c r="EU857" s="127"/>
      <c r="EV857" s="127"/>
      <c r="EW857" s="127"/>
      <c r="EX857" s="127"/>
      <c r="EY857" s="127"/>
      <c r="EZ857" s="127"/>
      <c r="FA857" s="127"/>
      <c r="FB857" s="127"/>
      <c r="FC857" s="127"/>
      <c r="FD857" s="127"/>
      <c r="FE857" s="127"/>
      <c r="FF857" s="127"/>
      <c r="FG857" s="127"/>
      <c r="FH857" s="127"/>
      <c r="FI857" s="127"/>
      <c r="FJ857" s="127"/>
      <c r="FK857" s="127"/>
      <c r="FL857" s="127"/>
      <c r="FM857" s="127"/>
      <c r="FN857" s="127"/>
      <c r="FO857" s="127"/>
      <c r="FP857" s="127"/>
      <c r="FQ857" s="127"/>
      <c r="FR857" s="127"/>
      <c r="FS857" s="127"/>
      <c r="FT857" s="127"/>
      <c r="FU857" s="127"/>
      <c r="FV857" s="127"/>
      <c r="FW857" s="127"/>
      <c r="FX857" s="127"/>
      <c r="FY857" s="127"/>
      <c r="FZ857" s="127"/>
      <c r="GA857" s="127"/>
      <c r="GB857" s="127"/>
      <c r="GC857" s="127"/>
      <c r="GD857" s="127"/>
      <c r="GE857" s="127"/>
      <c r="GF857" s="127"/>
      <c r="GG857" s="127"/>
      <c r="GH857" s="127"/>
      <c r="GI857" s="127"/>
      <c r="GJ857" s="127"/>
      <c r="GK857" s="127"/>
      <c r="GL857" s="127"/>
      <c r="GM857" s="127"/>
      <c r="GN857" s="127"/>
      <c r="GO857" s="127"/>
      <c r="GP857" s="127"/>
      <c r="GQ857" s="127"/>
      <c r="GR857" s="127"/>
      <c r="GS857" s="127"/>
      <c r="GT857" s="127"/>
      <c r="GU857" s="127"/>
      <c r="GV857" s="127"/>
      <c r="GW857" s="127"/>
      <c r="GX857" s="127"/>
      <c r="GY857" s="127"/>
      <c r="GZ857" s="127"/>
      <c r="HA857" s="127"/>
      <c r="HB857" s="127"/>
      <c r="HC857" s="127"/>
      <c r="HD857" s="127"/>
      <c r="HE857" s="127"/>
      <c r="HF857" s="127"/>
      <c r="HG857" s="127"/>
      <c r="HH857" s="127"/>
      <c r="HI857" s="127"/>
      <c r="HJ857" s="127"/>
      <c r="HK857" s="127"/>
      <c r="HL857" s="127"/>
      <c r="HM857" s="127"/>
      <c r="HN857" s="127"/>
      <c r="HO857" s="127"/>
      <c r="HP857" s="127"/>
      <c r="HQ857" s="127"/>
      <c r="HR857" s="127"/>
      <c r="HS857" s="127"/>
      <c r="HT857" s="127"/>
      <c r="HU857" s="127"/>
      <c r="HV857" s="127"/>
      <c r="HW857" s="127"/>
      <c r="HX857" s="127"/>
      <c r="HY857" s="127"/>
      <c r="H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  <c r="BK858" s="127"/>
      <c r="BL858" s="127"/>
      <c r="BM858" s="127"/>
      <c r="BN858" s="127"/>
      <c r="BO858" s="127"/>
      <c r="BP858" s="127"/>
      <c r="BQ858" s="127"/>
      <c r="BR858" s="127"/>
      <c r="BS858" s="127"/>
      <c r="BT858" s="127"/>
      <c r="BU858" s="127"/>
      <c r="BV858" s="127"/>
      <c r="BW858" s="127"/>
      <c r="BX858" s="127"/>
      <c r="BY858" s="127"/>
      <c r="BZ858" s="127"/>
      <c r="CA858" s="127"/>
      <c r="CB858" s="127"/>
      <c r="CC858" s="127"/>
      <c r="CD858" s="127"/>
      <c r="CE858" s="127"/>
      <c r="CF858" s="127"/>
      <c r="CG858" s="127"/>
      <c r="CH858" s="127"/>
      <c r="CI858" s="127"/>
      <c r="CJ858" s="127"/>
      <c r="CK858" s="127"/>
      <c r="CL858" s="127"/>
      <c r="CM858" s="127"/>
      <c r="CN858" s="127"/>
      <c r="CO858" s="127"/>
      <c r="CP858" s="127"/>
      <c r="CQ858" s="127"/>
      <c r="CR858" s="127"/>
      <c r="CS858" s="127"/>
      <c r="CT858" s="127"/>
      <c r="CU858" s="127"/>
      <c r="CV858" s="127"/>
      <c r="CW858" s="127"/>
      <c r="CX858" s="127"/>
      <c r="CY858" s="127"/>
      <c r="CZ858" s="127"/>
      <c r="DA858" s="127"/>
      <c r="DB858" s="127"/>
      <c r="DC858" s="127"/>
      <c r="DD858" s="127"/>
      <c r="DE858" s="127"/>
      <c r="DF858" s="127"/>
      <c r="DG858" s="127"/>
      <c r="DH858" s="127"/>
      <c r="DI858" s="127"/>
      <c r="DJ858" s="127"/>
      <c r="DK858" s="127"/>
      <c r="DL858" s="127"/>
      <c r="DM858" s="127"/>
      <c r="DN858" s="127"/>
      <c r="DO858" s="127"/>
      <c r="DP858" s="127"/>
      <c r="DQ858" s="127"/>
      <c r="DR858" s="127"/>
      <c r="DS858" s="127"/>
      <c r="DT858" s="127"/>
      <c r="DU858" s="127"/>
      <c r="DV858" s="127"/>
      <c r="DW858" s="127"/>
      <c r="DX858" s="127"/>
      <c r="DY858" s="127"/>
      <c r="DZ858" s="127"/>
      <c r="EA858" s="127"/>
      <c r="EB858" s="127"/>
      <c r="EC858" s="127"/>
      <c r="ED858" s="127"/>
      <c r="EE858" s="127"/>
      <c r="EF858" s="127"/>
      <c r="EG858" s="127"/>
      <c r="EH858" s="127"/>
      <c r="EI858" s="127"/>
      <c r="EJ858" s="127"/>
      <c r="EK858" s="127"/>
      <c r="EL858" s="127"/>
      <c r="EM858" s="127"/>
      <c r="EN858" s="127"/>
      <c r="EO858" s="127"/>
      <c r="EP858" s="127"/>
      <c r="EQ858" s="127"/>
      <c r="ER858" s="127"/>
      <c r="ES858" s="127"/>
      <c r="ET858" s="127"/>
      <c r="EU858" s="127"/>
      <c r="EV858" s="127"/>
      <c r="EW858" s="127"/>
      <c r="EX858" s="127"/>
      <c r="EY858" s="127"/>
      <c r="EZ858" s="127"/>
      <c r="FA858" s="127"/>
      <c r="FB858" s="127"/>
      <c r="FC858" s="127"/>
      <c r="FD858" s="127"/>
      <c r="FE858" s="127"/>
      <c r="FF858" s="127"/>
      <c r="FG858" s="127"/>
      <c r="FH858" s="127"/>
      <c r="FI858" s="127"/>
      <c r="FJ858" s="127"/>
      <c r="FK858" s="127"/>
      <c r="FL858" s="127"/>
      <c r="FM858" s="127"/>
      <c r="FN858" s="127"/>
      <c r="FO858" s="127"/>
      <c r="FP858" s="127"/>
      <c r="FQ858" s="127"/>
      <c r="FR858" s="127"/>
      <c r="FS858" s="127"/>
      <c r="FT858" s="127"/>
      <c r="FU858" s="127"/>
      <c r="FV858" s="127"/>
      <c r="FW858" s="127"/>
      <c r="FX858" s="127"/>
      <c r="FY858" s="127"/>
      <c r="FZ858" s="127"/>
      <c r="GA858" s="127"/>
      <c r="GB858" s="127"/>
      <c r="GC858" s="127"/>
      <c r="GD858" s="127"/>
      <c r="GE858" s="127"/>
      <c r="GF858" s="127"/>
      <c r="GG858" s="127"/>
      <c r="GH858" s="127"/>
      <c r="GI858" s="127"/>
      <c r="GJ858" s="127"/>
      <c r="GK858" s="127"/>
      <c r="GL858" s="127"/>
      <c r="GM858" s="127"/>
      <c r="GN858" s="127"/>
      <c r="GO858" s="127"/>
      <c r="GP858" s="127"/>
      <c r="GQ858" s="127"/>
      <c r="GR858" s="127"/>
      <c r="GS858" s="127"/>
      <c r="GT858" s="127"/>
      <c r="GU858" s="127"/>
      <c r="GV858" s="127"/>
      <c r="GW858" s="127"/>
      <c r="GX858" s="127"/>
      <c r="GY858" s="127"/>
      <c r="GZ858" s="127"/>
      <c r="HA858" s="127"/>
      <c r="HB858" s="127"/>
      <c r="HC858" s="127"/>
      <c r="HD858" s="127"/>
      <c r="HE858" s="127"/>
      <c r="HF858" s="127"/>
      <c r="HG858" s="127"/>
      <c r="HH858" s="127"/>
      <c r="HI858" s="127"/>
      <c r="HJ858" s="127"/>
      <c r="HK858" s="127"/>
      <c r="HL858" s="127"/>
      <c r="HM858" s="127"/>
      <c r="HN858" s="127"/>
      <c r="HO858" s="127"/>
      <c r="HP858" s="127"/>
      <c r="HQ858" s="127"/>
      <c r="HR858" s="127"/>
      <c r="HS858" s="127"/>
      <c r="HT858" s="127"/>
      <c r="HU858" s="127"/>
      <c r="HV858" s="127"/>
      <c r="HW858" s="127"/>
      <c r="HX858" s="127"/>
      <c r="HY858" s="127"/>
      <c r="H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  <c r="BK859" s="127"/>
      <c r="BL859" s="127"/>
      <c r="BM859" s="127"/>
      <c r="BN859" s="127"/>
      <c r="BO859" s="127"/>
      <c r="BP859" s="127"/>
      <c r="BQ859" s="127"/>
      <c r="BR859" s="127"/>
      <c r="BS859" s="127"/>
      <c r="BT859" s="127"/>
      <c r="BU859" s="127"/>
      <c r="BV859" s="127"/>
      <c r="BW859" s="127"/>
      <c r="BX859" s="127"/>
      <c r="BY859" s="127"/>
      <c r="BZ859" s="127"/>
      <c r="CA859" s="127"/>
      <c r="CB859" s="127"/>
      <c r="CC859" s="127"/>
      <c r="CD859" s="127"/>
      <c r="CE859" s="127"/>
      <c r="CF859" s="127"/>
      <c r="CG859" s="127"/>
      <c r="CH859" s="127"/>
      <c r="CI859" s="127"/>
      <c r="CJ859" s="127"/>
      <c r="CK859" s="127"/>
      <c r="CL859" s="127"/>
      <c r="CM859" s="127"/>
      <c r="CN859" s="127"/>
      <c r="CO859" s="127"/>
      <c r="CP859" s="127"/>
      <c r="CQ859" s="127"/>
      <c r="CR859" s="127"/>
      <c r="CS859" s="127"/>
      <c r="CT859" s="127"/>
      <c r="CU859" s="127"/>
      <c r="CV859" s="127"/>
      <c r="CW859" s="127"/>
      <c r="CX859" s="127"/>
      <c r="CY859" s="127"/>
      <c r="CZ859" s="127"/>
      <c r="DA859" s="127"/>
      <c r="DB859" s="127"/>
      <c r="DC859" s="127"/>
      <c r="DD859" s="127"/>
      <c r="DE859" s="127"/>
      <c r="DF859" s="127"/>
      <c r="DG859" s="127"/>
      <c r="DH859" s="127"/>
      <c r="DI859" s="127"/>
      <c r="DJ859" s="127"/>
      <c r="DK859" s="127"/>
      <c r="DL859" s="127"/>
      <c r="DM859" s="127"/>
      <c r="DN859" s="127"/>
      <c r="DO859" s="127"/>
      <c r="DP859" s="127"/>
      <c r="DQ859" s="127"/>
      <c r="DR859" s="127"/>
      <c r="DS859" s="127"/>
      <c r="DT859" s="127"/>
      <c r="DU859" s="127"/>
      <c r="DV859" s="127"/>
      <c r="DW859" s="127"/>
      <c r="DX859" s="127"/>
      <c r="DY859" s="127"/>
      <c r="DZ859" s="127"/>
      <c r="EA859" s="127"/>
      <c r="EB859" s="127"/>
      <c r="EC859" s="127"/>
      <c r="ED859" s="127"/>
      <c r="EE859" s="127"/>
      <c r="EF859" s="127"/>
      <c r="EG859" s="127"/>
      <c r="EH859" s="127"/>
      <c r="EI859" s="127"/>
      <c r="EJ859" s="127"/>
      <c r="EK859" s="127"/>
      <c r="EL859" s="127"/>
      <c r="EM859" s="127"/>
      <c r="EN859" s="127"/>
      <c r="EO859" s="127"/>
      <c r="EP859" s="127"/>
      <c r="EQ859" s="127"/>
      <c r="ER859" s="127"/>
      <c r="ES859" s="127"/>
      <c r="ET859" s="127"/>
      <c r="EU859" s="127"/>
      <c r="EV859" s="127"/>
      <c r="EW859" s="127"/>
      <c r="EX859" s="127"/>
      <c r="EY859" s="127"/>
      <c r="EZ859" s="127"/>
      <c r="FA859" s="127"/>
      <c r="FB859" s="127"/>
      <c r="FC859" s="127"/>
      <c r="FD859" s="127"/>
      <c r="FE859" s="127"/>
      <c r="FF859" s="127"/>
      <c r="FG859" s="127"/>
      <c r="FH859" s="127"/>
      <c r="FI859" s="127"/>
      <c r="FJ859" s="127"/>
      <c r="FK859" s="127"/>
      <c r="FL859" s="127"/>
      <c r="FM859" s="127"/>
      <c r="FN859" s="127"/>
      <c r="FO859" s="127"/>
      <c r="FP859" s="127"/>
      <c r="FQ859" s="127"/>
      <c r="FR859" s="127"/>
      <c r="FS859" s="127"/>
      <c r="FT859" s="127"/>
      <c r="FU859" s="127"/>
      <c r="FV859" s="127"/>
      <c r="FW859" s="127"/>
      <c r="FX859" s="127"/>
      <c r="FY859" s="127"/>
      <c r="FZ859" s="127"/>
      <c r="GA859" s="127"/>
      <c r="GB859" s="127"/>
      <c r="GC859" s="127"/>
      <c r="GD859" s="127"/>
      <c r="GE859" s="127"/>
      <c r="GF859" s="127"/>
      <c r="GG859" s="127"/>
      <c r="GH859" s="127"/>
      <c r="GI859" s="127"/>
      <c r="GJ859" s="127"/>
      <c r="GK859" s="127"/>
      <c r="GL859" s="127"/>
      <c r="GM859" s="127"/>
      <c r="GN859" s="127"/>
      <c r="GO859" s="127"/>
      <c r="GP859" s="127"/>
      <c r="GQ859" s="127"/>
      <c r="GR859" s="127"/>
      <c r="GS859" s="127"/>
      <c r="GT859" s="127"/>
      <c r="GU859" s="127"/>
      <c r="GV859" s="127"/>
      <c r="GW859" s="127"/>
      <c r="GX859" s="127"/>
      <c r="GY859" s="127"/>
      <c r="GZ859" s="127"/>
      <c r="HA859" s="127"/>
      <c r="HB859" s="127"/>
      <c r="HC859" s="127"/>
      <c r="HD859" s="127"/>
      <c r="HE859" s="127"/>
      <c r="HF859" s="127"/>
      <c r="HG859" s="127"/>
      <c r="HH859" s="127"/>
      <c r="HI859" s="127"/>
      <c r="HJ859" s="127"/>
      <c r="HK859" s="127"/>
      <c r="HL859" s="127"/>
      <c r="HM859" s="127"/>
      <c r="HN859" s="127"/>
      <c r="HO859" s="127"/>
      <c r="HP859" s="127"/>
      <c r="HQ859" s="127"/>
      <c r="HR859" s="127"/>
      <c r="HS859" s="127"/>
      <c r="HT859" s="127"/>
      <c r="HU859" s="127"/>
      <c r="HV859" s="127"/>
      <c r="HW859" s="127"/>
      <c r="HX859" s="127"/>
      <c r="HY859" s="127"/>
      <c r="H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  <c r="BK860" s="127"/>
      <c r="BL860" s="127"/>
      <c r="BM860" s="127"/>
      <c r="BN860" s="127"/>
      <c r="BO860" s="127"/>
      <c r="BP860" s="127"/>
      <c r="BQ860" s="127"/>
      <c r="BR860" s="127"/>
      <c r="BS860" s="127"/>
      <c r="BT860" s="127"/>
      <c r="BU860" s="127"/>
      <c r="BV860" s="127"/>
      <c r="BW860" s="127"/>
      <c r="BX860" s="127"/>
      <c r="BY860" s="127"/>
      <c r="BZ860" s="127"/>
      <c r="CA860" s="127"/>
      <c r="CB860" s="127"/>
      <c r="CC860" s="127"/>
      <c r="CD860" s="127"/>
      <c r="CE860" s="127"/>
      <c r="CF860" s="127"/>
      <c r="CG860" s="127"/>
      <c r="CH860" s="127"/>
      <c r="CI860" s="127"/>
      <c r="CJ860" s="127"/>
      <c r="CK860" s="127"/>
      <c r="CL860" s="127"/>
      <c r="CM860" s="127"/>
      <c r="CN860" s="127"/>
      <c r="CO860" s="127"/>
      <c r="CP860" s="127"/>
      <c r="CQ860" s="127"/>
      <c r="CR860" s="127"/>
      <c r="CS860" s="127"/>
      <c r="CT860" s="127"/>
      <c r="CU860" s="127"/>
      <c r="CV860" s="127"/>
      <c r="CW860" s="127"/>
      <c r="CX860" s="127"/>
      <c r="CY860" s="127"/>
      <c r="CZ860" s="127"/>
      <c r="DA860" s="127"/>
      <c r="DB860" s="127"/>
      <c r="DC860" s="127"/>
      <c r="DD860" s="127"/>
      <c r="DE860" s="127"/>
      <c r="DF860" s="127"/>
      <c r="DG860" s="127"/>
      <c r="DH860" s="127"/>
      <c r="DI860" s="127"/>
      <c r="DJ860" s="127"/>
      <c r="DK860" s="127"/>
      <c r="DL860" s="127"/>
      <c r="DM860" s="127"/>
      <c r="DN860" s="127"/>
      <c r="DO860" s="127"/>
      <c r="DP860" s="127"/>
      <c r="DQ860" s="127"/>
      <c r="DR860" s="127"/>
      <c r="DS860" s="127"/>
      <c r="DT860" s="127"/>
      <c r="DU860" s="127"/>
      <c r="DV860" s="127"/>
      <c r="DW860" s="127"/>
      <c r="DX860" s="127"/>
      <c r="DY860" s="127"/>
      <c r="DZ860" s="127"/>
      <c r="EA860" s="127"/>
      <c r="EB860" s="127"/>
      <c r="EC860" s="127"/>
      <c r="ED860" s="127"/>
      <c r="EE860" s="127"/>
      <c r="EF860" s="127"/>
      <c r="EG860" s="127"/>
      <c r="EH860" s="127"/>
      <c r="EI860" s="127"/>
      <c r="EJ860" s="127"/>
      <c r="EK860" s="127"/>
      <c r="EL860" s="127"/>
      <c r="EM860" s="127"/>
      <c r="EN860" s="127"/>
      <c r="EO860" s="127"/>
      <c r="EP860" s="127"/>
      <c r="EQ860" s="127"/>
      <c r="ER860" s="127"/>
      <c r="ES860" s="127"/>
      <c r="ET860" s="127"/>
      <c r="EU860" s="127"/>
      <c r="EV860" s="127"/>
      <c r="EW860" s="127"/>
      <c r="EX860" s="127"/>
      <c r="EY860" s="127"/>
      <c r="EZ860" s="127"/>
      <c r="FA860" s="127"/>
      <c r="FB860" s="127"/>
      <c r="FC860" s="127"/>
      <c r="FD860" s="127"/>
      <c r="FE860" s="127"/>
      <c r="FF860" s="127"/>
      <c r="FG860" s="127"/>
      <c r="FH860" s="127"/>
      <c r="FI860" s="127"/>
      <c r="FJ860" s="127"/>
      <c r="FK860" s="127"/>
      <c r="FL860" s="127"/>
      <c r="FM860" s="127"/>
      <c r="FN860" s="127"/>
      <c r="FO860" s="127"/>
      <c r="FP860" s="127"/>
      <c r="FQ860" s="127"/>
      <c r="FR860" s="127"/>
      <c r="FS860" s="127"/>
      <c r="FT860" s="127"/>
      <c r="FU860" s="127"/>
      <c r="FV860" s="127"/>
      <c r="FW860" s="127"/>
      <c r="FX860" s="127"/>
      <c r="FY860" s="127"/>
      <c r="FZ860" s="127"/>
      <c r="GA860" s="127"/>
      <c r="GB860" s="127"/>
      <c r="GC860" s="127"/>
      <c r="GD860" s="127"/>
      <c r="GE860" s="127"/>
      <c r="GF860" s="127"/>
      <c r="GG860" s="127"/>
      <c r="GH860" s="127"/>
      <c r="GI860" s="127"/>
      <c r="GJ860" s="127"/>
      <c r="GK860" s="127"/>
      <c r="GL860" s="127"/>
      <c r="GM860" s="127"/>
      <c r="GN860" s="127"/>
      <c r="GO860" s="127"/>
      <c r="GP860" s="127"/>
      <c r="GQ860" s="127"/>
      <c r="GR860" s="127"/>
      <c r="GS860" s="127"/>
      <c r="GT860" s="127"/>
      <c r="GU860" s="127"/>
      <c r="GV860" s="127"/>
      <c r="GW860" s="127"/>
      <c r="GX860" s="127"/>
      <c r="GY860" s="127"/>
      <c r="GZ860" s="127"/>
      <c r="HA860" s="127"/>
      <c r="HB860" s="127"/>
      <c r="HC860" s="127"/>
      <c r="HD860" s="127"/>
      <c r="HE860" s="127"/>
      <c r="HF860" s="127"/>
      <c r="HG860" s="127"/>
      <c r="HH860" s="127"/>
      <c r="HI860" s="127"/>
      <c r="HJ860" s="127"/>
      <c r="HK860" s="127"/>
      <c r="HL860" s="127"/>
      <c r="HM860" s="127"/>
      <c r="HN860" s="127"/>
      <c r="HO860" s="127"/>
      <c r="HP860" s="127"/>
      <c r="HQ860" s="127"/>
      <c r="HR860" s="127"/>
      <c r="HS860" s="127"/>
      <c r="HT860" s="127"/>
      <c r="HU860" s="127"/>
      <c r="HV860" s="127"/>
      <c r="HW860" s="127"/>
      <c r="HX860" s="127"/>
      <c r="HY860" s="127"/>
      <c r="H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  <c r="BK861" s="127"/>
      <c r="BL861" s="127"/>
      <c r="BM861" s="127"/>
      <c r="BN861" s="127"/>
      <c r="BO861" s="127"/>
      <c r="BP861" s="127"/>
      <c r="BQ861" s="127"/>
      <c r="BR861" s="127"/>
      <c r="BS861" s="127"/>
      <c r="BT861" s="127"/>
      <c r="BU861" s="127"/>
      <c r="BV861" s="127"/>
      <c r="BW861" s="127"/>
      <c r="BX861" s="127"/>
      <c r="BY861" s="127"/>
      <c r="BZ861" s="127"/>
      <c r="CA861" s="127"/>
      <c r="CB861" s="127"/>
      <c r="CC861" s="127"/>
      <c r="CD861" s="127"/>
      <c r="CE861" s="127"/>
      <c r="CF861" s="127"/>
      <c r="CG861" s="127"/>
      <c r="CH861" s="127"/>
      <c r="CI861" s="127"/>
      <c r="CJ861" s="127"/>
      <c r="CK861" s="127"/>
      <c r="CL861" s="127"/>
      <c r="CM861" s="127"/>
      <c r="CN861" s="127"/>
      <c r="CO861" s="127"/>
      <c r="CP861" s="127"/>
      <c r="CQ861" s="127"/>
      <c r="CR861" s="127"/>
      <c r="CS861" s="127"/>
      <c r="CT861" s="127"/>
      <c r="CU861" s="127"/>
      <c r="CV861" s="127"/>
      <c r="CW861" s="127"/>
      <c r="CX861" s="127"/>
      <c r="CY861" s="127"/>
      <c r="CZ861" s="127"/>
      <c r="DA861" s="127"/>
      <c r="DB861" s="127"/>
      <c r="DC861" s="127"/>
      <c r="DD861" s="127"/>
      <c r="DE861" s="127"/>
      <c r="DF861" s="127"/>
      <c r="DG861" s="127"/>
      <c r="DH861" s="127"/>
      <c r="DI861" s="127"/>
      <c r="DJ861" s="127"/>
      <c r="DK861" s="127"/>
      <c r="DL861" s="127"/>
      <c r="DM861" s="127"/>
      <c r="DN861" s="127"/>
      <c r="DO861" s="127"/>
      <c r="DP861" s="127"/>
      <c r="DQ861" s="127"/>
      <c r="DR861" s="127"/>
      <c r="DS861" s="127"/>
      <c r="DT861" s="127"/>
      <c r="DU861" s="127"/>
      <c r="DV861" s="127"/>
      <c r="DW861" s="127"/>
      <c r="DX861" s="127"/>
      <c r="DY861" s="127"/>
      <c r="DZ861" s="127"/>
      <c r="EA861" s="127"/>
      <c r="EB861" s="127"/>
      <c r="EC861" s="127"/>
      <c r="ED861" s="127"/>
      <c r="EE861" s="127"/>
      <c r="EF861" s="127"/>
      <c r="EG861" s="127"/>
      <c r="EH861" s="127"/>
      <c r="EI861" s="127"/>
      <c r="EJ861" s="127"/>
      <c r="EK861" s="127"/>
      <c r="EL861" s="127"/>
      <c r="EM861" s="127"/>
      <c r="EN861" s="127"/>
      <c r="EO861" s="127"/>
      <c r="EP861" s="127"/>
      <c r="EQ861" s="127"/>
      <c r="ER861" s="127"/>
      <c r="ES861" s="127"/>
      <c r="ET861" s="127"/>
      <c r="EU861" s="127"/>
      <c r="EV861" s="127"/>
      <c r="EW861" s="127"/>
      <c r="EX861" s="127"/>
      <c r="EY861" s="127"/>
      <c r="EZ861" s="127"/>
      <c r="FA861" s="127"/>
      <c r="FB861" s="127"/>
      <c r="FC861" s="127"/>
      <c r="FD861" s="127"/>
      <c r="FE861" s="127"/>
      <c r="FF861" s="127"/>
      <c r="FG861" s="127"/>
      <c r="FH861" s="127"/>
      <c r="FI861" s="127"/>
      <c r="FJ861" s="127"/>
      <c r="FK861" s="127"/>
      <c r="FL861" s="127"/>
      <c r="FM861" s="127"/>
      <c r="FN861" s="127"/>
      <c r="FO861" s="127"/>
      <c r="FP861" s="127"/>
      <c r="FQ861" s="127"/>
      <c r="FR861" s="127"/>
      <c r="FS861" s="127"/>
      <c r="FT861" s="127"/>
      <c r="FU861" s="127"/>
      <c r="FV861" s="127"/>
      <c r="FW861" s="127"/>
      <c r="FX861" s="127"/>
      <c r="FY861" s="127"/>
      <c r="FZ861" s="127"/>
      <c r="GA861" s="127"/>
      <c r="GB861" s="127"/>
      <c r="GC861" s="127"/>
      <c r="GD861" s="127"/>
      <c r="GE861" s="127"/>
      <c r="GF861" s="127"/>
      <c r="GG861" s="127"/>
      <c r="GH861" s="127"/>
      <c r="GI861" s="127"/>
      <c r="GJ861" s="127"/>
      <c r="GK861" s="127"/>
      <c r="GL861" s="127"/>
      <c r="GM861" s="127"/>
      <c r="GN861" s="127"/>
      <c r="GO861" s="127"/>
      <c r="GP861" s="127"/>
      <c r="GQ861" s="127"/>
      <c r="GR861" s="127"/>
      <c r="GS861" s="127"/>
      <c r="GT861" s="127"/>
      <c r="GU861" s="127"/>
      <c r="GV861" s="127"/>
      <c r="GW861" s="127"/>
      <c r="GX861" s="127"/>
      <c r="GY861" s="127"/>
      <c r="GZ861" s="127"/>
      <c r="HA861" s="127"/>
      <c r="HB861" s="127"/>
      <c r="HC861" s="127"/>
      <c r="HD861" s="127"/>
      <c r="HE861" s="127"/>
      <c r="HF861" s="127"/>
      <c r="HG861" s="127"/>
      <c r="HH861" s="127"/>
      <c r="HI861" s="127"/>
      <c r="HJ861" s="127"/>
      <c r="HK861" s="127"/>
      <c r="HL861" s="127"/>
      <c r="HM861" s="127"/>
      <c r="HN861" s="127"/>
      <c r="HO861" s="127"/>
      <c r="HP861" s="127"/>
      <c r="HQ861" s="127"/>
      <c r="HR861" s="127"/>
      <c r="HS861" s="127"/>
      <c r="HT861" s="127"/>
      <c r="HU861" s="127"/>
      <c r="HV861" s="127"/>
      <c r="HW861" s="127"/>
      <c r="HX861" s="127"/>
      <c r="HY861" s="127"/>
      <c r="H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  <c r="BK862" s="127"/>
      <c r="BL862" s="127"/>
      <c r="BM862" s="127"/>
      <c r="BN862" s="127"/>
      <c r="BO862" s="127"/>
      <c r="BP862" s="127"/>
      <c r="BQ862" s="127"/>
      <c r="BR862" s="127"/>
      <c r="BS862" s="127"/>
      <c r="BT862" s="127"/>
      <c r="BU862" s="127"/>
      <c r="BV862" s="127"/>
      <c r="BW862" s="127"/>
      <c r="BX862" s="127"/>
      <c r="BY862" s="127"/>
      <c r="BZ862" s="127"/>
      <c r="CA862" s="127"/>
      <c r="CB862" s="127"/>
      <c r="CC862" s="127"/>
      <c r="CD862" s="127"/>
      <c r="CE862" s="127"/>
      <c r="CF862" s="127"/>
      <c r="CG862" s="127"/>
      <c r="CH862" s="127"/>
      <c r="CI862" s="127"/>
      <c r="CJ862" s="127"/>
      <c r="CK862" s="127"/>
      <c r="CL862" s="127"/>
      <c r="CM862" s="127"/>
      <c r="CN862" s="127"/>
      <c r="CO862" s="127"/>
      <c r="CP862" s="127"/>
      <c r="CQ862" s="127"/>
      <c r="CR862" s="127"/>
      <c r="CS862" s="127"/>
      <c r="CT862" s="127"/>
      <c r="CU862" s="127"/>
      <c r="CV862" s="127"/>
      <c r="CW862" s="127"/>
      <c r="CX862" s="127"/>
      <c r="CY862" s="127"/>
      <c r="CZ862" s="127"/>
      <c r="DA862" s="127"/>
      <c r="DB862" s="127"/>
      <c r="DC862" s="127"/>
      <c r="DD862" s="127"/>
      <c r="DE862" s="127"/>
      <c r="DF862" s="127"/>
      <c r="DG862" s="127"/>
      <c r="DH862" s="127"/>
      <c r="DI862" s="127"/>
      <c r="DJ862" s="127"/>
      <c r="DK862" s="127"/>
      <c r="DL862" s="127"/>
      <c r="DM862" s="127"/>
      <c r="DN862" s="127"/>
      <c r="DO862" s="127"/>
      <c r="DP862" s="127"/>
      <c r="DQ862" s="127"/>
      <c r="DR862" s="127"/>
      <c r="DS862" s="127"/>
      <c r="DT862" s="127"/>
      <c r="DU862" s="127"/>
      <c r="DV862" s="127"/>
      <c r="DW862" s="127"/>
      <c r="DX862" s="127"/>
      <c r="DY862" s="127"/>
      <c r="DZ862" s="127"/>
      <c r="EA862" s="127"/>
      <c r="EB862" s="127"/>
      <c r="EC862" s="127"/>
      <c r="ED862" s="127"/>
      <c r="EE862" s="127"/>
      <c r="EF862" s="127"/>
      <c r="EG862" s="127"/>
      <c r="EH862" s="127"/>
      <c r="EI862" s="127"/>
      <c r="EJ862" s="127"/>
      <c r="EK862" s="127"/>
      <c r="EL862" s="127"/>
      <c r="EM862" s="127"/>
      <c r="EN862" s="127"/>
      <c r="EO862" s="127"/>
      <c r="EP862" s="127"/>
      <c r="EQ862" s="127"/>
      <c r="ER862" s="127"/>
      <c r="ES862" s="127"/>
      <c r="ET862" s="127"/>
      <c r="EU862" s="127"/>
      <c r="EV862" s="127"/>
      <c r="EW862" s="127"/>
      <c r="EX862" s="127"/>
      <c r="EY862" s="127"/>
      <c r="EZ862" s="127"/>
      <c r="FA862" s="127"/>
      <c r="FB862" s="127"/>
      <c r="FC862" s="127"/>
      <c r="FD862" s="127"/>
      <c r="FE862" s="127"/>
      <c r="FF862" s="127"/>
      <c r="FG862" s="127"/>
      <c r="FH862" s="127"/>
      <c r="FI862" s="127"/>
      <c r="FJ862" s="127"/>
      <c r="FK862" s="127"/>
      <c r="FL862" s="127"/>
      <c r="FM862" s="127"/>
      <c r="FN862" s="127"/>
      <c r="FO862" s="127"/>
      <c r="FP862" s="127"/>
      <c r="FQ862" s="127"/>
      <c r="FR862" s="127"/>
      <c r="FS862" s="127"/>
      <c r="FT862" s="127"/>
      <c r="FU862" s="127"/>
      <c r="FV862" s="127"/>
      <c r="FW862" s="127"/>
      <c r="FX862" s="127"/>
      <c r="FY862" s="127"/>
      <c r="FZ862" s="127"/>
      <c r="GA862" s="127"/>
      <c r="GB862" s="127"/>
      <c r="GC862" s="127"/>
      <c r="GD862" s="127"/>
      <c r="GE862" s="127"/>
      <c r="GF862" s="127"/>
      <c r="GG862" s="127"/>
      <c r="GH862" s="127"/>
      <c r="GI862" s="127"/>
      <c r="GJ862" s="127"/>
      <c r="GK862" s="127"/>
      <c r="GL862" s="127"/>
      <c r="GM862" s="127"/>
      <c r="GN862" s="127"/>
      <c r="GO862" s="127"/>
      <c r="GP862" s="127"/>
      <c r="GQ862" s="127"/>
      <c r="GR862" s="127"/>
      <c r="GS862" s="127"/>
      <c r="GT862" s="127"/>
      <c r="GU862" s="127"/>
      <c r="GV862" s="127"/>
      <c r="GW862" s="127"/>
      <c r="GX862" s="127"/>
      <c r="GY862" s="127"/>
      <c r="GZ862" s="127"/>
      <c r="HA862" s="127"/>
      <c r="HB862" s="127"/>
      <c r="HC862" s="127"/>
      <c r="HD862" s="127"/>
      <c r="HE862" s="127"/>
      <c r="HF862" s="127"/>
      <c r="HG862" s="127"/>
      <c r="HH862" s="127"/>
      <c r="HI862" s="127"/>
      <c r="HJ862" s="127"/>
      <c r="HK862" s="127"/>
      <c r="HL862" s="127"/>
      <c r="HM862" s="127"/>
      <c r="HN862" s="127"/>
      <c r="HO862" s="127"/>
      <c r="HP862" s="127"/>
      <c r="HQ862" s="127"/>
      <c r="HR862" s="127"/>
      <c r="HS862" s="127"/>
      <c r="HT862" s="127"/>
      <c r="HU862" s="127"/>
      <c r="HV862" s="127"/>
      <c r="HW862" s="127"/>
      <c r="HX862" s="127"/>
      <c r="HY862" s="127"/>
      <c r="H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  <c r="BK863" s="127"/>
      <c r="BL863" s="127"/>
      <c r="BM863" s="127"/>
      <c r="BN863" s="127"/>
      <c r="BO863" s="127"/>
      <c r="BP863" s="127"/>
      <c r="BQ863" s="127"/>
      <c r="BR863" s="127"/>
      <c r="BS863" s="127"/>
      <c r="BT863" s="127"/>
      <c r="BU863" s="127"/>
      <c r="BV863" s="127"/>
      <c r="BW863" s="127"/>
      <c r="BX863" s="127"/>
      <c r="BY863" s="127"/>
      <c r="BZ863" s="127"/>
      <c r="CA863" s="127"/>
      <c r="CB863" s="127"/>
      <c r="CC863" s="127"/>
      <c r="CD863" s="127"/>
      <c r="CE863" s="127"/>
      <c r="CF863" s="127"/>
      <c r="CG863" s="127"/>
      <c r="CH863" s="127"/>
      <c r="CI863" s="127"/>
      <c r="CJ863" s="127"/>
      <c r="CK863" s="127"/>
      <c r="CL863" s="127"/>
      <c r="CM863" s="127"/>
      <c r="CN863" s="127"/>
      <c r="CO863" s="127"/>
      <c r="CP863" s="127"/>
      <c r="CQ863" s="127"/>
      <c r="CR863" s="127"/>
      <c r="CS863" s="127"/>
      <c r="CT863" s="127"/>
      <c r="CU863" s="127"/>
      <c r="CV863" s="127"/>
      <c r="CW863" s="127"/>
      <c r="CX863" s="127"/>
      <c r="CY863" s="127"/>
      <c r="CZ863" s="127"/>
      <c r="DA863" s="127"/>
      <c r="DB863" s="127"/>
      <c r="DC863" s="127"/>
      <c r="DD863" s="127"/>
      <c r="DE863" s="127"/>
      <c r="DF863" s="127"/>
      <c r="DG863" s="127"/>
      <c r="DH863" s="127"/>
      <c r="DI863" s="127"/>
      <c r="DJ863" s="127"/>
      <c r="DK863" s="127"/>
      <c r="DL863" s="127"/>
      <c r="DM863" s="127"/>
      <c r="DN863" s="127"/>
      <c r="DO863" s="127"/>
      <c r="DP863" s="127"/>
      <c r="DQ863" s="127"/>
      <c r="DR863" s="127"/>
      <c r="DS863" s="127"/>
      <c r="DT863" s="127"/>
      <c r="DU863" s="127"/>
      <c r="DV863" s="127"/>
      <c r="DW863" s="127"/>
      <c r="DX863" s="127"/>
      <c r="DY863" s="127"/>
      <c r="DZ863" s="127"/>
      <c r="EA863" s="127"/>
      <c r="EB863" s="127"/>
      <c r="EC863" s="127"/>
      <c r="ED863" s="127"/>
      <c r="EE863" s="127"/>
      <c r="EF863" s="127"/>
      <c r="EG863" s="127"/>
      <c r="EH863" s="127"/>
      <c r="EI863" s="127"/>
      <c r="EJ863" s="127"/>
      <c r="EK863" s="127"/>
      <c r="EL863" s="127"/>
      <c r="EM863" s="127"/>
      <c r="EN863" s="127"/>
      <c r="EO863" s="127"/>
      <c r="EP863" s="127"/>
      <c r="EQ863" s="127"/>
      <c r="ER863" s="127"/>
      <c r="ES863" s="127"/>
      <c r="ET863" s="127"/>
      <c r="EU863" s="127"/>
      <c r="EV863" s="127"/>
      <c r="EW863" s="127"/>
      <c r="EX863" s="127"/>
      <c r="EY863" s="127"/>
      <c r="EZ863" s="127"/>
      <c r="FA863" s="127"/>
      <c r="FB863" s="127"/>
      <c r="FC863" s="127"/>
      <c r="FD863" s="127"/>
      <c r="FE863" s="127"/>
      <c r="FF863" s="127"/>
      <c r="FG863" s="127"/>
      <c r="FH863" s="127"/>
      <c r="FI863" s="127"/>
      <c r="FJ863" s="127"/>
      <c r="FK863" s="127"/>
      <c r="FL863" s="127"/>
      <c r="FM863" s="127"/>
      <c r="FN863" s="127"/>
      <c r="FO863" s="127"/>
      <c r="FP863" s="127"/>
      <c r="FQ863" s="127"/>
      <c r="FR863" s="127"/>
      <c r="FS863" s="127"/>
      <c r="FT863" s="127"/>
      <c r="FU863" s="127"/>
      <c r="FV863" s="127"/>
      <c r="FW863" s="127"/>
      <c r="FX863" s="127"/>
      <c r="FY863" s="127"/>
      <c r="FZ863" s="127"/>
      <c r="GA863" s="127"/>
      <c r="GB863" s="127"/>
      <c r="GC863" s="127"/>
      <c r="GD863" s="127"/>
      <c r="GE863" s="127"/>
      <c r="GF863" s="127"/>
      <c r="GG863" s="127"/>
      <c r="GH863" s="127"/>
      <c r="GI863" s="127"/>
      <c r="GJ863" s="127"/>
      <c r="GK863" s="127"/>
      <c r="GL863" s="127"/>
      <c r="GM863" s="127"/>
      <c r="GN863" s="127"/>
      <c r="GO863" s="127"/>
      <c r="GP863" s="127"/>
      <c r="GQ863" s="127"/>
      <c r="GR863" s="127"/>
      <c r="GS863" s="127"/>
      <c r="GT863" s="127"/>
      <c r="GU863" s="127"/>
      <c r="GV863" s="127"/>
      <c r="GW863" s="127"/>
      <c r="GX863" s="127"/>
      <c r="GY863" s="127"/>
      <c r="GZ863" s="127"/>
      <c r="HA863" s="127"/>
      <c r="HB863" s="127"/>
      <c r="HC863" s="127"/>
      <c r="HD863" s="127"/>
      <c r="HE863" s="127"/>
      <c r="HF863" s="127"/>
      <c r="HG863" s="127"/>
      <c r="HH863" s="127"/>
      <c r="HI863" s="127"/>
      <c r="HJ863" s="127"/>
      <c r="HK863" s="127"/>
      <c r="HL863" s="127"/>
      <c r="HM863" s="127"/>
      <c r="HN863" s="127"/>
      <c r="HO863" s="127"/>
      <c r="HP863" s="127"/>
      <c r="HQ863" s="127"/>
      <c r="HR863" s="127"/>
      <c r="HS863" s="127"/>
      <c r="HT863" s="127"/>
      <c r="HU863" s="127"/>
      <c r="HV863" s="127"/>
      <c r="HW863" s="127"/>
      <c r="HX863" s="127"/>
      <c r="HY863" s="127"/>
      <c r="H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  <c r="BK864" s="127"/>
      <c r="BL864" s="127"/>
      <c r="BM864" s="127"/>
      <c r="BN864" s="127"/>
      <c r="BO864" s="127"/>
      <c r="BP864" s="127"/>
      <c r="BQ864" s="127"/>
      <c r="BR864" s="127"/>
      <c r="BS864" s="127"/>
      <c r="BT864" s="127"/>
      <c r="BU864" s="127"/>
      <c r="BV864" s="127"/>
      <c r="BW864" s="127"/>
      <c r="BX864" s="127"/>
      <c r="BY864" s="127"/>
      <c r="BZ864" s="127"/>
      <c r="CA864" s="127"/>
      <c r="CB864" s="127"/>
      <c r="CC864" s="127"/>
      <c r="CD864" s="127"/>
      <c r="CE864" s="127"/>
      <c r="CF864" s="127"/>
      <c r="CG864" s="127"/>
      <c r="CH864" s="127"/>
      <c r="CI864" s="127"/>
      <c r="CJ864" s="127"/>
      <c r="CK864" s="127"/>
      <c r="CL864" s="127"/>
      <c r="CM864" s="127"/>
      <c r="CN864" s="127"/>
      <c r="CO864" s="127"/>
      <c r="CP864" s="127"/>
      <c r="CQ864" s="127"/>
      <c r="CR864" s="127"/>
      <c r="CS864" s="127"/>
      <c r="CT864" s="127"/>
      <c r="CU864" s="127"/>
      <c r="CV864" s="127"/>
      <c r="CW864" s="127"/>
      <c r="CX864" s="127"/>
      <c r="CY864" s="127"/>
      <c r="CZ864" s="127"/>
      <c r="DA864" s="127"/>
      <c r="DB864" s="127"/>
      <c r="DC864" s="127"/>
      <c r="DD864" s="127"/>
      <c r="DE864" s="127"/>
      <c r="DF864" s="127"/>
      <c r="DG864" s="127"/>
      <c r="DH864" s="127"/>
      <c r="DI864" s="127"/>
      <c r="DJ864" s="127"/>
      <c r="DK864" s="127"/>
      <c r="DL864" s="127"/>
      <c r="DM864" s="127"/>
      <c r="DN864" s="127"/>
      <c r="DO864" s="127"/>
      <c r="DP864" s="127"/>
      <c r="DQ864" s="127"/>
      <c r="DR864" s="127"/>
      <c r="DS864" s="127"/>
      <c r="DT864" s="127"/>
      <c r="DU864" s="127"/>
      <c r="DV864" s="127"/>
      <c r="DW864" s="127"/>
      <c r="DX864" s="127"/>
      <c r="DY864" s="127"/>
      <c r="DZ864" s="127"/>
      <c r="EA864" s="127"/>
      <c r="EB864" s="127"/>
      <c r="EC864" s="127"/>
      <c r="ED864" s="127"/>
      <c r="EE864" s="127"/>
      <c r="EF864" s="127"/>
      <c r="EG864" s="127"/>
      <c r="EH864" s="127"/>
      <c r="EI864" s="127"/>
      <c r="EJ864" s="127"/>
      <c r="EK864" s="127"/>
      <c r="EL864" s="127"/>
      <c r="EM864" s="127"/>
      <c r="EN864" s="127"/>
      <c r="EO864" s="127"/>
      <c r="EP864" s="127"/>
      <c r="EQ864" s="127"/>
      <c r="ER864" s="127"/>
      <c r="ES864" s="127"/>
      <c r="ET864" s="127"/>
      <c r="EU864" s="127"/>
      <c r="EV864" s="127"/>
      <c r="EW864" s="127"/>
      <c r="EX864" s="127"/>
      <c r="EY864" s="127"/>
      <c r="EZ864" s="127"/>
      <c r="FA864" s="127"/>
      <c r="FB864" s="127"/>
      <c r="FC864" s="127"/>
      <c r="FD864" s="127"/>
      <c r="FE864" s="127"/>
      <c r="FF864" s="127"/>
      <c r="FG864" s="127"/>
      <c r="FH864" s="127"/>
      <c r="FI864" s="127"/>
      <c r="FJ864" s="127"/>
      <c r="FK864" s="127"/>
      <c r="FL864" s="127"/>
      <c r="FM864" s="127"/>
      <c r="FN864" s="127"/>
      <c r="FO864" s="127"/>
      <c r="FP864" s="127"/>
      <c r="FQ864" s="127"/>
      <c r="FR864" s="127"/>
      <c r="FS864" s="127"/>
      <c r="FT864" s="127"/>
      <c r="FU864" s="127"/>
      <c r="FV864" s="127"/>
      <c r="FW864" s="127"/>
      <c r="FX864" s="127"/>
      <c r="FY864" s="127"/>
      <c r="FZ864" s="127"/>
      <c r="GA864" s="127"/>
      <c r="GB864" s="127"/>
      <c r="GC864" s="127"/>
      <c r="GD864" s="127"/>
      <c r="GE864" s="127"/>
      <c r="GF864" s="127"/>
      <c r="GG864" s="127"/>
      <c r="GH864" s="127"/>
      <c r="GI864" s="127"/>
      <c r="GJ864" s="127"/>
      <c r="GK864" s="127"/>
      <c r="GL864" s="127"/>
      <c r="GM864" s="127"/>
      <c r="GN864" s="127"/>
      <c r="GO864" s="127"/>
      <c r="GP864" s="127"/>
      <c r="GQ864" s="127"/>
      <c r="GR864" s="127"/>
      <c r="GS864" s="127"/>
      <c r="GT864" s="127"/>
      <c r="GU864" s="127"/>
      <c r="GV864" s="127"/>
      <c r="GW864" s="127"/>
      <c r="GX864" s="127"/>
      <c r="GY864" s="127"/>
      <c r="GZ864" s="127"/>
      <c r="HA864" s="127"/>
      <c r="HB864" s="127"/>
      <c r="HC864" s="127"/>
      <c r="HD864" s="127"/>
      <c r="HE864" s="127"/>
      <c r="HF864" s="127"/>
      <c r="HG864" s="127"/>
      <c r="HH864" s="127"/>
      <c r="HI864" s="127"/>
      <c r="HJ864" s="127"/>
      <c r="HK864" s="127"/>
      <c r="HL864" s="127"/>
      <c r="HM864" s="127"/>
      <c r="HN864" s="127"/>
      <c r="HO864" s="127"/>
      <c r="HP864" s="127"/>
      <c r="HQ864" s="127"/>
      <c r="HR864" s="127"/>
      <c r="HS864" s="127"/>
      <c r="HT864" s="127"/>
      <c r="HU864" s="127"/>
      <c r="HV864" s="127"/>
      <c r="HW864" s="127"/>
      <c r="HX864" s="127"/>
      <c r="HY864" s="127"/>
      <c r="H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  <c r="BK865" s="127"/>
      <c r="BL865" s="127"/>
      <c r="BM865" s="127"/>
      <c r="BN865" s="127"/>
      <c r="BO865" s="127"/>
      <c r="BP865" s="127"/>
      <c r="BQ865" s="127"/>
      <c r="BR865" s="127"/>
      <c r="BS865" s="127"/>
      <c r="BT865" s="127"/>
      <c r="BU865" s="127"/>
      <c r="BV865" s="127"/>
      <c r="BW865" s="127"/>
      <c r="BX865" s="127"/>
      <c r="BY865" s="127"/>
      <c r="BZ865" s="127"/>
      <c r="CA865" s="127"/>
      <c r="CB865" s="127"/>
      <c r="CC865" s="127"/>
      <c r="CD865" s="127"/>
      <c r="CE865" s="127"/>
      <c r="CF865" s="127"/>
      <c r="CG865" s="127"/>
      <c r="CH865" s="127"/>
      <c r="CI865" s="127"/>
      <c r="CJ865" s="127"/>
      <c r="CK865" s="127"/>
      <c r="CL865" s="127"/>
      <c r="CM865" s="127"/>
      <c r="CN865" s="127"/>
      <c r="CO865" s="127"/>
      <c r="CP865" s="127"/>
      <c r="CQ865" s="127"/>
      <c r="CR865" s="127"/>
      <c r="CS865" s="127"/>
      <c r="CT865" s="127"/>
      <c r="CU865" s="127"/>
      <c r="CV865" s="127"/>
      <c r="CW865" s="127"/>
      <c r="CX865" s="127"/>
      <c r="CY865" s="127"/>
      <c r="CZ865" s="127"/>
      <c r="DA865" s="127"/>
      <c r="DB865" s="127"/>
      <c r="DC865" s="127"/>
      <c r="DD865" s="127"/>
      <c r="DE865" s="127"/>
      <c r="DF865" s="127"/>
      <c r="DG865" s="127"/>
      <c r="DH865" s="127"/>
      <c r="DI865" s="127"/>
      <c r="DJ865" s="127"/>
      <c r="DK865" s="127"/>
      <c r="DL865" s="127"/>
      <c r="DM865" s="127"/>
      <c r="DN865" s="127"/>
      <c r="DO865" s="127"/>
      <c r="DP865" s="127"/>
      <c r="DQ865" s="127"/>
      <c r="DR865" s="127"/>
      <c r="DS865" s="127"/>
      <c r="DT865" s="127"/>
      <c r="DU865" s="127"/>
      <c r="DV865" s="127"/>
      <c r="DW865" s="127"/>
      <c r="DX865" s="127"/>
      <c r="DY865" s="127"/>
      <c r="DZ865" s="127"/>
      <c r="EA865" s="127"/>
      <c r="EB865" s="127"/>
      <c r="EC865" s="127"/>
      <c r="ED865" s="127"/>
      <c r="EE865" s="127"/>
      <c r="EF865" s="127"/>
      <c r="EG865" s="127"/>
      <c r="EH865" s="127"/>
      <c r="EI865" s="127"/>
      <c r="EJ865" s="127"/>
      <c r="EK865" s="127"/>
      <c r="EL865" s="127"/>
      <c r="EM865" s="127"/>
      <c r="EN865" s="127"/>
      <c r="EO865" s="127"/>
      <c r="EP865" s="127"/>
      <c r="EQ865" s="127"/>
      <c r="ER865" s="127"/>
      <c r="ES865" s="127"/>
      <c r="ET865" s="127"/>
      <c r="EU865" s="127"/>
      <c r="EV865" s="127"/>
      <c r="EW865" s="127"/>
      <c r="EX865" s="127"/>
      <c r="EY865" s="127"/>
      <c r="EZ865" s="127"/>
      <c r="FA865" s="127"/>
      <c r="FB865" s="127"/>
      <c r="FC865" s="127"/>
      <c r="FD865" s="127"/>
      <c r="FE865" s="127"/>
      <c r="FF865" s="127"/>
      <c r="FG865" s="127"/>
      <c r="FH865" s="127"/>
      <c r="FI865" s="127"/>
      <c r="FJ865" s="127"/>
      <c r="FK865" s="127"/>
      <c r="FL865" s="127"/>
      <c r="FM865" s="127"/>
      <c r="FN865" s="127"/>
      <c r="FO865" s="127"/>
      <c r="FP865" s="127"/>
      <c r="FQ865" s="127"/>
      <c r="FR865" s="127"/>
      <c r="FS865" s="127"/>
      <c r="FT865" s="127"/>
      <c r="FU865" s="127"/>
      <c r="FV865" s="127"/>
      <c r="FW865" s="127"/>
      <c r="FX865" s="127"/>
      <c r="FY865" s="127"/>
      <c r="FZ865" s="127"/>
      <c r="GA865" s="127"/>
      <c r="GB865" s="127"/>
      <c r="GC865" s="127"/>
      <c r="GD865" s="127"/>
      <c r="GE865" s="127"/>
      <c r="GF865" s="127"/>
      <c r="GG865" s="127"/>
      <c r="GH865" s="127"/>
      <c r="GI865" s="127"/>
      <c r="GJ865" s="127"/>
      <c r="GK865" s="127"/>
      <c r="GL865" s="127"/>
      <c r="GM865" s="127"/>
      <c r="GN865" s="127"/>
      <c r="GO865" s="127"/>
      <c r="GP865" s="127"/>
      <c r="GQ865" s="127"/>
      <c r="GR865" s="127"/>
      <c r="GS865" s="127"/>
      <c r="GT865" s="127"/>
      <c r="GU865" s="127"/>
      <c r="GV865" s="127"/>
      <c r="GW865" s="127"/>
      <c r="GX865" s="127"/>
      <c r="GY865" s="127"/>
      <c r="GZ865" s="127"/>
      <c r="HA865" s="127"/>
      <c r="HB865" s="127"/>
      <c r="HC865" s="127"/>
      <c r="HD865" s="127"/>
      <c r="HE865" s="127"/>
      <c r="HF865" s="127"/>
      <c r="HG865" s="127"/>
      <c r="HH865" s="127"/>
      <c r="HI865" s="127"/>
      <c r="HJ865" s="127"/>
      <c r="HK865" s="127"/>
      <c r="HL865" s="127"/>
      <c r="HM865" s="127"/>
      <c r="HN865" s="127"/>
      <c r="HO865" s="127"/>
      <c r="HP865" s="127"/>
      <c r="HQ865" s="127"/>
      <c r="HR865" s="127"/>
      <c r="HS865" s="127"/>
      <c r="HT865" s="127"/>
      <c r="HU865" s="127"/>
      <c r="HV865" s="127"/>
      <c r="HW865" s="127"/>
      <c r="HX865" s="127"/>
      <c r="HY865" s="127"/>
      <c r="H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  <c r="BK866" s="127"/>
      <c r="BL866" s="127"/>
      <c r="BM866" s="127"/>
      <c r="BN866" s="127"/>
      <c r="BO866" s="127"/>
      <c r="BP866" s="127"/>
      <c r="BQ866" s="127"/>
      <c r="BR866" s="127"/>
      <c r="BS866" s="127"/>
      <c r="BT866" s="127"/>
      <c r="BU866" s="127"/>
      <c r="BV866" s="127"/>
      <c r="BW866" s="127"/>
      <c r="BX866" s="127"/>
      <c r="BY866" s="127"/>
      <c r="BZ866" s="127"/>
      <c r="CA866" s="127"/>
      <c r="CB866" s="127"/>
      <c r="CC866" s="127"/>
      <c r="CD866" s="127"/>
      <c r="CE866" s="127"/>
      <c r="CF866" s="127"/>
      <c r="CG866" s="127"/>
      <c r="CH866" s="127"/>
      <c r="CI866" s="127"/>
      <c r="CJ866" s="127"/>
      <c r="CK866" s="127"/>
      <c r="CL866" s="127"/>
      <c r="CM866" s="127"/>
      <c r="CN866" s="127"/>
      <c r="CO866" s="127"/>
      <c r="CP866" s="127"/>
      <c r="CQ866" s="127"/>
      <c r="CR866" s="127"/>
      <c r="CS866" s="127"/>
      <c r="CT866" s="127"/>
      <c r="CU866" s="127"/>
      <c r="CV866" s="127"/>
      <c r="CW866" s="127"/>
      <c r="CX866" s="127"/>
      <c r="CY866" s="127"/>
      <c r="CZ866" s="127"/>
      <c r="DA866" s="127"/>
      <c r="DB866" s="127"/>
      <c r="DC866" s="127"/>
      <c r="DD866" s="127"/>
      <c r="DE866" s="127"/>
      <c r="DF866" s="127"/>
      <c r="DG866" s="127"/>
      <c r="DH866" s="127"/>
      <c r="DI866" s="127"/>
      <c r="DJ866" s="127"/>
      <c r="DK866" s="127"/>
      <c r="DL866" s="127"/>
      <c r="DM866" s="127"/>
      <c r="DN866" s="127"/>
      <c r="DO866" s="127"/>
      <c r="DP866" s="127"/>
      <c r="DQ866" s="127"/>
      <c r="DR866" s="127"/>
      <c r="DS866" s="127"/>
      <c r="DT866" s="127"/>
      <c r="DU866" s="127"/>
      <c r="DV866" s="127"/>
      <c r="DW866" s="127"/>
      <c r="DX866" s="127"/>
      <c r="DY866" s="127"/>
      <c r="DZ866" s="127"/>
      <c r="EA866" s="127"/>
      <c r="EB866" s="127"/>
      <c r="EC866" s="127"/>
      <c r="ED866" s="127"/>
      <c r="EE866" s="127"/>
      <c r="EF866" s="127"/>
      <c r="EG866" s="127"/>
      <c r="EH866" s="127"/>
      <c r="EI866" s="127"/>
      <c r="EJ866" s="127"/>
      <c r="EK866" s="127"/>
      <c r="EL866" s="127"/>
      <c r="EM866" s="127"/>
      <c r="EN866" s="127"/>
      <c r="EO866" s="127"/>
      <c r="EP866" s="127"/>
      <c r="EQ866" s="127"/>
      <c r="ER866" s="127"/>
      <c r="ES866" s="127"/>
      <c r="ET866" s="127"/>
      <c r="EU866" s="127"/>
      <c r="EV866" s="127"/>
      <c r="EW866" s="127"/>
      <c r="EX866" s="127"/>
      <c r="EY866" s="127"/>
      <c r="EZ866" s="127"/>
      <c r="FA866" s="127"/>
      <c r="FB866" s="127"/>
      <c r="FC866" s="127"/>
      <c r="FD866" s="127"/>
      <c r="FE866" s="127"/>
      <c r="FF866" s="127"/>
      <c r="FG866" s="127"/>
      <c r="FH866" s="127"/>
      <c r="FI866" s="127"/>
      <c r="FJ866" s="127"/>
      <c r="FK866" s="127"/>
      <c r="FL866" s="127"/>
      <c r="FM866" s="127"/>
      <c r="FN866" s="127"/>
      <c r="FO866" s="127"/>
      <c r="FP866" s="127"/>
      <c r="FQ866" s="127"/>
      <c r="FR866" s="127"/>
      <c r="FS866" s="127"/>
      <c r="FT866" s="127"/>
      <c r="FU866" s="127"/>
      <c r="FV866" s="127"/>
      <c r="FW866" s="127"/>
      <c r="FX866" s="127"/>
      <c r="FY866" s="127"/>
      <c r="FZ866" s="127"/>
      <c r="GA866" s="127"/>
      <c r="GB866" s="127"/>
      <c r="GC866" s="127"/>
      <c r="GD866" s="127"/>
      <c r="GE866" s="127"/>
      <c r="GF866" s="127"/>
      <c r="GG866" s="127"/>
      <c r="GH866" s="127"/>
      <c r="GI866" s="127"/>
      <c r="GJ866" s="127"/>
      <c r="GK866" s="127"/>
      <c r="GL866" s="127"/>
      <c r="GM866" s="127"/>
      <c r="GN866" s="127"/>
      <c r="GO866" s="127"/>
      <c r="GP866" s="127"/>
      <c r="GQ866" s="127"/>
      <c r="GR866" s="127"/>
      <c r="GS866" s="127"/>
      <c r="GT866" s="127"/>
      <c r="GU866" s="127"/>
      <c r="GV866" s="127"/>
      <c r="GW866" s="127"/>
      <c r="GX866" s="127"/>
      <c r="GY866" s="127"/>
      <c r="GZ866" s="127"/>
      <c r="HA866" s="127"/>
      <c r="HB866" s="127"/>
      <c r="HC866" s="127"/>
      <c r="HD866" s="127"/>
      <c r="HE866" s="127"/>
      <c r="HF866" s="127"/>
      <c r="HG866" s="127"/>
      <c r="HH866" s="127"/>
      <c r="HI866" s="127"/>
      <c r="HJ866" s="127"/>
      <c r="HK866" s="127"/>
      <c r="HL866" s="127"/>
      <c r="HM866" s="127"/>
      <c r="HN866" s="127"/>
      <c r="HO866" s="127"/>
      <c r="HP866" s="127"/>
      <c r="HQ866" s="127"/>
      <c r="HR866" s="127"/>
      <c r="HS866" s="127"/>
      <c r="HT866" s="127"/>
      <c r="HU866" s="127"/>
      <c r="HV866" s="127"/>
      <c r="HW866" s="127"/>
      <c r="HX866" s="127"/>
      <c r="HY866" s="127"/>
      <c r="H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  <c r="BK867" s="127"/>
      <c r="BL867" s="127"/>
      <c r="BM867" s="127"/>
      <c r="BN867" s="127"/>
      <c r="BO867" s="127"/>
      <c r="BP867" s="127"/>
      <c r="BQ867" s="127"/>
      <c r="BR867" s="127"/>
      <c r="BS867" s="127"/>
      <c r="BT867" s="127"/>
      <c r="BU867" s="127"/>
      <c r="BV867" s="127"/>
      <c r="BW867" s="127"/>
      <c r="BX867" s="127"/>
      <c r="BY867" s="127"/>
      <c r="BZ867" s="127"/>
      <c r="CA867" s="127"/>
      <c r="CB867" s="127"/>
      <c r="CC867" s="127"/>
      <c r="CD867" s="127"/>
      <c r="CE867" s="127"/>
      <c r="CF867" s="127"/>
      <c r="CG867" s="127"/>
      <c r="CH867" s="127"/>
      <c r="CI867" s="127"/>
      <c r="CJ867" s="127"/>
      <c r="CK867" s="127"/>
      <c r="CL867" s="127"/>
      <c r="CM867" s="127"/>
      <c r="CN867" s="127"/>
      <c r="CO867" s="127"/>
      <c r="CP867" s="127"/>
      <c r="CQ867" s="127"/>
      <c r="CR867" s="127"/>
      <c r="CS867" s="127"/>
      <c r="CT867" s="127"/>
      <c r="CU867" s="127"/>
      <c r="CV867" s="127"/>
      <c r="CW867" s="127"/>
      <c r="CX867" s="127"/>
      <c r="CY867" s="127"/>
      <c r="CZ867" s="127"/>
      <c r="DA867" s="127"/>
      <c r="DB867" s="127"/>
      <c r="DC867" s="127"/>
      <c r="DD867" s="127"/>
      <c r="DE867" s="127"/>
      <c r="DF867" s="127"/>
      <c r="DG867" s="127"/>
      <c r="DH867" s="127"/>
      <c r="DI867" s="127"/>
      <c r="DJ867" s="127"/>
      <c r="DK867" s="127"/>
      <c r="DL867" s="127"/>
      <c r="DM867" s="127"/>
      <c r="DN867" s="127"/>
      <c r="DO867" s="127"/>
      <c r="DP867" s="127"/>
      <c r="DQ867" s="127"/>
      <c r="DR867" s="127"/>
      <c r="DS867" s="127"/>
      <c r="DT867" s="127"/>
      <c r="DU867" s="127"/>
      <c r="DV867" s="127"/>
      <c r="DW867" s="127"/>
      <c r="DX867" s="127"/>
      <c r="DY867" s="127"/>
      <c r="DZ867" s="127"/>
      <c r="EA867" s="127"/>
      <c r="EB867" s="127"/>
      <c r="EC867" s="127"/>
      <c r="ED867" s="127"/>
      <c r="EE867" s="127"/>
      <c r="EF867" s="127"/>
      <c r="EG867" s="127"/>
      <c r="EH867" s="127"/>
      <c r="EI867" s="127"/>
      <c r="EJ867" s="127"/>
      <c r="EK867" s="127"/>
      <c r="EL867" s="127"/>
      <c r="EM867" s="127"/>
      <c r="EN867" s="127"/>
      <c r="EO867" s="127"/>
      <c r="EP867" s="127"/>
      <c r="EQ867" s="127"/>
      <c r="ER867" s="127"/>
      <c r="ES867" s="127"/>
      <c r="ET867" s="127"/>
      <c r="EU867" s="127"/>
      <c r="EV867" s="127"/>
      <c r="EW867" s="127"/>
      <c r="EX867" s="127"/>
      <c r="EY867" s="127"/>
      <c r="EZ867" s="127"/>
      <c r="FA867" s="127"/>
      <c r="FB867" s="127"/>
      <c r="FC867" s="127"/>
      <c r="FD867" s="127"/>
      <c r="FE867" s="127"/>
      <c r="FF867" s="127"/>
      <c r="FG867" s="127"/>
      <c r="FH867" s="127"/>
      <c r="FI867" s="127"/>
      <c r="FJ867" s="127"/>
      <c r="FK867" s="127"/>
      <c r="FL867" s="127"/>
      <c r="FM867" s="127"/>
      <c r="FN867" s="127"/>
      <c r="FO867" s="127"/>
      <c r="FP867" s="127"/>
      <c r="FQ867" s="127"/>
      <c r="FR867" s="127"/>
      <c r="FS867" s="127"/>
      <c r="FT867" s="127"/>
      <c r="FU867" s="127"/>
      <c r="FV867" s="127"/>
      <c r="FW867" s="127"/>
      <c r="FX867" s="127"/>
      <c r="FY867" s="127"/>
      <c r="FZ867" s="127"/>
      <c r="GA867" s="127"/>
      <c r="GB867" s="127"/>
      <c r="GC867" s="127"/>
      <c r="GD867" s="127"/>
      <c r="GE867" s="127"/>
      <c r="GF867" s="127"/>
      <c r="GG867" s="127"/>
      <c r="GH867" s="127"/>
      <c r="GI867" s="127"/>
      <c r="GJ867" s="127"/>
      <c r="GK867" s="127"/>
      <c r="GL867" s="127"/>
      <c r="GM867" s="127"/>
      <c r="GN867" s="127"/>
      <c r="GO867" s="127"/>
      <c r="GP867" s="127"/>
      <c r="GQ867" s="127"/>
      <c r="GR867" s="127"/>
      <c r="GS867" s="127"/>
      <c r="GT867" s="127"/>
      <c r="GU867" s="127"/>
      <c r="GV867" s="127"/>
      <c r="GW867" s="127"/>
      <c r="GX867" s="127"/>
      <c r="GY867" s="127"/>
      <c r="GZ867" s="127"/>
      <c r="HA867" s="127"/>
      <c r="HB867" s="127"/>
      <c r="HC867" s="127"/>
      <c r="HD867" s="127"/>
      <c r="HE867" s="127"/>
      <c r="HF867" s="127"/>
      <c r="HG867" s="127"/>
      <c r="HH867" s="127"/>
      <c r="HI867" s="127"/>
      <c r="HJ867" s="127"/>
      <c r="HK867" s="127"/>
      <c r="HL867" s="127"/>
      <c r="HM867" s="127"/>
      <c r="HN867" s="127"/>
      <c r="HO867" s="127"/>
      <c r="HP867" s="127"/>
      <c r="HQ867" s="127"/>
      <c r="HR867" s="127"/>
      <c r="HS867" s="127"/>
      <c r="HT867" s="127"/>
      <c r="HU867" s="127"/>
      <c r="HV867" s="127"/>
      <c r="HW867" s="127"/>
      <c r="HX867" s="127"/>
      <c r="HY867" s="127"/>
      <c r="H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  <c r="BK868" s="127"/>
      <c r="BL868" s="127"/>
      <c r="BM868" s="127"/>
      <c r="BN868" s="127"/>
      <c r="BO868" s="127"/>
      <c r="BP868" s="127"/>
      <c r="BQ868" s="127"/>
      <c r="BR868" s="127"/>
      <c r="BS868" s="127"/>
      <c r="BT868" s="127"/>
      <c r="BU868" s="127"/>
      <c r="BV868" s="127"/>
      <c r="BW868" s="127"/>
      <c r="BX868" s="127"/>
      <c r="BY868" s="127"/>
      <c r="BZ868" s="127"/>
      <c r="CA868" s="127"/>
      <c r="CB868" s="127"/>
      <c r="CC868" s="127"/>
      <c r="CD868" s="127"/>
      <c r="CE868" s="127"/>
      <c r="CF868" s="127"/>
      <c r="CG868" s="127"/>
      <c r="CH868" s="127"/>
      <c r="CI868" s="127"/>
      <c r="CJ868" s="127"/>
      <c r="CK868" s="127"/>
      <c r="CL868" s="127"/>
      <c r="CM868" s="127"/>
      <c r="CN868" s="127"/>
      <c r="CO868" s="127"/>
      <c r="CP868" s="127"/>
      <c r="CQ868" s="127"/>
      <c r="CR868" s="127"/>
      <c r="CS868" s="127"/>
      <c r="CT868" s="127"/>
      <c r="CU868" s="127"/>
      <c r="CV868" s="127"/>
      <c r="CW868" s="127"/>
      <c r="CX868" s="127"/>
      <c r="CY868" s="127"/>
      <c r="CZ868" s="127"/>
      <c r="DA868" s="127"/>
      <c r="DB868" s="127"/>
      <c r="DC868" s="127"/>
      <c r="DD868" s="127"/>
      <c r="DE868" s="127"/>
      <c r="DF868" s="127"/>
      <c r="DG868" s="127"/>
      <c r="DH868" s="127"/>
      <c r="DI868" s="127"/>
      <c r="DJ868" s="127"/>
      <c r="DK868" s="127"/>
      <c r="DL868" s="127"/>
      <c r="DM868" s="127"/>
      <c r="DN868" s="127"/>
      <c r="DO868" s="127"/>
      <c r="DP868" s="127"/>
      <c r="DQ868" s="127"/>
      <c r="DR868" s="127"/>
      <c r="DS868" s="127"/>
      <c r="DT868" s="127"/>
      <c r="DU868" s="127"/>
      <c r="DV868" s="127"/>
      <c r="DW868" s="127"/>
      <c r="DX868" s="127"/>
      <c r="DY868" s="127"/>
      <c r="DZ868" s="127"/>
      <c r="EA868" s="127"/>
      <c r="EB868" s="127"/>
      <c r="EC868" s="127"/>
      <c r="ED868" s="127"/>
      <c r="EE868" s="127"/>
      <c r="EF868" s="127"/>
      <c r="EG868" s="127"/>
      <c r="EH868" s="127"/>
      <c r="EI868" s="127"/>
      <c r="EJ868" s="127"/>
      <c r="EK868" s="127"/>
      <c r="EL868" s="127"/>
      <c r="EM868" s="127"/>
      <c r="EN868" s="127"/>
      <c r="EO868" s="127"/>
      <c r="EP868" s="127"/>
      <c r="EQ868" s="127"/>
      <c r="ER868" s="127"/>
      <c r="ES868" s="127"/>
      <c r="ET868" s="127"/>
      <c r="EU868" s="127"/>
      <c r="EV868" s="127"/>
      <c r="EW868" s="127"/>
      <c r="EX868" s="127"/>
      <c r="EY868" s="127"/>
      <c r="EZ868" s="127"/>
      <c r="FA868" s="127"/>
      <c r="FB868" s="127"/>
      <c r="FC868" s="127"/>
      <c r="FD868" s="127"/>
      <c r="FE868" s="127"/>
      <c r="FF868" s="127"/>
      <c r="FG868" s="127"/>
      <c r="FH868" s="127"/>
      <c r="FI868" s="127"/>
      <c r="FJ868" s="127"/>
      <c r="FK868" s="127"/>
      <c r="FL868" s="127"/>
      <c r="FM868" s="127"/>
      <c r="FN868" s="127"/>
      <c r="FO868" s="127"/>
      <c r="FP868" s="127"/>
      <c r="FQ868" s="127"/>
      <c r="FR868" s="127"/>
      <c r="FS868" s="127"/>
      <c r="FT868" s="127"/>
      <c r="FU868" s="127"/>
      <c r="FV868" s="127"/>
      <c r="FW868" s="127"/>
      <c r="FX868" s="127"/>
      <c r="FY868" s="127"/>
      <c r="FZ868" s="127"/>
      <c r="GA868" s="127"/>
      <c r="GB868" s="127"/>
      <c r="GC868" s="127"/>
      <c r="GD868" s="127"/>
      <c r="GE868" s="127"/>
      <c r="GF868" s="127"/>
      <c r="GG868" s="127"/>
      <c r="GH868" s="127"/>
      <c r="GI868" s="127"/>
      <c r="GJ868" s="127"/>
      <c r="GK868" s="127"/>
      <c r="GL868" s="127"/>
      <c r="GM868" s="127"/>
      <c r="GN868" s="127"/>
      <c r="GO868" s="127"/>
      <c r="GP868" s="127"/>
      <c r="GQ868" s="127"/>
      <c r="GR868" s="127"/>
      <c r="GS868" s="127"/>
      <c r="GT868" s="127"/>
      <c r="GU868" s="127"/>
      <c r="GV868" s="127"/>
      <c r="GW868" s="127"/>
      <c r="GX868" s="127"/>
      <c r="GY868" s="127"/>
      <c r="GZ868" s="127"/>
      <c r="HA868" s="127"/>
      <c r="HB868" s="127"/>
      <c r="HC868" s="127"/>
      <c r="HD868" s="127"/>
      <c r="HE868" s="127"/>
      <c r="HF868" s="127"/>
      <c r="HG868" s="127"/>
      <c r="HH868" s="127"/>
      <c r="HI868" s="127"/>
      <c r="HJ868" s="127"/>
      <c r="HK868" s="127"/>
      <c r="HL868" s="127"/>
      <c r="HM868" s="127"/>
      <c r="HN868" s="127"/>
      <c r="HO868" s="127"/>
      <c r="HP868" s="127"/>
      <c r="HQ868" s="127"/>
      <c r="HR868" s="127"/>
      <c r="HS868" s="127"/>
      <c r="HT868" s="127"/>
      <c r="HU868" s="127"/>
      <c r="HV868" s="127"/>
      <c r="HW868" s="127"/>
      <c r="HX868" s="127"/>
      <c r="HY868" s="127"/>
      <c r="H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  <c r="BK869" s="127"/>
      <c r="BL869" s="127"/>
      <c r="BM869" s="127"/>
      <c r="BN869" s="127"/>
      <c r="BO869" s="127"/>
      <c r="BP869" s="127"/>
      <c r="BQ869" s="127"/>
      <c r="BR869" s="127"/>
      <c r="BS869" s="127"/>
      <c r="BT869" s="127"/>
      <c r="BU869" s="127"/>
      <c r="BV869" s="127"/>
      <c r="BW869" s="127"/>
      <c r="BX869" s="127"/>
      <c r="BY869" s="127"/>
      <c r="BZ869" s="127"/>
      <c r="CA869" s="127"/>
      <c r="CB869" s="127"/>
      <c r="CC869" s="127"/>
      <c r="CD869" s="127"/>
      <c r="CE869" s="127"/>
      <c r="CF869" s="127"/>
      <c r="CG869" s="127"/>
      <c r="CH869" s="127"/>
      <c r="CI869" s="127"/>
      <c r="CJ869" s="127"/>
      <c r="CK869" s="127"/>
      <c r="CL869" s="127"/>
      <c r="CM869" s="127"/>
      <c r="CN869" s="127"/>
      <c r="CO869" s="127"/>
      <c r="CP869" s="127"/>
      <c r="CQ869" s="127"/>
      <c r="CR869" s="127"/>
      <c r="CS869" s="127"/>
      <c r="CT869" s="127"/>
      <c r="CU869" s="127"/>
      <c r="CV869" s="127"/>
      <c r="CW869" s="127"/>
      <c r="CX869" s="127"/>
      <c r="CY869" s="127"/>
      <c r="CZ869" s="127"/>
      <c r="DA869" s="127"/>
      <c r="DB869" s="127"/>
      <c r="DC869" s="127"/>
      <c r="DD869" s="127"/>
      <c r="DE869" s="127"/>
      <c r="DF869" s="127"/>
      <c r="DG869" s="127"/>
      <c r="DH869" s="127"/>
      <c r="DI869" s="127"/>
      <c r="DJ869" s="127"/>
      <c r="DK869" s="127"/>
      <c r="DL869" s="127"/>
      <c r="DM869" s="127"/>
      <c r="DN869" s="127"/>
      <c r="DO869" s="127"/>
      <c r="DP869" s="127"/>
      <c r="DQ869" s="127"/>
      <c r="DR869" s="127"/>
      <c r="DS869" s="127"/>
      <c r="DT869" s="127"/>
      <c r="DU869" s="127"/>
      <c r="DV869" s="127"/>
      <c r="DW869" s="127"/>
      <c r="DX869" s="127"/>
      <c r="DY869" s="127"/>
      <c r="DZ869" s="127"/>
      <c r="EA869" s="127"/>
      <c r="EB869" s="127"/>
      <c r="EC869" s="127"/>
      <c r="ED869" s="127"/>
      <c r="EE869" s="127"/>
      <c r="EF869" s="127"/>
      <c r="EG869" s="127"/>
      <c r="EH869" s="127"/>
      <c r="EI869" s="127"/>
      <c r="EJ869" s="127"/>
      <c r="EK869" s="127"/>
      <c r="EL869" s="127"/>
      <c r="EM869" s="127"/>
      <c r="EN869" s="127"/>
      <c r="EO869" s="127"/>
      <c r="EP869" s="127"/>
      <c r="EQ869" s="127"/>
      <c r="ER869" s="127"/>
      <c r="ES869" s="127"/>
      <c r="ET869" s="127"/>
      <c r="EU869" s="127"/>
      <c r="EV869" s="127"/>
      <c r="EW869" s="127"/>
      <c r="EX869" s="127"/>
      <c r="EY869" s="127"/>
      <c r="EZ869" s="127"/>
      <c r="FA869" s="127"/>
      <c r="FB869" s="127"/>
      <c r="FC869" s="127"/>
      <c r="FD869" s="127"/>
      <c r="FE869" s="127"/>
      <c r="FF869" s="127"/>
      <c r="FG869" s="127"/>
      <c r="FH869" s="127"/>
      <c r="FI869" s="127"/>
      <c r="FJ869" s="127"/>
      <c r="FK869" s="127"/>
      <c r="FL869" s="127"/>
      <c r="FM869" s="127"/>
      <c r="FN869" s="127"/>
      <c r="FO869" s="127"/>
      <c r="FP869" s="127"/>
      <c r="FQ869" s="127"/>
      <c r="FR869" s="127"/>
      <c r="FS869" s="127"/>
      <c r="FT869" s="127"/>
      <c r="FU869" s="127"/>
      <c r="FV869" s="127"/>
      <c r="FW869" s="127"/>
      <c r="FX869" s="127"/>
      <c r="FY869" s="127"/>
      <c r="FZ869" s="127"/>
      <c r="GA869" s="127"/>
      <c r="GB869" s="127"/>
      <c r="GC869" s="127"/>
      <c r="GD869" s="127"/>
      <c r="GE869" s="127"/>
      <c r="GF869" s="127"/>
      <c r="GG869" s="127"/>
      <c r="GH869" s="127"/>
      <c r="GI869" s="127"/>
      <c r="GJ869" s="127"/>
      <c r="GK869" s="127"/>
      <c r="GL869" s="127"/>
      <c r="GM869" s="127"/>
      <c r="GN869" s="127"/>
      <c r="GO869" s="127"/>
      <c r="GP869" s="127"/>
      <c r="GQ869" s="127"/>
      <c r="GR869" s="127"/>
      <c r="GS869" s="127"/>
      <c r="GT869" s="127"/>
      <c r="GU869" s="127"/>
      <c r="GV869" s="127"/>
      <c r="GW869" s="127"/>
      <c r="GX869" s="127"/>
      <c r="GY869" s="127"/>
      <c r="GZ869" s="127"/>
      <c r="HA869" s="127"/>
      <c r="HB869" s="127"/>
      <c r="HC869" s="127"/>
      <c r="HD869" s="127"/>
      <c r="HE869" s="127"/>
      <c r="HF869" s="127"/>
      <c r="HG869" s="127"/>
      <c r="HH869" s="127"/>
      <c r="HI869" s="127"/>
      <c r="HJ869" s="127"/>
      <c r="HK869" s="127"/>
      <c r="HL869" s="127"/>
      <c r="HM869" s="127"/>
      <c r="HN869" s="127"/>
      <c r="HO869" s="127"/>
      <c r="HP869" s="127"/>
      <c r="HQ869" s="127"/>
      <c r="HR869" s="127"/>
      <c r="HS869" s="127"/>
      <c r="HT869" s="127"/>
      <c r="HU869" s="127"/>
      <c r="HV869" s="127"/>
      <c r="HW869" s="127"/>
      <c r="HX869" s="127"/>
      <c r="HY869" s="127"/>
      <c r="H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  <c r="BK870" s="127"/>
      <c r="BL870" s="127"/>
      <c r="BM870" s="127"/>
      <c r="BN870" s="127"/>
      <c r="BO870" s="127"/>
      <c r="BP870" s="127"/>
      <c r="BQ870" s="127"/>
      <c r="BR870" s="127"/>
      <c r="BS870" s="127"/>
      <c r="BT870" s="127"/>
      <c r="BU870" s="127"/>
      <c r="BV870" s="127"/>
      <c r="BW870" s="127"/>
      <c r="BX870" s="127"/>
      <c r="BY870" s="127"/>
      <c r="BZ870" s="127"/>
      <c r="CA870" s="127"/>
      <c r="CB870" s="127"/>
      <c r="CC870" s="127"/>
      <c r="CD870" s="127"/>
      <c r="CE870" s="127"/>
      <c r="CF870" s="127"/>
      <c r="CG870" s="127"/>
      <c r="CH870" s="127"/>
      <c r="CI870" s="127"/>
      <c r="CJ870" s="127"/>
      <c r="CK870" s="127"/>
      <c r="CL870" s="127"/>
      <c r="CM870" s="127"/>
      <c r="CN870" s="127"/>
      <c r="CO870" s="127"/>
      <c r="CP870" s="127"/>
      <c r="CQ870" s="127"/>
      <c r="CR870" s="127"/>
      <c r="CS870" s="127"/>
      <c r="CT870" s="127"/>
      <c r="CU870" s="127"/>
      <c r="CV870" s="127"/>
      <c r="CW870" s="127"/>
      <c r="CX870" s="127"/>
      <c r="CY870" s="127"/>
      <c r="CZ870" s="127"/>
      <c r="DA870" s="127"/>
      <c r="DB870" s="127"/>
      <c r="DC870" s="127"/>
      <c r="DD870" s="127"/>
      <c r="DE870" s="127"/>
      <c r="DF870" s="127"/>
      <c r="DG870" s="127"/>
      <c r="DH870" s="127"/>
      <c r="DI870" s="127"/>
      <c r="DJ870" s="127"/>
      <c r="DK870" s="127"/>
      <c r="DL870" s="127"/>
      <c r="DM870" s="127"/>
      <c r="DN870" s="127"/>
      <c r="DO870" s="127"/>
      <c r="DP870" s="127"/>
      <c r="DQ870" s="127"/>
      <c r="DR870" s="127"/>
      <c r="DS870" s="127"/>
      <c r="DT870" s="127"/>
      <c r="DU870" s="127"/>
      <c r="DV870" s="127"/>
      <c r="DW870" s="127"/>
      <c r="DX870" s="127"/>
      <c r="DY870" s="127"/>
      <c r="DZ870" s="127"/>
      <c r="EA870" s="127"/>
      <c r="EB870" s="127"/>
      <c r="EC870" s="127"/>
      <c r="ED870" s="127"/>
      <c r="EE870" s="127"/>
      <c r="EF870" s="127"/>
      <c r="EG870" s="127"/>
      <c r="EH870" s="127"/>
      <c r="EI870" s="127"/>
      <c r="EJ870" s="127"/>
      <c r="EK870" s="127"/>
      <c r="EL870" s="127"/>
      <c r="EM870" s="127"/>
      <c r="EN870" s="127"/>
      <c r="EO870" s="127"/>
      <c r="EP870" s="127"/>
      <c r="EQ870" s="127"/>
      <c r="ER870" s="127"/>
      <c r="ES870" s="127"/>
      <c r="ET870" s="127"/>
      <c r="EU870" s="127"/>
      <c r="EV870" s="127"/>
      <c r="EW870" s="127"/>
      <c r="EX870" s="127"/>
      <c r="EY870" s="127"/>
      <c r="EZ870" s="127"/>
      <c r="FA870" s="127"/>
      <c r="FB870" s="127"/>
      <c r="FC870" s="127"/>
      <c r="FD870" s="127"/>
      <c r="FE870" s="127"/>
      <c r="FF870" s="127"/>
      <c r="FG870" s="127"/>
      <c r="FH870" s="127"/>
      <c r="FI870" s="127"/>
      <c r="FJ870" s="127"/>
      <c r="FK870" s="127"/>
      <c r="FL870" s="127"/>
      <c r="FM870" s="127"/>
      <c r="FN870" s="127"/>
      <c r="FO870" s="127"/>
      <c r="FP870" s="127"/>
      <c r="FQ870" s="127"/>
      <c r="FR870" s="127"/>
      <c r="FS870" s="127"/>
      <c r="FT870" s="127"/>
      <c r="FU870" s="127"/>
      <c r="FV870" s="127"/>
      <c r="FW870" s="127"/>
      <c r="FX870" s="127"/>
      <c r="FY870" s="127"/>
      <c r="FZ870" s="127"/>
      <c r="GA870" s="127"/>
      <c r="GB870" s="127"/>
      <c r="GC870" s="127"/>
      <c r="GD870" s="127"/>
      <c r="GE870" s="127"/>
      <c r="GF870" s="127"/>
      <c r="GG870" s="127"/>
      <c r="GH870" s="127"/>
      <c r="GI870" s="127"/>
      <c r="GJ870" s="127"/>
      <c r="GK870" s="127"/>
      <c r="GL870" s="127"/>
      <c r="GM870" s="127"/>
      <c r="GN870" s="127"/>
      <c r="GO870" s="127"/>
      <c r="GP870" s="127"/>
      <c r="GQ870" s="127"/>
      <c r="GR870" s="127"/>
      <c r="GS870" s="127"/>
      <c r="GT870" s="127"/>
      <c r="GU870" s="127"/>
      <c r="GV870" s="127"/>
      <c r="GW870" s="127"/>
      <c r="GX870" s="127"/>
      <c r="GY870" s="127"/>
      <c r="GZ870" s="127"/>
      <c r="HA870" s="127"/>
      <c r="HB870" s="127"/>
      <c r="HC870" s="127"/>
      <c r="HD870" s="127"/>
      <c r="HE870" s="127"/>
      <c r="HF870" s="127"/>
      <c r="HG870" s="127"/>
      <c r="HH870" s="127"/>
      <c r="HI870" s="127"/>
      <c r="HJ870" s="127"/>
      <c r="HK870" s="127"/>
      <c r="HL870" s="127"/>
      <c r="HM870" s="127"/>
      <c r="HN870" s="127"/>
      <c r="HO870" s="127"/>
      <c r="HP870" s="127"/>
      <c r="HQ870" s="127"/>
      <c r="HR870" s="127"/>
      <c r="HS870" s="127"/>
      <c r="HT870" s="127"/>
      <c r="HU870" s="127"/>
      <c r="HV870" s="127"/>
      <c r="HW870" s="127"/>
      <c r="HX870" s="127"/>
      <c r="HY870" s="127"/>
      <c r="H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  <c r="BK871" s="127"/>
      <c r="BL871" s="127"/>
      <c r="BM871" s="127"/>
      <c r="BN871" s="127"/>
      <c r="BO871" s="127"/>
      <c r="BP871" s="127"/>
      <c r="BQ871" s="127"/>
      <c r="BR871" s="127"/>
      <c r="BS871" s="127"/>
      <c r="BT871" s="127"/>
      <c r="BU871" s="127"/>
      <c r="BV871" s="127"/>
      <c r="BW871" s="127"/>
      <c r="BX871" s="127"/>
      <c r="BY871" s="127"/>
      <c r="BZ871" s="127"/>
      <c r="CA871" s="127"/>
      <c r="CB871" s="127"/>
      <c r="CC871" s="127"/>
      <c r="CD871" s="127"/>
      <c r="CE871" s="127"/>
      <c r="CF871" s="127"/>
      <c r="CG871" s="127"/>
      <c r="CH871" s="127"/>
      <c r="CI871" s="127"/>
      <c r="CJ871" s="127"/>
      <c r="CK871" s="127"/>
      <c r="CL871" s="127"/>
      <c r="CM871" s="127"/>
      <c r="CN871" s="127"/>
      <c r="CO871" s="127"/>
      <c r="CP871" s="127"/>
      <c r="CQ871" s="127"/>
      <c r="CR871" s="127"/>
      <c r="CS871" s="127"/>
      <c r="CT871" s="127"/>
      <c r="CU871" s="127"/>
      <c r="CV871" s="127"/>
      <c r="CW871" s="127"/>
      <c r="CX871" s="127"/>
      <c r="CY871" s="127"/>
      <c r="CZ871" s="127"/>
      <c r="DA871" s="127"/>
      <c r="DB871" s="127"/>
      <c r="DC871" s="127"/>
      <c r="DD871" s="127"/>
      <c r="DE871" s="127"/>
      <c r="DF871" s="127"/>
      <c r="DG871" s="127"/>
      <c r="DH871" s="127"/>
      <c r="DI871" s="127"/>
      <c r="DJ871" s="127"/>
      <c r="DK871" s="127"/>
      <c r="DL871" s="127"/>
      <c r="DM871" s="127"/>
      <c r="DN871" s="127"/>
      <c r="DO871" s="127"/>
      <c r="DP871" s="127"/>
      <c r="DQ871" s="127"/>
      <c r="DR871" s="127"/>
      <c r="DS871" s="127"/>
      <c r="DT871" s="127"/>
      <c r="DU871" s="127"/>
      <c r="DV871" s="127"/>
      <c r="DW871" s="127"/>
      <c r="DX871" s="127"/>
      <c r="DY871" s="127"/>
      <c r="DZ871" s="127"/>
      <c r="EA871" s="127"/>
      <c r="EB871" s="127"/>
      <c r="EC871" s="127"/>
      <c r="ED871" s="127"/>
      <c r="EE871" s="127"/>
      <c r="EF871" s="127"/>
      <c r="EG871" s="127"/>
      <c r="EH871" s="127"/>
      <c r="EI871" s="127"/>
      <c r="EJ871" s="127"/>
      <c r="EK871" s="127"/>
      <c r="EL871" s="127"/>
      <c r="EM871" s="127"/>
      <c r="EN871" s="127"/>
      <c r="EO871" s="127"/>
      <c r="EP871" s="127"/>
      <c r="EQ871" s="127"/>
      <c r="ER871" s="127"/>
      <c r="ES871" s="127"/>
      <c r="ET871" s="127"/>
      <c r="EU871" s="127"/>
      <c r="EV871" s="127"/>
      <c r="EW871" s="127"/>
      <c r="EX871" s="127"/>
      <c r="EY871" s="127"/>
      <c r="EZ871" s="127"/>
      <c r="FA871" s="127"/>
      <c r="FB871" s="127"/>
      <c r="FC871" s="127"/>
      <c r="FD871" s="127"/>
      <c r="FE871" s="127"/>
      <c r="FF871" s="127"/>
      <c r="FG871" s="127"/>
      <c r="FH871" s="127"/>
      <c r="FI871" s="127"/>
      <c r="FJ871" s="127"/>
      <c r="FK871" s="127"/>
      <c r="FL871" s="127"/>
      <c r="FM871" s="127"/>
      <c r="FN871" s="127"/>
      <c r="FO871" s="127"/>
      <c r="FP871" s="127"/>
      <c r="FQ871" s="127"/>
      <c r="FR871" s="127"/>
      <c r="FS871" s="127"/>
      <c r="FT871" s="127"/>
      <c r="FU871" s="127"/>
      <c r="FV871" s="127"/>
      <c r="FW871" s="127"/>
      <c r="FX871" s="127"/>
      <c r="FY871" s="127"/>
      <c r="FZ871" s="127"/>
      <c r="GA871" s="127"/>
      <c r="GB871" s="127"/>
      <c r="GC871" s="127"/>
      <c r="GD871" s="127"/>
      <c r="GE871" s="127"/>
      <c r="GF871" s="127"/>
      <c r="GG871" s="127"/>
      <c r="GH871" s="127"/>
      <c r="GI871" s="127"/>
      <c r="GJ871" s="127"/>
      <c r="GK871" s="127"/>
      <c r="GL871" s="127"/>
      <c r="GM871" s="127"/>
      <c r="GN871" s="127"/>
      <c r="GO871" s="127"/>
      <c r="GP871" s="127"/>
      <c r="GQ871" s="127"/>
      <c r="GR871" s="127"/>
      <c r="GS871" s="127"/>
      <c r="GT871" s="127"/>
      <c r="GU871" s="127"/>
      <c r="GV871" s="127"/>
      <c r="GW871" s="127"/>
      <c r="GX871" s="127"/>
      <c r="GY871" s="127"/>
      <c r="GZ871" s="127"/>
      <c r="HA871" s="127"/>
      <c r="HB871" s="127"/>
      <c r="HC871" s="127"/>
      <c r="HD871" s="127"/>
      <c r="HE871" s="127"/>
      <c r="HF871" s="127"/>
      <c r="HG871" s="127"/>
      <c r="HH871" s="127"/>
      <c r="HI871" s="127"/>
      <c r="HJ871" s="127"/>
      <c r="HK871" s="127"/>
      <c r="HL871" s="127"/>
      <c r="HM871" s="127"/>
      <c r="HN871" s="127"/>
      <c r="HO871" s="127"/>
      <c r="HP871" s="127"/>
      <c r="HQ871" s="127"/>
      <c r="HR871" s="127"/>
      <c r="HS871" s="127"/>
      <c r="HT871" s="127"/>
      <c r="HU871" s="127"/>
      <c r="HV871" s="127"/>
      <c r="HW871" s="127"/>
      <c r="HX871" s="127"/>
      <c r="HY871" s="127"/>
      <c r="H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  <c r="BK872" s="127"/>
      <c r="BL872" s="127"/>
      <c r="BM872" s="127"/>
      <c r="BN872" s="127"/>
      <c r="BO872" s="127"/>
      <c r="BP872" s="127"/>
      <c r="BQ872" s="127"/>
      <c r="BR872" s="127"/>
      <c r="BS872" s="127"/>
      <c r="BT872" s="127"/>
      <c r="BU872" s="127"/>
      <c r="BV872" s="127"/>
      <c r="BW872" s="127"/>
      <c r="BX872" s="127"/>
      <c r="BY872" s="127"/>
      <c r="BZ872" s="127"/>
      <c r="CA872" s="127"/>
      <c r="CB872" s="127"/>
      <c r="CC872" s="127"/>
      <c r="CD872" s="127"/>
      <c r="CE872" s="127"/>
      <c r="CF872" s="127"/>
      <c r="CG872" s="127"/>
      <c r="CH872" s="127"/>
      <c r="CI872" s="127"/>
      <c r="CJ872" s="127"/>
      <c r="CK872" s="127"/>
      <c r="CL872" s="127"/>
      <c r="CM872" s="127"/>
      <c r="CN872" s="127"/>
      <c r="CO872" s="127"/>
      <c r="CP872" s="127"/>
      <c r="CQ872" s="127"/>
      <c r="CR872" s="127"/>
      <c r="CS872" s="127"/>
      <c r="CT872" s="127"/>
      <c r="CU872" s="127"/>
      <c r="CV872" s="127"/>
      <c r="CW872" s="127"/>
      <c r="CX872" s="127"/>
      <c r="CY872" s="127"/>
      <c r="CZ872" s="127"/>
      <c r="DA872" s="127"/>
      <c r="DB872" s="127"/>
      <c r="DC872" s="127"/>
      <c r="DD872" s="127"/>
      <c r="DE872" s="127"/>
      <c r="DF872" s="127"/>
      <c r="DG872" s="127"/>
      <c r="DH872" s="127"/>
      <c r="DI872" s="127"/>
      <c r="DJ872" s="127"/>
      <c r="DK872" s="127"/>
      <c r="DL872" s="127"/>
      <c r="DM872" s="127"/>
      <c r="DN872" s="127"/>
      <c r="DO872" s="127"/>
      <c r="DP872" s="127"/>
      <c r="DQ872" s="127"/>
      <c r="DR872" s="127"/>
      <c r="DS872" s="127"/>
      <c r="DT872" s="127"/>
      <c r="DU872" s="127"/>
      <c r="DV872" s="127"/>
      <c r="DW872" s="127"/>
      <c r="DX872" s="127"/>
      <c r="DY872" s="127"/>
      <c r="DZ872" s="127"/>
      <c r="EA872" s="127"/>
      <c r="EB872" s="127"/>
      <c r="EC872" s="127"/>
      <c r="ED872" s="127"/>
      <c r="EE872" s="127"/>
      <c r="EF872" s="127"/>
      <c r="EG872" s="127"/>
      <c r="EH872" s="127"/>
      <c r="EI872" s="127"/>
      <c r="EJ872" s="127"/>
      <c r="EK872" s="127"/>
      <c r="EL872" s="127"/>
      <c r="EM872" s="127"/>
      <c r="EN872" s="127"/>
      <c r="EO872" s="127"/>
      <c r="EP872" s="127"/>
      <c r="EQ872" s="127"/>
      <c r="ER872" s="127"/>
      <c r="ES872" s="127"/>
      <c r="ET872" s="127"/>
      <c r="EU872" s="127"/>
      <c r="EV872" s="127"/>
      <c r="EW872" s="127"/>
      <c r="EX872" s="127"/>
      <c r="EY872" s="127"/>
      <c r="EZ872" s="127"/>
      <c r="FA872" s="127"/>
      <c r="FB872" s="127"/>
      <c r="FC872" s="127"/>
      <c r="FD872" s="127"/>
      <c r="FE872" s="127"/>
      <c r="FF872" s="127"/>
      <c r="FG872" s="127"/>
      <c r="FH872" s="127"/>
      <c r="FI872" s="127"/>
      <c r="FJ872" s="127"/>
      <c r="FK872" s="127"/>
      <c r="FL872" s="127"/>
      <c r="FM872" s="127"/>
      <c r="FN872" s="127"/>
      <c r="FO872" s="127"/>
      <c r="FP872" s="127"/>
      <c r="FQ872" s="127"/>
      <c r="FR872" s="127"/>
      <c r="FS872" s="127"/>
      <c r="FT872" s="127"/>
      <c r="FU872" s="127"/>
      <c r="FV872" s="127"/>
      <c r="FW872" s="127"/>
      <c r="FX872" s="127"/>
      <c r="FY872" s="127"/>
      <c r="FZ872" s="127"/>
      <c r="GA872" s="127"/>
      <c r="GB872" s="127"/>
      <c r="GC872" s="127"/>
      <c r="GD872" s="127"/>
      <c r="GE872" s="127"/>
      <c r="GF872" s="127"/>
      <c r="GG872" s="127"/>
      <c r="GH872" s="127"/>
      <c r="GI872" s="127"/>
      <c r="GJ872" s="127"/>
      <c r="GK872" s="127"/>
      <c r="GL872" s="127"/>
      <c r="GM872" s="127"/>
      <c r="GN872" s="127"/>
      <c r="GO872" s="127"/>
      <c r="GP872" s="127"/>
      <c r="GQ872" s="127"/>
      <c r="GR872" s="127"/>
      <c r="GS872" s="127"/>
      <c r="GT872" s="127"/>
      <c r="GU872" s="127"/>
      <c r="GV872" s="127"/>
      <c r="GW872" s="127"/>
      <c r="GX872" s="127"/>
      <c r="GY872" s="127"/>
      <c r="GZ872" s="127"/>
      <c r="HA872" s="127"/>
      <c r="HB872" s="127"/>
      <c r="HC872" s="127"/>
      <c r="HD872" s="127"/>
      <c r="HE872" s="127"/>
      <c r="HF872" s="127"/>
      <c r="HG872" s="127"/>
      <c r="HH872" s="127"/>
      <c r="HI872" s="127"/>
      <c r="HJ872" s="127"/>
      <c r="HK872" s="127"/>
      <c r="HL872" s="127"/>
      <c r="HM872" s="127"/>
      <c r="HN872" s="127"/>
      <c r="HO872" s="127"/>
      <c r="HP872" s="127"/>
      <c r="HQ872" s="127"/>
      <c r="HR872" s="127"/>
      <c r="HS872" s="127"/>
      <c r="HT872" s="127"/>
      <c r="HU872" s="127"/>
      <c r="HV872" s="127"/>
      <c r="HW872" s="127"/>
      <c r="HX872" s="127"/>
      <c r="HY872" s="127"/>
      <c r="H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  <c r="BK873" s="127"/>
      <c r="BL873" s="127"/>
      <c r="BM873" s="127"/>
      <c r="BN873" s="127"/>
      <c r="BO873" s="127"/>
      <c r="BP873" s="127"/>
      <c r="BQ873" s="127"/>
      <c r="BR873" s="127"/>
      <c r="BS873" s="127"/>
      <c r="BT873" s="127"/>
      <c r="BU873" s="127"/>
      <c r="BV873" s="127"/>
      <c r="BW873" s="127"/>
      <c r="BX873" s="127"/>
      <c r="BY873" s="127"/>
      <c r="BZ873" s="127"/>
      <c r="CA873" s="127"/>
      <c r="CB873" s="127"/>
      <c r="CC873" s="127"/>
      <c r="CD873" s="127"/>
      <c r="CE873" s="127"/>
      <c r="CF873" s="127"/>
      <c r="CG873" s="127"/>
      <c r="CH873" s="127"/>
      <c r="CI873" s="127"/>
      <c r="CJ873" s="127"/>
      <c r="CK873" s="127"/>
      <c r="CL873" s="127"/>
      <c r="CM873" s="127"/>
      <c r="CN873" s="127"/>
      <c r="CO873" s="127"/>
      <c r="CP873" s="127"/>
      <c r="CQ873" s="127"/>
      <c r="CR873" s="127"/>
      <c r="CS873" s="127"/>
      <c r="CT873" s="127"/>
      <c r="CU873" s="127"/>
      <c r="CV873" s="127"/>
      <c r="CW873" s="127"/>
      <c r="CX873" s="127"/>
      <c r="CY873" s="127"/>
      <c r="CZ873" s="127"/>
      <c r="DA873" s="127"/>
      <c r="DB873" s="127"/>
      <c r="DC873" s="127"/>
      <c r="DD873" s="127"/>
      <c r="DE873" s="127"/>
      <c r="DF873" s="127"/>
      <c r="DG873" s="127"/>
      <c r="DH873" s="127"/>
      <c r="DI873" s="127"/>
      <c r="DJ873" s="127"/>
      <c r="DK873" s="127"/>
      <c r="DL873" s="127"/>
      <c r="DM873" s="127"/>
      <c r="DN873" s="127"/>
      <c r="DO873" s="127"/>
      <c r="DP873" s="127"/>
      <c r="DQ873" s="127"/>
      <c r="DR873" s="127"/>
      <c r="DS873" s="127"/>
      <c r="DT873" s="127"/>
      <c r="DU873" s="127"/>
      <c r="DV873" s="127"/>
      <c r="DW873" s="127"/>
      <c r="DX873" s="127"/>
      <c r="DY873" s="127"/>
      <c r="DZ873" s="127"/>
      <c r="EA873" s="127"/>
      <c r="EB873" s="127"/>
      <c r="EC873" s="127"/>
      <c r="ED873" s="127"/>
      <c r="EE873" s="127"/>
      <c r="EF873" s="127"/>
      <c r="EG873" s="127"/>
      <c r="EH873" s="127"/>
      <c r="EI873" s="127"/>
      <c r="EJ873" s="127"/>
      <c r="EK873" s="127"/>
      <c r="EL873" s="127"/>
      <c r="EM873" s="127"/>
      <c r="EN873" s="127"/>
      <c r="EO873" s="127"/>
      <c r="EP873" s="127"/>
      <c r="EQ873" s="127"/>
      <c r="ER873" s="127"/>
      <c r="ES873" s="127"/>
      <c r="ET873" s="127"/>
      <c r="EU873" s="127"/>
      <c r="EV873" s="127"/>
      <c r="EW873" s="127"/>
      <c r="EX873" s="127"/>
      <c r="EY873" s="127"/>
      <c r="EZ873" s="127"/>
      <c r="FA873" s="127"/>
      <c r="FB873" s="127"/>
      <c r="FC873" s="127"/>
      <c r="FD873" s="127"/>
      <c r="FE873" s="127"/>
      <c r="FF873" s="127"/>
      <c r="FG873" s="127"/>
      <c r="FH873" s="127"/>
      <c r="FI873" s="127"/>
      <c r="FJ873" s="127"/>
      <c r="FK873" s="127"/>
      <c r="FL873" s="127"/>
      <c r="FM873" s="127"/>
      <c r="FN873" s="127"/>
      <c r="FO873" s="127"/>
      <c r="FP873" s="127"/>
      <c r="FQ873" s="127"/>
      <c r="FR873" s="127"/>
      <c r="FS873" s="127"/>
      <c r="FT873" s="127"/>
      <c r="FU873" s="127"/>
      <c r="FV873" s="127"/>
      <c r="FW873" s="127"/>
      <c r="FX873" s="127"/>
      <c r="FY873" s="127"/>
      <c r="FZ873" s="127"/>
      <c r="GA873" s="127"/>
      <c r="GB873" s="127"/>
      <c r="GC873" s="127"/>
      <c r="GD873" s="127"/>
      <c r="GE873" s="127"/>
      <c r="GF873" s="127"/>
      <c r="GG873" s="127"/>
      <c r="GH873" s="127"/>
      <c r="GI873" s="127"/>
      <c r="GJ873" s="127"/>
      <c r="GK873" s="127"/>
      <c r="GL873" s="127"/>
      <c r="GM873" s="127"/>
      <c r="GN873" s="127"/>
      <c r="GO873" s="127"/>
      <c r="GP873" s="127"/>
      <c r="GQ873" s="127"/>
      <c r="GR873" s="127"/>
      <c r="GS873" s="127"/>
      <c r="GT873" s="127"/>
      <c r="GU873" s="127"/>
      <c r="GV873" s="127"/>
      <c r="GW873" s="127"/>
      <c r="GX873" s="127"/>
      <c r="GY873" s="127"/>
      <c r="GZ873" s="127"/>
      <c r="HA873" s="127"/>
      <c r="HB873" s="127"/>
      <c r="HC873" s="127"/>
      <c r="HD873" s="127"/>
      <c r="HE873" s="127"/>
      <c r="HF873" s="127"/>
      <c r="HG873" s="127"/>
      <c r="HH873" s="127"/>
      <c r="HI873" s="127"/>
      <c r="HJ873" s="127"/>
      <c r="HK873" s="127"/>
      <c r="HL873" s="127"/>
      <c r="HM873" s="127"/>
      <c r="HN873" s="127"/>
      <c r="HO873" s="127"/>
      <c r="HP873" s="127"/>
      <c r="HQ873" s="127"/>
      <c r="HR873" s="127"/>
      <c r="HS873" s="127"/>
      <c r="HT873" s="127"/>
      <c r="HU873" s="127"/>
      <c r="HV873" s="127"/>
      <c r="HW873" s="127"/>
      <c r="HX873" s="127"/>
      <c r="HY873" s="127"/>
      <c r="H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  <c r="BK874" s="127"/>
      <c r="BL874" s="127"/>
      <c r="BM874" s="127"/>
      <c r="BN874" s="127"/>
      <c r="BO874" s="127"/>
      <c r="BP874" s="127"/>
      <c r="BQ874" s="127"/>
      <c r="BR874" s="127"/>
      <c r="BS874" s="127"/>
      <c r="BT874" s="127"/>
      <c r="BU874" s="127"/>
      <c r="BV874" s="127"/>
      <c r="BW874" s="127"/>
      <c r="BX874" s="127"/>
      <c r="BY874" s="127"/>
      <c r="BZ874" s="127"/>
      <c r="CA874" s="127"/>
      <c r="CB874" s="127"/>
      <c r="CC874" s="127"/>
      <c r="CD874" s="127"/>
      <c r="CE874" s="127"/>
      <c r="CF874" s="127"/>
      <c r="CG874" s="127"/>
      <c r="CH874" s="127"/>
      <c r="CI874" s="127"/>
      <c r="CJ874" s="127"/>
      <c r="CK874" s="127"/>
      <c r="CL874" s="127"/>
      <c r="CM874" s="127"/>
      <c r="CN874" s="127"/>
      <c r="CO874" s="127"/>
      <c r="CP874" s="127"/>
      <c r="CQ874" s="127"/>
      <c r="CR874" s="127"/>
      <c r="CS874" s="127"/>
      <c r="CT874" s="127"/>
      <c r="CU874" s="127"/>
      <c r="CV874" s="127"/>
      <c r="CW874" s="127"/>
      <c r="CX874" s="127"/>
      <c r="CY874" s="127"/>
      <c r="CZ874" s="127"/>
      <c r="DA874" s="127"/>
      <c r="DB874" s="127"/>
      <c r="DC874" s="127"/>
      <c r="DD874" s="127"/>
      <c r="DE874" s="127"/>
      <c r="DF874" s="127"/>
      <c r="DG874" s="127"/>
      <c r="DH874" s="127"/>
      <c r="DI874" s="127"/>
      <c r="DJ874" s="127"/>
      <c r="DK874" s="127"/>
      <c r="DL874" s="127"/>
      <c r="DM874" s="127"/>
      <c r="DN874" s="127"/>
      <c r="DO874" s="127"/>
      <c r="DP874" s="127"/>
      <c r="DQ874" s="127"/>
      <c r="DR874" s="127"/>
      <c r="DS874" s="127"/>
      <c r="DT874" s="127"/>
      <c r="DU874" s="127"/>
      <c r="DV874" s="127"/>
      <c r="DW874" s="127"/>
      <c r="DX874" s="127"/>
      <c r="DY874" s="127"/>
      <c r="DZ874" s="127"/>
      <c r="EA874" s="127"/>
      <c r="EB874" s="127"/>
      <c r="EC874" s="127"/>
      <c r="ED874" s="127"/>
      <c r="EE874" s="127"/>
      <c r="EF874" s="127"/>
      <c r="EG874" s="127"/>
      <c r="EH874" s="127"/>
      <c r="EI874" s="127"/>
      <c r="EJ874" s="127"/>
      <c r="EK874" s="127"/>
      <c r="EL874" s="127"/>
      <c r="EM874" s="127"/>
      <c r="EN874" s="127"/>
      <c r="EO874" s="127"/>
      <c r="EP874" s="127"/>
      <c r="EQ874" s="127"/>
      <c r="ER874" s="127"/>
      <c r="ES874" s="127"/>
      <c r="ET874" s="127"/>
      <c r="EU874" s="127"/>
      <c r="EV874" s="127"/>
      <c r="EW874" s="127"/>
      <c r="EX874" s="127"/>
      <c r="EY874" s="127"/>
      <c r="EZ874" s="127"/>
      <c r="FA874" s="127"/>
      <c r="FB874" s="127"/>
      <c r="FC874" s="127"/>
      <c r="FD874" s="127"/>
      <c r="FE874" s="127"/>
      <c r="FF874" s="127"/>
      <c r="FG874" s="127"/>
      <c r="FH874" s="127"/>
      <c r="FI874" s="127"/>
      <c r="FJ874" s="127"/>
      <c r="FK874" s="127"/>
      <c r="FL874" s="127"/>
      <c r="FM874" s="127"/>
      <c r="FN874" s="127"/>
      <c r="FO874" s="127"/>
      <c r="FP874" s="127"/>
      <c r="FQ874" s="127"/>
      <c r="FR874" s="127"/>
      <c r="FS874" s="127"/>
      <c r="FT874" s="127"/>
      <c r="FU874" s="127"/>
      <c r="FV874" s="127"/>
      <c r="FW874" s="127"/>
      <c r="FX874" s="127"/>
      <c r="FY874" s="127"/>
      <c r="FZ874" s="127"/>
      <c r="GA874" s="127"/>
      <c r="GB874" s="127"/>
      <c r="GC874" s="127"/>
      <c r="GD874" s="127"/>
      <c r="GE874" s="127"/>
      <c r="GF874" s="127"/>
      <c r="GG874" s="127"/>
      <c r="GH874" s="127"/>
      <c r="GI874" s="127"/>
      <c r="GJ874" s="127"/>
      <c r="GK874" s="127"/>
      <c r="GL874" s="127"/>
      <c r="GM874" s="127"/>
      <c r="GN874" s="127"/>
      <c r="GO874" s="127"/>
      <c r="GP874" s="127"/>
      <c r="GQ874" s="127"/>
      <c r="GR874" s="127"/>
      <c r="GS874" s="127"/>
      <c r="GT874" s="127"/>
      <c r="GU874" s="127"/>
      <c r="GV874" s="127"/>
      <c r="GW874" s="127"/>
      <c r="GX874" s="127"/>
      <c r="GY874" s="127"/>
      <c r="GZ874" s="127"/>
      <c r="HA874" s="127"/>
      <c r="HB874" s="127"/>
      <c r="HC874" s="127"/>
      <c r="HD874" s="127"/>
      <c r="HE874" s="127"/>
      <c r="HF874" s="127"/>
      <c r="HG874" s="127"/>
      <c r="HH874" s="127"/>
      <c r="HI874" s="127"/>
      <c r="HJ874" s="127"/>
      <c r="HK874" s="127"/>
      <c r="HL874" s="127"/>
      <c r="HM874" s="127"/>
      <c r="HN874" s="127"/>
      <c r="HO874" s="127"/>
      <c r="HP874" s="127"/>
      <c r="HQ874" s="127"/>
      <c r="HR874" s="127"/>
      <c r="HS874" s="127"/>
      <c r="HT874" s="127"/>
      <c r="HU874" s="127"/>
      <c r="HV874" s="127"/>
      <c r="HW874" s="127"/>
      <c r="HX874" s="127"/>
      <c r="HY874" s="127"/>
      <c r="H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  <c r="BK875" s="127"/>
      <c r="BL875" s="127"/>
      <c r="BM875" s="127"/>
      <c r="BN875" s="127"/>
      <c r="BO875" s="127"/>
      <c r="BP875" s="127"/>
      <c r="BQ875" s="127"/>
      <c r="BR875" s="127"/>
      <c r="BS875" s="127"/>
      <c r="BT875" s="127"/>
      <c r="BU875" s="127"/>
      <c r="BV875" s="127"/>
      <c r="BW875" s="127"/>
      <c r="BX875" s="127"/>
      <c r="BY875" s="127"/>
      <c r="BZ875" s="127"/>
      <c r="CA875" s="127"/>
      <c r="CB875" s="127"/>
      <c r="CC875" s="127"/>
      <c r="CD875" s="127"/>
      <c r="CE875" s="127"/>
      <c r="CF875" s="127"/>
      <c r="CG875" s="127"/>
      <c r="CH875" s="127"/>
      <c r="CI875" s="127"/>
      <c r="CJ875" s="127"/>
      <c r="CK875" s="127"/>
      <c r="CL875" s="127"/>
      <c r="CM875" s="127"/>
      <c r="CN875" s="127"/>
      <c r="CO875" s="127"/>
      <c r="CP875" s="127"/>
      <c r="CQ875" s="127"/>
      <c r="CR875" s="127"/>
      <c r="CS875" s="127"/>
      <c r="CT875" s="127"/>
      <c r="CU875" s="127"/>
      <c r="CV875" s="127"/>
      <c r="CW875" s="127"/>
      <c r="CX875" s="127"/>
      <c r="CY875" s="127"/>
      <c r="CZ875" s="127"/>
      <c r="DA875" s="127"/>
      <c r="DB875" s="127"/>
      <c r="DC875" s="127"/>
      <c r="DD875" s="127"/>
      <c r="DE875" s="127"/>
      <c r="DF875" s="127"/>
      <c r="DG875" s="127"/>
      <c r="DH875" s="127"/>
      <c r="DI875" s="127"/>
      <c r="DJ875" s="127"/>
      <c r="DK875" s="127"/>
      <c r="DL875" s="127"/>
      <c r="DM875" s="127"/>
      <c r="DN875" s="127"/>
      <c r="DO875" s="127"/>
      <c r="DP875" s="127"/>
      <c r="DQ875" s="127"/>
      <c r="DR875" s="127"/>
      <c r="DS875" s="127"/>
      <c r="DT875" s="127"/>
      <c r="DU875" s="127"/>
      <c r="DV875" s="127"/>
      <c r="DW875" s="127"/>
      <c r="DX875" s="127"/>
      <c r="DY875" s="127"/>
      <c r="DZ875" s="127"/>
      <c r="EA875" s="127"/>
      <c r="EB875" s="127"/>
      <c r="EC875" s="127"/>
      <c r="ED875" s="127"/>
      <c r="EE875" s="127"/>
      <c r="EF875" s="127"/>
      <c r="EG875" s="127"/>
      <c r="EH875" s="127"/>
      <c r="EI875" s="127"/>
      <c r="EJ875" s="127"/>
      <c r="EK875" s="127"/>
      <c r="EL875" s="127"/>
      <c r="EM875" s="127"/>
      <c r="EN875" s="127"/>
      <c r="EO875" s="127"/>
      <c r="EP875" s="127"/>
      <c r="EQ875" s="127"/>
      <c r="ER875" s="127"/>
      <c r="ES875" s="127"/>
      <c r="ET875" s="127"/>
      <c r="EU875" s="127"/>
      <c r="EV875" s="127"/>
      <c r="EW875" s="127"/>
      <c r="EX875" s="127"/>
      <c r="EY875" s="127"/>
      <c r="EZ875" s="127"/>
      <c r="FA875" s="127"/>
      <c r="FB875" s="127"/>
      <c r="FC875" s="127"/>
      <c r="FD875" s="127"/>
      <c r="FE875" s="127"/>
      <c r="FF875" s="127"/>
      <c r="FG875" s="127"/>
      <c r="FH875" s="127"/>
      <c r="FI875" s="127"/>
      <c r="FJ875" s="127"/>
      <c r="FK875" s="127"/>
      <c r="FL875" s="127"/>
      <c r="FM875" s="127"/>
      <c r="FN875" s="127"/>
      <c r="FO875" s="127"/>
      <c r="FP875" s="127"/>
      <c r="FQ875" s="127"/>
      <c r="FR875" s="127"/>
      <c r="FS875" s="127"/>
      <c r="FT875" s="127"/>
      <c r="FU875" s="127"/>
      <c r="FV875" s="127"/>
      <c r="FW875" s="127"/>
      <c r="FX875" s="127"/>
      <c r="FY875" s="127"/>
      <c r="FZ875" s="127"/>
      <c r="GA875" s="127"/>
      <c r="GB875" s="127"/>
      <c r="GC875" s="127"/>
      <c r="GD875" s="127"/>
      <c r="GE875" s="127"/>
      <c r="GF875" s="127"/>
      <c r="GG875" s="127"/>
      <c r="GH875" s="127"/>
      <c r="GI875" s="127"/>
      <c r="GJ875" s="127"/>
      <c r="GK875" s="127"/>
      <c r="GL875" s="127"/>
      <c r="GM875" s="127"/>
      <c r="GN875" s="127"/>
      <c r="GO875" s="127"/>
      <c r="GP875" s="127"/>
      <c r="GQ875" s="127"/>
      <c r="GR875" s="127"/>
      <c r="GS875" s="127"/>
      <c r="GT875" s="127"/>
      <c r="GU875" s="127"/>
      <c r="GV875" s="127"/>
      <c r="GW875" s="127"/>
      <c r="GX875" s="127"/>
      <c r="GY875" s="127"/>
      <c r="GZ875" s="127"/>
      <c r="HA875" s="127"/>
      <c r="HB875" s="127"/>
      <c r="HC875" s="127"/>
      <c r="HD875" s="127"/>
      <c r="HE875" s="127"/>
      <c r="HF875" s="127"/>
      <c r="HG875" s="127"/>
      <c r="HH875" s="127"/>
      <c r="HI875" s="127"/>
      <c r="HJ875" s="127"/>
      <c r="HK875" s="127"/>
      <c r="HL875" s="127"/>
      <c r="HM875" s="127"/>
      <c r="HN875" s="127"/>
      <c r="HO875" s="127"/>
      <c r="HP875" s="127"/>
      <c r="HQ875" s="127"/>
      <c r="HR875" s="127"/>
      <c r="HS875" s="127"/>
      <c r="HT875" s="127"/>
      <c r="HU875" s="127"/>
      <c r="HV875" s="127"/>
      <c r="HW875" s="127"/>
      <c r="HX875" s="127"/>
      <c r="HY875" s="127"/>
      <c r="H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  <c r="BK876" s="127"/>
      <c r="BL876" s="127"/>
      <c r="BM876" s="127"/>
      <c r="BN876" s="127"/>
      <c r="BO876" s="127"/>
      <c r="BP876" s="127"/>
      <c r="BQ876" s="127"/>
      <c r="BR876" s="127"/>
      <c r="BS876" s="127"/>
      <c r="BT876" s="127"/>
      <c r="BU876" s="127"/>
      <c r="BV876" s="127"/>
      <c r="BW876" s="127"/>
      <c r="BX876" s="127"/>
      <c r="BY876" s="127"/>
      <c r="BZ876" s="127"/>
      <c r="CA876" s="127"/>
      <c r="CB876" s="127"/>
      <c r="CC876" s="127"/>
      <c r="CD876" s="127"/>
      <c r="CE876" s="127"/>
      <c r="CF876" s="127"/>
      <c r="CG876" s="127"/>
      <c r="CH876" s="127"/>
      <c r="CI876" s="127"/>
      <c r="CJ876" s="127"/>
      <c r="CK876" s="127"/>
      <c r="CL876" s="127"/>
      <c r="CM876" s="127"/>
      <c r="CN876" s="127"/>
      <c r="CO876" s="127"/>
      <c r="CP876" s="127"/>
      <c r="CQ876" s="127"/>
      <c r="CR876" s="127"/>
      <c r="CS876" s="127"/>
      <c r="CT876" s="127"/>
      <c r="CU876" s="127"/>
      <c r="CV876" s="127"/>
      <c r="CW876" s="127"/>
      <c r="CX876" s="127"/>
      <c r="CY876" s="127"/>
      <c r="CZ876" s="127"/>
      <c r="DA876" s="127"/>
      <c r="DB876" s="127"/>
      <c r="DC876" s="127"/>
      <c r="DD876" s="127"/>
      <c r="DE876" s="127"/>
      <c r="DF876" s="127"/>
      <c r="DG876" s="127"/>
      <c r="DH876" s="127"/>
      <c r="DI876" s="127"/>
      <c r="DJ876" s="127"/>
      <c r="DK876" s="127"/>
      <c r="DL876" s="127"/>
      <c r="DM876" s="127"/>
      <c r="DN876" s="127"/>
      <c r="DO876" s="127"/>
      <c r="DP876" s="127"/>
      <c r="DQ876" s="127"/>
      <c r="DR876" s="127"/>
      <c r="DS876" s="127"/>
      <c r="DT876" s="127"/>
      <c r="DU876" s="127"/>
      <c r="DV876" s="127"/>
      <c r="DW876" s="127"/>
      <c r="DX876" s="127"/>
      <c r="DY876" s="127"/>
      <c r="DZ876" s="127"/>
      <c r="EA876" s="127"/>
      <c r="EB876" s="127"/>
      <c r="EC876" s="127"/>
      <c r="ED876" s="127"/>
      <c r="EE876" s="127"/>
      <c r="EF876" s="127"/>
      <c r="EG876" s="127"/>
      <c r="EH876" s="127"/>
      <c r="EI876" s="127"/>
      <c r="EJ876" s="127"/>
      <c r="EK876" s="127"/>
      <c r="EL876" s="127"/>
      <c r="EM876" s="127"/>
      <c r="EN876" s="127"/>
      <c r="EO876" s="127"/>
      <c r="EP876" s="127"/>
      <c r="EQ876" s="127"/>
      <c r="ER876" s="127"/>
      <c r="ES876" s="127"/>
      <c r="ET876" s="127"/>
      <c r="EU876" s="127"/>
      <c r="EV876" s="127"/>
      <c r="EW876" s="127"/>
      <c r="EX876" s="127"/>
      <c r="EY876" s="127"/>
      <c r="EZ876" s="127"/>
      <c r="FA876" s="127"/>
      <c r="FB876" s="127"/>
      <c r="FC876" s="127"/>
      <c r="FD876" s="127"/>
      <c r="FE876" s="127"/>
      <c r="FF876" s="127"/>
      <c r="FG876" s="127"/>
      <c r="FH876" s="127"/>
      <c r="FI876" s="127"/>
      <c r="FJ876" s="127"/>
      <c r="FK876" s="127"/>
      <c r="FL876" s="127"/>
      <c r="FM876" s="127"/>
      <c r="FN876" s="127"/>
      <c r="FO876" s="127"/>
      <c r="FP876" s="127"/>
      <c r="FQ876" s="127"/>
      <c r="FR876" s="127"/>
      <c r="FS876" s="127"/>
      <c r="FT876" s="127"/>
      <c r="FU876" s="127"/>
      <c r="FV876" s="127"/>
      <c r="FW876" s="127"/>
      <c r="FX876" s="127"/>
      <c r="FY876" s="127"/>
      <c r="FZ876" s="127"/>
      <c r="GA876" s="127"/>
      <c r="GB876" s="127"/>
      <c r="GC876" s="127"/>
      <c r="GD876" s="127"/>
      <c r="GE876" s="127"/>
      <c r="GF876" s="127"/>
      <c r="GG876" s="127"/>
      <c r="GH876" s="127"/>
      <c r="GI876" s="127"/>
      <c r="GJ876" s="127"/>
      <c r="GK876" s="127"/>
      <c r="GL876" s="127"/>
      <c r="GM876" s="127"/>
      <c r="GN876" s="127"/>
      <c r="GO876" s="127"/>
      <c r="GP876" s="127"/>
      <c r="GQ876" s="127"/>
      <c r="GR876" s="127"/>
      <c r="GS876" s="127"/>
      <c r="GT876" s="127"/>
      <c r="GU876" s="127"/>
      <c r="GV876" s="127"/>
      <c r="GW876" s="127"/>
      <c r="GX876" s="127"/>
      <c r="GY876" s="127"/>
      <c r="GZ876" s="127"/>
      <c r="HA876" s="127"/>
      <c r="HB876" s="127"/>
      <c r="HC876" s="127"/>
      <c r="HD876" s="127"/>
      <c r="HE876" s="127"/>
      <c r="HF876" s="127"/>
      <c r="HG876" s="127"/>
      <c r="HH876" s="127"/>
      <c r="HI876" s="127"/>
      <c r="HJ876" s="127"/>
      <c r="HK876" s="127"/>
      <c r="HL876" s="127"/>
      <c r="HM876" s="127"/>
      <c r="HN876" s="127"/>
      <c r="HO876" s="127"/>
      <c r="HP876" s="127"/>
      <c r="HQ876" s="127"/>
      <c r="HR876" s="127"/>
      <c r="HS876" s="127"/>
      <c r="HT876" s="127"/>
      <c r="HU876" s="127"/>
      <c r="HV876" s="127"/>
      <c r="HW876" s="127"/>
      <c r="HX876" s="127"/>
      <c r="HY876" s="127"/>
      <c r="H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  <c r="BK877" s="127"/>
      <c r="BL877" s="127"/>
      <c r="BM877" s="127"/>
      <c r="BN877" s="127"/>
      <c r="BO877" s="127"/>
      <c r="BP877" s="127"/>
      <c r="BQ877" s="127"/>
      <c r="BR877" s="127"/>
      <c r="BS877" s="127"/>
      <c r="BT877" s="127"/>
      <c r="BU877" s="127"/>
      <c r="BV877" s="127"/>
      <c r="BW877" s="127"/>
      <c r="BX877" s="127"/>
      <c r="BY877" s="127"/>
      <c r="BZ877" s="127"/>
      <c r="CA877" s="127"/>
      <c r="CB877" s="127"/>
      <c r="CC877" s="127"/>
      <c r="CD877" s="127"/>
      <c r="CE877" s="127"/>
      <c r="CF877" s="127"/>
      <c r="CG877" s="127"/>
      <c r="CH877" s="127"/>
      <c r="CI877" s="127"/>
      <c r="CJ877" s="127"/>
      <c r="CK877" s="127"/>
      <c r="CL877" s="127"/>
      <c r="CM877" s="127"/>
      <c r="CN877" s="127"/>
      <c r="CO877" s="127"/>
      <c r="CP877" s="127"/>
      <c r="CQ877" s="127"/>
      <c r="CR877" s="127"/>
      <c r="CS877" s="127"/>
      <c r="CT877" s="127"/>
      <c r="CU877" s="127"/>
      <c r="CV877" s="127"/>
      <c r="CW877" s="127"/>
      <c r="CX877" s="127"/>
      <c r="CY877" s="127"/>
      <c r="CZ877" s="127"/>
      <c r="DA877" s="127"/>
      <c r="DB877" s="127"/>
      <c r="DC877" s="127"/>
      <c r="DD877" s="127"/>
      <c r="DE877" s="127"/>
      <c r="DF877" s="127"/>
      <c r="DG877" s="127"/>
      <c r="DH877" s="127"/>
      <c r="DI877" s="127"/>
      <c r="DJ877" s="127"/>
      <c r="DK877" s="127"/>
      <c r="DL877" s="127"/>
      <c r="DM877" s="127"/>
      <c r="DN877" s="127"/>
      <c r="DO877" s="127"/>
      <c r="DP877" s="127"/>
      <c r="DQ877" s="127"/>
      <c r="DR877" s="127"/>
      <c r="DS877" s="127"/>
      <c r="DT877" s="127"/>
      <c r="DU877" s="127"/>
      <c r="DV877" s="127"/>
      <c r="DW877" s="127"/>
      <c r="DX877" s="127"/>
      <c r="DY877" s="127"/>
      <c r="DZ877" s="127"/>
      <c r="EA877" s="127"/>
      <c r="EB877" s="127"/>
      <c r="EC877" s="127"/>
      <c r="ED877" s="127"/>
      <c r="EE877" s="127"/>
      <c r="EF877" s="127"/>
      <c r="EG877" s="127"/>
      <c r="EH877" s="127"/>
      <c r="EI877" s="127"/>
      <c r="EJ877" s="127"/>
      <c r="EK877" s="127"/>
      <c r="EL877" s="127"/>
      <c r="EM877" s="127"/>
      <c r="EN877" s="127"/>
      <c r="EO877" s="127"/>
      <c r="EP877" s="127"/>
      <c r="EQ877" s="127"/>
      <c r="ER877" s="127"/>
      <c r="ES877" s="127"/>
      <c r="ET877" s="127"/>
      <c r="EU877" s="127"/>
      <c r="EV877" s="127"/>
      <c r="EW877" s="127"/>
      <c r="EX877" s="127"/>
      <c r="EY877" s="127"/>
      <c r="EZ877" s="127"/>
      <c r="FA877" s="127"/>
      <c r="FB877" s="127"/>
      <c r="FC877" s="127"/>
      <c r="FD877" s="127"/>
      <c r="FE877" s="127"/>
      <c r="FF877" s="127"/>
      <c r="FG877" s="127"/>
      <c r="FH877" s="127"/>
      <c r="FI877" s="127"/>
      <c r="FJ877" s="127"/>
      <c r="FK877" s="127"/>
      <c r="FL877" s="127"/>
      <c r="FM877" s="127"/>
      <c r="FN877" s="127"/>
      <c r="FO877" s="127"/>
      <c r="FP877" s="127"/>
      <c r="FQ877" s="127"/>
      <c r="FR877" s="127"/>
      <c r="FS877" s="127"/>
      <c r="FT877" s="127"/>
      <c r="FU877" s="127"/>
      <c r="FV877" s="127"/>
      <c r="FW877" s="127"/>
      <c r="FX877" s="127"/>
      <c r="FY877" s="127"/>
      <c r="FZ877" s="127"/>
      <c r="GA877" s="127"/>
      <c r="GB877" s="127"/>
      <c r="GC877" s="127"/>
      <c r="GD877" s="127"/>
      <c r="GE877" s="127"/>
      <c r="GF877" s="127"/>
      <c r="GG877" s="127"/>
      <c r="GH877" s="127"/>
      <c r="GI877" s="127"/>
      <c r="GJ877" s="127"/>
      <c r="GK877" s="127"/>
      <c r="GL877" s="127"/>
      <c r="GM877" s="127"/>
      <c r="GN877" s="127"/>
      <c r="GO877" s="127"/>
      <c r="GP877" s="127"/>
      <c r="GQ877" s="127"/>
      <c r="GR877" s="127"/>
      <c r="GS877" s="127"/>
      <c r="GT877" s="127"/>
      <c r="GU877" s="127"/>
      <c r="GV877" s="127"/>
      <c r="GW877" s="127"/>
      <c r="GX877" s="127"/>
      <c r="GY877" s="127"/>
      <c r="GZ877" s="127"/>
      <c r="HA877" s="127"/>
      <c r="HB877" s="127"/>
      <c r="HC877" s="127"/>
      <c r="HD877" s="127"/>
      <c r="HE877" s="127"/>
      <c r="HF877" s="127"/>
      <c r="HG877" s="127"/>
      <c r="HH877" s="127"/>
      <c r="HI877" s="127"/>
      <c r="HJ877" s="127"/>
      <c r="HK877" s="127"/>
      <c r="HL877" s="127"/>
      <c r="HM877" s="127"/>
      <c r="HN877" s="127"/>
      <c r="HO877" s="127"/>
      <c r="HP877" s="127"/>
      <c r="HQ877" s="127"/>
      <c r="HR877" s="127"/>
      <c r="HS877" s="127"/>
      <c r="HT877" s="127"/>
      <c r="HU877" s="127"/>
      <c r="HV877" s="127"/>
      <c r="HW877" s="127"/>
      <c r="HX877" s="127"/>
      <c r="HY877" s="127"/>
      <c r="H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  <c r="BK878" s="127"/>
      <c r="BL878" s="127"/>
      <c r="BM878" s="127"/>
      <c r="BN878" s="127"/>
      <c r="BO878" s="127"/>
      <c r="BP878" s="127"/>
      <c r="BQ878" s="127"/>
      <c r="BR878" s="127"/>
      <c r="BS878" s="127"/>
      <c r="BT878" s="127"/>
      <c r="BU878" s="127"/>
      <c r="BV878" s="127"/>
      <c r="BW878" s="127"/>
      <c r="BX878" s="127"/>
      <c r="BY878" s="127"/>
      <c r="BZ878" s="127"/>
      <c r="CA878" s="127"/>
      <c r="CB878" s="127"/>
      <c r="CC878" s="127"/>
      <c r="CD878" s="127"/>
      <c r="CE878" s="127"/>
      <c r="CF878" s="127"/>
      <c r="CG878" s="127"/>
      <c r="CH878" s="127"/>
      <c r="CI878" s="127"/>
      <c r="CJ878" s="127"/>
      <c r="CK878" s="127"/>
      <c r="CL878" s="127"/>
      <c r="CM878" s="127"/>
      <c r="CN878" s="127"/>
      <c r="CO878" s="127"/>
      <c r="CP878" s="127"/>
      <c r="CQ878" s="127"/>
      <c r="CR878" s="127"/>
      <c r="CS878" s="127"/>
      <c r="CT878" s="127"/>
      <c r="CU878" s="127"/>
      <c r="CV878" s="127"/>
      <c r="CW878" s="127"/>
      <c r="CX878" s="127"/>
      <c r="CY878" s="127"/>
      <c r="CZ878" s="127"/>
      <c r="DA878" s="127"/>
      <c r="DB878" s="127"/>
      <c r="DC878" s="127"/>
      <c r="DD878" s="127"/>
      <c r="DE878" s="127"/>
      <c r="DF878" s="127"/>
      <c r="DG878" s="127"/>
      <c r="DH878" s="127"/>
      <c r="DI878" s="127"/>
      <c r="DJ878" s="127"/>
      <c r="DK878" s="127"/>
      <c r="DL878" s="127"/>
      <c r="DM878" s="127"/>
      <c r="DN878" s="127"/>
      <c r="DO878" s="127"/>
      <c r="DP878" s="127"/>
      <c r="DQ878" s="127"/>
      <c r="DR878" s="127"/>
      <c r="DS878" s="127"/>
      <c r="DT878" s="127"/>
      <c r="DU878" s="127"/>
      <c r="DV878" s="127"/>
      <c r="DW878" s="127"/>
      <c r="DX878" s="127"/>
      <c r="DY878" s="127"/>
      <c r="DZ878" s="127"/>
      <c r="EA878" s="127"/>
      <c r="EB878" s="127"/>
      <c r="EC878" s="127"/>
      <c r="ED878" s="127"/>
      <c r="EE878" s="127"/>
      <c r="EF878" s="127"/>
      <c r="EG878" s="127"/>
      <c r="EH878" s="127"/>
      <c r="EI878" s="127"/>
      <c r="EJ878" s="127"/>
      <c r="EK878" s="127"/>
      <c r="EL878" s="127"/>
      <c r="EM878" s="127"/>
      <c r="EN878" s="127"/>
      <c r="EO878" s="127"/>
      <c r="EP878" s="127"/>
      <c r="EQ878" s="127"/>
      <c r="ER878" s="127"/>
      <c r="ES878" s="127"/>
      <c r="ET878" s="127"/>
      <c r="EU878" s="127"/>
      <c r="EV878" s="127"/>
      <c r="EW878" s="127"/>
      <c r="EX878" s="127"/>
      <c r="EY878" s="127"/>
      <c r="EZ878" s="127"/>
      <c r="FA878" s="127"/>
      <c r="FB878" s="127"/>
      <c r="FC878" s="127"/>
      <c r="FD878" s="127"/>
      <c r="FE878" s="127"/>
      <c r="FF878" s="127"/>
      <c r="FG878" s="127"/>
      <c r="FH878" s="127"/>
      <c r="FI878" s="127"/>
      <c r="FJ878" s="127"/>
      <c r="FK878" s="127"/>
      <c r="FL878" s="127"/>
      <c r="FM878" s="127"/>
      <c r="FN878" s="127"/>
      <c r="FO878" s="127"/>
      <c r="FP878" s="127"/>
      <c r="FQ878" s="127"/>
      <c r="FR878" s="127"/>
      <c r="FS878" s="127"/>
      <c r="FT878" s="127"/>
      <c r="FU878" s="127"/>
      <c r="FV878" s="127"/>
      <c r="FW878" s="127"/>
      <c r="FX878" s="127"/>
      <c r="FY878" s="127"/>
      <c r="FZ878" s="127"/>
      <c r="GA878" s="127"/>
      <c r="GB878" s="127"/>
      <c r="GC878" s="127"/>
      <c r="GD878" s="127"/>
      <c r="GE878" s="127"/>
      <c r="GF878" s="127"/>
      <c r="GG878" s="127"/>
      <c r="GH878" s="127"/>
      <c r="GI878" s="127"/>
      <c r="GJ878" s="127"/>
      <c r="GK878" s="127"/>
      <c r="GL878" s="127"/>
      <c r="GM878" s="127"/>
      <c r="GN878" s="127"/>
      <c r="GO878" s="127"/>
      <c r="GP878" s="127"/>
      <c r="GQ878" s="127"/>
      <c r="GR878" s="127"/>
      <c r="GS878" s="127"/>
      <c r="GT878" s="127"/>
      <c r="GU878" s="127"/>
      <c r="GV878" s="127"/>
      <c r="GW878" s="127"/>
      <c r="GX878" s="127"/>
      <c r="GY878" s="127"/>
      <c r="GZ878" s="127"/>
      <c r="HA878" s="127"/>
      <c r="HB878" s="127"/>
      <c r="HC878" s="127"/>
      <c r="HD878" s="127"/>
      <c r="HE878" s="127"/>
      <c r="HF878" s="127"/>
      <c r="HG878" s="127"/>
      <c r="HH878" s="127"/>
      <c r="HI878" s="127"/>
      <c r="HJ878" s="127"/>
      <c r="HK878" s="127"/>
      <c r="HL878" s="127"/>
      <c r="HM878" s="127"/>
      <c r="HN878" s="127"/>
      <c r="HO878" s="127"/>
      <c r="HP878" s="127"/>
      <c r="HQ878" s="127"/>
      <c r="HR878" s="127"/>
      <c r="HS878" s="127"/>
      <c r="HT878" s="127"/>
      <c r="HU878" s="127"/>
      <c r="HV878" s="127"/>
      <c r="HW878" s="127"/>
      <c r="HX878" s="127"/>
      <c r="HY878" s="127"/>
      <c r="H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  <c r="BK879" s="127"/>
      <c r="BL879" s="127"/>
      <c r="BM879" s="127"/>
      <c r="BN879" s="127"/>
      <c r="BO879" s="127"/>
      <c r="BP879" s="127"/>
      <c r="BQ879" s="127"/>
      <c r="BR879" s="127"/>
      <c r="BS879" s="127"/>
      <c r="BT879" s="127"/>
      <c r="BU879" s="127"/>
      <c r="BV879" s="127"/>
      <c r="BW879" s="127"/>
      <c r="BX879" s="127"/>
      <c r="BY879" s="127"/>
      <c r="BZ879" s="127"/>
      <c r="CA879" s="127"/>
      <c r="CB879" s="127"/>
      <c r="CC879" s="127"/>
      <c r="CD879" s="127"/>
      <c r="CE879" s="127"/>
      <c r="CF879" s="127"/>
      <c r="CG879" s="127"/>
      <c r="CH879" s="127"/>
      <c r="CI879" s="127"/>
      <c r="CJ879" s="127"/>
      <c r="CK879" s="127"/>
      <c r="CL879" s="127"/>
      <c r="CM879" s="127"/>
      <c r="CN879" s="127"/>
      <c r="CO879" s="127"/>
      <c r="CP879" s="127"/>
      <c r="CQ879" s="127"/>
      <c r="CR879" s="127"/>
      <c r="CS879" s="127"/>
      <c r="CT879" s="127"/>
      <c r="CU879" s="127"/>
      <c r="CV879" s="127"/>
      <c r="CW879" s="127"/>
      <c r="CX879" s="127"/>
      <c r="CY879" s="127"/>
      <c r="CZ879" s="127"/>
      <c r="DA879" s="127"/>
      <c r="DB879" s="127"/>
      <c r="DC879" s="127"/>
      <c r="DD879" s="127"/>
      <c r="DE879" s="127"/>
      <c r="DF879" s="127"/>
      <c r="DG879" s="127"/>
      <c r="DH879" s="127"/>
      <c r="DI879" s="127"/>
      <c r="DJ879" s="127"/>
      <c r="DK879" s="127"/>
      <c r="DL879" s="127"/>
      <c r="DM879" s="127"/>
      <c r="DN879" s="127"/>
      <c r="DO879" s="127"/>
      <c r="DP879" s="127"/>
      <c r="DQ879" s="127"/>
      <c r="DR879" s="127"/>
      <c r="DS879" s="127"/>
      <c r="DT879" s="127"/>
      <c r="DU879" s="127"/>
      <c r="DV879" s="127"/>
      <c r="DW879" s="127"/>
      <c r="DX879" s="127"/>
      <c r="DY879" s="127"/>
      <c r="DZ879" s="127"/>
      <c r="EA879" s="127"/>
      <c r="EB879" s="127"/>
      <c r="EC879" s="127"/>
      <c r="ED879" s="127"/>
      <c r="EE879" s="127"/>
      <c r="EF879" s="127"/>
      <c r="EG879" s="127"/>
      <c r="EH879" s="127"/>
      <c r="EI879" s="127"/>
      <c r="EJ879" s="127"/>
      <c r="EK879" s="127"/>
      <c r="EL879" s="127"/>
      <c r="EM879" s="127"/>
      <c r="EN879" s="127"/>
      <c r="EO879" s="127"/>
      <c r="EP879" s="127"/>
      <c r="EQ879" s="127"/>
      <c r="ER879" s="127"/>
      <c r="ES879" s="127"/>
      <c r="ET879" s="127"/>
      <c r="EU879" s="127"/>
      <c r="EV879" s="127"/>
      <c r="EW879" s="127"/>
      <c r="EX879" s="127"/>
      <c r="EY879" s="127"/>
      <c r="EZ879" s="127"/>
      <c r="FA879" s="127"/>
      <c r="FB879" s="127"/>
      <c r="FC879" s="127"/>
      <c r="FD879" s="127"/>
      <c r="FE879" s="127"/>
      <c r="FF879" s="127"/>
      <c r="FG879" s="127"/>
      <c r="FH879" s="127"/>
      <c r="FI879" s="127"/>
      <c r="FJ879" s="127"/>
      <c r="FK879" s="127"/>
      <c r="FL879" s="127"/>
      <c r="FM879" s="127"/>
      <c r="FN879" s="127"/>
      <c r="FO879" s="127"/>
      <c r="FP879" s="127"/>
      <c r="FQ879" s="127"/>
      <c r="FR879" s="127"/>
      <c r="FS879" s="127"/>
      <c r="FT879" s="127"/>
      <c r="FU879" s="127"/>
      <c r="FV879" s="127"/>
      <c r="FW879" s="127"/>
      <c r="FX879" s="127"/>
      <c r="FY879" s="127"/>
      <c r="FZ879" s="127"/>
      <c r="GA879" s="127"/>
      <c r="GB879" s="127"/>
      <c r="GC879" s="127"/>
      <c r="GD879" s="127"/>
      <c r="GE879" s="127"/>
      <c r="GF879" s="127"/>
      <c r="GG879" s="127"/>
      <c r="GH879" s="127"/>
      <c r="GI879" s="127"/>
      <c r="GJ879" s="127"/>
      <c r="GK879" s="127"/>
      <c r="GL879" s="127"/>
      <c r="GM879" s="127"/>
      <c r="GN879" s="127"/>
      <c r="GO879" s="127"/>
      <c r="GP879" s="127"/>
      <c r="GQ879" s="127"/>
      <c r="GR879" s="127"/>
      <c r="GS879" s="127"/>
      <c r="GT879" s="127"/>
      <c r="GU879" s="127"/>
      <c r="GV879" s="127"/>
      <c r="GW879" s="127"/>
      <c r="GX879" s="127"/>
      <c r="GY879" s="127"/>
      <c r="GZ879" s="127"/>
      <c r="HA879" s="127"/>
      <c r="HB879" s="127"/>
      <c r="HC879" s="127"/>
      <c r="HD879" s="127"/>
      <c r="HE879" s="127"/>
      <c r="HF879" s="127"/>
      <c r="HG879" s="127"/>
      <c r="HH879" s="127"/>
      <c r="HI879" s="127"/>
      <c r="HJ879" s="127"/>
      <c r="HK879" s="127"/>
      <c r="HL879" s="127"/>
      <c r="HM879" s="127"/>
      <c r="HN879" s="127"/>
      <c r="HO879" s="127"/>
      <c r="HP879" s="127"/>
      <c r="HQ879" s="127"/>
      <c r="HR879" s="127"/>
      <c r="HS879" s="127"/>
      <c r="HT879" s="127"/>
      <c r="HU879" s="127"/>
      <c r="HV879" s="127"/>
      <c r="HW879" s="127"/>
      <c r="HX879" s="127"/>
      <c r="HY879" s="127"/>
      <c r="H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  <c r="BK880" s="127"/>
      <c r="BL880" s="127"/>
      <c r="BM880" s="127"/>
      <c r="BN880" s="127"/>
      <c r="BO880" s="127"/>
      <c r="BP880" s="127"/>
      <c r="BQ880" s="127"/>
      <c r="BR880" s="127"/>
      <c r="BS880" s="127"/>
      <c r="BT880" s="127"/>
      <c r="BU880" s="127"/>
      <c r="BV880" s="127"/>
      <c r="BW880" s="127"/>
      <c r="BX880" s="127"/>
      <c r="BY880" s="127"/>
      <c r="BZ880" s="127"/>
      <c r="CA880" s="127"/>
      <c r="CB880" s="127"/>
      <c r="CC880" s="127"/>
      <c r="CD880" s="127"/>
      <c r="CE880" s="127"/>
      <c r="CF880" s="127"/>
      <c r="CG880" s="127"/>
      <c r="CH880" s="127"/>
      <c r="CI880" s="127"/>
      <c r="CJ880" s="127"/>
      <c r="CK880" s="127"/>
      <c r="CL880" s="127"/>
      <c r="CM880" s="127"/>
      <c r="CN880" s="127"/>
      <c r="CO880" s="127"/>
      <c r="CP880" s="127"/>
      <c r="CQ880" s="127"/>
      <c r="CR880" s="127"/>
      <c r="CS880" s="127"/>
      <c r="CT880" s="127"/>
      <c r="CU880" s="127"/>
      <c r="CV880" s="127"/>
      <c r="CW880" s="127"/>
      <c r="CX880" s="127"/>
      <c r="CY880" s="127"/>
      <c r="CZ880" s="127"/>
      <c r="DA880" s="127"/>
      <c r="DB880" s="127"/>
      <c r="DC880" s="127"/>
      <c r="DD880" s="127"/>
      <c r="DE880" s="127"/>
      <c r="DF880" s="127"/>
      <c r="DG880" s="127"/>
      <c r="DH880" s="127"/>
      <c r="DI880" s="127"/>
      <c r="DJ880" s="127"/>
      <c r="DK880" s="127"/>
      <c r="DL880" s="127"/>
      <c r="DM880" s="127"/>
      <c r="DN880" s="127"/>
      <c r="DO880" s="127"/>
      <c r="DP880" s="127"/>
      <c r="DQ880" s="127"/>
      <c r="DR880" s="127"/>
      <c r="DS880" s="127"/>
      <c r="DT880" s="127"/>
      <c r="DU880" s="127"/>
      <c r="DV880" s="127"/>
      <c r="DW880" s="127"/>
      <c r="DX880" s="127"/>
      <c r="DY880" s="127"/>
      <c r="DZ880" s="127"/>
      <c r="EA880" s="127"/>
      <c r="EB880" s="127"/>
      <c r="EC880" s="127"/>
      <c r="ED880" s="127"/>
      <c r="EE880" s="127"/>
      <c r="EF880" s="127"/>
      <c r="EG880" s="127"/>
      <c r="EH880" s="127"/>
      <c r="EI880" s="127"/>
      <c r="EJ880" s="127"/>
      <c r="EK880" s="127"/>
      <c r="EL880" s="127"/>
      <c r="EM880" s="127"/>
      <c r="EN880" s="127"/>
      <c r="EO880" s="127"/>
      <c r="EP880" s="127"/>
      <c r="EQ880" s="127"/>
      <c r="ER880" s="127"/>
      <c r="ES880" s="127"/>
      <c r="ET880" s="127"/>
      <c r="EU880" s="127"/>
      <c r="EV880" s="127"/>
      <c r="EW880" s="127"/>
      <c r="EX880" s="127"/>
      <c r="EY880" s="127"/>
      <c r="EZ880" s="127"/>
      <c r="FA880" s="127"/>
      <c r="FB880" s="127"/>
      <c r="FC880" s="127"/>
      <c r="FD880" s="127"/>
      <c r="FE880" s="127"/>
      <c r="FF880" s="127"/>
      <c r="FG880" s="127"/>
      <c r="FH880" s="127"/>
      <c r="FI880" s="127"/>
      <c r="FJ880" s="127"/>
      <c r="FK880" s="127"/>
      <c r="FL880" s="127"/>
      <c r="FM880" s="127"/>
      <c r="FN880" s="127"/>
      <c r="FO880" s="127"/>
      <c r="FP880" s="127"/>
      <c r="FQ880" s="127"/>
      <c r="FR880" s="127"/>
      <c r="FS880" s="127"/>
      <c r="FT880" s="127"/>
      <c r="FU880" s="127"/>
      <c r="FV880" s="127"/>
      <c r="FW880" s="127"/>
      <c r="FX880" s="127"/>
      <c r="FY880" s="127"/>
      <c r="FZ880" s="127"/>
      <c r="GA880" s="127"/>
      <c r="GB880" s="127"/>
      <c r="GC880" s="127"/>
      <c r="GD880" s="127"/>
      <c r="GE880" s="127"/>
      <c r="GF880" s="127"/>
      <c r="GG880" s="127"/>
      <c r="GH880" s="127"/>
      <c r="GI880" s="127"/>
      <c r="GJ880" s="127"/>
      <c r="GK880" s="127"/>
      <c r="GL880" s="127"/>
      <c r="GM880" s="127"/>
      <c r="GN880" s="127"/>
      <c r="GO880" s="127"/>
      <c r="GP880" s="127"/>
      <c r="GQ880" s="127"/>
      <c r="GR880" s="127"/>
      <c r="GS880" s="127"/>
      <c r="GT880" s="127"/>
      <c r="GU880" s="127"/>
      <c r="GV880" s="127"/>
      <c r="GW880" s="127"/>
      <c r="GX880" s="127"/>
      <c r="GY880" s="127"/>
      <c r="GZ880" s="127"/>
      <c r="HA880" s="127"/>
      <c r="HB880" s="127"/>
      <c r="HC880" s="127"/>
      <c r="HD880" s="127"/>
      <c r="HE880" s="127"/>
      <c r="HF880" s="127"/>
      <c r="HG880" s="127"/>
      <c r="HH880" s="127"/>
      <c r="HI880" s="127"/>
      <c r="HJ880" s="127"/>
      <c r="HK880" s="127"/>
      <c r="HL880" s="127"/>
      <c r="HM880" s="127"/>
      <c r="HN880" s="127"/>
      <c r="HO880" s="127"/>
      <c r="HP880" s="127"/>
      <c r="HQ880" s="127"/>
      <c r="HR880" s="127"/>
      <c r="HS880" s="127"/>
      <c r="HT880" s="127"/>
      <c r="HU880" s="127"/>
      <c r="HV880" s="127"/>
      <c r="HW880" s="127"/>
      <c r="HX880" s="127"/>
      <c r="HY880" s="127"/>
      <c r="H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  <c r="BK881" s="127"/>
      <c r="BL881" s="127"/>
      <c r="BM881" s="127"/>
      <c r="BN881" s="127"/>
      <c r="BO881" s="127"/>
      <c r="BP881" s="127"/>
      <c r="BQ881" s="127"/>
      <c r="BR881" s="127"/>
      <c r="BS881" s="127"/>
      <c r="BT881" s="127"/>
      <c r="BU881" s="127"/>
      <c r="BV881" s="127"/>
      <c r="BW881" s="127"/>
      <c r="BX881" s="127"/>
      <c r="BY881" s="127"/>
      <c r="BZ881" s="127"/>
      <c r="CA881" s="127"/>
      <c r="CB881" s="127"/>
      <c r="CC881" s="127"/>
      <c r="CD881" s="127"/>
      <c r="CE881" s="127"/>
      <c r="CF881" s="127"/>
      <c r="CG881" s="127"/>
      <c r="CH881" s="127"/>
      <c r="CI881" s="127"/>
      <c r="CJ881" s="127"/>
      <c r="CK881" s="127"/>
      <c r="CL881" s="127"/>
      <c r="CM881" s="127"/>
      <c r="CN881" s="127"/>
      <c r="CO881" s="127"/>
      <c r="CP881" s="127"/>
      <c r="CQ881" s="127"/>
      <c r="CR881" s="127"/>
      <c r="CS881" s="127"/>
      <c r="CT881" s="127"/>
      <c r="CU881" s="127"/>
      <c r="CV881" s="127"/>
      <c r="CW881" s="127"/>
      <c r="CX881" s="127"/>
      <c r="CY881" s="127"/>
      <c r="CZ881" s="127"/>
      <c r="DA881" s="127"/>
      <c r="DB881" s="127"/>
      <c r="DC881" s="127"/>
      <c r="DD881" s="127"/>
      <c r="DE881" s="127"/>
      <c r="DF881" s="127"/>
      <c r="DG881" s="127"/>
      <c r="DH881" s="127"/>
      <c r="DI881" s="127"/>
      <c r="DJ881" s="127"/>
      <c r="DK881" s="127"/>
      <c r="DL881" s="127"/>
      <c r="DM881" s="127"/>
      <c r="DN881" s="127"/>
      <c r="DO881" s="127"/>
      <c r="DP881" s="127"/>
      <c r="DQ881" s="127"/>
      <c r="DR881" s="127"/>
      <c r="DS881" s="127"/>
      <c r="DT881" s="127"/>
      <c r="DU881" s="127"/>
      <c r="DV881" s="127"/>
      <c r="DW881" s="127"/>
      <c r="DX881" s="127"/>
      <c r="DY881" s="127"/>
      <c r="DZ881" s="127"/>
      <c r="EA881" s="127"/>
      <c r="EB881" s="127"/>
      <c r="EC881" s="127"/>
      <c r="ED881" s="127"/>
      <c r="EE881" s="127"/>
      <c r="EF881" s="127"/>
      <c r="EG881" s="127"/>
      <c r="EH881" s="127"/>
      <c r="EI881" s="127"/>
      <c r="EJ881" s="127"/>
      <c r="EK881" s="127"/>
      <c r="EL881" s="127"/>
      <c r="EM881" s="127"/>
      <c r="EN881" s="127"/>
      <c r="EO881" s="127"/>
      <c r="EP881" s="127"/>
      <c r="EQ881" s="127"/>
      <c r="ER881" s="127"/>
      <c r="ES881" s="127"/>
      <c r="ET881" s="127"/>
      <c r="EU881" s="127"/>
      <c r="EV881" s="127"/>
      <c r="EW881" s="127"/>
      <c r="EX881" s="127"/>
      <c r="EY881" s="127"/>
      <c r="EZ881" s="127"/>
      <c r="FA881" s="127"/>
      <c r="FB881" s="127"/>
      <c r="FC881" s="127"/>
      <c r="FD881" s="127"/>
      <c r="FE881" s="127"/>
      <c r="FF881" s="127"/>
      <c r="FG881" s="127"/>
      <c r="FH881" s="127"/>
      <c r="FI881" s="127"/>
      <c r="FJ881" s="127"/>
      <c r="FK881" s="127"/>
      <c r="FL881" s="127"/>
      <c r="FM881" s="127"/>
      <c r="FN881" s="127"/>
      <c r="FO881" s="127"/>
      <c r="FP881" s="127"/>
      <c r="FQ881" s="127"/>
      <c r="FR881" s="127"/>
      <c r="FS881" s="127"/>
      <c r="FT881" s="127"/>
      <c r="FU881" s="127"/>
      <c r="FV881" s="127"/>
      <c r="FW881" s="127"/>
      <c r="FX881" s="127"/>
      <c r="FY881" s="127"/>
      <c r="FZ881" s="127"/>
      <c r="GA881" s="127"/>
      <c r="GB881" s="127"/>
      <c r="GC881" s="127"/>
      <c r="GD881" s="127"/>
      <c r="GE881" s="127"/>
      <c r="GF881" s="127"/>
      <c r="GG881" s="127"/>
      <c r="GH881" s="127"/>
      <c r="GI881" s="127"/>
      <c r="GJ881" s="127"/>
      <c r="GK881" s="127"/>
      <c r="GL881" s="127"/>
      <c r="GM881" s="127"/>
      <c r="GN881" s="127"/>
      <c r="GO881" s="127"/>
      <c r="GP881" s="127"/>
      <c r="GQ881" s="127"/>
      <c r="GR881" s="127"/>
      <c r="GS881" s="127"/>
      <c r="GT881" s="127"/>
      <c r="GU881" s="127"/>
      <c r="GV881" s="127"/>
      <c r="GW881" s="127"/>
      <c r="GX881" s="127"/>
      <c r="GY881" s="127"/>
      <c r="GZ881" s="127"/>
      <c r="HA881" s="127"/>
      <c r="HB881" s="127"/>
      <c r="HC881" s="127"/>
      <c r="HD881" s="127"/>
      <c r="HE881" s="127"/>
      <c r="HF881" s="127"/>
      <c r="HG881" s="127"/>
      <c r="HH881" s="127"/>
      <c r="HI881" s="127"/>
      <c r="HJ881" s="127"/>
      <c r="HK881" s="127"/>
      <c r="HL881" s="127"/>
      <c r="HM881" s="127"/>
      <c r="HN881" s="127"/>
      <c r="HO881" s="127"/>
      <c r="HP881" s="127"/>
      <c r="HQ881" s="127"/>
      <c r="HR881" s="127"/>
      <c r="HS881" s="127"/>
      <c r="HT881" s="127"/>
      <c r="HU881" s="127"/>
      <c r="HV881" s="127"/>
      <c r="HW881" s="127"/>
      <c r="HX881" s="127"/>
      <c r="HY881" s="127"/>
      <c r="H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  <c r="BK882" s="127"/>
      <c r="BL882" s="127"/>
      <c r="BM882" s="127"/>
      <c r="BN882" s="127"/>
      <c r="BO882" s="127"/>
      <c r="BP882" s="127"/>
      <c r="BQ882" s="127"/>
      <c r="BR882" s="127"/>
      <c r="BS882" s="127"/>
      <c r="BT882" s="127"/>
      <c r="BU882" s="127"/>
      <c r="BV882" s="127"/>
      <c r="BW882" s="127"/>
      <c r="BX882" s="127"/>
      <c r="BY882" s="127"/>
      <c r="BZ882" s="127"/>
      <c r="CA882" s="127"/>
      <c r="CB882" s="127"/>
      <c r="CC882" s="127"/>
      <c r="CD882" s="127"/>
      <c r="CE882" s="127"/>
      <c r="CF882" s="127"/>
      <c r="CG882" s="127"/>
      <c r="CH882" s="127"/>
      <c r="CI882" s="127"/>
      <c r="CJ882" s="127"/>
      <c r="CK882" s="127"/>
      <c r="CL882" s="127"/>
      <c r="CM882" s="127"/>
      <c r="CN882" s="127"/>
      <c r="CO882" s="127"/>
      <c r="CP882" s="127"/>
      <c r="CQ882" s="127"/>
      <c r="CR882" s="127"/>
      <c r="CS882" s="127"/>
      <c r="CT882" s="127"/>
      <c r="CU882" s="127"/>
      <c r="CV882" s="127"/>
      <c r="CW882" s="127"/>
      <c r="CX882" s="127"/>
      <c r="CY882" s="127"/>
      <c r="CZ882" s="127"/>
      <c r="DA882" s="127"/>
      <c r="DB882" s="127"/>
      <c r="DC882" s="127"/>
      <c r="DD882" s="127"/>
      <c r="DE882" s="127"/>
      <c r="DF882" s="127"/>
      <c r="DG882" s="127"/>
      <c r="DH882" s="127"/>
      <c r="DI882" s="127"/>
      <c r="DJ882" s="127"/>
      <c r="DK882" s="127"/>
      <c r="DL882" s="127"/>
      <c r="DM882" s="127"/>
      <c r="DN882" s="127"/>
      <c r="DO882" s="127"/>
      <c r="DP882" s="127"/>
      <c r="DQ882" s="127"/>
      <c r="DR882" s="127"/>
      <c r="DS882" s="127"/>
      <c r="DT882" s="127"/>
      <c r="DU882" s="127"/>
      <c r="DV882" s="127"/>
      <c r="DW882" s="127"/>
      <c r="DX882" s="127"/>
      <c r="DY882" s="127"/>
      <c r="DZ882" s="127"/>
      <c r="EA882" s="127"/>
      <c r="EB882" s="127"/>
      <c r="EC882" s="127"/>
      <c r="ED882" s="127"/>
      <c r="EE882" s="127"/>
      <c r="EF882" s="127"/>
      <c r="EG882" s="127"/>
      <c r="EH882" s="127"/>
      <c r="EI882" s="127"/>
      <c r="EJ882" s="127"/>
      <c r="EK882" s="127"/>
      <c r="EL882" s="127"/>
      <c r="EM882" s="127"/>
      <c r="EN882" s="127"/>
      <c r="EO882" s="127"/>
      <c r="EP882" s="127"/>
      <c r="EQ882" s="127"/>
      <c r="ER882" s="127"/>
      <c r="ES882" s="127"/>
      <c r="ET882" s="127"/>
      <c r="EU882" s="127"/>
      <c r="EV882" s="127"/>
      <c r="EW882" s="127"/>
      <c r="EX882" s="127"/>
      <c r="EY882" s="127"/>
      <c r="EZ882" s="127"/>
      <c r="FA882" s="127"/>
      <c r="FB882" s="127"/>
      <c r="FC882" s="127"/>
      <c r="FD882" s="127"/>
      <c r="FE882" s="127"/>
      <c r="FF882" s="127"/>
      <c r="FG882" s="127"/>
      <c r="FH882" s="127"/>
      <c r="FI882" s="127"/>
      <c r="FJ882" s="127"/>
      <c r="FK882" s="127"/>
      <c r="FL882" s="127"/>
      <c r="FM882" s="127"/>
      <c r="FN882" s="127"/>
      <c r="FO882" s="127"/>
      <c r="FP882" s="127"/>
      <c r="FQ882" s="127"/>
      <c r="FR882" s="127"/>
      <c r="FS882" s="127"/>
      <c r="FT882" s="127"/>
      <c r="FU882" s="127"/>
      <c r="FV882" s="127"/>
      <c r="FW882" s="127"/>
      <c r="FX882" s="127"/>
      <c r="FY882" s="127"/>
      <c r="FZ882" s="127"/>
      <c r="GA882" s="127"/>
      <c r="GB882" s="127"/>
      <c r="GC882" s="127"/>
      <c r="GD882" s="127"/>
      <c r="GE882" s="127"/>
      <c r="GF882" s="127"/>
      <c r="GG882" s="127"/>
      <c r="GH882" s="127"/>
      <c r="GI882" s="127"/>
      <c r="GJ882" s="127"/>
      <c r="GK882" s="127"/>
      <c r="GL882" s="127"/>
      <c r="GM882" s="127"/>
      <c r="GN882" s="127"/>
      <c r="GO882" s="127"/>
      <c r="GP882" s="127"/>
      <c r="GQ882" s="127"/>
      <c r="GR882" s="127"/>
      <c r="GS882" s="127"/>
      <c r="GT882" s="127"/>
      <c r="GU882" s="127"/>
      <c r="GV882" s="127"/>
      <c r="GW882" s="127"/>
      <c r="GX882" s="127"/>
      <c r="GY882" s="127"/>
      <c r="GZ882" s="127"/>
      <c r="HA882" s="127"/>
      <c r="HB882" s="127"/>
      <c r="HC882" s="127"/>
      <c r="HD882" s="127"/>
      <c r="HE882" s="127"/>
      <c r="HF882" s="127"/>
      <c r="HG882" s="127"/>
      <c r="HH882" s="127"/>
      <c r="HI882" s="127"/>
      <c r="HJ882" s="127"/>
      <c r="HK882" s="127"/>
      <c r="HL882" s="127"/>
      <c r="HM882" s="127"/>
      <c r="HN882" s="127"/>
      <c r="HO882" s="127"/>
      <c r="HP882" s="127"/>
      <c r="HQ882" s="127"/>
      <c r="HR882" s="127"/>
      <c r="HS882" s="127"/>
      <c r="HT882" s="127"/>
      <c r="HU882" s="127"/>
      <c r="HV882" s="127"/>
      <c r="HW882" s="127"/>
      <c r="HX882" s="127"/>
      <c r="HY882" s="127"/>
      <c r="H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  <c r="BK883" s="127"/>
      <c r="BL883" s="127"/>
      <c r="BM883" s="127"/>
      <c r="BN883" s="127"/>
      <c r="BO883" s="127"/>
      <c r="BP883" s="127"/>
      <c r="BQ883" s="127"/>
      <c r="BR883" s="127"/>
      <c r="BS883" s="127"/>
      <c r="BT883" s="127"/>
      <c r="BU883" s="127"/>
      <c r="BV883" s="127"/>
      <c r="BW883" s="127"/>
      <c r="BX883" s="127"/>
      <c r="BY883" s="127"/>
      <c r="BZ883" s="127"/>
      <c r="CA883" s="127"/>
      <c r="CB883" s="127"/>
      <c r="CC883" s="127"/>
      <c r="CD883" s="127"/>
      <c r="CE883" s="127"/>
      <c r="CF883" s="127"/>
      <c r="CG883" s="127"/>
      <c r="CH883" s="127"/>
      <c r="CI883" s="127"/>
      <c r="CJ883" s="127"/>
      <c r="CK883" s="127"/>
      <c r="CL883" s="127"/>
      <c r="CM883" s="127"/>
      <c r="CN883" s="127"/>
      <c r="CO883" s="127"/>
      <c r="CP883" s="127"/>
      <c r="CQ883" s="127"/>
      <c r="CR883" s="127"/>
      <c r="CS883" s="127"/>
      <c r="CT883" s="127"/>
      <c r="CU883" s="127"/>
      <c r="CV883" s="127"/>
      <c r="CW883" s="127"/>
      <c r="CX883" s="127"/>
      <c r="CY883" s="127"/>
      <c r="CZ883" s="127"/>
      <c r="DA883" s="127"/>
      <c r="DB883" s="127"/>
      <c r="DC883" s="127"/>
      <c r="DD883" s="127"/>
      <c r="DE883" s="127"/>
      <c r="DF883" s="127"/>
      <c r="DG883" s="127"/>
      <c r="DH883" s="127"/>
      <c r="DI883" s="127"/>
      <c r="DJ883" s="127"/>
      <c r="DK883" s="127"/>
      <c r="DL883" s="127"/>
      <c r="DM883" s="127"/>
      <c r="DN883" s="127"/>
      <c r="DO883" s="127"/>
      <c r="DP883" s="127"/>
      <c r="DQ883" s="127"/>
      <c r="DR883" s="127"/>
      <c r="DS883" s="127"/>
      <c r="DT883" s="127"/>
      <c r="DU883" s="127"/>
      <c r="DV883" s="127"/>
      <c r="DW883" s="127"/>
      <c r="DX883" s="127"/>
      <c r="DY883" s="127"/>
      <c r="DZ883" s="127"/>
      <c r="EA883" s="127"/>
      <c r="EB883" s="127"/>
      <c r="EC883" s="127"/>
      <c r="ED883" s="127"/>
      <c r="EE883" s="127"/>
      <c r="EF883" s="127"/>
      <c r="EG883" s="127"/>
      <c r="EH883" s="127"/>
      <c r="EI883" s="127"/>
      <c r="EJ883" s="127"/>
      <c r="EK883" s="127"/>
      <c r="EL883" s="127"/>
      <c r="EM883" s="127"/>
      <c r="EN883" s="127"/>
      <c r="EO883" s="127"/>
      <c r="EP883" s="127"/>
      <c r="EQ883" s="127"/>
      <c r="ER883" s="127"/>
      <c r="ES883" s="127"/>
      <c r="ET883" s="127"/>
      <c r="EU883" s="127"/>
      <c r="EV883" s="127"/>
      <c r="EW883" s="127"/>
      <c r="EX883" s="127"/>
      <c r="EY883" s="127"/>
      <c r="EZ883" s="127"/>
      <c r="FA883" s="127"/>
      <c r="FB883" s="127"/>
      <c r="FC883" s="127"/>
      <c r="FD883" s="127"/>
      <c r="FE883" s="127"/>
      <c r="FF883" s="127"/>
      <c r="FG883" s="127"/>
      <c r="FH883" s="127"/>
      <c r="FI883" s="127"/>
      <c r="FJ883" s="127"/>
      <c r="FK883" s="127"/>
      <c r="FL883" s="127"/>
      <c r="FM883" s="127"/>
      <c r="FN883" s="127"/>
      <c r="FO883" s="127"/>
      <c r="FP883" s="127"/>
      <c r="FQ883" s="127"/>
      <c r="FR883" s="127"/>
      <c r="FS883" s="127"/>
      <c r="FT883" s="127"/>
      <c r="FU883" s="127"/>
      <c r="FV883" s="127"/>
      <c r="FW883" s="127"/>
      <c r="FX883" s="127"/>
      <c r="FY883" s="127"/>
      <c r="FZ883" s="127"/>
      <c r="GA883" s="127"/>
      <c r="GB883" s="127"/>
      <c r="GC883" s="127"/>
      <c r="GD883" s="127"/>
      <c r="GE883" s="127"/>
      <c r="GF883" s="127"/>
      <c r="GG883" s="127"/>
      <c r="GH883" s="127"/>
      <c r="GI883" s="127"/>
      <c r="GJ883" s="127"/>
      <c r="GK883" s="127"/>
      <c r="GL883" s="127"/>
      <c r="GM883" s="127"/>
      <c r="GN883" s="127"/>
      <c r="GO883" s="127"/>
      <c r="GP883" s="127"/>
      <c r="GQ883" s="127"/>
      <c r="GR883" s="127"/>
      <c r="GS883" s="127"/>
      <c r="GT883" s="127"/>
      <c r="GU883" s="127"/>
      <c r="GV883" s="127"/>
      <c r="GW883" s="127"/>
      <c r="GX883" s="127"/>
      <c r="GY883" s="127"/>
      <c r="GZ883" s="127"/>
      <c r="HA883" s="127"/>
      <c r="HB883" s="127"/>
      <c r="HC883" s="127"/>
      <c r="HD883" s="127"/>
      <c r="HE883" s="127"/>
      <c r="HF883" s="127"/>
      <c r="HG883" s="127"/>
      <c r="HH883" s="127"/>
      <c r="HI883" s="127"/>
      <c r="HJ883" s="127"/>
      <c r="HK883" s="127"/>
      <c r="HL883" s="127"/>
      <c r="HM883" s="127"/>
      <c r="HN883" s="127"/>
      <c r="HO883" s="127"/>
      <c r="HP883" s="127"/>
      <c r="HQ883" s="127"/>
      <c r="HR883" s="127"/>
      <c r="HS883" s="127"/>
      <c r="HT883" s="127"/>
      <c r="HU883" s="127"/>
      <c r="HV883" s="127"/>
      <c r="HW883" s="127"/>
      <c r="HX883" s="127"/>
      <c r="HY883" s="127"/>
      <c r="H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  <c r="BK884" s="127"/>
      <c r="BL884" s="127"/>
      <c r="BM884" s="127"/>
      <c r="BN884" s="127"/>
      <c r="BO884" s="127"/>
      <c r="BP884" s="127"/>
      <c r="BQ884" s="127"/>
      <c r="BR884" s="127"/>
      <c r="BS884" s="127"/>
      <c r="BT884" s="127"/>
      <c r="BU884" s="127"/>
      <c r="BV884" s="127"/>
      <c r="BW884" s="127"/>
      <c r="BX884" s="127"/>
      <c r="BY884" s="127"/>
      <c r="BZ884" s="127"/>
      <c r="CA884" s="127"/>
      <c r="CB884" s="127"/>
      <c r="CC884" s="127"/>
      <c r="CD884" s="127"/>
      <c r="CE884" s="127"/>
      <c r="CF884" s="127"/>
      <c r="CG884" s="127"/>
      <c r="CH884" s="127"/>
      <c r="CI884" s="127"/>
      <c r="CJ884" s="127"/>
      <c r="CK884" s="127"/>
      <c r="CL884" s="127"/>
      <c r="CM884" s="127"/>
      <c r="CN884" s="127"/>
      <c r="CO884" s="127"/>
      <c r="CP884" s="127"/>
      <c r="CQ884" s="127"/>
      <c r="CR884" s="127"/>
      <c r="CS884" s="127"/>
      <c r="CT884" s="127"/>
      <c r="CU884" s="127"/>
      <c r="CV884" s="127"/>
      <c r="CW884" s="127"/>
      <c r="CX884" s="127"/>
      <c r="CY884" s="127"/>
      <c r="CZ884" s="127"/>
      <c r="DA884" s="127"/>
      <c r="DB884" s="127"/>
      <c r="DC884" s="127"/>
      <c r="DD884" s="127"/>
      <c r="DE884" s="127"/>
      <c r="DF884" s="127"/>
      <c r="DG884" s="127"/>
      <c r="DH884" s="127"/>
      <c r="DI884" s="127"/>
      <c r="DJ884" s="127"/>
      <c r="DK884" s="127"/>
      <c r="DL884" s="127"/>
      <c r="DM884" s="127"/>
      <c r="DN884" s="127"/>
      <c r="DO884" s="127"/>
      <c r="DP884" s="127"/>
      <c r="DQ884" s="127"/>
      <c r="DR884" s="127"/>
      <c r="DS884" s="127"/>
      <c r="DT884" s="127"/>
      <c r="DU884" s="127"/>
      <c r="DV884" s="127"/>
      <c r="DW884" s="127"/>
      <c r="DX884" s="127"/>
      <c r="DY884" s="127"/>
      <c r="DZ884" s="127"/>
      <c r="EA884" s="127"/>
      <c r="EB884" s="127"/>
      <c r="EC884" s="127"/>
      <c r="ED884" s="127"/>
      <c r="EE884" s="127"/>
      <c r="EF884" s="127"/>
      <c r="EG884" s="127"/>
      <c r="EH884" s="127"/>
      <c r="EI884" s="127"/>
      <c r="EJ884" s="127"/>
      <c r="EK884" s="127"/>
      <c r="EL884" s="127"/>
      <c r="EM884" s="127"/>
      <c r="EN884" s="127"/>
      <c r="EO884" s="127"/>
      <c r="EP884" s="127"/>
      <c r="EQ884" s="127"/>
      <c r="ER884" s="127"/>
      <c r="ES884" s="127"/>
      <c r="ET884" s="127"/>
      <c r="EU884" s="127"/>
      <c r="EV884" s="127"/>
      <c r="EW884" s="127"/>
      <c r="EX884" s="127"/>
      <c r="EY884" s="127"/>
      <c r="EZ884" s="127"/>
      <c r="FA884" s="127"/>
      <c r="FB884" s="127"/>
      <c r="FC884" s="127"/>
      <c r="FD884" s="127"/>
      <c r="FE884" s="127"/>
      <c r="FF884" s="127"/>
      <c r="FG884" s="127"/>
      <c r="FH884" s="127"/>
      <c r="FI884" s="127"/>
      <c r="FJ884" s="127"/>
      <c r="FK884" s="127"/>
      <c r="FL884" s="127"/>
      <c r="FM884" s="127"/>
      <c r="FN884" s="127"/>
      <c r="FO884" s="127"/>
      <c r="FP884" s="127"/>
      <c r="FQ884" s="127"/>
      <c r="FR884" s="127"/>
      <c r="FS884" s="127"/>
      <c r="FT884" s="127"/>
      <c r="FU884" s="127"/>
      <c r="FV884" s="127"/>
      <c r="FW884" s="127"/>
      <c r="FX884" s="127"/>
      <c r="FY884" s="127"/>
      <c r="FZ884" s="127"/>
      <c r="GA884" s="127"/>
      <c r="GB884" s="127"/>
      <c r="GC884" s="127"/>
      <c r="GD884" s="127"/>
      <c r="GE884" s="127"/>
      <c r="GF884" s="127"/>
      <c r="GG884" s="127"/>
      <c r="GH884" s="127"/>
      <c r="GI884" s="127"/>
      <c r="GJ884" s="127"/>
      <c r="GK884" s="127"/>
      <c r="GL884" s="127"/>
      <c r="GM884" s="127"/>
      <c r="GN884" s="127"/>
      <c r="GO884" s="127"/>
      <c r="GP884" s="127"/>
      <c r="GQ884" s="127"/>
      <c r="GR884" s="127"/>
      <c r="GS884" s="127"/>
      <c r="GT884" s="127"/>
      <c r="GU884" s="127"/>
      <c r="GV884" s="127"/>
      <c r="GW884" s="127"/>
      <c r="GX884" s="127"/>
      <c r="GY884" s="127"/>
      <c r="GZ884" s="127"/>
      <c r="HA884" s="127"/>
      <c r="HB884" s="127"/>
      <c r="HC884" s="127"/>
      <c r="HD884" s="127"/>
      <c r="HE884" s="127"/>
      <c r="HF884" s="127"/>
      <c r="HG884" s="127"/>
      <c r="HH884" s="127"/>
      <c r="HI884" s="127"/>
      <c r="HJ884" s="127"/>
      <c r="HK884" s="127"/>
      <c r="HL884" s="127"/>
      <c r="HM884" s="127"/>
      <c r="HN884" s="127"/>
      <c r="HO884" s="127"/>
      <c r="HP884" s="127"/>
      <c r="HQ884" s="127"/>
      <c r="HR884" s="127"/>
      <c r="HS884" s="127"/>
      <c r="HT884" s="127"/>
      <c r="HU884" s="127"/>
      <c r="HV884" s="127"/>
      <c r="HW884" s="127"/>
      <c r="HX884" s="127"/>
      <c r="HY884" s="127"/>
      <c r="H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  <c r="BK885" s="127"/>
      <c r="BL885" s="127"/>
      <c r="BM885" s="127"/>
      <c r="BN885" s="127"/>
      <c r="BO885" s="127"/>
      <c r="BP885" s="127"/>
      <c r="BQ885" s="127"/>
      <c r="BR885" s="127"/>
      <c r="BS885" s="127"/>
      <c r="BT885" s="127"/>
      <c r="BU885" s="127"/>
      <c r="BV885" s="127"/>
      <c r="BW885" s="127"/>
      <c r="BX885" s="127"/>
      <c r="BY885" s="127"/>
      <c r="BZ885" s="127"/>
      <c r="CA885" s="127"/>
      <c r="CB885" s="127"/>
      <c r="CC885" s="127"/>
      <c r="CD885" s="127"/>
      <c r="CE885" s="127"/>
      <c r="CF885" s="127"/>
      <c r="CG885" s="127"/>
      <c r="CH885" s="127"/>
      <c r="CI885" s="127"/>
      <c r="CJ885" s="127"/>
      <c r="CK885" s="127"/>
      <c r="CL885" s="127"/>
      <c r="CM885" s="127"/>
      <c r="CN885" s="127"/>
      <c r="CO885" s="127"/>
      <c r="CP885" s="127"/>
      <c r="CQ885" s="127"/>
      <c r="CR885" s="127"/>
      <c r="CS885" s="127"/>
      <c r="CT885" s="127"/>
      <c r="CU885" s="127"/>
      <c r="CV885" s="127"/>
      <c r="CW885" s="127"/>
      <c r="CX885" s="127"/>
      <c r="CY885" s="127"/>
      <c r="CZ885" s="127"/>
      <c r="DA885" s="127"/>
      <c r="DB885" s="127"/>
      <c r="DC885" s="127"/>
      <c r="DD885" s="127"/>
      <c r="DE885" s="127"/>
      <c r="DF885" s="127"/>
      <c r="DG885" s="127"/>
      <c r="DH885" s="127"/>
      <c r="DI885" s="127"/>
      <c r="DJ885" s="127"/>
      <c r="DK885" s="127"/>
      <c r="DL885" s="127"/>
      <c r="DM885" s="127"/>
      <c r="DN885" s="127"/>
      <c r="DO885" s="127"/>
      <c r="DP885" s="127"/>
      <c r="DQ885" s="127"/>
      <c r="DR885" s="127"/>
      <c r="DS885" s="127"/>
      <c r="DT885" s="127"/>
      <c r="DU885" s="127"/>
      <c r="DV885" s="127"/>
      <c r="DW885" s="127"/>
      <c r="DX885" s="127"/>
      <c r="DY885" s="127"/>
      <c r="DZ885" s="127"/>
      <c r="EA885" s="127"/>
      <c r="EB885" s="127"/>
      <c r="EC885" s="127"/>
      <c r="ED885" s="127"/>
      <c r="EE885" s="127"/>
      <c r="EF885" s="127"/>
      <c r="EG885" s="127"/>
      <c r="EH885" s="127"/>
      <c r="EI885" s="127"/>
      <c r="EJ885" s="127"/>
      <c r="EK885" s="127"/>
      <c r="EL885" s="127"/>
      <c r="EM885" s="127"/>
      <c r="EN885" s="127"/>
      <c r="EO885" s="127"/>
      <c r="EP885" s="127"/>
      <c r="EQ885" s="127"/>
      <c r="ER885" s="127"/>
      <c r="ES885" s="127"/>
      <c r="ET885" s="127"/>
      <c r="EU885" s="127"/>
      <c r="EV885" s="127"/>
      <c r="EW885" s="127"/>
      <c r="EX885" s="127"/>
      <c r="EY885" s="127"/>
      <c r="EZ885" s="127"/>
      <c r="FA885" s="127"/>
      <c r="FB885" s="127"/>
      <c r="FC885" s="127"/>
      <c r="FD885" s="127"/>
      <c r="FE885" s="127"/>
      <c r="FF885" s="127"/>
      <c r="FG885" s="127"/>
      <c r="FH885" s="127"/>
      <c r="FI885" s="127"/>
      <c r="FJ885" s="127"/>
      <c r="FK885" s="127"/>
      <c r="FL885" s="127"/>
      <c r="FM885" s="127"/>
      <c r="FN885" s="127"/>
      <c r="FO885" s="127"/>
      <c r="FP885" s="127"/>
      <c r="FQ885" s="127"/>
      <c r="FR885" s="127"/>
      <c r="FS885" s="127"/>
      <c r="FT885" s="127"/>
      <c r="FU885" s="127"/>
      <c r="FV885" s="127"/>
      <c r="FW885" s="127"/>
      <c r="FX885" s="127"/>
      <c r="FY885" s="127"/>
      <c r="FZ885" s="127"/>
      <c r="GA885" s="127"/>
      <c r="GB885" s="127"/>
      <c r="GC885" s="127"/>
      <c r="GD885" s="127"/>
      <c r="GE885" s="127"/>
      <c r="GF885" s="127"/>
      <c r="GG885" s="127"/>
      <c r="GH885" s="127"/>
      <c r="GI885" s="127"/>
      <c r="GJ885" s="127"/>
      <c r="GK885" s="127"/>
      <c r="GL885" s="127"/>
      <c r="GM885" s="127"/>
      <c r="GN885" s="127"/>
      <c r="GO885" s="127"/>
      <c r="GP885" s="127"/>
      <c r="GQ885" s="127"/>
      <c r="GR885" s="127"/>
      <c r="GS885" s="127"/>
      <c r="GT885" s="127"/>
      <c r="GU885" s="127"/>
      <c r="GV885" s="127"/>
      <c r="GW885" s="127"/>
      <c r="GX885" s="127"/>
      <c r="GY885" s="127"/>
      <c r="GZ885" s="127"/>
      <c r="HA885" s="127"/>
      <c r="HB885" s="127"/>
      <c r="HC885" s="127"/>
      <c r="HD885" s="127"/>
      <c r="HE885" s="127"/>
      <c r="HF885" s="127"/>
      <c r="HG885" s="127"/>
      <c r="HH885" s="127"/>
      <c r="HI885" s="127"/>
      <c r="HJ885" s="127"/>
      <c r="HK885" s="127"/>
      <c r="HL885" s="127"/>
      <c r="HM885" s="127"/>
      <c r="HN885" s="127"/>
      <c r="HO885" s="127"/>
      <c r="HP885" s="127"/>
      <c r="HQ885" s="127"/>
      <c r="HR885" s="127"/>
      <c r="HS885" s="127"/>
      <c r="HT885" s="127"/>
      <c r="HU885" s="127"/>
      <c r="HV885" s="127"/>
      <c r="HW885" s="127"/>
      <c r="HX885" s="127"/>
      <c r="HY885" s="127"/>
      <c r="H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  <c r="BK886" s="127"/>
      <c r="BL886" s="127"/>
      <c r="BM886" s="127"/>
      <c r="BN886" s="127"/>
      <c r="BO886" s="127"/>
      <c r="BP886" s="127"/>
      <c r="BQ886" s="127"/>
      <c r="BR886" s="127"/>
      <c r="BS886" s="127"/>
      <c r="BT886" s="127"/>
      <c r="BU886" s="127"/>
      <c r="BV886" s="127"/>
      <c r="BW886" s="127"/>
      <c r="BX886" s="127"/>
      <c r="BY886" s="127"/>
      <c r="BZ886" s="127"/>
      <c r="CA886" s="127"/>
      <c r="CB886" s="127"/>
      <c r="CC886" s="127"/>
      <c r="CD886" s="127"/>
      <c r="CE886" s="127"/>
      <c r="CF886" s="127"/>
      <c r="CG886" s="127"/>
      <c r="CH886" s="127"/>
      <c r="CI886" s="127"/>
      <c r="CJ886" s="127"/>
      <c r="CK886" s="127"/>
      <c r="CL886" s="127"/>
      <c r="CM886" s="127"/>
      <c r="CN886" s="127"/>
      <c r="CO886" s="127"/>
      <c r="CP886" s="127"/>
      <c r="CQ886" s="127"/>
      <c r="CR886" s="127"/>
      <c r="CS886" s="127"/>
      <c r="CT886" s="127"/>
      <c r="CU886" s="127"/>
      <c r="CV886" s="127"/>
      <c r="CW886" s="127"/>
      <c r="CX886" s="127"/>
      <c r="CY886" s="127"/>
      <c r="CZ886" s="127"/>
      <c r="DA886" s="127"/>
      <c r="DB886" s="127"/>
      <c r="DC886" s="127"/>
      <c r="DD886" s="127"/>
      <c r="DE886" s="127"/>
      <c r="DF886" s="127"/>
      <c r="DG886" s="127"/>
      <c r="DH886" s="127"/>
      <c r="DI886" s="127"/>
      <c r="DJ886" s="127"/>
      <c r="DK886" s="127"/>
      <c r="DL886" s="127"/>
      <c r="DM886" s="127"/>
      <c r="DN886" s="127"/>
      <c r="DO886" s="127"/>
      <c r="DP886" s="127"/>
      <c r="DQ886" s="127"/>
      <c r="DR886" s="127"/>
      <c r="DS886" s="127"/>
      <c r="DT886" s="127"/>
      <c r="DU886" s="127"/>
      <c r="DV886" s="127"/>
      <c r="DW886" s="127"/>
      <c r="DX886" s="127"/>
      <c r="DY886" s="127"/>
      <c r="DZ886" s="127"/>
      <c r="EA886" s="127"/>
      <c r="EB886" s="127"/>
      <c r="EC886" s="127"/>
      <c r="ED886" s="127"/>
      <c r="EE886" s="127"/>
      <c r="EF886" s="127"/>
      <c r="EG886" s="127"/>
      <c r="EH886" s="127"/>
      <c r="EI886" s="127"/>
      <c r="EJ886" s="127"/>
      <c r="EK886" s="127"/>
      <c r="EL886" s="127"/>
      <c r="EM886" s="127"/>
      <c r="EN886" s="127"/>
      <c r="EO886" s="127"/>
      <c r="EP886" s="127"/>
      <c r="EQ886" s="127"/>
      <c r="ER886" s="127"/>
      <c r="ES886" s="127"/>
      <c r="ET886" s="127"/>
      <c r="EU886" s="127"/>
      <c r="EV886" s="127"/>
      <c r="EW886" s="127"/>
      <c r="EX886" s="127"/>
      <c r="EY886" s="127"/>
      <c r="EZ886" s="127"/>
      <c r="FA886" s="127"/>
      <c r="FB886" s="127"/>
      <c r="FC886" s="127"/>
      <c r="FD886" s="127"/>
      <c r="FE886" s="127"/>
      <c r="FF886" s="127"/>
      <c r="FG886" s="127"/>
      <c r="FH886" s="127"/>
      <c r="FI886" s="127"/>
      <c r="FJ886" s="127"/>
      <c r="FK886" s="127"/>
      <c r="FL886" s="127"/>
      <c r="FM886" s="127"/>
      <c r="FN886" s="127"/>
      <c r="FO886" s="127"/>
      <c r="FP886" s="127"/>
      <c r="FQ886" s="127"/>
      <c r="FR886" s="127"/>
      <c r="FS886" s="127"/>
      <c r="FT886" s="127"/>
      <c r="FU886" s="127"/>
      <c r="FV886" s="127"/>
      <c r="FW886" s="127"/>
      <c r="FX886" s="127"/>
      <c r="FY886" s="127"/>
      <c r="FZ886" s="127"/>
      <c r="GA886" s="127"/>
      <c r="GB886" s="127"/>
      <c r="GC886" s="127"/>
      <c r="GD886" s="127"/>
      <c r="GE886" s="127"/>
      <c r="GF886" s="127"/>
      <c r="GG886" s="127"/>
      <c r="GH886" s="127"/>
      <c r="GI886" s="127"/>
      <c r="GJ886" s="127"/>
      <c r="GK886" s="127"/>
      <c r="GL886" s="127"/>
      <c r="GM886" s="127"/>
      <c r="GN886" s="127"/>
      <c r="GO886" s="127"/>
      <c r="GP886" s="127"/>
      <c r="GQ886" s="127"/>
      <c r="GR886" s="127"/>
      <c r="GS886" s="127"/>
      <c r="GT886" s="127"/>
      <c r="GU886" s="127"/>
      <c r="GV886" s="127"/>
      <c r="GW886" s="127"/>
      <c r="GX886" s="127"/>
      <c r="GY886" s="127"/>
      <c r="GZ886" s="127"/>
      <c r="HA886" s="127"/>
      <c r="HB886" s="127"/>
      <c r="HC886" s="127"/>
      <c r="HD886" s="127"/>
      <c r="HE886" s="127"/>
      <c r="HF886" s="127"/>
      <c r="HG886" s="127"/>
      <c r="HH886" s="127"/>
      <c r="HI886" s="127"/>
      <c r="HJ886" s="127"/>
      <c r="HK886" s="127"/>
      <c r="HL886" s="127"/>
      <c r="HM886" s="127"/>
      <c r="HN886" s="127"/>
      <c r="HO886" s="127"/>
      <c r="HP886" s="127"/>
      <c r="HQ886" s="127"/>
      <c r="HR886" s="127"/>
      <c r="HS886" s="127"/>
      <c r="HT886" s="127"/>
      <c r="HU886" s="127"/>
      <c r="HV886" s="127"/>
      <c r="HW886" s="127"/>
      <c r="HX886" s="127"/>
      <c r="HY886" s="127"/>
      <c r="H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  <c r="BK887" s="127"/>
      <c r="BL887" s="127"/>
      <c r="BM887" s="127"/>
      <c r="BN887" s="127"/>
      <c r="BO887" s="127"/>
      <c r="BP887" s="127"/>
      <c r="BQ887" s="127"/>
      <c r="BR887" s="127"/>
      <c r="BS887" s="127"/>
      <c r="BT887" s="127"/>
      <c r="BU887" s="127"/>
      <c r="BV887" s="127"/>
      <c r="BW887" s="127"/>
      <c r="BX887" s="127"/>
      <c r="BY887" s="127"/>
      <c r="BZ887" s="127"/>
      <c r="CA887" s="127"/>
      <c r="CB887" s="127"/>
      <c r="CC887" s="127"/>
      <c r="CD887" s="127"/>
      <c r="CE887" s="127"/>
      <c r="CF887" s="127"/>
      <c r="CG887" s="127"/>
      <c r="CH887" s="127"/>
      <c r="CI887" s="127"/>
      <c r="CJ887" s="127"/>
      <c r="CK887" s="127"/>
      <c r="CL887" s="127"/>
      <c r="CM887" s="127"/>
      <c r="CN887" s="127"/>
      <c r="CO887" s="127"/>
      <c r="CP887" s="127"/>
      <c r="CQ887" s="127"/>
      <c r="CR887" s="127"/>
      <c r="CS887" s="127"/>
      <c r="CT887" s="127"/>
      <c r="CU887" s="127"/>
      <c r="CV887" s="127"/>
      <c r="CW887" s="127"/>
      <c r="CX887" s="127"/>
      <c r="CY887" s="127"/>
      <c r="CZ887" s="127"/>
      <c r="DA887" s="127"/>
      <c r="DB887" s="127"/>
      <c r="DC887" s="127"/>
      <c r="DD887" s="127"/>
      <c r="DE887" s="127"/>
      <c r="DF887" s="127"/>
      <c r="DG887" s="127"/>
      <c r="DH887" s="127"/>
      <c r="DI887" s="127"/>
      <c r="DJ887" s="127"/>
      <c r="DK887" s="127"/>
      <c r="DL887" s="127"/>
      <c r="DM887" s="127"/>
      <c r="DN887" s="127"/>
      <c r="DO887" s="127"/>
      <c r="DP887" s="127"/>
      <c r="DQ887" s="127"/>
      <c r="DR887" s="127"/>
      <c r="DS887" s="127"/>
      <c r="DT887" s="127"/>
      <c r="DU887" s="127"/>
      <c r="DV887" s="127"/>
      <c r="DW887" s="127"/>
      <c r="DX887" s="127"/>
      <c r="DY887" s="127"/>
      <c r="DZ887" s="127"/>
      <c r="EA887" s="127"/>
      <c r="EB887" s="127"/>
      <c r="EC887" s="127"/>
      <c r="ED887" s="127"/>
      <c r="EE887" s="127"/>
      <c r="EF887" s="127"/>
      <c r="EG887" s="127"/>
      <c r="EH887" s="127"/>
      <c r="EI887" s="127"/>
      <c r="EJ887" s="127"/>
      <c r="EK887" s="127"/>
      <c r="EL887" s="127"/>
      <c r="EM887" s="127"/>
      <c r="EN887" s="127"/>
      <c r="EO887" s="127"/>
      <c r="EP887" s="127"/>
      <c r="EQ887" s="127"/>
      <c r="ER887" s="127"/>
      <c r="ES887" s="127"/>
      <c r="ET887" s="127"/>
      <c r="EU887" s="127"/>
      <c r="EV887" s="127"/>
      <c r="EW887" s="127"/>
      <c r="EX887" s="127"/>
      <c r="EY887" s="127"/>
      <c r="EZ887" s="127"/>
      <c r="FA887" s="127"/>
      <c r="FB887" s="127"/>
      <c r="FC887" s="127"/>
      <c r="FD887" s="127"/>
      <c r="FE887" s="127"/>
      <c r="FF887" s="127"/>
      <c r="FG887" s="127"/>
      <c r="FH887" s="127"/>
      <c r="FI887" s="127"/>
      <c r="FJ887" s="127"/>
      <c r="FK887" s="127"/>
      <c r="FL887" s="127"/>
      <c r="FM887" s="127"/>
      <c r="FN887" s="127"/>
      <c r="FO887" s="127"/>
      <c r="FP887" s="127"/>
      <c r="FQ887" s="127"/>
      <c r="FR887" s="127"/>
      <c r="FS887" s="127"/>
      <c r="FT887" s="127"/>
      <c r="FU887" s="127"/>
      <c r="FV887" s="127"/>
      <c r="FW887" s="127"/>
      <c r="FX887" s="127"/>
      <c r="FY887" s="127"/>
      <c r="FZ887" s="127"/>
      <c r="GA887" s="127"/>
      <c r="GB887" s="127"/>
      <c r="GC887" s="127"/>
      <c r="GD887" s="127"/>
      <c r="GE887" s="127"/>
      <c r="GF887" s="127"/>
      <c r="GG887" s="127"/>
      <c r="GH887" s="127"/>
      <c r="GI887" s="127"/>
      <c r="GJ887" s="127"/>
      <c r="GK887" s="127"/>
      <c r="GL887" s="127"/>
      <c r="GM887" s="127"/>
      <c r="GN887" s="127"/>
      <c r="GO887" s="127"/>
      <c r="GP887" s="127"/>
      <c r="GQ887" s="127"/>
      <c r="GR887" s="127"/>
      <c r="GS887" s="127"/>
      <c r="GT887" s="127"/>
      <c r="GU887" s="127"/>
      <c r="GV887" s="127"/>
      <c r="GW887" s="127"/>
      <c r="GX887" s="127"/>
      <c r="GY887" s="127"/>
      <c r="GZ887" s="127"/>
      <c r="HA887" s="127"/>
      <c r="HB887" s="127"/>
      <c r="HC887" s="127"/>
      <c r="HD887" s="127"/>
      <c r="HE887" s="127"/>
      <c r="HF887" s="127"/>
      <c r="HG887" s="127"/>
      <c r="HH887" s="127"/>
      <c r="HI887" s="127"/>
      <c r="HJ887" s="127"/>
      <c r="HK887" s="127"/>
      <c r="HL887" s="127"/>
      <c r="HM887" s="127"/>
      <c r="HN887" s="127"/>
      <c r="HO887" s="127"/>
      <c r="HP887" s="127"/>
      <c r="HQ887" s="127"/>
      <c r="HR887" s="127"/>
      <c r="HS887" s="127"/>
      <c r="HT887" s="127"/>
      <c r="HU887" s="127"/>
      <c r="HV887" s="127"/>
      <c r="HW887" s="127"/>
      <c r="HX887" s="127"/>
      <c r="HY887" s="127"/>
      <c r="H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  <c r="BK888" s="127"/>
      <c r="BL888" s="127"/>
      <c r="BM888" s="127"/>
      <c r="BN888" s="127"/>
      <c r="BO888" s="127"/>
      <c r="BP888" s="127"/>
      <c r="BQ888" s="127"/>
      <c r="BR888" s="127"/>
      <c r="BS888" s="127"/>
      <c r="BT888" s="127"/>
      <c r="BU888" s="127"/>
      <c r="BV888" s="127"/>
      <c r="BW888" s="127"/>
      <c r="BX888" s="127"/>
      <c r="BY888" s="127"/>
      <c r="BZ888" s="127"/>
      <c r="CA888" s="127"/>
      <c r="CB888" s="127"/>
      <c r="CC888" s="127"/>
      <c r="CD888" s="127"/>
      <c r="CE888" s="127"/>
      <c r="CF888" s="127"/>
      <c r="CG888" s="127"/>
      <c r="CH888" s="127"/>
      <c r="CI888" s="127"/>
      <c r="CJ888" s="127"/>
      <c r="CK888" s="127"/>
      <c r="CL888" s="127"/>
      <c r="CM888" s="127"/>
      <c r="CN888" s="127"/>
      <c r="CO888" s="127"/>
      <c r="CP888" s="127"/>
      <c r="CQ888" s="127"/>
      <c r="CR888" s="127"/>
      <c r="CS888" s="127"/>
      <c r="CT888" s="127"/>
      <c r="CU888" s="127"/>
      <c r="CV888" s="127"/>
      <c r="CW888" s="127"/>
      <c r="CX888" s="127"/>
      <c r="CY888" s="127"/>
      <c r="CZ888" s="127"/>
      <c r="DA888" s="127"/>
      <c r="DB888" s="127"/>
      <c r="DC888" s="127"/>
      <c r="DD888" s="127"/>
      <c r="DE888" s="127"/>
      <c r="DF888" s="127"/>
      <c r="DG888" s="127"/>
      <c r="DH888" s="127"/>
      <c r="DI888" s="127"/>
      <c r="DJ888" s="127"/>
      <c r="DK888" s="127"/>
      <c r="DL888" s="127"/>
      <c r="DM888" s="127"/>
      <c r="DN888" s="127"/>
      <c r="DO888" s="127"/>
      <c r="DP888" s="127"/>
      <c r="DQ888" s="127"/>
      <c r="DR888" s="127"/>
      <c r="DS888" s="127"/>
      <c r="DT888" s="127"/>
      <c r="DU888" s="127"/>
      <c r="DV888" s="127"/>
      <c r="DW888" s="127"/>
      <c r="DX888" s="127"/>
      <c r="DY888" s="127"/>
      <c r="DZ888" s="127"/>
      <c r="EA888" s="127"/>
      <c r="EB888" s="127"/>
      <c r="EC888" s="127"/>
      <c r="ED888" s="127"/>
      <c r="EE888" s="127"/>
      <c r="EF888" s="127"/>
      <c r="EG888" s="127"/>
      <c r="EH888" s="127"/>
      <c r="EI888" s="127"/>
      <c r="EJ888" s="127"/>
      <c r="EK888" s="127"/>
      <c r="EL888" s="127"/>
      <c r="EM888" s="127"/>
      <c r="EN888" s="127"/>
      <c r="EO888" s="127"/>
      <c r="EP888" s="127"/>
      <c r="EQ888" s="127"/>
      <c r="ER888" s="127"/>
      <c r="ES888" s="127"/>
      <c r="ET888" s="127"/>
      <c r="EU888" s="127"/>
      <c r="EV888" s="127"/>
      <c r="EW888" s="127"/>
      <c r="EX888" s="127"/>
      <c r="EY888" s="127"/>
      <c r="EZ888" s="127"/>
      <c r="FA888" s="127"/>
      <c r="FB888" s="127"/>
      <c r="FC888" s="127"/>
      <c r="FD888" s="127"/>
      <c r="FE888" s="127"/>
      <c r="FF888" s="127"/>
      <c r="FG888" s="127"/>
      <c r="FH888" s="127"/>
      <c r="FI888" s="127"/>
      <c r="FJ888" s="127"/>
      <c r="FK888" s="127"/>
      <c r="FL888" s="127"/>
      <c r="FM888" s="127"/>
      <c r="FN888" s="127"/>
      <c r="FO888" s="127"/>
      <c r="FP888" s="127"/>
      <c r="FQ888" s="127"/>
      <c r="FR888" s="127"/>
      <c r="FS888" s="127"/>
      <c r="FT888" s="127"/>
      <c r="FU888" s="127"/>
      <c r="FV888" s="127"/>
      <c r="FW888" s="127"/>
      <c r="FX888" s="127"/>
      <c r="FY888" s="127"/>
      <c r="FZ888" s="127"/>
      <c r="GA888" s="127"/>
      <c r="GB888" s="127"/>
      <c r="GC888" s="127"/>
      <c r="GD888" s="127"/>
      <c r="GE888" s="127"/>
      <c r="GF888" s="127"/>
      <c r="GG888" s="127"/>
      <c r="GH888" s="127"/>
      <c r="GI888" s="127"/>
      <c r="GJ888" s="127"/>
      <c r="GK888" s="127"/>
      <c r="GL888" s="127"/>
      <c r="GM888" s="127"/>
      <c r="GN888" s="127"/>
      <c r="GO888" s="127"/>
      <c r="GP888" s="127"/>
      <c r="GQ888" s="127"/>
      <c r="GR888" s="127"/>
      <c r="GS888" s="127"/>
      <c r="GT888" s="127"/>
      <c r="GU888" s="127"/>
      <c r="GV888" s="127"/>
      <c r="GW888" s="127"/>
      <c r="GX888" s="127"/>
      <c r="GY888" s="127"/>
      <c r="GZ888" s="127"/>
      <c r="HA888" s="127"/>
      <c r="HB888" s="127"/>
      <c r="HC888" s="127"/>
      <c r="HD888" s="127"/>
      <c r="HE888" s="127"/>
      <c r="HF888" s="127"/>
      <c r="HG888" s="127"/>
      <c r="HH888" s="127"/>
      <c r="HI888" s="127"/>
      <c r="HJ888" s="127"/>
      <c r="HK888" s="127"/>
      <c r="HL888" s="127"/>
      <c r="HM888" s="127"/>
      <c r="HN888" s="127"/>
      <c r="HO888" s="127"/>
      <c r="HP888" s="127"/>
      <c r="HQ888" s="127"/>
      <c r="HR888" s="127"/>
      <c r="HS888" s="127"/>
      <c r="HT888" s="127"/>
      <c r="HU888" s="127"/>
      <c r="HV888" s="127"/>
      <c r="HW888" s="127"/>
      <c r="HX888" s="127"/>
      <c r="HY888" s="127"/>
      <c r="H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  <c r="BK889" s="127"/>
      <c r="BL889" s="127"/>
      <c r="BM889" s="127"/>
      <c r="BN889" s="127"/>
      <c r="BO889" s="127"/>
      <c r="BP889" s="127"/>
      <c r="BQ889" s="127"/>
      <c r="BR889" s="127"/>
      <c r="BS889" s="127"/>
      <c r="BT889" s="127"/>
      <c r="BU889" s="127"/>
      <c r="BV889" s="127"/>
      <c r="BW889" s="127"/>
      <c r="BX889" s="127"/>
      <c r="BY889" s="127"/>
      <c r="BZ889" s="127"/>
      <c r="CA889" s="127"/>
      <c r="CB889" s="127"/>
      <c r="CC889" s="127"/>
      <c r="CD889" s="127"/>
      <c r="CE889" s="127"/>
      <c r="CF889" s="127"/>
      <c r="CG889" s="127"/>
      <c r="CH889" s="127"/>
      <c r="CI889" s="127"/>
      <c r="CJ889" s="127"/>
      <c r="CK889" s="127"/>
      <c r="CL889" s="127"/>
      <c r="CM889" s="127"/>
      <c r="CN889" s="127"/>
      <c r="CO889" s="127"/>
      <c r="CP889" s="127"/>
      <c r="CQ889" s="127"/>
      <c r="CR889" s="127"/>
      <c r="CS889" s="127"/>
      <c r="CT889" s="127"/>
      <c r="CU889" s="127"/>
      <c r="CV889" s="127"/>
      <c r="CW889" s="127"/>
      <c r="CX889" s="127"/>
      <c r="CY889" s="127"/>
      <c r="CZ889" s="127"/>
      <c r="DA889" s="127"/>
      <c r="DB889" s="127"/>
      <c r="DC889" s="127"/>
      <c r="DD889" s="127"/>
      <c r="DE889" s="127"/>
      <c r="DF889" s="127"/>
      <c r="DG889" s="127"/>
      <c r="DH889" s="127"/>
      <c r="DI889" s="127"/>
      <c r="DJ889" s="127"/>
      <c r="DK889" s="127"/>
      <c r="DL889" s="127"/>
      <c r="DM889" s="127"/>
      <c r="DN889" s="127"/>
      <c r="DO889" s="127"/>
      <c r="DP889" s="127"/>
      <c r="DQ889" s="127"/>
      <c r="DR889" s="127"/>
      <c r="DS889" s="127"/>
      <c r="DT889" s="127"/>
      <c r="DU889" s="127"/>
      <c r="DV889" s="127"/>
      <c r="DW889" s="127"/>
      <c r="DX889" s="127"/>
      <c r="DY889" s="127"/>
      <c r="DZ889" s="127"/>
      <c r="EA889" s="127"/>
      <c r="EB889" s="127"/>
      <c r="EC889" s="127"/>
      <c r="ED889" s="127"/>
      <c r="EE889" s="127"/>
      <c r="EF889" s="127"/>
      <c r="EG889" s="127"/>
      <c r="EH889" s="127"/>
      <c r="EI889" s="127"/>
      <c r="EJ889" s="127"/>
      <c r="EK889" s="127"/>
      <c r="EL889" s="127"/>
      <c r="EM889" s="127"/>
      <c r="EN889" s="127"/>
      <c r="EO889" s="127"/>
      <c r="EP889" s="127"/>
      <c r="EQ889" s="127"/>
      <c r="ER889" s="127"/>
      <c r="ES889" s="127"/>
      <c r="ET889" s="127"/>
      <c r="EU889" s="127"/>
      <c r="EV889" s="127"/>
      <c r="EW889" s="127"/>
      <c r="EX889" s="127"/>
      <c r="EY889" s="127"/>
      <c r="EZ889" s="127"/>
      <c r="FA889" s="127"/>
      <c r="FB889" s="127"/>
      <c r="FC889" s="127"/>
      <c r="FD889" s="127"/>
      <c r="FE889" s="127"/>
      <c r="FF889" s="127"/>
      <c r="FG889" s="127"/>
      <c r="FH889" s="127"/>
      <c r="FI889" s="127"/>
      <c r="FJ889" s="127"/>
      <c r="FK889" s="127"/>
      <c r="FL889" s="127"/>
      <c r="FM889" s="127"/>
      <c r="FN889" s="127"/>
      <c r="FO889" s="127"/>
      <c r="FP889" s="127"/>
      <c r="FQ889" s="127"/>
      <c r="FR889" s="127"/>
      <c r="FS889" s="127"/>
      <c r="FT889" s="127"/>
      <c r="FU889" s="127"/>
      <c r="FV889" s="127"/>
      <c r="FW889" s="127"/>
      <c r="FX889" s="127"/>
      <c r="FY889" s="127"/>
      <c r="FZ889" s="127"/>
      <c r="GA889" s="127"/>
      <c r="GB889" s="127"/>
      <c r="GC889" s="127"/>
      <c r="GD889" s="127"/>
      <c r="GE889" s="127"/>
      <c r="GF889" s="127"/>
      <c r="GG889" s="127"/>
      <c r="GH889" s="127"/>
      <c r="GI889" s="127"/>
      <c r="GJ889" s="127"/>
      <c r="GK889" s="127"/>
      <c r="GL889" s="127"/>
      <c r="GM889" s="127"/>
      <c r="GN889" s="127"/>
      <c r="GO889" s="127"/>
      <c r="GP889" s="127"/>
      <c r="GQ889" s="127"/>
      <c r="GR889" s="127"/>
      <c r="GS889" s="127"/>
      <c r="GT889" s="127"/>
      <c r="GU889" s="127"/>
      <c r="GV889" s="127"/>
      <c r="GW889" s="127"/>
      <c r="GX889" s="127"/>
      <c r="GY889" s="127"/>
      <c r="GZ889" s="127"/>
      <c r="HA889" s="127"/>
      <c r="HB889" s="127"/>
      <c r="HC889" s="127"/>
      <c r="HD889" s="127"/>
      <c r="HE889" s="127"/>
      <c r="HF889" s="127"/>
      <c r="HG889" s="127"/>
      <c r="HH889" s="127"/>
      <c r="HI889" s="127"/>
      <c r="HJ889" s="127"/>
      <c r="HK889" s="127"/>
      <c r="HL889" s="127"/>
      <c r="HM889" s="127"/>
      <c r="HN889" s="127"/>
      <c r="HO889" s="127"/>
      <c r="HP889" s="127"/>
      <c r="HQ889" s="127"/>
      <c r="HR889" s="127"/>
      <c r="HS889" s="127"/>
      <c r="HT889" s="127"/>
      <c r="HU889" s="127"/>
      <c r="HV889" s="127"/>
      <c r="HW889" s="127"/>
      <c r="HX889" s="127"/>
      <c r="HY889" s="127"/>
      <c r="H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  <c r="BK890" s="127"/>
      <c r="BL890" s="127"/>
      <c r="BM890" s="127"/>
      <c r="BN890" s="127"/>
      <c r="BO890" s="127"/>
      <c r="BP890" s="127"/>
      <c r="BQ890" s="127"/>
      <c r="BR890" s="127"/>
      <c r="BS890" s="127"/>
      <c r="BT890" s="127"/>
      <c r="BU890" s="127"/>
      <c r="BV890" s="127"/>
      <c r="BW890" s="127"/>
      <c r="BX890" s="127"/>
      <c r="BY890" s="127"/>
      <c r="BZ890" s="127"/>
      <c r="CA890" s="127"/>
      <c r="CB890" s="127"/>
      <c r="CC890" s="127"/>
      <c r="CD890" s="127"/>
      <c r="CE890" s="127"/>
      <c r="CF890" s="127"/>
      <c r="CG890" s="127"/>
      <c r="CH890" s="127"/>
      <c r="CI890" s="127"/>
      <c r="CJ890" s="127"/>
      <c r="CK890" s="127"/>
      <c r="CL890" s="127"/>
      <c r="CM890" s="127"/>
      <c r="CN890" s="127"/>
      <c r="CO890" s="127"/>
      <c r="CP890" s="127"/>
      <c r="CQ890" s="127"/>
      <c r="CR890" s="127"/>
      <c r="CS890" s="127"/>
      <c r="CT890" s="127"/>
      <c r="CU890" s="127"/>
      <c r="CV890" s="127"/>
      <c r="CW890" s="127"/>
      <c r="CX890" s="127"/>
      <c r="CY890" s="127"/>
      <c r="CZ890" s="127"/>
      <c r="DA890" s="127"/>
      <c r="DB890" s="127"/>
      <c r="DC890" s="127"/>
      <c r="DD890" s="127"/>
      <c r="DE890" s="127"/>
      <c r="DF890" s="127"/>
      <c r="DG890" s="127"/>
      <c r="DH890" s="127"/>
      <c r="DI890" s="127"/>
      <c r="DJ890" s="127"/>
      <c r="DK890" s="127"/>
      <c r="DL890" s="127"/>
      <c r="DM890" s="127"/>
      <c r="DN890" s="127"/>
      <c r="DO890" s="127"/>
      <c r="DP890" s="127"/>
      <c r="DQ890" s="127"/>
      <c r="DR890" s="127"/>
      <c r="DS890" s="127"/>
      <c r="DT890" s="127"/>
      <c r="DU890" s="127"/>
      <c r="DV890" s="127"/>
      <c r="DW890" s="127"/>
      <c r="DX890" s="127"/>
      <c r="DY890" s="127"/>
      <c r="DZ890" s="127"/>
      <c r="EA890" s="127"/>
      <c r="EB890" s="127"/>
      <c r="EC890" s="127"/>
      <c r="ED890" s="127"/>
      <c r="EE890" s="127"/>
      <c r="EF890" s="127"/>
      <c r="EG890" s="127"/>
      <c r="EH890" s="127"/>
      <c r="EI890" s="127"/>
      <c r="EJ890" s="127"/>
      <c r="EK890" s="127"/>
      <c r="EL890" s="127"/>
      <c r="EM890" s="127"/>
      <c r="EN890" s="127"/>
      <c r="EO890" s="127"/>
      <c r="EP890" s="127"/>
      <c r="EQ890" s="127"/>
      <c r="ER890" s="127"/>
      <c r="ES890" s="127"/>
      <c r="ET890" s="127"/>
      <c r="EU890" s="127"/>
      <c r="EV890" s="127"/>
      <c r="EW890" s="127"/>
      <c r="EX890" s="127"/>
      <c r="EY890" s="127"/>
      <c r="EZ890" s="127"/>
      <c r="FA890" s="127"/>
      <c r="FB890" s="127"/>
      <c r="FC890" s="127"/>
      <c r="FD890" s="127"/>
      <c r="FE890" s="127"/>
      <c r="FF890" s="127"/>
      <c r="FG890" s="127"/>
      <c r="FH890" s="127"/>
      <c r="FI890" s="127"/>
      <c r="FJ890" s="127"/>
      <c r="FK890" s="127"/>
      <c r="FL890" s="127"/>
      <c r="FM890" s="127"/>
      <c r="FN890" s="127"/>
      <c r="FO890" s="127"/>
      <c r="FP890" s="127"/>
      <c r="FQ890" s="127"/>
      <c r="FR890" s="127"/>
      <c r="FS890" s="127"/>
      <c r="FT890" s="127"/>
      <c r="FU890" s="127"/>
      <c r="FV890" s="127"/>
      <c r="FW890" s="127"/>
      <c r="FX890" s="127"/>
      <c r="FY890" s="127"/>
      <c r="FZ890" s="127"/>
      <c r="GA890" s="127"/>
      <c r="GB890" s="127"/>
      <c r="GC890" s="127"/>
      <c r="GD890" s="127"/>
      <c r="GE890" s="127"/>
      <c r="GF890" s="127"/>
      <c r="GG890" s="127"/>
      <c r="GH890" s="127"/>
      <c r="GI890" s="127"/>
      <c r="GJ890" s="127"/>
      <c r="GK890" s="127"/>
      <c r="GL890" s="127"/>
      <c r="GM890" s="127"/>
      <c r="GN890" s="127"/>
      <c r="GO890" s="127"/>
      <c r="GP890" s="127"/>
      <c r="GQ890" s="127"/>
      <c r="GR890" s="127"/>
      <c r="GS890" s="127"/>
      <c r="GT890" s="127"/>
      <c r="GU890" s="127"/>
      <c r="GV890" s="127"/>
      <c r="GW890" s="127"/>
      <c r="GX890" s="127"/>
      <c r="GY890" s="127"/>
      <c r="GZ890" s="127"/>
      <c r="HA890" s="127"/>
      <c r="HB890" s="127"/>
      <c r="HC890" s="127"/>
      <c r="HD890" s="127"/>
      <c r="HE890" s="127"/>
      <c r="HF890" s="127"/>
      <c r="HG890" s="127"/>
      <c r="HH890" s="127"/>
      <c r="HI890" s="127"/>
      <c r="HJ890" s="127"/>
      <c r="HK890" s="127"/>
      <c r="HL890" s="127"/>
      <c r="HM890" s="127"/>
      <c r="HN890" s="127"/>
      <c r="HO890" s="127"/>
      <c r="HP890" s="127"/>
      <c r="HQ890" s="127"/>
      <c r="HR890" s="127"/>
      <c r="HS890" s="127"/>
      <c r="HT890" s="127"/>
      <c r="HU890" s="127"/>
      <c r="HV890" s="127"/>
      <c r="HW890" s="127"/>
      <c r="HX890" s="127"/>
      <c r="HY890" s="127"/>
      <c r="H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  <c r="BK891" s="127"/>
      <c r="BL891" s="127"/>
      <c r="BM891" s="127"/>
      <c r="BN891" s="127"/>
      <c r="BO891" s="127"/>
      <c r="BP891" s="127"/>
      <c r="BQ891" s="127"/>
      <c r="BR891" s="127"/>
      <c r="BS891" s="127"/>
      <c r="BT891" s="127"/>
      <c r="BU891" s="127"/>
      <c r="BV891" s="127"/>
      <c r="BW891" s="127"/>
      <c r="BX891" s="127"/>
      <c r="BY891" s="127"/>
      <c r="BZ891" s="127"/>
      <c r="CA891" s="127"/>
      <c r="CB891" s="127"/>
      <c r="CC891" s="127"/>
      <c r="CD891" s="127"/>
      <c r="CE891" s="127"/>
      <c r="CF891" s="127"/>
      <c r="CG891" s="127"/>
      <c r="CH891" s="127"/>
      <c r="CI891" s="127"/>
      <c r="CJ891" s="127"/>
      <c r="CK891" s="127"/>
      <c r="CL891" s="127"/>
      <c r="CM891" s="127"/>
      <c r="CN891" s="127"/>
      <c r="CO891" s="127"/>
      <c r="CP891" s="127"/>
      <c r="CQ891" s="127"/>
      <c r="CR891" s="127"/>
      <c r="CS891" s="127"/>
      <c r="CT891" s="127"/>
      <c r="CU891" s="127"/>
      <c r="CV891" s="127"/>
      <c r="CW891" s="127"/>
      <c r="CX891" s="127"/>
      <c r="CY891" s="127"/>
      <c r="CZ891" s="127"/>
      <c r="DA891" s="127"/>
      <c r="DB891" s="127"/>
      <c r="DC891" s="127"/>
      <c r="DD891" s="127"/>
      <c r="DE891" s="127"/>
      <c r="DF891" s="127"/>
      <c r="DG891" s="127"/>
      <c r="DH891" s="127"/>
      <c r="DI891" s="127"/>
      <c r="DJ891" s="127"/>
      <c r="DK891" s="127"/>
      <c r="DL891" s="127"/>
      <c r="DM891" s="127"/>
      <c r="DN891" s="127"/>
      <c r="DO891" s="127"/>
      <c r="DP891" s="127"/>
      <c r="DQ891" s="127"/>
      <c r="DR891" s="127"/>
      <c r="DS891" s="127"/>
      <c r="DT891" s="127"/>
      <c r="DU891" s="127"/>
      <c r="DV891" s="127"/>
      <c r="DW891" s="127"/>
      <c r="DX891" s="127"/>
      <c r="DY891" s="127"/>
      <c r="DZ891" s="127"/>
      <c r="EA891" s="127"/>
      <c r="EB891" s="127"/>
      <c r="EC891" s="127"/>
      <c r="ED891" s="127"/>
      <c r="EE891" s="127"/>
      <c r="EF891" s="127"/>
      <c r="EG891" s="127"/>
      <c r="EH891" s="127"/>
      <c r="EI891" s="127"/>
      <c r="EJ891" s="127"/>
      <c r="EK891" s="127"/>
      <c r="EL891" s="127"/>
      <c r="EM891" s="127"/>
      <c r="EN891" s="127"/>
      <c r="EO891" s="127"/>
      <c r="EP891" s="127"/>
      <c r="EQ891" s="127"/>
      <c r="ER891" s="127"/>
      <c r="ES891" s="127"/>
      <c r="ET891" s="127"/>
      <c r="EU891" s="127"/>
      <c r="EV891" s="127"/>
      <c r="EW891" s="127"/>
      <c r="EX891" s="127"/>
      <c r="EY891" s="127"/>
      <c r="EZ891" s="127"/>
      <c r="FA891" s="127"/>
      <c r="FB891" s="127"/>
      <c r="FC891" s="127"/>
      <c r="FD891" s="127"/>
      <c r="FE891" s="127"/>
      <c r="FF891" s="127"/>
      <c r="FG891" s="127"/>
      <c r="FH891" s="127"/>
      <c r="FI891" s="127"/>
      <c r="FJ891" s="127"/>
      <c r="FK891" s="127"/>
      <c r="FL891" s="127"/>
      <c r="FM891" s="127"/>
      <c r="FN891" s="127"/>
      <c r="FO891" s="127"/>
      <c r="FP891" s="127"/>
      <c r="FQ891" s="127"/>
      <c r="FR891" s="127"/>
      <c r="FS891" s="127"/>
      <c r="FT891" s="127"/>
      <c r="FU891" s="127"/>
      <c r="FV891" s="127"/>
      <c r="FW891" s="127"/>
      <c r="FX891" s="127"/>
      <c r="FY891" s="127"/>
      <c r="FZ891" s="127"/>
      <c r="GA891" s="127"/>
      <c r="GB891" s="127"/>
      <c r="GC891" s="127"/>
      <c r="GD891" s="127"/>
      <c r="GE891" s="127"/>
      <c r="GF891" s="127"/>
      <c r="GG891" s="127"/>
      <c r="GH891" s="127"/>
      <c r="GI891" s="127"/>
      <c r="GJ891" s="127"/>
      <c r="GK891" s="127"/>
      <c r="GL891" s="127"/>
      <c r="GM891" s="127"/>
      <c r="GN891" s="127"/>
      <c r="GO891" s="127"/>
      <c r="GP891" s="127"/>
      <c r="GQ891" s="127"/>
      <c r="GR891" s="127"/>
      <c r="GS891" s="127"/>
      <c r="GT891" s="127"/>
      <c r="GU891" s="127"/>
      <c r="GV891" s="127"/>
      <c r="GW891" s="127"/>
      <c r="GX891" s="127"/>
      <c r="GY891" s="127"/>
      <c r="GZ891" s="127"/>
      <c r="HA891" s="127"/>
      <c r="HB891" s="127"/>
      <c r="HC891" s="127"/>
      <c r="HD891" s="127"/>
      <c r="HE891" s="127"/>
      <c r="HF891" s="127"/>
      <c r="HG891" s="127"/>
      <c r="HH891" s="127"/>
      <c r="HI891" s="127"/>
      <c r="HJ891" s="127"/>
      <c r="HK891" s="127"/>
      <c r="HL891" s="127"/>
      <c r="HM891" s="127"/>
      <c r="HN891" s="127"/>
      <c r="HO891" s="127"/>
      <c r="HP891" s="127"/>
      <c r="HQ891" s="127"/>
      <c r="HR891" s="127"/>
      <c r="HS891" s="127"/>
      <c r="HT891" s="127"/>
      <c r="HU891" s="127"/>
      <c r="HV891" s="127"/>
      <c r="HW891" s="127"/>
      <c r="HX891" s="127"/>
      <c r="HY891" s="127"/>
      <c r="H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  <c r="BK892" s="127"/>
      <c r="BL892" s="127"/>
      <c r="BM892" s="127"/>
      <c r="BN892" s="127"/>
      <c r="BO892" s="127"/>
      <c r="BP892" s="127"/>
      <c r="BQ892" s="127"/>
      <c r="BR892" s="127"/>
      <c r="BS892" s="127"/>
      <c r="BT892" s="127"/>
      <c r="BU892" s="127"/>
      <c r="BV892" s="127"/>
      <c r="BW892" s="127"/>
      <c r="BX892" s="127"/>
      <c r="BY892" s="127"/>
      <c r="BZ892" s="127"/>
      <c r="CA892" s="127"/>
      <c r="CB892" s="127"/>
      <c r="CC892" s="127"/>
      <c r="CD892" s="127"/>
      <c r="CE892" s="127"/>
      <c r="CF892" s="127"/>
      <c r="CG892" s="127"/>
      <c r="CH892" s="127"/>
      <c r="CI892" s="127"/>
      <c r="CJ892" s="127"/>
      <c r="CK892" s="127"/>
      <c r="CL892" s="127"/>
      <c r="CM892" s="127"/>
      <c r="CN892" s="127"/>
      <c r="CO892" s="127"/>
      <c r="CP892" s="127"/>
      <c r="CQ892" s="127"/>
      <c r="CR892" s="127"/>
      <c r="CS892" s="127"/>
      <c r="CT892" s="127"/>
      <c r="CU892" s="127"/>
      <c r="CV892" s="127"/>
      <c r="CW892" s="127"/>
      <c r="CX892" s="127"/>
      <c r="CY892" s="127"/>
      <c r="CZ892" s="127"/>
      <c r="DA892" s="127"/>
      <c r="DB892" s="127"/>
      <c r="DC892" s="127"/>
      <c r="DD892" s="127"/>
      <c r="DE892" s="127"/>
      <c r="DF892" s="127"/>
      <c r="DG892" s="127"/>
      <c r="DH892" s="127"/>
      <c r="DI892" s="127"/>
      <c r="DJ892" s="127"/>
      <c r="DK892" s="127"/>
      <c r="DL892" s="127"/>
      <c r="DM892" s="127"/>
      <c r="DN892" s="127"/>
      <c r="DO892" s="127"/>
      <c r="DP892" s="127"/>
      <c r="DQ892" s="127"/>
      <c r="DR892" s="127"/>
      <c r="DS892" s="127"/>
      <c r="DT892" s="127"/>
      <c r="DU892" s="127"/>
      <c r="DV892" s="127"/>
      <c r="DW892" s="127"/>
      <c r="DX892" s="127"/>
      <c r="DY892" s="127"/>
      <c r="DZ892" s="127"/>
      <c r="EA892" s="127"/>
      <c r="EB892" s="127"/>
      <c r="EC892" s="127"/>
      <c r="ED892" s="127"/>
      <c r="EE892" s="127"/>
      <c r="EF892" s="127"/>
      <c r="EG892" s="127"/>
      <c r="EH892" s="127"/>
      <c r="EI892" s="127"/>
      <c r="EJ892" s="127"/>
      <c r="EK892" s="127"/>
      <c r="EL892" s="127"/>
      <c r="EM892" s="127"/>
      <c r="EN892" s="127"/>
      <c r="EO892" s="127"/>
      <c r="EP892" s="127"/>
      <c r="EQ892" s="127"/>
      <c r="ER892" s="127"/>
      <c r="ES892" s="127"/>
      <c r="ET892" s="127"/>
      <c r="EU892" s="127"/>
      <c r="EV892" s="127"/>
      <c r="EW892" s="127"/>
      <c r="EX892" s="127"/>
      <c r="EY892" s="127"/>
      <c r="EZ892" s="127"/>
      <c r="FA892" s="127"/>
      <c r="FB892" s="127"/>
      <c r="FC892" s="127"/>
      <c r="FD892" s="127"/>
      <c r="FE892" s="127"/>
      <c r="FF892" s="127"/>
      <c r="FG892" s="127"/>
      <c r="FH892" s="127"/>
      <c r="FI892" s="127"/>
      <c r="FJ892" s="127"/>
      <c r="FK892" s="127"/>
      <c r="FL892" s="127"/>
      <c r="FM892" s="127"/>
      <c r="FN892" s="127"/>
      <c r="FO892" s="127"/>
      <c r="FP892" s="127"/>
      <c r="FQ892" s="127"/>
      <c r="FR892" s="127"/>
      <c r="FS892" s="127"/>
      <c r="FT892" s="127"/>
      <c r="FU892" s="127"/>
      <c r="FV892" s="127"/>
      <c r="FW892" s="127"/>
      <c r="FX892" s="127"/>
      <c r="FY892" s="127"/>
      <c r="FZ892" s="127"/>
      <c r="GA892" s="127"/>
      <c r="GB892" s="127"/>
      <c r="GC892" s="127"/>
      <c r="GD892" s="127"/>
      <c r="GE892" s="127"/>
      <c r="GF892" s="127"/>
      <c r="GG892" s="127"/>
      <c r="GH892" s="127"/>
      <c r="GI892" s="127"/>
      <c r="GJ892" s="127"/>
      <c r="GK892" s="127"/>
      <c r="GL892" s="127"/>
      <c r="GM892" s="127"/>
      <c r="GN892" s="127"/>
      <c r="GO892" s="127"/>
      <c r="GP892" s="127"/>
      <c r="GQ892" s="127"/>
      <c r="GR892" s="127"/>
      <c r="GS892" s="127"/>
      <c r="GT892" s="127"/>
      <c r="GU892" s="127"/>
      <c r="GV892" s="127"/>
      <c r="GW892" s="127"/>
      <c r="GX892" s="127"/>
      <c r="GY892" s="127"/>
      <c r="GZ892" s="127"/>
      <c r="HA892" s="127"/>
      <c r="HB892" s="127"/>
      <c r="HC892" s="127"/>
      <c r="HD892" s="127"/>
      <c r="HE892" s="127"/>
      <c r="HF892" s="127"/>
      <c r="HG892" s="127"/>
      <c r="HH892" s="127"/>
      <c r="HI892" s="127"/>
      <c r="HJ892" s="127"/>
      <c r="HK892" s="127"/>
      <c r="HL892" s="127"/>
      <c r="HM892" s="127"/>
      <c r="HN892" s="127"/>
      <c r="HO892" s="127"/>
      <c r="HP892" s="127"/>
      <c r="HQ892" s="127"/>
      <c r="HR892" s="127"/>
      <c r="HS892" s="127"/>
      <c r="HT892" s="127"/>
      <c r="HU892" s="127"/>
      <c r="HV892" s="127"/>
      <c r="HW892" s="127"/>
      <c r="HX892" s="127"/>
      <c r="HY892" s="127"/>
      <c r="H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  <c r="BK893" s="127"/>
      <c r="BL893" s="127"/>
      <c r="BM893" s="127"/>
      <c r="BN893" s="127"/>
      <c r="BO893" s="127"/>
      <c r="BP893" s="127"/>
      <c r="BQ893" s="127"/>
      <c r="BR893" s="127"/>
      <c r="BS893" s="127"/>
      <c r="BT893" s="127"/>
      <c r="BU893" s="127"/>
      <c r="BV893" s="127"/>
      <c r="BW893" s="127"/>
      <c r="BX893" s="127"/>
      <c r="BY893" s="127"/>
      <c r="BZ893" s="127"/>
      <c r="CA893" s="127"/>
      <c r="CB893" s="127"/>
      <c r="CC893" s="127"/>
      <c r="CD893" s="127"/>
      <c r="CE893" s="127"/>
      <c r="CF893" s="127"/>
      <c r="CG893" s="127"/>
      <c r="CH893" s="127"/>
      <c r="CI893" s="127"/>
      <c r="CJ893" s="127"/>
      <c r="CK893" s="127"/>
      <c r="CL893" s="127"/>
      <c r="CM893" s="127"/>
      <c r="CN893" s="127"/>
      <c r="CO893" s="127"/>
      <c r="CP893" s="127"/>
      <c r="CQ893" s="127"/>
      <c r="CR893" s="127"/>
      <c r="CS893" s="127"/>
      <c r="CT893" s="127"/>
      <c r="CU893" s="127"/>
      <c r="CV893" s="127"/>
      <c r="CW893" s="127"/>
      <c r="CX893" s="127"/>
      <c r="CY893" s="127"/>
      <c r="CZ893" s="127"/>
      <c r="DA893" s="127"/>
      <c r="DB893" s="127"/>
      <c r="DC893" s="127"/>
      <c r="DD893" s="127"/>
      <c r="DE893" s="127"/>
      <c r="DF893" s="127"/>
      <c r="DG893" s="127"/>
      <c r="DH893" s="127"/>
      <c r="DI893" s="127"/>
      <c r="DJ893" s="127"/>
      <c r="DK893" s="127"/>
      <c r="DL893" s="127"/>
      <c r="DM893" s="127"/>
      <c r="DN893" s="127"/>
      <c r="DO893" s="127"/>
      <c r="DP893" s="127"/>
      <c r="DQ893" s="127"/>
      <c r="DR893" s="127"/>
      <c r="DS893" s="127"/>
      <c r="DT893" s="127"/>
      <c r="DU893" s="127"/>
      <c r="DV893" s="127"/>
      <c r="DW893" s="127"/>
      <c r="DX893" s="127"/>
      <c r="DY893" s="127"/>
      <c r="DZ893" s="127"/>
      <c r="EA893" s="127"/>
      <c r="EB893" s="127"/>
      <c r="EC893" s="127"/>
      <c r="ED893" s="127"/>
      <c r="EE893" s="127"/>
      <c r="EF893" s="127"/>
      <c r="EG893" s="127"/>
      <c r="EH893" s="127"/>
      <c r="EI893" s="127"/>
      <c r="EJ893" s="127"/>
      <c r="EK893" s="127"/>
      <c r="EL893" s="127"/>
      <c r="EM893" s="127"/>
      <c r="EN893" s="127"/>
      <c r="EO893" s="127"/>
      <c r="EP893" s="127"/>
      <c r="EQ893" s="127"/>
      <c r="ER893" s="127"/>
      <c r="ES893" s="127"/>
      <c r="ET893" s="127"/>
      <c r="EU893" s="127"/>
      <c r="EV893" s="127"/>
      <c r="EW893" s="127"/>
      <c r="EX893" s="127"/>
      <c r="EY893" s="127"/>
      <c r="EZ893" s="127"/>
      <c r="FA893" s="127"/>
      <c r="FB893" s="127"/>
      <c r="FC893" s="127"/>
      <c r="FD893" s="127"/>
      <c r="FE893" s="127"/>
      <c r="FF893" s="127"/>
      <c r="FG893" s="127"/>
      <c r="FH893" s="127"/>
      <c r="FI893" s="127"/>
      <c r="FJ893" s="127"/>
      <c r="FK893" s="127"/>
      <c r="FL893" s="127"/>
      <c r="FM893" s="127"/>
      <c r="FN893" s="127"/>
      <c r="FO893" s="127"/>
      <c r="FP893" s="127"/>
      <c r="FQ893" s="127"/>
      <c r="FR893" s="127"/>
      <c r="FS893" s="127"/>
      <c r="FT893" s="127"/>
      <c r="FU893" s="127"/>
      <c r="FV893" s="127"/>
      <c r="FW893" s="127"/>
      <c r="FX893" s="127"/>
      <c r="FY893" s="127"/>
      <c r="FZ893" s="127"/>
      <c r="GA893" s="127"/>
      <c r="GB893" s="127"/>
      <c r="GC893" s="127"/>
      <c r="GD893" s="127"/>
      <c r="GE893" s="127"/>
      <c r="GF893" s="127"/>
      <c r="GG893" s="127"/>
      <c r="GH893" s="127"/>
      <c r="GI893" s="127"/>
      <c r="GJ893" s="127"/>
      <c r="GK893" s="127"/>
      <c r="GL893" s="127"/>
      <c r="GM893" s="127"/>
      <c r="GN893" s="127"/>
      <c r="GO893" s="127"/>
      <c r="GP893" s="127"/>
      <c r="GQ893" s="127"/>
      <c r="GR893" s="127"/>
      <c r="GS893" s="127"/>
      <c r="GT893" s="127"/>
      <c r="GU893" s="127"/>
      <c r="GV893" s="127"/>
      <c r="GW893" s="127"/>
      <c r="GX893" s="127"/>
      <c r="GY893" s="127"/>
      <c r="GZ893" s="127"/>
      <c r="HA893" s="127"/>
      <c r="HB893" s="127"/>
      <c r="HC893" s="127"/>
      <c r="HD893" s="127"/>
      <c r="HE893" s="127"/>
      <c r="HF893" s="127"/>
      <c r="HG893" s="127"/>
      <c r="HH893" s="127"/>
      <c r="HI893" s="127"/>
      <c r="HJ893" s="127"/>
      <c r="HK893" s="127"/>
      <c r="HL893" s="127"/>
      <c r="HM893" s="127"/>
      <c r="HN893" s="127"/>
      <c r="HO893" s="127"/>
      <c r="HP893" s="127"/>
      <c r="HQ893" s="127"/>
      <c r="HR893" s="127"/>
      <c r="HS893" s="127"/>
      <c r="HT893" s="127"/>
      <c r="HU893" s="127"/>
      <c r="HV893" s="127"/>
      <c r="HW893" s="127"/>
      <c r="HX893" s="127"/>
      <c r="HY893" s="127"/>
      <c r="H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  <c r="BK894" s="127"/>
      <c r="BL894" s="127"/>
      <c r="BM894" s="127"/>
      <c r="BN894" s="127"/>
      <c r="BO894" s="127"/>
      <c r="BP894" s="127"/>
      <c r="BQ894" s="127"/>
      <c r="BR894" s="127"/>
      <c r="BS894" s="127"/>
      <c r="BT894" s="127"/>
      <c r="BU894" s="127"/>
      <c r="BV894" s="127"/>
      <c r="BW894" s="127"/>
      <c r="BX894" s="127"/>
      <c r="BY894" s="127"/>
      <c r="BZ894" s="127"/>
      <c r="CA894" s="127"/>
      <c r="CB894" s="127"/>
      <c r="CC894" s="127"/>
      <c r="CD894" s="127"/>
      <c r="CE894" s="127"/>
      <c r="CF894" s="127"/>
      <c r="CG894" s="127"/>
      <c r="CH894" s="127"/>
      <c r="CI894" s="127"/>
      <c r="CJ894" s="127"/>
      <c r="CK894" s="127"/>
      <c r="CL894" s="127"/>
      <c r="CM894" s="127"/>
      <c r="CN894" s="127"/>
      <c r="CO894" s="127"/>
      <c r="CP894" s="127"/>
      <c r="CQ894" s="127"/>
      <c r="CR894" s="127"/>
      <c r="CS894" s="127"/>
      <c r="CT894" s="127"/>
      <c r="CU894" s="127"/>
      <c r="CV894" s="127"/>
      <c r="CW894" s="127"/>
      <c r="CX894" s="127"/>
      <c r="CY894" s="127"/>
      <c r="CZ894" s="127"/>
      <c r="DA894" s="127"/>
      <c r="DB894" s="127"/>
      <c r="DC894" s="127"/>
      <c r="DD894" s="127"/>
      <c r="DE894" s="127"/>
      <c r="DF894" s="127"/>
      <c r="DG894" s="127"/>
      <c r="DH894" s="127"/>
      <c r="DI894" s="127"/>
      <c r="DJ894" s="127"/>
      <c r="DK894" s="127"/>
      <c r="DL894" s="127"/>
      <c r="DM894" s="127"/>
      <c r="DN894" s="127"/>
      <c r="DO894" s="127"/>
      <c r="DP894" s="127"/>
      <c r="DQ894" s="127"/>
      <c r="DR894" s="127"/>
      <c r="DS894" s="127"/>
      <c r="DT894" s="127"/>
      <c r="DU894" s="127"/>
      <c r="DV894" s="127"/>
      <c r="DW894" s="127"/>
      <c r="DX894" s="127"/>
      <c r="DY894" s="127"/>
      <c r="DZ894" s="127"/>
      <c r="EA894" s="127"/>
      <c r="EB894" s="127"/>
      <c r="EC894" s="127"/>
      <c r="ED894" s="127"/>
      <c r="EE894" s="127"/>
      <c r="EF894" s="127"/>
      <c r="EG894" s="127"/>
      <c r="EH894" s="127"/>
      <c r="EI894" s="127"/>
      <c r="EJ894" s="127"/>
      <c r="EK894" s="127"/>
      <c r="EL894" s="127"/>
      <c r="EM894" s="127"/>
      <c r="EN894" s="127"/>
      <c r="EO894" s="127"/>
      <c r="EP894" s="127"/>
      <c r="EQ894" s="127"/>
      <c r="ER894" s="127"/>
      <c r="ES894" s="127"/>
      <c r="ET894" s="127"/>
      <c r="EU894" s="127"/>
      <c r="EV894" s="127"/>
      <c r="EW894" s="127"/>
      <c r="EX894" s="127"/>
      <c r="EY894" s="127"/>
      <c r="EZ894" s="127"/>
      <c r="FA894" s="127"/>
      <c r="FB894" s="127"/>
      <c r="FC894" s="127"/>
      <c r="FD894" s="127"/>
      <c r="FE894" s="127"/>
      <c r="FF894" s="127"/>
      <c r="FG894" s="127"/>
      <c r="FH894" s="127"/>
      <c r="FI894" s="127"/>
      <c r="FJ894" s="127"/>
      <c r="FK894" s="127"/>
      <c r="FL894" s="127"/>
      <c r="FM894" s="127"/>
      <c r="FN894" s="127"/>
      <c r="FO894" s="127"/>
      <c r="FP894" s="127"/>
      <c r="FQ894" s="127"/>
      <c r="FR894" s="127"/>
      <c r="FS894" s="127"/>
      <c r="FT894" s="127"/>
      <c r="FU894" s="127"/>
      <c r="FV894" s="127"/>
      <c r="FW894" s="127"/>
      <c r="FX894" s="127"/>
      <c r="FY894" s="127"/>
      <c r="FZ894" s="127"/>
      <c r="GA894" s="127"/>
      <c r="GB894" s="127"/>
      <c r="GC894" s="127"/>
      <c r="GD894" s="127"/>
      <c r="GE894" s="127"/>
      <c r="GF894" s="127"/>
      <c r="GG894" s="127"/>
      <c r="GH894" s="127"/>
      <c r="GI894" s="127"/>
      <c r="GJ894" s="127"/>
      <c r="GK894" s="127"/>
      <c r="GL894" s="127"/>
      <c r="GM894" s="127"/>
      <c r="GN894" s="127"/>
      <c r="GO894" s="127"/>
      <c r="GP894" s="127"/>
      <c r="GQ894" s="127"/>
      <c r="GR894" s="127"/>
      <c r="GS894" s="127"/>
      <c r="GT894" s="127"/>
      <c r="GU894" s="127"/>
      <c r="GV894" s="127"/>
      <c r="GW894" s="127"/>
      <c r="GX894" s="127"/>
      <c r="GY894" s="127"/>
      <c r="GZ894" s="127"/>
      <c r="HA894" s="127"/>
      <c r="HB894" s="127"/>
      <c r="HC894" s="127"/>
      <c r="HD894" s="127"/>
      <c r="HE894" s="127"/>
      <c r="HF894" s="127"/>
      <c r="HG894" s="127"/>
      <c r="HH894" s="127"/>
      <c r="HI894" s="127"/>
      <c r="HJ894" s="127"/>
      <c r="HK894" s="127"/>
      <c r="HL894" s="127"/>
      <c r="HM894" s="127"/>
      <c r="HN894" s="127"/>
      <c r="HO894" s="127"/>
      <c r="HP894" s="127"/>
      <c r="HQ894" s="127"/>
      <c r="HR894" s="127"/>
      <c r="HS894" s="127"/>
      <c r="HT894" s="127"/>
      <c r="HU894" s="127"/>
      <c r="HV894" s="127"/>
      <c r="HW894" s="127"/>
      <c r="HX894" s="127"/>
      <c r="HY894" s="127"/>
      <c r="H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  <c r="BK895" s="127"/>
      <c r="BL895" s="127"/>
      <c r="BM895" s="127"/>
      <c r="BN895" s="127"/>
      <c r="BO895" s="127"/>
      <c r="BP895" s="127"/>
      <c r="BQ895" s="127"/>
      <c r="BR895" s="127"/>
      <c r="BS895" s="127"/>
      <c r="BT895" s="127"/>
      <c r="BU895" s="127"/>
      <c r="BV895" s="127"/>
      <c r="BW895" s="127"/>
      <c r="BX895" s="127"/>
      <c r="BY895" s="127"/>
      <c r="BZ895" s="127"/>
      <c r="CA895" s="127"/>
      <c r="CB895" s="127"/>
      <c r="CC895" s="127"/>
      <c r="CD895" s="127"/>
      <c r="CE895" s="127"/>
      <c r="CF895" s="127"/>
      <c r="CG895" s="127"/>
      <c r="CH895" s="127"/>
      <c r="CI895" s="127"/>
      <c r="CJ895" s="127"/>
      <c r="CK895" s="127"/>
      <c r="CL895" s="127"/>
      <c r="CM895" s="127"/>
      <c r="CN895" s="127"/>
      <c r="CO895" s="127"/>
      <c r="CP895" s="127"/>
      <c r="CQ895" s="127"/>
      <c r="CR895" s="127"/>
      <c r="CS895" s="127"/>
      <c r="CT895" s="127"/>
      <c r="CU895" s="127"/>
      <c r="CV895" s="127"/>
      <c r="CW895" s="127"/>
      <c r="CX895" s="127"/>
      <c r="CY895" s="127"/>
      <c r="CZ895" s="127"/>
      <c r="DA895" s="127"/>
      <c r="DB895" s="127"/>
      <c r="DC895" s="127"/>
      <c r="DD895" s="127"/>
      <c r="DE895" s="127"/>
      <c r="DF895" s="127"/>
      <c r="DG895" s="127"/>
      <c r="DH895" s="127"/>
      <c r="DI895" s="127"/>
      <c r="DJ895" s="127"/>
      <c r="DK895" s="127"/>
      <c r="DL895" s="127"/>
      <c r="DM895" s="127"/>
      <c r="DN895" s="127"/>
      <c r="DO895" s="127"/>
      <c r="DP895" s="127"/>
      <c r="DQ895" s="127"/>
      <c r="DR895" s="127"/>
      <c r="DS895" s="127"/>
      <c r="DT895" s="127"/>
      <c r="DU895" s="127"/>
      <c r="DV895" s="127"/>
      <c r="DW895" s="127"/>
      <c r="DX895" s="127"/>
      <c r="DY895" s="127"/>
      <c r="DZ895" s="127"/>
      <c r="EA895" s="127"/>
      <c r="EB895" s="127"/>
      <c r="EC895" s="127"/>
      <c r="ED895" s="127"/>
      <c r="EE895" s="127"/>
      <c r="EF895" s="127"/>
      <c r="EG895" s="127"/>
      <c r="EH895" s="127"/>
      <c r="EI895" s="127"/>
      <c r="EJ895" s="127"/>
      <c r="EK895" s="127"/>
      <c r="EL895" s="127"/>
      <c r="EM895" s="127"/>
      <c r="EN895" s="127"/>
      <c r="EO895" s="127"/>
      <c r="EP895" s="127"/>
      <c r="EQ895" s="127"/>
      <c r="ER895" s="127"/>
      <c r="ES895" s="127"/>
      <c r="ET895" s="127"/>
      <c r="EU895" s="127"/>
      <c r="EV895" s="127"/>
      <c r="EW895" s="127"/>
      <c r="EX895" s="127"/>
      <c r="EY895" s="127"/>
      <c r="EZ895" s="127"/>
      <c r="FA895" s="127"/>
      <c r="FB895" s="127"/>
      <c r="FC895" s="127"/>
      <c r="FD895" s="127"/>
      <c r="FE895" s="127"/>
      <c r="FF895" s="127"/>
      <c r="FG895" s="127"/>
      <c r="FH895" s="127"/>
      <c r="FI895" s="127"/>
      <c r="FJ895" s="127"/>
      <c r="FK895" s="127"/>
      <c r="FL895" s="127"/>
      <c r="FM895" s="127"/>
      <c r="FN895" s="127"/>
      <c r="FO895" s="127"/>
      <c r="FP895" s="127"/>
      <c r="FQ895" s="127"/>
      <c r="FR895" s="127"/>
      <c r="FS895" s="127"/>
      <c r="FT895" s="127"/>
      <c r="FU895" s="127"/>
      <c r="FV895" s="127"/>
      <c r="FW895" s="127"/>
      <c r="FX895" s="127"/>
      <c r="FY895" s="127"/>
      <c r="FZ895" s="127"/>
      <c r="GA895" s="127"/>
      <c r="GB895" s="127"/>
      <c r="GC895" s="127"/>
      <c r="GD895" s="127"/>
      <c r="GE895" s="127"/>
      <c r="GF895" s="127"/>
      <c r="GG895" s="127"/>
      <c r="GH895" s="127"/>
      <c r="GI895" s="127"/>
      <c r="GJ895" s="127"/>
      <c r="GK895" s="127"/>
      <c r="GL895" s="127"/>
      <c r="GM895" s="127"/>
      <c r="GN895" s="127"/>
      <c r="GO895" s="127"/>
      <c r="GP895" s="127"/>
      <c r="GQ895" s="127"/>
      <c r="GR895" s="127"/>
      <c r="GS895" s="127"/>
      <c r="GT895" s="127"/>
      <c r="GU895" s="127"/>
      <c r="GV895" s="127"/>
      <c r="GW895" s="127"/>
      <c r="GX895" s="127"/>
      <c r="GY895" s="127"/>
      <c r="GZ895" s="127"/>
      <c r="HA895" s="127"/>
      <c r="HB895" s="127"/>
      <c r="HC895" s="127"/>
      <c r="HD895" s="127"/>
      <c r="HE895" s="127"/>
      <c r="HF895" s="127"/>
      <c r="HG895" s="127"/>
      <c r="HH895" s="127"/>
      <c r="HI895" s="127"/>
      <c r="HJ895" s="127"/>
      <c r="HK895" s="127"/>
      <c r="HL895" s="127"/>
      <c r="HM895" s="127"/>
      <c r="HN895" s="127"/>
      <c r="HO895" s="127"/>
      <c r="HP895" s="127"/>
      <c r="HQ895" s="127"/>
      <c r="HR895" s="127"/>
      <c r="HS895" s="127"/>
      <c r="HT895" s="127"/>
      <c r="HU895" s="127"/>
      <c r="HV895" s="127"/>
      <c r="HW895" s="127"/>
      <c r="HX895" s="127"/>
      <c r="HY895" s="127"/>
      <c r="H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  <c r="BK896" s="127"/>
      <c r="BL896" s="127"/>
      <c r="BM896" s="127"/>
      <c r="BN896" s="127"/>
      <c r="BO896" s="127"/>
      <c r="BP896" s="127"/>
      <c r="BQ896" s="127"/>
      <c r="BR896" s="127"/>
      <c r="BS896" s="127"/>
      <c r="BT896" s="127"/>
      <c r="BU896" s="127"/>
      <c r="BV896" s="127"/>
      <c r="BW896" s="127"/>
      <c r="BX896" s="127"/>
      <c r="BY896" s="127"/>
      <c r="BZ896" s="127"/>
      <c r="CA896" s="127"/>
      <c r="CB896" s="127"/>
      <c r="CC896" s="127"/>
      <c r="CD896" s="127"/>
      <c r="CE896" s="127"/>
      <c r="CF896" s="127"/>
      <c r="CG896" s="127"/>
      <c r="CH896" s="127"/>
      <c r="CI896" s="127"/>
      <c r="CJ896" s="127"/>
      <c r="CK896" s="127"/>
      <c r="CL896" s="127"/>
      <c r="CM896" s="127"/>
      <c r="CN896" s="127"/>
      <c r="CO896" s="127"/>
      <c r="CP896" s="127"/>
      <c r="CQ896" s="127"/>
      <c r="CR896" s="127"/>
      <c r="CS896" s="127"/>
      <c r="CT896" s="127"/>
      <c r="CU896" s="127"/>
      <c r="CV896" s="127"/>
      <c r="CW896" s="127"/>
      <c r="CX896" s="127"/>
      <c r="CY896" s="127"/>
      <c r="CZ896" s="127"/>
      <c r="DA896" s="127"/>
      <c r="DB896" s="127"/>
      <c r="DC896" s="127"/>
      <c r="DD896" s="127"/>
      <c r="DE896" s="127"/>
      <c r="DF896" s="127"/>
      <c r="DG896" s="127"/>
      <c r="DH896" s="127"/>
      <c r="DI896" s="127"/>
      <c r="DJ896" s="127"/>
      <c r="DK896" s="127"/>
      <c r="DL896" s="127"/>
      <c r="DM896" s="127"/>
      <c r="DN896" s="127"/>
      <c r="DO896" s="127"/>
      <c r="DP896" s="127"/>
      <c r="DQ896" s="127"/>
      <c r="DR896" s="127"/>
      <c r="DS896" s="127"/>
      <c r="DT896" s="127"/>
      <c r="DU896" s="127"/>
      <c r="DV896" s="127"/>
      <c r="DW896" s="127"/>
      <c r="DX896" s="127"/>
      <c r="DY896" s="127"/>
      <c r="DZ896" s="127"/>
      <c r="EA896" s="127"/>
      <c r="EB896" s="127"/>
      <c r="EC896" s="127"/>
      <c r="ED896" s="127"/>
      <c r="EE896" s="127"/>
      <c r="EF896" s="127"/>
      <c r="EG896" s="127"/>
      <c r="EH896" s="127"/>
      <c r="EI896" s="127"/>
      <c r="EJ896" s="127"/>
      <c r="EK896" s="127"/>
      <c r="EL896" s="127"/>
      <c r="EM896" s="127"/>
      <c r="EN896" s="127"/>
      <c r="EO896" s="127"/>
      <c r="EP896" s="127"/>
      <c r="EQ896" s="127"/>
      <c r="ER896" s="127"/>
      <c r="ES896" s="127"/>
      <c r="ET896" s="127"/>
      <c r="EU896" s="127"/>
      <c r="EV896" s="127"/>
      <c r="EW896" s="127"/>
      <c r="EX896" s="127"/>
      <c r="EY896" s="127"/>
      <c r="EZ896" s="127"/>
      <c r="FA896" s="127"/>
      <c r="FB896" s="127"/>
      <c r="FC896" s="127"/>
      <c r="FD896" s="127"/>
      <c r="FE896" s="127"/>
      <c r="FF896" s="127"/>
      <c r="FG896" s="127"/>
      <c r="FH896" s="127"/>
      <c r="FI896" s="127"/>
      <c r="FJ896" s="127"/>
      <c r="FK896" s="127"/>
      <c r="FL896" s="127"/>
      <c r="FM896" s="127"/>
      <c r="FN896" s="127"/>
      <c r="FO896" s="127"/>
      <c r="FP896" s="127"/>
      <c r="FQ896" s="127"/>
      <c r="FR896" s="127"/>
      <c r="FS896" s="127"/>
      <c r="FT896" s="127"/>
      <c r="FU896" s="127"/>
      <c r="FV896" s="127"/>
      <c r="FW896" s="127"/>
      <c r="FX896" s="127"/>
      <c r="FY896" s="127"/>
      <c r="FZ896" s="127"/>
      <c r="GA896" s="127"/>
      <c r="GB896" s="127"/>
      <c r="GC896" s="127"/>
      <c r="GD896" s="127"/>
      <c r="GE896" s="127"/>
      <c r="GF896" s="127"/>
      <c r="GG896" s="127"/>
      <c r="GH896" s="127"/>
      <c r="GI896" s="127"/>
      <c r="GJ896" s="127"/>
      <c r="GK896" s="127"/>
      <c r="GL896" s="127"/>
      <c r="GM896" s="127"/>
      <c r="GN896" s="127"/>
      <c r="GO896" s="127"/>
      <c r="GP896" s="127"/>
      <c r="GQ896" s="127"/>
      <c r="GR896" s="127"/>
      <c r="GS896" s="127"/>
      <c r="GT896" s="127"/>
      <c r="GU896" s="127"/>
      <c r="GV896" s="127"/>
      <c r="GW896" s="127"/>
      <c r="GX896" s="127"/>
      <c r="GY896" s="127"/>
      <c r="GZ896" s="127"/>
      <c r="HA896" s="127"/>
      <c r="HB896" s="127"/>
      <c r="HC896" s="127"/>
      <c r="HD896" s="127"/>
      <c r="HE896" s="127"/>
      <c r="HF896" s="127"/>
      <c r="HG896" s="127"/>
      <c r="HH896" s="127"/>
      <c r="HI896" s="127"/>
      <c r="HJ896" s="127"/>
      <c r="HK896" s="127"/>
      <c r="HL896" s="127"/>
      <c r="HM896" s="127"/>
      <c r="HN896" s="127"/>
      <c r="HO896" s="127"/>
      <c r="HP896" s="127"/>
      <c r="HQ896" s="127"/>
      <c r="HR896" s="127"/>
      <c r="HS896" s="127"/>
      <c r="HT896" s="127"/>
      <c r="HU896" s="127"/>
      <c r="HV896" s="127"/>
      <c r="HW896" s="127"/>
      <c r="HX896" s="127"/>
      <c r="HY896" s="127"/>
      <c r="H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  <c r="BK897" s="127"/>
      <c r="BL897" s="127"/>
      <c r="BM897" s="127"/>
      <c r="BN897" s="127"/>
      <c r="BO897" s="127"/>
      <c r="BP897" s="127"/>
      <c r="BQ897" s="127"/>
      <c r="BR897" s="127"/>
      <c r="BS897" s="127"/>
      <c r="BT897" s="127"/>
      <c r="BU897" s="127"/>
      <c r="BV897" s="127"/>
      <c r="BW897" s="127"/>
      <c r="BX897" s="127"/>
      <c r="BY897" s="127"/>
      <c r="BZ897" s="127"/>
      <c r="CA897" s="127"/>
      <c r="CB897" s="127"/>
      <c r="CC897" s="127"/>
      <c r="CD897" s="127"/>
      <c r="CE897" s="127"/>
      <c r="CF897" s="127"/>
      <c r="CG897" s="127"/>
      <c r="CH897" s="127"/>
      <c r="CI897" s="127"/>
      <c r="CJ897" s="127"/>
      <c r="CK897" s="127"/>
      <c r="CL897" s="127"/>
      <c r="CM897" s="127"/>
      <c r="CN897" s="127"/>
      <c r="CO897" s="127"/>
      <c r="CP897" s="127"/>
      <c r="CQ897" s="127"/>
      <c r="CR897" s="127"/>
      <c r="CS897" s="127"/>
      <c r="CT897" s="127"/>
      <c r="CU897" s="127"/>
      <c r="CV897" s="127"/>
      <c r="CW897" s="127"/>
      <c r="CX897" s="127"/>
      <c r="CY897" s="127"/>
      <c r="CZ897" s="127"/>
      <c r="DA897" s="127"/>
      <c r="DB897" s="127"/>
      <c r="DC897" s="127"/>
      <c r="DD897" s="127"/>
      <c r="DE897" s="127"/>
      <c r="DF897" s="127"/>
      <c r="DG897" s="127"/>
      <c r="DH897" s="127"/>
      <c r="DI897" s="127"/>
      <c r="DJ897" s="127"/>
      <c r="DK897" s="127"/>
      <c r="DL897" s="127"/>
      <c r="DM897" s="127"/>
      <c r="DN897" s="127"/>
      <c r="DO897" s="127"/>
      <c r="DP897" s="127"/>
      <c r="DQ897" s="127"/>
      <c r="DR897" s="127"/>
      <c r="DS897" s="127"/>
      <c r="DT897" s="127"/>
      <c r="DU897" s="127"/>
      <c r="DV897" s="127"/>
      <c r="DW897" s="127"/>
      <c r="DX897" s="127"/>
      <c r="DY897" s="127"/>
      <c r="DZ897" s="127"/>
      <c r="EA897" s="127"/>
      <c r="EB897" s="127"/>
      <c r="EC897" s="127"/>
      <c r="ED897" s="127"/>
      <c r="EE897" s="127"/>
      <c r="EF897" s="127"/>
      <c r="EG897" s="127"/>
      <c r="EH897" s="127"/>
      <c r="EI897" s="127"/>
      <c r="EJ897" s="127"/>
      <c r="EK897" s="127"/>
      <c r="EL897" s="127"/>
      <c r="EM897" s="127"/>
      <c r="EN897" s="127"/>
      <c r="EO897" s="127"/>
      <c r="EP897" s="127"/>
      <c r="EQ897" s="127"/>
      <c r="ER897" s="127"/>
      <c r="ES897" s="127"/>
      <c r="ET897" s="127"/>
      <c r="EU897" s="127"/>
      <c r="EV897" s="127"/>
      <c r="EW897" s="127"/>
      <c r="EX897" s="127"/>
      <c r="EY897" s="127"/>
      <c r="EZ897" s="127"/>
      <c r="FA897" s="127"/>
      <c r="FB897" s="127"/>
      <c r="FC897" s="127"/>
      <c r="FD897" s="127"/>
      <c r="FE897" s="127"/>
      <c r="FF897" s="127"/>
      <c r="FG897" s="127"/>
      <c r="FH897" s="127"/>
      <c r="FI897" s="127"/>
      <c r="FJ897" s="127"/>
      <c r="FK897" s="127"/>
      <c r="FL897" s="127"/>
      <c r="FM897" s="127"/>
      <c r="FN897" s="127"/>
      <c r="FO897" s="127"/>
      <c r="FP897" s="127"/>
      <c r="FQ897" s="127"/>
      <c r="FR897" s="127"/>
      <c r="FS897" s="127"/>
      <c r="FT897" s="127"/>
      <c r="FU897" s="127"/>
      <c r="FV897" s="127"/>
      <c r="FW897" s="127"/>
      <c r="FX897" s="127"/>
      <c r="FY897" s="127"/>
      <c r="FZ897" s="127"/>
      <c r="GA897" s="127"/>
      <c r="GB897" s="127"/>
      <c r="GC897" s="127"/>
      <c r="GD897" s="127"/>
      <c r="GE897" s="127"/>
      <c r="GF897" s="127"/>
      <c r="GG897" s="127"/>
      <c r="GH897" s="127"/>
      <c r="GI897" s="127"/>
      <c r="GJ897" s="127"/>
      <c r="GK897" s="127"/>
      <c r="GL897" s="127"/>
      <c r="GM897" s="127"/>
      <c r="GN897" s="127"/>
      <c r="GO897" s="127"/>
      <c r="GP897" s="127"/>
      <c r="GQ897" s="127"/>
      <c r="GR897" s="127"/>
      <c r="GS897" s="127"/>
      <c r="GT897" s="127"/>
      <c r="GU897" s="127"/>
      <c r="GV897" s="127"/>
      <c r="GW897" s="127"/>
      <c r="GX897" s="127"/>
      <c r="GY897" s="127"/>
      <c r="GZ897" s="127"/>
      <c r="HA897" s="127"/>
      <c r="HB897" s="127"/>
      <c r="HC897" s="127"/>
      <c r="HD897" s="127"/>
      <c r="HE897" s="127"/>
      <c r="HF897" s="127"/>
      <c r="HG897" s="127"/>
      <c r="HH897" s="127"/>
      <c r="HI897" s="127"/>
      <c r="HJ897" s="127"/>
      <c r="HK897" s="127"/>
      <c r="HL897" s="127"/>
      <c r="HM897" s="127"/>
      <c r="HN897" s="127"/>
      <c r="HO897" s="127"/>
      <c r="HP897" s="127"/>
      <c r="HQ897" s="127"/>
      <c r="HR897" s="127"/>
      <c r="HS897" s="127"/>
      <c r="HT897" s="127"/>
      <c r="HU897" s="127"/>
      <c r="HV897" s="127"/>
      <c r="HW897" s="127"/>
      <c r="HX897" s="127"/>
      <c r="HY897" s="127"/>
      <c r="H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  <c r="BK898" s="127"/>
      <c r="BL898" s="127"/>
      <c r="BM898" s="127"/>
      <c r="BN898" s="127"/>
      <c r="BO898" s="127"/>
      <c r="BP898" s="127"/>
      <c r="BQ898" s="127"/>
      <c r="BR898" s="127"/>
      <c r="BS898" s="127"/>
      <c r="BT898" s="127"/>
      <c r="BU898" s="127"/>
      <c r="BV898" s="127"/>
      <c r="BW898" s="127"/>
      <c r="BX898" s="127"/>
      <c r="BY898" s="127"/>
      <c r="BZ898" s="127"/>
      <c r="CA898" s="127"/>
      <c r="CB898" s="127"/>
      <c r="CC898" s="127"/>
      <c r="CD898" s="127"/>
      <c r="CE898" s="127"/>
      <c r="CF898" s="127"/>
      <c r="CG898" s="127"/>
      <c r="CH898" s="127"/>
      <c r="CI898" s="127"/>
      <c r="CJ898" s="127"/>
      <c r="CK898" s="127"/>
      <c r="CL898" s="127"/>
      <c r="CM898" s="127"/>
      <c r="CN898" s="127"/>
      <c r="CO898" s="127"/>
      <c r="CP898" s="127"/>
      <c r="CQ898" s="127"/>
      <c r="CR898" s="127"/>
      <c r="CS898" s="127"/>
      <c r="CT898" s="127"/>
      <c r="CU898" s="127"/>
      <c r="CV898" s="127"/>
      <c r="CW898" s="127"/>
      <c r="CX898" s="127"/>
      <c r="CY898" s="127"/>
      <c r="CZ898" s="127"/>
      <c r="DA898" s="127"/>
      <c r="DB898" s="127"/>
      <c r="DC898" s="127"/>
      <c r="DD898" s="127"/>
      <c r="DE898" s="127"/>
      <c r="DF898" s="127"/>
      <c r="DG898" s="127"/>
      <c r="DH898" s="127"/>
      <c r="DI898" s="127"/>
      <c r="DJ898" s="127"/>
      <c r="DK898" s="127"/>
      <c r="DL898" s="127"/>
      <c r="DM898" s="127"/>
      <c r="DN898" s="127"/>
      <c r="DO898" s="127"/>
      <c r="DP898" s="127"/>
      <c r="DQ898" s="127"/>
      <c r="DR898" s="127"/>
      <c r="DS898" s="127"/>
      <c r="DT898" s="127"/>
      <c r="DU898" s="127"/>
      <c r="DV898" s="127"/>
      <c r="DW898" s="127"/>
      <c r="DX898" s="127"/>
      <c r="DY898" s="127"/>
      <c r="DZ898" s="127"/>
      <c r="EA898" s="127"/>
      <c r="EB898" s="127"/>
      <c r="EC898" s="127"/>
      <c r="ED898" s="127"/>
      <c r="EE898" s="127"/>
      <c r="EF898" s="127"/>
      <c r="EG898" s="127"/>
      <c r="EH898" s="127"/>
      <c r="EI898" s="127"/>
      <c r="EJ898" s="127"/>
      <c r="EK898" s="127"/>
      <c r="EL898" s="127"/>
      <c r="EM898" s="127"/>
      <c r="EN898" s="127"/>
      <c r="EO898" s="127"/>
      <c r="EP898" s="127"/>
      <c r="EQ898" s="127"/>
      <c r="ER898" s="127"/>
      <c r="ES898" s="127"/>
      <c r="ET898" s="127"/>
      <c r="EU898" s="127"/>
      <c r="EV898" s="127"/>
      <c r="EW898" s="127"/>
      <c r="EX898" s="127"/>
      <c r="EY898" s="127"/>
      <c r="EZ898" s="127"/>
      <c r="FA898" s="127"/>
      <c r="FB898" s="127"/>
      <c r="FC898" s="127"/>
      <c r="FD898" s="127"/>
      <c r="FE898" s="127"/>
      <c r="FF898" s="127"/>
      <c r="FG898" s="127"/>
      <c r="FH898" s="127"/>
      <c r="FI898" s="127"/>
      <c r="FJ898" s="127"/>
      <c r="FK898" s="127"/>
      <c r="FL898" s="127"/>
      <c r="FM898" s="127"/>
      <c r="FN898" s="127"/>
      <c r="FO898" s="127"/>
      <c r="FP898" s="127"/>
      <c r="FQ898" s="127"/>
      <c r="FR898" s="127"/>
      <c r="FS898" s="127"/>
      <c r="FT898" s="127"/>
      <c r="FU898" s="127"/>
      <c r="FV898" s="127"/>
      <c r="FW898" s="127"/>
      <c r="FX898" s="127"/>
      <c r="FY898" s="127"/>
      <c r="FZ898" s="127"/>
      <c r="GA898" s="127"/>
      <c r="GB898" s="127"/>
      <c r="GC898" s="127"/>
      <c r="GD898" s="127"/>
      <c r="GE898" s="127"/>
      <c r="GF898" s="127"/>
      <c r="GG898" s="127"/>
      <c r="GH898" s="127"/>
      <c r="GI898" s="127"/>
      <c r="GJ898" s="127"/>
      <c r="GK898" s="127"/>
      <c r="GL898" s="127"/>
      <c r="GM898" s="127"/>
      <c r="GN898" s="127"/>
      <c r="GO898" s="127"/>
      <c r="GP898" s="127"/>
      <c r="GQ898" s="127"/>
      <c r="GR898" s="127"/>
      <c r="GS898" s="127"/>
      <c r="GT898" s="127"/>
      <c r="GU898" s="127"/>
      <c r="GV898" s="127"/>
      <c r="GW898" s="127"/>
      <c r="GX898" s="127"/>
      <c r="GY898" s="127"/>
      <c r="GZ898" s="127"/>
      <c r="HA898" s="127"/>
      <c r="HB898" s="127"/>
      <c r="HC898" s="127"/>
      <c r="HD898" s="127"/>
      <c r="HE898" s="127"/>
      <c r="HF898" s="127"/>
      <c r="HG898" s="127"/>
      <c r="HH898" s="127"/>
      <c r="HI898" s="127"/>
      <c r="HJ898" s="127"/>
      <c r="HK898" s="127"/>
      <c r="HL898" s="127"/>
      <c r="HM898" s="127"/>
      <c r="HN898" s="127"/>
      <c r="HO898" s="127"/>
      <c r="HP898" s="127"/>
      <c r="HQ898" s="127"/>
      <c r="HR898" s="127"/>
      <c r="HS898" s="127"/>
      <c r="HT898" s="127"/>
      <c r="HU898" s="127"/>
      <c r="HV898" s="127"/>
      <c r="HW898" s="127"/>
      <c r="HX898" s="127"/>
      <c r="HY898" s="127"/>
      <c r="H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  <c r="BK899" s="127"/>
      <c r="BL899" s="127"/>
      <c r="BM899" s="127"/>
      <c r="BN899" s="127"/>
      <c r="BO899" s="127"/>
      <c r="BP899" s="127"/>
      <c r="BQ899" s="127"/>
      <c r="BR899" s="127"/>
      <c r="BS899" s="127"/>
      <c r="BT899" s="127"/>
      <c r="BU899" s="127"/>
      <c r="BV899" s="127"/>
      <c r="BW899" s="127"/>
      <c r="BX899" s="127"/>
      <c r="BY899" s="127"/>
      <c r="BZ899" s="127"/>
      <c r="CA899" s="127"/>
      <c r="CB899" s="127"/>
      <c r="CC899" s="127"/>
      <c r="CD899" s="127"/>
      <c r="CE899" s="127"/>
      <c r="CF899" s="127"/>
      <c r="CG899" s="127"/>
      <c r="CH899" s="127"/>
      <c r="CI899" s="127"/>
      <c r="CJ899" s="127"/>
      <c r="CK899" s="127"/>
      <c r="CL899" s="127"/>
      <c r="CM899" s="127"/>
      <c r="CN899" s="127"/>
      <c r="CO899" s="127"/>
      <c r="CP899" s="127"/>
      <c r="CQ899" s="127"/>
      <c r="CR899" s="127"/>
      <c r="CS899" s="127"/>
      <c r="CT899" s="127"/>
      <c r="CU899" s="127"/>
      <c r="CV899" s="127"/>
      <c r="CW899" s="127"/>
      <c r="CX899" s="127"/>
      <c r="CY899" s="127"/>
      <c r="CZ899" s="127"/>
      <c r="DA899" s="127"/>
      <c r="DB899" s="127"/>
      <c r="DC899" s="127"/>
      <c r="DD899" s="127"/>
      <c r="DE899" s="127"/>
      <c r="DF899" s="127"/>
      <c r="DG899" s="127"/>
      <c r="DH899" s="127"/>
      <c r="DI899" s="127"/>
      <c r="DJ899" s="127"/>
      <c r="DK899" s="127"/>
      <c r="DL899" s="127"/>
      <c r="DM899" s="127"/>
      <c r="DN899" s="127"/>
      <c r="DO899" s="127"/>
      <c r="DP899" s="127"/>
      <c r="DQ899" s="127"/>
      <c r="DR899" s="127"/>
      <c r="DS899" s="127"/>
      <c r="DT899" s="127"/>
      <c r="DU899" s="127"/>
      <c r="DV899" s="127"/>
      <c r="DW899" s="127"/>
      <c r="DX899" s="127"/>
      <c r="DY899" s="127"/>
      <c r="DZ899" s="127"/>
      <c r="EA899" s="127"/>
      <c r="EB899" s="127"/>
      <c r="EC899" s="127"/>
      <c r="ED899" s="127"/>
      <c r="EE899" s="127"/>
      <c r="EF899" s="127"/>
      <c r="EG899" s="127"/>
      <c r="EH899" s="127"/>
      <c r="EI899" s="127"/>
      <c r="EJ899" s="127"/>
      <c r="EK899" s="127"/>
      <c r="EL899" s="127"/>
      <c r="EM899" s="127"/>
      <c r="EN899" s="127"/>
      <c r="EO899" s="127"/>
      <c r="EP899" s="127"/>
      <c r="EQ899" s="127"/>
      <c r="ER899" s="127"/>
      <c r="ES899" s="127"/>
      <c r="ET899" s="127"/>
      <c r="EU899" s="127"/>
      <c r="EV899" s="127"/>
      <c r="EW899" s="127"/>
      <c r="EX899" s="127"/>
      <c r="EY899" s="127"/>
      <c r="EZ899" s="127"/>
      <c r="FA899" s="127"/>
      <c r="FB899" s="127"/>
      <c r="FC899" s="127"/>
      <c r="FD899" s="127"/>
      <c r="FE899" s="127"/>
      <c r="FF899" s="127"/>
      <c r="FG899" s="127"/>
      <c r="FH899" s="127"/>
      <c r="FI899" s="127"/>
      <c r="FJ899" s="127"/>
      <c r="FK899" s="127"/>
      <c r="FL899" s="127"/>
      <c r="FM899" s="127"/>
      <c r="FN899" s="127"/>
      <c r="FO899" s="127"/>
      <c r="FP899" s="127"/>
      <c r="FQ899" s="127"/>
      <c r="FR899" s="127"/>
      <c r="FS899" s="127"/>
      <c r="FT899" s="127"/>
      <c r="FU899" s="127"/>
      <c r="FV899" s="127"/>
      <c r="FW899" s="127"/>
      <c r="FX899" s="127"/>
      <c r="FY899" s="127"/>
      <c r="FZ899" s="127"/>
      <c r="GA899" s="127"/>
      <c r="GB899" s="127"/>
      <c r="GC899" s="127"/>
      <c r="GD899" s="127"/>
      <c r="GE899" s="127"/>
      <c r="GF899" s="127"/>
      <c r="GG899" s="127"/>
      <c r="GH899" s="127"/>
      <c r="GI899" s="127"/>
      <c r="GJ899" s="127"/>
      <c r="GK899" s="127"/>
      <c r="GL899" s="127"/>
      <c r="GM899" s="127"/>
      <c r="GN899" s="127"/>
      <c r="GO899" s="127"/>
      <c r="GP899" s="127"/>
      <c r="GQ899" s="127"/>
      <c r="GR899" s="127"/>
      <c r="GS899" s="127"/>
      <c r="GT899" s="127"/>
      <c r="GU899" s="127"/>
      <c r="GV899" s="127"/>
      <c r="GW899" s="127"/>
      <c r="GX899" s="127"/>
      <c r="GY899" s="127"/>
      <c r="GZ899" s="127"/>
      <c r="HA899" s="127"/>
      <c r="HB899" s="127"/>
      <c r="HC899" s="127"/>
      <c r="HD899" s="127"/>
      <c r="HE899" s="127"/>
      <c r="HF899" s="127"/>
      <c r="HG899" s="127"/>
      <c r="HH899" s="127"/>
      <c r="HI899" s="127"/>
      <c r="HJ899" s="127"/>
      <c r="HK899" s="127"/>
      <c r="HL899" s="127"/>
      <c r="HM899" s="127"/>
      <c r="HN899" s="127"/>
      <c r="HO899" s="127"/>
      <c r="HP899" s="127"/>
      <c r="HQ899" s="127"/>
      <c r="HR899" s="127"/>
      <c r="HS899" s="127"/>
      <c r="HT899" s="127"/>
      <c r="HU899" s="127"/>
      <c r="HV899" s="127"/>
      <c r="HW899" s="127"/>
      <c r="HX899" s="127"/>
      <c r="HY899" s="127"/>
      <c r="H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  <c r="BK900" s="127"/>
      <c r="BL900" s="127"/>
      <c r="BM900" s="127"/>
      <c r="BN900" s="127"/>
      <c r="BO900" s="127"/>
      <c r="BP900" s="127"/>
      <c r="BQ900" s="127"/>
      <c r="BR900" s="127"/>
      <c r="BS900" s="127"/>
      <c r="BT900" s="127"/>
      <c r="BU900" s="127"/>
      <c r="BV900" s="127"/>
      <c r="BW900" s="127"/>
      <c r="BX900" s="127"/>
      <c r="BY900" s="127"/>
      <c r="BZ900" s="127"/>
      <c r="CA900" s="127"/>
      <c r="CB900" s="127"/>
      <c r="CC900" s="127"/>
      <c r="CD900" s="127"/>
      <c r="CE900" s="127"/>
      <c r="CF900" s="127"/>
      <c r="CG900" s="127"/>
      <c r="CH900" s="127"/>
      <c r="CI900" s="127"/>
      <c r="CJ900" s="127"/>
      <c r="CK900" s="127"/>
      <c r="CL900" s="127"/>
      <c r="CM900" s="127"/>
      <c r="CN900" s="127"/>
      <c r="CO900" s="127"/>
      <c r="CP900" s="127"/>
      <c r="CQ900" s="127"/>
      <c r="CR900" s="127"/>
      <c r="CS900" s="127"/>
      <c r="CT900" s="127"/>
      <c r="CU900" s="127"/>
      <c r="CV900" s="127"/>
      <c r="CW900" s="127"/>
      <c r="CX900" s="127"/>
      <c r="CY900" s="127"/>
      <c r="CZ900" s="127"/>
      <c r="DA900" s="127"/>
      <c r="DB900" s="127"/>
      <c r="DC900" s="127"/>
      <c r="DD900" s="127"/>
      <c r="DE900" s="127"/>
      <c r="DF900" s="127"/>
      <c r="DG900" s="127"/>
      <c r="DH900" s="127"/>
      <c r="DI900" s="127"/>
      <c r="DJ900" s="127"/>
      <c r="DK900" s="127"/>
      <c r="DL900" s="127"/>
      <c r="DM900" s="127"/>
      <c r="DN900" s="127"/>
      <c r="DO900" s="127"/>
      <c r="DP900" s="127"/>
      <c r="DQ900" s="127"/>
      <c r="DR900" s="127"/>
      <c r="DS900" s="127"/>
      <c r="DT900" s="127"/>
      <c r="DU900" s="127"/>
      <c r="DV900" s="127"/>
      <c r="DW900" s="127"/>
      <c r="DX900" s="127"/>
      <c r="DY900" s="127"/>
      <c r="DZ900" s="127"/>
      <c r="EA900" s="127"/>
      <c r="EB900" s="127"/>
      <c r="EC900" s="127"/>
      <c r="ED900" s="127"/>
      <c r="EE900" s="127"/>
      <c r="EF900" s="127"/>
      <c r="EG900" s="127"/>
      <c r="EH900" s="127"/>
      <c r="EI900" s="127"/>
      <c r="EJ900" s="127"/>
      <c r="EK900" s="127"/>
      <c r="EL900" s="127"/>
      <c r="EM900" s="127"/>
      <c r="EN900" s="127"/>
      <c r="EO900" s="127"/>
      <c r="EP900" s="127"/>
      <c r="EQ900" s="127"/>
      <c r="ER900" s="127"/>
      <c r="ES900" s="127"/>
      <c r="ET900" s="127"/>
      <c r="EU900" s="127"/>
      <c r="EV900" s="127"/>
      <c r="EW900" s="127"/>
      <c r="EX900" s="127"/>
      <c r="EY900" s="127"/>
      <c r="EZ900" s="127"/>
      <c r="FA900" s="127"/>
      <c r="FB900" s="127"/>
      <c r="FC900" s="127"/>
      <c r="FD900" s="127"/>
      <c r="FE900" s="127"/>
      <c r="FF900" s="127"/>
      <c r="FG900" s="127"/>
      <c r="FH900" s="127"/>
      <c r="FI900" s="127"/>
      <c r="FJ900" s="127"/>
      <c r="FK900" s="127"/>
      <c r="FL900" s="127"/>
      <c r="FM900" s="127"/>
      <c r="FN900" s="127"/>
      <c r="FO900" s="127"/>
      <c r="FP900" s="127"/>
      <c r="FQ900" s="127"/>
      <c r="FR900" s="127"/>
      <c r="FS900" s="127"/>
      <c r="FT900" s="127"/>
      <c r="FU900" s="127"/>
      <c r="FV900" s="127"/>
      <c r="FW900" s="127"/>
      <c r="FX900" s="127"/>
      <c r="FY900" s="127"/>
      <c r="FZ900" s="127"/>
      <c r="GA900" s="127"/>
      <c r="GB900" s="127"/>
      <c r="GC900" s="127"/>
      <c r="GD900" s="127"/>
      <c r="GE900" s="127"/>
      <c r="GF900" s="127"/>
      <c r="GG900" s="127"/>
      <c r="GH900" s="127"/>
      <c r="GI900" s="127"/>
      <c r="GJ900" s="127"/>
      <c r="GK900" s="127"/>
      <c r="GL900" s="127"/>
      <c r="GM900" s="127"/>
      <c r="GN900" s="127"/>
      <c r="GO900" s="127"/>
      <c r="GP900" s="127"/>
      <c r="GQ900" s="127"/>
      <c r="GR900" s="127"/>
      <c r="GS900" s="127"/>
      <c r="GT900" s="127"/>
      <c r="GU900" s="127"/>
      <c r="GV900" s="127"/>
      <c r="GW900" s="127"/>
      <c r="GX900" s="127"/>
      <c r="GY900" s="127"/>
      <c r="GZ900" s="127"/>
      <c r="HA900" s="127"/>
      <c r="HB900" s="127"/>
      <c r="HC900" s="127"/>
      <c r="HD900" s="127"/>
      <c r="HE900" s="127"/>
      <c r="HF900" s="127"/>
      <c r="HG900" s="127"/>
      <c r="HH900" s="127"/>
      <c r="HI900" s="127"/>
      <c r="HJ900" s="127"/>
      <c r="HK900" s="127"/>
      <c r="HL900" s="127"/>
      <c r="HM900" s="127"/>
      <c r="HN900" s="127"/>
      <c r="HO900" s="127"/>
      <c r="HP900" s="127"/>
      <c r="HQ900" s="127"/>
      <c r="HR900" s="127"/>
      <c r="HS900" s="127"/>
      <c r="HT900" s="127"/>
      <c r="HU900" s="127"/>
      <c r="HV900" s="127"/>
      <c r="HW900" s="127"/>
      <c r="HX900" s="127"/>
      <c r="HY900" s="127"/>
      <c r="H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  <c r="BK901" s="127"/>
      <c r="BL901" s="127"/>
      <c r="BM901" s="127"/>
      <c r="BN901" s="127"/>
      <c r="BO901" s="127"/>
      <c r="BP901" s="127"/>
      <c r="BQ901" s="127"/>
      <c r="BR901" s="127"/>
      <c r="BS901" s="127"/>
      <c r="BT901" s="127"/>
      <c r="BU901" s="127"/>
      <c r="BV901" s="127"/>
      <c r="BW901" s="127"/>
      <c r="BX901" s="127"/>
      <c r="BY901" s="127"/>
      <c r="BZ901" s="127"/>
      <c r="CA901" s="127"/>
      <c r="CB901" s="127"/>
      <c r="CC901" s="127"/>
      <c r="CD901" s="127"/>
      <c r="CE901" s="127"/>
      <c r="CF901" s="127"/>
      <c r="CG901" s="127"/>
      <c r="CH901" s="127"/>
      <c r="CI901" s="127"/>
      <c r="CJ901" s="127"/>
      <c r="CK901" s="127"/>
      <c r="CL901" s="127"/>
      <c r="CM901" s="127"/>
      <c r="CN901" s="127"/>
      <c r="CO901" s="127"/>
      <c r="CP901" s="127"/>
      <c r="CQ901" s="127"/>
      <c r="CR901" s="127"/>
      <c r="CS901" s="127"/>
      <c r="CT901" s="127"/>
      <c r="CU901" s="127"/>
      <c r="CV901" s="127"/>
      <c r="CW901" s="127"/>
      <c r="CX901" s="127"/>
      <c r="CY901" s="127"/>
      <c r="CZ901" s="127"/>
      <c r="DA901" s="127"/>
      <c r="DB901" s="127"/>
      <c r="DC901" s="127"/>
      <c r="DD901" s="127"/>
      <c r="DE901" s="127"/>
      <c r="DF901" s="127"/>
      <c r="DG901" s="127"/>
      <c r="DH901" s="127"/>
      <c r="DI901" s="127"/>
      <c r="DJ901" s="127"/>
      <c r="DK901" s="127"/>
      <c r="DL901" s="127"/>
      <c r="DM901" s="127"/>
      <c r="DN901" s="127"/>
      <c r="DO901" s="127"/>
      <c r="DP901" s="127"/>
      <c r="DQ901" s="127"/>
      <c r="DR901" s="127"/>
      <c r="DS901" s="127"/>
      <c r="DT901" s="127"/>
      <c r="DU901" s="127"/>
      <c r="DV901" s="127"/>
      <c r="DW901" s="127"/>
      <c r="DX901" s="127"/>
      <c r="DY901" s="127"/>
      <c r="DZ901" s="127"/>
      <c r="EA901" s="127"/>
      <c r="EB901" s="127"/>
      <c r="EC901" s="127"/>
      <c r="ED901" s="127"/>
      <c r="EE901" s="127"/>
      <c r="EF901" s="127"/>
      <c r="EG901" s="127"/>
      <c r="EH901" s="127"/>
      <c r="EI901" s="127"/>
      <c r="EJ901" s="127"/>
      <c r="EK901" s="127"/>
      <c r="EL901" s="127"/>
      <c r="EM901" s="127"/>
      <c r="EN901" s="127"/>
      <c r="EO901" s="127"/>
      <c r="EP901" s="127"/>
      <c r="EQ901" s="127"/>
      <c r="ER901" s="127"/>
      <c r="ES901" s="127"/>
      <c r="ET901" s="127"/>
      <c r="EU901" s="127"/>
      <c r="EV901" s="127"/>
      <c r="EW901" s="127"/>
      <c r="EX901" s="127"/>
      <c r="EY901" s="127"/>
      <c r="EZ901" s="127"/>
      <c r="FA901" s="127"/>
      <c r="FB901" s="127"/>
      <c r="FC901" s="127"/>
      <c r="FD901" s="127"/>
      <c r="FE901" s="127"/>
      <c r="FF901" s="127"/>
      <c r="FG901" s="127"/>
      <c r="FH901" s="127"/>
      <c r="FI901" s="127"/>
      <c r="FJ901" s="127"/>
      <c r="FK901" s="127"/>
      <c r="FL901" s="127"/>
      <c r="FM901" s="127"/>
      <c r="FN901" s="127"/>
      <c r="FO901" s="127"/>
      <c r="FP901" s="127"/>
      <c r="FQ901" s="127"/>
      <c r="FR901" s="127"/>
      <c r="FS901" s="127"/>
      <c r="FT901" s="127"/>
      <c r="FU901" s="127"/>
      <c r="FV901" s="127"/>
      <c r="FW901" s="127"/>
      <c r="FX901" s="127"/>
      <c r="FY901" s="127"/>
      <c r="FZ901" s="127"/>
      <c r="GA901" s="127"/>
      <c r="GB901" s="127"/>
      <c r="GC901" s="127"/>
      <c r="GD901" s="127"/>
      <c r="GE901" s="127"/>
      <c r="GF901" s="127"/>
      <c r="GG901" s="127"/>
      <c r="GH901" s="127"/>
      <c r="GI901" s="127"/>
      <c r="GJ901" s="127"/>
      <c r="GK901" s="127"/>
      <c r="GL901" s="127"/>
      <c r="GM901" s="127"/>
      <c r="GN901" s="127"/>
      <c r="GO901" s="127"/>
      <c r="GP901" s="127"/>
      <c r="GQ901" s="127"/>
      <c r="GR901" s="127"/>
      <c r="GS901" s="127"/>
      <c r="GT901" s="127"/>
      <c r="GU901" s="127"/>
      <c r="GV901" s="127"/>
      <c r="GW901" s="127"/>
      <c r="GX901" s="127"/>
      <c r="GY901" s="127"/>
      <c r="GZ901" s="127"/>
      <c r="HA901" s="127"/>
      <c r="HB901" s="127"/>
      <c r="HC901" s="127"/>
      <c r="HD901" s="127"/>
      <c r="HE901" s="127"/>
      <c r="HF901" s="127"/>
      <c r="HG901" s="127"/>
      <c r="HH901" s="127"/>
      <c r="HI901" s="127"/>
      <c r="HJ901" s="127"/>
      <c r="HK901" s="127"/>
      <c r="HL901" s="127"/>
      <c r="HM901" s="127"/>
      <c r="HN901" s="127"/>
      <c r="HO901" s="127"/>
      <c r="HP901" s="127"/>
      <c r="HQ901" s="127"/>
      <c r="HR901" s="127"/>
      <c r="HS901" s="127"/>
      <c r="HT901" s="127"/>
      <c r="HU901" s="127"/>
      <c r="HV901" s="127"/>
      <c r="HW901" s="127"/>
      <c r="HX901" s="127"/>
      <c r="HY901" s="127"/>
      <c r="H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  <c r="BK902" s="127"/>
      <c r="BL902" s="127"/>
      <c r="BM902" s="127"/>
      <c r="BN902" s="127"/>
      <c r="BO902" s="127"/>
      <c r="BP902" s="127"/>
      <c r="BQ902" s="127"/>
      <c r="BR902" s="127"/>
      <c r="BS902" s="127"/>
      <c r="BT902" s="127"/>
      <c r="BU902" s="127"/>
      <c r="BV902" s="127"/>
      <c r="BW902" s="127"/>
      <c r="BX902" s="127"/>
      <c r="BY902" s="127"/>
      <c r="BZ902" s="127"/>
      <c r="CA902" s="127"/>
      <c r="CB902" s="127"/>
      <c r="CC902" s="127"/>
      <c r="CD902" s="127"/>
      <c r="CE902" s="127"/>
      <c r="CF902" s="127"/>
      <c r="CG902" s="127"/>
      <c r="CH902" s="127"/>
      <c r="CI902" s="127"/>
      <c r="CJ902" s="127"/>
      <c r="CK902" s="127"/>
      <c r="CL902" s="127"/>
      <c r="CM902" s="127"/>
      <c r="CN902" s="127"/>
      <c r="CO902" s="127"/>
      <c r="CP902" s="127"/>
      <c r="CQ902" s="127"/>
      <c r="CR902" s="127"/>
      <c r="CS902" s="127"/>
      <c r="CT902" s="127"/>
      <c r="CU902" s="127"/>
      <c r="CV902" s="127"/>
      <c r="CW902" s="127"/>
      <c r="CX902" s="127"/>
      <c r="CY902" s="127"/>
      <c r="CZ902" s="127"/>
      <c r="DA902" s="127"/>
      <c r="DB902" s="127"/>
      <c r="DC902" s="127"/>
      <c r="DD902" s="127"/>
      <c r="DE902" s="127"/>
      <c r="DF902" s="127"/>
      <c r="DG902" s="127"/>
      <c r="DH902" s="127"/>
      <c r="DI902" s="127"/>
      <c r="DJ902" s="127"/>
      <c r="DK902" s="127"/>
      <c r="DL902" s="127"/>
      <c r="DM902" s="127"/>
      <c r="DN902" s="127"/>
      <c r="DO902" s="127"/>
      <c r="DP902" s="127"/>
      <c r="DQ902" s="127"/>
      <c r="DR902" s="127"/>
      <c r="DS902" s="127"/>
      <c r="DT902" s="127"/>
      <c r="DU902" s="127"/>
      <c r="DV902" s="127"/>
      <c r="DW902" s="127"/>
      <c r="DX902" s="127"/>
      <c r="DY902" s="127"/>
      <c r="DZ902" s="127"/>
      <c r="EA902" s="127"/>
      <c r="EB902" s="127"/>
      <c r="EC902" s="127"/>
      <c r="ED902" s="127"/>
      <c r="EE902" s="127"/>
      <c r="EF902" s="127"/>
      <c r="EG902" s="127"/>
      <c r="EH902" s="127"/>
      <c r="EI902" s="127"/>
      <c r="EJ902" s="127"/>
      <c r="EK902" s="127"/>
      <c r="EL902" s="127"/>
      <c r="EM902" s="127"/>
      <c r="EN902" s="127"/>
      <c r="EO902" s="127"/>
      <c r="EP902" s="127"/>
      <c r="EQ902" s="127"/>
      <c r="ER902" s="127"/>
      <c r="ES902" s="127"/>
      <c r="ET902" s="127"/>
      <c r="EU902" s="127"/>
      <c r="EV902" s="127"/>
      <c r="EW902" s="127"/>
      <c r="EX902" s="127"/>
      <c r="EY902" s="127"/>
      <c r="EZ902" s="127"/>
      <c r="FA902" s="127"/>
      <c r="FB902" s="127"/>
      <c r="FC902" s="127"/>
      <c r="FD902" s="127"/>
      <c r="FE902" s="127"/>
      <c r="FF902" s="127"/>
      <c r="FG902" s="127"/>
      <c r="FH902" s="127"/>
      <c r="FI902" s="127"/>
      <c r="FJ902" s="127"/>
      <c r="FK902" s="127"/>
      <c r="FL902" s="127"/>
      <c r="FM902" s="127"/>
      <c r="FN902" s="127"/>
      <c r="FO902" s="127"/>
      <c r="FP902" s="127"/>
      <c r="FQ902" s="127"/>
      <c r="FR902" s="127"/>
      <c r="FS902" s="127"/>
      <c r="FT902" s="127"/>
      <c r="FU902" s="127"/>
      <c r="FV902" s="127"/>
      <c r="FW902" s="127"/>
      <c r="FX902" s="127"/>
      <c r="FY902" s="127"/>
      <c r="FZ902" s="127"/>
      <c r="GA902" s="127"/>
      <c r="GB902" s="127"/>
      <c r="GC902" s="127"/>
      <c r="GD902" s="127"/>
      <c r="GE902" s="127"/>
      <c r="GF902" s="127"/>
      <c r="GG902" s="127"/>
      <c r="GH902" s="127"/>
      <c r="GI902" s="127"/>
      <c r="GJ902" s="127"/>
      <c r="GK902" s="127"/>
      <c r="GL902" s="127"/>
      <c r="GM902" s="127"/>
      <c r="GN902" s="127"/>
      <c r="GO902" s="127"/>
      <c r="GP902" s="127"/>
      <c r="GQ902" s="127"/>
      <c r="GR902" s="127"/>
      <c r="GS902" s="127"/>
      <c r="GT902" s="127"/>
      <c r="GU902" s="127"/>
      <c r="GV902" s="127"/>
      <c r="GW902" s="127"/>
      <c r="GX902" s="127"/>
      <c r="GY902" s="127"/>
      <c r="GZ902" s="127"/>
      <c r="HA902" s="127"/>
      <c r="HB902" s="127"/>
      <c r="HC902" s="127"/>
      <c r="HD902" s="127"/>
      <c r="HE902" s="127"/>
      <c r="HF902" s="127"/>
      <c r="HG902" s="127"/>
      <c r="HH902" s="127"/>
      <c r="HI902" s="127"/>
      <c r="HJ902" s="127"/>
      <c r="HK902" s="127"/>
      <c r="HL902" s="127"/>
      <c r="HM902" s="127"/>
      <c r="HN902" s="127"/>
      <c r="HO902" s="127"/>
      <c r="HP902" s="127"/>
      <c r="HQ902" s="127"/>
      <c r="HR902" s="127"/>
      <c r="HS902" s="127"/>
      <c r="HT902" s="127"/>
      <c r="HU902" s="127"/>
      <c r="HV902" s="127"/>
      <c r="HW902" s="127"/>
      <c r="HX902" s="127"/>
      <c r="HY902" s="127"/>
      <c r="H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  <c r="BK903" s="127"/>
      <c r="BL903" s="127"/>
      <c r="BM903" s="127"/>
      <c r="BN903" s="127"/>
      <c r="BO903" s="127"/>
      <c r="BP903" s="127"/>
      <c r="BQ903" s="127"/>
      <c r="BR903" s="127"/>
      <c r="BS903" s="127"/>
      <c r="BT903" s="127"/>
      <c r="BU903" s="127"/>
      <c r="BV903" s="127"/>
      <c r="BW903" s="127"/>
      <c r="BX903" s="127"/>
      <c r="BY903" s="127"/>
      <c r="BZ903" s="127"/>
      <c r="CA903" s="127"/>
      <c r="CB903" s="127"/>
      <c r="CC903" s="127"/>
      <c r="CD903" s="127"/>
      <c r="CE903" s="127"/>
      <c r="CF903" s="127"/>
      <c r="CG903" s="127"/>
      <c r="CH903" s="127"/>
      <c r="CI903" s="127"/>
      <c r="CJ903" s="127"/>
      <c r="CK903" s="127"/>
      <c r="CL903" s="127"/>
      <c r="CM903" s="127"/>
      <c r="CN903" s="127"/>
      <c r="CO903" s="127"/>
      <c r="CP903" s="127"/>
      <c r="CQ903" s="127"/>
      <c r="CR903" s="127"/>
      <c r="CS903" s="127"/>
      <c r="CT903" s="127"/>
      <c r="CU903" s="127"/>
      <c r="CV903" s="127"/>
      <c r="CW903" s="127"/>
      <c r="CX903" s="127"/>
      <c r="CY903" s="127"/>
      <c r="CZ903" s="127"/>
      <c r="DA903" s="127"/>
      <c r="DB903" s="127"/>
      <c r="DC903" s="127"/>
      <c r="DD903" s="127"/>
      <c r="DE903" s="127"/>
      <c r="DF903" s="127"/>
      <c r="DG903" s="127"/>
      <c r="DH903" s="127"/>
      <c r="DI903" s="127"/>
      <c r="DJ903" s="127"/>
      <c r="DK903" s="127"/>
      <c r="DL903" s="127"/>
      <c r="DM903" s="127"/>
      <c r="DN903" s="127"/>
      <c r="DO903" s="127"/>
      <c r="DP903" s="127"/>
      <c r="DQ903" s="127"/>
      <c r="DR903" s="127"/>
      <c r="DS903" s="127"/>
      <c r="DT903" s="127"/>
      <c r="DU903" s="127"/>
      <c r="DV903" s="127"/>
      <c r="DW903" s="127"/>
      <c r="DX903" s="127"/>
      <c r="DY903" s="127"/>
      <c r="DZ903" s="127"/>
      <c r="EA903" s="127"/>
      <c r="EB903" s="127"/>
      <c r="EC903" s="127"/>
      <c r="ED903" s="127"/>
      <c r="EE903" s="127"/>
      <c r="EF903" s="127"/>
      <c r="EG903" s="127"/>
      <c r="EH903" s="127"/>
      <c r="EI903" s="127"/>
      <c r="EJ903" s="127"/>
      <c r="EK903" s="127"/>
      <c r="EL903" s="127"/>
      <c r="EM903" s="127"/>
      <c r="EN903" s="127"/>
      <c r="EO903" s="127"/>
      <c r="EP903" s="127"/>
      <c r="EQ903" s="127"/>
      <c r="ER903" s="127"/>
      <c r="ES903" s="127"/>
      <c r="ET903" s="127"/>
      <c r="EU903" s="127"/>
      <c r="EV903" s="127"/>
      <c r="EW903" s="127"/>
      <c r="EX903" s="127"/>
      <c r="EY903" s="127"/>
      <c r="EZ903" s="127"/>
      <c r="FA903" s="127"/>
      <c r="FB903" s="127"/>
      <c r="FC903" s="127"/>
      <c r="FD903" s="127"/>
      <c r="FE903" s="127"/>
      <c r="FF903" s="127"/>
      <c r="FG903" s="127"/>
      <c r="FH903" s="127"/>
      <c r="FI903" s="127"/>
      <c r="FJ903" s="127"/>
      <c r="FK903" s="127"/>
      <c r="FL903" s="127"/>
      <c r="FM903" s="127"/>
      <c r="FN903" s="127"/>
      <c r="FO903" s="127"/>
      <c r="FP903" s="127"/>
      <c r="FQ903" s="127"/>
      <c r="FR903" s="127"/>
      <c r="FS903" s="127"/>
      <c r="FT903" s="127"/>
      <c r="FU903" s="127"/>
      <c r="FV903" s="127"/>
      <c r="FW903" s="127"/>
      <c r="FX903" s="127"/>
      <c r="FY903" s="127"/>
      <c r="FZ903" s="127"/>
      <c r="GA903" s="127"/>
      <c r="GB903" s="127"/>
      <c r="GC903" s="127"/>
      <c r="GD903" s="127"/>
      <c r="GE903" s="127"/>
      <c r="GF903" s="127"/>
      <c r="GG903" s="127"/>
      <c r="GH903" s="127"/>
      <c r="GI903" s="127"/>
      <c r="GJ903" s="127"/>
      <c r="GK903" s="127"/>
      <c r="GL903" s="127"/>
      <c r="GM903" s="127"/>
      <c r="GN903" s="127"/>
      <c r="GO903" s="127"/>
      <c r="GP903" s="127"/>
      <c r="GQ903" s="127"/>
      <c r="GR903" s="127"/>
      <c r="GS903" s="127"/>
      <c r="GT903" s="127"/>
      <c r="GU903" s="127"/>
      <c r="GV903" s="127"/>
      <c r="GW903" s="127"/>
      <c r="GX903" s="127"/>
      <c r="GY903" s="127"/>
      <c r="GZ903" s="127"/>
      <c r="HA903" s="127"/>
      <c r="HB903" s="127"/>
      <c r="HC903" s="127"/>
      <c r="HD903" s="127"/>
      <c r="HE903" s="127"/>
      <c r="HF903" s="127"/>
      <c r="HG903" s="127"/>
      <c r="HH903" s="127"/>
      <c r="HI903" s="127"/>
      <c r="HJ903" s="127"/>
      <c r="HK903" s="127"/>
      <c r="HL903" s="127"/>
      <c r="HM903" s="127"/>
      <c r="HN903" s="127"/>
      <c r="HO903" s="127"/>
      <c r="HP903" s="127"/>
      <c r="HQ903" s="127"/>
      <c r="HR903" s="127"/>
      <c r="HS903" s="127"/>
      <c r="HT903" s="127"/>
      <c r="HU903" s="127"/>
      <c r="HV903" s="127"/>
      <c r="HW903" s="127"/>
      <c r="HX903" s="127"/>
      <c r="HY903" s="127"/>
      <c r="H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  <c r="BK904" s="127"/>
      <c r="BL904" s="127"/>
      <c r="BM904" s="127"/>
      <c r="BN904" s="127"/>
      <c r="BO904" s="127"/>
      <c r="BP904" s="127"/>
      <c r="BQ904" s="127"/>
      <c r="BR904" s="127"/>
      <c r="BS904" s="127"/>
      <c r="BT904" s="127"/>
      <c r="BU904" s="127"/>
      <c r="BV904" s="127"/>
      <c r="BW904" s="127"/>
      <c r="BX904" s="127"/>
      <c r="BY904" s="127"/>
      <c r="BZ904" s="127"/>
      <c r="CA904" s="127"/>
      <c r="CB904" s="127"/>
      <c r="CC904" s="127"/>
      <c r="CD904" s="127"/>
      <c r="CE904" s="127"/>
      <c r="CF904" s="127"/>
      <c r="CG904" s="127"/>
      <c r="CH904" s="127"/>
      <c r="CI904" s="127"/>
      <c r="CJ904" s="127"/>
      <c r="CK904" s="127"/>
      <c r="CL904" s="127"/>
      <c r="CM904" s="127"/>
      <c r="CN904" s="127"/>
      <c r="CO904" s="127"/>
      <c r="CP904" s="127"/>
      <c r="CQ904" s="127"/>
      <c r="CR904" s="127"/>
      <c r="CS904" s="127"/>
      <c r="CT904" s="127"/>
      <c r="CU904" s="127"/>
      <c r="CV904" s="127"/>
      <c r="CW904" s="127"/>
      <c r="CX904" s="127"/>
      <c r="CY904" s="127"/>
      <c r="CZ904" s="127"/>
      <c r="DA904" s="127"/>
      <c r="DB904" s="127"/>
      <c r="DC904" s="127"/>
      <c r="DD904" s="127"/>
      <c r="DE904" s="127"/>
      <c r="DF904" s="127"/>
      <c r="DG904" s="127"/>
      <c r="DH904" s="127"/>
      <c r="DI904" s="127"/>
      <c r="DJ904" s="127"/>
      <c r="DK904" s="127"/>
      <c r="DL904" s="127"/>
      <c r="DM904" s="127"/>
      <c r="DN904" s="127"/>
      <c r="DO904" s="127"/>
      <c r="DP904" s="127"/>
      <c r="DQ904" s="127"/>
      <c r="DR904" s="127"/>
      <c r="DS904" s="127"/>
      <c r="DT904" s="127"/>
      <c r="DU904" s="127"/>
      <c r="DV904" s="127"/>
      <c r="DW904" s="127"/>
      <c r="DX904" s="127"/>
      <c r="DY904" s="127"/>
      <c r="DZ904" s="127"/>
      <c r="EA904" s="127"/>
      <c r="EB904" s="127"/>
      <c r="EC904" s="127"/>
      <c r="ED904" s="127"/>
      <c r="EE904" s="127"/>
      <c r="EF904" s="127"/>
      <c r="EG904" s="127"/>
      <c r="EH904" s="127"/>
      <c r="EI904" s="127"/>
      <c r="EJ904" s="127"/>
      <c r="EK904" s="127"/>
      <c r="EL904" s="127"/>
      <c r="EM904" s="127"/>
      <c r="EN904" s="127"/>
      <c r="EO904" s="127"/>
      <c r="EP904" s="127"/>
      <c r="EQ904" s="127"/>
      <c r="ER904" s="127"/>
      <c r="ES904" s="127"/>
      <c r="ET904" s="127"/>
      <c r="EU904" s="127"/>
      <c r="EV904" s="127"/>
      <c r="EW904" s="127"/>
      <c r="EX904" s="127"/>
      <c r="EY904" s="127"/>
      <c r="EZ904" s="127"/>
      <c r="FA904" s="127"/>
      <c r="FB904" s="127"/>
      <c r="FC904" s="127"/>
      <c r="FD904" s="127"/>
      <c r="FE904" s="127"/>
      <c r="FF904" s="127"/>
      <c r="FG904" s="127"/>
      <c r="FH904" s="127"/>
      <c r="FI904" s="127"/>
      <c r="FJ904" s="127"/>
      <c r="FK904" s="127"/>
      <c r="FL904" s="127"/>
      <c r="FM904" s="127"/>
      <c r="FN904" s="127"/>
      <c r="FO904" s="127"/>
      <c r="FP904" s="127"/>
      <c r="FQ904" s="127"/>
      <c r="FR904" s="127"/>
      <c r="FS904" s="127"/>
      <c r="FT904" s="127"/>
      <c r="FU904" s="127"/>
      <c r="FV904" s="127"/>
      <c r="FW904" s="127"/>
      <c r="FX904" s="127"/>
      <c r="FY904" s="127"/>
      <c r="FZ904" s="127"/>
      <c r="GA904" s="127"/>
      <c r="GB904" s="127"/>
      <c r="GC904" s="127"/>
      <c r="GD904" s="127"/>
      <c r="GE904" s="127"/>
      <c r="GF904" s="127"/>
      <c r="GG904" s="127"/>
      <c r="GH904" s="127"/>
      <c r="GI904" s="127"/>
      <c r="GJ904" s="127"/>
      <c r="GK904" s="127"/>
      <c r="GL904" s="127"/>
      <c r="GM904" s="127"/>
      <c r="GN904" s="127"/>
      <c r="GO904" s="127"/>
      <c r="GP904" s="127"/>
      <c r="GQ904" s="127"/>
      <c r="GR904" s="127"/>
      <c r="GS904" s="127"/>
      <c r="GT904" s="127"/>
      <c r="GU904" s="127"/>
      <c r="GV904" s="127"/>
      <c r="GW904" s="127"/>
      <c r="GX904" s="127"/>
      <c r="GY904" s="127"/>
      <c r="GZ904" s="127"/>
      <c r="HA904" s="127"/>
      <c r="HB904" s="127"/>
      <c r="HC904" s="127"/>
      <c r="HD904" s="127"/>
      <c r="HE904" s="127"/>
      <c r="HF904" s="127"/>
      <c r="HG904" s="127"/>
      <c r="HH904" s="127"/>
      <c r="HI904" s="127"/>
      <c r="HJ904" s="127"/>
      <c r="HK904" s="127"/>
      <c r="HL904" s="127"/>
      <c r="HM904" s="127"/>
      <c r="HN904" s="127"/>
      <c r="HO904" s="127"/>
      <c r="HP904" s="127"/>
      <c r="HQ904" s="127"/>
      <c r="HR904" s="127"/>
      <c r="HS904" s="127"/>
      <c r="HT904" s="127"/>
      <c r="HU904" s="127"/>
      <c r="HV904" s="127"/>
      <c r="HW904" s="127"/>
      <c r="HX904" s="127"/>
      <c r="HY904" s="127"/>
      <c r="H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  <c r="BK905" s="127"/>
      <c r="BL905" s="127"/>
      <c r="BM905" s="127"/>
      <c r="BN905" s="127"/>
      <c r="BO905" s="127"/>
      <c r="BP905" s="127"/>
      <c r="BQ905" s="127"/>
      <c r="BR905" s="127"/>
      <c r="BS905" s="127"/>
      <c r="BT905" s="127"/>
      <c r="BU905" s="127"/>
      <c r="BV905" s="127"/>
      <c r="BW905" s="127"/>
      <c r="BX905" s="127"/>
      <c r="BY905" s="127"/>
      <c r="BZ905" s="127"/>
      <c r="CA905" s="127"/>
      <c r="CB905" s="127"/>
      <c r="CC905" s="127"/>
      <c r="CD905" s="127"/>
      <c r="CE905" s="127"/>
      <c r="CF905" s="127"/>
      <c r="CG905" s="127"/>
      <c r="CH905" s="127"/>
      <c r="CI905" s="127"/>
      <c r="CJ905" s="127"/>
      <c r="CK905" s="127"/>
      <c r="CL905" s="127"/>
      <c r="CM905" s="127"/>
      <c r="CN905" s="127"/>
      <c r="CO905" s="127"/>
      <c r="CP905" s="127"/>
      <c r="CQ905" s="127"/>
      <c r="CR905" s="127"/>
      <c r="CS905" s="127"/>
      <c r="CT905" s="127"/>
      <c r="CU905" s="127"/>
      <c r="CV905" s="127"/>
      <c r="CW905" s="127"/>
      <c r="CX905" s="127"/>
      <c r="CY905" s="127"/>
      <c r="CZ905" s="127"/>
      <c r="DA905" s="127"/>
      <c r="DB905" s="127"/>
      <c r="DC905" s="127"/>
      <c r="DD905" s="127"/>
      <c r="DE905" s="127"/>
      <c r="DF905" s="127"/>
      <c r="DG905" s="127"/>
      <c r="DH905" s="127"/>
      <c r="DI905" s="127"/>
      <c r="DJ905" s="127"/>
      <c r="DK905" s="127"/>
      <c r="DL905" s="127"/>
      <c r="DM905" s="127"/>
      <c r="DN905" s="127"/>
      <c r="DO905" s="127"/>
      <c r="DP905" s="127"/>
      <c r="DQ905" s="127"/>
      <c r="DR905" s="127"/>
      <c r="DS905" s="127"/>
      <c r="DT905" s="127"/>
      <c r="DU905" s="127"/>
      <c r="DV905" s="127"/>
      <c r="DW905" s="127"/>
      <c r="DX905" s="127"/>
      <c r="DY905" s="127"/>
      <c r="DZ905" s="127"/>
      <c r="EA905" s="127"/>
      <c r="EB905" s="127"/>
      <c r="EC905" s="127"/>
      <c r="ED905" s="127"/>
      <c r="EE905" s="127"/>
      <c r="EF905" s="127"/>
      <c r="EG905" s="127"/>
      <c r="EH905" s="127"/>
      <c r="EI905" s="127"/>
      <c r="EJ905" s="127"/>
      <c r="EK905" s="127"/>
      <c r="EL905" s="127"/>
      <c r="EM905" s="127"/>
      <c r="EN905" s="127"/>
      <c r="EO905" s="127"/>
      <c r="EP905" s="127"/>
      <c r="EQ905" s="127"/>
      <c r="ER905" s="127"/>
      <c r="ES905" s="127"/>
      <c r="ET905" s="127"/>
      <c r="EU905" s="127"/>
      <c r="EV905" s="127"/>
      <c r="EW905" s="127"/>
      <c r="EX905" s="127"/>
      <c r="EY905" s="127"/>
      <c r="EZ905" s="127"/>
      <c r="FA905" s="127"/>
      <c r="FB905" s="127"/>
      <c r="FC905" s="127"/>
      <c r="FD905" s="127"/>
      <c r="FE905" s="127"/>
      <c r="FF905" s="127"/>
      <c r="FG905" s="127"/>
      <c r="FH905" s="127"/>
      <c r="FI905" s="127"/>
      <c r="FJ905" s="127"/>
      <c r="FK905" s="127"/>
      <c r="FL905" s="127"/>
      <c r="FM905" s="127"/>
      <c r="FN905" s="127"/>
      <c r="FO905" s="127"/>
      <c r="FP905" s="127"/>
      <c r="FQ905" s="127"/>
      <c r="FR905" s="127"/>
      <c r="FS905" s="127"/>
      <c r="FT905" s="127"/>
      <c r="FU905" s="127"/>
      <c r="FV905" s="127"/>
      <c r="FW905" s="127"/>
      <c r="FX905" s="127"/>
      <c r="FY905" s="127"/>
      <c r="FZ905" s="127"/>
      <c r="GA905" s="127"/>
      <c r="GB905" s="127"/>
      <c r="GC905" s="127"/>
      <c r="GD905" s="127"/>
      <c r="GE905" s="127"/>
      <c r="GF905" s="127"/>
      <c r="GG905" s="127"/>
      <c r="GH905" s="127"/>
      <c r="GI905" s="127"/>
      <c r="GJ905" s="127"/>
      <c r="GK905" s="127"/>
      <c r="GL905" s="127"/>
      <c r="GM905" s="127"/>
      <c r="GN905" s="127"/>
      <c r="GO905" s="127"/>
      <c r="GP905" s="127"/>
      <c r="GQ905" s="127"/>
      <c r="GR905" s="127"/>
      <c r="GS905" s="127"/>
      <c r="GT905" s="127"/>
      <c r="GU905" s="127"/>
      <c r="GV905" s="127"/>
      <c r="GW905" s="127"/>
      <c r="GX905" s="127"/>
      <c r="GY905" s="127"/>
      <c r="GZ905" s="127"/>
      <c r="HA905" s="127"/>
      <c r="HB905" s="127"/>
      <c r="HC905" s="127"/>
      <c r="HD905" s="127"/>
      <c r="HE905" s="127"/>
      <c r="HF905" s="127"/>
      <c r="HG905" s="127"/>
      <c r="HH905" s="127"/>
      <c r="HI905" s="127"/>
      <c r="HJ905" s="127"/>
      <c r="HK905" s="127"/>
      <c r="HL905" s="127"/>
      <c r="HM905" s="127"/>
      <c r="HN905" s="127"/>
      <c r="HO905" s="127"/>
      <c r="HP905" s="127"/>
      <c r="HQ905" s="127"/>
      <c r="HR905" s="127"/>
      <c r="HS905" s="127"/>
      <c r="HT905" s="127"/>
      <c r="HU905" s="127"/>
      <c r="HV905" s="127"/>
      <c r="HW905" s="127"/>
      <c r="HX905" s="127"/>
      <c r="HY905" s="127"/>
      <c r="H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  <c r="BK906" s="127"/>
      <c r="BL906" s="127"/>
      <c r="BM906" s="127"/>
      <c r="BN906" s="127"/>
      <c r="BO906" s="127"/>
      <c r="BP906" s="127"/>
      <c r="BQ906" s="127"/>
      <c r="BR906" s="127"/>
      <c r="BS906" s="127"/>
      <c r="BT906" s="127"/>
      <c r="BU906" s="127"/>
      <c r="BV906" s="127"/>
      <c r="BW906" s="127"/>
      <c r="BX906" s="127"/>
      <c r="BY906" s="127"/>
      <c r="BZ906" s="127"/>
      <c r="CA906" s="127"/>
      <c r="CB906" s="127"/>
      <c r="CC906" s="127"/>
      <c r="CD906" s="127"/>
      <c r="CE906" s="127"/>
      <c r="CF906" s="127"/>
      <c r="CG906" s="127"/>
      <c r="CH906" s="127"/>
      <c r="CI906" s="127"/>
      <c r="CJ906" s="127"/>
      <c r="CK906" s="127"/>
      <c r="CL906" s="127"/>
      <c r="CM906" s="127"/>
      <c r="CN906" s="127"/>
      <c r="CO906" s="127"/>
      <c r="CP906" s="127"/>
      <c r="CQ906" s="127"/>
      <c r="CR906" s="127"/>
      <c r="CS906" s="127"/>
      <c r="CT906" s="127"/>
      <c r="CU906" s="127"/>
      <c r="CV906" s="127"/>
      <c r="CW906" s="127"/>
      <c r="CX906" s="127"/>
      <c r="CY906" s="127"/>
      <c r="CZ906" s="127"/>
      <c r="DA906" s="127"/>
      <c r="DB906" s="127"/>
      <c r="DC906" s="127"/>
      <c r="DD906" s="127"/>
      <c r="DE906" s="127"/>
      <c r="DF906" s="127"/>
      <c r="DG906" s="127"/>
      <c r="DH906" s="127"/>
      <c r="DI906" s="127"/>
      <c r="DJ906" s="127"/>
      <c r="DK906" s="127"/>
      <c r="DL906" s="127"/>
      <c r="DM906" s="127"/>
      <c r="DN906" s="127"/>
      <c r="DO906" s="127"/>
      <c r="DP906" s="127"/>
      <c r="DQ906" s="127"/>
      <c r="DR906" s="127"/>
      <c r="DS906" s="127"/>
      <c r="DT906" s="127"/>
      <c r="DU906" s="127"/>
      <c r="DV906" s="127"/>
      <c r="DW906" s="127"/>
      <c r="DX906" s="127"/>
      <c r="DY906" s="127"/>
      <c r="DZ906" s="127"/>
      <c r="EA906" s="127"/>
      <c r="EB906" s="127"/>
      <c r="EC906" s="127"/>
      <c r="ED906" s="127"/>
      <c r="EE906" s="127"/>
      <c r="EF906" s="127"/>
      <c r="EG906" s="127"/>
      <c r="EH906" s="127"/>
      <c r="EI906" s="127"/>
      <c r="EJ906" s="127"/>
      <c r="EK906" s="127"/>
      <c r="EL906" s="127"/>
      <c r="EM906" s="127"/>
      <c r="EN906" s="127"/>
      <c r="EO906" s="127"/>
      <c r="EP906" s="127"/>
      <c r="EQ906" s="127"/>
      <c r="ER906" s="127"/>
      <c r="ES906" s="127"/>
      <c r="ET906" s="127"/>
      <c r="EU906" s="127"/>
      <c r="EV906" s="127"/>
      <c r="EW906" s="127"/>
      <c r="EX906" s="127"/>
      <c r="EY906" s="127"/>
      <c r="EZ906" s="127"/>
      <c r="FA906" s="127"/>
      <c r="FB906" s="127"/>
      <c r="FC906" s="127"/>
      <c r="FD906" s="127"/>
      <c r="FE906" s="127"/>
      <c r="FF906" s="127"/>
      <c r="FG906" s="127"/>
      <c r="FH906" s="127"/>
      <c r="FI906" s="127"/>
      <c r="FJ906" s="127"/>
      <c r="FK906" s="127"/>
      <c r="FL906" s="127"/>
      <c r="FM906" s="127"/>
      <c r="FN906" s="127"/>
      <c r="FO906" s="127"/>
      <c r="FP906" s="127"/>
      <c r="FQ906" s="127"/>
      <c r="FR906" s="127"/>
      <c r="FS906" s="127"/>
      <c r="FT906" s="127"/>
      <c r="FU906" s="127"/>
      <c r="FV906" s="127"/>
      <c r="FW906" s="127"/>
      <c r="FX906" s="127"/>
      <c r="FY906" s="127"/>
      <c r="FZ906" s="127"/>
      <c r="GA906" s="127"/>
      <c r="GB906" s="127"/>
      <c r="GC906" s="127"/>
      <c r="GD906" s="127"/>
      <c r="GE906" s="127"/>
      <c r="GF906" s="127"/>
      <c r="GG906" s="127"/>
      <c r="GH906" s="127"/>
      <c r="GI906" s="127"/>
      <c r="GJ906" s="127"/>
      <c r="GK906" s="127"/>
      <c r="GL906" s="127"/>
      <c r="GM906" s="127"/>
      <c r="GN906" s="127"/>
      <c r="GO906" s="127"/>
      <c r="GP906" s="127"/>
      <c r="GQ906" s="127"/>
      <c r="GR906" s="127"/>
      <c r="GS906" s="127"/>
      <c r="GT906" s="127"/>
      <c r="GU906" s="127"/>
      <c r="GV906" s="127"/>
      <c r="GW906" s="127"/>
      <c r="GX906" s="127"/>
      <c r="GY906" s="127"/>
      <c r="GZ906" s="127"/>
      <c r="HA906" s="127"/>
      <c r="HB906" s="127"/>
      <c r="HC906" s="127"/>
      <c r="HD906" s="127"/>
      <c r="HE906" s="127"/>
      <c r="HF906" s="127"/>
      <c r="HG906" s="127"/>
      <c r="HH906" s="127"/>
      <c r="HI906" s="127"/>
      <c r="HJ906" s="127"/>
      <c r="HK906" s="127"/>
      <c r="HL906" s="127"/>
      <c r="HM906" s="127"/>
      <c r="HN906" s="127"/>
      <c r="HO906" s="127"/>
      <c r="HP906" s="127"/>
      <c r="HQ906" s="127"/>
      <c r="HR906" s="127"/>
      <c r="HS906" s="127"/>
      <c r="HT906" s="127"/>
      <c r="HU906" s="127"/>
      <c r="HV906" s="127"/>
      <c r="HW906" s="127"/>
      <c r="HX906" s="127"/>
      <c r="HY906" s="127"/>
      <c r="H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  <c r="BK907" s="127"/>
      <c r="BL907" s="127"/>
      <c r="BM907" s="127"/>
      <c r="BN907" s="127"/>
      <c r="BO907" s="127"/>
      <c r="BP907" s="127"/>
      <c r="BQ907" s="127"/>
      <c r="BR907" s="127"/>
      <c r="BS907" s="127"/>
      <c r="BT907" s="127"/>
      <c r="BU907" s="127"/>
      <c r="BV907" s="127"/>
      <c r="BW907" s="127"/>
      <c r="BX907" s="127"/>
      <c r="BY907" s="127"/>
      <c r="BZ907" s="127"/>
      <c r="CA907" s="127"/>
      <c r="CB907" s="127"/>
      <c r="CC907" s="127"/>
      <c r="CD907" s="127"/>
      <c r="CE907" s="127"/>
      <c r="CF907" s="127"/>
      <c r="CG907" s="127"/>
      <c r="CH907" s="127"/>
      <c r="CI907" s="127"/>
      <c r="CJ907" s="127"/>
      <c r="CK907" s="127"/>
      <c r="CL907" s="127"/>
      <c r="CM907" s="127"/>
      <c r="CN907" s="127"/>
      <c r="CO907" s="127"/>
      <c r="CP907" s="127"/>
      <c r="CQ907" s="127"/>
      <c r="CR907" s="127"/>
      <c r="CS907" s="127"/>
      <c r="CT907" s="127"/>
      <c r="CU907" s="127"/>
      <c r="CV907" s="127"/>
      <c r="CW907" s="127"/>
      <c r="CX907" s="127"/>
      <c r="CY907" s="127"/>
      <c r="CZ907" s="127"/>
      <c r="DA907" s="127"/>
      <c r="DB907" s="127"/>
      <c r="DC907" s="127"/>
      <c r="DD907" s="127"/>
      <c r="DE907" s="127"/>
      <c r="DF907" s="127"/>
      <c r="DG907" s="127"/>
      <c r="DH907" s="127"/>
      <c r="DI907" s="127"/>
      <c r="DJ907" s="127"/>
      <c r="DK907" s="127"/>
      <c r="DL907" s="127"/>
      <c r="DM907" s="127"/>
      <c r="DN907" s="127"/>
      <c r="DO907" s="127"/>
      <c r="DP907" s="127"/>
      <c r="DQ907" s="127"/>
      <c r="DR907" s="127"/>
      <c r="DS907" s="127"/>
      <c r="DT907" s="127"/>
      <c r="DU907" s="127"/>
      <c r="DV907" s="127"/>
      <c r="DW907" s="127"/>
      <c r="DX907" s="127"/>
      <c r="DY907" s="127"/>
      <c r="DZ907" s="127"/>
      <c r="EA907" s="127"/>
      <c r="EB907" s="127"/>
      <c r="EC907" s="127"/>
      <c r="ED907" s="127"/>
      <c r="EE907" s="127"/>
      <c r="EF907" s="127"/>
      <c r="EG907" s="127"/>
      <c r="EH907" s="127"/>
      <c r="EI907" s="127"/>
      <c r="EJ907" s="127"/>
      <c r="EK907" s="127"/>
      <c r="EL907" s="127"/>
      <c r="EM907" s="127"/>
      <c r="EN907" s="127"/>
      <c r="EO907" s="127"/>
      <c r="EP907" s="127"/>
      <c r="EQ907" s="127"/>
      <c r="ER907" s="127"/>
      <c r="ES907" s="127"/>
      <c r="ET907" s="127"/>
      <c r="EU907" s="127"/>
      <c r="EV907" s="127"/>
      <c r="EW907" s="127"/>
      <c r="EX907" s="127"/>
      <c r="EY907" s="127"/>
      <c r="EZ907" s="127"/>
      <c r="FA907" s="127"/>
      <c r="FB907" s="127"/>
      <c r="FC907" s="127"/>
      <c r="FD907" s="127"/>
      <c r="FE907" s="127"/>
      <c r="FF907" s="127"/>
      <c r="FG907" s="127"/>
      <c r="FH907" s="127"/>
      <c r="FI907" s="127"/>
      <c r="FJ907" s="127"/>
      <c r="FK907" s="127"/>
      <c r="FL907" s="127"/>
      <c r="FM907" s="127"/>
      <c r="FN907" s="127"/>
      <c r="FO907" s="127"/>
      <c r="FP907" s="127"/>
      <c r="FQ907" s="127"/>
      <c r="FR907" s="127"/>
      <c r="FS907" s="127"/>
      <c r="FT907" s="127"/>
      <c r="FU907" s="127"/>
      <c r="FV907" s="127"/>
      <c r="FW907" s="127"/>
      <c r="FX907" s="127"/>
      <c r="FY907" s="127"/>
      <c r="FZ907" s="127"/>
      <c r="GA907" s="127"/>
      <c r="GB907" s="127"/>
      <c r="GC907" s="127"/>
      <c r="GD907" s="127"/>
      <c r="GE907" s="127"/>
      <c r="GF907" s="127"/>
      <c r="GG907" s="127"/>
      <c r="GH907" s="127"/>
      <c r="GI907" s="127"/>
      <c r="GJ907" s="127"/>
      <c r="GK907" s="127"/>
      <c r="GL907" s="127"/>
      <c r="GM907" s="127"/>
      <c r="GN907" s="127"/>
      <c r="GO907" s="127"/>
      <c r="GP907" s="127"/>
      <c r="GQ907" s="127"/>
      <c r="GR907" s="127"/>
      <c r="GS907" s="127"/>
      <c r="GT907" s="127"/>
      <c r="GU907" s="127"/>
      <c r="GV907" s="127"/>
      <c r="GW907" s="127"/>
      <c r="GX907" s="127"/>
      <c r="GY907" s="127"/>
      <c r="GZ907" s="127"/>
      <c r="HA907" s="127"/>
      <c r="HB907" s="127"/>
      <c r="HC907" s="127"/>
      <c r="HD907" s="127"/>
      <c r="HE907" s="127"/>
      <c r="HF907" s="127"/>
      <c r="HG907" s="127"/>
      <c r="HH907" s="127"/>
      <c r="HI907" s="127"/>
      <c r="HJ907" s="127"/>
      <c r="HK907" s="127"/>
      <c r="HL907" s="127"/>
      <c r="HM907" s="127"/>
      <c r="HN907" s="127"/>
      <c r="HO907" s="127"/>
      <c r="HP907" s="127"/>
      <c r="HQ907" s="127"/>
      <c r="HR907" s="127"/>
      <c r="HS907" s="127"/>
      <c r="HT907" s="127"/>
      <c r="HU907" s="127"/>
      <c r="HV907" s="127"/>
      <c r="HW907" s="127"/>
      <c r="HX907" s="127"/>
      <c r="HY907" s="127"/>
      <c r="H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  <c r="BK908" s="127"/>
      <c r="BL908" s="127"/>
      <c r="BM908" s="127"/>
      <c r="BN908" s="127"/>
      <c r="BO908" s="127"/>
      <c r="BP908" s="127"/>
      <c r="BQ908" s="127"/>
      <c r="BR908" s="127"/>
      <c r="BS908" s="127"/>
      <c r="BT908" s="127"/>
      <c r="BU908" s="127"/>
      <c r="BV908" s="127"/>
      <c r="BW908" s="127"/>
      <c r="BX908" s="127"/>
      <c r="BY908" s="127"/>
      <c r="BZ908" s="127"/>
      <c r="CA908" s="127"/>
      <c r="CB908" s="127"/>
      <c r="CC908" s="127"/>
      <c r="CD908" s="127"/>
      <c r="CE908" s="127"/>
      <c r="CF908" s="127"/>
      <c r="CG908" s="127"/>
      <c r="CH908" s="127"/>
      <c r="CI908" s="127"/>
      <c r="CJ908" s="127"/>
      <c r="CK908" s="127"/>
      <c r="CL908" s="127"/>
      <c r="CM908" s="127"/>
      <c r="CN908" s="127"/>
      <c r="CO908" s="127"/>
      <c r="CP908" s="127"/>
      <c r="CQ908" s="127"/>
      <c r="CR908" s="127"/>
      <c r="CS908" s="127"/>
      <c r="CT908" s="127"/>
      <c r="CU908" s="127"/>
      <c r="CV908" s="127"/>
      <c r="CW908" s="127"/>
      <c r="CX908" s="127"/>
      <c r="CY908" s="127"/>
      <c r="CZ908" s="127"/>
      <c r="DA908" s="127"/>
      <c r="DB908" s="127"/>
      <c r="DC908" s="127"/>
      <c r="DD908" s="127"/>
      <c r="DE908" s="127"/>
      <c r="DF908" s="127"/>
      <c r="DG908" s="127"/>
      <c r="DH908" s="127"/>
      <c r="DI908" s="127"/>
      <c r="DJ908" s="127"/>
      <c r="DK908" s="127"/>
      <c r="DL908" s="127"/>
      <c r="DM908" s="127"/>
      <c r="DN908" s="127"/>
      <c r="DO908" s="127"/>
      <c r="DP908" s="127"/>
      <c r="DQ908" s="127"/>
      <c r="DR908" s="127"/>
      <c r="DS908" s="127"/>
      <c r="DT908" s="127"/>
      <c r="DU908" s="127"/>
      <c r="DV908" s="127"/>
      <c r="DW908" s="127"/>
      <c r="DX908" s="127"/>
      <c r="DY908" s="127"/>
      <c r="DZ908" s="127"/>
      <c r="EA908" s="127"/>
      <c r="EB908" s="127"/>
      <c r="EC908" s="127"/>
      <c r="ED908" s="127"/>
      <c r="EE908" s="127"/>
      <c r="EF908" s="127"/>
      <c r="EG908" s="127"/>
      <c r="EH908" s="127"/>
      <c r="EI908" s="127"/>
      <c r="EJ908" s="127"/>
      <c r="EK908" s="127"/>
      <c r="EL908" s="127"/>
      <c r="EM908" s="127"/>
      <c r="EN908" s="127"/>
      <c r="EO908" s="127"/>
      <c r="EP908" s="127"/>
      <c r="EQ908" s="127"/>
      <c r="ER908" s="127"/>
      <c r="ES908" s="127"/>
      <c r="ET908" s="127"/>
      <c r="EU908" s="127"/>
      <c r="EV908" s="127"/>
      <c r="EW908" s="127"/>
      <c r="EX908" s="127"/>
      <c r="EY908" s="127"/>
      <c r="EZ908" s="127"/>
      <c r="FA908" s="127"/>
      <c r="FB908" s="127"/>
      <c r="FC908" s="127"/>
      <c r="FD908" s="127"/>
      <c r="FE908" s="127"/>
      <c r="FF908" s="127"/>
      <c r="FG908" s="127"/>
      <c r="FH908" s="127"/>
      <c r="FI908" s="127"/>
      <c r="FJ908" s="127"/>
      <c r="FK908" s="127"/>
      <c r="FL908" s="127"/>
      <c r="FM908" s="127"/>
      <c r="FN908" s="127"/>
      <c r="FO908" s="127"/>
      <c r="FP908" s="127"/>
      <c r="FQ908" s="127"/>
      <c r="FR908" s="127"/>
      <c r="FS908" s="127"/>
      <c r="FT908" s="127"/>
      <c r="FU908" s="127"/>
      <c r="FV908" s="127"/>
      <c r="FW908" s="127"/>
      <c r="FX908" s="127"/>
      <c r="FY908" s="127"/>
      <c r="FZ908" s="127"/>
      <c r="GA908" s="127"/>
      <c r="GB908" s="127"/>
      <c r="GC908" s="127"/>
      <c r="GD908" s="127"/>
      <c r="GE908" s="127"/>
      <c r="GF908" s="127"/>
      <c r="GG908" s="127"/>
      <c r="GH908" s="127"/>
      <c r="GI908" s="127"/>
      <c r="GJ908" s="127"/>
      <c r="GK908" s="127"/>
      <c r="GL908" s="127"/>
      <c r="GM908" s="127"/>
      <c r="GN908" s="127"/>
      <c r="GO908" s="127"/>
      <c r="GP908" s="127"/>
      <c r="GQ908" s="127"/>
      <c r="GR908" s="127"/>
      <c r="GS908" s="127"/>
      <c r="GT908" s="127"/>
      <c r="GU908" s="127"/>
      <c r="GV908" s="127"/>
      <c r="GW908" s="127"/>
      <c r="GX908" s="127"/>
      <c r="GY908" s="127"/>
      <c r="GZ908" s="127"/>
      <c r="HA908" s="127"/>
      <c r="HB908" s="127"/>
      <c r="HC908" s="127"/>
      <c r="HD908" s="127"/>
      <c r="HE908" s="127"/>
      <c r="HF908" s="127"/>
      <c r="HG908" s="127"/>
      <c r="HH908" s="127"/>
      <c r="HI908" s="127"/>
      <c r="HJ908" s="127"/>
      <c r="HK908" s="127"/>
      <c r="HL908" s="127"/>
      <c r="HM908" s="127"/>
      <c r="HN908" s="127"/>
      <c r="HO908" s="127"/>
      <c r="HP908" s="127"/>
      <c r="HQ908" s="127"/>
      <c r="HR908" s="127"/>
      <c r="HS908" s="127"/>
      <c r="HT908" s="127"/>
      <c r="HU908" s="127"/>
      <c r="HV908" s="127"/>
      <c r="HW908" s="127"/>
      <c r="HX908" s="127"/>
      <c r="HY908" s="127"/>
      <c r="H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  <c r="BK909" s="127"/>
      <c r="BL909" s="127"/>
      <c r="BM909" s="127"/>
      <c r="BN909" s="127"/>
      <c r="BO909" s="127"/>
      <c r="BP909" s="127"/>
      <c r="BQ909" s="127"/>
      <c r="BR909" s="127"/>
      <c r="BS909" s="127"/>
      <c r="BT909" s="127"/>
      <c r="BU909" s="127"/>
      <c r="BV909" s="127"/>
      <c r="BW909" s="127"/>
      <c r="BX909" s="127"/>
      <c r="BY909" s="127"/>
      <c r="BZ909" s="127"/>
      <c r="CA909" s="127"/>
      <c r="CB909" s="127"/>
      <c r="CC909" s="127"/>
      <c r="CD909" s="127"/>
      <c r="CE909" s="127"/>
      <c r="CF909" s="127"/>
      <c r="CG909" s="127"/>
      <c r="CH909" s="127"/>
      <c r="CI909" s="127"/>
      <c r="CJ909" s="127"/>
      <c r="CK909" s="127"/>
      <c r="CL909" s="127"/>
      <c r="CM909" s="127"/>
      <c r="CN909" s="127"/>
      <c r="CO909" s="127"/>
      <c r="CP909" s="127"/>
      <c r="CQ909" s="127"/>
      <c r="CR909" s="127"/>
      <c r="CS909" s="127"/>
      <c r="CT909" s="127"/>
      <c r="CU909" s="127"/>
      <c r="CV909" s="127"/>
      <c r="CW909" s="127"/>
      <c r="CX909" s="127"/>
      <c r="CY909" s="127"/>
      <c r="CZ909" s="127"/>
      <c r="DA909" s="127"/>
      <c r="DB909" s="127"/>
      <c r="DC909" s="127"/>
      <c r="DD909" s="127"/>
      <c r="DE909" s="127"/>
      <c r="DF909" s="127"/>
      <c r="DG909" s="127"/>
      <c r="DH909" s="127"/>
      <c r="DI909" s="127"/>
      <c r="DJ909" s="127"/>
      <c r="DK909" s="127"/>
      <c r="DL909" s="127"/>
      <c r="DM909" s="127"/>
      <c r="DN909" s="127"/>
      <c r="DO909" s="127"/>
      <c r="DP909" s="127"/>
      <c r="DQ909" s="127"/>
      <c r="DR909" s="127"/>
      <c r="DS909" s="127"/>
      <c r="DT909" s="127"/>
      <c r="DU909" s="127"/>
      <c r="DV909" s="127"/>
      <c r="DW909" s="127"/>
      <c r="DX909" s="127"/>
      <c r="DY909" s="127"/>
      <c r="DZ909" s="127"/>
      <c r="EA909" s="127"/>
      <c r="EB909" s="127"/>
      <c r="EC909" s="127"/>
      <c r="ED909" s="127"/>
      <c r="EE909" s="127"/>
      <c r="EF909" s="127"/>
      <c r="EG909" s="127"/>
      <c r="EH909" s="127"/>
      <c r="EI909" s="127"/>
      <c r="EJ909" s="127"/>
      <c r="EK909" s="127"/>
      <c r="EL909" s="127"/>
      <c r="EM909" s="127"/>
      <c r="EN909" s="127"/>
      <c r="EO909" s="127"/>
      <c r="EP909" s="127"/>
      <c r="EQ909" s="127"/>
      <c r="ER909" s="127"/>
      <c r="ES909" s="127"/>
      <c r="ET909" s="127"/>
      <c r="EU909" s="127"/>
      <c r="EV909" s="127"/>
      <c r="EW909" s="127"/>
      <c r="EX909" s="127"/>
      <c r="EY909" s="127"/>
      <c r="EZ909" s="127"/>
      <c r="FA909" s="127"/>
      <c r="FB909" s="127"/>
      <c r="FC909" s="127"/>
      <c r="FD909" s="127"/>
      <c r="FE909" s="127"/>
      <c r="FF909" s="127"/>
      <c r="FG909" s="127"/>
      <c r="FH909" s="127"/>
      <c r="FI909" s="127"/>
      <c r="FJ909" s="127"/>
      <c r="FK909" s="127"/>
      <c r="FL909" s="127"/>
      <c r="FM909" s="127"/>
      <c r="FN909" s="127"/>
      <c r="FO909" s="127"/>
      <c r="FP909" s="127"/>
      <c r="FQ909" s="127"/>
      <c r="FR909" s="127"/>
      <c r="FS909" s="127"/>
      <c r="FT909" s="127"/>
      <c r="FU909" s="127"/>
      <c r="FV909" s="127"/>
      <c r="FW909" s="127"/>
      <c r="FX909" s="127"/>
      <c r="FY909" s="127"/>
      <c r="FZ909" s="127"/>
      <c r="GA909" s="127"/>
      <c r="GB909" s="127"/>
      <c r="GC909" s="127"/>
      <c r="GD909" s="127"/>
      <c r="GE909" s="127"/>
      <c r="GF909" s="127"/>
      <c r="GG909" s="127"/>
      <c r="GH909" s="127"/>
      <c r="GI909" s="127"/>
      <c r="GJ909" s="127"/>
      <c r="GK909" s="127"/>
      <c r="GL909" s="127"/>
      <c r="GM909" s="127"/>
      <c r="GN909" s="127"/>
      <c r="GO909" s="127"/>
      <c r="GP909" s="127"/>
      <c r="GQ909" s="127"/>
      <c r="GR909" s="127"/>
      <c r="GS909" s="127"/>
      <c r="GT909" s="127"/>
      <c r="GU909" s="127"/>
      <c r="GV909" s="127"/>
      <c r="GW909" s="127"/>
      <c r="GX909" s="127"/>
      <c r="GY909" s="127"/>
      <c r="GZ909" s="127"/>
      <c r="HA909" s="127"/>
      <c r="HB909" s="127"/>
      <c r="HC909" s="127"/>
      <c r="HD909" s="127"/>
      <c r="HE909" s="127"/>
      <c r="HF909" s="127"/>
      <c r="HG909" s="127"/>
      <c r="HH909" s="127"/>
      <c r="HI909" s="127"/>
      <c r="HJ909" s="127"/>
      <c r="HK909" s="127"/>
      <c r="HL909" s="127"/>
      <c r="HM909" s="127"/>
      <c r="HN909" s="127"/>
      <c r="HO909" s="127"/>
      <c r="HP909" s="127"/>
      <c r="HQ909" s="127"/>
      <c r="HR909" s="127"/>
      <c r="HS909" s="127"/>
      <c r="HT909" s="127"/>
      <c r="HU909" s="127"/>
      <c r="HV909" s="127"/>
      <c r="HW909" s="127"/>
      <c r="HX909" s="127"/>
      <c r="HY909" s="127"/>
      <c r="H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  <c r="BK910" s="127"/>
      <c r="BL910" s="127"/>
      <c r="BM910" s="127"/>
      <c r="BN910" s="127"/>
      <c r="BO910" s="127"/>
      <c r="BP910" s="127"/>
      <c r="BQ910" s="127"/>
      <c r="BR910" s="127"/>
      <c r="BS910" s="127"/>
      <c r="BT910" s="127"/>
      <c r="BU910" s="127"/>
      <c r="BV910" s="127"/>
      <c r="BW910" s="127"/>
      <c r="BX910" s="127"/>
      <c r="BY910" s="127"/>
      <c r="BZ910" s="127"/>
      <c r="CA910" s="127"/>
      <c r="CB910" s="127"/>
      <c r="CC910" s="127"/>
      <c r="CD910" s="127"/>
      <c r="CE910" s="127"/>
      <c r="CF910" s="127"/>
      <c r="CG910" s="127"/>
      <c r="CH910" s="127"/>
      <c r="CI910" s="127"/>
      <c r="CJ910" s="127"/>
      <c r="CK910" s="127"/>
      <c r="CL910" s="127"/>
      <c r="CM910" s="127"/>
      <c r="CN910" s="127"/>
      <c r="CO910" s="127"/>
      <c r="CP910" s="127"/>
      <c r="CQ910" s="127"/>
      <c r="CR910" s="127"/>
      <c r="CS910" s="127"/>
      <c r="CT910" s="127"/>
      <c r="CU910" s="127"/>
      <c r="CV910" s="127"/>
      <c r="CW910" s="127"/>
      <c r="CX910" s="127"/>
      <c r="CY910" s="127"/>
      <c r="CZ910" s="127"/>
      <c r="DA910" s="127"/>
      <c r="DB910" s="127"/>
      <c r="DC910" s="127"/>
      <c r="DD910" s="127"/>
      <c r="DE910" s="127"/>
      <c r="DF910" s="127"/>
      <c r="DG910" s="127"/>
      <c r="DH910" s="127"/>
      <c r="DI910" s="127"/>
      <c r="DJ910" s="127"/>
      <c r="DK910" s="127"/>
      <c r="DL910" s="127"/>
      <c r="DM910" s="127"/>
      <c r="DN910" s="127"/>
      <c r="DO910" s="127"/>
      <c r="DP910" s="127"/>
      <c r="DQ910" s="127"/>
      <c r="DR910" s="127"/>
      <c r="DS910" s="127"/>
      <c r="DT910" s="127"/>
      <c r="DU910" s="127"/>
      <c r="DV910" s="127"/>
      <c r="DW910" s="127"/>
      <c r="DX910" s="127"/>
      <c r="DY910" s="127"/>
      <c r="DZ910" s="127"/>
      <c r="EA910" s="127"/>
      <c r="EB910" s="127"/>
      <c r="EC910" s="127"/>
      <c r="ED910" s="127"/>
      <c r="EE910" s="127"/>
      <c r="EF910" s="127"/>
      <c r="EG910" s="127"/>
      <c r="EH910" s="127"/>
      <c r="EI910" s="127"/>
      <c r="EJ910" s="127"/>
      <c r="EK910" s="127"/>
      <c r="EL910" s="127"/>
      <c r="EM910" s="127"/>
      <c r="EN910" s="127"/>
      <c r="EO910" s="127"/>
      <c r="EP910" s="127"/>
      <c r="EQ910" s="127"/>
      <c r="ER910" s="127"/>
      <c r="ES910" s="127"/>
      <c r="ET910" s="127"/>
      <c r="EU910" s="127"/>
      <c r="EV910" s="127"/>
      <c r="EW910" s="127"/>
      <c r="EX910" s="127"/>
      <c r="EY910" s="127"/>
      <c r="EZ910" s="127"/>
      <c r="FA910" s="127"/>
      <c r="FB910" s="127"/>
      <c r="FC910" s="127"/>
      <c r="FD910" s="127"/>
      <c r="FE910" s="127"/>
      <c r="FF910" s="127"/>
      <c r="FG910" s="127"/>
      <c r="FH910" s="127"/>
      <c r="FI910" s="127"/>
      <c r="FJ910" s="127"/>
      <c r="FK910" s="127"/>
      <c r="FL910" s="127"/>
      <c r="FM910" s="127"/>
      <c r="FN910" s="127"/>
      <c r="FO910" s="127"/>
      <c r="FP910" s="127"/>
      <c r="FQ910" s="127"/>
      <c r="FR910" s="127"/>
      <c r="FS910" s="127"/>
      <c r="FT910" s="127"/>
      <c r="FU910" s="127"/>
      <c r="FV910" s="127"/>
      <c r="FW910" s="127"/>
      <c r="FX910" s="127"/>
      <c r="FY910" s="127"/>
      <c r="FZ910" s="127"/>
      <c r="GA910" s="127"/>
      <c r="GB910" s="127"/>
      <c r="GC910" s="127"/>
      <c r="GD910" s="127"/>
      <c r="GE910" s="127"/>
      <c r="GF910" s="127"/>
      <c r="GG910" s="127"/>
      <c r="GH910" s="127"/>
      <c r="GI910" s="127"/>
      <c r="GJ910" s="127"/>
      <c r="GK910" s="127"/>
      <c r="GL910" s="127"/>
      <c r="GM910" s="127"/>
      <c r="GN910" s="127"/>
      <c r="GO910" s="127"/>
      <c r="GP910" s="127"/>
      <c r="GQ910" s="127"/>
      <c r="GR910" s="127"/>
      <c r="GS910" s="127"/>
      <c r="GT910" s="127"/>
      <c r="GU910" s="127"/>
      <c r="GV910" s="127"/>
      <c r="GW910" s="127"/>
      <c r="GX910" s="127"/>
      <c r="GY910" s="127"/>
      <c r="GZ910" s="127"/>
      <c r="HA910" s="127"/>
      <c r="HB910" s="127"/>
      <c r="HC910" s="127"/>
      <c r="HD910" s="127"/>
      <c r="HE910" s="127"/>
      <c r="HF910" s="127"/>
      <c r="HG910" s="127"/>
      <c r="HH910" s="127"/>
      <c r="HI910" s="127"/>
      <c r="HJ910" s="127"/>
      <c r="HK910" s="127"/>
      <c r="HL910" s="127"/>
      <c r="HM910" s="127"/>
      <c r="HN910" s="127"/>
      <c r="HO910" s="127"/>
      <c r="HP910" s="127"/>
      <c r="HQ910" s="127"/>
      <c r="HR910" s="127"/>
      <c r="HS910" s="127"/>
      <c r="HT910" s="127"/>
      <c r="HU910" s="127"/>
      <c r="HV910" s="127"/>
      <c r="HW910" s="127"/>
      <c r="HX910" s="127"/>
      <c r="HY910" s="127"/>
      <c r="H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  <c r="BK911" s="127"/>
      <c r="BL911" s="127"/>
      <c r="BM911" s="127"/>
      <c r="BN911" s="127"/>
      <c r="BO911" s="127"/>
      <c r="BP911" s="127"/>
      <c r="BQ911" s="127"/>
      <c r="BR911" s="127"/>
      <c r="BS911" s="127"/>
      <c r="BT911" s="127"/>
      <c r="BU911" s="127"/>
      <c r="BV911" s="127"/>
      <c r="BW911" s="127"/>
      <c r="BX911" s="127"/>
      <c r="BY911" s="127"/>
      <c r="BZ911" s="127"/>
      <c r="CA911" s="127"/>
      <c r="CB911" s="127"/>
      <c r="CC911" s="127"/>
      <c r="CD911" s="127"/>
      <c r="CE911" s="127"/>
      <c r="CF911" s="127"/>
      <c r="CG911" s="127"/>
      <c r="CH911" s="127"/>
      <c r="CI911" s="127"/>
      <c r="CJ911" s="127"/>
      <c r="CK911" s="127"/>
      <c r="CL911" s="127"/>
      <c r="CM911" s="127"/>
      <c r="CN911" s="127"/>
      <c r="CO911" s="127"/>
      <c r="CP911" s="127"/>
      <c r="CQ911" s="127"/>
      <c r="CR911" s="127"/>
      <c r="CS911" s="127"/>
      <c r="CT911" s="127"/>
      <c r="CU911" s="127"/>
      <c r="CV911" s="127"/>
      <c r="CW911" s="127"/>
      <c r="CX911" s="127"/>
      <c r="CY911" s="127"/>
      <c r="CZ911" s="127"/>
      <c r="DA911" s="127"/>
      <c r="DB911" s="127"/>
      <c r="DC911" s="127"/>
      <c r="DD911" s="127"/>
      <c r="DE911" s="127"/>
      <c r="DF911" s="127"/>
      <c r="DG911" s="127"/>
      <c r="DH911" s="127"/>
      <c r="DI911" s="127"/>
      <c r="DJ911" s="127"/>
      <c r="DK911" s="127"/>
      <c r="DL911" s="127"/>
      <c r="DM911" s="127"/>
      <c r="DN911" s="127"/>
      <c r="DO911" s="127"/>
      <c r="DP911" s="127"/>
      <c r="DQ911" s="127"/>
      <c r="DR911" s="127"/>
      <c r="DS911" s="127"/>
      <c r="DT911" s="127"/>
      <c r="DU911" s="127"/>
      <c r="DV911" s="127"/>
      <c r="DW911" s="127"/>
      <c r="DX911" s="127"/>
      <c r="DY911" s="127"/>
      <c r="DZ911" s="127"/>
      <c r="EA911" s="127"/>
      <c r="EB911" s="127"/>
      <c r="EC911" s="127"/>
      <c r="ED911" s="127"/>
      <c r="EE911" s="127"/>
      <c r="EF911" s="127"/>
      <c r="EG911" s="127"/>
      <c r="EH911" s="127"/>
      <c r="EI911" s="127"/>
      <c r="EJ911" s="127"/>
      <c r="EK911" s="127"/>
      <c r="EL911" s="127"/>
      <c r="EM911" s="127"/>
      <c r="EN911" s="127"/>
      <c r="EO911" s="127"/>
      <c r="EP911" s="127"/>
      <c r="EQ911" s="127"/>
      <c r="ER911" s="127"/>
      <c r="ES911" s="127"/>
      <c r="ET911" s="127"/>
      <c r="EU911" s="127"/>
      <c r="EV911" s="127"/>
      <c r="EW911" s="127"/>
      <c r="EX911" s="127"/>
      <c r="EY911" s="127"/>
      <c r="EZ911" s="127"/>
      <c r="FA911" s="127"/>
      <c r="FB911" s="127"/>
      <c r="FC911" s="127"/>
      <c r="FD911" s="127"/>
      <c r="FE911" s="127"/>
      <c r="FF911" s="127"/>
      <c r="FG911" s="127"/>
      <c r="FH911" s="127"/>
      <c r="FI911" s="127"/>
      <c r="FJ911" s="127"/>
      <c r="FK911" s="127"/>
      <c r="FL911" s="127"/>
      <c r="FM911" s="127"/>
      <c r="FN911" s="127"/>
      <c r="FO911" s="127"/>
      <c r="FP911" s="127"/>
      <c r="FQ911" s="127"/>
      <c r="FR911" s="127"/>
      <c r="FS911" s="127"/>
      <c r="FT911" s="127"/>
      <c r="FU911" s="127"/>
      <c r="FV911" s="127"/>
      <c r="FW911" s="127"/>
      <c r="FX911" s="127"/>
      <c r="FY911" s="127"/>
      <c r="FZ911" s="127"/>
      <c r="GA911" s="127"/>
      <c r="GB911" s="127"/>
      <c r="GC911" s="127"/>
      <c r="GD911" s="127"/>
      <c r="GE911" s="127"/>
      <c r="GF911" s="127"/>
      <c r="GG911" s="127"/>
      <c r="GH911" s="127"/>
      <c r="GI911" s="127"/>
      <c r="GJ911" s="127"/>
      <c r="GK911" s="127"/>
      <c r="GL911" s="127"/>
      <c r="GM911" s="127"/>
      <c r="GN911" s="127"/>
      <c r="GO911" s="127"/>
      <c r="GP911" s="127"/>
      <c r="GQ911" s="127"/>
      <c r="GR911" s="127"/>
      <c r="GS911" s="127"/>
      <c r="GT911" s="127"/>
      <c r="GU911" s="127"/>
      <c r="GV911" s="127"/>
      <c r="GW911" s="127"/>
      <c r="GX911" s="127"/>
      <c r="GY911" s="127"/>
      <c r="GZ911" s="127"/>
      <c r="HA911" s="127"/>
      <c r="HB911" s="127"/>
      <c r="HC911" s="127"/>
      <c r="HD911" s="127"/>
      <c r="HE911" s="127"/>
      <c r="HF911" s="127"/>
      <c r="HG911" s="127"/>
      <c r="HH911" s="127"/>
      <c r="HI911" s="127"/>
      <c r="HJ911" s="127"/>
      <c r="HK911" s="127"/>
      <c r="HL911" s="127"/>
      <c r="HM911" s="127"/>
      <c r="HN911" s="127"/>
      <c r="HO911" s="127"/>
      <c r="HP911" s="127"/>
      <c r="HQ911" s="127"/>
      <c r="HR911" s="127"/>
      <c r="HS911" s="127"/>
      <c r="HT911" s="127"/>
      <c r="HU911" s="127"/>
      <c r="HV911" s="127"/>
      <c r="HW911" s="127"/>
      <c r="HX911" s="127"/>
      <c r="HY911" s="127"/>
      <c r="H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  <c r="BK912" s="127"/>
      <c r="BL912" s="127"/>
      <c r="BM912" s="127"/>
      <c r="BN912" s="127"/>
      <c r="BO912" s="127"/>
      <c r="BP912" s="127"/>
      <c r="BQ912" s="127"/>
      <c r="BR912" s="127"/>
      <c r="BS912" s="127"/>
      <c r="BT912" s="127"/>
      <c r="BU912" s="127"/>
      <c r="BV912" s="127"/>
      <c r="BW912" s="127"/>
      <c r="BX912" s="127"/>
      <c r="BY912" s="127"/>
      <c r="BZ912" s="127"/>
      <c r="CA912" s="127"/>
      <c r="CB912" s="127"/>
      <c r="CC912" s="127"/>
      <c r="CD912" s="127"/>
      <c r="CE912" s="127"/>
      <c r="CF912" s="127"/>
      <c r="CG912" s="127"/>
      <c r="CH912" s="127"/>
      <c r="CI912" s="127"/>
      <c r="CJ912" s="127"/>
      <c r="CK912" s="127"/>
      <c r="CL912" s="127"/>
      <c r="CM912" s="127"/>
      <c r="CN912" s="127"/>
      <c r="CO912" s="127"/>
      <c r="CP912" s="127"/>
      <c r="CQ912" s="127"/>
      <c r="CR912" s="127"/>
      <c r="CS912" s="127"/>
      <c r="CT912" s="127"/>
      <c r="CU912" s="127"/>
      <c r="CV912" s="127"/>
      <c r="CW912" s="127"/>
      <c r="CX912" s="127"/>
      <c r="CY912" s="127"/>
      <c r="CZ912" s="127"/>
      <c r="DA912" s="127"/>
      <c r="DB912" s="127"/>
      <c r="DC912" s="127"/>
      <c r="DD912" s="127"/>
      <c r="DE912" s="127"/>
      <c r="DF912" s="127"/>
      <c r="DG912" s="127"/>
      <c r="DH912" s="127"/>
      <c r="DI912" s="127"/>
      <c r="DJ912" s="127"/>
      <c r="DK912" s="127"/>
      <c r="DL912" s="127"/>
      <c r="DM912" s="127"/>
      <c r="DN912" s="127"/>
      <c r="DO912" s="127"/>
      <c r="DP912" s="127"/>
      <c r="DQ912" s="127"/>
      <c r="DR912" s="127"/>
      <c r="DS912" s="127"/>
      <c r="DT912" s="127"/>
      <c r="DU912" s="127"/>
      <c r="DV912" s="127"/>
      <c r="DW912" s="127"/>
      <c r="DX912" s="127"/>
      <c r="DY912" s="127"/>
      <c r="DZ912" s="127"/>
      <c r="EA912" s="127"/>
      <c r="EB912" s="127"/>
      <c r="EC912" s="127"/>
      <c r="ED912" s="127"/>
      <c r="EE912" s="127"/>
      <c r="EF912" s="127"/>
      <c r="EG912" s="127"/>
      <c r="EH912" s="127"/>
      <c r="EI912" s="127"/>
      <c r="EJ912" s="127"/>
      <c r="EK912" s="127"/>
      <c r="EL912" s="127"/>
      <c r="EM912" s="127"/>
      <c r="EN912" s="127"/>
      <c r="EO912" s="127"/>
      <c r="EP912" s="127"/>
      <c r="EQ912" s="127"/>
      <c r="ER912" s="127"/>
      <c r="ES912" s="127"/>
      <c r="ET912" s="127"/>
      <c r="EU912" s="127"/>
      <c r="EV912" s="127"/>
      <c r="EW912" s="127"/>
      <c r="EX912" s="127"/>
      <c r="EY912" s="127"/>
      <c r="EZ912" s="127"/>
      <c r="FA912" s="127"/>
      <c r="FB912" s="127"/>
      <c r="FC912" s="127"/>
      <c r="FD912" s="127"/>
      <c r="FE912" s="127"/>
      <c r="FF912" s="127"/>
      <c r="FG912" s="127"/>
      <c r="FH912" s="127"/>
      <c r="FI912" s="127"/>
      <c r="FJ912" s="127"/>
      <c r="FK912" s="127"/>
      <c r="FL912" s="127"/>
      <c r="FM912" s="127"/>
      <c r="FN912" s="127"/>
      <c r="FO912" s="127"/>
      <c r="FP912" s="127"/>
      <c r="FQ912" s="127"/>
      <c r="FR912" s="127"/>
      <c r="FS912" s="127"/>
      <c r="FT912" s="127"/>
      <c r="FU912" s="127"/>
      <c r="FV912" s="127"/>
      <c r="FW912" s="127"/>
      <c r="FX912" s="127"/>
      <c r="FY912" s="127"/>
      <c r="FZ912" s="127"/>
      <c r="GA912" s="127"/>
      <c r="GB912" s="127"/>
      <c r="GC912" s="127"/>
      <c r="GD912" s="127"/>
      <c r="GE912" s="127"/>
      <c r="GF912" s="127"/>
      <c r="GG912" s="127"/>
      <c r="GH912" s="127"/>
      <c r="GI912" s="127"/>
      <c r="GJ912" s="127"/>
      <c r="GK912" s="127"/>
      <c r="GL912" s="127"/>
      <c r="GM912" s="127"/>
      <c r="GN912" s="127"/>
      <c r="GO912" s="127"/>
      <c r="GP912" s="127"/>
      <c r="GQ912" s="127"/>
      <c r="GR912" s="127"/>
      <c r="GS912" s="127"/>
      <c r="GT912" s="127"/>
      <c r="GU912" s="127"/>
      <c r="GV912" s="127"/>
      <c r="GW912" s="127"/>
      <c r="GX912" s="127"/>
      <c r="GY912" s="127"/>
      <c r="GZ912" s="127"/>
      <c r="HA912" s="127"/>
      <c r="HB912" s="127"/>
      <c r="HC912" s="127"/>
      <c r="HD912" s="127"/>
      <c r="HE912" s="127"/>
      <c r="HF912" s="127"/>
      <c r="HG912" s="127"/>
      <c r="HH912" s="127"/>
      <c r="HI912" s="127"/>
      <c r="HJ912" s="127"/>
      <c r="HK912" s="127"/>
      <c r="HL912" s="127"/>
      <c r="HM912" s="127"/>
      <c r="HN912" s="127"/>
      <c r="HO912" s="127"/>
      <c r="HP912" s="127"/>
      <c r="HQ912" s="127"/>
      <c r="HR912" s="127"/>
      <c r="HS912" s="127"/>
      <c r="HT912" s="127"/>
      <c r="HU912" s="127"/>
      <c r="HV912" s="127"/>
      <c r="HW912" s="127"/>
      <c r="HX912" s="127"/>
      <c r="HY912" s="127"/>
      <c r="H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  <c r="BK913" s="127"/>
      <c r="BL913" s="127"/>
      <c r="BM913" s="127"/>
      <c r="BN913" s="127"/>
      <c r="BO913" s="127"/>
      <c r="BP913" s="127"/>
      <c r="BQ913" s="127"/>
      <c r="BR913" s="127"/>
      <c r="BS913" s="127"/>
      <c r="BT913" s="127"/>
      <c r="BU913" s="127"/>
      <c r="BV913" s="127"/>
      <c r="BW913" s="127"/>
      <c r="BX913" s="127"/>
      <c r="BY913" s="127"/>
      <c r="BZ913" s="127"/>
      <c r="CA913" s="127"/>
      <c r="CB913" s="127"/>
      <c r="CC913" s="127"/>
      <c r="CD913" s="127"/>
      <c r="CE913" s="127"/>
      <c r="CF913" s="127"/>
      <c r="CG913" s="127"/>
      <c r="CH913" s="127"/>
      <c r="CI913" s="127"/>
      <c r="CJ913" s="127"/>
      <c r="CK913" s="127"/>
      <c r="CL913" s="127"/>
      <c r="CM913" s="127"/>
      <c r="CN913" s="127"/>
      <c r="CO913" s="127"/>
      <c r="CP913" s="127"/>
      <c r="CQ913" s="127"/>
      <c r="CR913" s="127"/>
      <c r="CS913" s="127"/>
      <c r="CT913" s="127"/>
      <c r="CU913" s="127"/>
      <c r="CV913" s="127"/>
      <c r="CW913" s="127"/>
      <c r="CX913" s="127"/>
      <c r="CY913" s="127"/>
      <c r="CZ913" s="127"/>
      <c r="DA913" s="127"/>
      <c r="DB913" s="127"/>
      <c r="DC913" s="127"/>
      <c r="DD913" s="127"/>
      <c r="DE913" s="127"/>
      <c r="DF913" s="127"/>
      <c r="DG913" s="127"/>
      <c r="DH913" s="127"/>
      <c r="DI913" s="127"/>
      <c r="DJ913" s="127"/>
      <c r="DK913" s="127"/>
      <c r="DL913" s="127"/>
      <c r="DM913" s="127"/>
      <c r="DN913" s="127"/>
      <c r="DO913" s="127"/>
      <c r="DP913" s="127"/>
      <c r="DQ913" s="127"/>
      <c r="DR913" s="127"/>
      <c r="DS913" s="127"/>
      <c r="DT913" s="127"/>
      <c r="DU913" s="127"/>
      <c r="DV913" s="127"/>
      <c r="DW913" s="127"/>
      <c r="DX913" s="127"/>
      <c r="DY913" s="127"/>
      <c r="DZ913" s="127"/>
      <c r="EA913" s="127"/>
      <c r="EB913" s="127"/>
      <c r="EC913" s="127"/>
      <c r="ED913" s="127"/>
      <c r="EE913" s="127"/>
      <c r="EF913" s="127"/>
      <c r="EG913" s="127"/>
      <c r="EH913" s="127"/>
      <c r="EI913" s="127"/>
      <c r="EJ913" s="127"/>
      <c r="EK913" s="127"/>
      <c r="EL913" s="127"/>
      <c r="EM913" s="127"/>
      <c r="EN913" s="127"/>
      <c r="EO913" s="127"/>
      <c r="EP913" s="127"/>
      <c r="EQ913" s="127"/>
      <c r="ER913" s="127"/>
      <c r="ES913" s="127"/>
      <c r="ET913" s="127"/>
      <c r="EU913" s="127"/>
      <c r="EV913" s="127"/>
      <c r="EW913" s="127"/>
      <c r="EX913" s="127"/>
      <c r="EY913" s="127"/>
      <c r="EZ913" s="127"/>
      <c r="FA913" s="127"/>
      <c r="FB913" s="127"/>
      <c r="FC913" s="127"/>
      <c r="FD913" s="127"/>
      <c r="FE913" s="127"/>
      <c r="FF913" s="127"/>
      <c r="FG913" s="127"/>
      <c r="FH913" s="127"/>
      <c r="FI913" s="127"/>
      <c r="FJ913" s="127"/>
      <c r="FK913" s="127"/>
      <c r="FL913" s="127"/>
      <c r="FM913" s="127"/>
      <c r="FN913" s="127"/>
      <c r="FO913" s="127"/>
      <c r="FP913" s="127"/>
      <c r="FQ913" s="127"/>
      <c r="FR913" s="127"/>
      <c r="FS913" s="127"/>
      <c r="FT913" s="127"/>
      <c r="FU913" s="127"/>
      <c r="FV913" s="127"/>
      <c r="FW913" s="127"/>
      <c r="FX913" s="127"/>
      <c r="FY913" s="127"/>
      <c r="FZ913" s="127"/>
      <c r="GA913" s="127"/>
      <c r="GB913" s="127"/>
      <c r="GC913" s="127"/>
      <c r="GD913" s="127"/>
      <c r="GE913" s="127"/>
      <c r="GF913" s="127"/>
      <c r="GG913" s="127"/>
      <c r="GH913" s="127"/>
      <c r="GI913" s="127"/>
      <c r="GJ913" s="127"/>
      <c r="GK913" s="127"/>
      <c r="GL913" s="127"/>
      <c r="GM913" s="127"/>
      <c r="GN913" s="127"/>
      <c r="GO913" s="127"/>
      <c r="GP913" s="127"/>
      <c r="GQ913" s="127"/>
      <c r="GR913" s="127"/>
      <c r="GS913" s="127"/>
      <c r="GT913" s="127"/>
      <c r="GU913" s="127"/>
      <c r="GV913" s="127"/>
      <c r="GW913" s="127"/>
      <c r="GX913" s="127"/>
      <c r="GY913" s="127"/>
      <c r="GZ913" s="127"/>
      <c r="HA913" s="127"/>
      <c r="HB913" s="127"/>
      <c r="HC913" s="127"/>
      <c r="HD913" s="127"/>
      <c r="HE913" s="127"/>
      <c r="HF913" s="127"/>
      <c r="HG913" s="127"/>
      <c r="HH913" s="127"/>
      <c r="HI913" s="127"/>
      <c r="HJ913" s="127"/>
      <c r="HK913" s="127"/>
      <c r="HL913" s="127"/>
      <c r="HM913" s="127"/>
      <c r="HN913" s="127"/>
      <c r="HO913" s="127"/>
      <c r="HP913" s="127"/>
      <c r="HQ913" s="127"/>
      <c r="HR913" s="127"/>
      <c r="HS913" s="127"/>
      <c r="HT913" s="127"/>
      <c r="HU913" s="127"/>
      <c r="HV913" s="127"/>
      <c r="HW913" s="127"/>
      <c r="HX913" s="127"/>
      <c r="HY913" s="127"/>
      <c r="H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  <c r="BK914" s="127"/>
      <c r="BL914" s="127"/>
      <c r="BM914" s="127"/>
      <c r="BN914" s="127"/>
      <c r="BO914" s="127"/>
      <c r="BP914" s="127"/>
      <c r="BQ914" s="127"/>
      <c r="BR914" s="127"/>
      <c r="BS914" s="127"/>
      <c r="BT914" s="127"/>
      <c r="BU914" s="127"/>
      <c r="BV914" s="127"/>
      <c r="BW914" s="127"/>
      <c r="BX914" s="127"/>
      <c r="BY914" s="127"/>
      <c r="BZ914" s="127"/>
      <c r="CA914" s="127"/>
      <c r="CB914" s="127"/>
      <c r="CC914" s="127"/>
      <c r="CD914" s="127"/>
      <c r="CE914" s="127"/>
      <c r="CF914" s="127"/>
      <c r="CG914" s="127"/>
      <c r="CH914" s="127"/>
      <c r="CI914" s="127"/>
      <c r="CJ914" s="127"/>
      <c r="CK914" s="127"/>
      <c r="CL914" s="127"/>
      <c r="CM914" s="127"/>
      <c r="CN914" s="127"/>
      <c r="CO914" s="127"/>
      <c r="CP914" s="127"/>
      <c r="CQ914" s="127"/>
      <c r="CR914" s="127"/>
      <c r="CS914" s="127"/>
      <c r="CT914" s="127"/>
      <c r="CU914" s="127"/>
      <c r="CV914" s="127"/>
      <c r="CW914" s="127"/>
      <c r="CX914" s="127"/>
      <c r="CY914" s="127"/>
      <c r="CZ914" s="127"/>
      <c r="DA914" s="127"/>
      <c r="DB914" s="127"/>
      <c r="DC914" s="127"/>
      <c r="DD914" s="127"/>
      <c r="DE914" s="127"/>
      <c r="DF914" s="127"/>
      <c r="DG914" s="127"/>
      <c r="DH914" s="127"/>
      <c r="DI914" s="127"/>
      <c r="DJ914" s="127"/>
      <c r="DK914" s="127"/>
      <c r="DL914" s="127"/>
      <c r="DM914" s="127"/>
      <c r="DN914" s="127"/>
      <c r="DO914" s="127"/>
      <c r="DP914" s="127"/>
      <c r="DQ914" s="127"/>
      <c r="DR914" s="127"/>
      <c r="DS914" s="127"/>
      <c r="DT914" s="127"/>
      <c r="DU914" s="127"/>
      <c r="DV914" s="127"/>
      <c r="DW914" s="127"/>
      <c r="DX914" s="127"/>
      <c r="DY914" s="127"/>
      <c r="DZ914" s="127"/>
      <c r="EA914" s="127"/>
      <c r="EB914" s="127"/>
      <c r="EC914" s="127"/>
      <c r="ED914" s="127"/>
      <c r="EE914" s="127"/>
      <c r="EF914" s="127"/>
      <c r="EG914" s="127"/>
      <c r="EH914" s="127"/>
      <c r="EI914" s="127"/>
      <c r="EJ914" s="127"/>
      <c r="EK914" s="127"/>
      <c r="EL914" s="127"/>
      <c r="EM914" s="127"/>
      <c r="EN914" s="127"/>
      <c r="EO914" s="127"/>
      <c r="EP914" s="127"/>
      <c r="EQ914" s="127"/>
      <c r="ER914" s="127"/>
      <c r="ES914" s="127"/>
      <c r="ET914" s="127"/>
      <c r="EU914" s="127"/>
      <c r="EV914" s="127"/>
      <c r="EW914" s="127"/>
      <c r="EX914" s="127"/>
      <c r="EY914" s="127"/>
      <c r="EZ914" s="127"/>
      <c r="FA914" s="127"/>
      <c r="FB914" s="127"/>
      <c r="FC914" s="127"/>
      <c r="FD914" s="127"/>
      <c r="FE914" s="127"/>
      <c r="FF914" s="127"/>
      <c r="FG914" s="127"/>
      <c r="FH914" s="127"/>
      <c r="FI914" s="127"/>
      <c r="FJ914" s="127"/>
      <c r="FK914" s="127"/>
      <c r="FL914" s="127"/>
      <c r="FM914" s="127"/>
      <c r="FN914" s="127"/>
      <c r="FO914" s="127"/>
      <c r="FP914" s="127"/>
      <c r="FQ914" s="127"/>
      <c r="FR914" s="127"/>
      <c r="FS914" s="127"/>
      <c r="FT914" s="127"/>
      <c r="FU914" s="127"/>
      <c r="FV914" s="127"/>
      <c r="FW914" s="127"/>
      <c r="FX914" s="127"/>
      <c r="FY914" s="127"/>
      <c r="FZ914" s="127"/>
      <c r="GA914" s="127"/>
      <c r="GB914" s="127"/>
      <c r="GC914" s="127"/>
      <c r="GD914" s="127"/>
      <c r="GE914" s="127"/>
      <c r="GF914" s="127"/>
      <c r="GG914" s="127"/>
      <c r="GH914" s="127"/>
      <c r="GI914" s="127"/>
      <c r="GJ914" s="127"/>
      <c r="GK914" s="127"/>
      <c r="GL914" s="127"/>
      <c r="GM914" s="127"/>
      <c r="GN914" s="127"/>
      <c r="GO914" s="127"/>
      <c r="GP914" s="127"/>
      <c r="GQ914" s="127"/>
      <c r="GR914" s="127"/>
      <c r="GS914" s="127"/>
      <c r="GT914" s="127"/>
      <c r="GU914" s="127"/>
      <c r="GV914" s="127"/>
      <c r="GW914" s="127"/>
      <c r="GX914" s="127"/>
      <c r="GY914" s="127"/>
      <c r="GZ914" s="127"/>
      <c r="HA914" s="127"/>
      <c r="HB914" s="127"/>
      <c r="HC914" s="127"/>
      <c r="HD914" s="127"/>
      <c r="HE914" s="127"/>
      <c r="HF914" s="127"/>
      <c r="HG914" s="127"/>
      <c r="HH914" s="127"/>
      <c r="HI914" s="127"/>
      <c r="HJ914" s="127"/>
      <c r="HK914" s="127"/>
      <c r="HL914" s="127"/>
      <c r="HM914" s="127"/>
      <c r="HN914" s="127"/>
      <c r="HO914" s="127"/>
      <c r="HP914" s="127"/>
      <c r="HQ914" s="127"/>
      <c r="HR914" s="127"/>
      <c r="HS914" s="127"/>
      <c r="HT914" s="127"/>
      <c r="HU914" s="127"/>
      <c r="HV914" s="127"/>
      <c r="HW914" s="127"/>
      <c r="HX914" s="127"/>
      <c r="HY914" s="127"/>
      <c r="H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  <c r="BK915" s="127"/>
      <c r="BL915" s="127"/>
      <c r="BM915" s="127"/>
      <c r="BN915" s="127"/>
      <c r="BO915" s="127"/>
      <c r="BP915" s="127"/>
      <c r="BQ915" s="127"/>
      <c r="BR915" s="127"/>
      <c r="BS915" s="127"/>
      <c r="BT915" s="127"/>
      <c r="BU915" s="127"/>
      <c r="BV915" s="127"/>
      <c r="BW915" s="127"/>
      <c r="BX915" s="127"/>
      <c r="BY915" s="127"/>
      <c r="BZ915" s="127"/>
      <c r="CA915" s="127"/>
      <c r="CB915" s="127"/>
      <c r="CC915" s="127"/>
      <c r="CD915" s="127"/>
      <c r="CE915" s="127"/>
      <c r="CF915" s="127"/>
      <c r="CG915" s="127"/>
      <c r="CH915" s="127"/>
      <c r="CI915" s="127"/>
      <c r="CJ915" s="127"/>
      <c r="CK915" s="127"/>
      <c r="CL915" s="127"/>
      <c r="CM915" s="127"/>
      <c r="CN915" s="127"/>
      <c r="CO915" s="127"/>
      <c r="CP915" s="127"/>
      <c r="CQ915" s="127"/>
      <c r="CR915" s="127"/>
      <c r="CS915" s="127"/>
      <c r="CT915" s="127"/>
      <c r="CU915" s="127"/>
      <c r="CV915" s="127"/>
      <c r="CW915" s="127"/>
      <c r="CX915" s="127"/>
      <c r="CY915" s="127"/>
      <c r="CZ915" s="127"/>
      <c r="DA915" s="127"/>
      <c r="DB915" s="127"/>
      <c r="DC915" s="127"/>
      <c r="DD915" s="127"/>
      <c r="DE915" s="127"/>
      <c r="DF915" s="127"/>
      <c r="DG915" s="127"/>
      <c r="DH915" s="127"/>
      <c r="DI915" s="127"/>
      <c r="DJ915" s="127"/>
      <c r="DK915" s="127"/>
      <c r="DL915" s="127"/>
      <c r="DM915" s="127"/>
      <c r="DN915" s="127"/>
      <c r="DO915" s="127"/>
      <c r="DP915" s="127"/>
      <c r="DQ915" s="127"/>
      <c r="DR915" s="127"/>
      <c r="DS915" s="127"/>
      <c r="DT915" s="127"/>
      <c r="DU915" s="127"/>
      <c r="DV915" s="127"/>
      <c r="DW915" s="127"/>
      <c r="DX915" s="127"/>
      <c r="DY915" s="127"/>
      <c r="DZ915" s="127"/>
      <c r="EA915" s="127"/>
      <c r="EB915" s="127"/>
      <c r="EC915" s="127"/>
      <c r="ED915" s="127"/>
      <c r="EE915" s="127"/>
      <c r="EF915" s="127"/>
      <c r="EG915" s="127"/>
      <c r="EH915" s="127"/>
      <c r="EI915" s="127"/>
      <c r="EJ915" s="127"/>
      <c r="EK915" s="127"/>
      <c r="EL915" s="127"/>
      <c r="EM915" s="127"/>
      <c r="EN915" s="127"/>
      <c r="EO915" s="127"/>
      <c r="EP915" s="127"/>
      <c r="EQ915" s="127"/>
      <c r="ER915" s="127"/>
      <c r="ES915" s="127"/>
      <c r="ET915" s="127"/>
      <c r="EU915" s="127"/>
      <c r="EV915" s="127"/>
      <c r="EW915" s="127"/>
      <c r="EX915" s="127"/>
      <c r="EY915" s="127"/>
      <c r="EZ915" s="127"/>
      <c r="FA915" s="127"/>
      <c r="FB915" s="127"/>
      <c r="FC915" s="127"/>
      <c r="FD915" s="127"/>
      <c r="FE915" s="127"/>
      <c r="FF915" s="127"/>
      <c r="FG915" s="127"/>
      <c r="FH915" s="127"/>
      <c r="FI915" s="127"/>
      <c r="FJ915" s="127"/>
      <c r="FK915" s="127"/>
      <c r="FL915" s="127"/>
      <c r="FM915" s="127"/>
      <c r="FN915" s="127"/>
      <c r="FO915" s="127"/>
      <c r="FP915" s="127"/>
      <c r="FQ915" s="127"/>
      <c r="FR915" s="127"/>
      <c r="FS915" s="127"/>
      <c r="FT915" s="127"/>
      <c r="FU915" s="127"/>
      <c r="FV915" s="127"/>
      <c r="FW915" s="127"/>
      <c r="FX915" s="127"/>
      <c r="FY915" s="127"/>
      <c r="FZ915" s="127"/>
      <c r="GA915" s="127"/>
      <c r="GB915" s="127"/>
      <c r="GC915" s="127"/>
      <c r="GD915" s="127"/>
      <c r="GE915" s="127"/>
      <c r="GF915" s="127"/>
      <c r="GG915" s="127"/>
      <c r="GH915" s="127"/>
      <c r="GI915" s="127"/>
      <c r="GJ915" s="127"/>
      <c r="GK915" s="127"/>
      <c r="GL915" s="127"/>
      <c r="GM915" s="127"/>
      <c r="GN915" s="127"/>
      <c r="GO915" s="127"/>
      <c r="GP915" s="127"/>
      <c r="GQ915" s="127"/>
      <c r="GR915" s="127"/>
      <c r="GS915" s="127"/>
      <c r="GT915" s="127"/>
      <c r="GU915" s="127"/>
      <c r="GV915" s="127"/>
      <c r="GW915" s="127"/>
      <c r="GX915" s="127"/>
      <c r="GY915" s="127"/>
      <c r="GZ915" s="127"/>
      <c r="HA915" s="127"/>
      <c r="HB915" s="127"/>
      <c r="HC915" s="127"/>
      <c r="HD915" s="127"/>
      <c r="HE915" s="127"/>
      <c r="HF915" s="127"/>
      <c r="HG915" s="127"/>
      <c r="HH915" s="127"/>
      <c r="HI915" s="127"/>
      <c r="HJ915" s="127"/>
      <c r="HK915" s="127"/>
      <c r="HL915" s="127"/>
      <c r="HM915" s="127"/>
      <c r="HN915" s="127"/>
      <c r="HO915" s="127"/>
      <c r="HP915" s="127"/>
      <c r="HQ915" s="127"/>
      <c r="HR915" s="127"/>
      <c r="HS915" s="127"/>
      <c r="HT915" s="127"/>
      <c r="HU915" s="127"/>
      <c r="HV915" s="127"/>
      <c r="HW915" s="127"/>
      <c r="HX915" s="127"/>
      <c r="HY915" s="127"/>
      <c r="H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  <c r="BK916" s="127"/>
      <c r="BL916" s="127"/>
      <c r="BM916" s="127"/>
      <c r="BN916" s="127"/>
      <c r="BO916" s="127"/>
      <c r="BP916" s="127"/>
      <c r="BQ916" s="127"/>
      <c r="BR916" s="127"/>
      <c r="BS916" s="127"/>
      <c r="BT916" s="127"/>
      <c r="BU916" s="127"/>
      <c r="BV916" s="127"/>
      <c r="BW916" s="127"/>
      <c r="BX916" s="127"/>
      <c r="BY916" s="127"/>
      <c r="BZ916" s="127"/>
      <c r="CA916" s="127"/>
      <c r="CB916" s="127"/>
      <c r="CC916" s="127"/>
      <c r="CD916" s="127"/>
      <c r="CE916" s="127"/>
      <c r="CF916" s="127"/>
      <c r="CG916" s="127"/>
      <c r="CH916" s="127"/>
      <c r="CI916" s="127"/>
      <c r="CJ916" s="127"/>
      <c r="CK916" s="127"/>
      <c r="CL916" s="127"/>
      <c r="CM916" s="127"/>
      <c r="CN916" s="127"/>
      <c r="CO916" s="127"/>
      <c r="CP916" s="127"/>
      <c r="CQ916" s="127"/>
      <c r="CR916" s="127"/>
      <c r="CS916" s="127"/>
      <c r="CT916" s="127"/>
      <c r="CU916" s="127"/>
      <c r="CV916" s="127"/>
      <c r="CW916" s="127"/>
      <c r="CX916" s="127"/>
      <c r="CY916" s="127"/>
      <c r="CZ916" s="127"/>
      <c r="DA916" s="127"/>
      <c r="DB916" s="127"/>
      <c r="DC916" s="127"/>
      <c r="DD916" s="127"/>
      <c r="DE916" s="127"/>
      <c r="DF916" s="127"/>
      <c r="DG916" s="127"/>
      <c r="DH916" s="127"/>
      <c r="DI916" s="127"/>
      <c r="DJ916" s="127"/>
      <c r="DK916" s="127"/>
      <c r="DL916" s="127"/>
      <c r="DM916" s="127"/>
      <c r="DN916" s="127"/>
      <c r="DO916" s="127"/>
      <c r="DP916" s="127"/>
      <c r="DQ916" s="127"/>
      <c r="DR916" s="127"/>
      <c r="DS916" s="127"/>
      <c r="DT916" s="127"/>
      <c r="DU916" s="127"/>
      <c r="DV916" s="127"/>
      <c r="DW916" s="127"/>
      <c r="DX916" s="127"/>
      <c r="DY916" s="127"/>
      <c r="DZ916" s="127"/>
      <c r="EA916" s="127"/>
      <c r="EB916" s="127"/>
      <c r="EC916" s="127"/>
      <c r="ED916" s="127"/>
      <c r="EE916" s="127"/>
      <c r="EF916" s="127"/>
      <c r="EG916" s="127"/>
      <c r="EH916" s="127"/>
      <c r="EI916" s="127"/>
      <c r="EJ916" s="127"/>
      <c r="EK916" s="127"/>
      <c r="EL916" s="127"/>
      <c r="EM916" s="127"/>
      <c r="EN916" s="127"/>
      <c r="EO916" s="127"/>
      <c r="EP916" s="127"/>
      <c r="EQ916" s="127"/>
      <c r="ER916" s="127"/>
      <c r="ES916" s="127"/>
      <c r="ET916" s="127"/>
      <c r="EU916" s="127"/>
      <c r="EV916" s="127"/>
      <c r="EW916" s="127"/>
      <c r="EX916" s="127"/>
      <c r="EY916" s="127"/>
      <c r="EZ916" s="127"/>
      <c r="FA916" s="127"/>
      <c r="FB916" s="127"/>
      <c r="FC916" s="127"/>
      <c r="FD916" s="127"/>
      <c r="FE916" s="127"/>
      <c r="FF916" s="127"/>
      <c r="FG916" s="127"/>
      <c r="FH916" s="127"/>
      <c r="FI916" s="127"/>
      <c r="FJ916" s="127"/>
      <c r="FK916" s="127"/>
      <c r="FL916" s="127"/>
      <c r="FM916" s="127"/>
      <c r="FN916" s="127"/>
      <c r="FO916" s="127"/>
      <c r="FP916" s="127"/>
      <c r="FQ916" s="127"/>
      <c r="FR916" s="127"/>
      <c r="FS916" s="127"/>
      <c r="FT916" s="127"/>
      <c r="FU916" s="127"/>
      <c r="FV916" s="127"/>
      <c r="FW916" s="127"/>
      <c r="FX916" s="127"/>
      <c r="FY916" s="127"/>
      <c r="FZ916" s="127"/>
      <c r="GA916" s="127"/>
      <c r="GB916" s="127"/>
      <c r="GC916" s="127"/>
      <c r="GD916" s="127"/>
      <c r="GE916" s="127"/>
      <c r="GF916" s="127"/>
      <c r="GG916" s="127"/>
      <c r="GH916" s="127"/>
      <c r="GI916" s="127"/>
      <c r="GJ916" s="127"/>
      <c r="GK916" s="127"/>
      <c r="GL916" s="127"/>
      <c r="GM916" s="127"/>
      <c r="GN916" s="127"/>
      <c r="GO916" s="127"/>
      <c r="GP916" s="127"/>
      <c r="GQ916" s="127"/>
      <c r="GR916" s="127"/>
      <c r="GS916" s="127"/>
      <c r="GT916" s="127"/>
      <c r="GU916" s="127"/>
      <c r="GV916" s="127"/>
      <c r="GW916" s="127"/>
      <c r="GX916" s="127"/>
      <c r="GY916" s="127"/>
      <c r="GZ916" s="127"/>
      <c r="HA916" s="127"/>
      <c r="HB916" s="127"/>
      <c r="HC916" s="127"/>
      <c r="HD916" s="127"/>
      <c r="HE916" s="127"/>
      <c r="HF916" s="127"/>
      <c r="HG916" s="127"/>
      <c r="HH916" s="127"/>
      <c r="HI916" s="127"/>
      <c r="HJ916" s="127"/>
      <c r="HK916" s="127"/>
      <c r="HL916" s="127"/>
      <c r="HM916" s="127"/>
      <c r="HN916" s="127"/>
      <c r="HO916" s="127"/>
      <c r="HP916" s="127"/>
      <c r="HQ916" s="127"/>
      <c r="HR916" s="127"/>
      <c r="HS916" s="127"/>
      <c r="HT916" s="127"/>
      <c r="HU916" s="127"/>
      <c r="HV916" s="127"/>
      <c r="HW916" s="127"/>
      <c r="HX916" s="127"/>
      <c r="HY916" s="127"/>
      <c r="H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  <c r="BK917" s="127"/>
      <c r="BL917" s="127"/>
      <c r="BM917" s="127"/>
      <c r="BN917" s="127"/>
      <c r="BO917" s="127"/>
      <c r="BP917" s="127"/>
      <c r="BQ917" s="127"/>
      <c r="BR917" s="127"/>
      <c r="BS917" s="127"/>
      <c r="BT917" s="127"/>
      <c r="BU917" s="127"/>
      <c r="BV917" s="127"/>
      <c r="BW917" s="127"/>
      <c r="BX917" s="127"/>
      <c r="BY917" s="127"/>
      <c r="BZ917" s="127"/>
      <c r="CA917" s="127"/>
      <c r="CB917" s="127"/>
      <c r="CC917" s="127"/>
      <c r="CD917" s="127"/>
      <c r="CE917" s="127"/>
      <c r="CF917" s="127"/>
      <c r="CG917" s="127"/>
      <c r="CH917" s="127"/>
      <c r="CI917" s="127"/>
      <c r="CJ917" s="127"/>
      <c r="CK917" s="127"/>
      <c r="CL917" s="127"/>
      <c r="CM917" s="127"/>
      <c r="CN917" s="127"/>
      <c r="CO917" s="127"/>
      <c r="CP917" s="127"/>
      <c r="CQ917" s="127"/>
      <c r="CR917" s="127"/>
      <c r="CS917" s="127"/>
      <c r="CT917" s="127"/>
      <c r="CU917" s="127"/>
      <c r="CV917" s="127"/>
      <c r="CW917" s="127"/>
      <c r="CX917" s="127"/>
      <c r="CY917" s="127"/>
      <c r="CZ917" s="127"/>
      <c r="DA917" s="127"/>
      <c r="DB917" s="127"/>
      <c r="DC917" s="127"/>
      <c r="DD917" s="127"/>
      <c r="DE917" s="127"/>
      <c r="DF917" s="127"/>
      <c r="DG917" s="127"/>
      <c r="DH917" s="127"/>
      <c r="DI917" s="127"/>
      <c r="DJ917" s="127"/>
      <c r="DK917" s="127"/>
      <c r="DL917" s="127"/>
      <c r="DM917" s="127"/>
      <c r="DN917" s="127"/>
      <c r="DO917" s="127"/>
      <c r="DP917" s="127"/>
      <c r="DQ917" s="127"/>
      <c r="DR917" s="127"/>
      <c r="DS917" s="127"/>
      <c r="DT917" s="127"/>
      <c r="DU917" s="127"/>
      <c r="DV917" s="127"/>
      <c r="DW917" s="127"/>
      <c r="DX917" s="127"/>
      <c r="DY917" s="127"/>
      <c r="DZ917" s="127"/>
      <c r="EA917" s="127"/>
      <c r="EB917" s="127"/>
      <c r="EC917" s="127"/>
      <c r="ED917" s="127"/>
      <c r="EE917" s="127"/>
      <c r="EF917" s="127"/>
      <c r="EG917" s="127"/>
      <c r="EH917" s="127"/>
      <c r="EI917" s="127"/>
      <c r="EJ917" s="127"/>
      <c r="EK917" s="127"/>
      <c r="EL917" s="127"/>
      <c r="EM917" s="127"/>
      <c r="EN917" s="127"/>
      <c r="EO917" s="127"/>
      <c r="EP917" s="127"/>
      <c r="EQ917" s="127"/>
      <c r="ER917" s="127"/>
      <c r="ES917" s="127"/>
      <c r="ET917" s="127"/>
      <c r="EU917" s="127"/>
      <c r="EV917" s="127"/>
      <c r="EW917" s="127"/>
      <c r="EX917" s="127"/>
      <c r="EY917" s="127"/>
      <c r="EZ917" s="127"/>
      <c r="FA917" s="127"/>
      <c r="FB917" s="127"/>
      <c r="FC917" s="127"/>
      <c r="FD917" s="127"/>
      <c r="FE917" s="127"/>
      <c r="FF917" s="127"/>
      <c r="FG917" s="127"/>
      <c r="FH917" s="127"/>
      <c r="FI917" s="127"/>
      <c r="FJ917" s="127"/>
      <c r="FK917" s="127"/>
      <c r="FL917" s="127"/>
      <c r="FM917" s="127"/>
      <c r="FN917" s="127"/>
      <c r="FO917" s="127"/>
      <c r="FP917" s="127"/>
      <c r="FQ917" s="127"/>
      <c r="FR917" s="127"/>
      <c r="FS917" s="127"/>
      <c r="FT917" s="127"/>
      <c r="FU917" s="127"/>
      <c r="FV917" s="127"/>
      <c r="FW917" s="127"/>
      <c r="FX917" s="127"/>
      <c r="FY917" s="127"/>
      <c r="FZ917" s="127"/>
      <c r="GA917" s="127"/>
      <c r="GB917" s="127"/>
      <c r="GC917" s="127"/>
      <c r="GD917" s="127"/>
      <c r="GE917" s="127"/>
      <c r="GF917" s="127"/>
      <c r="GG917" s="127"/>
      <c r="GH917" s="127"/>
      <c r="GI917" s="127"/>
      <c r="GJ917" s="127"/>
      <c r="GK917" s="127"/>
      <c r="GL917" s="127"/>
      <c r="GM917" s="127"/>
      <c r="GN917" s="127"/>
      <c r="GO917" s="127"/>
      <c r="GP917" s="127"/>
      <c r="GQ917" s="127"/>
      <c r="GR917" s="127"/>
      <c r="GS917" s="127"/>
      <c r="GT917" s="127"/>
      <c r="GU917" s="127"/>
      <c r="GV917" s="127"/>
      <c r="GW917" s="127"/>
      <c r="GX917" s="127"/>
      <c r="GY917" s="127"/>
      <c r="GZ917" s="127"/>
      <c r="HA917" s="127"/>
      <c r="HB917" s="127"/>
      <c r="HC917" s="127"/>
      <c r="HD917" s="127"/>
      <c r="HE917" s="127"/>
      <c r="HF917" s="127"/>
      <c r="HG917" s="127"/>
      <c r="HH917" s="127"/>
      <c r="HI917" s="127"/>
      <c r="HJ917" s="127"/>
      <c r="HK917" s="127"/>
      <c r="HL917" s="127"/>
      <c r="HM917" s="127"/>
      <c r="HN917" s="127"/>
      <c r="HO917" s="127"/>
      <c r="HP917" s="127"/>
      <c r="HQ917" s="127"/>
      <c r="HR917" s="127"/>
      <c r="HS917" s="127"/>
      <c r="HT917" s="127"/>
      <c r="HU917" s="127"/>
      <c r="HV917" s="127"/>
      <c r="HW917" s="127"/>
      <c r="HX917" s="127"/>
      <c r="HY917" s="127"/>
      <c r="H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  <c r="BK918" s="127"/>
      <c r="BL918" s="127"/>
      <c r="BM918" s="127"/>
      <c r="BN918" s="127"/>
      <c r="BO918" s="127"/>
      <c r="BP918" s="127"/>
      <c r="BQ918" s="127"/>
      <c r="BR918" s="127"/>
      <c r="BS918" s="127"/>
      <c r="BT918" s="127"/>
      <c r="BU918" s="127"/>
      <c r="BV918" s="127"/>
      <c r="BW918" s="127"/>
      <c r="BX918" s="127"/>
      <c r="BY918" s="127"/>
      <c r="BZ918" s="127"/>
      <c r="CA918" s="127"/>
      <c r="CB918" s="127"/>
      <c r="CC918" s="127"/>
      <c r="CD918" s="127"/>
      <c r="CE918" s="127"/>
      <c r="CF918" s="127"/>
      <c r="CG918" s="127"/>
      <c r="CH918" s="127"/>
      <c r="CI918" s="127"/>
      <c r="CJ918" s="127"/>
      <c r="CK918" s="127"/>
      <c r="CL918" s="127"/>
      <c r="CM918" s="127"/>
      <c r="CN918" s="127"/>
      <c r="CO918" s="127"/>
      <c r="CP918" s="127"/>
      <c r="CQ918" s="127"/>
      <c r="CR918" s="127"/>
      <c r="CS918" s="127"/>
      <c r="CT918" s="127"/>
      <c r="CU918" s="127"/>
      <c r="CV918" s="127"/>
      <c r="CW918" s="127"/>
      <c r="CX918" s="127"/>
      <c r="CY918" s="127"/>
      <c r="CZ918" s="127"/>
      <c r="DA918" s="127"/>
      <c r="DB918" s="127"/>
      <c r="DC918" s="127"/>
      <c r="DD918" s="127"/>
      <c r="DE918" s="127"/>
      <c r="DF918" s="127"/>
      <c r="DG918" s="127"/>
      <c r="DH918" s="127"/>
      <c r="DI918" s="127"/>
      <c r="DJ918" s="127"/>
      <c r="DK918" s="127"/>
      <c r="DL918" s="127"/>
      <c r="DM918" s="127"/>
      <c r="DN918" s="127"/>
      <c r="DO918" s="127"/>
      <c r="DP918" s="127"/>
      <c r="DQ918" s="127"/>
      <c r="DR918" s="127"/>
      <c r="DS918" s="127"/>
      <c r="DT918" s="127"/>
      <c r="DU918" s="127"/>
      <c r="DV918" s="127"/>
      <c r="DW918" s="127"/>
      <c r="DX918" s="127"/>
      <c r="DY918" s="127"/>
      <c r="DZ918" s="127"/>
      <c r="EA918" s="127"/>
      <c r="EB918" s="127"/>
      <c r="EC918" s="127"/>
      <c r="ED918" s="127"/>
      <c r="EE918" s="127"/>
      <c r="EF918" s="127"/>
      <c r="EG918" s="127"/>
      <c r="EH918" s="127"/>
      <c r="EI918" s="127"/>
      <c r="EJ918" s="127"/>
      <c r="EK918" s="127"/>
      <c r="EL918" s="127"/>
      <c r="EM918" s="127"/>
      <c r="EN918" s="127"/>
      <c r="EO918" s="127"/>
      <c r="EP918" s="127"/>
      <c r="EQ918" s="127"/>
      <c r="ER918" s="127"/>
      <c r="ES918" s="127"/>
      <c r="ET918" s="127"/>
      <c r="EU918" s="127"/>
      <c r="EV918" s="127"/>
      <c r="EW918" s="127"/>
      <c r="EX918" s="127"/>
      <c r="EY918" s="127"/>
      <c r="EZ918" s="127"/>
      <c r="FA918" s="127"/>
      <c r="FB918" s="127"/>
      <c r="FC918" s="127"/>
      <c r="FD918" s="127"/>
      <c r="FE918" s="127"/>
      <c r="FF918" s="127"/>
      <c r="FG918" s="127"/>
      <c r="FH918" s="127"/>
      <c r="FI918" s="127"/>
      <c r="FJ918" s="127"/>
      <c r="FK918" s="127"/>
      <c r="FL918" s="127"/>
      <c r="FM918" s="127"/>
      <c r="FN918" s="127"/>
      <c r="FO918" s="127"/>
      <c r="FP918" s="127"/>
      <c r="FQ918" s="127"/>
      <c r="FR918" s="127"/>
      <c r="FS918" s="127"/>
      <c r="FT918" s="127"/>
      <c r="FU918" s="127"/>
      <c r="FV918" s="127"/>
      <c r="FW918" s="127"/>
      <c r="FX918" s="127"/>
      <c r="FY918" s="127"/>
      <c r="FZ918" s="127"/>
      <c r="GA918" s="127"/>
      <c r="GB918" s="127"/>
      <c r="GC918" s="127"/>
      <c r="GD918" s="127"/>
      <c r="GE918" s="127"/>
      <c r="GF918" s="127"/>
      <c r="GG918" s="127"/>
      <c r="GH918" s="127"/>
      <c r="GI918" s="127"/>
      <c r="GJ918" s="127"/>
      <c r="GK918" s="127"/>
      <c r="GL918" s="127"/>
      <c r="GM918" s="127"/>
      <c r="GN918" s="127"/>
      <c r="GO918" s="127"/>
      <c r="GP918" s="127"/>
      <c r="GQ918" s="127"/>
      <c r="GR918" s="127"/>
      <c r="GS918" s="127"/>
      <c r="GT918" s="127"/>
      <c r="GU918" s="127"/>
      <c r="GV918" s="127"/>
      <c r="GW918" s="127"/>
      <c r="GX918" s="127"/>
      <c r="GY918" s="127"/>
      <c r="GZ918" s="127"/>
      <c r="HA918" s="127"/>
      <c r="HB918" s="127"/>
      <c r="HC918" s="127"/>
      <c r="HD918" s="127"/>
      <c r="HE918" s="127"/>
      <c r="HF918" s="127"/>
      <c r="HG918" s="127"/>
      <c r="HH918" s="127"/>
      <c r="HI918" s="127"/>
      <c r="HJ918" s="127"/>
      <c r="HK918" s="127"/>
      <c r="HL918" s="127"/>
      <c r="HM918" s="127"/>
      <c r="HN918" s="127"/>
      <c r="HO918" s="127"/>
      <c r="HP918" s="127"/>
      <c r="HQ918" s="127"/>
      <c r="HR918" s="127"/>
      <c r="HS918" s="127"/>
      <c r="HT918" s="127"/>
      <c r="HU918" s="127"/>
      <c r="HV918" s="127"/>
      <c r="HW918" s="127"/>
      <c r="HX918" s="127"/>
      <c r="HY918" s="127"/>
      <c r="H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  <c r="BK919" s="127"/>
      <c r="BL919" s="127"/>
      <c r="BM919" s="127"/>
      <c r="BN919" s="127"/>
      <c r="BO919" s="127"/>
      <c r="BP919" s="127"/>
      <c r="BQ919" s="127"/>
      <c r="BR919" s="127"/>
      <c r="BS919" s="127"/>
      <c r="BT919" s="127"/>
      <c r="BU919" s="127"/>
      <c r="BV919" s="127"/>
      <c r="BW919" s="127"/>
      <c r="BX919" s="127"/>
      <c r="BY919" s="127"/>
      <c r="BZ919" s="127"/>
      <c r="CA919" s="127"/>
      <c r="CB919" s="127"/>
      <c r="CC919" s="127"/>
      <c r="CD919" s="127"/>
      <c r="CE919" s="127"/>
      <c r="CF919" s="127"/>
      <c r="CG919" s="127"/>
      <c r="CH919" s="127"/>
      <c r="CI919" s="127"/>
      <c r="CJ919" s="127"/>
      <c r="CK919" s="127"/>
      <c r="CL919" s="127"/>
      <c r="CM919" s="127"/>
      <c r="CN919" s="127"/>
      <c r="CO919" s="127"/>
      <c r="CP919" s="127"/>
      <c r="CQ919" s="127"/>
      <c r="CR919" s="127"/>
      <c r="CS919" s="127"/>
      <c r="CT919" s="127"/>
      <c r="CU919" s="127"/>
      <c r="CV919" s="127"/>
      <c r="CW919" s="127"/>
      <c r="CX919" s="127"/>
      <c r="CY919" s="127"/>
      <c r="CZ919" s="127"/>
      <c r="DA919" s="127"/>
      <c r="DB919" s="127"/>
      <c r="DC919" s="127"/>
      <c r="DD919" s="127"/>
      <c r="DE919" s="127"/>
      <c r="DF919" s="127"/>
      <c r="DG919" s="127"/>
      <c r="DH919" s="127"/>
      <c r="DI919" s="127"/>
      <c r="DJ919" s="127"/>
      <c r="DK919" s="127"/>
      <c r="DL919" s="127"/>
      <c r="DM919" s="127"/>
      <c r="DN919" s="127"/>
      <c r="DO919" s="127"/>
      <c r="DP919" s="127"/>
      <c r="DQ919" s="127"/>
      <c r="DR919" s="127"/>
      <c r="DS919" s="127"/>
      <c r="DT919" s="127"/>
      <c r="DU919" s="127"/>
      <c r="DV919" s="127"/>
      <c r="DW919" s="127"/>
      <c r="DX919" s="127"/>
      <c r="DY919" s="127"/>
      <c r="DZ919" s="127"/>
      <c r="EA919" s="127"/>
      <c r="EB919" s="127"/>
      <c r="EC919" s="127"/>
      <c r="ED919" s="127"/>
      <c r="EE919" s="127"/>
      <c r="EF919" s="127"/>
      <c r="EG919" s="127"/>
      <c r="EH919" s="127"/>
      <c r="EI919" s="127"/>
      <c r="EJ919" s="127"/>
      <c r="EK919" s="127"/>
      <c r="EL919" s="127"/>
      <c r="EM919" s="127"/>
      <c r="EN919" s="127"/>
      <c r="EO919" s="127"/>
      <c r="EP919" s="127"/>
      <c r="EQ919" s="127"/>
      <c r="ER919" s="127"/>
      <c r="ES919" s="127"/>
      <c r="ET919" s="127"/>
      <c r="EU919" s="127"/>
      <c r="EV919" s="127"/>
      <c r="EW919" s="127"/>
      <c r="EX919" s="127"/>
      <c r="EY919" s="127"/>
      <c r="EZ919" s="127"/>
      <c r="FA919" s="127"/>
      <c r="FB919" s="127"/>
      <c r="FC919" s="127"/>
      <c r="FD919" s="127"/>
      <c r="FE919" s="127"/>
      <c r="FF919" s="127"/>
      <c r="FG919" s="127"/>
      <c r="FH919" s="127"/>
      <c r="FI919" s="127"/>
      <c r="FJ919" s="127"/>
      <c r="FK919" s="127"/>
      <c r="FL919" s="127"/>
      <c r="FM919" s="127"/>
      <c r="FN919" s="127"/>
      <c r="FO919" s="127"/>
      <c r="FP919" s="127"/>
      <c r="FQ919" s="127"/>
      <c r="FR919" s="127"/>
      <c r="FS919" s="127"/>
      <c r="FT919" s="127"/>
      <c r="FU919" s="127"/>
      <c r="FV919" s="127"/>
      <c r="FW919" s="127"/>
      <c r="FX919" s="127"/>
      <c r="FY919" s="127"/>
      <c r="FZ919" s="127"/>
      <c r="GA919" s="127"/>
      <c r="GB919" s="127"/>
      <c r="GC919" s="127"/>
      <c r="GD919" s="127"/>
      <c r="GE919" s="127"/>
      <c r="GF919" s="127"/>
      <c r="GG919" s="127"/>
      <c r="GH919" s="127"/>
      <c r="GI919" s="127"/>
      <c r="GJ919" s="127"/>
      <c r="GK919" s="127"/>
      <c r="GL919" s="127"/>
      <c r="GM919" s="127"/>
      <c r="GN919" s="127"/>
      <c r="GO919" s="127"/>
      <c r="GP919" s="127"/>
      <c r="GQ919" s="127"/>
      <c r="GR919" s="127"/>
      <c r="GS919" s="127"/>
      <c r="GT919" s="127"/>
      <c r="GU919" s="127"/>
      <c r="GV919" s="127"/>
      <c r="GW919" s="127"/>
      <c r="GX919" s="127"/>
      <c r="GY919" s="127"/>
      <c r="GZ919" s="127"/>
      <c r="HA919" s="127"/>
      <c r="HB919" s="127"/>
      <c r="HC919" s="127"/>
      <c r="HD919" s="127"/>
      <c r="HE919" s="127"/>
      <c r="HF919" s="127"/>
      <c r="HG919" s="127"/>
      <c r="HH919" s="127"/>
      <c r="HI919" s="127"/>
      <c r="HJ919" s="127"/>
      <c r="HK919" s="127"/>
      <c r="HL919" s="127"/>
      <c r="HM919" s="127"/>
      <c r="HN919" s="127"/>
      <c r="HO919" s="127"/>
      <c r="HP919" s="127"/>
      <c r="HQ919" s="127"/>
      <c r="HR919" s="127"/>
      <c r="HS919" s="127"/>
      <c r="HT919" s="127"/>
      <c r="HU919" s="127"/>
      <c r="HV919" s="127"/>
      <c r="HW919" s="127"/>
      <c r="HX919" s="127"/>
      <c r="HY919" s="127"/>
      <c r="H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  <c r="BK920" s="127"/>
      <c r="BL920" s="127"/>
      <c r="BM920" s="127"/>
      <c r="BN920" s="127"/>
      <c r="BO920" s="127"/>
      <c r="BP920" s="127"/>
      <c r="BQ920" s="127"/>
      <c r="BR920" s="127"/>
      <c r="BS920" s="127"/>
      <c r="BT920" s="127"/>
      <c r="BU920" s="127"/>
      <c r="BV920" s="127"/>
      <c r="BW920" s="127"/>
      <c r="BX920" s="127"/>
      <c r="BY920" s="127"/>
      <c r="BZ920" s="127"/>
      <c r="CA920" s="127"/>
      <c r="CB920" s="127"/>
      <c r="CC920" s="127"/>
      <c r="CD920" s="127"/>
      <c r="CE920" s="127"/>
      <c r="CF920" s="127"/>
      <c r="CG920" s="127"/>
      <c r="CH920" s="127"/>
      <c r="CI920" s="127"/>
      <c r="CJ920" s="127"/>
      <c r="CK920" s="127"/>
      <c r="CL920" s="127"/>
      <c r="CM920" s="127"/>
      <c r="CN920" s="127"/>
      <c r="CO920" s="127"/>
      <c r="CP920" s="127"/>
      <c r="CQ920" s="127"/>
      <c r="CR920" s="127"/>
      <c r="CS920" s="127"/>
      <c r="CT920" s="127"/>
      <c r="CU920" s="127"/>
      <c r="CV920" s="127"/>
      <c r="CW920" s="127"/>
      <c r="CX920" s="127"/>
      <c r="CY920" s="127"/>
      <c r="CZ920" s="127"/>
      <c r="DA920" s="127"/>
      <c r="DB920" s="127"/>
      <c r="DC920" s="127"/>
      <c r="DD920" s="127"/>
      <c r="DE920" s="127"/>
      <c r="DF920" s="127"/>
      <c r="DG920" s="127"/>
      <c r="DH920" s="127"/>
      <c r="DI920" s="127"/>
      <c r="DJ920" s="127"/>
      <c r="DK920" s="127"/>
      <c r="DL920" s="127"/>
      <c r="DM920" s="127"/>
      <c r="DN920" s="127"/>
      <c r="DO920" s="127"/>
      <c r="DP920" s="127"/>
      <c r="DQ920" s="127"/>
      <c r="DR920" s="127"/>
      <c r="DS920" s="127"/>
      <c r="DT920" s="127"/>
      <c r="DU920" s="127"/>
      <c r="DV920" s="127"/>
      <c r="DW920" s="127"/>
      <c r="DX920" s="127"/>
      <c r="DY920" s="127"/>
      <c r="DZ920" s="127"/>
      <c r="EA920" s="127"/>
      <c r="EB920" s="127"/>
      <c r="EC920" s="127"/>
      <c r="ED920" s="127"/>
      <c r="EE920" s="127"/>
      <c r="EF920" s="127"/>
      <c r="EG920" s="127"/>
      <c r="EH920" s="127"/>
      <c r="EI920" s="127"/>
      <c r="EJ920" s="127"/>
      <c r="EK920" s="127"/>
      <c r="EL920" s="127"/>
      <c r="EM920" s="127"/>
      <c r="EN920" s="127"/>
      <c r="EO920" s="127"/>
      <c r="EP920" s="127"/>
      <c r="EQ920" s="127"/>
      <c r="ER920" s="127"/>
      <c r="ES920" s="127"/>
      <c r="ET920" s="127"/>
      <c r="EU920" s="127"/>
      <c r="EV920" s="127"/>
      <c r="EW920" s="127"/>
      <c r="EX920" s="127"/>
      <c r="EY920" s="127"/>
      <c r="EZ920" s="127"/>
      <c r="FA920" s="127"/>
      <c r="FB920" s="127"/>
      <c r="FC920" s="127"/>
      <c r="FD920" s="127"/>
      <c r="FE920" s="127"/>
      <c r="FF920" s="127"/>
      <c r="FG920" s="127"/>
      <c r="FH920" s="127"/>
      <c r="FI920" s="127"/>
      <c r="FJ920" s="127"/>
      <c r="FK920" s="127"/>
      <c r="FL920" s="127"/>
      <c r="FM920" s="127"/>
      <c r="FN920" s="127"/>
      <c r="FO920" s="127"/>
      <c r="FP920" s="127"/>
      <c r="FQ920" s="127"/>
      <c r="FR920" s="127"/>
      <c r="FS920" s="127"/>
      <c r="FT920" s="127"/>
      <c r="FU920" s="127"/>
      <c r="FV920" s="127"/>
      <c r="FW920" s="127"/>
      <c r="FX920" s="127"/>
      <c r="FY920" s="127"/>
      <c r="FZ920" s="127"/>
      <c r="GA920" s="127"/>
      <c r="GB920" s="127"/>
      <c r="GC920" s="127"/>
      <c r="GD920" s="127"/>
      <c r="GE920" s="127"/>
      <c r="GF920" s="127"/>
      <c r="GG920" s="127"/>
      <c r="GH920" s="127"/>
      <c r="GI920" s="127"/>
      <c r="GJ920" s="127"/>
      <c r="GK920" s="127"/>
      <c r="GL920" s="127"/>
      <c r="GM920" s="127"/>
      <c r="GN920" s="127"/>
      <c r="GO920" s="127"/>
      <c r="GP920" s="127"/>
      <c r="GQ920" s="127"/>
      <c r="GR920" s="127"/>
      <c r="GS920" s="127"/>
      <c r="GT920" s="127"/>
      <c r="GU920" s="127"/>
      <c r="GV920" s="127"/>
      <c r="GW920" s="127"/>
      <c r="GX920" s="127"/>
      <c r="GY920" s="127"/>
      <c r="GZ920" s="127"/>
      <c r="HA920" s="127"/>
      <c r="HB920" s="127"/>
      <c r="HC920" s="127"/>
      <c r="HD920" s="127"/>
      <c r="HE920" s="127"/>
      <c r="HF920" s="127"/>
      <c r="HG920" s="127"/>
      <c r="HH920" s="127"/>
      <c r="HI920" s="127"/>
      <c r="HJ920" s="127"/>
      <c r="HK920" s="127"/>
      <c r="HL920" s="127"/>
      <c r="HM920" s="127"/>
      <c r="HN920" s="127"/>
      <c r="HO920" s="127"/>
      <c r="HP920" s="127"/>
      <c r="HQ920" s="127"/>
      <c r="HR920" s="127"/>
      <c r="HS920" s="127"/>
      <c r="HT920" s="127"/>
      <c r="HU920" s="127"/>
      <c r="HV920" s="127"/>
      <c r="HW920" s="127"/>
      <c r="HX920" s="127"/>
      <c r="HY920" s="127"/>
      <c r="H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  <c r="BK921" s="127"/>
      <c r="BL921" s="127"/>
      <c r="BM921" s="127"/>
      <c r="BN921" s="127"/>
      <c r="BO921" s="127"/>
      <c r="BP921" s="127"/>
      <c r="BQ921" s="127"/>
      <c r="BR921" s="127"/>
      <c r="BS921" s="127"/>
      <c r="BT921" s="127"/>
      <c r="BU921" s="127"/>
      <c r="BV921" s="127"/>
      <c r="BW921" s="127"/>
      <c r="BX921" s="127"/>
      <c r="BY921" s="127"/>
      <c r="BZ921" s="127"/>
      <c r="CA921" s="127"/>
      <c r="CB921" s="127"/>
      <c r="CC921" s="127"/>
      <c r="CD921" s="127"/>
      <c r="CE921" s="127"/>
      <c r="CF921" s="127"/>
      <c r="CG921" s="127"/>
      <c r="CH921" s="127"/>
      <c r="CI921" s="127"/>
      <c r="CJ921" s="127"/>
      <c r="CK921" s="127"/>
      <c r="CL921" s="127"/>
      <c r="CM921" s="127"/>
      <c r="CN921" s="127"/>
      <c r="CO921" s="127"/>
      <c r="CP921" s="127"/>
      <c r="CQ921" s="127"/>
      <c r="CR921" s="127"/>
      <c r="CS921" s="127"/>
      <c r="CT921" s="127"/>
      <c r="CU921" s="127"/>
      <c r="CV921" s="127"/>
      <c r="CW921" s="127"/>
      <c r="CX921" s="127"/>
      <c r="CY921" s="127"/>
      <c r="CZ921" s="127"/>
      <c r="DA921" s="127"/>
      <c r="DB921" s="127"/>
      <c r="DC921" s="127"/>
      <c r="DD921" s="127"/>
      <c r="DE921" s="127"/>
      <c r="DF921" s="127"/>
      <c r="DG921" s="127"/>
      <c r="DH921" s="127"/>
      <c r="DI921" s="127"/>
      <c r="DJ921" s="127"/>
      <c r="DK921" s="127"/>
      <c r="DL921" s="127"/>
      <c r="DM921" s="127"/>
      <c r="DN921" s="127"/>
      <c r="DO921" s="127"/>
      <c r="DP921" s="127"/>
      <c r="DQ921" s="127"/>
      <c r="DR921" s="127"/>
      <c r="DS921" s="127"/>
      <c r="DT921" s="127"/>
      <c r="DU921" s="127"/>
      <c r="DV921" s="127"/>
      <c r="DW921" s="127"/>
      <c r="DX921" s="127"/>
      <c r="DY921" s="127"/>
      <c r="DZ921" s="127"/>
      <c r="EA921" s="127"/>
      <c r="EB921" s="127"/>
      <c r="EC921" s="127"/>
      <c r="ED921" s="127"/>
      <c r="EE921" s="127"/>
      <c r="EF921" s="127"/>
      <c r="EG921" s="127"/>
      <c r="EH921" s="127"/>
      <c r="EI921" s="127"/>
      <c r="EJ921" s="127"/>
      <c r="EK921" s="127"/>
      <c r="EL921" s="127"/>
      <c r="EM921" s="127"/>
      <c r="EN921" s="127"/>
      <c r="EO921" s="127"/>
      <c r="EP921" s="127"/>
      <c r="EQ921" s="127"/>
      <c r="ER921" s="127"/>
      <c r="ES921" s="127"/>
      <c r="ET921" s="127"/>
      <c r="EU921" s="127"/>
      <c r="EV921" s="127"/>
      <c r="EW921" s="127"/>
      <c r="EX921" s="127"/>
      <c r="EY921" s="127"/>
      <c r="EZ921" s="127"/>
      <c r="FA921" s="127"/>
      <c r="FB921" s="127"/>
      <c r="FC921" s="127"/>
      <c r="FD921" s="127"/>
      <c r="FE921" s="127"/>
      <c r="FF921" s="127"/>
      <c r="FG921" s="127"/>
      <c r="FH921" s="127"/>
      <c r="FI921" s="127"/>
      <c r="FJ921" s="127"/>
      <c r="FK921" s="127"/>
      <c r="FL921" s="127"/>
      <c r="FM921" s="127"/>
      <c r="FN921" s="127"/>
      <c r="FO921" s="127"/>
      <c r="FP921" s="127"/>
      <c r="FQ921" s="127"/>
      <c r="FR921" s="127"/>
      <c r="FS921" s="127"/>
      <c r="FT921" s="127"/>
      <c r="FU921" s="127"/>
      <c r="FV921" s="127"/>
      <c r="FW921" s="127"/>
      <c r="FX921" s="127"/>
      <c r="FY921" s="127"/>
      <c r="FZ921" s="127"/>
      <c r="GA921" s="127"/>
      <c r="GB921" s="127"/>
      <c r="GC921" s="127"/>
      <c r="GD921" s="127"/>
      <c r="GE921" s="127"/>
      <c r="GF921" s="127"/>
      <c r="GG921" s="127"/>
      <c r="GH921" s="127"/>
      <c r="GI921" s="127"/>
      <c r="GJ921" s="127"/>
      <c r="GK921" s="127"/>
      <c r="GL921" s="127"/>
      <c r="GM921" s="127"/>
      <c r="GN921" s="127"/>
      <c r="GO921" s="127"/>
      <c r="GP921" s="127"/>
      <c r="GQ921" s="127"/>
      <c r="GR921" s="127"/>
      <c r="GS921" s="127"/>
      <c r="GT921" s="127"/>
      <c r="GU921" s="127"/>
      <c r="GV921" s="127"/>
      <c r="GW921" s="127"/>
      <c r="GX921" s="127"/>
      <c r="GY921" s="127"/>
      <c r="GZ921" s="127"/>
      <c r="HA921" s="127"/>
      <c r="HB921" s="127"/>
      <c r="HC921" s="127"/>
      <c r="HD921" s="127"/>
      <c r="HE921" s="127"/>
      <c r="HF921" s="127"/>
      <c r="HG921" s="127"/>
      <c r="HH921" s="127"/>
      <c r="HI921" s="127"/>
      <c r="HJ921" s="127"/>
      <c r="HK921" s="127"/>
      <c r="HL921" s="127"/>
      <c r="HM921" s="127"/>
      <c r="HN921" s="127"/>
      <c r="HO921" s="127"/>
      <c r="HP921" s="127"/>
      <c r="HQ921" s="127"/>
      <c r="HR921" s="127"/>
      <c r="HS921" s="127"/>
      <c r="HT921" s="127"/>
      <c r="HU921" s="127"/>
      <c r="HV921" s="127"/>
      <c r="HW921" s="127"/>
      <c r="HX921" s="127"/>
      <c r="HY921" s="127"/>
      <c r="H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  <c r="BK922" s="127"/>
      <c r="BL922" s="127"/>
      <c r="BM922" s="127"/>
      <c r="BN922" s="127"/>
      <c r="BO922" s="127"/>
      <c r="BP922" s="127"/>
      <c r="BQ922" s="127"/>
      <c r="BR922" s="127"/>
      <c r="BS922" s="127"/>
      <c r="BT922" s="127"/>
      <c r="BU922" s="127"/>
      <c r="BV922" s="127"/>
      <c r="BW922" s="127"/>
      <c r="BX922" s="127"/>
      <c r="BY922" s="127"/>
      <c r="BZ922" s="127"/>
      <c r="CA922" s="127"/>
      <c r="CB922" s="127"/>
      <c r="CC922" s="127"/>
      <c r="CD922" s="127"/>
      <c r="CE922" s="127"/>
      <c r="CF922" s="127"/>
      <c r="CG922" s="127"/>
      <c r="CH922" s="127"/>
      <c r="CI922" s="127"/>
      <c r="CJ922" s="127"/>
      <c r="CK922" s="127"/>
      <c r="CL922" s="127"/>
      <c r="CM922" s="127"/>
      <c r="CN922" s="127"/>
      <c r="CO922" s="127"/>
      <c r="CP922" s="127"/>
      <c r="CQ922" s="127"/>
      <c r="CR922" s="127"/>
      <c r="CS922" s="127"/>
      <c r="CT922" s="127"/>
      <c r="CU922" s="127"/>
      <c r="CV922" s="127"/>
      <c r="CW922" s="127"/>
      <c r="CX922" s="127"/>
      <c r="CY922" s="127"/>
      <c r="CZ922" s="127"/>
      <c r="DA922" s="127"/>
      <c r="DB922" s="127"/>
      <c r="DC922" s="127"/>
      <c r="DD922" s="127"/>
      <c r="DE922" s="127"/>
      <c r="DF922" s="127"/>
      <c r="DG922" s="127"/>
      <c r="DH922" s="127"/>
      <c r="DI922" s="127"/>
      <c r="DJ922" s="127"/>
      <c r="DK922" s="127"/>
      <c r="DL922" s="127"/>
      <c r="DM922" s="127"/>
      <c r="DN922" s="127"/>
      <c r="DO922" s="127"/>
      <c r="DP922" s="127"/>
      <c r="DQ922" s="127"/>
      <c r="DR922" s="127"/>
      <c r="DS922" s="127"/>
      <c r="DT922" s="127"/>
      <c r="DU922" s="127"/>
      <c r="DV922" s="127"/>
      <c r="DW922" s="127"/>
      <c r="DX922" s="127"/>
      <c r="DY922" s="127"/>
      <c r="DZ922" s="127"/>
      <c r="EA922" s="127"/>
      <c r="EB922" s="127"/>
      <c r="EC922" s="127"/>
      <c r="ED922" s="127"/>
      <c r="EE922" s="127"/>
      <c r="EF922" s="127"/>
      <c r="EG922" s="127"/>
      <c r="EH922" s="127"/>
      <c r="EI922" s="127"/>
      <c r="EJ922" s="127"/>
      <c r="EK922" s="127"/>
      <c r="EL922" s="127"/>
      <c r="EM922" s="127"/>
      <c r="EN922" s="127"/>
      <c r="EO922" s="127"/>
      <c r="EP922" s="127"/>
      <c r="EQ922" s="127"/>
      <c r="ER922" s="127"/>
      <c r="ES922" s="127"/>
      <c r="ET922" s="127"/>
      <c r="EU922" s="127"/>
      <c r="EV922" s="127"/>
      <c r="EW922" s="127"/>
      <c r="EX922" s="127"/>
      <c r="EY922" s="127"/>
      <c r="EZ922" s="127"/>
      <c r="FA922" s="127"/>
      <c r="FB922" s="127"/>
      <c r="FC922" s="127"/>
      <c r="FD922" s="127"/>
      <c r="FE922" s="127"/>
      <c r="FF922" s="127"/>
      <c r="FG922" s="127"/>
      <c r="FH922" s="127"/>
      <c r="FI922" s="127"/>
      <c r="FJ922" s="127"/>
      <c r="FK922" s="127"/>
      <c r="FL922" s="127"/>
      <c r="FM922" s="127"/>
      <c r="FN922" s="127"/>
      <c r="FO922" s="127"/>
      <c r="FP922" s="127"/>
      <c r="FQ922" s="127"/>
      <c r="FR922" s="127"/>
      <c r="FS922" s="127"/>
      <c r="FT922" s="127"/>
      <c r="FU922" s="127"/>
      <c r="FV922" s="127"/>
      <c r="FW922" s="127"/>
      <c r="FX922" s="127"/>
      <c r="FY922" s="127"/>
      <c r="FZ922" s="127"/>
      <c r="GA922" s="127"/>
      <c r="GB922" s="127"/>
      <c r="GC922" s="127"/>
      <c r="GD922" s="127"/>
      <c r="GE922" s="127"/>
      <c r="GF922" s="127"/>
      <c r="GG922" s="127"/>
      <c r="GH922" s="127"/>
      <c r="GI922" s="127"/>
      <c r="GJ922" s="127"/>
      <c r="GK922" s="127"/>
      <c r="GL922" s="127"/>
      <c r="GM922" s="127"/>
      <c r="GN922" s="127"/>
      <c r="GO922" s="127"/>
      <c r="GP922" s="127"/>
      <c r="GQ922" s="127"/>
      <c r="GR922" s="127"/>
      <c r="GS922" s="127"/>
      <c r="GT922" s="127"/>
      <c r="GU922" s="127"/>
      <c r="GV922" s="127"/>
      <c r="GW922" s="127"/>
      <c r="GX922" s="127"/>
      <c r="GY922" s="127"/>
      <c r="GZ922" s="127"/>
      <c r="HA922" s="127"/>
      <c r="HB922" s="127"/>
      <c r="HC922" s="127"/>
      <c r="HD922" s="127"/>
      <c r="HE922" s="127"/>
      <c r="HF922" s="127"/>
      <c r="HG922" s="127"/>
      <c r="HH922" s="127"/>
      <c r="HI922" s="127"/>
      <c r="HJ922" s="127"/>
      <c r="HK922" s="127"/>
      <c r="HL922" s="127"/>
      <c r="HM922" s="127"/>
      <c r="HN922" s="127"/>
      <c r="HO922" s="127"/>
      <c r="HP922" s="127"/>
      <c r="HQ922" s="127"/>
      <c r="HR922" s="127"/>
      <c r="HS922" s="127"/>
      <c r="HT922" s="127"/>
      <c r="HU922" s="127"/>
      <c r="HV922" s="127"/>
      <c r="HW922" s="127"/>
      <c r="HX922" s="127"/>
      <c r="HY922" s="127"/>
      <c r="H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  <c r="BK923" s="127"/>
      <c r="BL923" s="127"/>
      <c r="BM923" s="127"/>
      <c r="BN923" s="127"/>
      <c r="BO923" s="127"/>
      <c r="BP923" s="127"/>
      <c r="BQ923" s="127"/>
      <c r="BR923" s="127"/>
      <c r="BS923" s="127"/>
      <c r="BT923" s="127"/>
      <c r="BU923" s="127"/>
      <c r="BV923" s="127"/>
      <c r="BW923" s="127"/>
      <c r="BX923" s="127"/>
      <c r="BY923" s="127"/>
      <c r="BZ923" s="127"/>
      <c r="CA923" s="127"/>
      <c r="CB923" s="127"/>
      <c r="CC923" s="127"/>
      <c r="CD923" s="127"/>
      <c r="CE923" s="127"/>
      <c r="CF923" s="127"/>
      <c r="CG923" s="127"/>
      <c r="CH923" s="127"/>
      <c r="CI923" s="127"/>
      <c r="CJ923" s="127"/>
      <c r="CK923" s="127"/>
      <c r="CL923" s="127"/>
      <c r="CM923" s="127"/>
      <c r="CN923" s="127"/>
      <c r="CO923" s="127"/>
      <c r="CP923" s="127"/>
      <c r="CQ923" s="127"/>
      <c r="CR923" s="127"/>
      <c r="CS923" s="127"/>
      <c r="CT923" s="127"/>
      <c r="CU923" s="127"/>
      <c r="CV923" s="127"/>
      <c r="CW923" s="127"/>
      <c r="CX923" s="127"/>
      <c r="CY923" s="127"/>
      <c r="CZ923" s="127"/>
      <c r="DA923" s="127"/>
      <c r="DB923" s="127"/>
      <c r="DC923" s="127"/>
      <c r="DD923" s="127"/>
      <c r="DE923" s="127"/>
      <c r="DF923" s="127"/>
      <c r="DG923" s="127"/>
      <c r="DH923" s="127"/>
      <c r="DI923" s="127"/>
      <c r="DJ923" s="127"/>
      <c r="DK923" s="127"/>
      <c r="DL923" s="127"/>
      <c r="DM923" s="127"/>
      <c r="DN923" s="127"/>
      <c r="DO923" s="127"/>
      <c r="DP923" s="127"/>
      <c r="DQ923" s="127"/>
      <c r="DR923" s="127"/>
      <c r="DS923" s="127"/>
      <c r="DT923" s="127"/>
      <c r="DU923" s="127"/>
      <c r="DV923" s="127"/>
      <c r="DW923" s="127"/>
      <c r="DX923" s="127"/>
      <c r="DY923" s="127"/>
      <c r="DZ923" s="127"/>
      <c r="EA923" s="127"/>
      <c r="EB923" s="127"/>
      <c r="EC923" s="127"/>
      <c r="ED923" s="127"/>
      <c r="EE923" s="127"/>
      <c r="EF923" s="127"/>
      <c r="EG923" s="127"/>
      <c r="EH923" s="127"/>
      <c r="EI923" s="127"/>
      <c r="EJ923" s="127"/>
      <c r="EK923" s="127"/>
      <c r="EL923" s="127"/>
      <c r="EM923" s="127"/>
      <c r="EN923" s="127"/>
      <c r="EO923" s="127"/>
      <c r="EP923" s="127"/>
      <c r="EQ923" s="127"/>
      <c r="ER923" s="127"/>
      <c r="ES923" s="127"/>
      <c r="ET923" s="127"/>
      <c r="EU923" s="127"/>
      <c r="EV923" s="127"/>
      <c r="EW923" s="127"/>
      <c r="EX923" s="127"/>
      <c r="EY923" s="127"/>
      <c r="EZ923" s="127"/>
      <c r="FA923" s="127"/>
      <c r="FB923" s="127"/>
      <c r="FC923" s="127"/>
      <c r="FD923" s="127"/>
      <c r="FE923" s="127"/>
      <c r="FF923" s="127"/>
      <c r="FG923" s="127"/>
      <c r="FH923" s="127"/>
      <c r="FI923" s="127"/>
      <c r="FJ923" s="127"/>
      <c r="FK923" s="127"/>
      <c r="FL923" s="127"/>
      <c r="FM923" s="127"/>
      <c r="FN923" s="127"/>
      <c r="FO923" s="127"/>
      <c r="FP923" s="127"/>
      <c r="FQ923" s="127"/>
      <c r="FR923" s="127"/>
      <c r="FS923" s="127"/>
      <c r="FT923" s="127"/>
      <c r="FU923" s="127"/>
      <c r="FV923" s="127"/>
      <c r="FW923" s="127"/>
      <c r="FX923" s="127"/>
      <c r="FY923" s="127"/>
      <c r="FZ923" s="127"/>
      <c r="GA923" s="127"/>
      <c r="GB923" s="127"/>
      <c r="GC923" s="127"/>
      <c r="GD923" s="127"/>
      <c r="GE923" s="127"/>
      <c r="GF923" s="127"/>
      <c r="GG923" s="127"/>
      <c r="GH923" s="127"/>
      <c r="GI923" s="127"/>
      <c r="GJ923" s="127"/>
      <c r="GK923" s="127"/>
      <c r="GL923" s="127"/>
      <c r="GM923" s="127"/>
      <c r="GN923" s="127"/>
      <c r="GO923" s="127"/>
      <c r="GP923" s="127"/>
      <c r="GQ923" s="127"/>
      <c r="GR923" s="127"/>
      <c r="GS923" s="127"/>
      <c r="GT923" s="127"/>
      <c r="GU923" s="127"/>
      <c r="GV923" s="127"/>
      <c r="GW923" s="127"/>
      <c r="GX923" s="127"/>
      <c r="GY923" s="127"/>
      <c r="GZ923" s="127"/>
      <c r="HA923" s="127"/>
      <c r="HB923" s="127"/>
      <c r="HC923" s="127"/>
      <c r="HD923" s="127"/>
      <c r="HE923" s="127"/>
      <c r="HF923" s="127"/>
      <c r="HG923" s="127"/>
      <c r="HH923" s="127"/>
      <c r="HI923" s="127"/>
      <c r="HJ923" s="127"/>
      <c r="HK923" s="127"/>
      <c r="HL923" s="127"/>
      <c r="HM923" s="127"/>
      <c r="HN923" s="127"/>
      <c r="HO923" s="127"/>
      <c r="HP923" s="127"/>
      <c r="HQ923" s="127"/>
      <c r="HR923" s="127"/>
      <c r="HS923" s="127"/>
      <c r="HT923" s="127"/>
      <c r="HU923" s="127"/>
      <c r="HV923" s="127"/>
      <c r="HW923" s="127"/>
      <c r="HX923" s="127"/>
      <c r="HY923" s="127"/>
      <c r="H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  <c r="BK924" s="127"/>
      <c r="BL924" s="127"/>
      <c r="BM924" s="127"/>
      <c r="BN924" s="127"/>
      <c r="BO924" s="127"/>
      <c r="BP924" s="127"/>
      <c r="BQ924" s="127"/>
      <c r="BR924" s="127"/>
      <c r="BS924" s="127"/>
      <c r="BT924" s="127"/>
      <c r="BU924" s="127"/>
      <c r="BV924" s="127"/>
      <c r="BW924" s="127"/>
      <c r="BX924" s="127"/>
      <c r="BY924" s="127"/>
      <c r="BZ924" s="127"/>
      <c r="CA924" s="127"/>
      <c r="CB924" s="127"/>
      <c r="CC924" s="127"/>
      <c r="CD924" s="127"/>
      <c r="CE924" s="127"/>
      <c r="CF924" s="127"/>
      <c r="CG924" s="127"/>
      <c r="CH924" s="127"/>
      <c r="CI924" s="127"/>
      <c r="CJ924" s="127"/>
      <c r="CK924" s="127"/>
      <c r="CL924" s="127"/>
      <c r="CM924" s="127"/>
      <c r="CN924" s="127"/>
      <c r="CO924" s="127"/>
      <c r="CP924" s="127"/>
      <c r="CQ924" s="127"/>
      <c r="CR924" s="127"/>
      <c r="CS924" s="127"/>
      <c r="CT924" s="127"/>
      <c r="CU924" s="127"/>
      <c r="CV924" s="127"/>
      <c r="CW924" s="127"/>
      <c r="CX924" s="127"/>
      <c r="CY924" s="127"/>
      <c r="CZ924" s="127"/>
      <c r="DA924" s="127"/>
      <c r="DB924" s="127"/>
      <c r="DC924" s="127"/>
      <c r="DD924" s="127"/>
      <c r="DE924" s="127"/>
      <c r="DF924" s="127"/>
      <c r="DG924" s="127"/>
      <c r="DH924" s="127"/>
      <c r="DI924" s="127"/>
      <c r="DJ924" s="127"/>
      <c r="DK924" s="127"/>
      <c r="DL924" s="127"/>
      <c r="DM924" s="127"/>
      <c r="DN924" s="127"/>
      <c r="DO924" s="127"/>
      <c r="DP924" s="127"/>
      <c r="DQ924" s="127"/>
      <c r="DR924" s="127"/>
      <c r="DS924" s="127"/>
      <c r="DT924" s="127"/>
      <c r="DU924" s="127"/>
      <c r="DV924" s="127"/>
      <c r="DW924" s="127"/>
      <c r="DX924" s="127"/>
      <c r="DY924" s="127"/>
      <c r="DZ924" s="127"/>
      <c r="EA924" s="127"/>
      <c r="EB924" s="127"/>
      <c r="EC924" s="127"/>
      <c r="ED924" s="127"/>
      <c r="EE924" s="127"/>
      <c r="EF924" s="127"/>
      <c r="EG924" s="127"/>
      <c r="EH924" s="127"/>
      <c r="EI924" s="127"/>
      <c r="EJ924" s="127"/>
      <c r="EK924" s="127"/>
      <c r="EL924" s="127"/>
      <c r="EM924" s="127"/>
      <c r="EN924" s="127"/>
      <c r="EO924" s="127"/>
      <c r="EP924" s="127"/>
      <c r="EQ924" s="127"/>
      <c r="ER924" s="127"/>
      <c r="ES924" s="127"/>
      <c r="ET924" s="127"/>
      <c r="EU924" s="127"/>
      <c r="EV924" s="127"/>
      <c r="EW924" s="127"/>
      <c r="EX924" s="127"/>
      <c r="EY924" s="127"/>
      <c r="EZ924" s="127"/>
      <c r="FA924" s="127"/>
      <c r="FB924" s="127"/>
      <c r="FC924" s="127"/>
      <c r="FD924" s="127"/>
      <c r="FE924" s="127"/>
      <c r="FF924" s="127"/>
      <c r="FG924" s="127"/>
      <c r="FH924" s="127"/>
      <c r="FI924" s="127"/>
      <c r="FJ924" s="127"/>
      <c r="FK924" s="127"/>
      <c r="FL924" s="127"/>
      <c r="FM924" s="127"/>
      <c r="FN924" s="127"/>
      <c r="FO924" s="127"/>
      <c r="FP924" s="127"/>
      <c r="FQ924" s="127"/>
      <c r="FR924" s="127"/>
      <c r="FS924" s="127"/>
      <c r="FT924" s="127"/>
      <c r="FU924" s="127"/>
      <c r="FV924" s="127"/>
      <c r="FW924" s="127"/>
      <c r="FX924" s="127"/>
      <c r="FY924" s="127"/>
      <c r="FZ924" s="127"/>
      <c r="GA924" s="127"/>
      <c r="GB924" s="127"/>
      <c r="GC924" s="127"/>
      <c r="GD924" s="127"/>
      <c r="GE924" s="127"/>
      <c r="GF924" s="127"/>
      <c r="GG924" s="127"/>
      <c r="GH924" s="127"/>
      <c r="GI924" s="127"/>
      <c r="GJ924" s="127"/>
      <c r="GK924" s="127"/>
      <c r="GL924" s="127"/>
      <c r="GM924" s="127"/>
      <c r="GN924" s="127"/>
      <c r="GO924" s="127"/>
      <c r="GP924" s="127"/>
      <c r="GQ924" s="127"/>
      <c r="GR924" s="127"/>
      <c r="GS924" s="127"/>
      <c r="GT924" s="127"/>
      <c r="GU924" s="127"/>
      <c r="GV924" s="127"/>
      <c r="GW924" s="127"/>
      <c r="GX924" s="127"/>
      <c r="GY924" s="127"/>
      <c r="GZ924" s="127"/>
      <c r="HA924" s="127"/>
      <c r="HB924" s="127"/>
      <c r="HC924" s="127"/>
      <c r="HD924" s="127"/>
      <c r="HE924" s="127"/>
      <c r="HF924" s="127"/>
      <c r="HG924" s="127"/>
      <c r="HH924" s="127"/>
      <c r="HI924" s="127"/>
      <c r="HJ924" s="127"/>
      <c r="HK924" s="127"/>
      <c r="HL924" s="127"/>
      <c r="HM924" s="127"/>
      <c r="HN924" s="127"/>
      <c r="HO924" s="127"/>
      <c r="HP924" s="127"/>
      <c r="HQ924" s="127"/>
      <c r="HR924" s="127"/>
      <c r="HS924" s="127"/>
      <c r="HT924" s="127"/>
      <c r="HU924" s="127"/>
      <c r="HV924" s="127"/>
      <c r="HW924" s="127"/>
      <c r="HX924" s="127"/>
      <c r="HY924" s="127"/>
      <c r="H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  <c r="BK925" s="127"/>
      <c r="BL925" s="127"/>
      <c r="BM925" s="127"/>
      <c r="BN925" s="127"/>
      <c r="BO925" s="127"/>
      <c r="BP925" s="127"/>
      <c r="BQ925" s="127"/>
      <c r="BR925" s="127"/>
      <c r="BS925" s="127"/>
      <c r="BT925" s="127"/>
      <c r="BU925" s="127"/>
      <c r="BV925" s="127"/>
      <c r="BW925" s="127"/>
      <c r="BX925" s="127"/>
      <c r="BY925" s="127"/>
      <c r="BZ925" s="127"/>
      <c r="CA925" s="127"/>
      <c r="CB925" s="127"/>
      <c r="CC925" s="127"/>
      <c r="CD925" s="127"/>
      <c r="CE925" s="127"/>
      <c r="CF925" s="127"/>
      <c r="CG925" s="127"/>
      <c r="CH925" s="127"/>
      <c r="CI925" s="127"/>
      <c r="CJ925" s="127"/>
      <c r="CK925" s="127"/>
      <c r="CL925" s="127"/>
      <c r="CM925" s="127"/>
      <c r="CN925" s="127"/>
      <c r="CO925" s="127"/>
      <c r="CP925" s="127"/>
      <c r="CQ925" s="127"/>
      <c r="CR925" s="127"/>
      <c r="CS925" s="127"/>
      <c r="CT925" s="127"/>
      <c r="CU925" s="127"/>
      <c r="CV925" s="127"/>
      <c r="CW925" s="127"/>
      <c r="CX925" s="127"/>
      <c r="CY925" s="127"/>
      <c r="CZ925" s="127"/>
      <c r="DA925" s="127"/>
      <c r="DB925" s="127"/>
      <c r="DC925" s="127"/>
      <c r="DD925" s="127"/>
      <c r="DE925" s="127"/>
      <c r="DF925" s="127"/>
      <c r="DG925" s="127"/>
      <c r="DH925" s="127"/>
      <c r="DI925" s="127"/>
      <c r="DJ925" s="127"/>
      <c r="DK925" s="127"/>
      <c r="DL925" s="127"/>
      <c r="DM925" s="127"/>
      <c r="DN925" s="127"/>
      <c r="DO925" s="127"/>
      <c r="DP925" s="127"/>
      <c r="DQ925" s="127"/>
      <c r="DR925" s="127"/>
      <c r="DS925" s="127"/>
      <c r="DT925" s="127"/>
      <c r="DU925" s="127"/>
      <c r="DV925" s="127"/>
      <c r="DW925" s="127"/>
      <c r="DX925" s="127"/>
      <c r="DY925" s="127"/>
      <c r="DZ925" s="127"/>
      <c r="EA925" s="127"/>
      <c r="EB925" s="127"/>
      <c r="EC925" s="127"/>
      <c r="ED925" s="127"/>
      <c r="EE925" s="127"/>
      <c r="EF925" s="127"/>
      <c r="EG925" s="127"/>
      <c r="EH925" s="127"/>
      <c r="EI925" s="127"/>
      <c r="EJ925" s="127"/>
      <c r="EK925" s="127"/>
      <c r="EL925" s="127"/>
      <c r="EM925" s="127"/>
      <c r="EN925" s="127"/>
      <c r="EO925" s="127"/>
      <c r="EP925" s="127"/>
      <c r="EQ925" s="127"/>
      <c r="ER925" s="127"/>
      <c r="ES925" s="127"/>
      <c r="ET925" s="127"/>
      <c r="EU925" s="127"/>
      <c r="EV925" s="127"/>
      <c r="EW925" s="127"/>
      <c r="EX925" s="127"/>
      <c r="EY925" s="127"/>
      <c r="EZ925" s="127"/>
      <c r="FA925" s="127"/>
      <c r="FB925" s="127"/>
      <c r="FC925" s="127"/>
      <c r="FD925" s="127"/>
      <c r="FE925" s="127"/>
      <c r="FF925" s="127"/>
      <c r="FG925" s="127"/>
      <c r="FH925" s="127"/>
      <c r="FI925" s="127"/>
      <c r="FJ925" s="127"/>
      <c r="FK925" s="127"/>
      <c r="FL925" s="127"/>
      <c r="FM925" s="127"/>
      <c r="FN925" s="127"/>
      <c r="FO925" s="127"/>
      <c r="FP925" s="127"/>
      <c r="FQ925" s="127"/>
      <c r="FR925" s="127"/>
      <c r="FS925" s="127"/>
      <c r="FT925" s="127"/>
      <c r="FU925" s="127"/>
      <c r="FV925" s="127"/>
      <c r="FW925" s="127"/>
      <c r="FX925" s="127"/>
      <c r="FY925" s="127"/>
      <c r="FZ925" s="127"/>
      <c r="GA925" s="127"/>
      <c r="GB925" s="127"/>
      <c r="GC925" s="127"/>
      <c r="GD925" s="127"/>
      <c r="GE925" s="127"/>
      <c r="GF925" s="127"/>
      <c r="GG925" s="127"/>
      <c r="GH925" s="127"/>
      <c r="GI925" s="127"/>
      <c r="GJ925" s="127"/>
      <c r="GK925" s="127"/>
      <c r="GL925" s="127"/>
      <c r="GM925" s="127"/>
      <c r="GN925" s="127"/>
      <c r="GO925" s="127"/>
      <c r="GP925" s="127"/>
      <c r="GQ925" s="127"/>
      <c r="GR925" s="127"/>
      <c r="GS925" s="127"/>
      <c r="GT925" s="127"/>
      <c r="GU925" s="127"/>
      <c r="GV925" s="127"/>
      <c r="GW925" s="127"/>
      <c r="GX925" s="127"/>
      <c r="GY925" s="127"/>
      <c r="GZ925" s="127"/>
      <c r="HA925" s="127"/>
      <c r="HB925" s="127"/>
      <c r="HC925" s="127"/>
      <c r="HD925" s="127"/>
      <c r="HE925" s="127"/>
      <c r="HF925" s="127"/>
      <c r="HG925" s="127"/>
      <c r="HH925" s="127"/>
      <c r="HI925" s="127"/>
      <c r="HJ925" s="127"/>
      <c r="HK925" s="127"/>
      <c r="HL925" s="127"/>
      <c r="HM925" s="127"/>
      <c r="HN925" s="127"/>
      <c r="HO925" s="127"/>
      <c r="HP925" s="127"/>
      <c r="HQ925" s="127"/>
      <c r="HR925" s="127"/>
      <c r="HS925" s="127"/>
      <c r="HT925" s="127"/>
      <c r="HU925" s="127"/>
      <c r="HV925" s="127"/>
      <c r="HW925" s="127"/>
      <c r="HX925" s="127"/>
      <c r="HY925" s="127"/>
      <c r="H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  <c r="BK926" s="127"/>
      <c r="BL926" s="127"/>
      <c r="BM926" s="127"/>
      <c r="BN926" s="127"/>
      <c r="BO926" s="127"/>
      <c r="BP926" s="127"/>
      <c r="BQ926" s="127"/>
      <c r="BR926" s="127"/>
      <c r="BS926" s="127"/>
      <c r="BT926" s="127"/>
      <c r="BU926" s="127"/>
      <c r="BV926" s="127"/>
      <c r="BW926" s="127"/>
      <c r="BX926" s="127"/>
      <c r="BY926" s="127"/>
      <c r="BZ926" s="127"/>
      <c r="CA926" s="127"/>
      <c r="CB926" s="127"/>
      <c r="CC926" s="127"/>
      <c r="CD926" s="127"/>
      <c r="CE926" s="127"/>
      <c r="CF926" s="127"/>
      <c r="CG926" s="127"/>
      <c r="CH926" s="127"/>
      <c r="CI926" s="127"/>
      <c r="CJ926" s="127"/>
      <c r="CK926" s="127"/>
      <c r="CL926" s="127"/>
      <c r="CM926" s="127"/>
      <c r="CN926" s="127"/>
      <c r="CO926" s="127"/>
      <c r="CP926" s="127"/>
      <c r="CQ926" s="127"/>
      <c r="CR926" s="127"/>
      <c r="CS926" s="127"/>
      <c r="CT926" s="127"/>
      <c r="CU926" s="127"/>
      <c r="CV926" s="127"/>
      <c r="CW926" s="127"/>
      <c r="CX926" s="127"/>
      <c r="CY926" s="127"/>
      <c r="CZ926" s="127"/>
      <c r="DA926" s="127"/>
      <c r="DB926" s="127"/>
      <c r="DC926" s="127"/>
      <c r="DD926" s="127"/>
      <c r="DE926" s="127"/>
      <c r="DF926" s="127"/>
      <c r="DG926" s="127"/>
      <c r="DH926" s="127"/>
      <c r="DI926" s="127"/>
      <c r="DJ926" s="127"/>
      <c r="DK926" s="127"/>
      <c r="DL926" s="127"/>
      <c r="DM926" s="127"/>
      <c r="DN926" s="127"/>
      <c r="DO926" s="127"/>
      <c r="DP926" s="127"/>
      <c r="DQ926" s="127"/>
      <c r="DR926" s="127"/>
      <c r="DS926" s="127"/>
      <c r="DT926" s="127"/>
      <c r="DU926" s="127"/>
      <c r="DV926" s="127"/>
      <c r="DW926" s="127"/>
      <c r="DX926" s="127"/>
      <c r="DY926" s="127"/>
      <c r="DZ926" s="127"/>
      <c r="EA926" s="127"/>
      <c r="EB926" s="127"/>
      <c r="EC926" s="127"/>
      <c r="ED926" s="127"/>
      <c r="EE926" s="127"/>
      <c r="EF926" s="127"/>
      <c r="EG926" s="127"/>
      <c r="EH926" s="127"/>
      <c r="EI926" s="127"/>
      <c r="EJ926" s="127"/>
      <c r="EK926" s="127"/>
      <c r="EL926" s="127"/>
      <c r="EM926" s="127"/>
      <c r="EN926" s="127"/>
      <c r="EO926" s="127"/>
      <c r="EP926" s="127"/>
      <c r="EQ926" s="127"/>
      <c r="ER926" s="127"/>
      <c r="ES926" s="127"/>
      <c r="ET926" s="127"/>
      <c r="EU926" s="127"/>
      <c r="EV926" s="127"/>
      <c r="EW926" s="127"/>
      <c r="EX926" s="127"/>
      <c r="EY926" s="127"/>
      <c r="EZ926" s="127"/>
      <c r="FA926" s="127"/>
      <c r="FB926" s="127"/>
      <c r="FC926" s="127"/>
      <c r="FD926" s="127"/>
      <c r="FE926" s="127"/>
      <c r="FF926" s="127"/>
      <c r="FG926" s="127"/>
      <c r="FH926" s="127"/>
      <c r="FI926" s="127"/>
      <c r="FJ926" s="127"/>
      <c r="FK926" s="127"/>
      <c r="FL926" s="127"/>
      <c r="FM926" s="127"/>
      <c r="FN926" s="127"/>
      <c r="FO926" s="127"/>
      <c r="FP926" s="127"/>
      <c r="FQ926" s="127"/>
      <c r="FR926" s="127"/>
      <c r="FS926" s="127"/>
      <c r="FT926" s="127"/>
      <c r="FU926" s="127"/>
      <c r="FV926" s="127"/>
      <c r="FW926" s="127"/>
      <c r="FX926" s="127"/>
      <c r="FY926" s="127"/>
      <c r="FZ926" s="127"/>
      <c r="GA926" s="127"/>
      <c r="GB926" s="127"/>
      <c r="GC926" s="127"/>
      <c r="GD926" s="127"/>
      <c r="GE926" s="127"/>
      <c r="GF926" s="127"/>
      <c r="GG926" s="127"/>
      <c r="GH926" s="127"/>
      <c r="GI926" s="127"/>
      <c r="GJ926" s="127"/>
      <c r="GK926" s="127"/>
      <c r="GL926" s="127"/>
      <c r="GM926" s="127"/>
      <c r="GN926" s="127"/>
      <c r="GO926" s="127"/>
      <c r="GP926" s="127"/>
      <c r="GQ926" s="127"/>
      <c r="GR926" s="127"/>
      <c r="GS926" s="127"/>
      <c r="GT926" s="127"/>
      <c r="GU926" s="127"/>
      <c r="GV926" s="127"/>
      <c r="GW926" s="127"/>
      <c r="GX926" s="127"/>
      <c r="GY926" s="127"/>
      <c r="GZ926" s="127"/>
      <c r="HA926" s="127"/>
      <c r="HB926" s="127"/>
      <c r="HC926" s="127"/>
      <c r="HD926" s="127"/>
      <c r="HE926" s="127"/>
      <c r="HF926" s="127"/>
      <c r="HG926" s="127"/>
      <c r="HH926" s="127"/>
      <c r="HI926" s="127"/>
      <c r="HJ926" s="127"/>
      <c r="HK926" s="127"/>
      <c r="HL926" s="127"/>
      <c r="HM926" s="127"/>
      <c r="HN926" s="127"/>
      <c r="HO926" s="127"/>
      <c r="HP926" s="127"/>
      <c r="HQ926" s="127"/>
      <c r="HR926" s="127"/>
      <c r="HS926" s="127"/>
      <c r="HT926" s="127"/>
      <c r="HU926" s="127"/>
      <c r="HV926" s="127"/>
      <c r="HW926" s="127"/>
      <c r="HX926" s="127"/>
      <c r="HY926" s="127"/>
      <c r="H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  <c r="BK927" s="127"/>
      <c r="BL927" s="127"/>
      <c r="BM927" s="127"/>
      <c r="BN927" s="127"/>
      <c r="BO927" s="127"/>
      <c r="BP927" s="127"/>
      <c r="BQ927" s="127"/>
      <c r="BR927" s="127"/>
      <c r="BS927" s="127"/>
      <c r="BT927" s="127"/>
      <c r="BU927" s="127"/>
      <c r="BV927" s="127"/>
      <c r="BW927" s="127"/>
      <c r="BX927" s="127"/>
      <c r="BY927" s="127"/>
      <c r="BZ927" s="127"/>
      <c r="CA927" s="127"/>
      <c r="CB927" s="127"/>
      <c r="CC927" s="127"/>
      <c r="CD927" s="127"/>
      <c r="CE927" s="127"/>
      <c r="CF927" s="127"/>
      <c r="CG927" s="127"/>
      <c r="CH927" s="127"/>
      <c r="CI927" s="127"/>
      <c r="CJ927" s="127"/>
      <c r="CK927" s="127"/>
      <c r="CL927" s="127"/>
      <c r="CM927" s="127"/>
      <c r="CN927" s="127"/>
      <c r="CO927" s="127"/>
      <c r="CP927" s="127"/>
      <c r="CQ927" s="127"/>
      <c r="CR927" s="127"/>
      <c r="CS927" s="127"/>
      <c r="CT927" s="127"/>
      <c r="CU927" s="127"/>
      <c r="CV927" s="127"/>
      <c r="CW927" s="127"/>
      <c r="CX927" s="127"/>
      <c r="CY927" s="127"/>
      <c r="CZ927" s="127"/>
      <c r="DA927" s="127"/>
      <c r="DB927" s="127"/>
      <c r="DC927" s="127"/>
      <c r="DD927" s="127"/>
      <c r="DE927" s="127"/>
      <c r="DF927" s="127"/>
      <c r="DG927" s="127"/>
      <c r="DH927" s="127"/>
      <c r="DI927" s="127"/>
      <c r="DJ927" s="127"/>
      <c r="DK927" s="127"/>
      <c r="DL927" s="127"/>
      <c r="DM927" s="127"/>
      <c r="DN927" s="127"/>
      <c r="DO927" s="127"/>
      <c r="DP927" s="127"/>
      <c r="DQ927" s="127"/>
      <c r="DR927" s="127"/>
      <c r="DS927" s="127"/>
      <c r="DT927" s="127"/>
      <c r="DU927" s="127"/>
      <c r="DV927" s="127"/>
      <c r="DW927" s="127"/>
      <c r="DX927" s="127"/>
      <c r="DY927" s="127"/>
      <c r="DZ927" s="127"/>
      <c r="EA927" s="127"/>
      <c r="EB927" s="127"/>
      <c r="EC927" s="127"/>
      <c r="ED927" s="127"/>
      <c r="EE927" s="127"/>
      <c r="EF927" s="127"/>
      <c r="EG927" s="127"/>
      <c r="EH927" s="127"/>
      <c r="EI927" s="127"/>
      <c r="EJ927" s="127"/>
      <c r="EK927" s="127"/>
      <c r="EL927" s="127"/>
      <c r="EM927" s="127"/>
      <c r="EN927" s="127"/>
      <c r="EO927" s="127"/>
      <c r="EP927" s="127"/>
      <c r="EQ927" s="127"/>
      <c r="ER927" s="127"/>
      <c r="ES927" s="127"/>
      <c r="ET927" s="127"/>
      <c r="EU927" s="127"/>
      <c r="EV927" s="127"/>
      <c r="EW927" s="127"/>
      <c r="EX927" s="127"/>
      <c r="EY927" s="127"/>
      <c r="EZ927" s="127"/>
      <c r="FA927" s="127"/>
      <c r="FB927" s="127"/>
      <c r="FC927" s="127"/>
      <c r="FD927" s="127"/>
      <c r="FE927" s="127"/>
      <c r="FF927" s="127"/>
      <c r="FG927" s="127"/>
      <c r="FH927" s="127"/>
      <c r="FI927" s="127"/>
      <c r="FJ927" s="127"/>
      <c r="FK927" s="127"/>
      <c r="FL927" s="127"/>
      <c r="FM927" s="127"/>
      <c r="FN927" s="127"/>
      <c r="FO927" s="127"/>
      <c r="FP927" s="127"/>
      <c r="FQ927" s="127"/>
      <c r="FR927" s="127"/>
      <c r="FS927" s="127"/>
      <c r="FT927" s="127"/>
      <c r="FU927" s="127"/>
      <c r="FV927" s="127"/>
      <c r="FW927" s="127"/>
      <c r="FX927" s="127"/>
      <c r="FY927" s="127"/>
      <c r="FZ927" s="127"/>
      <c r="GA927" s="127"/>
      <c r="GB927" s="127"/>
      <c r="GC927" s="127"/>
      <c r="GD927" s="127"/>
      <c r="GE927" s="127"/>
      <c r="GF927" s="127"/>
      <c r="GG927" s="127"/>
      <c r="GH927" s="127"/>
      <c r="GI927" s="127"/>
      <c r="GJ927" s="127"/>
      <c r="GK927" s="127"/>
      <c r="GL927" s="127"/>
      <c r="GM927" s="127"/>
      <c r="GN927" s="127"/>
      <c r="GO927" s="127"/>
      <c r="GP927" s="127"/>
      <c r="GQ927" s="127"/>
      <c r="GR927" s="127"/>
      <c r="GS927" s="127"/>
      <c r="GT927" s="127"/>
      <c r="GU927" s="127"/>
      <c r="GV927" s="127"/>
      <c r="GW927" s="127"/>
      <c r="GX927" s="127"/>
      <c r="GY927" s="127"/>
      <c r="GZ927" s="127"/>
      <c r="HA927" s="127"/>
      <c r="HB927" s="127"/>
      <c r="HC927" s="127"/>
      <c r="HD927" s="127"/>
      <c r="HE927" s="127"/>
      <c r="HF927" s="127"/>
      <c r="HG927" s="127"/>
      <c r="HH927" s="127"/>
      <c r="HI927" s="127"/>
      <c r="HJ927" s="127"/>
      <c r="HK927" s="127"/>
      <c r="HL927" s="127"/>
      <c r="HM927" s="127"/>
      <c r="HN927" s="127"/>
      <c r="HO927" s="127"/>
      <c r="HP927" s="127"/>
      <c r="HQ927" s="127"/>
      <c r="HR927" s="127"/>
      <c r="HS927" s="127"/>
      <c r="HT927" s="127"/>
      <c r="HU927" s="127"/>
      <c r="HV927" s="127"/>
      <c r="HW927" s="127"/>
      <c r="HX927" s="127"/>
      <c r="HY927" s="127"/>
      <c r="H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  <c r="BK928" s="127"/>
      <c r="BL928" s="127"/>
      <c r="BM928" s="127"/>
      <c r="BN928" s="127"/>
      <c r="BO928" s="127"/>
      <c r="BP928" s="127"/>
      <c r="BQ928" s="127"/>
      <c r="BR928" s="127"/>
      <c r="BS928" s="127"/>
      <c r="BT928" s="127"/>
      <c r="BU928" s="127"/>
      <c r="BV928" s="127"/>
      <c r="BW928" s="127"/>
      <c r="BX928" s="127"/>
      <c r="BY928" s="127"/>
      <c r="BZ928" s="127"/>
      <c r="CA928" s="127"/>
      <c r="CB928" s="127"/>
      <c r="CC928" s="127"/>
      <c r="CD928" s="127"/>
      <c r="CE928" s="127"/>
      <c r="CF928" s="127"/>
      <c r="CG928" s="127"/>
      <c r="CH928" s="127"/>
      <c r="CI928" s="127"/>
      <c r="CJ928" s="127"/>
      <c r="CK928" s="127"/>
      <c r="CL928" s="127"/>
      <c r="CM928" s="127"/>
      <c r="CN928" s="127"/>
      <c r="CO928" s="127"/>
      <c r="CP928" s="127"/>
      <c r="CQ928" s="127"/>
      <c r="CR928" s="127"/>
      <c r="CS928" s="127"/>
      <c r="CT928" s="127"/>
      <c r="CU928" s="127"/>
      <c r="CV928" s="127"/>
      <c r="CW928" s="127"/>
      <c r="CX928" s="127"/>
      <c r="CY928" s="127"/>
      <c r="CZ928" s="127"/>
      <c r="DA928" s="127"/>
      <c r="DB928" s="127"/>
      <c r="DC928" s="127"/>
      <c r="DD928" s="127"/>
      <c r="DE928" s="127"/>
      <c r="DF928" s="127"/>
      <c r="DG928" s="127"/>
      <c r="DH928" s="127"/>
      <c r="DI928" s="127"/>
      <c r="DJ928" s="127"/>
      <c r="DK928" s="127"/>
      <c r="DL928" s="127"/>
      <c r="DM928" s="127"/>
      <c r="DN928" s="127"/>
      <c r="DO928" s="127"/>
      <c r="DP928" s="127"/>
      <c r="DQ928" s="127"/>
      <c r="DR928" s="127"/>
      <c r="DS928" s="127"/>
      <c r="DT928" s="127"/>
      <c r="DU928" s="127"/>
      <c r="DV928" s="127"/>
      <c r="DW928" s="127"/>
      <c r="DX928" s="127"/>
      <c r="DY928" s="127"/>
      <c r="DZ928" s="127"/>
      <c r="EA928" s="127"/>
      <c r="EB928" s="127"/>
      <c r="EC928" s="127"/>
      <c r="ED928" s="127"/>
      <c r="EE928" s="127"/>
      <c r="EF928" s="127"/>
      <c r="EG928" s="127"/>
      <c r="EH928" s="127"/>
      <c r="EI928" s="127"/>
      <c r="EJ928" s="127"/>
      <c r="EK928" s="127"/>
      <c r="EL928" s="127"/>
      <c r="EM928" s="127"/>
      <c r="EN928" s="127"/>
      <c r="EO928" s="127"/>
      <c r="EP928" s="127"/>
      <c r="EQ928" s="127"/>
      <c r="ER928" s="127"/>
      <c r="ES928" s="127"/>
      <c r="ET928" s="127"/>
      <c r="EU928" s="127"/>
      <c r="EV928" s="127"/>
      <c r="EW928" s="127"/>
      <c r="EX928" s="127"/>
      <c r="EY928" s="127"/>
      <c r="EZ928" s="127"/>
      <c r="FA928" s="127"/>
      <c r="FB928" s="127"/>
      <c r="FC928" s="127"/>
      <c r="FD928" s="127"/>
      <c r="FE928" s="127"/>
      <c r="FF928" s="127"/>
      <c r="FG928" s="127"/>
      <c r="FH928" s="127"/>
      <c r="FI928" s="127"/>
      <c r="FJ928" s="127"/>
      <c r="FK928" s="127"/>
      <c r="FL928" s="127"/>
      <c r="FM928" s="127"/>
      <c r="FN928" s="127"/>
      <c r="FO928" s="127"/>
      <c r="FP928" s="127"/>
      <c r="FQ928" s="127"/>
      <c r="FR928" s="127"/>
      <c r="FS928" s="127"/>
      <c r="FT928" s="127"/>
      <c r="FU928" s="127"/>
      <c r="FV928" s="127"/>
      <c r="FW928" s="127"/>
      <c r="FX928" s="127"/>
      <c r="FY928" s="127"/>
      <c r="FZ928" s="127"/>
      <c r="GA928" s="127"/>
      <c r="GB928" s="127"/>
      <c r="GC928" s="127"/>
      <c r="GD928" s="127"/>
      <c r="GE928" s="127"/>
      <c r="GF928" s="127"/>
      <c r="GG928" s="127"/>
      <c r="GH928" s="127"/>
      <c r="GI928" s="127"/>
      <c r="GJ928" s="127"/>
      <c r="GK928" s="127"/>
      <c r="GL928" s="127"/>
      <c r="GM928" s="127"/>
      <c r="GN928" s="127"/>
      <c r="GO928" s="127"/>
      <c r="GP928" s="127"/>
      <c r="GQ928" s="127"/>
      <c r="GR928" s="127"/>
      <c r="GS928" s="127"/>
      <c r="GT928" s="127"/>
      <c r="GU928" s="127"/>
      <c r="GV928" s="127"/>
      <c r="GW928" s="127"/>
      <c r="GX928" s="127"/>
      <c r="GY928" s="127"/>
      <c r="GZ928" s="127"/>
      <c r="HA928" s="127"/>
      <c r="HB928" s="127"/>
      <c r="HC928" s="127"/>
      <c r="HD928" s="127"/>
      <c r="HE928" s="127"/>
      <c r="HF928" s="127"/>
      <c r="HG928" s="127"/>
      <c r="HH928" s="127"/>
      <c r="HI928" s="127"/>
      <c r="HJ928" s="127"/>
      <c r="HK928" s="127"/>
      <c r="HL928" s="127"/>
      <c r="HM928" s="127"/>
      <c r="HN928" s="127"/>
      <c r="HO928" s="127"/>
      <c r="HP928" s="127"/>
      <c r="HQ928" s="127"/>
      <c r="HR928" s="127"/>
      <c r="HS928" s="127"/>
      <c r="HT928" s="127"/>
      <c r="HU928" s="127"/>
      <c r="HV928" s="127"/>
      <c r="HW928" s="127"/>
      <c r="HX928" s="127"/>
      <c r="HY928" s="127"/>
      <c r="H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  <c r="BK929" s="127"/>
      <c r="BL929" s="127"/>
      <c r="BM929" s="127"/>
      <c r="BN929" s="127"/>
      <c r="BO929" s="127"/>
      <c r="BP929" s="127"/>
      <c r="BQ929" s="127"/>
      <c r="BR929" s="127"/>
      <c r="BS929" s="127"/>
      <c r="BT929" s="127"/>
      <c r="BU929" s="127"/>
      <c r="BV929" s="127"/>
      <c r="BW929" s="127"/>
      <c r="BX929" s="127"/>
      <c r="BY929" s="127"/>
      <c r="BZ929" s="127"/>
      <c r="CA929" s="127"/>
      <c r="CB929" s="127"/>
      <c r="CC929" s="127"/>
      <c r="CD929" s="127"/>
      <c r="CE929" s="127"/>
      <c r="CF929" s="127"/>
      <c r="CG929" s="127"/>
      <c r="CH929" s="127"/>
      <c r="CI929" s="127"/>
      <c r="CJ929" s="127"/>
      <c r="CK929" s="127"/>
      <c r="CL929" s="127"/>
      <c r="CM929" s="127"/>
      <c r="CN929" s="127"/>
      <c r="CO929" s="127"/>
      <c r="CP929" s="127"/>
      <c r="CQ929" s="127"/>
      <c r="CR929" s="127"/>
      <c r="CS929" s="127"/>
      <c r="CT929" s="127"/>
      <c r="CU929" s="127"/>
      <c r="CV929" s="127"/>
      <c r="CW929" s="127"/>
      <c r="CX929" s="127"/>
      <c r="CY929" s="127"/>
      <c r="CZ929" s="127"/>
      <c r="DA929" s="127"/>
      <c r="DB929" s="127"/>
      <c r="DC929" s="127"/>
      <c r="DD929" s="127"/>
      <c r="DE929" s="127"/>
      <c r="DF929" s="127"/>
      <c r="DG929" s="127"/>
      <c r="DH929" s="127"/>
      <c r="DI929" s="127"/>
      <c r="DJ929" s="127"/>
      <c r="DK929" s="127"/>
      <c r="DL929" s="127"/>
      <c r="DM929" s="127"/>
      <c r="DN929" s="127"/>
      <c r="DO929" s="127"/>
      <c r="DP929" s="127"/>
      <c r="DQ929" s="127"/>
      <c r="DR929" s="127"/>
      <c r="DS929" s="127"/>
      <c r="DT929" s="127"/>
      <c r="DU929" s="127"/>
      <c r="DV929" s="127"/>
      <c r="DW929" s="127"/>
      <c r="DX929" s="127"/>
      <c r="DY929" s="127"/>
      <c r="DZ929" s="127"/>
      <c r="EA929" s="127"/>
      <c r="EB929" s="127"/>
      <c r="EC929" s="127"/>
      <c r="ED929" s="127"/>
      <c r="EE929" s="127"/>
      <c r="EF929" s="127"/>
      <c r="EG929" s="127"/>
      <c r="EH929" s="127"/>
      <c r="EI929" s="127"/>
      <c r="EJ929" s="127"/>
      <c r="EK929" s="127"/>
      <c r="EL929" s="127"/>
      <c r="EM929" s="127"/>
      <c r="EN929" s="127"/>
      <c r="EO929" s="127"/>
      <c r="EP929" s="127"/>
      <c r="EQ929" s="127"/>
      <c r="ER929" s="127"/>
      <c r="ES929" s="127"/>
      <c r="ET929" s="127"/>
      <c r="EU929" s="127"/>
      <c r="EV929" s="127"/>
      <c r="EW929" s="127"/>
      <c r="EX929" s="127"/>
      <c r="EY929" s="127"/>
      <c r="EZ929" s="127"/>
      <c r="FA929" s="127"/>
      <c r="FB929" s="127"/>
      <c r="FC929" s="127"/>
      <c r="FD929" s="127"/>
      <c r="FE929" s="127"/>
      <c r="FF929" s="127"/>
      <c r="FG929" s="127"/>
      <c r="FH929" s="127"/>
      <c r="FI929" s="127"/>
      <c r="FJ929" s="127"/>
      <c r="FK929" s="127"/>
      <c r="FL929" s="127"/>
      <c r="FM929" s="127"/>
      <c r="FN929" s="127"/>
      <c r="FO929" s="127"/>
      <c r="FP929" s="127"/>
      <c r="FQ929" s="127"/>
      <c r="FR929" s="127"/>
      <c r="FS929" s="127"/>
      <c r="FT929" s="127"/>
      <c r="FU929" s="127"/>
      <c r="FV929" s="127"/>
      <c r="FW929" s="127"/>
      <c r="FX929" s="127"/>
      <c r="FY929" s="127"/>
      <c r="FZ929" s="127"/>
      <c r="GA929" s="127"/>
      <c r="GB929" s="127"/>
      <c r="GC929" s="127"/>
      <c r="GD929" s="127"/>
      <c r="GE929" s="127"/>
      <c r="GF929" s="127"/>
      <c r="GG929" s="127"/>
      <c r="GH929" s="127"/>
      <c r="GI929" s="127"/>
      <c r="GJ929" s="127"/>
      <c r="GK929" s="127"/>
      <c r="GL929" s="127"/>
      <c r="GM929" s="127"/>
      <c r="GN929" s="127"/>
      <c r="GO929" s="127"/>
      <c r="GP929" s="127"/>
      <c r="GQ929" s="127"/>
      <c r="GR929" s="127"/>
      <c r="GS929" s="127"/>
      <c r="GT929" s="127"/>
      <c r="GU929" s="127"/>
      <c r="GV929" s="127"/>
      <c r="GW929" s="127"/>
      <c r="GX929" s="127"/>
      <c r="GY929" s="127"/>
      <c r="GZ929" s="127"/>
      <c r="HA929" s="127"/>
      <c r="HB929" s="127"/>
      <c r="HC929" s="127"/>
      <c r="HD929" s="127"/>
      <c r="HE929" s="127"/>
      <c r="HF929" s="127"/>
      <c r="HG929" s="127"/>
      <c r="HH929" s="127"/>
      <c r="HI929" s="127"/>
      <c r="HJ929" s="127"/>
      <c r="HK929" s="127"/>
      <c r="HL929" s="127"/>
      <c r="HM929" s="127"/>
      <c r="HN929" s="127"/>
      <c r="HO929" s="127"/>
      <c r="HP929" s="127"/>
      <c r="HQ929" s="127"/>
      <c r="HR929" s="127"/>
      <c r="HS929" s="127"/>
      <c r="HT929" s="127"/>
      <c r="HU929" s="127"/>
      <c r="HV929" s="127"/>
      <c r="HW929" s="127"/>
      <c r="HX929" s="127"/>
      <c r="HY929" s="127"/>
      <c r="H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  <c r="BK930" s="127"/>
      <c r="BL930" s="127"/>
      <c r="BM930" s="127"/>
      <c r="BN930" s="127"/>
      <c r="BO930" s="127"/>
      <c r="BP930" s="127"/>
      <c r="BQ930" s="127"/>
      <c r="BR930" s="127"/>
      <c r="BS930" s="127"/>
      <c r="BT930" s="127"/>
      <c r="BU930" s="127"/>
      <c r="BV930" s="127"/>
      <c r="BW930" s="127"/>
      <c r="BX930" s="127"/>
      <c r="BY930" s="127"/>
      <c r="BZ930" s="127"/>
      <c r="CA930" s="127"/>
      <c r="CB930" s="127"/>
      <c r="CC930" s="127"/>
      <c r="CD930" s="127"/>
      <c r="CE930" s="127"/>
      <c r="CF930" s="127"/>
      <c r="CG930" s="127"/>
      <c r="CH930" s="127"/>
      <c r="CI930" s="127"/>
      <c r="CJ930" s="127"/>
      <c r="CK930" s="127"/>
      <c r="CL930" s="127"/>
      <c r="CM930" s="127"/>
      <c r="CN930" s="127"/>
      <c r="CO930" s="127"/>
      <c r="CP930" s="127"/>
      <c r="CQ930" s="127"/>
      <c r="CR930" s="127"/>
      <c r="CS930" s="127"/>
      <c r="CT930" s="127"/>
      <c r="CU930" s="127"/>
      <c r="CV930" s="127"/>
      <c r="CW930" s="127"/>
      <c r="CX930" s="127"/>
      <c r="CY930" s="127"/>
      <c r="CZ930" s="127"/>
      <c r="DA930" s="127"/>
      <c r="DB930" s="127"/>
      <c r="DC930" s="127"/>
      <c r="DD930" s="127"/>
      <c r="DE930" s="127"/>
      <c r="DF930" s="127"/>
      <c r="DG930" s="127"/>
      <c r="DH930" s="127"/>
      <c r="DI930" s="127"/>
      <c r="DJ930" s="127"/>
      <c r="DK930" s="127"/>
      <c r="DL930" s="127"/>
      <c r="DM930" s="127"/>
      <c r="DN930" s="127"/>
      <c r="DO930" s="127"/>
      <c r="DP930" s="127"/>
      <c r="DQ930" s="127"/>
      <c r="DR930" s="127"/>
      <c r="DS930" s="127"/>
      <c r="DT930" s="127"/>
      <c r="DU930" s="127"/>
      <c r="DV930" s="127"/>
      <c r="DW930" s="127"/>
      <c r="DX930" s="127"/>
      <c r="DY930" s="127"/>
      <c r="DZ930" s="127"/>
      <c r="EA930" s="127"/>
      <c r="EB930" s="127"/>
      <c r="EC930" s="127"/>
      <c r="ED930" s="127"/>
      <c r="EE930" s="127"/>
      <c r="EF930" s="127"/>
      <c r="EG930" s="127"/>
      <c r="EH930" s="127"/>
      <c r="EI930" s="127"/>
      <c r="EJ930" s="127"/>
      <c r="EK930" s="127"/>
      <c r="EL930" s="127"/>
      <c r="EM930" s="127"/>
      <c r="EN930" s="127"/>
      <c r="EO930" s="127"/>
      <c r="EP930" s="127"/>
      <c r="EQ930" s="127"/>
      <c r="ER930" s="127"/>
      <c r="ES930" s="127"/>
      <c r="ET930" s="127"/>
      <c r="EU930" s="127"/>
      <c r="EV930" s="127"/>
      <c r="EW930" s="127"/>
      <c r="EX930" s="127"/>
      <c r="EY930" s="127"/>
      <c r="EZ930" s="127"/>
      <c r="FA930" s="127"/>
      <c r="FB930" s="127"/>
      <c r="FC930" s="127"/>
      <c r="FD930" s="127"/>
      <c r="FE930" s="127"/>
      <c r="FF930" s="127"/>
      <c r="FG930" s="127"/>
      <c r="FH930" s="127"/>
      <c r="FI930" s="127"/>
      <c r="FJ930" s="127"/>
      <c r="FK930" s="127"/>
      <c r="FL930" s="127"/>
      <c r="FM930" s="127"/>
      <c r="FN930" s="127"/>
      <c r="FO930" s="127"/>
      <c r="FP930" s="127"/>
      <c r="FQ930" s="127"/>
      <c r="FR930" s="127"/>
      <c r="FS930" s="127"/>
      <c r="FT930" s="127"/>
      <c r="FU930" s="127"/>
      <c r="FV930" s="127"/>
      <c r="FW930" s="127"/>
      <c r="FX930" s="127"/>
      <c r="FY930" s="127"/>
      <c r="FZ930" s="127"/>
      <c r="GA930" s="127"/>
      <c r="GB930" s="127"/>
      <c r="GC930" s="127"/>
      <c r="GD930" s="127"/>
      <c r="GE930" s="127"/>
      <c r="GF930" s="127"/>
      <c r="GG930" s="127"/>
      <c r="GH930" s="127"/>
      <c r="GI930" s="127"/>
      <c r="GJ930" s="127"/>
      <c r="GK930" s="127"/>
      <c r="GL930" s="127"/>
      <c r="GM930" s="127"/>
      <c r="GN930" s="127"/>
      <c r="GO930" s="127"/>
      <c r="GP930" s="127"/>
      <c r="GQ930" s="127"/>
      <c r="GR930" s="127"/>
      <c r="GS930" s="127"/>
      <c r="GT930" s="127"/>
      <c r="GU930" s="127"/>
      <c r="GV930" s="127"/>
      <c r="GW930" s="127"/>
      <c r="GX930" s="127"/>
      <c r="GY930" s="127"/>
      <c r="GZ930" s="127"/>
      <c r="HA930" s="127"/>
      <c r="HB930" s="127"/>
      <c r="HC930" s="127"/>
      <c r="HD930" s="127"/>
      <c r="HE930" s="127"/>
      <c r="HF930" s="127"/>
      <c r="HG930" s="127"/>
      <c r="HH930" s="127"/>
      <c r="HI930" s="127"/>
      <c r="HJ930" s="127"/>
      <c r="HK930" s="127"/>
      <c r="HL930" s="127"/>
      <c r="HM930" s="127"/>
      <c r="HN930" s="127"/>
      <c r="HO930" s="127"/>
      <c r="HP930" s="127"/>
      <c r="HQ930" s="127"/>
      <c r="HR930" s="127"/>
      <c r="HS930" s="127"/>
      <c r="HT930" s="127"/>
      <c r="HU930" s="127"/>
      <c r="HV930" s="127"/>
      <c r="HW930" s="127"/>
      <c r="HX930" s="127"/>
      <c r="HY930" s="127"/>
      <c r="H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  <c r="BK931" s="127"/>
      <c r="BL931" s="127"/>
      <c r="BM931" s="127"/>
      <c r="BN931" s="127"/>
      <c r="BO931" s="127"/>
      <c r="BP931" s="127"/>
      <c r="BQ931" s="127"/>
      <c r="BR931" s="127"/>
      <c r="BS931" s="127"/>
      <c r="BT931" s="127"/>
      <c r="BU931" s="127"/>
      <c r="BV931" s="127"/>
      <c r="BW931" s="127"/>
      <c r="BX931" s="127"/>
      <c r="BY931" s="127"/>
      <c r="BZ931" s="127"/>
      <c r="CA931" s="127"/>
      <c r="CB931" s="127"/>
      <c r="CC931" s="127"/>
      <c r="CD931" s="127"/>
      <c r="CE931" s="127"/>
      <c r="CF931" s="127"/>
      <c r="CG931" s="127"/>
      <c r="CH931" s="127"/>
      <c r="CI931" s="127"/>
      <c r="CJ931" s="127"/>
      <c r="CK931" s="127"/>
      <c r="CL931" s="127"/>
      <c r="CM931" s="127"/>
      <c r="CN931" s="127"/>
      <c r="CO931" s="127"/>
      <c r="CP931" s="127"/>
      <c r="CQ931" s="127"/>
      <c r="CR931" s="127"/>
      <c r="CS931" s="127"/>
      <c r="CT931" s="127"/>
      <c r="CU931" s="127"/>
      <c r="CV931" s="127"/>
      <c r="CW931" s="127"/>
      <c r="CX931" s="127"/>
      <c r="CY931" s="127"/>
      <c r="CZ931" s="127"/>
      <c r="DA931" s="127"/>
      <c r="DB931" s="127"/>
      <c r="DC931" s="127"/>
      <c r="DD931" s="127"/>
      <c r="DE931" s="127"/>
      <c r="DF931" s="127"/>
      <c r="DG931" s="127"/>
      <c r="DH931" s="127"/>
      <c r="DI931" s="127"/>
      <c r="DJ931" s="127"/>
      <c r="DK931" s="127"/>
      <c r="DL931" s="127"/>
      <c r="DM931" s="127"/>
      <c r="DN931" s="127"/>
      <c r="DO931" s="127"/>
      <c r="DP931" s="127"/>
      <c r="DQ931" s="127"/>
      <c r="DR931" s="127"/>
      <c r="DS931" s="127"/>
      <c r="DT931" s="127"/>
      <c r="DU931" s="127"/>
      <c r="DV931" s="127"/>
      <c r="DW931" s="127"/>
      <c r="DX931" s="127"/>
      <c r="DY931" s="127"/>
      <c r="DZ931" s="127"/>
      <c r="EA931" s="127"/>
      <c r="EB931" s="127"/>
      <c r="EC931" s="127"/>
      <c r="ED931" s="127"/>
      <c r="EE931" s="127"/>
      <c r="EF931" s="127"/>
      <c r="EG931" s="127"/>
      <c r="EH931" s="127"/>
      <c r="EI931" s="127"/>
      <c r="EJ931" s="127"/>
      <c r="EK931" s="127"/>
      <c r="EL931" s="127"/>
      <c r="EM931" s="127"/>
      <c r="EN931" s="127"/>
      <c r="EO931" s="127"/>
      <c r="EP931" s="127"/>
      <c r="EQ931" s="127"/>
      <c r="ER931" s="127"/>
      <c r="ES931" s="127"/>
      <c r="ET931" s="127"/>
      <c r="EU931" s="127"/>
      <c r="EV931" s="127"/>
      <c r="EW931" s="127"/>
      <c r="EX931" s="127"/>
      <c r="EY931" s="127"/>
      <c r="EZ931" s="127"/>
      <c r="FA931" s="127"/>
      <c r="FB931" s="127"/>
      <c r="FC931" s="127"/>
      <c r="FD931" s="127"/>
      <c r="FE931" s="127"/>
      <c r="FF931" s="127"/>
      <c r="FG931" s="127"/>
      <c r="FH931" s="127"/>
      <c r="FI931" s="127"/>
      <c r="FJ931" s="127"/>
      <c r="FK931" s="127"/>
      <c r="FL931" s="127"/>
      <c r="FM931" s="127"/>
      <c r="FN931" s="127"/>
      <c r="FO931" s="127"/>
      <c r="FP931" s="127"/>
      <c r="FQ931" s="127"/>
      <c r="FR931" s="127"/>
      <c r="FS931" s="127"/>
      <c r="FT931" s="127"/>
      <c r="FU931" s="127"/>
      <c r="FV931" s="127"/>
      <c r="FW931" s="127"/>
      <c r="FX931" s="127"/>
      <c r="FY931" s="127"/>
      <c r="FZ931" s="127"/>
      <c r="GA931" s="127"/>
      <c r="GB931" s="127"/>
      <c r="GC931" s="127"/>
      <c r="GD931" s="127"/>
      <c r="GE931" s="127"/>
      <c r="GF931" s="127"/>
      <c r="GG931" s="127"/>
      <c r="GH931" s="127"/>
      <c r="GI931" s="127"/>
      <c r="GJ931" s="127"/>
      <c r="GK931" s="127"/>
      <c r="GL931" s="127"/>
      <c r="GM931" s="127"/>
      <c r="GN931" s="127"/>
      <c r="GO931" s="127"/>
      <c r="GP931" s="127"/>
      <c r="GQ931" s="127"/>
      <c r="GR931" s="127"/>
      <c r="GS931" s="127"/>
      <c r="GT931" s="127"/>
      <c r="GU931" s="127"/>
      <c r="GV931" s="127"/>
      <c r="GW931" s="127"/>
      <c r="GX931" s="127"/>
      <c r="GY931" s="127"/>
      <c r="GZ931" s="127"/>
      <c r="HA931" s="127"/>
      <c r="HB931" s="127"/>
      <c r="HC931" s="127"/>
      <c r="HD931" s="127"/>
      <c r="HE931" s="127"/>
      <c r="HF931" s="127"/>
      <c r="HG931" s="127"/>
      <c r="HH931" s="127"/>
      <c r="HI931" s="127"/>
      <c r="HJ931" s="127"/>
      <c r="HK931" s="127"/>
      <c r="HL931" s="127"/>
      <c r="HM931" s="127"/>
      <c r="HN931" s="127"/>
      <c r="HO931" s="127"/>
      <c r="HP931" s="127"/>
      <c r="HQ931" s="127"/>
      <c r="HR931" s="127"/>
      <c r="HS931" s="127"/>
      <c r="HT931" s="127"/>
      <c r="HU931" s="127"/>
      <c r="HV931" s="127"/>
      <c r="HW931" s="127"/>
      <c r="HX931" s="127"/>
      <c r="HY931" s="127"/>
      <c r="H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  <c r="BK932" s="127"/>
      <c r="BL932" s="127"/>
      <c r="BM932" s="127"/>
      <c r="BN932" s="127"/>
      <c r="BO932" s="127"/>
      <c r="BP932" s="127"/>
      <c r="BQ932" s="127"/>
      <c r="BR932" s="127"/>
      <c r="BS932" s="127"/>
      <c r="BT932" s="127"/>
      <c r="BU932" s="127"/>
      <c r="BV932" s="127"/>
      <c r="BW932" s="127"/>
      <c r="BX932" s="127"/>
      <c r="BY932" s="127"/>
      <c r="BZ932" s="127"/>
      <c r="CA932" s="127"/>
      <c r="CB932" s="127"/>
      <c r="CC932" s="127"/>
      <c r="CD932" s="127"/>
      <c r="CE932" s="127"/>
      <c r="CF932" s="127"/>
      <c r="CG932" s="127"/>
      <c r="CH932" s="127"/>
      <c r="CI932" s="127"/>
      <c r="CJ932" s="127"/>
      <c r="CK932" s="127"/>
      <c r="CL932" s="127"/>
      <c r="CM932" s="127"/>
      <c r="CN932" s="127"/>
      <c r="CO932" s="127"/>
      <c r="CP932" s="127"/>
      <c r="CQ932" s="127"/>
      <c r="CR932" s="127"/>
      <c r="CS932" s="127"/>
      <c r="CT932" s="127"/>
      <c r="CU932" s="127"/>
      <c r="CV932" s="127"/>
      <c r="CW932" s="127"/>
      <c r="CX932" s="127"/>
      <c r="CY932" s="127"/>
      <c r="CZ932" s="127"/>
      <c r="DA932" s="127"/>
      <c r="DB932" s="127"/>
      <c r="DC932" s="127"/>
      <c r="DD932" s="127"/>
      <c r="DE932" s="127"/>
      <c r="DF932" s="127"/>
      <c r="DG932" s="127"/>
      <c r="DH932" s="127"/>
      <c r="DI932" s="127"/>
      <c r="DJ932" s="127"/>
      <c r="DK932" s="127"/>
      <c r="DL932" s="127"/>
      <c r="DM932" s="127"/>
      <c r="DN932" s="127"/>
      <c r="DO932" s="127"/>
      <c r="DP932" s="127"/>
      <c r="DQ932" s="127"/>
      <c r="DR932" s="127"/>
      <c r="DS932" s="127"/>
      <c r="DT932" s="127"/>
      <c r="DU932" s="127"/>
      <c r="DV932" s="127"/>
      <c r="DW932" s="127"/>
      <c r="DX932" s="127"/>
      <c r="DY932" s="127"/>
      <c r="DZ932" s="127"/>
      <c r="EA932" s="127"/>
      <c r="EB932" s="127"/>
      <c r="EC932" s="127"/>
      <c r="ED932" s="127"/>
      <c r="EE932" s="127"/>
      <c r="EF932" s="127"/>
      <c r="EG932" s="127"/>
      <c r="EH932" s="127"/>
      <c r="EI932" s="127"/>
      <c r="EJ932" s="127"/>
      <c r="EK932" s="127"/>
      <c r="EL932" s="127"/>
      <c r="EM932" s="127"/>
      <c r="EN932" s="127"/>
      <c r="EO932" s="127"/>
      <c r="EP932" s="127"/>
      <c r="EQ932" s="127"/>
      <c r="ER932" s="127"/>
      <c r="ES932" s="127"/>
      <c r="ET932" s="127"/>
      <c r="EU932" s="127"/>
      <c r="EV932" s="127"/>
      <c r="EW932" s="127"/>
      <c r="EX932" s="127"/>
      <c r="EY932" s="127"/>
      <c r="EZ932" s="127"/>
      <c r="FA932" s="127"/>
      <c r="FB932" s="127"/>
      <c r="FC932" s="127"/>
      <c r="FD932" s="127"/>
      <c r="FE932" s="127"/>
      <c r="FF932" s="127"/>
      <c r="FG932" s="127"/>
      <c r="FH932" s="127"/>
      <c r="FI932" s="127"/>
      <c r="FJ932" s="127"/>
      <c r="FK932" s="127"/>
      <c r="FL932" s="127"/>
      <c r="FM932" s="127"/>
      <c r="FN932" s="127"/>
      <c r="FO932" s="127"/>
      <c r="FP932" s="127"/>
      <c r="FQ932" s="127"/>
      <c r="FR932" s="127"/>
      <c r="FS932" s="127"/>
      <c r="FT932" s="127"/>
      <c r="FU932" s="127"/>
      <c r="FV932" s="127"/>
      <c r="FW932" s="127"/>
      <c r="FX932" s="127"/>
      <c r="FY932" s="127"/>
      <c r="FZ932" s="127"/>
      <c r="GA932" s="127"/>
      <c r="GB932" s="127"/>
      <c r="GC932" s="127"/>
      <c r="GD932" s="127"/>
      <c r="GE932" s="127"/>
      <c r="GF932" s="127"/>
      <c r="GG932" s="127"/>
      <c r="GH932" s="127"/>
      <c r="GI932" s="127"/>
      <c r="GJ932" s="127"/>
      <c r="GK932" s="127"/>
      <c r="GL932" s="127"/>
      <c r="GM932" s="127"/>
      <c r="GN932" s="127"/>
      <c r="GO932" s="127"/>
      <c r="GP932" s="127"/>
      <c r="GQ932" s="127"/>
      <c r="GR932" s="127"/>
      <c r="GS932" s="127"/>
      <c r="GT932" s="127"/>
      <c r="GU932" s="127"/>
      <c r="GV932" s="127"/>
      <c r="GW932" s="127"/>
      <c r="GX932" s="127"/>
      <c r="GY932" s="127"/>
      <c r="GZ932" s="127"/>
      <c r="HA932" s="127"/>
      <c r="HB932" s="127"/>
      <c r="HC932" s="127"/>
      <c r="HD932" s="127"/>
      <c r="HE932" s="127"/>
      <c r="HF932" s="127"/>
      <c r="HG932" s="127"/>
      <c r="HH932" s="127"/>
      <c r="HI932" s="127"/>
      <c r="HJ932" s="127"/>
      <c r="HK932" s="127"/>
      <c r="HL932" s="127"/>
      <c r="HM932" s="127"/>
      <c r="HN932" s="127"/>
      <c r="HO932" s="127"/>
      <c r="HP932" s="127"/>
      <c r="HQ932" s="127"/>
      <c r="HR932" s="127"/>
      <c r="HS932" s="127"/>
      <c r="HT932" s="127"/>
      <c r="HU932" s="127"/>
      <c r="HV932" s="127"/>
      <c r="HW932" s="127"/>
      <c r="HX932" s="127"/>
      <c r="HY932" s="127"/>
      <c r="H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  <c r="BK933" s="127"/>
      <c r="BL933" s="127"/>
      <c r="BM933" s="127"/>
      <c r="BN933" s="127"/>
      <c r="BO933" s="127"/>
      <c r="BP933" s="127"/>
      <c r="BQ933" s="127"/>
      <c r="BR933" s="127"/>
      <c r="BS933" s="127"/>
      <c r="BT933" s="127"/>
      <c r="BU933" s="127"/>
      <c r="BV933" s="127"/>
      <c r="BW933" s="127"/>
      <c r="BX933" s="127"/>
      <c r="BY933" s="127"/>
      <c r="BZ933" s="127"/>
      <c r="CA933" s="127"/>
      <c r="CB933" s="127"/>
      <c r="CC933" s="127"/>
      <c r="CD933" s="127"/>
      <c r="CE933" s="127"/>
      <c r="CF933" s="127"/>
      <c r="CG933" s="127"/>
      <c r="CH933" s="127"/>
      <c r="CI933" s="127"/>
      <c r="CJ933" s="127"/>
      <c r="CK933" s="127"/>
      <c r="CL933" s="127"/>
      <c r="CM933" s="127"/>
      <c r="CN933" s="127"/>
      <c r="CO933" s="127"/>
      <c r="CP933" s="127"/>
      <c r="CQ933" s="127"/>
      <c r="CR933" s="127"/>
      <c r="CS933" s="127"/>
      <c r="CT933" s="127"/>
      <c r="CU933" s="127"/>
      <c r="CV933" s="127"/>
      <c r="CW933" s="127"/>
      <c r="CX933" s="127"/>
      <c r="CY933" s="127"/>
      <c r="CZ933" s="127"/>
      <c r="DA933" s="127"/>
      <c r="DB933" s="127"/>
      <c r="DC933" s="127"/>
      <c r="DD933" s="127"/>
      <c r="DE933" s="127"/>
      <c r="DF933" s="127"/>
      <c r="DG933" s="127"/>
      <c r="DH933" s="127"/>
      <c r="DI933" s="127"/>
      <c r="DJ933" s="127"/>
      <c r="DK933" s="127"/>
      <c r="DL933" s="127"/>
      <c r="DM933" s="127"/>
      <c r="DN933" s="127"/>
      <c r="DO933" s="127"/>
      <c r="DP933" s="127"/>
      <c r="DQ933" s="127"/>
      <c r="DR933" s="127"/>
      <c r="DS933" s="127"/>
      <c r="DT933" s="127"/>
      <c r="DU933" s="127"/>
      <c r="DV933" s="127"/>
      <c r="DW933" s="127"/>
      <c r="DX933" s="127"/>
      <c r="DY933" s="127"/>
      <c r="DZ933" s="127"/>
      <c r="EA933" s="127"/>
      <c r="EB933" s="127"/>
      <c r="EC933" s="127"/>
      <c r="ED933" s="127"/>
      <c r="EE933" s="127"/>
      <c r="EF933" s="127"/>
      <c r="EG933" s="127"/>
      <c r="EH933" s="127"/>
      <c r="EI933" s="127"/>
      <c r="EJ933" s="127"/>
      <c r="EK933" s="127"/>
      <c r="EL933" s="127"/>
      <c r="EM933" s="127"/>
      <c r="EN933" s="127"/>
      <c r="EO933" s="127"/>
      <c r="EP933" s="127"/>
      <c r="EQ933" s="127"/>
      <c r="ER933" s="127"/>
      <c r="ES933" s="127"/>
      <c r="ET933" s="127"/>
      <c r="EU933" s="127"/>
      <c r="EV933" s="127"/>
      <c r="EW933" s="127"/>
      <c r="EX933" s="127"/>
      <c r="EY933" s="127"/>
      <c r="EZ933" s="127"/>
      <c r="FA933" s="127"/>
      <c r="FB933" s="127"/>
      <c r="FC933" s="127"/>
      <c r="FD933" s="127"/>
      <c r="FE933" s="127"/>
      <c r="FF933" s="127"/>
      <c r="FG933" s="127"/>
      <c r="FH933" s="127"/>
      <c r="FI933" s="127"/>
      <c r="FJ933" s="127"/>
      <c r="FK933" s="127"/>
      <c r="FL933" s="127"/>
      <c r="FM933" s="127"/>
      <c r="FN933" s="127"/>
      <c r="FO933" s="127"/>
      <c r="FP933" s="127"/>
      <c r="FQ933" s="127"/>
      <c r="FR933" s="127"/>
      <c r="FS933" s="127"/>
      <c r="FT933" s="127"/>
      <c r="FU933" s="127"/>
      <c r="FV933" s="127"/>
      <c r="FW933" s="127"/>
      <c r="FX933" s="127"/>
      <c r="FY933" s="127"/>
      <c r="FZ933" s="127"/>
      <c r="GA933" s="127"/>
      <c r="GB933" s="127"/>
      <c r="GC933" s="127"/>
      <c r="GD933" s="127"/>
      <c r="GE933" s="127"/>
      <c r="GF933" s="127"/>
      <c r="GG933" s="127"/>
      <c r="GH933" s="127"/>
      <c r="GI933" s="127"/>
      <c r="GJ933" s="127"/>
      <c r="GK933" s="127"/>
      <c r="GL933" s="127"/>
      <c r="GM933" s="127"/>
      <c r="GN933" s="127"/>
      <c r="GO933" s="127"/>
      <c r="GP933" s="127"/>
      <c r="GQ933" s="127"/>
      <c r="GR933" s="127"/>
      <c r="GS933" s="127"/>
      <c r="GT933" s="127"/>
      <c r="GU933" s="127"/>
      <c r="GV933" s="127"/>
      <c r="GW933" s="127"/>
      <c r="GX933" s="127"/>
      <c r="GY933" s="127"/>
      <c r="GZ933" s="127"/>
      <c r="HA933" s="127"/>
      <c r="HB933" s="127"/>
      <c r="HC933" s="127"/>
      <c r="HD933" s="127"/>
      <c r="HE933" s="127"/>
      <c r="HF933" s="127"/>
      <c r="HG933" s="127"/>
      <c r="HH933" s="127"/>
      <c r="HI933" s="127"/>
      <c r="HJ933" s="127"/>
      <c r="HK933" s="127"/>
      <c r="HL933" s="127"/>
      <c r="HM933" s="127"/>
      <c r="HN933" s="127"/>
      <c r="HO933" s="127"/>
      <c r="HP933" s="127"/>
      <c r="HQ933" s="127"/>
      <c r="HR933" s="127"/>
      <c r="HS933" s="127"/>
      <c r="HT933" s="127"/>
      <c r="HU933" s="127"/>
      <c r="HV933" s="127"/>
      <c r="HW933" s="127"/>
      <c r="HX933" s="127"/>
      <c r="HY933" s="127"/>
      <c r="H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  <c r="BK934" s="127"/>
      <c r="BL934" s="127"/>
      <c r="BM934" s="127"/>
      <c r="BN934" s="127"/>
      <c r="BO934" s="127"/>
      <c r="BP934" s="127"/>
      <c r="BQ934" s="127"/>
      <c r="BR934" s="127"/>
      <c r="BS934" s="127"/>
      <c r="BT934" s="127"/>
      <c r="BU934" s="127"/>
      <c r="BV934" s="127"/>
      <c r="BW934" s="127"/>
      <c r="BX934" s="127"/>
      <c r="BY934" s="127"/>
      <c r="BZ934" s="127"/>
      <c r="CA934" s="127"/>
      <c r="CB934" s="127"/>
      <c r="CC934" s="127"/>
      <c r="CD934" s="127"/>
      <c r="CE934" s="127"/>
      <c r="CF934" s="127"/>
      <c r="CG934" s="127"/>
      <c r="CH934" s="127"/>
      <c r="CI934" s="127"/>
      <c r="CJ934" s="127"/>
      <c r="CK934" s="127"/>
      <c r="CL934" s="127"/>
      <c r="CM934" s="127"/>
      <c r="CN934" s="127"/>
      <c r="CO934" s="127"/>
      <c r="CP934" s="127"/>
      <c r="CQ934" s="127"/>
      <c r="CR934" s="127"/>
      <c r="CS934" s="127"/>
      <c r="CT934" s="127"/>
      <c r="CU934" s="127"/>
      <c r="CV934" s="127"/>
      <c r="CW934" s="127"/>
      <c r="CX934" s="127"/>
      <c r="CY934" s="127"/>
      <c r="CZ934" s="127"/>
      <c r="DA934" s="127"/>
      <c r="DB934" s="127"/>
      <c r="DC934" s="127"/>
      <c r="DD934" s="127"/>
      <c r="DE934" s="127"/>
      <c r="DF934" s="127"/>
      <c r="DG934" s="127"/>
      <c r="DH934" s="127"/>
      <c r="DI934" s="127"/>
      <c r="DJ934" s="127"/>
      <c r="DK934" s="127"/>
      <c r="DL934" s="127"/>
      <c r="DM934" s="127"/>
      <c r="DN934" s="127"/>
      <c r="DO934" s="127"/>
      <c r="DP934" s="127"/>
      <c r="DQ934" s="127"/>
      <c r="DR934" s="127"/>
      <c r="DS934" s="127"/>
      <c r="DT934" s="127"/>
      <c r="DU934" s="127"/>
      <c r="DV934" s="127"/>
      <c r="DW934" s="127"/>
      <c r="DX934" s="127"/>
      <c r="DY934" s="127"/>
      <c r="DZ934" s="127"/>
      <c r="EA934" s="127"/>
      <c r="EB934" s="127"/>
      <c r="EC934" s="127"/>
      <c r="ED934" s="127"/>
      <c r="EE934" s="127"/>
      <c r="EF934" s="127"/>
      <c r="EG934" s="127"/>
      <c r="EH934" s="127"/>
      <c r="EI934" s="127"/>
      <c r="EJ934" s="127"/>
      <c r="EK934" s="127"/>
      <c r="EL934" s="127"/>
      <c r="EM934" s="127"/>
      <c r="EN934" s="127"/>
      <c r="EO934" s="127"/>
      <c r="EP934" s="127"/>
      <c r="EQ934" s="127"/>
      <c r="ER934" s="127"/>
      <c r="ES934" s="127"/>
      <c r="ET934" s="127"/>
      <c r="EU934" s="127"/>
      <c r="EV934" s="127"/>
      <c r="EW934" s="127"/>
      <c r="EX934" s="127"/>
      <c r="EY934" s="127"/>
      <c r="EZ934" s="127"/>
      <c r="FA934" s="127"/>
      <c r="FB934" s="127"/>
      <c r="FC934" s="127"/>
      <c r="FD934" s="127"/>
      <c r="FE934" s="127"/>
      <c r="FF934" s="127"/>
      <c r="FG934" s="127"/>
      <c r="FH934" s="127"/>
      <c r="FI934" s="127"/>
      <c r="FJ934" s="127"/>
      <c r="FK934" s="127"/>
      <c r="FL934" s="127"/>
      <c r="FM934" s="127"/>
      <c r="FN934" s="127"/>
      <c r="FO934" s="127"/>
      <c r="FP934" s="127"/>
      <c r="FQ934" s="127"/>
      <c r="FR934" s="127"/>
      <c r="FS934" s="127"/>
      <c r="FT934" s="127"/>
      <c r="FU934" s="127"/>
      <c r="FV934" s="127"/>
      <c r="FW934" s="127"/>
      <c r="FX934" s="127"/>
      <c r="FY934" s="127"/>
      <c r="FZ934" s="127"/>
      <c r="GA934" s="127"/>
      <c r="GB934" s="127"/>
      <c r="GC934" s="127"/>
      <c r="GD934" s="127"/>
      <c r="GE934" s="127"/>
      <c r="GF934" s="127"/>
      <c r="GG934" s="127"/>
      <c r="GH934" s="127"/>
      <c r="GI934" s="127"/>
      <c r="GJ934" s="127"/>
      <c r="GK934" s="127"/>
      <c r="GL934" s="127"/>
      <c r="GM934" s="127"/>
      <c r="GN934" s="127"/>
      <c r="GO934" s="127"/>
      <c r="GP934" s="127"/>
      <c r="GQ934" s="127"/>
      <c r="GR934" s="127"/>
      <c r="GS934" s="127"/>
      <c r="GT934" s="127"/>
      <c r="GU934" s="127"/>
      <c r="GV934" s="127"/>
      <c r="GW934" s="127"/>
      <c r="GX934" s="127"/>
      <c r="GY934" s="127"/>
      <c r="GZ934" s="127"/>
      <c r="HA934" s="127"/>
      <c r="HB934" s="127"/>
      <c r="HC934" s="127"/>
      <c r="HD934" s="127"/>
      <c r="HE934" s="127"/>
      <c r="HF934" s="127"/>
      <c r="HG934" s="127"/>
      <c r="HH934" s="127"/>
      <c r="HI934" s="127"/>
      <c r="HJ934" s="127"/>
      <c r="HK934" s="127"/>
      <c r="HL934" s="127"/>
      <c r="HM934" s="127"/>
      <c r="HN934" s="127"/>
      <c r="HO934" s="127"/>
      <c r="HP934" s="127"/>
      <c r="HQ934" s="127"/>
      <c r="HR934" s="127"/>
      <c r="HS934" s="127"/>
      <c r="HT934" s="127"/>
      <c r="HU934" s="127"/>
      <c r="HV934" s="127"/>
      <c r="HW934" s="127"/>
      <c r="HX934" s="127"/>
      <c r="HY934" s="127"/>
      <c r="H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  <c r="BK935" s="127"/>
      <c r="BL935" s="127"/>
      <c r="BM935" s="127"/>
      <c r="BN935" s="127"/>
      <c r="BO935" s="127"/>
      <c r="BP935" s="127"/>
      <c r="BQ935" s="127"/>
      <c r="BR935" s="127"/>
      <c r="BS935" s="127"/>
      <c r="BT935" s="127"/>
      <c r="BU935" s="127"/>
      <c r="BV935" s="127"/>
      <c r="BW935" s="127"/>
      <c r="BX935" s="127"/>
      <c r="BY935" s="127"/>
      <c r="BZ935" s="127"/>
      <c r="CA935" s="127"/>
      <c r="CB935" s="127"/>
      <c r="CC935" s="127"/>
      <c r="CD935" s="127"/>
      <c r="CE935" s="127"/>
      <c r="CF935" s="127"/>
      <c r="CG935" s="127"/>
      <c r="CH935" s="127"/>
      <c r="CI935" s="127"/>
      <c r="CJ935" s="127"/>
      <c r="CK935" s="127"/>
      <c r="CL935" s="127"/>
      <c r="CM935" s="127"/>
      <c r="CN935" s="127"/>
      <c r="CO935" s="127"/>
      <c r="CP935" s="127"/>
      <c r="CQ935" s="127"/>
      <c r="CR935" s="127"/>
      <c r="CS935" s="127"/>
      <c r="CT935" s="127"/>
      <c r="CU935" s="127"/>
      <c r="CV935" s="127"/>
      <c r="CW935" s="127"/>
      <c r="CX935" s="127"/>
      <c r="CY935" s="127"/>
      <c r="CZ935" s="127"/>
      <c r="DA935" s="127"/>
      <c r="DB935" s="127"/>
      <c r="DC935" s="127"/>
      <c r="DD935" s="127"/>
      <c r="DE935" s="127"/>
      <c r="DF935" s="127"/>
      <c r="DG935" s="127"/>
      <c r="DH935" s="127"/>
      <c r="DI935" s="127"/>
      <c r="DJ935" s="127"/>
      <c r="DK935" s="127"/>
      <c r="DL935" s="127"/>
      <c r="DM935" s="127"/>
      <c r="DN935" s="127"/>
      <c r="DO935" s="127"/>
      <c r="DP935" s="127"/>
      <c r="DQ935" s="127"/>
      <c r="DR935" s="127"/>
      <c r="DS935" s="127"/>
      <c r="DT935" s="127"/>
      <c r="DU935" s="127"/>
      <c r="DV935" s="127"/>
      <c r="DW935" s="127"/>
      <c r="DX935" s="127"/>
      <c r="DY935" s="127"/>
      <c r="DZ935" s="127"/>
      <c r="EA935" s="127"/>
      <c r="EB935" s="127"/>
      <c r="EC935" s="127"/>
      <c r="ED935" s="127"/>
      <c r="EE935" s="127"/>
      <c r="EF935" s="127"/>
      <c r="EG935" s="127"/>
      <c r="EH935" s="127"/>
      <c r="EI935" s="127"/>
      <c r="EJ935" s="127"/>
      <c r="EK935" s="127"/>
      <c r="EL935" s="127"/>
      <c r="EM935" s="127"/>
      <c r="EN935" s="127"/>
      <c r="EO935" s="127"/>
      <c r="EP935" s="127"/>
      <c r="EQ935" s="127"/>
      <c r="ER935" s="127"/>
      <c r="ES935" s="127"/>
      <c r="ET935" s="127"/>
      <c r="EU935" s="127"/>
      <c r="EV935" s="127"/>
      <c r="EW935" s="127"/>
      <c r="EX935" s="127"/>
      <c r="EY935" s="127"/>
      <c r="EZ935" s="127"/>
      <c r="FA935" s="127"/>
      <c r="FB935" s="127"/>
      <c r="FC935" s="127"/>
      <c r="FD935" s="127"/>
      <c r="FE935" s="127"/>
      <c r="FF935" s="127"/>
      <c r="FG935" s="127"/>
      <c r="FH935" s="127"/>
      <c r="FI935" s="127"/>
      <c r="FJ935" s="127"/>
      <c r="FK935" s="127"/>
      <c r="FL935" s="127"/>
      <c r="FM935" s="127"/>
      <c r="FN935" s="127"/>
      <c r="FO935" s="127"/>
      <c r="FP935" s="127"/>
      <c r="FQ935" s="127"/>
      <c r="FR935" s="127"/>
      <c r="FS935" s="127"/>
      <c r="FT935" s="127"/>
      <c r="FU935" s="127"/>
      <c r="FV935" s="127"/>
      <c r="FW935" s="127"/>
      <c r="FX935" s="127"/>
      <c r="FY935" s="127"/>
      <c r="FZ935" s="127"/>
      <c r="GA935" s="127"/>
      <c r="GB935" s="127"/>
      <c r="GC935" s="127"/>
      <c r="GD935" s="127"/>
      <c r="GE935" s="127"/>
      <c r="GF935" s="127"/>
      <c r="GG935" s="127"/>
      <c r="GH935" s="127"/>
      <c r="GI935" s="127"/>
      <c r="GJ935" s="127"/>
      <c r="GK935" s="127"/>
      <c r="GL935" s="127"/>
      <c r="GM935" s="127"/>
      <c r="GN935" s="127"/>
      <c r="GO935" s="127"/>
      <c r="GP935" s="127"/>
      <c r="GQ935" s="127"/>
      <c r="GR935" s="127"/>
      <c r="GS935" s="127"/>
      <c r="GT935" s="127"/>
      <c r="GU935" s="127"/>
      <c r="GV935" s="127"/>
      <c r="GW935" s="127"/>
      <c r="GX935" s="127"/>
      <c r="GY935" s="127"/>
      <c r="GZ935" s="127"/>
      <c r="HA935" s="127"/>
      <c r="HB935" s="127"/>
      <c r="HC935" s="127"/>
      <c r="HD935" s="127"/>
      <c r="HE935" s="127"/>
      <c r="HF935" s="127"/>
      <c r="HG935" s="127"/>
      <c r="HH935" s="127"/>
      <c r="HI935" s="127"/>
      <c r="HJ935" s="127"/>
      <c r="HK935" s="127"/>
      <c r="HL935" s="127"/>
      <c r="HM935" s="127"/>
      <c r="HN935" s="127"/>
      <c r="HO935" s="127"/>
      <c r="HP935" s="127"/>
      <c r="HQ935" s="127"/>
      <c r="HR935" s="127"/>
      <c r="HS935" s="127"/>
      <c r="HT935" s="127"/>
      <c r="HU935" s="127"/>
      <c r="HV935" s="127"/>
      <c r="HW935" s="127"/>
      <c r="HX935" s="127"/>
      <c r="HY935" s="127"/>
      <c r="H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  <c r="BK936" s="127"/>
      <c r="BL936" s="127"/>
      <c r="BM936" s="127"/>
      <c r="BN936" s="127"/>
      <c r="BO936" s="127"/>
      <c r="BP936" s="127"/>
      <c r="BQ936" s="127"/>
      <c r="BR936" s="127"/>
      <c r="BS936" s="127"/>
      <c r="BT936" s="127"/>
      <c r="BU936" s="127"/>
      <c r="BV936" s="127"/>
      <c r="BW936" s="127"/>
      <c r="BX936" s="127"/>
      <c r="BY936" s="127"/>
      <c r="BZ936" s="127"/>
      <c r="CA936" s="127"/>
      <c r="CB936" s="127"/>
      <c r="CC936" s="127"/>
      <c r="CD936" s="127"/>
      <c r="CE936" s="127"/>
      <c r="CF936" s="127"/>
      <c r="CG936" s="127"/>
      <c r="CH936" s="127"/>
      <c r="CI936" s="127"/>
      <c r="CJ936" s="127"/>
      <c r="CK936" s="127"/>
      <c r="CL936" s="127"/>
      <c r="CM936" s="127"/>
      <c r="CN936" s="127"/>
      <c r="CO936" s="127"/>
      <c r="CP936" s="127"/>
      <c r="CQ936" s="127"/>
      <c r="CR936" s="127"/>
      <c r="CS936" s="127"/>
      <c r="CT936" s="127"/>
      <c r="CU936" s="127"/>
      <c r="CV936" s="127"/>
      <c r="CW936" s="127"/>
      <c r="CX936" s="127"/>
      <c r="CY936" s="127"/>
      <c r="CZ936" s="127"/>
      <c r="DA936" s="127"/>
      <c r="DB936" s="127"/>
      <c r="DC936" s="127"/>
      <c r="DD936" s="127"/>
      <c r="DE936" s="127"/>
      <c r="DF936" s="127"/>
      <c r="DG936" s="127"/>
      <c r="DH936" s="127"/>
      <c r="DI936" s="127"/>
      <c r="DJ936" s="127"/>
      <c r="DK936" s="127"/>
      <c r="DL936" s="127"/>
      <c r="DM936" s="127"/>
      <c r="DN936" s="127"/>
      <c r="DO936" s="127"/>
      <c r="DP936" s="127"/>
      <c r="DQ936" s="127"/>
      <c r="DR936" s="127"/>
      <c r="DS936" s="127"/>
      <c r="DT936" s="127"/>
      <c r="DU936" s="127"/>
      <c r="DV936" s="127"/>
      <c r="DW936" s="127"/>
      <c r="DX936" s="127"/>
      <c r="DY936" s="127"/>
      <c r="DZ936" s="127"/>
      <c r="EA936" s="127"/>
      <c r="EB936" s="127"/>
      <c r="EC936" s="127"/>
      <c r="ED936" s="127"/>
      <c r="EE936" s="127"/>
      <c r="EF936" s="127"/>
      <c r="EG936" s="127"/>
      <c r="EH936" s="127"/>
      <c r="EI936" s="127"/>
      <c r="EJ936" s="127"/>
      <c r="EK936" s="127"/>
      <c r="EL936" s="127"/>
      <c r="EM936" s="127"/>
      <c r="EN936" s="127"/>
      <c r="EO936" s="127"/>
      <c r="EP936" s="127"/>
      <c r="EQ936" s="127"/>
      <c r="ER936" s="127"/>
      <c r="ES936" s="127"/>
      <c r="ET936" s="127"/>
      <c r="EU936" s="127"/>
      <c r="EV936" s="127"/>
      <c r="EW936" s="127"/>
      <c r="EX936" s="127"/>
      <c r="EY936" s="127"/>
      <c r="EZ936" s="127"/>
      <c r="FA936" s="127"/>
      <c r="FB936" s="127"/>
      <c r="FC936" s="127"/>
      <c r="FD936" s="127"/>
      <c r="FE936" s="127"/>
      <c r="FF936" s="127"/>
      <c r="FG936" s="127"/>
      <c r="FH936" s="127"/>
      <c r="FI936" s="127"/>
      <c r="FJ936" s="127"/>
      <c r="FK936" s="127"/>
      <c r="FL936" s="127"/>
      <c r="FM936" s="127"/>
      <c r="FN936" s="127"/>
      <c r="FO936" s="127"/>
      <c r="FP936" s="127"/>
      <c r="FQ936" s="127"/>
      <c r="FR936" s="127"/>
      <c r="FS936" s="127"/>
      <c r="FT936" s="127"/>
      <c r="FU936" s="127"/>
      <c r="FV936" s="127"/>
      <c r="FW936" s="127"/>
      <c r="FX936" s="127"/>
      <c r="FY936" s="127"/>
      <c r="FZ936" s="127"/>
      <c r="GA936" s="127"/>
      <c r="GB936" s="127"/>
      <c r="GC936" s="127"/>
      <c r="GD936" s="127"/>
      <c r="GE936" s="127"/>
      <c r="GF936" s="127"/>
      <c r="GG936" s="127"/>
      <c r="GH936" s="127"/>
      <c r="GI936" s="127"/>
      <c r="GJ936" s="127"/>
      <c r="GK936" s="127"/>
      <c r="GL936" s="127"/>
      <c r="GM936" s="127"/>
      <c r="GN936" s="127"/>
      <c r="GO936" s="127"/>
      <c r="GP936" s="127"/>
      <c r="GQ936" s="127"/>
      <c r="GR936" s="127"/>
      <c r="GS936" s="127"/>
      <c r="GT936" s="127"/>
      <c r="GU936" s="127"/>
      <c r="GV936" s="127"/>
      <c r="GW936" s="127"/>
      <c r="GX936" s="127"/>
      <c r="GY936" s="127"/>
      <c r="GZ936" s="127"/>
      <c r="HA936" s="127"/>
      <c r="HB936" s="127"/>
      <c r="HC936" s="127"/>
      <c r="HD936" s="127"/>
      <c r="HE936" s="127"/>
      <c r="HF936" s="127"/>
      <c r="HG936" s="127"/>
      <c r="HH936" s="127"/>
      <c r="HI936" s="127"/>
      <c r="HJ936" s="127"/>
      <c r="HK936" s="127"/>
      <c r="HL936" s="127"/>
      <c r="HM936" s="127"/>
      <c r="HN936" s="127"/>
      <c r="HO936" s="127"/>
      <c r="HP936" s="127"/>
      <c r="HQ936" s="127"/>
      <c r="HR936" s="127"/>
      <c r="HS936" s="127"/>
      <c r="HT936" s="127"/>
      <c r="HU936" s="127"/>
      <c r="HV936" s="127"/>
      <c r="HW936" s="127"/>
      <c r="HX936" s="127"/>
      <c r="HY936" s="127"/>
      <c r="H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  <c r="BK937" s="127"/>
      <c r="BL937" s="127"/>
      <c r="BM937" s="127"/>
      <c r="BN937" s="127"/>
      <c r="BO937" s="127"/>
      <c r="BP937" s="127"/>
      <c r="BQ937" s="127"/>
      <c r="BR937" s="127"/>
      <c r="BS937" s="127"/>
      <c r="BT937" s="127"/>
      <c r="BU937" s="127"/>
      <c r="BV937" s="127"/>
      <c r="BW937" s="127"/>
      <c r="BX937" s="127"/>
      <c r="BY937" s="127"/>
      <c r="BZ937" s="127"/>
      <c r="CA937" s="127"/>
      <c r="CB937" s="127"/>
      <c r="CC937" s="127"/>
      <c r="CD937" s="127"/>
      <c r="CE937" s="127"/>
      <c r="CF937" s="127"/>
      <c r="CG937" s="127"/>
      <c r="CH937" s="127"/>
      <c r="CI937" s="127"/>
      <c r="CJ937" s="127"/>
      <c r="CK937" s="127"/>
      <c r="CL937" s="127"/>
      <c r="CM937" s="127"/>
      <c r="CN937" s="127"/>
      <c r="CO937" s="127"/>
      <c r="CP937" s="127"/>
      <c r="CQ937" s="127"/>
      <c r="CR937" s="127"/>
      <c r="CS937" s="127"/>
      <c r="CT937" s="127"/>
      <c r="CU937" s="127"/>
      <c r="CV937" s="127"/>
      <c r="CW937" s="127"/>
      <c r="CX937" s="127"/>
      <c r="CY937" s="127"/>
      <c r="CZ937" s="127"/>
      <c r="DA937" s="127"/>
      <c r="DB937" s="127"/>
      <c r="DC937" s="127"/>
      <c r="DD937" s="127"/>
      <c r="DE937" s="127"/>
      <c r="DF937" s="127"/>
      <c r="DG937" s="127"/>
      <c r="DH937" s="127"/>
      <c r="DI937" s="127"/>
      <c r="DJ937" s="127"/>
      <c r="DK937" s="127"/>
      <c r="DL937" s="127"/>
      <c r="DM937" s="127"/>
      <c r="DN937" s="127"/>
      <c r="DO937" s="127"/>
      <c r="DP937" s="127"/>
      <c r="DQ937" s="127"/>
      <c r="DR937" s="127"/>
      <c r="DS937" s="127"/>
      <c r="DT937" s="127"/>
      <c r="DU937" s="127"/>
      <c r="DV937" s="127"/>
      <c r="DW937" s="127"/>
      <c r="DX937" s="127"/>
      <c r="DY937" s="127"/>
      <c r="DZ937" s="127"/>
      <c r="EA937" s="127"/>
      <c r="EB937" s="127"/>
      <c r="EC937" s="127"/>
      <c r="ED937" s="127"/>
      <c r="EE937" s="127"/>
      <c r="EF937" s="127"/>
      <c r="EG937" s="127"/>
      <c r="EH937" s="127"/>
      <c r="EI937" s="127"/>
      <c r="EJ937" s="127"/>
      <c r="EK937" s="127"/>
      <c r="EL937" s="127"/>
      <c r="EM937" s="127"/>
      <c r="EN937" s="127"/>
      <c r="EO937" s="127"/>
      <c r="EP937" s="127"/>
      <c r="EQ937" s="127"/>
      <c r="ER937" s="127"/>
      <c r="ES937" s="127"/>
      <c r="ET937" s="127"/>
      <c r="EU937" s="127"/>
      <c r="EV937" s="127"/>
      <c r="EW937" s="127"/>
      <c r="EX937" s="127"/>
      <c r="EY937" s="127"/>
      <c r="EZ937" s="127"/>
      <c r="FA937" s="127"/>
      <c r="FB937" s="127"/>
      <c r="FC937" s="127"/>
      <c r="FD937" s="127"/>
      <c r="FE937" s="127"/>
      <c r="FF937" s="127"/>
      <c r="FG937" s="127"/>
      <c r="FH937" s="127"/>
      <c r="FI937" s="127"/>
      <c r="FJ937" s="127"/>
      <c r="FK937" s="127"/>
      <c r="FL937" s="127"/>
      <c r="FM937" s="127"/>
      <c r="FN937" s="127"/>
      <c r="FO937" s="127"/>
      <c r="FP937" s="127"/>
      <c r="FQ937" s="127"/>
      <c r="FR937" s="127"/>
      <c r="FS937" s="127"/>
      <c r="FT937" s="127"/>
      <c r="FU937" s="127"/>
      <c r="FV937" s="127"/>
      <c r="FW937" s="127"/>
      <c r="FX937" s="127"/>
      <c r="FY937" s="127"/>
      <c r="FZ937" s="127"/>
      <c r="GA937" s="127"/>
      <c r="GB937" s="127"/>
      <c r="GC937" s="127"/>
      <c r="GD937" s="127"/>
      <c r="GE937" s="127"/>
      <c r="GF937" s="127"/>
      <c r="GG937" s="127"/>
      <c r="GH937" s="127"/>
      <c r="GI937" s="127"/>
      <c r="GJ937" s="127"/>
      <c r="GK937" s="127"/>
      <c r="GL937" s="127"/>
      <c r="GM937" s="127"/>
      <c r="GN937" s="127"/>
      <c r="GO937" s="127"/>
      <c r="GP937" s="127"/>
      <c r="GQ937" s="127"/>
      <c r="GR937" s="127"/>
      <c r="GS937" s="127"/>
      <c r="GT937" s="127"/>
      <c r="GU937" s="127"/>
      <c r="GV937" s="127"/>
      <c r="GW937" s="127"/>
      <c r="GX937" s="127"/>
      <c r="GY937" s="127"/>
      <c r="GZ937" s="127"/>
      <c r="HA937" s="127"/>
      <c r="HB937" s="127"/>
      <c r="HC937" s="127"/>
      <c r="HD937" s="127"/>
      <c r="HE937" s="127"/>
      <c r="HF937" s="127"/>
      <c r="HG937" s="127"/>
      <c r="HH937" s="127"/>
      <c r="HI937" s="127"/>
      <c r="HJ937" s="127"/>
      <c r="HK937" s="127"/>
      <c r="HL937" s="127"/>
      <c r="HM937" s="127"/>
      <c r="HN937" s="127"/>
      <c r="HO937" s="127"/>
      <c r="HP937" s="127"/>
      <c r="HQ937" s="127"/>
      <c r="HR937" s="127"/>
      <c r="HS937" s="127"/>
      <c r="HT937" s="127"/>
      <c r="HU937" s="127"/>
      <c r="HV937" s="127"/>
      <c r="HW937" s="127"/>
      <c r="HX937" s="127"/>
      <c r="HY937" s="127"/>
      <c r="H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  <c r="BK938" s="127"/>
      <c r="BL938" s="127"/>
      <c r="BM938" s="127"/>
      <c r="BN938" s="127"/>
      <c r="BO938" s="127"/>
      <c r="BP938" s="127"/>
      <c r="BQ938" s="127"/>
      <c r="BR938" s="127"/>
      <c r="BS938" s="127"/>
      <c r="BT938" s="127"/>
      <c r="BU938" s="127"/>
      <c r="BV938" s="127"/>
      <c r="BW938" s="127"/>
      <c r="BX938" s="127"/>
      <c r="BY938" s="127"/>
      <c r="BZ938" s="127"/>
      <c r="CA938" s="127"/>
      <c r="CB938" s="127"/>
      <c r="CC938" s="127"/>
      <c r="CD938" s="127"/>
      <c r="CE938" s="127"/>
      <c r="CF938" s="127"/>
      <c r="CG938" s="127"/>
      <c r="CH938" s="127"/>
      <c r="CI938" s="127"/>
      <c r="CJ938" s="127"/>
      <c r="CK938" s="127"/>
      <c r="CL938" s="127"/>
      <c r="CM938" s="127"/>
      <c r="CN938" s="127"/>
      <c r="CO938" s="127"/>
      <c r="CP938" s="127"/>
      <c r="CQ938" s="127"/>
      <c r="CR938" s="127"/>
      <c r="CS938" s="127"/>
      <c r="CT938" s="127"/>
      <c r="CU938" s="127"/>
      <c r="CV938" s="127"/>
      <c r="CW938" s="127"/>
      <c r="CX938" s="127"/>
      <c r="CY938" s="127"/>
      <c r="CZ938" s="127"/>
      <c r="DA938" s="127"/>
      <c r="DB938" s="127"/>
      <c r="DC938" s="127"/>
      <c r="DD938" s="127"/>
      <c r="DE938" s="127"/>
      <c r="DF938" s="127"/>
      <c r="DG938" s="127"/>
      <c r="DH938" s="127"/>
      <c r="DI938" s="127"/>
      <c r="DJ938" s="127"/>
      <c r="DK938" s="127"/>
      <c r="DL938" s="127"/>
      <c r="DM938" s="127"/>
      <c r="DN938" s="127"/>
      <c r="DO938" s="127"/>
      <c r="DP938" s="127"/>
      <c r="DQ938" s="127"/>
      <c r="DR938" s="127"/>
      <c r="DS938" s="127"/>
      <c r="DT938" s="127"/>
      <c r="DU938" s="127"/>
      <c r="DV938" s="127"/>
      <c r="DW938" s="127"/>
      <c r="DX938" s="127"/>
      <c r="DY938" s="127"/>
      <c r="DZ938" s="127"/>
      <c r="EA938" s="127"/>
      <c r="EB938" s="127"/>
      <c r="EC938" s="127"/>
      <c r="ED938" s="127"/>
      <c r="EE938" s="127"/>
      <c r="EF938" s="127"/>
      <c r="EG938" s="127"/>
      <c r="EH938" s="127"/>
      <c r="EI938" s="127"/>
      <c r="EJ938" s="127"/>
      <c r="EK938" s="127"/>
      <c r="EL938" s="127"/>
      <c r="EM938" s="127"/>
      <c r="EN938" s="127"/>
      <c r="EO938" s="127"/>
      <c r="EP938" s="127"/>
      <c r="EQ938" s="127"/>
      <c r="ER938" s="127"/>
      <c r="ES938" s="127"/>
      <c r="ET938" s="127"/>
      <c r="EU938" s="127"/>
      <c r="EV938" s="127"/>
      <c r="EW938" s="127"/>
      <c r="EX938" s="127"/>
      <c r="EY938" s="127"/>
      <c r="EZ938" s="127"/>
      <c r="FA938" s="127"/>
      <c r="FB938" s="127"/>
      <c r="FC938" s="127"/>
      <c r="FD938" s="127"/>
      <c r="FE938" s="127"/>
      <c r="FF938" s="127"/>
      <c r="FG938" s="127"/>
      <c r="FH938" s="127"/>
      <c r="FI938" s="127"/>
      <c r="FJ938" s="127"/>
      <c r="FK938" s="127"/>
      <c r="FL938" s="127"/>
      <c r="FM938" s="127"/>
      <c r="FN938" s="127"/>
      <c r="FO938" s="127"/>
      <c r="FP938" s="127"/>
      <c r="FQ938" s="127"/>
      <c r="FR938" s="127"/>
      <c r="FS938" s="127"/>
      <c r="FT938" s="127"/>
      <c r="FU938" s="127"/>
      <c r="FV938" s="127"/>
      <c r="FW938" s="127"/>
      <c r="FX938" s="127"/>
      <c r="FY938" s="127"/>
      <c r="FZ938" s="127"/>
      <c r="GA938" s="127"/>
      <c r="GB938" s="127"/>
      <c r="GC938" s="127"/>
      <c r="GD938" s="127"/>
      <c r="GE938" s="127"/>
      <c r="GF938" s="127"/>
      <c r="GG938" s="127"/>
      <c r="GH938" s="127"/>
      <c r="GI938" s="127"/>
      <c r="GJ938" s="127"/>
      <c r="GK938" s="127"/>
      <c r="GL938" s="127"/>
      <c r="GM938" s="127"/>
      <c r="GN938" s="127"/>
      <c r="GO938" s="127"/>
      <c r="GP938" s="127"/>
      <c r="GQ938" s="127"/>
      <c r="GR938" s="127"/>
      <c r="GS938" s="127"/>
      <c r="GT938" s="127"/>
      <c r="GU938" s="127"/>
      <c r="GV938" s="127"/>
      <c r="GW938" s="127"/>
      <c r="GX938" s="127"/>
      <c r="GY938" s="127"/>
      <c r="GZ938" s="127"/>
      <c r="HA938" s="127"/>
      <c r="HB938" s="127"/>
      <c r="HC938" s="127"/>
      <c r="HD938" s="127"/>
      <c r="HE938" s="127"/>
      <c r="HF938" s="127"/>
      <c r="HG938" s="127"/>
      <c r="HH938" s="127"/>
      <c r="HI938" s="127"/>
      <c r="HJ938" s="127"/>
      <c r="HK938" s="127"/>
      <c r="HL938" s="127"/>
      <c r="HM938" s="127"/>
      <c r="HN938" s="127"/>
      <c r="HO938" s="127"/>
      <c r="HP938" s="127"/>
      <c r="HQ938" s="127"/>
      <c r="HR938" s="127"/>
      <c r="HS938" s="127"/>
      <c r="HT938" s="127"/>
      <c r="HU938" s="127"/>
      <c r="HV938" s="127"/>
      <c r="HW938" s="127"/>
      <c r="HX938" s="127"/>
      <c r="HY938" s="127"/>
      <c r="H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  <c r="BK939" s="127"/>
      <c r="BL939" s="127"/>
      <c r="BM939" s="127"/>
      <c r="BN939" s="127"/>
      <c r="BO939" s="127"/>
      <c r="BP939" s="127"/>
      <c r="BQ939" s="127"/>
      <c r="BR939" s="127"/>
      <c r="BS939" s="127"/>
      <c r="BT939" s="127"/>
      <c r="BU939" s="127"/>
      <c r="BV939" s="127"/>
      <c r="BW939" s="127"/>
      <c r="BX939" s="127"/>
      <c r="BY939" s="127"/>
      <c r="BZ939" s="127"/>
      <c r="CA939" s="127"/>
      <c r="CB939" s="127"/>
      <c r="CC939" s="127"/>
      <c r="CD939" s="127"/>
      <c r="CE939" s="127"/>
      <c r="CF939" s="127"/>
      <c r="CG939" s="127"/>
      <c r="CH939" s="127"/>
      <c r="CI939" s="127"/>
      <c r="CJ939" s="127"/>
      <c r="CK939" s="127"/>
      <c r="CL939" s="127"/>
      <c r="CM939" s="127"/>
      <c r="CN939" s="127"/>
      <c r="CO939" s="127"/>
      <c r="CP939" s="127"/>
      <c r="CQ939" s="127"/>
      <c r="CR939" s="127"/>
      <c r="CS939" s="127"/>
      <c r="CT939" s="127"/>
      <c r="CU939" s="127"/>
      <c r="CV939" s="127"/>
      <c r="CW939" s="127"/>
      <c r="CX939" s="127"/>
      <c r="CY939" s="127"/>
      <c r="CZ939" s="127"/>
      <c r="DA939" s="127"/>
      <c r="DB939" s="127"/>
      <c r="DC939" s="127"/>
      <c r="DD939" s="127"/>
      <c r="DE939" s="127"/>
      <c r="DF939" s="127"/>
      <c r="DG939" s="127"/>
      <c r="DH939" s="127"/>
      <c r="DI939" s="127"/>
      <c r="DJ939" s="127"/>
      <c r="DK939" s="127"/>
      <c r="DL939" s="127"/>
      <c r="DM939" s="127"/>
      <c r="DN939" s="127"/>
      <c r="DO939" s="127"/>
      <c r="DP939" s="127"/>
      <c r="DQ939" s="127"/>
      <c r="DR939" s="127"/>
      <c r="DS939" s="127"/>
      <c r="DT939" s="127"/>
      <c r="DU939" s="127"/>
      <c r="DV939" s="127"/>
      <c r="DW939" s="127"/>
      <c r="DX939" s="127"/>
      <c r="DY939" s="127"/>
      <c r="DZ939" s="127"/>
      <c r="EA939" s="127"/>
      <c r="EB939" s="127"/>
      <c r="EC939" s="127"/>
      <c r="ED939" s="127"/>
      <c r="EE939" s="127"/>
      <c r="EF939" s="127"/>
      <c r="EG939" s="127"/>
      <c r="EH939" s="127"/>
      <c r="EI939" s="127"/>
      <c r="EJ939" s="127"/>
      <c r="EK939" s="127"/>
      <c r="EL939" s="127"/>
      <c r="EM939" s="127"/>
      <c r="EN939" s="127"/>
      <c r="EO939" s="127"/>
      <c r="EP939" s="127"/>
      <c r="EQ939" s="127"/>
      <c r="ER939" s="127"/>
      <c r="ES939" s="127"/>
      <c r="ET939" s="127"/>
      <c r="EU939" s="127"/>
      <c r="EV939" s="127"/>
      <c r="EW939" s="127"/>
      <c r="EX939" s="127"/>
      <c r="EY939" s="127"/>
      <c r="EZ939" s="127"/>
      <c r="FA939" s="127"/>
      <c r="FB939" s="127"/>
      <c r="FC939" s="127"/>
      <c r="FD939" s="127"/>
      <c r="FE939" s="127"/>
      <c r="FF939" s="127"/>
      <c r="FG939" s="127"/>
      <c r="FH939" s="127"/>
      <c r="FI939" s="127"/>
      <c r="FJ939" s="127"/>
      <c r="FK939" s="127"/>
      <c r="FL939" s="127"/>
      <c r="FM939" s="127"/>
      <c r="FN939" s="127"/>
      <c r="FO939" s="127"/>
      <c r="FP939" s="127"/>
      <c r="FQ939" s="127"/>
      <c r="FR939" s="127"/>
      <c r="FS939" s="127"/>
      <c r="FT939" s="127"/>
      <c r="FU939" s="127"/>
      <c r="FV939" s="127"/>
      <c r="FW939" s="127"/>
      <c r="FX939" s="127"/>
      <c r="FY939" s="127"/>
      <c r="FZ939" s="127"/>
      <c r="GA939" s="127"/>
      <c r="GB939" s="127"/>
      <c r="GC939" s="127"/>
      <c r="GD939" s="127"/>
      <c r="GE939" s="127"/>
      <c r="GF939" s="127"/>
      <c r="GG939" s="127"/>
      <c r="GH939" s="127"/>
      <c r="GI939" s="127"/>
      <c r="GJ939" s="127"/>
      <c r="GK939" s="127"/>
      <c r="GL939" s="127"/>
      <c r="GM939" s="127"/>
      <c r="GN939" s="127"/>
      <c r="GO939" s="127"/>
      <c r="GP939" s="127"/>
      <c r="GQ939" s="127"/>
      <c r="GR939" s="127"/>
      <c r="GS939" s="127"/>
      <c r="GT939" s="127"/>
      <c r="GU939" s="127"/>
      <c r="GV939" s="127"/>
      <c r="GW939" s="127"/>
      <c r="GX939" s="127"/>
      <c r="GY939" s="127"/>
      <c r="GZ939" s="127"/>
      <c r="HA939" s="127"/>
      <c r="HB939" s="127"/>
      <c r="HC939" s="127"/>
      <c r="HD939" s="127"/>
      <c r="HE939" s="127"/>
      <c r="HF939" s="127"/>
      <c r="HG939" s="127"/>
      <c r="HH939" s="127"/>
      <c r="HI939" s="127"/>
      <c r="HJ939" s="127"/>
      <c r="HK939" s="127"/>
      <c r="HL939" s="127"/>
      <c r="HM939" s="127"/>
      <c r="HN939" s="127"/>
      <c r="HO939" s="127"/>
      <c r="HP939" s="127"/>
      <c r="HQ939" s="127"/>
      <c r="HR939" s="127"/>
      <c r="HS939" s="127"/>
      <c r="HT939" s="127"/>
      <c r="HU939" s="127"/>
      <c r="HV939" s="127"/>
      <c r="HW939" s="127"/>
      <c r="HX939" s="127"/>
      <c r="HY939" s="127"/>
      <c r="H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  <c r="BK940" s="127"/>
      <c r="BL940" s="127"/>
      <c r="BM940" s="127"/>
      <c r="BN940" s="127"/>
      <c r="BO940" s="127"/>
      <c r="BP940" s="127"/>
      <c r="BQ940" s="127"/>
      <c r="BR940" s="127"/>
      <c r="BS940" s="127"/>
      <c r="BT940" s="127"/>
      <c r="BU940" s="127"/>
      <c r="BV940" s="127"/>
      <c r="BW940" s="127"/>
      <c r="BX940" s="127"/>
      <c r="BY940" s="127"/>
      <c r="BZ940" s="127"/>
      <c r="CA940" s="127"/>
      <c r="CB940" s="127"/>
      <c r="CC940" s="127"/>
      <c r="CD940" s="127"/>
      <c r="CE940" s="127"/>
      <c r="CF940" s="127"/>
      <c r="CG940" s="127"/>
      <c r="CH940" s="127"/>
      <c r="CI940" s="127"/>
      <c r="CJ940" s="127"/>
      <c r="CK940" s="127"/>
      <c r="CL940" s="127"/>
      <c r="CM940" s="127"/>
      <c r="CN940" s="127"/>
      <c r="CO940" s="127"/>
      <c r="CP940" s="127"/>
      <c r="CQ940" s="127"/>
      <c r="CR940" s="127"/>
      <c r="CS940" s="127"/>
      <c r="CT940" s="127"/>
      <c r="CU940" s="127"/>
      <c r="CV940" s="127"/>
      <c r="CW940" s="127"/>
      <c r="CX940" s="127"/>
      <c r="CY940" s="127"/>
      <c r="CZ940" s="127"/>
      <c r="DA940" s="127"/>
      <c r="DB940" s="127"/>
      <c r="DC940" s="127"/>
      <c r="DD940" s="127"/>
      <c r="DE940" s="127"/>
      <c r="DF940" s="127"/>
      <c r="DG940" s="127"/>
      <c r="DH940" s="127"/>
      <c r="DI940" s="127"/>
      <c r="DJ940" s="127"/>
      <c r="DK940" s="127"/>
      <c r="DL940" s="127"/>
      <c r="DM940" s="127"/>
      <c r="DN940" s="127"/>
      <c r="DO940" s="127"/>
      <c r="DP940" s="127"/>
      <c r="DQ940" s="127"/>
      <c r="DR940" s="127"/>
      <c r="DS940" s="127"/>
      <c r="DT940" s="127"/>
      <c r="DU940" s="127"/>
      <c r="DV940" s="127"/>
      <c r="DW940" s="127"/>
      <c r="DX940" s="127"/>
      <c r="DY940" s="127"/>
      <c r="DZ940" s="127"/>
      <c r="EA940" s="127"/>
      <c r="EB940" s="127"/>
      <c r="EC940" s="127"/>
      <c r="ED940" s="127"/>
      <c r="EE940" s="127"/>
      <c r="EF940" s="127"/>
      <c r="EG940" s="127"/>
      <c r="EH940" s="127"/>
      <c r="EI940" s="127"/>
      <c r="EJ940" s="127"/>
      <c r="EK940" s="127"/>
      <c r="EL940" s="127"/>
      <c r="EM940" s="127"/>
      <c r="EN940" s="127"/>
      <c r="EO940" s="127"/>
      <c r="EP940" s="127"/>
      <c r="EQ940" s="127"/>
      <c r="ER940" s="127"/>
      <c r="ES940" s="127"/>
      <c r="ET940" s="127"/>
      <c r="EU940" s="127"/>
      <c r="EV940" s="127"/>
      <c r="EW940" s="127"/>
      <c r="EX940" s="127"/>
      <c r="EY940" s="127"/>
      <c r="EZ940" s="127"/>
      <c r="FA940" s="127"/>
      <c r="FB940" s="127"/>
      <c r="FC940" s="127"/>
      <c r="FD940" s="127"/>
      <c r="FE940" s="127"/>
      <c r="FF940" s="127"/>
      <c r="FG940" s="127"/>
      <c r="FH940" s="127"/>
      <c r="FI940" s="127"/>
      <c r="FJ940" s="127"/>
      <c r="FK940" s="127"/>
      <c r="FL940" s="127"/>
      <c r="FM940" s="127"/>
      <c r="FN940" s="127"/>
      <c r="FO940" s="127"/>
      <c r="FP940" s="127"/>
      <c r="FQ940" s="127"/>
      <c r="FR940" s="127"/>
      <c r="FS940" s="127"/>
      <c r="FT940" s="127"/>
      <c r="FU940" s="127"/>
      <c r="FV940" s="127"/>
      <c r="FW940" s="127"/>
      <c r="FX940" s="127"/>
      <c r="FY940" s="127"/>
      <c r="FZ940" s="127"/>
      <c r="GA940" s="127"/>
      <c r="GB940" s="127"/>
      <c r="GC940" s="127"/>
      <c r="GD940" s="127"/>
      <c r="GE940" s="127"/>
      <c r="GF940" s="127"/>
      <c r="GG940" s="127"/>
      <c r="GH940" s="127"/>
      <c r="GI940" s="127"/>
      <c r="GJ940" s="127"/>
      <c r="GK940" s="127"/>
      <c r="GL940" s="127"/>
      <c r="GM940" s="127"/>
      <c r="GN940" s="127"/>
      <c r="GO940" s="127"/>
      <c r="GP940" s="127"/>
      <c r="GQ940" s="127"/>
      <c r="GR940" s="127"/>
      <c r="GS940" s="127"/>
      <c r="GT940" s="127"/>
      <c r="GU940" s="127"/>
      <c r="GV940" s="127"/>
      <c r="GW940" s="127"/>
      <c r="GX940" s="127"/>
      <c r="GY940" s="127"/>
      <c r="GZ940" s="127"/>
      <c r="HA940" s="127"/>
      <c r="HB940" s="127"/>
      <c r="HC940" s="127"/>
      <c r="HD940" s="127"/>
      <c r="HE940" s="127"/>
      <c r="HF940" s="127"/>
      <c r="HG940" s="127"/>
      <c r="HH940" s="127"/>
      <c r="HI940" s="127"/>
      <c r="HJ940" s="127"/>
      <c r="HK940" s="127"/>
      <c r="HL940" s="127"/>
      <c r="HM940" s="127"/>
      <c r="HN940" s="127"/>
      <c r="HO940" s="127"/>
      <c r="HP940" s="127"/>
      <c r="HQ940" s="127"/>
      <c r="HR940" s="127"/>
      <c r="HS940" s="127"/>
      <c r="HT940" s="127"/>
      <c r="HU940" s="127"/>
      <c r="HV940" s="127"/>
      <c r="HW940" s="127"/>
      <c r="HX940" s="127"/>
      <c r="HY940" s="127"/>
      <c r="H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  <c r="BK941" s="127"/>
      <c r="BL941" s="127"/>
      <c r="BM941" s="127"/>
      <c r="BN941" s="127"/>
      <c r="BO941" s="127"/>
      <c r="BP941" s="127"/>
      <c r="BQ941" s="127"/>
      <c r="BR941" s="127"/>
      <c r="BS941" s="127"/>
      <c r="BT941" s="127"/>
      <c r="BU941" s="127"/>
      <c r="BV941" s="127"/>
      <c r="BW941" s="127"/>
      <c r="BX941" s="127"/>
      <c r="BY941" s="127"/>
      <c r="BZ941" s="127"/>
      <c r="CA941" s="127"/>
      <c r="CB941" s="127"/>
      <c r="CC941" s="127"/>
      <c r="CD941" s="127"/>
      <c r="CE941" s="127"/>
      <c r="CF941" s="127"/>
      <c r="CG941" s="127"/>
      <c r="CH941" s="127"/>
      <c r="CI941" s="127"/>
      <c r="CJ941" s="127"/>
      <c r="CK941" s="127"/>
      <c r="CL941" s="127"/>
      <c r="CM941" s="127"/>
      <c r="CN941" s="127"/>
      <c r="CO941" s="127"/>
      <c r="CP941" s="127"/>
      <c r="CQ941" s="127"/>
      <c r="CR941" s="127"/>
      <c r="CS941" s="127"/>
      <c r="CT941" s="127"/>
      <c r="CU941" s="127"/>
      <c r="CV941" s="127"/>
      <c r="CW941" s="127"/>
      <c r="CX941" s="127"/>
      <c r="CY941" s="127"/>
      <c r="CZ941" s="127"/>
      <c r="DA941" s="127"/>
      <c r="DB941" s="127"/>
      <c r="DC941" s="127"/>
      <c r="DD941" s="127"/>
      <c r="DE941" s="127"/>
      <c r="DF941" s="127"/>
      <c r="DG941" s="127"/>
      <c r="DH941" s="127"/>
      <c r="DI941" s="127"/>
      <c r="DJ941" s="127"/>
      <c r="DK941" s="127"/>
      <c r="DL941" s="127"/>
      <c r="DM941" s="127"/>
      <c r="DN941" s="127"/>
      <c r="DO941" s="127"/>
      <c r="DP941" s="127"/>
      <c r="DQ941" s="127"/>
      <c r="DR941" s="127"/>
      <c r="DS941" s="127"/>
      <c r="DT941" s="127"/>
      <c r="DU941" s="127"/>
      <c r="DV941" s="127"/>
      <c r="DW941" s="127"/>
      <c r="DX941" s="127"/>
      <c r="DY941" s="127"/>
      <c r="DZ941" s="127"/>
      <c r="EA941" s="127"/>
      <c r="EB941" s="127"/>
      <c r="EC941" s="127"/>
      <c r="ED941" s="127"/>
      <c r="EE941" s="127"/>
      <c r="EF941" s="127"/>
      <c r="EG941" s="127"/>
      <c r="EH941" s="127"/>
      <c r="EI941" s="127"/>
      <c r="EJ941" s="127"/>
      <c r="EK941" s="127"/>
      <c r="EL941" s="127"/>
      <c r="EM941" s="127"/>
      <c r="EN941" s="127"/>
      <c r="EO941" s="127"/>
      <c r="EP941" s="127"/>
      <c r="EQ941" s="127"/>
      <c r="ER941" s="127"/>
      <c r="ES941" s="127"/>
      <c r="ET941" s="127"/>
      <c r="EU941" s="127"/>
      <c r="EV941" s="127"/>
      <c r="EW941" s="127"/>
      <c r="EX941" s="127"/>
      <c r="EY941" s="127"/>
      <c r="EZ941" s="127"/>
      <c r="FA941" s="127"/>
      <c r="FB941" s="127"/>
      <c r="FC941" s="127"/>
      <c r="FD941" s="127"/>
      <c r="FE941" s="127"/>
      <c r="FF941" s="127"/>
      <c r="FG941" s="127"/>
      <c r="FH941" s="127"/>
      <c r="FI941" s="127"/>
      <c r="FJ941" s="127"/>
      <c r="FK941" s="127"/>
      <c r="FL941" s="127"/>
      <c r="FM941" s="127"/>
      <c r="FN941" s="127"/>
      <c r="FO941" s="127"/>
      <c r="FP941" s="127"/>
      <c r="FQ941" s="127"/>
      <c r="FR941" s="127"/>
      <c r="FS941" s="127"/>
      <c r="FT941" s="127"/>
      <c r="FU941" s="127"/>
      <c r="FV941" s="127"/>
      <c r="FW941" s="127"/>
      <c r="FX941" s="127"/>
      <c r="FY941" s="127"/>
      <c r="FZ941" s="127"/>
      <c r="GA941" s="127"/>
      <c r="GB941" s="127"/>
      <c r="GC941" s="127"/>
      <c r="GD941" s="127"/>
      <c r="GE941" s="127"/>
      <c r="GF941" s="127"/>
      <c r="GG941" s="127"/>
      <c r="GH941" s="127"/>
      <c r="GI941" s="127"/>
      <c r="GJ941" s="127"/>
      <c r="GK941" s="127"/>
      <c r="GL941" s="127"/>
      <c r="GM941" s="127"/>
      <c r="GN941" s="127"/>
      <c r="GO941" s="127"/>
      <c r="GP941" s="127"/>
      <c r="GQ941" s="127"/>
      <c r="GR941" s="127"/>
      <c r="GS941" s="127"/>
      <c r="GT941" s="127"/>
      <c r="GU941" s="127"/>
      <c r="GV941" s="127"/>
      <c r="GW941" s="127"/>
      <c r="GX941" s="127"/>
      <c r="GY941" s="127"/>
      <c r="GZ941" s="127"/>
      <c r="HA941" s="127"/>
      <c r="HB941" s="127"/>
      <c r="HC941" s="127"/>
      <c r="HD941" s="127"/>
      <c r="HE941" s="127"/>
      <c r="HF941" s="127"/>
      <c r="HG941" s="127"/>
      <c r="HH941" s="127"/>
      <c r="HI941" s="127"/>
      <c r="HJ941" s="127"/>
      <c r="HK941" s="127"/>
      <c r="HL941" s="127"/>
      <c r="HM941" s="127"/>
      <c r="HN941" s="127"/>
      <c r="HO941" s="127"/>
      <c r="HP941" s="127"/>
      <c r="HQ941" s="127"/>
      <c r="HR941" s="127"/>
      <c r="HS941" s="127"/>
      <c r="HT941" s="127"/>
      <c r="HU941" s="127"/>
      <c r="HV941" s="127"/>
      <c r="HW941" s="127"/>
      <c r="HX941" s="127"/>
      <c r="HY941" s="127"/>
      <c r="H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  <c r="BK942" s="127"/>
      <c r="BL942" s="127"/>
      <c r="BM942" s="127"/>
      <c r="BN942" s="127"/>
      <c r="BO942" s="127"/>
      <c r="BP942" s="127"/>
      <c r="BQ942" s="127"/>
      <c r="BR942" s="127"/>
      <c r="BS942" s="127"/>
      <c r="BT942" s="127"/>
      <c r="BU942" s="127"/>
      <c r="BV942" s="127"/>
      <c r="BW942" s="127"/>
      <c r="BX942" s="127"/>
      <c r="BY942" s="127"/>
      <c r="BZ942" s="127"/>
      <c r="CA942" s="127"/>
      <c r="CB942" s="127"/>
      <c r="CC942" s="127"/>
      <c r="CD942" s="127"/>
      <c r="CE942" s="127"/>
      <c r="CF942" s="127"/>
      <c r="CG942" s="127"/>
      <c r="CH942" s="127"/>
      <c r="CI942" s="127"/>
      <c r="CJ942" s="127"/>
      <c r="CK942" s="127"/>
      <c r="CL942" s="127"/>
      <c r="CM942" s="127"/>
      <c r="CN942" s="127"/>
      <c r="CO942" s="127"/>
      <c r="CP942" s="127"/>
      <c r="CQ942" s="127"/>
      <c r="CR942" s="127"/>
      <c r="CS942" s="127"/>
      <c r="CT942" s="127"/>
      <c r="CU942" s="127"/>
      <c r="CV942" s="127"/>
      <c r="CW942" s="127"/>
      <c r="CX942" s="127"/>
      <c r="CY942" s="127"/>
      <c r="CZ942" s="127"/>
      <c r="DA942" s="127"/>
      <c r="DB942" s="127"/>
      <c r="DC942" s="127"/>
      <c r="DD942" s="127"/>
      <c r="DE942" s="127"/>
      <c r="DF942" s="127"/>
      <c r="DG942" s="127"/>
      <c r="DH942" s="127"/>
      <c r="DI942" s="127"/>
      <c r="DJ942" s="127"/>
      <c r="DK942" s="127"/>
      <c r="DL942" s="127"/>
      <c r="DM942" s="127"/>
      <c r="DN942" s="127"/>
      <c r="DO942" s="127"/>
      <c r="DP942" s="127"/>
      <c r="DQ942" s="127"/>
      <c r="DR942" s="127"/>
      <c r="DS942" s="127"/>
      <c r="DT942" s="127"/>
      <c r="DU942" s="127"/>
      <c r="DV942" s="127"/>
      <c r="DW942" s="127"/>
      <c r="DX942" s="127"/>
      <c r="DY942" s="127"/>
      <c r="DZ942" s="127"/>
      <c r="EA942" s="127"/>
      <c r="EB942" s="127"/>
      <c r="EC942" s="127"/>
      <c r="ED942" s="127"/>
      <c r="EE942" s="127"/>
      <c r="EF942" s="127"/>
      <c r="EG942" s="127"/>
      <c r="EH942" s="127"/>
      <c r="EI942" s="127"/>
      <c r="EJ942" s="127"/>
      <c r="EK942" s="127"/>
      <c r="EL942" s="127"/>
      <c r="EM942" s="127"/>
      <c r="EN942" s="127"/>
      <c r="EO942" s="127"/>
      <c r="EP942" s="127"/>
      <c r="EQ942" s="127"/>
      <c r="ER942" s="127"/>
      <c r="ES942" s="127"/>
      <c r="ET942" s="127"/>
      <c r="EU942" s="127"/>
      <c r="EV942" s="127"/>
      <c r="EW942" s="127"/>
      <c r="EX942" s="127"/>
      <c r="EY942" s="127"/>
      <c r="EZ942" s="127"/>
      <c r="FA942" s="127"/>
      <c r="FB942" s="127"/>
      <c r="FC942" s="127"/>
      <c r="FD942" s="127"/>
      <c r="FE942" s="127"/>
      <c r="FF942" s="127"/>
      <c r="FG942" s="127"/>
      <c r="FH942" s="127"/>
      <c r="FI942" s="127"/>
      <c r="FJ942" s="127"/>
      <c r="FK942" s="127"/>
      <c r="FL942" s="127"/>
      <c r="FM942" s="127"/>
      <c r="FN942" s="127"/>
      <c r="FO942" s="127"/>
      <c r="FP942" s="127"/>
      <c r="FQ942" s="127"/>
      <c r="FR942" s="127"/>
      <c r="FS942" s="127"/>
      <c r="FT942" s="127"/>
      <c r="FU942" s="127"/>
      <c r="FV942" s="127"/>
      <c r="FW942" s="127"/>
      <c r="FX942" s="127"/>
      <c r="FY942" s="127"/>
      <c r="FZ942" s="127"/>
      <c r="GA942" s="127"/>
      <c r="GB942" s="127"/>
      <c r="GC942" s="127"/>
      <c r="GD942" s="127"/>
      <c r="GE942" s="127"/>
      <c r="GF942" s="127"/>
      <c r="GG942" s="127"/>
      <c r="GH942" s="127"/>
      <c r="GI942" s="127"/>
      <c r="GJ942" s="127"/>
      <c r="GK942" s="127"/>
      <c r="GL942" s="127"/>
      <c r="GM942" s="127"/>
      <c r="GN942" s="127"/>
      <c r="GO942" s="127"/>
      <c r="GP942" s="127"/>
      <c r="GQ942" s="127"/>
      <c r="GR942" s="127"/>
      <c r="GS942" s="127"/>
      <c r="GT942" s="127"/>
      <c r="GU942" s="127"/>
      <c r="GV942" s="127"/>
      <c r="GW942" s="127"/>
      <c r="GX942" s="127"/>
      <c r="GY942" s="127"/>
      <c r="GZ942" s="127"/>
      <c r="HA942" s="127"/>
      <c r="HB942" s="127"/>
      <c r="HC942" s="127"/>
      <c r="HD942" s="127"/>
      <c r="HE942" s="127"/>
      <c r="HF942" s="127"/>
      <c r="HG942" s="127"/>
      <c r="HH942" s="127"/>
      <c r="HI942" s="127"/>
      <c r="HJ942" s="127"/>
      <c r="HK942" s="127"/>
      <c r="HL942" s="127"/>
      <c r="HM942" s="127"/>
      <c r="HN942" s="127"/>
      <c r="HO942" s="127"/>
      <c r="HP942" s="127"/>
      <c r="HQ942" s="127"/>
      <c r="HR942" s="127"/>
      <c r="HS942" s="127"/>
      <c r="HT942" s="127"/>
      <c r="HU942" s="127"/>
      <c r="HV942" s="127"/>
      <c r="HW942" s="127"/>
      <c r="HX942" s="127"/>
      <c r="HY942" s="127"/>
      <c r="H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  <c r="BK943" s="127"/>
      <c r="BL943" s="127"/>
      <c r="BM943" s="127"/>
      <c r="BN943" s="127"/>
      <c r="BO943" s="127"/>
      <c r="BP943" s="127"/>
      <c r="BQ943" s="127"/>
      <c r="BR943" s="127"/>
      <c r="BS943" s="127"/>
      <c r="BT943" s="127"/>
      <c r="BU943" s="127"/>
      <c r="BV943" s="127"/>
      <c r="BW943" s="127"/>
      <c r="BX943" s="127"/>
      <c r="BY943" s="127"/>
      <c r="BZ943" s="127"/>
      <c r="CA943" s="127"/>
      <c r="CB943" s="127"/>
      <c r="CC943" s="127"/>
      <c r="CD943" s="127"/>
      <c r="CE943" s="127"/>
      <c r="CF943" s="127"/>
      <c r="CG943" s="127"/>
      <c r="CH943" s="127"/>
      <c r="CI943" s="127"/>
      <c r="CJ943" s="127"/>
      <c r="CK943" s="127"/>
      <c r="CL943" s="127"/>
      <c r="CM943" s="127"/>
      <c r="CN943" s="127"/>
      <c r="CO943" s="127"/>
      <c r="CP943" s="127"/>
      <c r="CQ943" s="127"/>
      <c r="CR943" s="127"/>
      <c r="CS943" s="127"/>
      <c r="CT943" s="127"/>
      <c r="CU943" s="127"/>
      <c r="CV943" s="127"/>
      <c r="CW943" s="127"/>
      <c r="CX943" s="127"/>
      <c r="CY943" s="127"/>
      <c r="CZ943" s="127"/>
      <c r="DA943" s="127"/>
      <c r="DB943" s="127"/>
      <c r="DC943" s="127"/>
      <c r="DD943" s="127"/>
      <c r="DE943" s="127"/>
      <c r="DF943" s="127"/>
      <c r="DG943" s="127"/>
      <c r="DH943" s="127"/>
      <c r="DI943" s="127"/>
      <c r="DJ943" s="127"/>
      <c r="DK943" s="127"/>
      <c r="DL943" s="127"/>
      <c r="DM943" s="127"/>
      <c r="DN943" s="127"/>
      <c r="DO943" s="127"/>
      <c r="DP943" s="127"/>
      <c r="DQ943" s="127"/>
      <c r="DR943" s="127"/>
      <c r="DS943" s="127"/>
      <c r="DT943" s="127"/>
      <c r="DU943" s="127"/>
      <c r="DV943" s="127"/>
      <c r="DW943" s="127"/>
      <c r="DX943" s="127"/>
      <c r="DY943" s="127"/>
      <c r="DZ943" s="127"/>
      <c r="EA943" s="127"/>
      <c r="EB943" s="127"/>
      <c r="EC943" s="127"/>
      <c r="ED943" s="127"/>
      <c r="EE943" s="127"/>
      <c r="EF943" s="127"/>
      <c r="EG943" s="127"/>
      <c r="EH943" s="127"/>
      <c r="EI943" s="127"/>
      <c r="EJ943" s="127"/>
      <c r="EK943" s="127"/>
      <c r="EL943" s="127"/>
      <c r="EM943" s="127"/>
      <c r="EN943" s="127"/>
      <c r="EO943" s="127"/>
      <c r="EP943" s="127"/>
      <c r="EQ943" s="127"/>
      <c r="ER943" s="127"/>
      <c r="ES943" s="127"/>
      <c r="ET943" s="127"/>
      <c r="EU943" s="127"/>
      <c r="EV943" s="127"/>
      <c r="EW943" s="127"/>
      <c r="EX943" s="127"/>
      <c r="EY943" s="127"/>
      <c r="EZ943" s="127"/>
      <c r="FA943" s="127"/>
      <c r="FB943" s="127"/>
      <c r="FC943" s="127"/>
      <c r="FD943" s="127"/>
      <c r="FE943" s="127"/>
      <c r="FF943" s="127"/>
      <c r="FG943" s="127"/>
      <c r="FH943" s="127"/>
      <c r="FI943" s="127"/>
      <c r="FJ943" s="127"/>
      <c r="FK943" s="127"/>
      <c r="FL943" s="127"/>
      <c r="FM943" s="127"/>
      <c r="FN943" s="127"/>
      <c r="FO943" s="127"/>
      <c r="FP943" s="127"/>
      <c r="FQ943" s="127"/>
      <c r="FR943" s="127"/>
      <c r="FS943" s="127"/>
      <c r="FT943" s="127"/>
      <c r="FU943" s="127"/>
      <c r="FV943" s="127"/>
      <c r="FW943" s="127"/>
      <c r="FX943" s="127"/>
      <c r="FY943" s="127"/>
      <c r="FZ943" s="127"/>
      <c r="GA943" s="127"/>
      <c r="GB943" s="127"/>
      <c r="GC943" s="127"/>
      <c r="GD943" s="127"/>
      <c r="GE943" s="127"/>
      <c r="GF943" s="127"/>
      <c r="GG943" s="127"/>
      <c r="GH943" s="127"/>
      <c r="GI943" s="127"/>
      <c r="GJ943" s="127"/>
      <c r="GK943" s="127"/>
      <c r="GL943" s="127"/>
      <c r="GM943" s="127"/>
      <c r="GN943" s="127"/>
      <c r="GO943" s="127"/>
      <c r="GP943" s="127"/>
      <c r="GQ943" s="127"/>
      <c r="GR943" s="127"/>
      <c r="GS943" s="127"/>
      <c r="GT943" s="127"/>
      <c r="GU943" s="127"/>
      <c r="GV943" s="127"/>
      <c r="GW943" s="127"/>
      <c r="GX943" s="127"/>
      <c r="GY943" s="127"/>
      <c r="GZ943" s="127"/>
      <c r="HA943" s="127"/>
      <c r="HB943" s="127"/>
      <c r="HC943" s="127"/>
      <c r="HD943" s="127"/>
      <c r="HE943" s="127"/>
      <c r="HF943" s="127"/>
      <c r="HG943" s="127"/>
      <c r="HH943" s="127"/>
      <c r="HI943" s="127"/>
      <c r="HJ943" s="127"/>
      <c r="HK943" s="127"/>
      <c r="HL943" s="127"/>
      <c r="HM943" s="127"/>
      <c r="HN943" s="127"/>
      <c r="HO943" s="127"/>
      <c r="HP943" s="127"/>
      <c r="HQ943" s="127"/>
      <c r="HR943" s="127"/>
      <c r="HS943" s="127"/>
      <c r="HT943" s="127"/>
      <c r="HU943" s="127"/>
      <c r="HV943" s="127"/>
      <c r="HW943" s="127"/>
      <c r="HX943" s="127"/>
      <c r="HY943" s="127"/>
      <c r="H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  <c r="BK944" s="127"/>
      <c r="BL944" s="127"/>
      <c r="BM944" s="127"/>
      <c r="BN944" s="127"/>
      <c r="BO944" s="127"/>
      <c r="BP944" s="127"/>
      <c r="BQ944" s="127"/>
      <c r="BR944" s="127"/>
      <c r="BS944" s="127"/>
      <c r="BT944" s="127"/>
      <c r="BU944" s="127"/>
      <c r="BV944" s="127"/>
      <c r="BW944" s="127"/>
      <c r="BX944" s="127"/>
      <c r="BY944" s="127"/>
      <c r="BZ944" s="127"/>
      <c r="CA944" s="127"/>
      <c r="CB944" s="127"/>
      <c r="CC944" s="127"/>
      <c r="CD944" s="127"/>
      <c r="CE944" s="127"/>
      <c r="CF944" s="127"/>
      <c r="CG944" s="127"/>
      <c r="CH944" s="127"/>
      <c r="CI944" s="127"/>
      <c r="CJ944" s="127"/>
      <c r="CK944" s="127"/>
      <c r="CL944" s="127"/>
      <c r="CM944" s="127"/>
      <c r="CN944" s="127"/>
      <c r="CO944" s="127"/>
      <c r="CP944" s="127"/>
      <c r="CQ944" s="127"/>
      <c r="CR944" s="127"/>
      <c r="CS944" s="127"/>
      <c r="CT944" s="127"/>
      <c r="CU944" s="127"/>
      <c r="CV944" s="127"/>
      <c r="CW944" s="127"/>
      <c r="CX944" s="127"/>
      <c r="CY944" s="127"/>
      <c r="CZ944" s="127"/>
      <c r="DA944" s="127"/>
      <c r="DB944" s="127"/>
      <c r="DC944" s="127"/>
      <c r="DD944" s="127"/>
      <c r="DE944" s="127"/>
      <c r="DF944" s="127"/>
      <c r="DG944" s="127"/>
      <c r="DH944" s="127"/>
      <c r="DI944" s="127"/>
      <c r="DJ944" s="127"/>
      <c r="DK944" s="127"/>
      <c r="DL944" s="127"/>
      <c r="DM944" s="127"/>
      <c r="DN944" s="127"/>
      <c r="DO944" s="127"/>
      <c r="DP944" s="127"/>
      <c r="DQ944" s="127"/>
      <c r="DR944" s="127"/>
      <c r="DS944" s="127"/>
      <c r="DT944" s="127"/>
      <c r="DU944" s="127"/>
      <c r="DV944" s="127"/>
      <c r="DW944" s="127"/>
      <c r="DX944" s="127"/>
      <c r="DY944" s="127"/>
      <c r="DZ944" s="127"/>
      <c r="EA944" s="127"/>
      <c r="EB944" s="127"/>
      <c r="EC944" s="127"/>
      <c r="ED944" s="127"/>
      <c r="EE944" s="127"/>
      <c r="EF944" s="127"/>
      <c r="EG944" s="127"/>
      <c r="EH944" s="127"/>
      <c r="EI944" s="127"/>
      <c r="EJ944" s="127"/>
      <c r="EK944" s="127"/>
      <c r="EL944" s="127"/>
      <c r="EM944" s="127"/>
      <c r="EN944" s="127"/>
      <c r="EO944" s="127"/>
      <c r="EP944" s="127"/>
      <c r="EQ944" s="127"/>
      <c r="ER944" s="127"/>
      <c r="ES944" s="127"/>
      <c r="ET944" s="127"/>
      <c r="EU944" s="127"/>
      <c r="EV944" s="127"/>
      <c r="EW944" s="127"/>
      <c r="EX944" s="127"/>
      <c r="EY944" s="127"/>
      <c r="EZ944" s="127"/>
      <c r="FA944" s="127"/>
      <c r="FB944" s="127"/>
      <c r="FC944" s="127"/>
      <c r="FD944" s="127"/>
      <c r="FE944" s="127"/>
      <c r="FF944" s="127"/>
      <c r="FG944" s="127"/>
      <c r="FH944" s="127"/>
      <c r="FI944" s="127"/>
      <c r="FJ944" s="127"/>
      <c r="FK944" s="127"/>
      <c r="FL944" s="127"/>
      <c r="FM944" s="127"/>
      <c r="FN944" s="127"/>
      <c r="FO944" s="127"/>
      <c r="FP944" s="127"/>
      <c r="FQ944" s="127"/>
      <c r="FR944" s="127"/>
      <c r="FS944" s="127"/>
      <c r="FT944" s="127"/>
      <c r="FU944" s="127"/>
      <c r="FV944" s="127"/>
      <c r="FW944" s="127"/>
      <c r="FX944" s="127"/>
      <c r="FY944" s="127"/>
      <c r="FZ944" s="127"/>
      <c r="GA944" s="127"/>
      <c r="GB944" s="127"/>
      <c r="GC944" s="127"/>
      <c r="GD944" s="127"/>
      <c r="GE944" s="127"/>
      <c r="GF944" s="127"/>
      <c r="GG944" s="127"/>
      <c r="GH944" s="127"/>
      <c r="GI944" s="127"/>
      <c r="GJ944" s="127"/>
      <c r="GK944" s="127"/>
      <c r="GL944" s="127"/>
      <c r="GM944" s="127"/>
      <c r="GN944" s="127"/>
      <c r="GO944" s="127"/>
      <c r="GP944" s="127"/>
      <c r="GQ944" s="127"/>
      <c r="GR944" s="127"/>
      <c r="GS944" s="127"/>
      <c r="GT944" s="127"/>
      <c r="GU944" s="127"/>
      <c r="GV944" s="127"/>
      <c r="GW944" s="127"/>
      <c r="GX944" s="127"/>
      <c r="GY944" s="127"/>
      <c r="GZ944" s="127"/>
      <c r="HA944" s="127"/>
      <c r="HB944" s="127"/>
      <c r="HC944" s="127"/>
      <c r="HD944" s="127"/>
      <c r="HE944" s="127"/>
      <c r="HF944" s="127"/>
      <c r="HG944" s="127"/>
      <c r="HH944" s="127"/>
      <c r="HI944" s="127"/>
      <c r="HJ944" s="127"/>
      <c r="HK944" s="127"/>
      <c r="HL944" s="127"/>
      <c r="HM944" s="127"/>
      <c r="HN944" s="127"/>
      <c r="HO944" s="127"/>
      <c r="HP944" s="127"/>
      <c r="HQ944" s="127"/>
      <c r="HR944" s="127"/>
      <c r="HS944" s="127"/>
      <c r="HT944" s="127"/>
      <c r="HU944" s="127"/>
      <c r="HV944" s="127"/>
      <c r="HW944" s="127"/>
      <c r="HX944" s="127"/>
      <c r="HY944" s="127"/>
      <c r="H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  <c r="BK945" s="127"/>
      <c r="BL945" s="127"/>
      <c r="BM945" s="127"/>
      <c r="BN945" s="127"/>
      <c r="BO945" s="127"/>
      <c r="BP945" s="127"/>
      <c r="BQ945" s="127"/>
      <c r="BR945" s="127"/>
      <c r="BS945" s="127"/>
      <c r="BT945" s="127"/>
      <c r="BU945" s="127"/>
      <c r="BV945" s="127"/>
      <c r="BW945" s="127"/>
      <c r="BX945" s="127"/>
      <c r="BY945" s="127"/>
      <c r="BZ945" s="127"/>
      <c r="CA945" s="127"/>
      <c r="CB945" s="127"/>
      <c r="CC945" s="127"/>
      <c r="CD945" s="127"/>
      <c r="CE945" s="127"/>
      <c r="CF945" s="127"/>
      <c r="CG945" s="127"/>
      <c r="CH945" s="127"/>
      <c r="CI945" s="127"/>
      <c r="CJ945" s="127"/>
      <c r="CK945" s="127"/>
      <c r="CL945" s="127"/>
      <c r="CM945" s="127"/>
      <c r="CN945" s="127"/>
      <c r="CO945" s="127"/>
      <c r="CP945" s="127"/>
      <c r="CQ945" s="127"/>
      <c r="CR945" s="127"/>
      <c r="CS945" s="127"/>
      <c r="CT945" s="127"/>
      <c r="CU945" s="127"/>
      <c r="CV945" s="127"/>
      <c r="CW945" s="127"/>
      <c r="CX945" s="127"/>
      <c r="CY945" s="127"/>
      <c r="CZ945" s="127"/>
      <c r="DA945" s="127"/>
      <c r="DB945" s="127"/>
      <c r="DC945" s="127"/>
      <c r="DD945" s="127"/>
      <c r="DE945" s="127"/>
      <c r="DF945" s="127"/>
      <c r="DG945" s="127"/>
      <c r="DH945" s="127"/>
      <c r="DI945" s="127"/>
      <c r="DJ945" s="127"/>
      <c r="DK945" s="127"/>
      <c r="DL945" s="127"/>
      <c r="DM945" s="127"/>
      <c r="DN945" s="127"/>
      <c r="DO945" s="127"/>
      <c r="DP945" s="127"/>
      <c r="DQ945" s="127"/>
      <c r="DR945" s="127"/>
      <c r="DS945" s="127"/>
      <c r="DT945" s="127"/>
      <c r="DU945" s="127"/>
      <c r="DV945" s="127"/>
      <c r="DW945" s="127"/>
      <c r="DX945" s="127"/>
      <c r="DY945" s="127"/>
      <c r="DZ945" s="127"/>
      <c r="EA945" s="127"/>
      <c r="EB945" s="127"/>
      <c r="EC945" s="127"/>
      <c r="ED945" s="127"/>
      <c r="EE945" s="127"/>
      <c r="EF945" s="127"/>
      <c r="EG945" s="127"/>
      <c r="EH945" s="127"/>
      <c r="EI945" s="127"/>
      <c r="EJ945" s="127"/>
      <c r="EK945" s="127"/>
      <c r="EL945" s="127"/>
      <c r="EM945" s="127"/>
      <c r="EN945" s="127"/>
      <c r="EO945" s="127"/>
      <c r="EP945" s="127"/>
      <c r="EQ945" s="127"/>
      <c r="ER945" s="127"/>
      <c r="ES945" s="127"/>
      <c r="ET945" s="127"/>
      <c r="EU945" s="127"/>
      <c r="EV945" s="127"/>
      <c r="EW945" s="127"/>
      <c r="EX945" s="127"/>
      <c r="EY945" s="127"/>
      <c r="EZ945" s="127"/>
      <c r="FA945" s="127"/>
      <c r="FB945" s="127"/>
      <c r="FC945" s="127"/>
      <c r="FD945" s="127"/>
      <c r="FE945" s="127"/>
      <c r="FF945" s="127"/>
      <c r="FG945" s="127"/>
      <c r="FH945" s="127"/>
      <c r="FI945" s="127"/>
      <c r="FJ945" s="127"/>
      <c r="FK945" s="127"/>
      <c r="FL945" s="127"/>
      <c r="FM945" s="127"/>
      <c r="FN945" s="127"/>
      <c r="FO945" s="127"/>
      <c r="FP945" s="127"/>
      <c r="FQ945" s="127"/>
      <c r="FR945" s="127"/>
      <c r="FS945" s="127"/>
      <c r="FT945" s="127"/>
      <c r="FU945" s="127"/>
      <c r="FV945" s="127"/>
      <c r="FW945" s="127"/>
      <c r="FX945" s="127"/>
      <c r="FY945" s="127"/>
      <c r="FZ945" s="127"/>
      <c r="GA945" s="127"/>
      <c r="GB945" s="127"/>
      <c r="GC945" s="127"/>
      <c r="GD945" s="127"/>
      <c r="GE945" s="127"/>
      <c r="GF945" s="127"/>
      <c r="GG945" s="127"/>
      <c r="GH945" s="127"/>
      <c r="GI945" s="127"/>
      <c r="GJ945" s="127"/>
      <c r="GK945" s="127"/>
      <c r="GL945" s="127"/>
      <c r="GM945" s="127"/>
      <c r="GN945" s="127"/>
      <c r="GO945" s="127"/>
      <c r="GP945" s="127"/>
      <c r="GQ945" s="127"/>
      <c r="GR945" s="127"/>
      <c r="GS945" s="127"/>
      <c r="GT945" s="127"/>
      <c r="GU945" s="127"/>
      <c r="GV945" s="127"/>
      <c r="GW945" s="127"/>
      <c r="GX945" s="127"/>
      <c r="GY945" s="127"/>
      <c r="GZ945" s="127"/>
      <c r="HA945" s="127"/>
      <c r="HB945" s="127"/>
      <c r="HC945" s="127"/>
      <c r="HD945" s="127"/>
      <c r="HE945" s="127"/>
      <c r="HF945" s="127"/>
      <c r="HG945" s="127"/>
      <c r="HH945" s="127"/>
      <c r="HI945" s="127"/>
      <c r="HJ945" s="127"/>
      <c r="HK945" s="127"/>
      <c r="HL945" s="127"/>
      <c r="HM945" s="127"/>
      <c r="HN945" s="127"/>
      <c r="HO945" s="127"/>
      <c r="HP945" s="127"/>
      <c r="HQ945" s="127"/>
      <c r="HR945" s="127"/>
      <c r="HS945" s="127"/>
      <c r="HT945" s="127"/>
      <c r="HU945" s="127"/>
      <c r="HV945" s="127"/>
      <c r="HW945" s="127"/>
      <c r="HX945" s="127"/>
      <c r="HY945" s="127"/>
      <c r="H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  <c r="BK946" s="127"/>
      <c r="BL946" s="127"/>
      <c r="BM946" s="127"/>
      <c r="BN946" s="127"/>
      <c r="BO946" s="127"/>
      <c r="BP946" s="127"/>
      <c r="BQ946" s="127"/>
      <c r="BR946" s="127"/>
      <c r="BS946" s="127"/>
      <c r="BT946" s="127"/>
      <c r="BU946" s="127"/>
      <c r="BV946" s="127"/>
      <c r="BW946" s="127"/>
      <c r="BX946" s="127"/>
      <c r="BY946" s="127"/>
      <c r="BZ946" s="127"/>
      <c r="CA946" s="127"/>
      <c r="CB946" s="127"/>
      <c r="CC946" s="127"/>
      <c r="CD946" s="127"/>
      <c r="CE946" s="127"/>
      <c r="CF946" s="127"/>
      <c r="CG946" s="127"/>
      <c r="CH946" s="127"/>
      <c r="CI946" s="127"/>
      <c r="CJ946" s="127"/>
      <c r="CK946" s="127"/>
      <c r="CL946" s="127"/>
      <c r="CM946" s="127"/>
      <c r="CN946" s="127"/>
      <c r="CO946" s="127"/>
      <c r="CP946" s="127"/>
      <c r="CQ946" s="127"/>
      <c r="CR946" s="127"/>
      <c r="CS946" s="127"/>
      <c r="CT946" s="127"/>
      <c r="CU946" s="127"/>
      <c r="CV946" s="127"/>
      <c r="CW946" s="127"/>
      <c r="CX946" s="127"/>
      <c r="CY946" s="127"/>
      <c r="CZ946" s="127"/>
      <c r="DA946" s="127"/>
      <c r="DB946" s="127"/>
      <c r="DC946" s="127"/>
      <c r="DD946" s="127"/>
      <c r="DE946" s="127"/>
      <c r="DF946" s="127"/>
      <c r="DG946" s="127"/>
      <c r="DH946" s="127"/>
      <c r="DI946" s="127"/>
      <c r="DJ946" s="127"/>
      <c r="DK946" s="127"/>
      <c r="DL946" s="127"/>
      <c r="DM946" s="127"/>
      <c r="DN946" s="127"/>
      <c r="DO946" s="127"/>
      <c r="DP946" s="127"/>
      <c r="DQ946" s="127"/>
      <c r="DR946" s="127"/>
      <c r="DS946" s="127"/>
      <c r="DT946" s="127"/>
      <c r="DU946" s="127"/>
      <c r="DV946" s="127"/>
      <c r="DW946" s="127"/>
      <c r="DX946" s="127"/>
      <c r="DY946" s="127"/>
      <c r="DZ946" s="127"/>
      <c r="EA946" s="127"/>
      <c r="EB946" s="127"/>
      <c r="EC946" s="127"/>
      <c r="ED946" s="127"/>
      <c r="EE946" s="127"/>
      <c r="EF946" s="127"/>
      <c r="EG946" s="127"/>
      <c r="EH946" s="127"/>
      <c r="EI946" s="127"/>
      <c r="EJ946" s="127"/>
      <c r="EK946" s="127"/>
      <c r="EL946" s="127"/>
      <c r="EM946" s="127"/>
      <c r="EN946" s="127"/>
      <c r="EO946" s="127"/>
      <c r="EP946" s="127"/>
      <c r="EQ946" s="127"/>
      <c r="ER946" s="127"/>
      <c r="ES946" s="127"/>
      <c r="ET946" s="127"/>
      <c r="EU946" s="127"/>
      <c r="EV946" s="127"/>
      <c r="EW946" s="127"/>
      <c r="EX946" s="127"/>
      <c r="EY946" s="127"/>
      <c r="EZ946" s="127"/>
      <c r="FA946" s="127"/>
      <c r="FB946" s="127"/>
      <c r="FC946" s="127"/>
      <c r="FD946" s="127"/>
      <c r="FE946" s="127"/>
      <c r="FF946" s="127"/>
      <c r="FG946" s="127"/>
      <c r="FH946" s="127"/>
      <c r="FI946" s="127"/>
      <c r="FJ946" s="127"/>
      <c r="FK946" s="127"/>
      <c r="FL946" s="127"/>
      <c r="FM946" s="127"/>
      <c r="FN946" s="127"/>
      <c r="FO946" s="127"/>
      <c r="FP946" s="127"/>
      <c r="FQ946" s="127"/>
      <c r="FR946" s="127"/>
      <c r="FS946" s="127"/>
      <c r="FT946" s="127"/>
      <c r="FU946" s="127"/>
      <c r="FV946" s="127"/>
      <c r="FW946" s="127"/>
      <c r="FX946" s="127"/>
      <c r="FY946" s="127"/>
      <c r="FZ946" s="127"/>
      <c r="GA946" s="127"/>
      <c r="GB946" s="127"/>
      <c r="GC946" s="127"/>
      <c r="GD946" s="127"/>
      <c r="GE946" s="127"/>
      <c r="GF946" s="127"/>
      <c r="GG946" s="127"/>
      <c r="GH946" s="127"/>
      <c r="GI946" s="127"/>
      <c r="GJ946" s="127"/>
      <c r="GK946" s="127"/>
      <c r="GL946" s="127"/>
      <c r="GM946" s="127"/>
      <c r="GN946" s="127"/>
      <c r="GO946" s="127"/>
      <c r="GP946" s="127"/>
      <c r="GQ946" s="127"/>
      <c r="GR946" s="127"/>
      <c r="GS946" s="127"/>
      <c r="GT946" s="127"/>
      <c r="GU946" s="127"/>
      <c r="GV946" s="127"/>
      <c r="GW946" s="127"/>
      <c r="GX946" s="127"/>
      <c r="GY946" s="127"/>
      <c r="GZ946" s="127"/>
      <c r="HA946" s="127"/>
      <c r="HB946" s="127"/>
      <c r="HC946" s="127"/>
      <c r="HD946" s="127"/>
      <c r="HE946" s="127"/>
      <c r="HF946" s="127"/>
      <c r="HG946" s="127"/>
      <c r="HH946" s="127"/>
      <c r="HI946" s="127"/>
      <c r="HJ946" s="127"/>
      <c r="HK946" s="127"/>
      <c r="HL946" s="127"/>
      <c r="HM946" s="127"/>
      <c r="HN946" s="127"/>
      <c r="HO946" s="127"/>
      <c r="HP946" s="127"/>
      <c r="HQ946" s="127"/>
      <c r="HR946" s="127"/>
      <c r="HS946" s="127"/>
      <c r="HT946" s="127"/>
      <c r="HU946" s="127"/>
      <c r="HV946" s="127"/>
      <c r="HW946" s="127"/>
      <c r="HX946" s="127"/>
      <c r="HY946" s="127"/>
      <c r="H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  <c r="BK947" s="127"/>
      <c r="BL947" s="127"/>
      <c r="BM947" s="127"/>
      <c r="BN947" s="127"/>
      <c r="BO947" s="127"/>
      <c r="BP947" s="127"/>
      <c r="BQ947" s="127"/>
      <c r="BR947" s="127"/>
      <c r="BS947" s="127"/>
      <c r="BT947" s="127"/>
      <c r="BU947" s="127"/>
      <c r="BV947" s="127"/>
      <c r="BW947" s="127"/>
      <c r="BX947" s="127"/>
      <c r="BY947" s="127"/>
      <c r="BZ947" s="127"/>
      <c r="CA947" s="127"/>
      <c r="CB947" s="127"/>
      <c r="CC947" s="127"/>
      <c r="CD947" s="127"/>
      <c r="CE947" s="127"/>
      <c r="CF947" s="127"/>
      <c r="CG947" s="127"/>
      <c r="CH947" s="127"/>
      <c r="CI947" s="127"/>
      <c r="CJ947" s="127"/>
      <c r="CK947" s="127"/>
      <c r="CL947" s="127"/>
      <c r="CM947" s="127"/>
      <c r="CN947" s="127"/>
      <c r="CO947" s="127"/>
      <c r="CP947" s="127"/>
      <c r="CQ947" s="127"/>
      <c r="CR947" s="127"/>
      <c r="CS947" s="127"/>
      <c r="CT947" s="127"/>
      <c r="CU947" s="127"/>
      <c r="CV947" s="127"/>
      <c r="CW947" s="127"/>
      <c r="CX947" s="127"/>
      <c r="CY947" s="127"/>
      <c r="CZ947" s="127"/>
      <c r="DA947" s="127"/>
      <c r="DB947" s="127"/>
      <c r="DC947" s="127"/>
      <c r="DD947" s="127"/>
      <c r="DE947" s="127"/>
      <c r="DF947" s="127"/>
      <c r="DG947" s="127"/>
      <c r="DH947" s="127"/>
      <c r="DI947" s="127"/>
      <c r="DJ947" s="127"/>
      <c r="DK947" s="127"/>
      <c r="DL947" s="127"/>
      <c r="DM947" s="127"/>
      <c r="DN947" s="127"/>
      <c r="DO947" s="127"/>
      <c r="DP947" s="127"/>
      <c r="DQ947" s="127"/>
      <c r="DR947" s="127"/>
      <c r="DS947" s="127"/>
      <c r="DT947" s="127"/>
      <c r="DU947" s="127"/>
      <c r="DV947" s="127"/>
      <c r="DW947" s="127"/>
      <c r="DX947" s="127"/>
      <c r="DY947" s="127"/>
      <c r="DZ947" s="127"/>
      <c r="EA947" s="127"/>
      <c r="EB947" s="127"/>
      <c r="EC947" s="127"/>
      <c r="ED947" s="127"/>
      <c r="EE947" s="127"/>
      <c r="EF947" s="127"/>
      <c r="EG947" s="127"/>
      <c r="EH947" s="127"/>
      <c r="EI947" s="127"/>
      <c r="EJ947" s="127"/>
      <c r="EK947" s="127"/>
      <c r="EL947" s="127"/>
      <c r="EM947" s="127"/>
      <c r="EN947" s="127"/>
      <c r="EO947" s="127"/>
      <c r="EP947" s="127"/>
      <c r="EQ947" s="127"/>
      <c r="ER947" s="127"/>
      <c r="ES947" s="127"/>
      <c r="ET947" s="127"/>
      <c r="EU947" s="127"/>
      <c r="EV947" s="127"/>
      <c r="EW947" s="127"/>
      <c r="EX947" s="127"/>
      <c r="EY947" s="127"/>
      <c r="EZ947" s="127"/>
      <c r="FA947" s="127"/>
      <c r="FB947" s="127"/>
      <c r="FC947" s="127"/>
      <c r="FD947" s="127"/>
      <c r="FE947" s="127"/>
      <c r="FF947" s="127"/>
      <c r="FG947" s="127"/>
      <c r="FH947" s="127"/>
      <c r="FI947" s="127"/>
      <c r="FJ947" s="127"/>
      <c r="FK947" s="127"/>
      <c r="FL947" s="127"/>
      <c r="FM947" s="127"/>
      <c r="FN947" s="127"/>
      <c r="FO947" s="127"/>
      <c r="FP947" s="127"/>
      <c r="FQ947" s="127"/>
      <c r="FR947" s="127"/>
      <c r="FS947" s="127"/>
      <c r="FT947" s="127"/>
      <c r="FU947" s="127"/>
      <c r="FV947" s="127"/>
      <c r="FW947" s="127"/>
      <c r="FX947" s="127"/>
      <c r="FY947" s="127"/>
      <c r="FZ947" s="127"/>
      <c r="GA947" s="127"/>
      <c r="GB947" s="127"/>
      <c r="GC947" s="127"/>
      <c r="GD947" s="127"/>
      <c r="GE947" s="127"/>
      <c r="GF947" s="127"/>
      <c r="GG947" s="127"/>
      <c r="GH947" s="127"/>
      <c r="GI947" s="127"/>
      <c r="GJ947" s="127"/>
      <c r="GK947" s="127"/>
      <c r="GL947" s="127"/>
      <c r="GM947" s="127"/>
      <c r="GN947" s="127"/>
      <c r="GO947" s="127"/>
      <c r="GP947" s="127"/>
      <c r="GQ947" s="127"/>
      <c r="GR947" s="127"/>
      <c r="GS947" s="127"/>
      <c r="GT947" s="127"/>
      <c r="GU947" s="127"/>
      <c r="GV947" s="127"/>
      <c r="GW947" s="127"/>
      <c r="GX947" s="127"/>
      <c r="GY947" s="127"/>
      <c r="GZ947" s="127"/>
      <c r="HA947" s="127"/>
      <c r="HB947" s="127"/>
      <c r="HC947" s="127"/>
      <c r="HD947" s="127"/>
      <c r="HE947" s="127"/>
      <c r="HF947" s="127"/>
      <c r="HG947" s="127"/>
      <c r="HH947" s="127"/>
      <c r="HI947" s="127"/>
      <c r="HJ947" s="127"/>
      <c r="HK947" s="127"/>
      <c r="HL947" s="127"/>
      <c r="HM947" s="127"/>
      <c r="HN947" s="127"/>
      <c r="HO947" s="127"/>
      <c r="HP947" s="127"/>
      <c r="HQ947" s="127"/>
      <c r="HR947" s="127"/>
      <c r="HS947" s="127"/>
      <c r="HT947" s="127"/>
      <c r="HU947" s="127"/>
      <c r="HV947" s="127"/>
      <c r="HW947" s="127"/>
      <c r="HX947" s="127"/>
      <c r="HY947" s="127"/>
      <c r="H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  <c r="BK948" s="127"/>
      <c r="BL948" s="127"/>
      <c r="BM948" s="127"/>
      <c r="BN948" s="127"/>
      <c r="BO948" s="127"/>
      <c r="BP948" s="127"/>
      <c r="BQ948" s="127"/>
      <c r="BR948" s="127"/>
      <c r="BS948" s="127"/>
      <c r="BT948" s="127"/>
      <c r="BU948" s="127"/>
      <c r="BV948" s="127"/>
      <c r="BW948" s="127"/>
      <c r="BX948" s="127"/>
      <c r="BY948" s="127"/>
      <c r="BZ948" s="127"/>
      <c r="CA948" s="127"/>
      <c r="CB948" s="127"/>
      <c r="CC948" s="127"/>
      <c r="CD948" s="127"/>
      <c r="CE948" s="127"/>
      <c r="CF948" s="127"/>
      <c r="CG948" s="127"/>
      <c r="CH948" s="127"/>
      <c r="CI948" s="127"/>
      <c r="CJ948" s="127"/>
      <c r="CK948" s="127"/>
      <c r="CL948" s="127"/>
      <c r="CM948" s="127"/>
      <c r="CN948" s="127"/>
      <c r="CO948" s="127"/>
      <c r="CP948" s="127"/>
      <c r="CQ948" s="127"/>
      <c r="CR948" s="127"/>
      <c r="CS948" s="127"/>
      <c r="CT948" s="127"/>
      <c r="CU948" s="127"/>
      <c r="CV948" s="127"/>
      <c r="CW948" s="127"/>
      <c r="CX948" s="127"/>
      <c r="CY948" s="127"/>
      <c r="CZ948" s="127"/>
      <c r="DA948" s="127"/>
      <c r="DB948" s="127"/>
      <c r="DC948" s="127"/>
      <c r="DD948" s="127"/>
      <c r="DE948" s="127"/>
      <c r="DF948" s="127"/>
      <c r="DG948" s="127"/>
      <c r="DH948" s="127"/>
      <c r="DI948" s="127"/>
      <c r="DJ948" s="127"/>
      <c r="DK948" s="127"/>
      <c r="DL948" s="127"/>
      <c r="DM948" s="127"/>
      <c r="DN948" s="127"/>
      <c r="DO948" s="127"/>
      <c r="DP948" s="127"/>
      <c r="DQ948" s="127"/>
      <c r="DR948" s="127"/>
      <c r="DS948" s="127"/>
      <c r="DT948" s="127"/>
      <c r="DU948" s="127"/>
      <c r="DV948" s="127"/>
      <c r="DW948" s="127"/>
      <c r="DX948" s="127"/>
      <c r="DY948" s="127"/>
      <c r="DZ948" s="127"/>
      <c r="EA948" s="127"/>
      <c r="EB948" s="127"/>
      <c r="EC948" s="127"/>
      <c r="ED948" s="127"/>
      <c r="EE948" s="127"/>
      <c r="EF948" s="127"/>
      <c r="EG948" s="127"/>
      <c r="EH948" s="127"/>
      <c r="EI948" s="127"/>
      <c r="EJ948" s="127"/>
      <c r="EK948" s="127"/>
      <c r="EL948" s="127"/>
      <c r="EM948" s="127"/>
      <c r="EN948" s="127"/>
      <c r="EO948" s="127"/>
      <c r="EP948" s="127"/>
      <c r="EQ948" s="127"/>
      <c r="ER948" s="127"/>
      <c r="ES948" s="127"/>
      <c r="ET948" s="127"/>
      <c r="EU948" s="127"/>
      <c r="EV948" s="127"/>
      <c r="EW948" s="127"/>
      <c r="EX948" s="127"/>
      <c r="EY948" s="127"/>
      <c r="EZ948" s="127"/>
      <c r="FA948" s="127"/>
      <c r="FB948" s="127"/>
      <c r="FC948" s="127"/>
      <c r="FD948" s="127"/>
      <c r="FE948" s="127"/>
      <c r="FF948" s="127"/>
      <c r="FG948" s="127"/>
      <c r="FH948" s="127"/>
      <c r="FI948" s="127"/>
      <c r="FJ948" s="127"/>
      <c r="FK948" s="127"/>
      <c r="FL948" s="127"/>
      <c r="FM948" s="127"/>
      <c r="FN948" s="127"/>
      <c r="FO948" s="127"/>
      <c r="FP948" s="127"/>
      <c r="FQ948" s="127"/>
      <c r="FR948" s="127"/>
      <c r="FS948" s="127"/>
      <c r="FT948" s="127"/>
      <c r="FU948" s="127"/>
      <c r="FV948" s="127"/>
      <c r="FW948" s="127"/>
      <c r="FX948" s="127"/>
      <c r="FY948" s="127"/>
      <c r="FZ948" s="127"/>
      <c r="GA948" s="127"/>
      <c r="GB948" s="127"/>
      <c r="GC948" s="127"/>
      <c r="GD948" s="127"/>
      <c r="GE948" s="127"/>
      <c r="GF948" s="127"/>
      <c r="GG948" s="127"/>
      <c r="GH948" s="127"/>
      <c r="GI948" s="127"/>
      <c r="GJ948" s="127"/>
      <c r="GK948" s="127"/>
      <c r="GL948" s="127"/>
      <c r="GM948" s="127"/>
      <c r="GN948" s="127"/>
      <c r="GO948" s="127"/>
      <c r="GP948" s="127"/>
      <c r="GQ948" s="127"/>
      <c r="GR948" s="127"/>
      <c r="GS948" s="127"/>
      <c r="GT948" s="127"/>
      <c r="GU948" s="127"/>
      <c r="GV948" s="127"/>
      <c r="GW948" s="127"/>
      <c r="GX948" s="127"/>
      <c r="GY948" s="127"/>
      <c r="GZ948" s="127"/>
      <c r="HA948" s="127"/>
      <c r="HB948" s="127"/>
      <c r="HC948" s="127"/>
      <c r="HD948" s="127"/>
      <c r="HE948" s="127"/>
      <c r="HF948" s="127"/>
      <c r="HG948" s="127"/>
      <c r="HH948" s="127"/>
      <c r="HI948" s="127"/>
      <c r="HJ948" s="127"/>
      <c r="HK948" s="127"/>
      <c r="HL948" s="127"/>
      <c r="HM948" s="127"/>
      <c r="HN948" s="127"/>
      <c r="HO948" s="127"/>
      <c r="HP948" s="127"/>
      <c r="HQ948" s="127"/>
      <c r="HR948" s="127"/>
      <c r="HS948" s="127"/>
      <c r="HT948" s="127"/>
      <c r="HU948" s="127"/>
      <c r="HV948" s="127"/>
      <c r="HW948" s="127"/>
      <c r="HX948" s="127"/>
      <c r="HY948" s="127"/>
      <c r="H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  <c r="BK949" s="127"/>
      <c r="BL949" s="127"/>
      <c r="BM949" s="127"/>
      <c r="BN949" s="127"/>
      <c r="BO949" s="127"/>
      <c r="BP949" s="127"/>
      <c r="BQ949" s="127"/>
      <c r="BR949" s="127"/>
      <c r="BS949" s="127"/>
      <c r="BT949" s="127"/>
      <c r="BU949" s="127"/>
      <c r="BV949" s="127"/>
      <c r="BW949" s="127"/>
      <c r="BX949" s="127"/>
      <c r="BY949" s="127"/>
      <c r="BZ949" s="127"/>
      <c r="CA949" s="127"/>
      <c r="CB949" s="127"/>
      <c r="CC949" s="127"/>
      <c r="CD949" s="127"/>
      <c r="CE949" s="127"/>
      <c r="CF949" s="127"/>
      <c r="CG949" s="127"/>
      <c r="CH949" s="127"/>
      <c r="CI949" s="127"/>
      <c r="CJ949" s="127"/>
      <c r="CK949" s="127"/>
      <c r="CL949" s="127"/>
      <c r="CM949" s="127"/>
      <c r="CN949" s="127"/>
      <c r="CO949" s="127"/>
      <c r="CP949" s="127"/>
      <c r="CQ949" s="127"/>
      <c r="CR949" s="127"/>
      <c r="CS949" s="127"/>
      <c r="CT949" s="127"/>
      <c r="CU949" s="127"/>
      <c r="CV949" s="127"/>
      <c r="CW949" s="127"/>
      <c r="CX949" s="127"/>
      <c r="CY949" s="127"/>
      <c r="CZ949" s="127"/>
      <c r="DA949" s="127"/>
      <c r="DB949" s="127"/>
      <c r="DC949" s="127"/>
      <c r="DD949" s="127"/>
      <c r="DE949" s="127"/>
      <c r="DF949" s="127"/>
      <c r="DG949" s="127"/>
      <c r="DH949" s="127"/>
      <c r="DI949" s="127"/>
      <c r="DJ949" s="127"/>
      <c r="DK949" s="127"/>
      <c r="DL949" s="127"/>
      <c r="DM949" s="127"/>
      <c r="DN949" s="127"/>
      <c r="DO949" s="127"/>
      <c r="DP949" s="127"/>
      <c r="DQ949" s="127"/>
      <c r="DR949" s="127"/>
      <c r="DS949" s="127"/>
      <c r="DT949" s="127"/>
      <c r="DU949" s="127"/>
      <c r="DV949" s="127"/>
      <c r="DW949" s="127"/>
      <c r="DX949" s="127"/>
      <c r="DY949" s="127"/>
      <c r="DZ949" s="127"/>
      <c r="EA949" s="127"/>
      <c r="EB949" s="127"/>
      <c r="EC949" s="127"/>
      <c r="ED949" s="127"/>
      <c r="EE949" s="127"/>
      <c r="EF949" s="127"/>
      <c r="EG949" s="127"/>
      <c r="EH949" s="127"/>
      <c r="EI949" s="127"/>
      <c r="EJ949" s="127"/>
      <c r="EK949" s="127"/>
      <c r="EL949" s="127"/>
      <c r="EM949" s="127"/>
      <c r="EN949" s="127"/>
      <c r="EO949" s="127"/>
      <c r="EP949" s="127"/>
      <c r="EQ949" s="127"/>
      <c r="ER949" s="127"/>
      <c r="ES949" s="127"/>
      <c r="ET949" s="127"/>
      <c r="EU949" s="127"/>
      <c r="EV949" s="127"/>
      <c r="EW949" s="127"/>
      <c r="EX949" s="127"/>
      <c r="EY949" s="127"/>
      <c r="EZ949" s="127"/>
      <c r="FA949" s="127"/>
      <c r="FB949" s="127"/>
      <c r="FC949" s="127"/>
      <c r="FD949" s="127"/>
      <c r="FE949" s="127"/>
      <c r="FF949" s="127"/>
      <c r="FG949" s="127"/>
      <c r="FH949" s="127"/>
      <c r="FI949" s="127"/>
      <c r="FJ949" s="127"/>
      <c r="FK949" s="127"/>
      <c r="FL949" s="127"/>
      <c r="FM949" s="127"/>
      <c r="FN949" s="127"/>
      <c r="FO949" s="127"/>
      <c r="FP949" s="127"/>
      <c r="FQ949" s="127"/>
      <c r="FR949" s="127"/>
      <c r="FS949" s="127"/>
      <c r="FT949" s="127"/>
      <c r="FU949" s="127"/>
      <c r="FV949" s="127"/>
      <c r="FW949" s="127"/>
      <c r="FX949" s="127"/>
      <c r="FY949" s="127"/>
      <c r="FZ949" s="127"/>
      <c r="GA949" s="127"/>
      <c r="GB949" s="127"/>
      <c r="GC949" s="127"/>
      <c r="GD949" s="127"/>
      <c r="GE949" s="127"/>
      <c r="GF949" s="127"/>
      <c r="GG949" s="127"/>
      <c r="GH949" s="127"/>
      <c r="GI949" s="127"/>
      <c r="GJ949" s="127"/>
      <c r="GK949" s="127"/>
      <c r="GL949" s="127"/>
      <c r="GM949" s="127"/>
      <c r="GN949" s="127"/>
      <c r="GO949" s="127"/>
      <c r="GP949" s="127"/>
      <c r="GQ949" s="127"/>
      <c r="GR949" s="127"/>
      <c r="GS949" s="127"/>
      <c r="GT949" s="127"/>
      <c r="GU949" s="127"/>
      <c r="GV949" s="127"/>
      <c r="GW949" s="127"/>
      <c r="GX949" s="127"/>
      <c r="GY949" s="127"/>
      <c r="GZ949" s="127"/>
      <c r="HA949" s="127"/>
      <c r="HB949" s="127"/>
      <c r="HC949" s="127"/>
      <c r="HD949" s="127"/>
      <c r="HE949" s="127"/>
      <c r="HF949" s="127"/>
      <c r="HG949" s="127"/>
      <c r="HH949" s="127"/>
      <c r="HI949" s="127"/>
      <c r="HJ949" s="127"/>
      <c r="HK949" s="127"/>
      <c r="HL949" s="127"/>
      <c r="HM949" s="127"/>
      <c r="HN949" s="127"/>
      <c r="HO949" s="127"/>
      <c r="HP949" s="127"/>
      <c r="HQ949" s="127"/>
      <c r="HR949" s="127"/>
      <c r="HS949" s="127"/>
      <c r="HT949" s="127"/>
      <c r="HU949" s="127"/>
      <c r="HV949" s="127"/>
      <c r="HW949" s="127"/>
      <c r="HX949" s="127"/>
      <c r="HY949" s="127"/>
      <c r="H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  <c r="BK950" s="127"/>
      <c r="BL950" s="127"/>
      <c r="BM950" s="127"/>
      <c r="BN950" s="127"/>
      <c r="BO950" s="127"/>
      <c r="BP950" s="127"/>
      <c r="BQ950" s="127"/>
      <c r="BR950" s="127"/>
      <c r="BS950" s="127"/>
      <c r="BT950" s="127"/>
      <c r="BU950" s="127"/>
      <c r="BV950" s="127"/>
      <c r="BW950" s="127"/>
      <c r="BX950" s="127"/>
      <c r="BY950" s="127"/>
      <c r="BZ950" s="127"/>
      <c r="CA950" s="127"/>
      <c r="CB950" s="127"/>
      <c r="CC950" s="127"/>
      <c r="CD950" s="127"/>
      <c r="CE950" s="127"/>
      <c r="CF950" s="127"/>
      <c r="CG950" s="127"/>
      <c r="CH950" s="127"/>
      <c r="CI950" s="127"/>
      <c r="CJ950" s="127"/>
      <c r="CK950" s="127"/>
      <c r="CL950" s="127"/>
      <c r="CM950" s="127"/>
      <c r="CN950" s="127"/>
      <c r="CO950" s="127"/>
      <c r="CP950" s="127"/>
      <c r="CQ950" s="127"/>
      <c r="CR950" s="127"/>
      <c r="CS950" s="127"/>
      <c r="CT950" s="127"/>
      <c r="CU950" s="127"/>
      <c r="CV950" s="127"/>
      <c r="CW950" s="127"/>
      <c r="CX950" s="127"/>
      <c r="CY950" s="127"/>
      <c r="CZ950" s="127"/>
      <c r="DA950" s="127"/>
      <c r="DB950" s="127"/>
      <c r="DC950" s="127"/>
      <c r="DD950" s="127"/>
      <c r="DE950" s="127"/>
      <c r="DF950" s="127"/>
      <c r="DG950" s="127"/>
      <c r="DH950" s="127"/>
      <c r="DI950" s="127"/>
      <c r="DJ950" s="127"/>
      <c r="DK950" s="127"/>
      <c r="DL950" s="127"/>
      <c r="DM950" s="127"/>
      <c r="DN950" s="127"/>
      <c r="DO950" s="127"/>
      <c r="DP950" s="127"/>
      <c r="DQ950" s="127"/>
      <c r="DR950" s="127"/>
      <c r="DS950" s="127"/>
      <c r="DT950" s="127"/>
      <c r="DU950" s="127"/>
      <c r="DV950" s="127"/>
      <c r="DW950" s="127"/>
      <c r="DX950" s="127"/>
      <c r="DY950" s="127"/>
      <c r="DZ950" s="127"/>
      <c r="EA950" s="127"/>
      <c r="EB950" s="127"/>
      <c r="EC950" s="127"/>
      <c r="ED950" s="127"/>
      <c r="EE950" s="127"/>
      <c r="EF950" s="127"/>
      <c r="EG950" s="127"/>
      <c r="EH950" s="127"/>
      <c r="EI950" s="127"/>
      <c r="EJ950" s="127"/>
      <c r="EK950" s="127"/>
      <c r="EL950" s="127"/>
      <c r="EM950" s="127"/>
      <c r="EN950" s="127"/>
      <c r="EO950" s="127"/>
      <c r="EP950" s="127"/>
      <c r="EQ950" s="127"/>
      <c r="ER950" s="127"/>
      <c r="ES950" s="127"/>
      <c r="ET950" s="127"/>
      <c r="EU950" s="127"/>
      <c r="EV950" s="127"/>
      <c r="EW950" s="127"/>
      <c r="EX950" s="127"/>
      <c r="EY950" s="127"/>
      <c r="EZ950" s="127"/>
      <c r="FA950" s="127"/>
      <c r="FB950" s="127"/>
      <c r="FC950" s="127"/>
      <c r="FD950" s="127"/>
      <c r="FE950" s="127"/>
      <c r="FF950" s="127"/>
      <c r="FG950" s="127"/>
      <c r="FH950" s="127"/>
      <c r="FI950" s="127"/>
      <c r="FJ950" s="127"/>
      <c r="FK950" s="127"/>
      <c r="FL950" s="127"/>
      <c r="FM950" s="127"/>
      <c r="FN950" s="127"/>
      <c r="FO950" s="127"/>
      <c r="FP950" s="127"/>
      <c r="FQ950" s="127"/>
      <c r="FR950" s="127"/>
      <c r="FS950" s="127"/>
      <c r="FT950" s="127"/>
      <c r="FU950" s="127"/>
      <c r="FV950" s="127"/>
      <c r="FW950" s="127"/>
      <c r="FX950" s="127"/>
      <c r="FY950" s="127"/>
      <c r="FZ950" s="127"/>
      <c r="GA950" s="127"/>
      <c r="GB950" s="127"/>
      <c r="GC950" s="127"/>
      <c r="GD950" s="127"/>
      <c r="GE950" s="127"/>
      <c r="GF950" s="127"/>
      <c r="GG950" s="127"/>
      <c r="GH950" s="127"/>
      <c r="GI950" s="127"/>
      <c r="GJ950" s="127"/>
      <c r="GK950" s="127"/>
      <c r="GL950" s="127"/>
      <c r="GM950" s="127"/>
      <c r="GN950" s="127"/>
      <c r="GO950" s="127"/>
      <c r="GP950" s="127"/>
      <c r="GQ950" s="127"/>
      <c r="GR950" s="127"/>
      <c r="GS950" s="127"/>
      <c r="GT950" s="127"/>
      <c r="GU950" s="127"/>
      <c r="GV950" s="127"/>
      <c r="GW950" s="127"/>
      <c r="GX950" s="127"/>
      <c r="GY950" s="127"/>
      <c r="GZ950" s="127"/>
      <c r="HA950" s="127"/>
      <c r="HB950" s="127"/>
      <c r="HC950" s="127"/>
      <c r="HD950" s="127"/>
      <c r="HE950" s="127"/>
      <c r="HF950" s="127"/>
      <c r="HG950" s="127"/>
      <c r="HH950" s="127"/>
      <c r="HI950" s="127"/>
      <c r="HJ950" s="127"/>
      <c r="HK950" s="127"/>
      <c r="HL950" s="127"/>
      <c r="HM950" s="127"/>
      <c r="HN950" s="127"/>
      <c r="HO950" s="127"/>
      <c r="HP950" s="127"/>
      <c r="HQ950" s="127"/>
      <c r="HR950" s="127"/>
      <c r="HS950" s="127"/>
      <c r="HT950" s="127"/>
      <c r="HU950" s="127"/>
      <c r="HV950" s="127"/>
      <c r="HW950" s="127"/>
      <c r="HX950" s="127"/>
      <c r="HY950" s="127"/>
      <c r="H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  <c r="BK951" s="127"/>
      <c r="BL951" s="127"/>
      <c r="BM951" s="127"/>
      <c r="BN951" s="127"/>
      <c r="BO951" s="127"/>
      <c r="BP951" s="127"/>
      <c r="BQ951" s="127"/>
      <c r="BR951" s="127"/>
      <c r="BS951" s="127"/>
      <c r="BT951" s="127"/>
      <c r="BU951" s="127"/>
      <c r="BV951" s="127"/>
      <c r="BW951" s="127"/>
      <c r="BX951" s="127"/>
      <c r="BY951" s="127"/>
      <c r="BZ951" s="127"/>
      <c r="CA951" s="127"/>
      <c r="CB951" s="127"/>
      <c r="CC951" s="127"/>
      <c r="CD951" s="127"/>
      <c r="CE951" s="127"/>
      <c r="CF951" s="127"/>
      <c r="CG951" s="127"/>
      <c r="CH951" s="127"/>
      <c r="CI951" s="127"/>
      <c r="CJ951" s="127"/>
      <c r="CK951" s="127"/>
      <c r="CL951" s="127"/>
      <c r="CM951" s="127"/>
      <c r="CN951" s="127"/>
      <c r="CO951" s="127"/>
      <c r="CP951" s="127"/>
      <c r="CQ951" s="127"/>
      <c r="CR951" s="127"/>
      <c r="CS951" s="127"/>
      <c r="CT951" s="127"/>
      <c r="CU951" s="127"/>
      <c r="CV951" s="127"/>
      <c r="CW951" s="127"/>
      <c r="CX951" s="127"/>
      <c r="CY951" s="127"/>
      <c r="CZ951" s="127"/>
      <c r="DA951" s="127"/>
      <c r="DB951" s="127"/>
      <c r="DC951" s="127"/>
      <c r="DD951" s="127"/>
      <c r="DE951" s="127"/>
      <c r="DF951" s="127"/>
      <c r="DG951" s="127"/>
      <c r="DH951" s="127"/>
      <c r="DI951" s="127"/>
      <c r="DJ951" s="127"/>
      <c r="DK951" s="127"/>
      <c r="DL951" s="127"/>
      <c r="DM951" s="127"/>
      <c r="DN951" s="127"/>
      <c r="DO951" s="127"/>
      <c r="DP951" s="127"/>
      <c r="DQ951" s="127"/>
      <c r="DR951" s="127"/>
      <c r="DS951" s="127"/>
      <c r="DT951" s="127"/>
      <c r="DU951" s="127"/>
      <c r="DV951" s="127"/>
      <c r="DW951" s="127"/>
      <c r="DX951" s="127"/>
      <c r="DY951" s="127"/>
      <c r="DZ951" s="127"/>
      <c r="EA951" s="127"/>
      <c r="EB951" s="127"/>
      <c r="EC951" s="127"/>
      <c r="ED951" s="127"/>
      <c r="EE951" s="127"/>
      <c r="EF951" s="127"/>
      <c r="EG951" s="127"/>
      <c r="EH951" s="127"/>
      <c r="EI951" s="127"/>
      <c r="EJ951" s="127"/>
      <c r="EK951" s="127"/>
      <c r="EL951" s="127"/>
      <c r="EM951" s="127"/>
      <c r="EN951" s="127"/>
      <c r="EO951" s="127"/>
      <c r="EP951" s="127"/>
      <c r="EQ951" s="127"/>
      <c r="ER951" s="127"/>
      <c r="ES951" s="127"/>
      <c r="ET951" s="127"/>
      <c r="EU951" s="127"/>
      <c r="EV951" s="127"/>
      <c r="EW951" s="127"/>
      <c r="EX951" s="127"/>
      <c r="EY951" s="127"/>
      <c r="EZ951" s="127"/>
      <c r="FA951" s="127"/>
      <c r="FB951" s="127"/>
      <c r="FC951" s="127"/>
      <c r="FD951" s="127"/>
      <c r="FE951" s="127"/>
      <c r="FF951" s="127"/>
      <c r="FG951" s="127"/>
      <c r="FH951" s="127"/>
      <c r="FI951" s="127"/>
      <c r="FJ951" s="127"/>
      <c r="FK951" s="127"/>
      <c r="FL951" s="127"/>
      <c r="FM951" s="127"/>
      <c r="FN951" s="127"/>
      <c r="FO951" s="127"/>
      <c r="FP951" s="127"/>
      <c r="FQ951" s="127"/>
      <c r="FR951" s="127"/>
      <c r="FS951" s="127"/>
      <c r="FT951" s="127"/>
      <c r="FU951" s="127"/>
      <c r="FV951" s="127"/>
      <c r="FW951" s="127"/>
      <c r="FX951" s="127"/>
      <c r="FY951" s="127"/>
      <c r="FZ951" s="127"/>
      <c r="GA951" s="127"/>
      <c r="GB951" s="127"/>
      <c r="GC951" s="127"/>
      <c r="GD951" s="127"/>
      <c r="GE951" s="127"/>
      <c r="GF951" s="127"/>
      <c r="GG951" s="127"/>
      <c r="GH951" s="127"/>
      <c r="GI951" s="127"/>
      <c r="GJ951" s="127"/>
      <c r="GK951" s="127"/>
      <c r="GL951" s="127"/>
      <c r="GM951" s="127"/>
      <c r="GN951" s="127"/>
      <c r="GO951" s="127"/>
      <c r="GP951" s="127"/>
      <c r="GQ951" s="127"/>
      <c r="GR951" s="127"/>
      <c r="GS951" s="127"/>
      <c r="GT951" s="127"/>
      <c r="GU951" s="127"/>
      <c r="GV951" s="127"/>
      <c r="GW951" s="127"/>
      <c r="GX951" s="127"/>
      <c r="GY951" s="127"/>
      <c r="GZ951" s="127"/>
      <c r="HA951" s="127"/>
      <c r="HB951" s="127"/>
      <c r="HC951" s="127"/>
      <c r="HD951" s="127"/>
      <c r="HE951" s="127"/>
      <c r="HF951" s="127"/>
      <c r="HG951" s="127"/>
      <c r="HH951" s="127"/>
      <c r="HI951" s="127"/>
      <c r="HJ951" s="127"/>
      <c r="HK951" s="127"/>
      <c r="HL951" s="127"/>
      <c r="HM951" s="127"/>
      <c r="HN951" s="127"/>
      <c r="HO951" s="127"/>
      <c r="HP951" s="127"/>
      <c r="HQ951" s="127"/>
      <c r="HR951" s="127"/>
      <c r="HS951" s="127"/>
      <c r="HT951" s="127"/>
      <c r="HU951" s="127"/>
      <c r="HV951" s="127"/>
      <c r="HW951" s="127"/>
      <c r="HX951" s="127"/>
      <c r="HY951" s="127"/>
      <c r="H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  <c r="BK952" s="127"/>
      <c r="BL952" s="127"/>
      <c r="BM952" s="127"/>
      <c r="BN952" s="127"/>
      <c r="BO952" s="127"/>
      <c r="BP952" s="127"/>
      <c r="BQ952" s="127"/>
      <c r="BR952" s="127"/>
      <c r="BS952" s="127"/>
      <c r="BT952" s="127"/>
      <c r="BU952" s="127"/>
      <c r="BV952" s="127"/>
      <c r="BW952" s="127"/>
      <c r="BX952" s="127"/>
      <c r="BY952" s="127"/>
      <c r="BZ952" s="127"/>
      <c r="CA952" s="127"/>
      <c r="CB952" s="127"/>
      <c r="CC952" s="127"/>
      <c r="CD952" s="127"/>
      <c r="CE952" s="127"/>
      <c r="CF952" s="127"/>
      <c r="CG952" s="127"/>
      <c r="CH952" s="127"/>
      <c r="CI952" s="127"/>
      <c r="CJ952" s="127"/>
      <c r="CK952" s="127"/>
      <c r="CL952" s="127"/>
      <c r="CM952" s="127"/>
      <c r="CN952" s="127"/>
      <c r="CO952" s="127"/>
      <c r="CP952" s="127"/>
      <c r="CQ952" s="127"/>
      <c r="CR952" s="127"/>
      <c r="CS952" s="127"/>
      <c r="CT952" s="127"/>
      <c r="CU952" s="127"/>
      <c r="CV952" s="127"/>
      <c r="CW952" s="127"/>
      <c r="CX952" s="127"/>
      <c r="CY952" s="127"/>
      <c r="CZ952" s="127"/>
      <c r="DA952" s="127"/>
      <c r="DB952" s="127"/>
      <c r="DC952" s="127"/>
      <c r="DD952" s="127"/>
      <c r="DE952" s="127"/>
      <c r="DF952" s="127"/>
      <c r="DG952" s="127"/>
      <c r="DH952" s="127"/>
      <c r="DI952" s="127"/>
      <c r="DJ952" s="127"/>
      <c r="DK952" s="127"/>
      <c r="DL952" s="127"/>
      <c r="DM952" s="127"/>
      <c r="DN952" s="127"/>
      <c r="DO952" s="127"/>
      <c r="DP952" s="127"/>
      <c r="DQ952" s="127"/>
      <c r="DR952" s="127"/>
      <c r="DS952" s="127"/>
      <c r="DT952" s="127"/>
      <c r="DU952" s="127"/>
      <c r="DV952" s="127"/>
      <c r="DW952" s="127"/>
      <c r="DX952" s="127"/>
      <c r="DY952" s="127"/>
      <c r="DZ952" s="127"/>
      <c r="EA952" s="127"/>
      <c r="EB952" s="127"/>
      <c r="EC952" s="127"/>
      <c r="ED952" s="127"/>
      <c r="EE952" s="127"/>
      <c r="EF952" s="127"/>
      <c r="EG952" s="127"/>
      <c r="EH952" s="127"/>
      <c r="EI952" s="127"/>
      <c r="EJ952" s="127"/>
      <c r="EK952" s="127"/>
      <c r="EL952" s="127"/>
      <c r="EM952" s="127"/>
      <c r="EN952" s="127"/>
      <c r="EO952" s="127"/>
      <c r="EP952" s="127"/>
      <c r="EQ952" s="127"/>
      <c r="ER952" s="127"/>
      <c r="ES952" s="127"/>
      <c r="ET952" s="127"/>
      <c r="EU952" s="127"/>
      <c r="EV952" s="127"/>
      <c r="EW952" s="127"/>
      <c r="EX952" s="127"/>
      <c r="EY952" s="127"/>
      <c r="EZ952" s="127"/>
      <c r="FA952" s="127"/>
      <c r="FB952" s="127"/>
      <c r="FC952" s="127"/>
      <c r="FD952" s="127"/>
      <c r="FE952" s="127"/>
      <c r="FF952" s="127"/>
      <c r="FG952" s="127"/>
      <c r="FH952" s="127"/>
      <c r="FI952" s="127"/>
      <c r="FJ952" s="127"/>
      <c r="FK952" s="127"/>
      <c r="FL952" s="127"/>
      <c r="FM952" s="127"/>
      <c r="FN952" s="127"/>
      <c r="FO952" s="127"/>
      <c r="FP952" s="127"/>
      <c r="FQ952" s="127"/>
      <c r="FR952" s="127"/>
      <c r="FS952" s="127"/>
      <c r="FT952" s="127"/>
      <c r="FU952" s="127"/>
      <c r="FV952" s="127"/>
      <c r="FW952" s="127"/>
      <c r="FX952" s="127"/>
      <c r="FY952" s="127"/>
      <c r="FZ952" s="127"/>
      <c r="GA952" s="127"/>
      <c r="GB952" s="127"/>
      <c r="GC952" s="127"/>
      <c r="GD952" s="127"/>
      <c r="GE952" s="127"/>
      <c r="GF952" s="127"/>
      <c r="GG952" s="127"/>
      <c r="GH952" s="127"/>
      <c r="GI952" s="127"/>
      <c r="GJ952" s="127"/>
      <c r="GK952" s="127"/>
      <c r="GL952" s="127"/>
      <c r="GM952" s="127"/>
      <c r="GN952" s="127"/>
      <c r="GO952" s="127"/>
      <c r="GP952" s="127"/>
      <c r="GQ952" s="127"/>
      <c r="GR952" s="127"/>
      <c r="GS952" s="127"/>
      <c r="GT952" s="127"/>
      <c r="GU952" s="127"/>
      <c r="GV952" s="127"/>
      <c r="GW952" s="127"/>
      <c r="GX952" s="127"/>
      <c r="GY952" s="127"/>
      <c r="GZ952" s="127"/>
      <c r="HA952" s="127"/>
      <c r="HB952" s="127"/>
      <c r="HC952" s="127"/>
      <c r="HD952" s="127"/>
      <c r="HE952" s="127"/>
      <c r="HF952" s="127"/>
      <c r="HG952" s="127"/>
      <c r="HH952" s="127"/>
      <c r="HI952" s="127"/>
      <c r="HJ952" s="127"/>
      <c r="HK952" s="127"/>
      <c r="HL952" s="127"/>
      <c r="HM952" s="127"/>
      <c r="HN952" s="127"/>
      <c r="HO952" s="127"/>
      <c r="HP952" s="127"/>
      <c r="HQ952" s="127"/>
      <c r="HR952" s="127"/>
      <c r="HS952" s="127"/>
      <c r="HT952" s="127"/>
      <c r="HU952" s="127"/>
      <c r="HV952" s="127"/>
      <c r="HW952" s="127"/>
      <c r="HX952" s="127"/>
      <c r="HY952" s="127"/>
      <c r="H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  <c r="BK953" s="127"/>
      <c r="BL953" s="127"/>
      <c r="BM953" s="127"/>
      <c r="BN953" s="127"/>
      <c r="BO953" s="127"/>
      <c r="BP953" s="127"/>
      <c r="BQ953" s="127"/>
      <c r="BR953" s="127"/>
      <c r="BS953" s="127"/>
      <c r="BT953" s="127"/>
      <c r="BU953" s="127"/>
      <c r="BV953" s="127"/>
      <c r="BW953" s="127"/>
      <c r="BX953" s="127"/>
      <c r="BY953" s="127"/>
      <c r="BZ953" s="127"/>
      <c r="CA953" s="127"/>
      <c r="CB953" s="127"/>
      <c r="CC953" s="127"/>
      <c r="CD953" s="127"/>
      <c r="CE953" s="127"/>
      <c r="CF953" s="127"/>
      <c r="CG953" s="127"/>
      <c r="CH953" s="127"/>
      <c r="CI953" s="127"/>
      <c r="CJ953" s="127"/>
      <c r="CK953" s="127"/>
      <c r="CL953" s="127"/>
      <c r="CM953" s="127"/>
      <c r="CN953" s="127"/>
      <c r="CO953" s="127"/>
      <c r="CP953" s="127"/>
      <c r="CQ953" s="127"/>
      <c r="CR953" s="127"/>
      <c r="CS953" s="127"/>
      <c r="CT953" s="127"/>
      <c r="CU953" s="127"/>
      <c r="CV953" s="127"/>
      <c r="CW953" s="127"/>
      <c r="CX953" s="127"/>
      <c r="CY953" s="127"/>
      <c r="CZ953" s="127"/>
      <c r="DA953" s="127"/>
      <c r="DB953" s="127"/>
      <c r="DC953" s="127"/>
      <c r="DD953" s="127"/>
      <c r="DE953" s="127"/>
      <c r="DF953" s="127"/>
      <c r="DG953" s="127"/>
      <c r="DH953" s="127"/>
      <c r="DI953" s="127"/>
      <c r="DJ953" s="127"/>
      <c r="DK953" s="127"/>
      <c r="DL953" s="127"/>
      <c r="DM953" s="127"/>
      <c r="DN953" s="127"/>
      <c r="DO953" s="127"/>
      <c r="DP953" s="127"/>
      <c r="DQ953" s="127"/>
      <c r="DR953" s="127"/>
      <c r="DS953" s="127"/>
      <c r="DT953" s="127"/>
      <c r="DU953" s="127"/>
      <c r="DV953" s="127"/>
      <c r="DW953" s="127"/>
      <c r="DX953" s="127"/>
      <c r="DY953" s="127"/>
      <c r="DZ953" s="127"/>
      <c r="EA953" s="127"/>
      <c r="EB953" s="127"/>
      <c r="EC953" s="127"/>
      <c r="ED953" s="127"/>
      <c r="EE953" s="127"/>
      <c r="EF953" s="127"/>
      <c r="EG953" s="127"/>
      <c r="EH953" s="127"/>
      <c r="EI953" s="127"/>
      <c r="EJ953" s="127"/>
      <c r="EK953" s="127"/>
      <c r="EL953" s="127"/>
      <c r="EM953" s="127"/>
      <c r="EN953" s="127"/>
      <c r="EO953" s="127"/>
      <c r="EP953" s="127"/>
      <c r="EQ953" s="127"/>
      <c r="ER953" s="127"/>
      <c r="ES953" s="127"/>
      <c r="ET953" s="127"/>
      <c r="EU953" s="127"/>
      <c r="EV953" s="127"/>
      <c r="EW953" s="127"/>
      <c r="EX953" s="127"/>
      <c r="EY953" s="127"/>
      <c r="EZ953" s="127"/>
      <c r="FA953" s="127"/>
      <c r="FB953" s="127"/>
      <c r="FC953" s="127"/>
      <c r="FD953" s="127"/>
      <c r="FE953" s="127"/>
      <c r="FF953" s="127"/>
      <c r="FG953" s="127"/>
      <c r="FH953" s="127"/>
      <c r="FI953" s="127"/>
      <c r="FJ953" s="127"/>
      <c r="FK953" s="127"/>
      <c r="FL953" s="127"/>
      <c r="FM953" s="127"/>
      <c r="FN953" s="127"/>
      <c r="FO953" s="127"/>
      <c r="FP953" s="127"/>
      <c r="FQ953" s="127"/>
      <c r="FR953" s="127"/>
      <c r="FS953" s="127"/>
      <c r="FT953" s="127"/>
      <c r="FU953" s="127"/>
      <c r="FV953" s="127"/>
      <c r="FW953" s="127"/>
      <c r="FX953" s="127"/>
      <c r="FY953" s="127"/>
      <c r="FZ953" s="127"/>
      <c r="GA953" s="127"/>
      <c r="GB953" s="127"/>
      <c r="GC953" s="127"/>
      <c r="GD953" s="127"/>
      <c r="GE953" s="127"/>
      <c r="GF953" s="127"/>
      <c r="GG953" s="127"/>
      <c r="GH953" s="127"/>
      <c r="GI953" s="127"/>
      <c r="GJ953" s="127"/>
      <c r="GK953" s="127"/>
      <c r="GL953" s="127"/>
      <c r="GM953" s="127"/>
      <c r="GN953" s="127"/>
      <c r="GO953" s="127"/>
      <c r="GP953" s="127"/>
      <c r="GQ953" s="127"/>
      <c r="GR953" s="127"/>
      <c r="GS953" s="127"/>
      <c r="GT953" s="127"/>
      <c r="GU953" s="127"/>
      <c r="GV953" s="127"/>
      <c r="GW953" s="127"/>
      <c r="GX953" s="127"/>
      <c r="GY953" s="127"/>
      <c r="GZ953" s="127"/>
      <c r="HA953" s="127"/>
      <c r="HB953" s="127"/>
      <c r="HC953" s="127"/>
      <c r="HD953" s="127"/>
      <c r="HE953" s="127"/>
      <c r="HF953" s="127"/>
      <c r="HG953" s="127"/>
      <c r="HH953" s="127"/>
      <c r="HI953" s="127"/>
      <c r="HJ953" s="127"/>
      <c r="HK953" s="127"/>
      <c r="HL953" s="127"/>
      <c r="HM953" s="127"/>
      <c r="HN953" s="127"/>
      <c r="HO953" s="127"/>
      <c r="HP953" s="127"/>
      <c r="HQ953" s="127"/>
      <c r="HR953" s="127"/>
      <c r="HS953" s="127"/>
      <c r="HT953" s="127"/>
      <c r="HU953" s="127"/>
      <c r="HV953" s="127"/>
      <c r="HW953" s="127"/>
      <c r="HX953" s="127"/>
      <c r="HY953" s="127"/>
      <c r="H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  <c r="BK954" s="127"/>
      <c r="BL954" s="127"/>
      <c r="BM954" s="127"/>
      <c r="BN954" s="127"/>
      <c r="BO954" s="127"/>
      <c r="BP954" s="127"/>
      <c r="BQ954" s="127"/>
      <c r="BR954" s="127"/>
      <c r="BS954" s="127"/>
      <c r="BT954" s="127"/>
      <c r="BU954" s="127"/>
      <c r="BV954" s="127"/>
      <c r="BW954" s="127"/>
      <c r="BX954" s="127"/>
      <c r="BY954" s="127"/>
      <c r="BZ954" s="127"/>
      <c r="CA954" s="127"/>
      <c r="CB954" s="127"/>
      <c r="CC954" s="127"/>
      <c r="CD954" s="127"/>
      <c r="CE954" s="127"/>
      <c r="CF954" s="127"/>
      <c r="CG954" s="127"/>
      <c r="CH954" s="127"/>
      <c r="CI954" s="127"/>
      <c r="CJ954" s="127"/>
      <c r="CK954" s="127"/>
      <c r="CL954" s="127"/>
      <c r="CM954" s="127"/>
      <c r="CN954" s="127"/>
      <c r="CO954" s="127"/>
      <c r="CP954" s="127"/>
      <c r="CQ954" s="127"/>
      <c r="CR954" s="127"/>
      <c r="CS954" s="127"/>
      <c r="CT954" s="127"/>
      <c r="CU954" s="127"/>
      <c r="CV954" s="127"/>
      <c r="CW954" s="127"/>
      <c r="CX954" s="127"/>
      <c r="CY954" s="127"/>
      <c r="CZ954" s="127"/>
      <c r="DA954" s="127"/>
      <c r="DB954" s="127"/>
      <c r="DC954" s="127"/>
      <c r="DD954" s="127"/>
      <c r="DE954" s="127"/>
      <c r="DF954" s="127"/>
      <c r="DG954" s="127"/>
      <c r="DH954" s="127"/>
      <c r="DI954" s="127"/>
      <c r="DJ954" s="127"/>
      <c r="DK954" s="127"/>
      <c r="DL954" s="127"/>
      <c r="DM954" s="127"/>
      <c r="DN954" s="127"/>
      <c r="DO954" s="127"/>
      <c r="DP954" s="127"/>
      <c r="DQ954" s="127"/>
      <c r="DR954" s="127"/>
      <c r="DS954" s="127"/>
      <c r="DT954" s="127"/>
      <c r="DU954" s="127"/>
      <c r="DV954" s="127"/>
      <c r="DW954" s="127"/>
      <c r="DX954" s="127"/>
      <c r="DY954" s="127"/>
      <c r="DZ954" s="127"/>
      <c r="EA954" s="127"/>
      <c r="EB954" s="127"/>
      <c r="EC954" s="127"/>
      <c r="ED954" s="127"/>
      <c r="EE954" s="127"/>
      <c r="EF954" s="127"/>
      <c r="EG954" s="127"/>
      <c r="EH954" s="127"/>
      <c r="EI954" s="127"/>
      <c r="EJ954" s="127"/>
      <c r="EK954" s="127"/>
      <c r="EL954" s="127"/>
      <c r="EM954" s="127"/>
      <c r="EN954" s="127"/>
      <c r="EO954" s="127"/>
      <c r="EP954" s="127"/>
      <c r="EQ954" s="127"/>
      <c r="ER954" s="127"/>
      <c r="ES954" s="127"/>
      <c r="ET954" s="127"/>
      <c r="EU954" s="127"/>
      <c r="EV954" s="127"/>
      <c r="EW954" s="127"/>
      <c r="EX954" s="127"/>
      <c r="EY954" s="127"/>
      <c r="EZ954" s="127"/>
      <c r="FA954" s="127"/>
      <c r="FB954" s="127"/>
      <c r="FC954" s="127"/>
      <c r="FD954" s="127"/>
      <c r="FE954" s="127"/>
      <c r="FF954" s="127"/>
      <c r="FG954" s="127"/>
      <c r="FH954" s="127"/>
      <c r="FI954" s="127"/>
      <c r="FJ954" s="127"/>
      <c r="FK954" s="127"/>
      <c r="FL954" s="127"/>
      <c r="FM954" s="127"/>
      <c r="FN954" s="127"/>
      <c r="FO954" s="127"/>
      <c r="FP954" s="127"/>
      <c r="FQ954" s="127"/>
      <c r="FR954" s="127"/>
      <c r="FS954" s="127"/>
      <c r="FT954" s="127"/>
      <c r="FU954" s="127"/>
      <c r="FV954" s="127"/>
      <c r="FW954" s="127"/>
      <c r="FX954" s="127"/>
      <c r="FY954" s="127"/>
      <c r="FZ954" s="127"/>
      <c r="GA954" s="127"/>
      <c r="GB954" s="127"/>
      <c r="GC954" s="127"/>
      <c r="GD954" s="127"/>
      <c r="GE954" s="127"/>
      <c r="GF954" s="127"/>
      <c r="GG954" s="127"/>
      <c r="GH954" s="127"/>
      <c r="GI954" s="127"/>
      <c r="GJ954" s="127"/>
      <c r="GK954" s="127"/>
      <c r="GL954" s="127"/>
      <c r="GM954" s="127"/>
      <c r="GN954" s="127"/>
      <c r="GO954" s="127"/>
      <c r="GP954" s="127"/>
      <c r="GQ954" s="127"/>
      <c r="GR954" s="127"/>
      <c r="GS954" s="127"/>
      <c r="GT954" s="127"/>
      <c r="GU954" s="127"/>
      <c r="GV954" s="127"/>
      <c r="GW954" s="127"/>
      <c r="GX954" s="127"/>
      <c r="GY954" s="127"/>
      <c r="GZ954" s="127"/>
      <c r="HA954" s="127"/>
      <c r="HB954" s="127"/>
      <c r="HC954" s="127"/>
      <c r="HD954" s="127"/>
      <c r="HE954" s="127"/>
      <c r="HF954" s="127"/>
      <c r="HG954" s="127"/>
      <c r="HH954" s="127"/>
      <c r="HI954" s="127"/>
      <c r="HJ954" s="127"/>
      <c r="HK954" s="127"/>
      <c r="HL954" s="127"/>
      <c r="HM954" s="127"/>
      <c r="HN954" s="127"/>
      <c r="HO954" s="127"/>
      <c r="HP954" s="127"/>
      <c r="HQ954" s="127"/>
      <c r="HR954" s="127"/>
      <c r="HS954" s="127"/>
      <c r="HT954" s="127"/>
      <c r="HU954" s="127"/>
      <c r="HV954" s="127"/>
      <c r="HW954" s="127"/>
      <c r="HX954" s="127"/>
      <c r="HY954" s="127"/>
      <c r="H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  <c r="BK955" s="127"/>
      <c r="BL955" s="127"/>
      <c r="BM955" s="127"/>
      <c r="BN955" s="127"/>
      <c r="BO955" s="127"/>
      <c r="BP955" s="127"/>
      <c r="BQ955" s="127"/>
      <c r="BR955" s="127"/>
      <c r="BS955" s="127"/>
      <c r="BT955" s="127"/>
      <c r="BU955" s="127"/>
      <c r="BV955" s="127"/>
      <c r="BW955" s="127"/>
      <c r="BX955" s="127"/>
      <c r="BY955" s="127"/>
      <c r="BZ955" s="127"/>
      <c r="CA955" s="127"/>
      <c r="CB955" s="127"/>
      <c r="CC955" s="127"/>
      <c r="CD955" s="127"/>
      <c r="CE955" s="127"/>
      <c r="CF955" s="127"/>
      <c r="CG955" s="127"/>
      <c r="CH955" s="127"/>
      <c r="CI955" s="127"/>
      <c r="CJ955" s="127"/>
      <c r="CK955" s="127"/>
      <c r="CL955" s="127"/>
      <c r="CM955" s="127"/>
      <c r="CN955" s="127"/>
      <c r="CO955" s="127"/>
      <c r="CP955" s="127"/>
      <c r="CQ955" s="127"/>
      <c r="CR955" s="127"/>
      <c r="CS955" s="127"/>
      <c r="CT955" s="127"/>
      <c r="CU955" s="127"/>
      <c r="CV955" s="127"/>
      <c r="CW955" s="127"/>
      <c r="CX955" s="127"/>
      <c r="CY955" s="127"/>
      <c r="CZ955" s="127"/>
      <c r="DA955" s="127"/>
      <c r="DB955" s="127"/>
      <c r="DC955" s="127"/>
      <c r="DD955" s="127"/>
      <c r="DE955" s="127"/>
      <c r="DF955" s="127"/>
      <c r="DG955" s="127"/>
      <c r="DH955" s="127"/>
      <c r="DI955" s="127"/>
      <c r="DJ955" s="127"/>
      <c r="DK955" s="127"/>
      <c r="DL955" s="127"/>
      <c r="DM955" s="127"/>
      <c r="DN955" s="127"/>
      <c r="DO955" s="127"/>
      <c r="DP955" s="127"/>
      <c r="DQ955" s="127"/>
      <c r="DR955" s="127"/>
      <c r="DS955" s="127"/>
      <c r="DT955" s="127"/>
      <c r="DU955" s="127"/>
      <c r="DV955" s="127"/>
      <c r="DW955" s="127"/>
      <c r="DX955" s="127"/>
      <c r="DY955" s="127"/>
      <c r="DZ955" s="127"/>
      <c r="EA955" s="127"/>
      <c r="EB955" s="127"/>
      <c r="EC955" s="127"/>
      <c r="ED955" s="127"/>
      <c r="EE955" s="127"/>
      <c r="EF955" s="127"/>
      <c r="EG955" s="127"/>
      <c r="EH955" s="127"/>
      <c r="EI955" s="127"/>
      <c r="EJ955" s="127"/>
      <c r="EK955" s="127"/>
      <c r="EL955" s="127"/>
      <c r="EM955" s="127"/>
      <c r="EN955" s="127"/>
      <c r="EO955" s="127"/>
      <c r="EP955" s="127"/>
      <c r="EQ955" s="127"/>
      <c r="ER955" s="127"/>
      <c r="ES955" s="127"/>
      <c r="ET955" s="127"/>
      <c r="EU955" s="127"/>
      <c r="EV955" s="127"/>
      <c r="EW955" s="127"/>
      <c r="EX955" s="127"/>
      <c r="EY955" s="127"/>
      <c r="EZ955" s="127"/>
      <c r="FA955" s="127"/>
      <c r="FB955" s="127"/>
      <c r="FC955" s="127"/>
      <c r="FD955" s="127"/>
      <c r="FE955" s="127"/>
      <c r="FF955" s="127"/>
      <c r="FG955" s="127"/>
      <c r="FH955" s="127"/>
      <c r="FI955" s="127"/>
      <c r="FJ955" s="127"/>
      <c r="FK955" s="127"/>
      <c r="FL955" s="127"/>
      <c r="FM955" s="127"/>
      <c r="FN955" s="127"/>
      <c r="FO955" s="127"/>
      <c r="FP955" s="127"/>
      <c r="FQ955" s="127"/>
      <c r="FR955" s="127"/>
      <c r="FS955" s="127"/>
      <c r="FT955" s="127"/>
      <c r="FU955" s="127"/>
      <c r="FV955" s="127"/>
      <c r="FW955" s="127"/>
      <c r="FX955" s="127"/>
      <c r="FY955" s="127"/>
      <c r="FZ955" s="127"/>
      <c r="GA955" s="127"/>
      <c r="GB955" s="127"/>
      <c r="GC955" s="127"/>
      <c r="GD955" s="127"/>
      <c r="GE955" s="127"/>
      <c r="GF955" s="127"/>
      <c r="GG955" s="127"/>
      <c r="GH955" s="127"/>
      <c r="GI955" s="127"/>
      <c r="GJ955" s="127"/>
      <c r="GK955" s="127"/>
      <c r="GL955" s="127"/>
      <c r="GM955" s="127"/>
      <c r="GN955" s="127"/>
      <c r="GO955" s="127"/>
      <c r="GP955" s="127"/>
      <c r="GQ955" s="127"/>
      <c r="GR955" s="127"/>
      <c r="GS955" s="127"/>
      <c r="GT955" s="127"/>
      <c r="GU955" s="127"/>
      <c r="GV955" s="127"/>
      <c r="GW955" s="127"/>
      <c r="GX955" s="127"/>
      <c r="GY955" s="127"/>
      <c r="GZ955" s="127"/>
      <c r="HA955" s="127"/>
      <c r="HB955" s="127"/>
      <c r="HC955" s="127"/>
      <c r="HD955" s="127"/>
      <c r="HE955" s="127"/>
      <c r="HF955" s="127"/>
      <c r="HG955" s="127"/>
      <c r="HH955" s="127"/>
      <c r="HI955" s="127"/>
      <c r="HJ955" s="127"/>
      <c r="HK955" s="127"/>
      <c r="HL955" s="127"/>
      <c r="HM955" s="127"/>
      <c r="HN955" s="127"/>
      <c r="HO955" s="127"/>
      <c r="HP955" s="127"/>
      <c r="HQ955" s="127"/>
      <c r="HR955" s="127"/>
      <c r="HS955" s="127"/>
      <c r="HT955" s="127"/>
      <c r="HU955" s="127"/>
      <c r="HV955" s="127"/>
      <c r="HW955" s="127"/>
      <c r="HX955" s="127"/>
      <c r="HY955" s="127"/>
      <c r="H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  <c r="BK956" s="127"/>
      <c r="BL956" s="127"/>
      <c r="BM956" s="127"/>
      <c r="BN956" s="127"/>
      <c r="BO956" s="127"/>
      <c r="BP956" s="127"/>
      <c r="BQ956" s="127"/>
      <c r="BR956" s="127"/>
      <c r="BS956" s="127"/>
      <c r="BT956" s="127"/>
      <c r="BU956" s="127"/>
      <c r="BV956" s="127"/>
      <c r="BW956" s="127"/>
      <c r="BX956" s="127"/>
      <c r="BY956" s="127"/>
      <c r="BZ956" s="127"/>
      <c r="CA956" s="127"/>
      <c r="CB956" s="127"/>
      <c r="CC956" s="127"/>
      <c r="CD956" s="127"/>
      <c r="CE956" s="127"/>
      <c r="CF956" s="127"/>
      <c r="CG956" s="127"/>
      <c r="CH956" s="127"/>
      <c r="CI956" s="127"/>
      <c r="CJ956" s="127"/>
      <c r="CK956" s="127"/>
      <c r="CL956" s="127"/>
      <c r="CM956" s="127"/>
      <c r="CN956" s="127"/>
      <c r="CO956" s="127"/>
      <c r="CP956" s="127"/>
      <c r="CQ956" s="127"/>
      <c r="CR956" s="127"/>
      <c r="CS956" s="127"/>
      <c r="CT956" s="127"/>
      <c r="CU956" s="127"/>
      <c r="CV956" s="127"/>
      <c r="CW956" s="127"/>
      <c r="CX956" s="127"/>
      <c r="CY956" s="127"/>
      <c r="CZ956" s="127"/>
      <c r="DA956" s="127"/>
      <c r="DB956" s="127"/>
      <c r="DC956" s="127"/>
      <c r="DD956" s="127"/>
      <c r="DE956" s="127"/>
      <c r="DF956" s="127"/>
      <c r="DG956" s="127"/>
      <c r="DH956" s="127"/>
      <c r="DI956" s="127"/>
      <c r="DJ956" s="127"/>
      <c r="DK956" s="127"/>
      <c r="DL956" s="127"/>
      <c r="DM956" s="127"/>
      <c r="DN956" s="127"/>
      <c r="DO956" s="127"/>
      <c r="DP956" s="127"/>
      <c r="DQ956" s="127"/>
      <c r="DR956" s="127"/>
      <c r="DS956" s="127"/>
      <c r="DT956" s="127"/>
      <c r="DU956" s="127"/>
      <c r="DV956" s="127"/>
      <c r="DW956" s="127"/>
      <c r="DX956" s="127"/>
      <c r="DY956" s="127"/>
      <c r="DZ956" s="127"/>
      <c r="EA956" s="127"/>
      <c r="EB956" s="127"/>
      <c r="EC956" s="127"/>
      <c r="ED956" s="127"/>
      <c r="EE956" s="127"/>
      <c r="EF956" s="127"/>
      <c r="EG956" s="127"/>
      <c r="EH956" s="127"/>
      <c r="EI956" s="127"/>
      <c r="EJ956" s="127"/>
      <c r="EK956" s="127"/>
      <c r="EL956" s="127"/>
      <c r="EM956" s="127"/>
      <c r="EN956" s="127"/>
      <c r="EO956" s="127"/>
      <c r="EP956" s="127"/>
      <c r="EQ956" s="127"/>
      <c r="ER956" s="127"/>
      <c r="ES956" s="127"/>
      <c r="ET956" s="127"/>
      <c r="EU956" s="127"/>
      <c r="EV956" s="127"/>
      <c r="EW956" s="127"/>
      <c r="EX956" s="127"/>
      <c r="EY956" s="127"/>
      <c r="EZ956" s="127"/>
      <c r="FA956" s="127"/>
      <c r="FB956" s="127"/>
      <c r="FC956" s="127"/>
      <c r="FD956" s="127"/>
      <c r="FE956" s="127"/>
      <c r="FF956" s="127"/>
      <c r="FG956" s="127"/>
      <c r="FH956" s="127"/>
      <c r="FI956" s="127"/>
      <c r="FJ956" s="127"/>
      <c r="FK956" s="127"/>
      <c r="FL956" s="127"/>
      <c r="FM956" s="127"/>
      <c r="FN956" s="127"/>
      <c r="FO956" s="127"/>
      <c r="FP956" s="127"/>
      <c r="FQ956" s="127"/>
      <c r="FR956" s="127"/>
      <c r="FS956" s="127"/>
      <c r="FT956" s="127"/>
      <c r="FU956" s="127"/>
      <c r="FV956" s="127"/>
      <c r="FW956" s="127"/>
      <c r="FX956" s="127"/>
      <c r="FY956" s="127"/>
      <c r="FZ956" s="127"/>
      <c r="GA956" s="127"/>
      <c r="GB956" s="127"/>
      <c r="GC956" s="127"/>
      <c r="GD956" s="127"/>
      <c r="GE956" s="127"/>
      <c r="GF956" s="127"/>
      <c r="GG956" s="127"/>
      <c r="GH956" s="127"/>
      <c r="GI956" s="127"/>
      <c r="GJ956" s="127"/>
      <c r="GK956" s="127"/>
      <c r="GL956" s="127"/>
      <c r="GM956" s="127"/>
      <c r="GN956" s="127"/>
      <c r="GO956" s="127"/>
      <c r="GP956" s="127"/>
      <c r="GQ956" s="127"/>
      <c r="GR956" s="127"/>
      <c r="GS956" s="127"/>
      <c r="GT956" s="127"/>
      <c r="GU956" s="127"/>
      <c r="GV956" s="127"/>
      <c r="GW956" s="127"/>
      <c r="GX956" s="127"/>
      <c r="GY956" s="127"/>
      <c r="GZ956" s="127"/>
      <c r="HA956" s="127"/>
      <c r="HB956" s="127"/>
      <c r="HC956" s="127"/>
      <c r="HD956" s="127"/>
      <c r="HE956" s="127"/>
      <c r="HF956" s="127"/>
      <c r="HG956" s="127"/>
      <c r="HH956" s="127"/>
      <c r="HI956" s="127"/>
      <c r="HJ956" s="127"/>
      <c r="HK956" s="127"/>
      <c r="HL956" s="127"/>
      <c r="HM956" s="127"/>
      <c r="HN956" s="127"/>
      <c r="HO956" s="127"/>
      <c r="HP956" s="127"/>
      <c r="HQ956" s="127"/>
      <c r="HR956" s="127"/>
      <c r="HS956" s="127"/>
      <c r="HT956" s="127"/>
      <c r="HU956" s="127"/>
      <c r="HV956" s="127"/>
      <c r="HW956" s="127"/>
      <c r="HX956" s="127"/>
      <c r="HY956" s="127"/>
      <c r="H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  <c r="BK957" s="127"/>
      <c r="BL957" s="127"/>
      <c r="BM957" s="127"/>
      <c r="BN957" s="127"/>
      <c r="BO957" s="127"/>
      <c r="BP957" s="127"/>
      <c r="BQ957" s="127"/>
      <c r="BR957" s="127"/>
      <c r="BS957" s="127"/>
      <c r="BT957" s="127"/>
      <c r="BU957" s="127"/>
      <c r="BV957" s="127"/>
      <c r="BW957" s="127"/>
      <c r="BX957" s="127"/>
      <c r="BY957" s="127"/>
      <c r="BZ957" s="127"/>
      <c r="CA957" s="127"/>
      <c r="CB957" s="127"/>
      <c r="CC957" s="127"/>
      <c r="CD957" s="127"/>
      <c r="CE957" s="127"/>
      <c r="CF957" s="127"/>
      <c r="CG957" s="127"/>
      <c r="CH957" s="127"/>
      <c r="CI957" s="127"/>
      <c r="CJ957" s="127"/>
      <c r="CK957" s="127"/>
      <c r="CL957" s="127"/>
      <c r="CM957" s="127"/>
      <c r="CN957" s="127"/>
      <c r="CO957" s="127"/>
      <c r="CP957" s="127"/>
      <c r="CQ957" s="127"/>
      <c r="CR957" s="127"/>
      <c r="CS957" s="127"/>
      <c r="CT957" s="127"/>
      <c r="CU957" s="127"/>
      <c r="CV957" s="127"/>
      <c r="CW957" s="127"/>
      <c r="CX957" s="127"/>
      <c r="CY957" s="127"/>
      <c r="CZ957" s="127"/>
      <c r="DA957" s="127"/>
      <c r="DB957" s="127"/>
      <c r="DC957" s="127"/>
      <c r="DD957" s="127"/>
      <c r="DE957" s="127"/>
      <c r="DF957" s="127"/>
      <c r="DG957" s="127"/>
      <c r="DH957" s="127"/>
      <c r="DI957" s="127"/>
      <c r="DJ957" s="127"/>
      <c r="DK957" s="127"/>
      <c r="DL957" s="127"/>
      <c r="DM957" s="127"/>
      <c r="DN957" s="127"/>
      <c r="DO957" s="127"/>
      <c r="DP957" s="127"/>
      <c r="DQ957" s="127"/>
      <c r="DR957" s="127"/>
      <c r="DS957" s="127"/>
      <c r="DT957" s="127"/>
      <c r="DU957" s="127"/>
      <c r="DV957" s="127"/>
      <c r="DW957" s="127"/>
      <c r="DX957" s="127"/>
      <c r="DY957" s="127"/>
      <c r="DZ957" s="127"/>
      <c r="EA957" s="127"/>
      <c r="EB957" s="127"/>
      <c r="EC957" s="127"/>
      <c r="ED957" s="127"/>
      <c r="EE957" s="127"/>
      <c r="EF957" s="127"/>
      <c r="EG957" s="127"/>
      <c r="EH957" s="127"/>
      <c r="EI957" s="127"/>
      <c r="EJ957" s="127"/>
      <c r="EK957" s="127"/>
      <c r="EL957" s="127"/>
      <c r="EM957" s="127"/>
      <c r="EN957" s="127"/>
      <c r="EO957" s="127"/>
      <c r="EP957" s="127"/>
      <c r="EQ957" s="127"/>
      <c r="ER957" s="127"/>
      <c r="ES957" s="127"/>
      <c r="ET957" s="127"/>
      <c r="EU957" s="127"/>
      <c r="EV957" s="127"/>
      <c r="EW957" s="127"/>
      <c r="EX957" s="127"/>
      <c r="EY957" s="127"/>
      <c r="EZ957" s="127"/>
      <c r="FA957" s="127"/>
      <c r="FB957" s="127"/>
      <c r="FC957" s="127"/>
      <c r="FD957" s="127"/>
      <c r="FE957" s="127"/>
      <c r="FF957" s="127"/>
      <c r="FG957" s="127"/>
      <c r="FH957" s="127"/>
      <c r="FI957" s="127"/>
      <c r="FJ957" s="127"/>
      <c r="FK957" s="127"/>
      <c r="FL957" s="127"/>
      <c r="FM957" s="127"/>
      <c r="FN957" s="127"/>
      <c r="FO957" s="127"/>
      <c r="FP957" s="127"/>
      <c r="FQ957" s="127"/>
      <c r="FR957" s="127"/>
      <c r="FS957" s="127"/>
      <c r="FT957" s="127"/>
      <c r="FU957" s="127"/>
      <c r="FV957" s="127"/>
      <c r="FW957" s="127"/>
      <c r="FX957" s="127"/>
      <c r="FY957" s="127"/>
      <c r="FZ957" s="127"/>
      <c r="GA957" s="127"/>
      <c r="GB957" s="127"/>
      <c r="GC957" s="127"/>
      <c r="GD957" s="127"/>
      <c r="GE957" s="127"/>
      <c r="GF957" s="127"/>
      <c r="GG957" s="127"/>
      <c r="GH957" s="127"/>
      <c r="GI957" s="127"/>
      <c r="GJ957" s="127"/>
      <c r="GK957" s="127"/>
      <c r="GL957" s="127"/>
      <c r="GM957" s="127"/>
      <c r="GN957" s="127"/>
      <c r="GO957" s="127"/>
      <c r="GP957" s="127"/>
      <c r="GQ957" s="127"/>
      <c r="GR957" s="127"/>
      <c r="GS957" s="127"/>
      <c r="GT957" s="127"/>
      <c r="GU957" s="127"/>
      <c r="GV957" s="127"/>
      <c r="GW957" s="127"/>
      <c r="GX957" s="127"/>
      <c r="GY957" s="127"/>
      <c r="GZ957" s="127"/>
      <c r="HA957" s="127"/>
      <c r="HB957" s="127"/>
      <c r="HC957" s="127"/>
      <c r="HD957" s="127"/>
      <c r="HE957" s="127"/>
      <c r="HF957" s="127"/>
      <c r="HG957" s="127"/>
      <c r="HH957" s="127"/>
      <c r="HI957" s="127"/>
      <c r="HJ957" s="127"/>
      <c r="HK957" s="127"/>
      <c r="HL957" s="127"/>
      <c r="HM957" s="127"/>
      <c r="HN957" s="127"/>
      <c r="HO957" s="127"/>
      <c r="HP957" s="127"/>
      <c r="HQ957" s="127"/>
      <c r="HR957" s="127"/>
      <c r="HS957" s="127"/>
      <c r="HT957" s="127"/>
      <c r="HU957" s="127"/>
      <c r="HV957" s="127"/>
      <c r="HW957" s="127"/>
      <c r="HX957" s="127"/>
      <c r="HY957" s="127"/>
      <c r="H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  <c r="BK958" s="127"/>
      <c r="BL958" s="127"/>
      <c r="BM958" s="127"/>
      <c r="BN958" s="127"/>
      <c r="BO958" s="127"/>
      <c r="BP958" s="127"/>
      <c r="BQ958" s="127"/>
      <c r="BR958" s="127"/>
      <c r="BS958" s="127"/>
      <c r="BT958" s="127"/>
      <c r="BU958" s="127"/>
      <c r="BV958" s="127"/>
      <c r="BW958" s="127"/>
      <c r="BX958" s="127"/>
      <c r="BY958" s="127"/>
      <c r="BZ958" s="127"/>
      <c r="CA958" s="127"/>
      <c r="CB958" s="127"/>
      <c r="CC958" s="127"/>
      <c r="CD958" s="127"/>
      <c r="CE958" s="127"/>
      <c r="CF958" s="127"/>
      <c r="CG958" s="127"/>
      <c r="CH958" s="127"/>
      <c r="CI958" s="127"/>
      <c r="CJ958" s="127"/>
      <c r="CK958" s="127"/>
      <c r="CL958" s="127"/>
      <c r="CM958" s="127"/>
      <c r="CN958" s="127"/>
      <c r="CO958" s="127"/>
      <c r="CP958" s="127"/>
      <c r="CQ958" s="127"/>
      <c r="CR958" s="127"/>
      <c r="CS958" s="127"/>
      <c r="CT958" s="127"/>
      <c r="CU958" s="127"/>
      <c r="CV958" s="127"/>
      <c r="CW958" s="127"/>
      <c r="CX958" s="127"/>
      <c r="CY958" s="127"/>
      <c r="CZ958" s="127"/>
      <c r="DA958" s="127"/>
      <c r="DB958" s="127"/>
      <c r="DC958" s="127"/>
      <c r="DD958" s="127"/>
      <c r="DE958" s="127"/>
      <c r="DF958" s="127"/>
      <c r="DG958" s="127"/>
      <c r="DH958" s="127"/>
      <c r="DI958" s="127"/>
      <c r="DJ958" s="127"/>
      <c r="DK958" s="127"/>
      <c r="DL958" s="127"/>
      <c r="DM958" s="127"/>
      <c r="DN958" s="127"/>
      <c r="DO958" s="127"/>
      <c r="DP958" s="127"/>
      <c r="DQ958" s="127"/>
      <c r="DR958" s="127"/>
      <c r="DS958" s="127"/>
      <c r="DT958" s="127"/>
      <c r="DU958" s="127"/>
      <c r="DV958" s="127"/>
      <c r="DW958" s="127"/>
      <c r="DX958" s="127"/>
      <c r="DY958" s="127"/>
      <c r="DZ958" s="127"/>
      <c r="EA958" s="127"/>
      <c r="EB958" s="127"/>
      <c r="EC958" s="127"/>
      <c r="ED958" s="127"/>
      <c r="EE958" s="127"/>
      <c r="EF958" s="127"/>
      <c r="EG958" s="127"/>
      <c r="EH958" s="127"/>
      <c r="EI958" s="127"/>
      <c r="EJ958" s="127"/>
      <c r="EK958" s="127"/>
      <c r="EL958" s="127"/>
      <c r="EM958" s="127"/>
      <c r="EN958" s="127"/>
      <c r="EO958" s="127"/>
      <c r="EP958" s="127"/>
      <c r="EQ958" s="127"/>
      <c r="ER958" s="127"/>
      <c r="ES958" s="127"/>
      <c r="ET958" s="127"/>
      <c r="EU958" s="127"/>
      <c r="EV958" s="127"/>
      <c r="EW958" s="127"/>
      <c r="EX958" s="127"/>
      <c r="EY958" s="127"/>
      <c r="EZ958" s="127"/>
      <c r="FA958" s="127"/>
      <c r="FB958" s="127"/>
      <c r="FC958" s="127"/>
      <c r="FD958" s="127"/>
      <c r="FE958" s="127"/>
      <c r="FF958" s="127"/>
      <c r="FG958" s="127"/>
      <c r="FH958" s="127"/>
      <c r="FI958" s="127"/>
      <c r="FJ958" s="127"/>
      <c r="FK958" s="127"/>
      <c r="FL958" s="127"/>
      <c r="FM958" s="127"/>
      <c r="FN958" s="127"/>
      <c r="FO958" s="127"/>
      <c r="FP958" s="127"/>
      <c r="FQ958" s="127"/>
      <c r="FR958" s="127"/>
      <c r="FS958" s="127"/>
      <c r="FT958" s="127"/>
      <c r="FU958" s="127"/>
      <c r="FV958" s="127"/>
      <c r="FW958" s="127"/>
      <c r="FX958" s="127"/>
      <c r="FY958" s="127"/>
      <c r="FZ958" s="127"/>
      <c r="GA958" s="127"/>
      <c r="GB958" s="127"/>
      <c r="GC958" s="127"/>
      <c r="GD958" s="127"/>
      <c r="GE958" s="127"/>
      <c r="GF958" s="127"/>
      <c r="GG958" s="127"/>
      <c r="GH958" s="127"/>
      <c r="GI958" s="127"/>
      <c r="GJ958" s="127"/>
      <c r="GK958" s="127"/>
      <c r="GL958" s="127"/>
      <c r="GM958" s="127"/>
      <c r="GN958" s="127"/>
      <c r="GO958" s="127"/>
      <c r="GP958" s="127"/>
      <c r="GQ958" s="127"/>
      <c r="GR958" s="127"/>
      <c r="GS958" s="127"/>
      <c r="GT958" s="127"/>
      <c r="GU958" s="127"/>
      <c r="GV958" s="127"/>
      <c r="GW958" s="127"/>
      <c r="GX958" s="127"/>
      <c r="GY958" s="127"/>
      <c r="GZ958" s="127"/>
      <c r="HA958" s="127"/>
      <c r="HB958" s="127"/>
      <c r="HC958" s="127"/>
      <c r="HD958" s="127"/>
      <c r="HE958" s="127"/>
      <c r="HF958" s="127"/>
      <c r="HG958" s="127"/>
      <c r="HH958" s="127"/>
      <c r="HI958" s="127"/>
      <c r="HJ958" s="127"/>
      <c r="HK958" s="127"/>
      <c r="HL958" s="127"/>
      <c r="HM958" s="127"/>
      <c r="HN958" s="127"/>
      <c r="HO958" s="127"/>
      <c r="HP958" s="127"/>
      <c r="HQ958" s="127"/>
      <c r="HR958" s="127"/>
      <c r="HS958" s="127"/>
      <c r="HT958" s="127"/>
      <c r="HU958" s="127"/>
      <c r="HV958" s="127"/>
      <c r="HW958" s="127"/>
      <c r="HX958" s="127"/>
      <c r="HY958" s="127"/>
      <c r="H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  <c r="BK959" s="127"/>
      <c r="BL959" s="127"/>
      <c r="BM959" s="127"/>
      <c r="BN959" s="127"/>
      <c r="BO959" s="127"/>
      <c r="BP959" s="127"/>
      <c r="BQ959" s="127"/>
      <c r="BR959" s="127"/>
      <c r="BS959" s="127"/>
      <c r="BT959" s="127"/>
      <c r="BU959" s="127"/>
      <c r="BV959" s="127"/>
      <c r="BW959" s="127"/>
      <c r="BX959" s="127"/>
      <c r="BY959" s="127"/>
      <c r="BZ959" s="127"/>
      <c r="CA959" s="127"/>
      <c r="CB959" s="127"/>
      <c r="CC959" s="127"/>
      <c r="CD959" s="127"/>
      <c r="CE959" s="127"/>
      <c r="CF959" s="127"/>
      <c r="CG959" s="127"/>
      <c r="CH959" s="127"/>
      <c r="CI959" s="127"/>
      <c r="CJ959" s="127"/>
      <c r="CK959" s="127"/>
      <c r="CL959" s="127"/>
      <c r="CM959" s="127"/>
      <c r="CN959" s="127"/>
      <c r="CO959" s="127"/>
      <c r="CP959" s="127"/>
      <c r="CQ959" s="127"/>
      <c r="CR959" s="127"/>
      <c r="CS959" s="127"/>
      <c r="CT959" s="127"/>
      <c r="CU959" s="127"/>
      <c r="CV959" s="127"/>
      <c r="CW959" s="127"/>
      <c r="CX959" s="127"/>
      <c r="CY959" s="127"/>
      <c r="CZ959" s="127"/>
      <c r="DA959" s="127"/>
      <c r="DB959" s="127"/>
      <c r="DC959" s="127"/>
      <c r="DD959" s="127"/>
      <c r="DE959" s="127"/>
      <c r="DF959" s="127"/>
      <c r="DG959" s="127"/>
      <c r="DH959" s="127"/>
      <c r="DI959" s="127"/>
      <c r="DJ959" s="127"/>
      <c r="DK959" s="127"/>
      <c r="DL959" s="127"/>
      <c r="DM959" s="127"/>
      <c r="DN959" s="127"/>
      <c r="DO959" s="127"/>
      <c r="DP959" s="127"/>
      <c r="DQ959" s="127"/>
      <c r="DR959" s="127"/>
      <c r="DS959" s="127"/>
      <c r="DT959" s="127"/>
      <c r="DU959" s="127"/>
      <c r="DV959" s="127"/>
      <c r="DW959" s="127"/>
      <c r="DX959" s="127"/>
      <c r="DY959" s="127"/>
      <c r="DZ959" s="127"/>
      <c r="EA959" s="127"/>
      <c r="EB959" s="127"/>
      <c r="EC959" s="127"/>
      <c r="ED959" s="127"/>
      <c r="EE959" s="127"/>
      <c r="EF959" s="127"/>
      <c r="EG959" s="127"/>
      <c r="EH959" s="127"/>
      <c r="EI959" s="127"/>
      <c r="EJ959" s="127"/>
      <c r="EK959" s="127"/>
      <c r="EL959" s="127"/>
      <c r="EM959" s="127"/>
      <c r="EN959" s="127"/>
      <c r="EO959" s="127"/>
      <c r="EP959" s="127"/>
      <c r="EQ959" s="127"/>
      <c r="ER959" s="127"/>
      <c r="ES959" s="127"/>
      <c r="ET959" s="127"/>
      <c r="EU959" s="127"/>
      <c r="EV959" s="127"/>
      <c r="EW959" s="127"/>
      <c r="EX959" s="127"/>
      <c r="EY959" s="127"/>
      <c r="EZ959" s="127"/>
      <c r="FA959" s="127"/>
      <c r="FB959" s="127"/>
      <c r="FC959" s="127"/>
      <c r="FD959" s="127"/>
      <c r="FE959" s="127"/>
      <c r="FF959" s="127"/>
      <c r="FG959" s="127"/>
      <c r="FH959" s="127"/>
      <c r="FI959" s="127"/>
      <c r="FJ959" s="127"/>
      <c r="FK959" s="127"/>
      <c r="FL959" s="127"/>
      <c r="FM959" s="127"/>
      <c r="FN959" s="127"/>
      <c r="FO959" s="127"/>
      <c r="FP959" s="127"/>
      <c r="FQ959" s="127"/>
      <c r="FR959" s="127"/>
      <c r="FS959" s="127"/>
      <c r="FT959" s="127"/>
      <c r="FU959" s="127"/>
      <c r="FV959" s="127"/>
      <c r="FW959" s="127"/>
      <c r="FX959" s="127"/>
      <c r="FY959" s="127"/>
      <c r="FZ959" s="127"/>
      <c r="GA959" s="127"/>
      <c r="GB959" s="127"/>
      <c r="GC959" s="127"/>
      <c r="GD959" s="127"/>
      <c r="GE959" s="127"/>
      <c r="GF959" s="127"/>
      <c r="GG959" s="127"/>
      <c r="GH959" s="127"/>
      <c r="GI959" s="127"/>
      <c r="GJ959" s="127"/>
      <c r="GK959" s="127"/>
      <c r="GL959" s="127"/>
      <c r="GM959" s="127"/>
      <c r="GN959" s="127"/>
      <c r="GO959" s="127"/>
      <c r="GP959" s="127"/>
      <c r="GQ959" s="127"/>
      <c r="GR959" s="127"/>
      <c r="GS959" s="127"/>
      <c r="GT959" s="127"/>
      <c r="GU959" s="127"/>
      <c r="GV959" s="127"/>
      <c r="GW959" s="127"/>
      <c r="GX959" s="127"/>
      <c r="GY959" s="127"/>
      <c r="GZ959" s="127"/>
      <c r="HA959" s="127"/>
      <c r="HB959" s="127"/>
      <c r="HC959" s="127"/>
      <c r="HD959" s="127"/>
      <c r="HE959" s="127"/>
      <c r="HF959" s="127"/>
      <c r="HG959" s="127"/>
      <c r="HH959" s="127"/>
      <c r="HI959" s="127"/>
      <c r="HJ959" s="127"/>
      <c r="HK959" s="127"/>
      <c r="HL959" s="127"/>
      <c r="HM959" s="127"/>
      <c r="HN959" s="127"/>
      <c r="HO959" s="127"/>
      <c r="HP959" s="127"/>
      <c r="HQ959" s="127"/>
      <c r="HR959" s="127"/>
      <c r="HS959" s="127"/>
      <c r="HT959" s="127"/>
      <c r="HU959" s="127"/>
      <c r="HV959" s="127"/>
      <c r="HW959" s="127"/>
      <c r="HX959" s="127"/>
      <c r="HY959" s="127"/>
      <c r="H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  <c r="BK960" s="127"/>
      <c r="BL960" s="127"/>
      <c r="BM960" s="127"/>
      <c r="BN960" s="127"/>
      <c r="BO960" s="127"/>
      <c r="BP960" s="127"/>
      <c r="BQ960" s="127"/>
      <c r="BR960" s="127"/>
      <c r="BS960" s="127"/>
      <c r="BT960" s="127"/>
      <c r="BU960" s="127"/>
      <c r="BV960" s="127"/>
      <c r="BW960" s="127"/>
      <c r="BX960" s="127"/>
      <c r="BY960" s="127"/>
      <c r="BZ960" s="127"/>
      <c r="CA960" s="127"/>
      <c r="CB960" s="127"/>
      <c r="CC960" s="127"/>
      <c r="CD960" s="127"/>
      <c r="CE960" s="127"/>
      <c r="CF960" s="127"/>
      <c r="CG960" s="127"/>
      <c r="CH960" s="127"/>
      <c r="CI960" s="127"/>
      <c r="CJ960" s="127"/>
      <c r="CK960" s="127"/>
      <c r="CL960" s="127"/>
      <c r="CM960" s="127"/>
      <c r="CN960" s="127"/>
      <c r="CO960" s="127"/>
      <c r="CP960" s="127"/>
      <c r="CQ960" s="127"/>
      <c r="CR960" s="127"/>
      <c r="CS960" s="127"/>
      <c r="CT960" s="127"/>
      <c r="CU960" s="127"/>
      <c r="CV960" s="127"/>
      <c r="CW960" s="127"/>
      <c r="CX960" s="127"/>
      <c r="CY960" s="127"/>
      <c r="CZ960" s="127"/>
      <c r="DA960" s="127"/>
      <c r="DB960" s="127"/>
      <c r="DC960" s="127"/>
      <c r="DD960" s="127"/>
      <c r="DE960" s="127"/>
      <c r="DF960" s="127"/>
      <c r="DG960" s="127"/>
      <c r="DH960" s="127"/>
      <c r="DI960" s="127"/>
      <c r="DJ960" s="127"/>
      <c r="DK960" s="127"/>
      <c r="DL960" s="127"/>
      <c r="DM960" s="127"/>
      <c r="DN960" s="127"/>
      <c r="DO960" s="127"/>
      <c r="DP960" s="127"/>
      <c r="DQ960" s="127"/>
      <c r="DR960" s="127"/>
      <c r="DS960" s="127"/>
      <c r="DT960" s="127"/>
      <c r="DU960" s="127"/>
      <c r="DV960" s="127"/>
      <c r="DW960" s="127"/>
      <c r="DX960" s="127"/>
      <c r="DY960" s="127"/>
      <c r="DZ960" s="127"/>
      <c r="EA960" s="127"/>
      <c r="EB960" s="127"/>
      <c r="EC960" s="127"/>
      <c r="ED960" s="127"/>
      <c r="EE960" s="127"/>
      <c r="EF960" s="127"/>
      <c r="EG960" s="127"/>
      <c r="EH960" s="127"/>
      <c r="EI960" s="127"/>
      <c r="EJ960" s="127"/>
      <c r="EK960" s="127"/>
      <c r="EL960" s="127"/>
      <c r="EM960" s="127"/>
      <c r="EN960" s="127"/>
      <c r="EO960" s="127"/>
      <c r="EP960" s="127"/>
      <c r="EQ960" s="127"/>
      <c r="ER960" s="127"/>
      <c r="ES960" s="127"/>
      <c r="ET960" s="127"/>
      <c r="EU960" s="127"/>
      <c r="EV960" s="127"/>
      <c r="EW960" s="127"/>
      <c r="EX960" s="127"/>
      <c r="EY960" s="127"/>
      <c r="EZ960" s="127"/>
      <c r="FA960" s="127"/>
      <c r="FB960" s="127"/>
      <c r="FC960" s="127"/>
      <c r="FD960" s="127"/>
      <c r="FE960" s="127"/>
      <c r="FF960" s="127"/>
      <c r="FG960" s="127"/>
      <c r="FH960" s="127"/>
      <c r="FI960" s="127"/>
      <c r="FJ960" s="127"/>
      <c r="FK960" s="127"/>
      <c r="FL960" s="127"/>
      <c r="FM960" s="127"/>
      <c r="FN960" s="127"/>
      <c r="FO960" s="127"/>
      <c r="FP960" s="127"/>
      <c r="FQ960" s="127"/>
      <c r="FR960" s="127"/>
      <c r="FS960" s="127"/>
      <c r="FT960" s="127"/>
      <c r="FU960" s="127"/>
      <c r="FV960" s="127"/>
      <c r="FW960" s="127"/>
      <c r="FX960" s="127"/>
      <c r="FY960" s="127"/>
      <c r="FZ960" s="127"/>
      <c r="GA960" s="127"/>
      <c r="GB960" s="127"/>
      <c r="GC960" s="127"/>
      <c r="GD960" s="127"/>
      <c r="GE960" s="127"/>
      <c r="GF960" s="127"/>
      <c r="GG960" s="127"/>
      <c r="GH960" s="127"/>
      <c r="GI960" s="127"/>
      <c r="GJ960" s="127"/>
      <c r="GK960" s="127"/>
      <c r="GL960" s="127"/>
      <c r="GM960" s="127"/>
      <c r="GN960" s="127"/>
      <c r="GO960" s="127"/>
      <c r="GP960" s="127"/>
      <c r="GQ960" s="127"/>
      <c r="GR960" s="127"/>
      <c r="GS960" s="127"/>
      <c r="GT960" s="127"/>
      <c r="GU960" s="127"/>
      <c r="GV960" s="127"/>
      <c r="GW960" s="127"/>
      <c r="GX960" s="127"/>
      <c r="GY960" s="127"/>
      <c r="GZ960" s="127"/>
      <c r="HA960" s="127"/>
      <c r="HB960" s="127"/>
      <c r="HC960" s="127"/>
      <c r="HD960" s="127"/>
      <c r="HE960" s="127"/>
      <c r="HF960" s="127"/>
      <c r="HG960" s="127"/>
      <c r="HH960" s="127"/>
      <c r="HI960" s="127"/>
      <c r="HJ960" s="127"/>
      <c r="HK960" s="127"/>
      <c r="HL960" s="127"/>
      <c r="HM960" s="127"/>
      <c r="HN960" s="127"/>
      <c r="HO960" s="127"/>
      <c r="HP960" s="127"/>
      <c r="HQ960" s="127"/>
      <c r="HR960" s="127"/>
      <c r="HS960" s="127"/>
      <c r="HT960" s="127"/>
      <c r="HU960" s="127"/>
      <c r="HV960" s="127"/>
      <c r="HW960" s="127"/>
      <c r="HX960" s="127"/>
      <c r="HY960" s="127"/>
      <c r="H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  <c r="BK961" s="127"/>
      <c r="BL961" s="127"/>
      <c r="BM961" s="127"/>
      <c r="BN961" s="127"/>
      <c r="BO961" s="127"/>
      <c r="BP961" s="127"/>
      <c r="BQ961" s="127"/>
      <c r="BR961" s="127"/>
      <c r="BS961" s="127"/>
      <c r="BT961" s="127"/>
      <c r="BU961" s="127"/>
      <c r="BV961" s="127"/>
      <c r="BW961" s="127"/>
      <c r="BX961" s="127"/>
      <c r="BY961" s="127"/>
      <c r="BZ961" s="127"/>
      <c r="CA961" s="127"/>
      <c r="CB961" s="127"/>
      <c r="CC961" s="127"/>
      <c r="CD961" s="127"/>
      <c r="CE961" s="127"/>
      <c r="CF961" s="127"/>
      <c r="CG961" s="127"/>
      <c r="CH961" s="127"/>
      <c r="CI961" s="127"/>
      <c r="CJ961" s="127"/>
      <c r="CK961" s="127"/>
      <c r="CL961" s="127"/>
      <c r="CM961" s="127"/>
      <c r="CN961" s="127"/>
      <c r="CO961" s="127"/>
      <c r="CP961" s="127"/>
      <c r="CQ961" s="127"/>
      <c r="CR961" s="127"/>
      <c r="CS961" s="127"/>
      <c r="CT961" s="127"/>
      <c r="CU961" s="127"/>
      <c r="CV961" s="127"/>
      <c r="CW961" s="127"/>
      <c r="CX961" s="127"/>
      <c r="CY961" s="127"/>
      <c r="CZ961" s="127"/>
      <c r="DA961" s="127"/>
      <c r="DB961" s="127"/>
      <c r="DC961" s="127"/>
      <c r="DD961" s="127"/>
      <c r="DE961" s="127"/>
      <c r="DF961" s="127"/>
      <c r="DG961" s="127"/>
      <c r="DH961" s="127"/>
      <c r="DI961" s="127"/>
      <c r="DJ961" s="127"/>
      <c r="DK961" s="127"/>
      <c r="DL961" s="127"/>
      <c r="DM961" s="127"/>
      <c r="DN961" s="127"/>
      <c r="DO961" s="127"/>
      <c r="DP961" s="127"/>
      <c r="DQ961" s="127"/>
      <c r="DR961" s="127"/>
      <c r="DS961" s="127"/>
      <c r="DT961" s="127"/>
      <c r="DU961" s="127"/>
      <c r="DV961" s="127"/>
      <c r="DW961" s="127"/>
      <c r="DX961" s="127"/>
      <c r="DY961" s="127"/>
      <c r="DZ961" s="127"/>
      <c r="EA961" s="127"/>
      <c r="EB961" s="127"/>
      <c r="EC961" s="127"/>
      <c r="ED961" s="127"/>
      <c r="EE961" s="127"/>
      <c r="EF961" s="127"/>
      <c r="EG961" s="127"/>
      <c r="EH961" s="127"/>
      <c r="EI961" s="127"/>
      <c r="EJ961" s="127"/>
      <c r="EK961" s="127"/>
      <c r="EL961" s="127"/>
      <c r="EM961" s="127"/>
      <c r="EN961" s="127"/>
      <c r="EO961" s="127"/>
      <c r="EP961" s="127"/>
      <c r="EQ961" s="127"/>
      <c r="ER961" s="127"/>
      <c r="ES961" s="127"/>
      <c r="ET961" s="127"/>
      <c r="EU961" s="127"/>
      <c r="EV961" s="127"/>
      <c r="EW961" s="127"/>
      <c r="EX961" s="127"/>
      <c r="EY961" s="127"/>
      <c r="EZ961" s="127"/>
      <c r="FA961" s="127"/>
      <c r="FB961" s="127"/>
      <c r="FC961" s="127"/>
      <c r="FD961" s="127"/>
      <c r="FE961" s="127"/>
      <c r="FF961" s="127"/>
      <c r="FG961" s="127"/>
      <c r="FH961" s="127"/>
      <c r="FI961" s="127"/>
      <c r="FJ961" s="127"/>
      <c r="FK961" s="127"/>
      <c r="FL961" s="127"/>
      <c r="FM961" s="127"/>
      <c r="FN961" s="127"/>
      <c r="FO961" s="127"/>
      <c r="FP961" s="127"/>
      <c r="FQ961" s="127"/>
      <c r="FR961" s="127"/>
      <c r="FS961" s="127"/>
      <c r="FT961" s="127"/>
      <c r="FU961" s="127"/>
      <c r="FV961" s="127"/>
      <c r="FW961" s="127"/>
      <c r="FX961" s="127"/>
      <c r="FY961" s="127"/>
      <c r="FZ961" s="127"/>
      <c r="GA961" s="127"/>
      <c r="GB961" s="127"/>
      <c r="GC961" s="127"/>
      <c r="GD961" s="127"/>
      <c r="GE961" s="127"/>
      <c r="GF961" s="127"/>
      <c r="GG961" s="127"/>
      <c r="GH961" s="127"/>
      <c r="GI961" s="127"/>
      <c r="GJ961" s="127"/>
      <c r="GK961" s="127"/>
      <c r="GL961" s="127"/>
      <c r="GM961" s="127"/>
      <c r="GN961" s="127"/>
      <c r="GO961" s="127"/>
      <c r="GP961" s="127"/>
      <c r="GQ961" s="127"/>
      <c r="GR961" s="127"/>
      <c r="GS961" s="127"/>
      <c r="GT961" s="127"/>
      <c r="GU961" s="127"/>
      <c r="GV961" s="127"/>
      <c r="GW961" s="127"/>
      <c r="GX961" s="127"/>
      <c r="GY961" s="127"/>
      <c r="GZ961" s="127"/>
      <c r="HA961" s="127"/>
      <c r="HB961" s="127"/>
      <c r="HC961" s="127"/>
      <c r="HD961" s="127"/>
      <c r="HE961" s="127"/>
      <c r="HF961" s="127"/>
      <c r="HG961" s="127"/>
      <c r="HH961" s="127"/>
      <c r="HI961" s="127"/>
      <c r="HJ961" s="127"/>
      <c r="HK961" s="127"/>
      <c r="HL961" s="127"/>
      <c r="HM961" s="127"/>
      <c r="HN961" s="127"/>
      <c r="HO961" s="127"/>
      <c r="HP961" s="127"/>
      <c r="HQ961" s="127"/>
      <c r="HR961" s="127"/>
      <c r="HS961" s="127"/>
      <c r="HT961" s="127"/>
      <c r="HU961" s="127"/>
      <c r="HV961" s="127"/>
      <c r="HW961" s="127"/>
      <c r="HX961" s="127"/>
      <c r="HY961" s="127"/>
      <c r="H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  <c r="BK962" s="127"/>
      <c r="BL962" s="127"/>
      <c r="BM962" s="127"/>
      <c r="BN962" s="127"/>
      <c r="BO962" s="127"/>
      <c r="BP962" s="127"/>
      <c r="BQ962" s="127"/>
      <c r="BR962" s="127"/>
      <c r="BS962" s="127"/>
      <c r="BT962" s="127"/>
      <c r="BU962" s="127"/>
      <c r="BV962" s="127"/>
      <c r="BW962" s="127"/>
      <c r="BX962" s="127"/>
      <c r="BY962" s="127"/>
      <c r="BZ962" s="127"/>
      <c r="CA962" s="127"/>
      <c r="CB962" s="127"/>
      <c r="CC962" s="127"/>
      <c r="CD962" s="127"/>
      <c r="CE962" s="127"/>
      <c r="CF962" s="127"/>
      <c r="CG962" s="127"/>
      <c r="CH962" s="127"/>
      <c r="CI962" s="127"/>
      <c r="CJ962" s="127"/>
      <c r="CK962" s="127"/>
      <c r="CL962" s="127"/>
      <c r="CM962" s="127"/>
      <c r="CN962" s="127"/>
      <c r="CO962" s="127"/>
      <c r="CP962" s="127"/>
      <c r="CQ962" s="127"/>
      <c r="CR962" s="127"/>
      <c r="CS962" s="127"/>
      <c r="CT962" s="127"/>
      <c r="CU962" s="127"/>
      <c r="CV962" s="127"/>
      <c r="CW962" s="127"/>
      <c r="CX962" s="127"/>
      <c r="CY962" s="127"/>
      <c r="CZ962" s="127"/>
      <c r="DA962" s="127"/>
      <c r="DB962" s="127"/>
      <c r="DC962" s="127"/>
      <c r="DD962" s="127"/>
      <c r="DE962" s="127"/>
      <c r="DF962" s="127"/>
      <c r="DG962" s="127"/>
      <c r="DH962" s="127"/>
      <c r="DI962" s="127"/>
      <c r="DJ962" s="127"/>
      <c r="DK962" s="127"/>
      <c r="DL962" s="127"/>
      <c r="DM962" s="127"/>
      <c r="DN962" s="127"/>
      <c r="DO962" s="127"/>
      <c r="DP962" s="127"/>
      <c r="DQ962" s="127"/>
      <c r="DR962" s="127"/>
      <c r="DS962" s="127"/>
      <c r="DT962" s="127"/>
      <c r="DU962" s="127"/>
      <c r="DV962" s="127"/>
      <c r="DW962" s="127"/>
      <c r="DX962" s="127"/>
      <c r="DY962" s="127"/>
      <c r="DZ962" s="127"/>
      <c r="EA962" s="127"/>
      <c r="EB962" s="127"/>
      <c r="EC962" s="127"/>
      <c r="ED962" s="127"/>
      <c r="EE962" s="127"/>
      <c r="EF962" s="127"/>
      <c r="EG962" s="127"/>
      <c r="EH962" s="127"/>
      <c r="EI962" s="127"/>
      <c r="EJ962" s="127"/>
      <c r="EK962" s="127"/>
      <c r="EL962" s="127"/>
      <c r="EM962" s="127"/>
      <c r="EN962" s="127"/>
      <c r="EO962" s="127"/>
      <c r="EP962" s="127"/>
      <c r="EQ962" s="127"/>
      <c r="ER962" s="127"/>
      <c r="ES962" s="127"/>
      <c r="ET962" s="127"/>
      <c r="EU962" s="127"/>
      <c r="EV962" s="127"/>
      <c r="EW962" s="127"/>
      <c r="EX962" s="127"/>
      <c r="EY962" s="127"/>
      <c r="EZ962" s="127"/>
      <c r="FA962" s="127"/>
      <c r="FB962" s="127"/>
      <c r="FC962" s="127"/>
      <c r="FD962" s="127"/>
      <c r="FE962" s="127"/>
      <c r="FF962" s="127"/>
      <c r="FG962" s="127"/>
      <c r="FH962" s="127"/>
      <c r="FI962" s="127"/>
      <c r="FJ962" s="127"/>
      <c r="FK962" s="127"/>
      <c r="FL962" s="127"/>
      <c r="FM962" s="127"/>
      <c r="FN962" s="127"/>
      <c r="FO962" s="127"/>
      <c r="FP962" s="127"/>
      <c r="FQ962" s="127"/>
      <c r="FR962" s="127"/>
      <c r="FS962" s="127"/>
      <c r="FT962" s="127"/>
      <c r="FU962" s="127"/>
      <c r="FV962" s="127"/>
      <c r="FW962" s="127"/>
      <c r="FX962" s="127"/>
      <c r="FY962" s="127"/>
      <c r="FZ962" s="127"/>
      <c r="GA962" s="127"/>
      <c r="GB962" s="127"/>
      <c r="GC962" s="127"/>
      <c r="GD962" s="127"/>
      <c r="GE962" s="127"/>
      <c r="GF962" s="127"/>
      <c r="GG962" s="127"/>
      <c r="GH962" s="127"/>
      <c r="GI962" s="127"/>
      <c r="GJ962" s="127"/>
      <c r="GK962" s="127"/>
      <c r="GL962" s="127"/>
      <c r="GM962" s="127"/>
      <c r="GN962" s="127"/>
      <c r="GO962" s="127"/>
      <c r="GP962" s="127"/>
      <c r="GQ962" s="127"/>
      <c r="GR962" s="127"/>
      <c r="GS962" s="127"/>
      <c r="GT962" s="127"/>
      <c r="GU962" s="127"/>
      <c r="GV962" s="127"/>
      <c r="GW962" s="127"/>
      <c r="GX962" s="127"/>
      <c r="GY962" s="127"/>
      <c r="GZ962" s="127"/>
      <c r="HA962" s="127"/>
      <c r="HB962" s="127"/>
      <c r="HC962" s="127"/>
      <c r="HD962" s="127"/>
      <c r="HE962" s="127"/>
      <c r="HF962" s="127"/>
      <c r="HG962" s="127"/>
      <c r="HH962" s="127"/>
      <c r="HI962" s="127"/>
      <c r="HJ962" s="127"/>
      <c r="HK962" s="127"/>
      <c r="HL962" s="127"/>
      <c r="HM962" s="127"/>
      <c r="HN962" s="127"/>
      <c r="HO962" s="127"/>
      <c r="HP962" s="127"/>
      <c r="HQ962" s="127"/>
      <c r="HR962" s="127"/>
      <c r="HS962" s="127"/>
      <c r="HT962" s="127"/>
      <c r="HU962" s="127"/>
      <c r="HV962" s="127"/>
      <c r="HW962" s="127"/>
      <c r="HX962" s="127"/>
      <c r="HY962" s="127"/>
      <c r="H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  <c r="BK963" s="127"/>
      <c r="BL963" s="127"/>
      <c r="BM963" s="127"/>
      <c r="BN963" s="127"/>
      <c r="BO963" s="127"/>
      <c r="BP963" s="127"/>
      <c r="BQ963" s="127"/>
      <c r="BR963" s="127"/>
      <c r="BS963" s="127"/>
      <c r="BT963" s="127"/>
      <c r="BU963" s="127"/>
      <c r="BV963" s="127"/>
      <c r="BW963" s="127"/>
      <c r="BX963" s="127"/>
      <c r="BY963" s="127"/>
      <c r="BZ963" s="127"/>
      <c r="CA963" s="127"/>
      <c r="CB963" s="127"/>
      <c r="CC963" s="127"/>
      <c r="CD963" s="127"/>
      <c r="CE963" s="127"/>
      <c r="CF963" s="127"/>
      <c r="CG963" s="127"/>
      <c r="CH963" s="127"/>
      <c r="CI963" s="127"/>
      <c r="CJ963" s="127"/>
      <c r="CK963" s="127"/>
      <c r="CL963" s="127"/>
      <c r="CM963" s="127"/>
      <c r="CN963" s="127"/>
      <c r="CO963" s="127"/>
      <c r="CP963" s="127"/>
      <c r="CQ963" s="127"/>
      <c r="CR963" s="127"/>
      <c r="CS963" s="127"/>
      <c r="CT963" s="127"/>
      <c r="CU963" s="127"/>
      <c r="CV963" s="127"/>
      <c r="CW963" s="127"/>
      <c r="CX963" s="127"/>
      <c r="CY963" s="127"/>
      <c r="CZ963" s="127"/>
      <c r="DA963" s="127"/>
      <c r="DB963" s="127"/>
      <c r="DC963" s="127"/>
      <c r="DD963" s="127"/>
      <c r="DE963" s="127"/>
      <c r="DF963" s="127"/>
      <c r="DG963" s="127"/>
      <c r="DH963" s="127"/>
      <c r="DI963" s="127"/>
      <c r="DJ963" s="127"/>
      <c r="DK963" s="127"/>
      <c r="DL963" s="127"/>
      <c r="DM963" s="127"/>
      <c r="DN963" s="127"/>
      <c r="DO963" s="127"/>
      <c r="DP963" s="127"/>
      <c r="DQ963" s="127"/>
      <c r="DR963" s="127"/>
      <c r="DS963" s="127"/>
      <c r="DT963" s="127"/>
      <c r="DU963" s="127"/>
      <c r="DV963" s="127"/>
      <c r="DW963" s="127"/>
      <c r="DX963" s="127"/>
      <c r="DY963" s="127"/>
      <c r="DZ963" s="127"/>
      <c r="EA963" s="127"/>
      <c r="EB963" s="127"/>
      <c r="EC963" s="127"/>
      <c r="ED963" s="127"/>
      <c r="EE963" s="127"/>
      <c r="EF963" s="127"/>
      <c r="EG963" s="127"/>
      <c r="EH963" s="127"/>
      <c r="EI963" s="127"/>
      <c r="EJ963" s="127"/>
      <c r="EK963" s="127"/>
      <c r="EL963" s="127"/>
      <c r="EM963" s="127"/>
      <c r="EN963" s="127"/>
      <c r="EO963" s="127"/>
      <c r="EP963" s="127"/>
      <c r="EQ963" s="127"/>
      <c r="ER963" s="127"/>
      <c r="ES963" s="127"/>
      <c r="ET963" s="127"/>
      <c r="EU963" s="127"/>
      <c r="EV963" s="127"/>
      <c r="EW963" s="127"/>
      <c r="EX963" s="127"/>
      <c r="EY963" s="127"/>
      <c r="EZ963" s="127"/>
      <c r="FA963" s="127"/>
      <c r="FB963" s="127"/>
      <c r="FC963" s="127"/>
      <c r="FD963" s="127"/>
      <c r="FE963" s="127"/>
      <c r="FF963" s="127"/>
      <c r="FG963" s="127"/>
      <c r="FH963" s="127"/>
      <c r="FI963" s="127"/>
      <c r="FJ963" s="127"/>
      <c r="FK963" s="127"/>
      <c r="FL963" s="127"/>
      <c r="FM963" s="127"/>
      <c r="FN963" s="127"/>
      <c r="FO963" s="127"/>
      <c r="FP963" s="127"/>
      <c r="FQ963" s="127"/>
      <c r="FR963" s="127"/>
      <c r="FS963" s="127"/>
      <c r="FT963" s="127"/>
      <c r="FU963" s="127"/>
      <c r="FV963" s="127"/>
      <c r="FW963" s="127"/>
      <c r="FX963" s="127"/>
      <c r="FY963" s="127"/>
      <c r="FZ963" s="127"/>
      <c r="GA963" s="127"/>
      <c r="GB963" s="127"/>
      <c r="GC963" s="127"/>
      <c r="GD963" s="127"/>
      <c r="GE963" s="127"/>
      <c r="GF963" s="127"/>
      <c r="GG963" s="127"/>
      <c r="GH963" s="127"/>
      <c r="GI963" s="127"/>
      <c r="GJ963" s="127"/>
      <c r="GK963" s="127"/>
      <c r="GL963" s="127"/>
      <c r="GM963" s="127"/>
      <c r="GN963" s="127"/>
      <c r="GO963" s="127"/>
      <c r="GP963" s="127"/>
      <c r="GQ963" s="127"/>
      <c r="GR963" s="127"/>
      <c r="GS963" s="127"/>
      <c r="GT963" s="127"/>
      <c r="GU963" s="127"/>
      <c r="GV963" s="127"/>
      <c r="GW963" s="127"/>
      <c r="GX963" s="127"/>
      <c r="GY963" s="127"/>
      <c r="GZ963" s="127"/>
      <c r="HA963" s="127"/>
      <c r="HB963" s="127"/>
      <c r="HC963" s="127"/>
      <c r="HD963" s="127"/>
      <c r="HE963" s="127"/>
      <c r="HF963" s="127"/>
      <c r="HG963" s="127"/>
      <c r="HH963" s="127"/>
      <c r="HI963" s="127"/>
      <c r="HJ963" s="127"/>
      <c r="HK963" s="127"/>
      <c r="HL963" s="127"/>
      <c r="HM963" s="127"/>
      <c r="HN963" s="127"/>
      <c r="HO963" s="127"/>
      <c r="HP963" s="127"/>
      <c r="HQ963" s="127"/>
      <c r="HR963" s="127"/>
      <c r="HS963" s="127"/>
      <c r="HT963" s="127"/>
      <c r="HU963" s="127"/>
      <c r="HV963" s="127"/>
      <c r="HW963" s="127"/>
      <c r="HX963" s="127"/>
      <c r="HY963" s="127"/>
      <c r="H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  <c r="BK964" s="127"/>
      <c r="BL964" s="127"/>
      <c r="BM964" s="127"/>
      <c r="BN964" s="127"/>
      <c r="BO964" s="127"/>
      <c r="BP964" s="127"/>
      <c r="BQ964" s="127"/>
      <c r="BR964" s="127"/>
      <c r="BS964" s="127"/>
      <c r="BT964" s="127"/>
      <c r="BU964" s="127"/>
      <c r="BV964" s="127"/>
      <c r="BW964" s="127"/>
      <c r="BX964" s="127"/>
      <c r="BY964" s="127"/>
      <c r="BZ964" s="127"/>
      <c r="CA964" s="127"/>
      <c r="CB964" s="127"/>
      <c r="CC964" s="127"/>
      <c r="CD964" s="127"/>
      <c r="CE964" s="127"/>
      <c r="CF964" s="127"/>
      <c r="CG964" s="127"/>
      <c r="CH964" s="127"/>
      <c r="CI964" s="127"/>
      <c r="CJ964" s="127"/>
      <c r="CK964" s="127"/>
      <c r="CL964" s="127"/>
      <c r="CM964" s="127"/>
      <c r="CN964" s="127"/>
      <c r="CO964" s="127"/>
      <c r="CP964" s="127"/>
      <c r="CQ964" s="127"/>
      <c r="CR964" s="127"/>
      <c r="CS964" s="127"/>
      <c r="CT964" s="127"/>
      <c r="CU964" s="127"/>
      <c r="CV964" s="127"/>
      <c r="CW964" s="127"/>
      <c r="CX964" s="127"/>
      <c r="CY964" s="127"/>
      <c r="CZ964" s="127"/>
      <c r="DA964" s="127"/>
      <c r="DB964" s="127"/>
      <c r="DC964" s="127"/>
      <c r="DD964" s="127"/>
      <c r="DE964" s="127"/>
      <c r="DF964" s="127"/>
      <c r="DG964" s="127"/>
      <c r="DH964" s="127"/>
      <c r="DI964" s="127"/>
      <c r="DJ964" s="127"/>
      <c r="DK964" s="127"/>
      <c r="DL964" s="127"/>
      <c r="DM964" s="127"/>
      <c r="DN964" s="127"/>
      <c r="DO964" s="127"/>
      <c r="DP964" s="127"/>
      <c r="DQ964" s="127"/>
      <c r="DR964" s="127"/>
      <c r="DS964" s="127"/>
      <c r="DT964" s="127"/>
      <c r="DU964" s="127"/>
      <c r="DV964" s="127"/>
      <c r="DW964" s="127"/>
      <c r="DX964" s="127"/>
      <c r="DY964" s="127"/>
      <c r="DZ964" s="127"/>
      <c r="EA964" s="127"/>
      <c r="EB964" s="127"/>
      <c r="EC964" s="127"/>
      <c r="ED964" s="127"/>
      <c r="EE964" s="127"/>
      <c r="EF964" s="127"/>
      <c r="EG964" s="127"/>
      <c r="EH964" s="127"/>
      <c r="EI964" s="127"/>
      <c r="EJ964" s="127"/>
      <c r="EK964" s="127"/>
      <c r="EL964" s="127"/>
      <c r="EM964" s="127"/>
      <c r="EN964" s="127"/>
      <c r="EO964" s="127"/>
      <c r="EP964" s="127"/>
      <c r="EQ964" s="127"/>
      <c r="ER964" s="127"/>
      <c r="ES964" s="127"/>
      <c r="ET964" s="127"/>
      <c r="EU964" s="127"/>
      <c r="EV964" s="127"/>
      <c r="EW964" s="127"/>
      <c r="EX964" s="127"/>
      <c r="EY964" s="127"/>
      <c r="EZ964" s="127"/>
      <c r="FA964" s="127"/>
      <c r="FB964" s="127"/>
      <c r="FC964" s="127"/>
      <c r="FD964" s="127"/>
      <c r="FE964" s="127"/>
      <c r="FF964" s="127"/>
      <c r="FG964" s="127"/>
      <c r="FH964" s="127"/>
      <c r="FI964" s="127"/>
      <c r="FJ964" s="127"/>
      <c r="FK964" s="127"/>
      <c r="FL964" s="127"/>
      <c r="FM964" s="127"/>
      <c r="FN964" s="127"/>
      <c r="FO964" s="127"/>
      <c r="FP964" s="127"/>
      <c r="FQ964" s="127"/>
      <c r="FR964" s="127"/>
      <c r="FS964" s="127"/>
      <c r="FT964" s="127"/>
      <c r="FU964" s="127"/>
      <c r="FV964" s="127"/>
      <c r="FW964" s="127"/>
      <c r="FX964" s="127"/>
      <c r="FY964" s="127"/>
      <c r="FZ964" s="127"/>
      <c r="GA964" s="127"/>
      <c r="GB964" s="127"/>
      <c r="GC964" s="127"/>
      <c r="GD964" s="127"/>
      <c r="GE964" s="127"/>
      <c r="GF964" s="127"/>
      <c r="GG964" s="127"/>
      <c r="GH964" s="127"/>
      <c r="GI964" s="127"/>
      <c r="GJ964" s="127"/>
      <c r="GK964" s="127"/>
      <c r="GL964" s="127"/>
      <c r="GM964" s="127"/>
      <c r="GN964" s="127"/>
      <c r="GO964" s="127"/>
      <c r="GP964" s="127"/>
      <c r="GQ964" s="127"/>
      <c r="GR964" s="127"/>
      <c r="GS964" s="127"/>
      <c r="GT964" s="127"/>
      <c r="GU964" s="127"/>
      <c r="GV964" s="127"/>
      <c r="GW964" s="127"/>
      <c r="GX964" s="127"/>
      <c r="GY964" s="127"/>
      <c r="GZ964" s="127"/>
      <c r="HA964" s="127"/>
      <c r="HB964" s="127"/>
      <c r="HC964" s="127"/>
      <c r="HD964" s="127"/>
      <c r="HE964" s="127"/>
      <c r="HF964" s="127"/>
      <c r="HG964" s="127"/>
      <c r="HH964" s="127"/>
      <c r="HI964" s="127"/>
      <c r="HJ964" s="127"/>
      <c r="HK964" s="127"/>
      <c r="HL964" s="127"/>
      <c r="HM964" s="127"/>
      <c r="HN964" s="127"/>
      <c r="HO964" s="127"/>
      <c r="HP964" s="127"/>
      <c r="HQ964" s="127"/>
      <c r="HR964" s="127"/>
      <c r="HS964" s="127"/>
      <c r="HT964" s="127"/>
      <c r="HU964" s="127"/>
      <c r="HV964" s="127"/>
      <c r="HW964" s="127"/>
      <c r="HX964" s="127"/>
      <c r="HY964" s="127"/>
      <c r="H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  <c r="BK965" s="127"/>
      <c r="BL965" s="127"/>
      <c r="BM965" s="127"/>
      <c r="BN965" s="127"/>
      <c r="BO965" s="127"/>
      <c r="BP965" s="127"/>
      <c r="BQ965" s="127"/>
      <c r="BR965" s="127"/>
      <c r="BS965" s="127"/>
      <c r="BT965" s="127"/>
      <c r="BU965" s="127"/>
      <c r="BV965" s="127"/>
      <c r="BW965" s="127"/>
      <c r="BX965" s="127"/>
      <c r="BY965" s="127"/>
      <c r="BZ965" s="127"/>
      <c r="CA965" s="127"/>
      <c r="CB965" s="127"/>
      <c r="CC965" s="127"/>
      <c r="CD965" s="127"/>
      <c r="CE965" s="127"/>
      <c r="CF965" s="127"/>
      <c r="CG965" s="127"/>
      <c r="CH965" s="127"/>
      <c r="CI965" s="127"/>
      <c r="CJ965" s="127"/>
      <c r="CK965" s="127"/>
      <c r="CL965" s="127"/>
      <c r="CM965" s="127"/>
      <c r="CN965" s="127"/>
      <c r="CO965" s="127"/>
      <c r="CP965" s="127"/>
      <c r="CQ965" s="127"/>
      <c r="CR965" s="127"/>
      <c r="CS965" s="127"/>
      <c r="CT965" s="127"/>
      <c r="CU965" s="127"/>
      <c r="CV965" s="127"/>
      <c r="CW965" s="127"/>
      <c r="CX965" s="127"/>
      <c r="CY965" s="127"/>
      <c r="CZ965" s="127"/>
      <c r="DA965" s="127"/>
      <c r="DB965" s="127"/>
      <c r="DC965" s="127"/>
      <c r="DD965" s="127"/>
      <c r="DE965" s="127"/>
      <c r="DF965" s="127"/>
      <c r="DG965" s="127"/>
      <c r="DH965" s="127"/>
      <c r="DI965" s="127"/>
      <c r="DJ965" s="127"/>
      <c r="DK965" s="127"/>
      <c r="DL965" s="127"/>
      <c r="DM965" s="127"/>
      <c r="DN965" s="127"/>
      <c r="DO965" s="127"/>
      <c r="DP965" s="127"/>
      <c r="DQ965" s="127"/>
      <c r="DR965" s="127"/>
      <c r="DS965" s="127"/>
      <c r="DT965" s="127"/>
      <c r="DU965" s="127"/>
      <c r="DV965" s="127"/>
      <c r="DW965" s="127"/>
      <c r="DX965" s="127"/>
      <c r="DY965" s="127"/>
      <c r="DZ965" s="127"/>
      <c r="EA965" s="127"/>
      <c r="EB965" s="127"/>
      <c r="EC965" s="127"/>
      <c r="ED965" s="127"/>
      <c r="EE965" s="127"/>
      <c r="EF965" s="127"/>
      <c r="EG965" s="127"/>
      <c r="EH965" s="127"/>
      <c r="EI965" s="127"/>
      <c r="EJ965" s="127"/>
      <c r="EK965" s="127"/>
      <c r="EL965" s="127"/>
      <c r="EM965" s="127"/>
      <c r="EN965" s="127"/>
      <c r="EO965" s="127"/>
      <c r="EP965" s="127"/>
      <c r="EQ965" s="127"/>
      <c r="ER965" s="127"/>
      <c r="ES965" s="127"/>
      <c r="ET965" s="127"/>
      <c r="EU965" s="127"/>
      <c r="EV965" s="127"/>
      <c r="EW965" s="127"/>
      <c r="EX965" s="127"/>
      <c r="EY965" s="127"/>
      <c r="EZ965" s="127"/>
      <c r="FA965" s="127"/>
      <c r="FB965" s="127"/>
      <c r="FC965" s="127"/>
      <c r="FD965" s="127"/>
      <c r="FE965" s="127"/>
      <c r="FF965" s="127"/>
      <c r="FG965" s="127"/>
      <c r="FH965" s="127"/>
      <c r="FI965" s="127"/>
      <c r="FJ965" s="127"/>
      <c r="FK965" s="127"/>
      <c r="FL965" s="127"/>
      <c r="FM965" s="127"/>
      <c r="FN965" s="127"/>
      <c r="FO965" s="127"/>
      <c r="FP965" s="127"/>
      <c r="FQ965" s="127"/>
      <c r="FR965" s="127"/>
      <c r="FS965" s="127"/>
      <c r="FT965" s="127"/>
      <c r="FU965" s="127"/>
      <c r="FV965" s="127"/>
      <c r="FW965" s="127"/>
      <c r="FX965" s="127"/>
      <c r="FY965" s="127"/>
      <c r="FZ965" s="127"/>
      <c r="GA965" s="127"/>
      <c r="GB965" s="127"/>
      <c r="GC965" s="127"/>
      <c r="GD965" s="127"/>
      <c r="GE965" s="127"/>
      <c r="GF965" s="127"/>
      <c r="GG965" s="127"/>
      <c r="GH965" s="127"/>
      <c r="GI965" s="127"/>
      <c r="GJ965" s="127"/>
      <c r="GK965" s="127"/>
      <c r="GL965" s="127"/>
      <c r="GM965" s="127"/>
      <c r="GN965" s="127"/>
      <c r="GO965" s="127"/>
      <c r="GP965" s="127"/>
      <c r="GQ965" s="127"/>
      <c r="GR965" s="127"/>
      <c r="GS965" s="127"/>
      <c r="GT965" s="127"/>
      <c r="GU965" s="127"/>
      <c r="GV965" s="127"/>
      <c r="GW965" s="127"/>
      <c r="GX965" s="127"/>
      <c r="GY965" s="127"/>
      <c r="GZ965" s="127"/>
      <c r="HA965" s="127"/>
      <c r="HB965" s="127"/>
      <c r="HC965" s="127"/>
      <c r="HD965" s="127"/>
      <c r="HE965" s="127"/>
      <c r="HF965" s="127"/>
      <c r="HG965" s="127"/>
      <c r="HH965" s="127"/>
      <c r="HI965" s="127"/>
      <c r="HJ965" s="127"/>
      <c r="HK965" s="127"/>
      <c r="HL965" s="127"/>
      <c r="HM965" s="127"/>
      <c r="HN965" s="127"/>
      <c r="HO965" s="127"/>
      <c r="HP965" s="127"/>
      <c r="HQ965" s="127"/>
      <c r="HR965" s="127"/>
      <c r="HS965" s="127"/>
      <c r="HT965" s="127"/>
      <c r="HU965" s="127"/>
      <c r="HV965" s="127"/>
      <c r="HW965" s="127"/>
      <c r="HX965" s="127"/>
      <c r="HY965" s="127"/>
      <c r="H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  <c r="BK966" s="127"/>
      <c r="BL966" s="127"/>
      <c r="BM966" s="127"/>
      <c r="BN966" s="127"/>
      <c r="BO966" s="127"/>
      <c r="BP966" s="127"/>
      <c r="BQ966" s="127"/>
      <c r="BR966" s="127"/>
      <c r="BS966" s="127"/>
      <c r="BT966" s="127"/>
      <c r="BU966" s="127"/>
      <c r="BV966" s="127"/>
      <c r="BW966" s="127"/>
      <c r="BX966" s="127"/>
      <c r="BY966" s="127"/>
      <c r="BZ966" s="127"/>
      <c r="CA966" s="127"/>
      <c r="CB966" s="127"/>
      <c r="CC966" s="127"/>
      <c r="CD966" s="127"/>
      <c r="CE966" s="127"/>
      <c r="CF966" s="127"/>
      <c r="CG966" s="127"/>
      <c r="CH966" s="127"/>
      <c r="CI966" s="127"/>
      <c r="CJ966" s="127"/>
      <c r="CK966" s="127"/>
      <c r="CL966" s="127"/>
      <c r="CM966" s="127"/>
      <c r="CN966" s="127"/>
      <c r="CO966" s="127"/>
      <c r="CP966" s="127"/>
      <c r="CQ966" s="127"/>
      <c r="CR966" s="127"/>
      <c r="CS966" s="127"/>
      <c r="CT966" s="127"/>
      <c r="CU966" s="127"/>
      <c r="CV966" s="127"/>
      <c r="CW966" s="127"/>
      <c r="CX966" s="127"/>
      <c r="CY966" s="127"/>
      <c r="CZ966" s="127"/>
      <c r="DA966" s="127"/>
      <c r="DB966" s="127"/>
      <c r="DC966" s="127"/>
      <c r="DD966" s="127"/>
      <c r="DE966" s="127"/>
      <c r="DF966" s="127"/>
      <c r="DG966" s="127"/>
      <c r="DH966" s="127"/>
      <c r="DI966" s="127"/>
      <c r="DJ966" s="127"/>
      <c r="DK966" s="127"/>
      <c r="DL966" s="127"/>
      <c r="DM966" s="127"/>
      <c r="DN966" s="127"/>
      <c r="DO966" s="127"/>
      <c r="DP966" s="127"/>
      <c r="DQ966" s="127"/>
      <c r="DR966" s="127"/>
      <c r="DS966" s="127"/>
      <c r="DT966" s="127"/>
      <c r="DU966" s="127"/>
      <c r="DV966" s="127"/>
      <c r="DW966" s="127"/>
      <c r="DX966" s="127"/>
      <c r="DY966" s="127"/>
      <c r="DZ966" s="127"/>
      <c r="EA966" s="127"/>
      <c r="EB966" s="127"/>
      <c r="EC966" s="127"/>
      <c r="ED966" s="127"/>
      <c r="EE966" s="127"/>
      <c r="EF966" s="127"/>
      <c r="EG966" s="127"/>
      <c r="EH966" s="127"/>
      <c r="EI966" s="127"/>
      <c r="EJ966" s="127"/>
      <c r="EK966" s="127"/>
      <c r="EL966" s="127"/>
      <c r="EM966" s="127"/>
      <c r="EN966" s="127"/>
      <c r="EO966" s="127"/>
      <c r="EP966" s="127"/>
      <c r="EQ966" s="127"/>
      <c r="ER966" s="127"/>
      <c r="ES966" s="127"/>
      <c r="ET966" s="127"/>
      <c r="EU966" s="127"/>
      <c r="EV966" s="127"/>
      <c r="EW966" s="127"/>
      <c r="EX966" s="127"/>
      <c r="EY966" s="127"/>
      <c r="EZ966" s="127"/>
      <c r="FA966" s="127"/>
      <c r="FB966" s="127"/>
      <c r="FC966" s="127"/>
      <c r="FD966" s="127"/>
      <c r="FE966" s="127"/>
      <c r="FF966" s="127"/>
      <c r="FG966" s="127"/>
      <c r="FH966" s="127"/>
      <c r="FI966" s="127"/>
      <c r="FJ966" s="127"/>
      <c r="FK966" s="127"/>
      <c r="FL966" s="127"/>
      <c r="FM966" s="127"/>
      <c r="FN966" s="127"/>
      <c r="FO966" s="127"/>
      <c r="FP966" s="127"/>
      <c r="FQ966" s="127"/>
      <c r="FR966" s="127"/>
      <c r="FS966" s="127"/>
      <c r="FT966" s="127"/>
      <c r="FU966" s="127"/>
      <c r="FV966" s="127"/>
      <c r="FW966" s="127"/>
      <c r="FX966" s="127"/>
      <c r="FY966" s="127"/>
      <c r="FZ966" s="127"/>
      <c r="GA966" s="127"/>
      <c r="GB966" s="127"/>
      <c r="GC966" s="127"/>
      <c r="GD966" s="127"/>
      <c r="GE966" s="127"/>
      <c r="GF966" s="127"/>
      <c r="GG966" s="127"/>
      <c r="GH966" s="127"/>
      <c r="GI966" s="127"/>
      <c r="GJ966" s="127"/>
      <c r="GK966" s="127"/>
      <c r="GL966" s="127"/>
      <c r="GM966" s="127"/>
      <c r="GN966" s="127"/>
      <c r="GO966" s="127"/>
      <c r="GP966" s="127"/>
      <c r="GQ966" s="127"/>
      <c r="GR966" s="127"/>
      <c r="GS966" s="127"/>
      <c r="GT966" s="127"/>
      <c r="GU966" s="127"/>
      <c r="GV966" s="127"/>
      <c r="GW966" s="127"/>
      <c r="GX966" s="127"/>
      <c r="GY966" s="127"/>
      <c r="GZ966" s="127"/>
      <c r="HA966" s="127"/>
      <c r="HB966" s="127"/>
      <c r="HC966" s="127"/>
      <c r="HD966" s="127"/>
      <c r="HE966" s="127"/>
      <c r="HF966" s="127"/>
      <c r="HG966" s="127"/>
      <c r="HH966" s="127"/>
      <c r="HI966" s="127"/>
      <c r="HJ966" s="127"/>
      <c r="HK966" s="127"/>
      <c r="HL966" s="127"/>
      <c r="HM966" s="127"/>
      <c r="HN966" s="127"/>
      <c r="HO966" s="127"/>
      <c r="HP966" s="127"/>
      <c r="HQ966" s="127"/>
      <c r="HR966" s="127"/>
      <c r="HS966" s="127"/>
      <c r="HT966" s="127"/>
      <c r="HU966" s="127"/>
      <c r="HV966" s="127"/>
      <c r="HW966" s="127"/>
      <c r="HX966" s="127"/>
      <c r="HY966" s="127"/>
      <c r="H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  <c r="BK967" s="127"/>
      <c r="BL967" s="127"/>
      <c r="BM967" s="127"/>
      <c r="BN967" s="127"/>
      <c r="BO967" s="127"/>
      <c r="BP967" s="127"/>
      <c r="BQ967" s="127"/>
      <c r="BR967" s="127"/>
      <c r="BS967" s="127"/>
      <c r="BT967" s="127"/>
      <c r="BU967" s="127"/>
      <c r="BV967" s="127"/>
      <c r="BW967" s="127"/>
      <c r="BX967" s="127"/>
      <c r="BY967" s="127"/>
      <c r="BZ967" s="127"/>
      <c r="CA967" s="127"/>
      <c r="CB967" s="127"/>
      <c r="CC967" s="127"/>
      <c r="CD967" s="127"/>
      <c r="CE967" s="127"/>
      <c r="CF967" s="127"/>
      <c r="CG967" s="127"/>
      <c r="CH967" s="127"/>
      <c r="CI967" s="127"/>
      <c r="CJ967" s="127"/>
      <c r="CK967" s="127"/>
      <c r="CL967" s="127"/>
      <c r="CM967" s="127"/>
      <c r="CN967" s="127"/>
      <c r="CO967" s="127"/>
      <c r="CP967" s="127"/>
      <c r="CQ967" s="127"/>
      <c r="CR967" s="127"/>
      <c r="CS967" s="127"/>
      <c r="CT967" s="127"/>
      <c r="CU967" s="127"/>
      <c r="CV967" s="127"/>
      <c r="CW967" s="127"/>
      <c r="CX967" s="127"/>
      <c r="CY967" s="127"/>
      <c r="CZ967" s="127"/>
      <c r="DA967" s="127"/>
      <c r="DB967" s="127"/>
      <c r="DC967" s="127"/>
      <c r="DD967" s="127"/>
      <c r="DE967" s="127"/>
      <c r="DF967" s="127"/>
      <c r="DG967" s="127"/>
      <c r="DH967" s="127"/>
      <c r="DI967" s="127"/>
      <c r="DJ967" s="127"/>
      <c r="DK967" s="127"/>
      <c r="DL967" s="127"/>
      <c r="DM967" s="127"/>
      <c r="DN967" s="127"/>
      <c r="DO967" s="127"/>
      <c r="DP967" s="127"/>
      <c r="DQ967" s="127"/>
      <c r="DR967" s="127"/>
      <c r="DS967" s="127"/>
      <c r="DT967" s="127"/>
      <c r="DU967" s="127"/>
      <c r="DV967" s="127"/>
      <c r="DW967" s="127"/>
      <c r="DX967" s="127"/>
      <c r="DY967" s="127"/>
      <c r="DZ967" s="127"/>
      <c r="EA967" s="127"/>
      <c r="EB967" s="127"/>
      <c r="EC967" s="127"/>
      <c r="ED967" s="127"/>
      <c r="EE967" s="127"/>
      <c r="EF967" s="127"/>
      <c r="EG967" s="127"/>
      <c r="EH967" s="127"/>
      <c r="EI967" s="127"/>
      <c r="EJ967" s="127"/>
      <c r="EK967" s="127"/>
      <c r="EL967" s="127"/>
      <c r="EM967" s="127"/>
      <c r="EN967" s="127"/>
      <c r="EO967" s="127"/>
      <c r="EP967" s="127"/>
      <c r="EQ967" s="127"/>
      <c r="ER967" s="127"/>
      <c r="ES967" s="127"/>
      <c r="ET967" s="127"/>
      <c r="EU967" s="127"/>
      <c r="EV967" s="127"/>
      <c r="EW967" s="127"/>
      <c r="EX967" s="127"/>
      <c r="EY967" s="127"/>
      <c r="EZ967" s="127"/>
      <c r="FA967" s="127"/>
      <c r="FB967" s="127"/>
      <c r="FC967" s="127"/>
      <c r="FD967" s="127"/>
      <c r="FE967" s="127"/>
      <c r="FF967" s="127"/>
      <c r="FG967" s="127"/>
      <c r="FH967" s="127"/>
      <c r="FI967" s="127"/>
      <c r="FJ967" s="127"/>
      <c r="FK967" s="127"/>
      <c r="FL967" s="127"/>
      <c r="FM967" s="127"/>
      <c r="FN967" s="127"/>
      <c r="FO967" s="127"/>
      <c r="FP967" s="127"/>
      <c r="FQ967" s="127"/>
      <c r="FR967" s="127"/>
      <c r="FS967" s="127"/>
      <c r="FT967" s="127"/>
      <c r="FU967" s="127"/>
      <c r="FV967" s="127"/>
      <c r="FW967" s="127"/>
      <c r="FX967" s="127"/>
      <c r="FY967" s="127"/>
      <c r="FZ967" s="127"/>
      <c r="GA967" s="127"/>
      <c r="GB967" s="127"/>
      <c r="GC967" s="127"/>
      <c r="GD967" s="127"/>
      <c r="GE967" s="127"/>
      <c r="GF967" s="127"/>
      <c r="GG967" s="127"/>
      <c r="GH967" s="127"/>
      <c r="GI967" s="127"/>
      <c r="GJ967" s="127"/>
      <c r="GK967" s="127"/>
      <c r="GL967" s="127"/>
      <c r="GM967" s="127"/>
      <c r="GN967" s="127"/>
      <c r="GO967" s="127"/>
      <c r="GP967" s="127"/>
      <c r="GQ967" s="127"/>
      <c r="GR967" s="127"/>
      <c r="GS967" s="127"/>
      <c r="GT967" s="127"/>
      <c r="GU967" s="127"/>
      <c r="GV967" s="127"/>
      <c r="GW967" s="127"/>
      <c r="GX967" s="127"/>
      <c r="GY967" s="127"/>
      <c r="GZ967" s="127"/>
      <c r="HA967" s="127"/>
      <c r="HB967" s="127"/>
      <c r="HC967" s="127"/>
      <c r="HD967" s="127"/>
      <c r="HE967" s="127"/>
      <c r="HF967" s="127"/>
      <c r="HG967" s="127"/>
      <c r="HH967" s="127"/>
      <c r="HI967" s="127"/>
      <c r="HJ967" s="127"/>
      <c r="HK967" s="127"/>
      <c r="HL967" s="127"/>
      <c r="HM967" s="127"/>
      <c r="HN967" s="127"/>
      <c r="HO967" s="127"/>
      <c r="HP967" s="127"/>
      <c r="HQ967" s="127"/>
      <c r="HR967" s="127"/>
      <c r="HS967" s="127"/>
      <c r="HT967" s="127"/>
      <c r="HU967" s="127"/>
      <c r="HV967" s="127"/>
      <c r="HW967" s="127"/>
      <c r="HX967" s="127"/>
      <c r="HY967" s="127"/>
      <c r="H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  <c r="BK968" s="127"/>
      <c r="BL968" s="127"/>
      <c r="BM968" s="127"/>
      <c r="BN968" s="127"/>
      <c r="BO968" s="127"/>
      <c r="BP968" s="127"/>
      <c r="BQ968" s="127"/>
      <c r="BR968" s="127"/>
      <c r="BS968" s="127"/>
      <c r="BT968" s="127"/>
      <c r="BU968" s="127"/>
      <c r="BV968" s="127"/>
      <c r="BW968" s="127"/>
      <c r="BX968" s="127"/>
      <c r="BY968" s="127"/>
      <c r="BZ968" s="127"/>
      <c r="CA968" s="127"/>
      <c r="CB968" s="127"/>
      <c r="CC968" s="127"/>
      <c r="CD968" s="127"/>
      <c r="CE968" s="127"/>
      <c r="CF968" s="127"/>
      <c r="CG968" s="127"/>
      <c r="CH968" s="127"/>
      <c r="CI968" s="127"/>
      <c r="CJ968" s="127"/>
      <c r="CK968" s="127"/>
      <c r="CL968" s="127"/>
      <c r="CM968" s="127"/>
      <c r="CN968" s="127"/>
      <c r="CO968" s="127"/>
      <c r="CP968" s="127"/>
      <c r="CQ968" s="127"/>
      <c r="CR968" s="127"/>
      <c r="CS968" s="127"/>
      <c r="CT968" s="127"/>
      <c r="CU968" s="127"/>
      <c r="CV968" s="127"/>
      <c r="CW968" s="127"/>
      <c r="CX968" s="127"/>
      <c r="CY968" s="127"/>
      <c r="CZ968" s="127"/>
      <c r="DA968" s="127"/>
      <c r="DB968" s="127"/>
      <c r="DC968" s="127"/>
      <c r="DD968" s="127"/>
      <c r="DE968" s="127"/>
      <c r="DF968" s="127"/>
      <c r="DG968" s="127"/>
      <c r="DH968" s="127"/>
      <c r="DI968" s="127"/>
      <c r="DJ968" s="127"/>
      <c r="DK968" s="127"/>
      <c r="DL968" s="127"/>
      <c r="DM968" s="127"/>
      <c r="DN968" s="127"/>
      <c r="DO968" s="127"/>
      <c r="DP968" s="127"/>
      <c r="DQ968" s="127"/>
      <c r="DR968" s="127"/>
      <c r="DS968" s="127"/>
      <c r="DT968" s="127"/>
      <c r="DU968" s="127"/>
      <c r="DV968" s="127"/>
      <c r="DW968" s="127"/>
      <c r="DX968" s="127"/>
      <c r="DY968" s="127"/>
      <c r="DZ968" s="127"/>
      <c r="EA968" s="127"/>
      <c r="EB968" s="127"/>
      <c r="EC968" s="127"/>
      <c r="ED968" s="127"/>
      <c r="EE968" s="127"/>
      <c r="EF968" s="127"/>
      <c r="EG968" s="127"/>
      <c r="EH968" s="127"/>
      <c r="EI968" s="127"/>
      <c r="EJ968" s="127"/>
      <c r="EK968" s="127"/>
      <c r="EL968" s="127"/>
      <c r="EM968" s="127"/>
      <c r="EN968" s="127"/>
      <c r="EO968" s="127"/>
      <c r="EP968" s="127"/>
      <c r="EQ968" s="127"/>
      <c r="ER968" s="127"/>
      <c r="ES968" s="127"/>
      <c r="ET968" s="127"/>
      <c r="EU968" s="127"/>
      <c r="EV968" s="127"/>
      <c r="EW968" s="127"/>
      <c r="EX968" s="127"/>
      <c r="EY968" s="127"/>
      <c r="EZ968" s="127"/>
      <c r="FA968" s="127"/>
      <c r="FB968" s="127"/>
      <c r="FC968" s="127"/>
      <c r="FD968" s="127"/>
      <c r="FE968" s="127"/>
      <c r="FF968" s="127"/>
      <c r="FG968" s="127"/>
      <c r="FH968" s="127"/>
      <c r="FI968" s="127"/>
      <c r="FJ968" s="127"/>
      <c r="FK968" s="127"/>
      <c r="FL968" s="127"/>
      <c r="FM968" s="127"/>
      <c r="FN968" s="127"/>
      <c r="FO968" s="127"/>
      <c r="FP968" s="127"/>
      <c r="FQ968" s="127"/>
      <c r="FR968" s="127"/>
      <c r="FS968" s="127"/>
      <c r="FT968" s="127"/>
      <c r="FU968" s="127"/>
      <c r="FV968" s="127"/>
      <c r="FW968" s="127"/>
      <c r="FX968" s="127"/>
      <c r="FY968" s="127"/>
      <c r="FZ968" s="127"/>
      <c r="GA968" s="127"/>
      <c r="GB968" s="127"/>
      <c r="GC968" s="127"/>
      <c r="GD968" s="127"/>
      <c r="GE968" s="127"/>
      <c r="GF968" s="127"/>
      <c r="GG968" s="127"/>
      <c r="GH968" s="127"/>
      <c r="GI968" s="127"/>
      <c r="GJ968" s="127"/>
      <c r="GK968" s="127"/>
      <c r="GL968" s="127"/>
      <c r="GM968" s="127"/>
      <c r="GN968" s="127"/>
      <c r="GO968" s="127"/>
      <c r="GP968" s="127"/>
      <c r="GQ968" s="127"/>
      <c r="GR968" s="127"/>
      <c r="GS968" s="127"/>
      <c r="GT968" s="127"/>
      <c r="GU968" s="127"/>
      <c r="GV968" s="127"/>
      <c r="GW968" s="127"/>
      <c r="GX968" s="127"/>
      <c r="GY968" s="127"/>
      <c r="GZ968" s="127"/>
      <c r="HA968" s="127"/>
      <c r="HB968" s="127"/>
      <c r="HC968" s="127"/>
      <c r="HD968" s="127"/>
      <c r="HE968" s="127"/>
      <c r="HF968" s="127"/>
      <c r="HG968" s="127"/>
      <c r="HH968" s="127"/>
      <c r="HI968" s="127"/>
      <c r="HJ968" s="127"/>
      <c r="HK968" s="127"/>
      <c r="HL968" s="127"/>
      <c r="HM968" s="127"/>
      <c r="HN968" s="127"/>
      <c r="HO968" s="127"/>
      <c r="HP968" s="127"/>
      <c r="HQ968" s="127"/>
      <c r="HR968" s="127"/>
      <c r="HS968" s="127"/>
      <c r="HT968" s="127"/>
      <c r="HU968" s="127"/>
      <c r="HV968" s="127"/>
      <c r="HW968" s="127"/>
      <c r="HX968" s="127"/>
      <c r="HY968" s="127"/>
      <c r="H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  <c r="BK969" s="127"/>
      <c r="BL969" s="127"/>
      <c r="BM969" s="127"/>
      <c r="BN969" s="127"/>
      <c r="BO969" s="127"/>
      <c r="BP969" s="127"/>
      <c r="BQ969" s="127"/>
      <c r="BR969" s="127"/>
      <c r="BS969" s="127"/>
      <c r="BT969" s="127"/>
      <c r="BU969" s="127"/>
      <c r="BV969" s="127"/>
      <c r="BW969" s="127"/>
      <c r="BX969" s="127"/>
      <c r="BY969" s="127"/>
      <c r="BZ969" s="127"/>
      <c r="CA969" s="127"/>
      <c r="CB969" s="127"/>
      <c r="CC969" s="127"/>
      <c r="CD969" s="127"/>
      <c r="CE969" s="127"/>
      <c r="CF969" s="127"/>
      <c r="CG969" s="127"/>
      <c r="CH969" s="127"/>
      <c r="CI969" s="127"/>
      <c r="CJ969" s="127"/>
      <c r="CK969" s="127"/>
      <c r="CL969" s="127"/>
      <c r="CM969" s="127"/>
      <c r="CN969" s="127"/>
      <c r="CO969" s="127"/>
      <c r="CP969" s="127"/>
      <c r="CQ969" s="127"/>
      <c r="CR969" s="127"/>
      <c r="CS969" s="127"/>
      <c r="CT969" s="127"/>
      <c r="CU969" s="127"/>
      <c r="CV969" s="127"/>
      <c r="CW969" s="127"/>
      <c r="CX969" s="127"/>
      <c r="CY969" s="127"/>
      <c r="CZ969" s="127"/>
      <c r="DA969" s="127"/>
      <c r="DB969" s="127"/>
      <c r="DC969" s="127"/>
      <c r="DD969" s="127"/>
      <c r="DE969" s="127"/>
      <c r="DF969" s="127"/>
      <c r="DG969" s="127"/>
      <c r="DH969" s="127"/>
      <c r="DI969" s="127"/>
      <c r="DJ969" s="127"/>
      <c r="DK969" s="127"/>
      <c r="DL969" s="127"/>
      <c r="DM969" s="127"/>
      <c r="DN969" s="127"/>
      <c r="DO969" s="127"/>
      <c r="DP969" s="127"/>
      <c r="DQ969" s="127"/>
      <c r="DR969" s="127"/>
      <c r="DS969" s="127"/>
      <c r="DT969" s="127"/>
      <c r="DU969" s="127"/>
      <c r="DV969" s="127"/>
      <c r="DW969" s="127"/>
      <c r="DX969" s="127"/>
      <c r="DY969" s="127"/>
      <c r="DZ969" s="127"/>
      <c r="EA969" s="127"/>
      <c r="EB969" s="127"/>
      <c r="EC969" s="127"/>
      <c r="ED969" s="127"/>
      <c r="EE969" s="127"/>
      <c r="EF969" s="127"/>
      <c r="EG969" s="127"/>
      <c r="EH969" s="127"/>
      <c r="EI969" s="127"/>
      <c r="EJ969" s="127"/>
      <c r="EK969" s="127"/>
      <c r="EL969" s="127"/>
      <c r="EM969" s="127"/>
      <c r="EN969" s="127"/>
      <c r="EO969" s="127"/>
      <c r="EP969" s="127"/>
      <c r="EQ969" s="127"/>
      <c r="ER969" s="127"/>
      <c r="ES969" s="127"/>
      <c r="ET969" s="127"/>
      <c r="EU969" s="127"/>
      <c r="EV969" s="127"/>
      <c r="EW969" s="127"/>
      <c r="EX969" s="127"/>
      <c r="EY969" s="127"/>
      <c r="EZ969" s="127"/>
      <c r="FA969" s="127"/>
      <c r="FB969" s="127"/>
      <c r="FC969" s="127"/>
      <c r="FD969" s="127"/>
      <c r="FE969" s="127"/>
      <c r="FF969" s="127"/>
      <c r="FG969" s="127"/>
      <c r="FH969" s="127"/>
      <c r="FI969" s="127"/>
      <c r="FJ969" s="127"/>
      <c r="FK969" s="127"/>
      <c r="FL969" s="127"/>
      <c r="FM969" s="127"/>
      <c r="FN969" s="127"/>
      <c r="FO969" s="127"/>
      <c r="FP969" s="127"/>
      <c r="FQ969" s="127"/>
      <c r="FR969" s="127"/>
      <c r="FS969" s="127"/>
      <c r="FT969" s="127"/>
      <c r="FU969" s="127"/>
      <c r="FV969" s="127"/>
      <c r="FW969" s="127"/>
      <c r="FX969" s="127"/>
      <c r="FY969" s="127"/>
      <c r="FZ969" s="127"/>
      <c r="GA969" s="127"/>
      <c r="GB969" s="127"/>
      <c r="GC969" s="127"/>
      <c r="GD969" s="127"/>
      <c r="GE969" s="127"/>
      <c r="GF969" s="127"/>
      <c r="GG969" s="127"/>
      <c r="GH969" s="127"/>
      <c r="GI969" s="127"/>
      <c r="GJ969" s="127"/>
      <c r="GK969" s="127"/>
      <c r="GL969" s="127"/>
      <c r="GM969" s="127"/>
      <c r="GN969" s="127"/>
      <c r="GO969" s="127"/>
      <c r="GP969" s="127"/>
      <c r="GQ969" s="127"/>
      <c r="GR969" s="127"/>
      <c r="GS969" s="127"/>
      <c r="GT969" s="127"/>
      <c r="GU969" s="127"/>
      <c r="GV969" s="127"/>
      <c r="GW969" s="127"/>
      <c r="GX969" s="127"/>
      <c r="GY969" s="127"/>
      <c r="GZ969" s="127"/>
      <c r="HA969" s="127"/>
      <c r="HB969" s="127"/>
      <c r="HC969" s="127"/>
      <c r="HD969" s="127"/>
      <c r="HE969" s="127"/>
      <c r="HF969" s="127"/>
      <c r="HG969" s="127"/>
      <c r="HH969" s="127"/>
      <c r="HI969" s="127"/>
      <c r="HJ969" s="127"/>
      <c r="HK969" s="127"/>
      <c r="HL969" s="127"/>
      <c r="HM969" s="127"/>
      <c r="HN969" s="127"/>
      <c r="HO969" s="127"/>
      <c r="HP969" s="127"/>
      <c r="HQ969" s="127"/>
      <c r="HR969" s="127"/>
      <c r="HS969" s="127"/>
      <c r="HT969" s="127"/>
      <c r="HU969" s="127"/>
      <c r="HV969" s="127"/>
      <c r="HW969" s="127"/>
      <c r="HX969" s="127"/>
      <c r="HY969" s="127"/>
      <c r="H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  <c r="BK970" s="127"/>
      <c r="BL970" s="127"/>
      <c r="BM970" s="127"/>
      <c r="BN970" s="127"/>
      <c r="BO970" s="127"/>
      <c r="BP970" s="127"/>
      <c r="BQ970" s="127"/>
      <c r="BR970" s="127"/>
      <c r="BS970" s="127"/>
      <c r="BT970" s="127"/>
      <c r="BU970" s="127"/>
      <c r="BV970" s="127"/>
      <c r="BW970" s="127"/>
      <c r="BX970" s="127"/>
      <c r="BY970" s="127"/>
      <c r="BZ970" s="127"/>
      <c r="CA970" s="127"/>
      <c r="CB970" s="127"/>
      <c r="CC970" s="127"/>
      <c r="CD970" s="127"/>
      <c r="CE970" s="127"/>
      <c r="CF970" s="127"/>
      <c r="CG970" s="127"/>
      <c r="CH970" s="127"/>
      <c r="CI970" s="127"/>
      <c r="CJ970" s="127"/>
      <c r="CK970" s="127"/>
      <c r="CL970" s="127"/>
      <c r="CM970" s="127"/>
      <c r="CN970" s="127"/>
      <c r="CO970" s="127"/>
      <c r="CP970" s="127"/>
      <c r="CQ970" s="127"/>
      <c r="CR970" s="127"/>
      <c r="CS970" s="127"/>
      <c r="CT970" s="127"/>
      <c r="CU970" s="127"/>
      <c r="CV970" s="127"/>
      <c r="CW970" s="127"/>
      <c r="CX970" s="127"/>
      <c r="CY970" s="127"/>
      <c r="CZ970" s="127"/>
      <c r="DA970" s="127"/>
      <c r="DB970" s="127"/>
      <c r="DC970" s="127"/>
      <c r="DD970" s="127"/>
      <c r="DE970" s="127"/>
      <c r="DF970" s="127"/>
      <c r="DG970" s="127"/>
      <c r="DH970" s="127"/>
      <c r="DI970" s="127"/>
      <c r="DJ970" s="127"/>
      <c r="DK970" s="127"/>
      <c r="DL970" s="127"/>
      <c r="DM970" s="127"/>
      <c r="DN970" s="127"/>
      <c r="DO970" s="127"/>
      <c r="DP970" s="127"/>
      <c r="DQ970" s="127"/>
      <c r="DR970" s="127"/>
      <c r="DS970" s="127"/>
      <c r="DT970" s="127"/>
      <c r="DU970" s="127"/>
      <c r="DV970" s="127"/>
      <c r="DW970" s="127"/>
      <c r="DX970" s="127"/>
      <c r="DY970" s="127"/>
      <c r="DZ970" s="127"/>
      <c r="EA970" s="127"/>
      <c r="EB970" s="127"/>
      <c r="EC970" s="127"/>
      <c r="ED970" s="127"/>
      <c r="EE970" s="127"/>
      <c r="EF970" s="127"/>
      <c r="EG970" s="127"/>
      <c r="EH970" s="127"/>
      <c r="EI970" s="127"/>
      <c r="EJ970" s="127"/>
      <c r="EK970" s="127"/>
      <c r="EL970" s="127"/>
      <c r="EM970" s="127"/>
      <c r="EN970" s="127"/>
      <c r="EO970" s="127"/>
      <c r="EP970" s="127"/>
      <c r="EQ970" s="127"/>
      <c r="ER970" s="127"/>
      <c r="ES970" s="127"/>
      <c r="ET970" s="127"/>
      <c r="EU970" s="127"/>
      <c r="EV970" s="127"/>
      <c r="EW970" s="127"/>
      <c r="EX970" s="127"/>
      <c r="EY970" s="127"/>
      <c r="EZ970" s="127"/>
      <c r="FA970" s="127"/>
      <c r="FB970" s="127"/>
      <c r="FC970" s="127"/>
      <c r="FD970" s="127"/>
      <c r="FE970" s="127"/>
      <c r="FF970" s="127"/>
      <c r="FG970" s="127"/>
      <c r="FH970" s="127"/>
      <c r="FI970" s="127"/>
      <c r="FJ970" s="127"/>
      <c r="FK970" s="127"/>
      <c r="FL970" s="127"/>
      <c r="FM970" s="127"/>
      <c r="FN970" s="127"/>
      <c r="FO970" s="127"/>
      <c r="FP970" s="127"/>
      <c r="FQ970" s="127"/>
      <c r="FR970" s="127"/>
      <c r="FS970" s="127"/>
      <c r="FT970" s="127"/>
      <c r="FU970" s="127"/>
      <c r="FV970" s="127"/>
      <c r="FW970" s="127"/>
      <c r="FX970" s="127"/>
      <c r="FY970" s="127"/>
      <c r="FZ970" s="127"/>
      <c r="GA970" s="127"/>
      <c r="GB970" s="127"/>
      <c r="GC970" s="127"/>
      <c r="GD970" s="127"/>
      <c r="GE970" s="127"/>
      <c r="GF970" s="127"/>
      <c r="GG970" s="127"/>
      <c r="GH970" s="127"/>
      <c r="GI970" s="127"/>
      <c r="GJ970" s="127"/>
      <c r="GK970" s="127"/>
      <c r="GL970" s="127"/>
      <c r="GM970" s="127"/>
      <c r="GN970" s="127"/>
      <c r="GO970" s="127"/>
      <c r="GP970" s="127"/>
      <c r="GQ970" s="127"/>
      <c r="GR970" s="127"/>
      <c r="GS970" s="127"/>
      <c r="GT970" s="127"/>
      <c r="GU970" s="127"/>
      <c r="GV970" s="127"/>
      <c r="GW970" s="127"/>
      <c r="GX970" s="127"/>
      <c r="GY970" s="127"/>
      <c r="GZ970" s="127"/>
      <c r="HA970" s="127"/>
      <c r="HB970" s="127"/>
      <c r="HC970" s="127"/>
      <c r="HD970" s="127"/>
      <c r="HE970" s="127"/>
      <c r="HF970" s="127"/>
      <c r="HG970" s="127"/>
      <c r="HH970" s="127"/>
      <c r="HI970" s="127"/>
      <c r="HJ970" s="127"/>
      <c r="HK970" s="127"/>
      <c r="HL970" s="127"/>
      <c r="HM970" s="127"/>
      <c r="HN970" s="127"/>
      <c r="HO970" s="127"/>
      <c r="HP970" s="127"/>
      <c r="HQ970" s="127"/>
      <c r="HR970" s="127"/>
      <c r="HS970" s="127"/>
      <c r="HT970" s="127"/>
      <c r="HU970" s="127"/>
      <c r="HV970" s="127"/>
      <c r="HW970" s="127"/>
      <c r="HX970" s="127"/>
      <c r="HY970" s="127"/>
      <c r="H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  <c r="BK971" s="127"/>
      <c r="BL971" s="127"/>
      <c r="BM971" s="127"/>
      <c r="BN971" s="127"/>
      <c r="BO971" s="127"/>
      <c r="BP971" s="127"/>
      <c r="BQ971" s="127"/>
      <c r="BR971" s="127"/>
      <c r="BS971" s="127"/>
      <c r="BT971" s="127"/>
      <c r="BU971" s="127"/>
      <c r="BV971" s="127"/>
      <c r="BW971" s="127"/>
      <c r="BX971" s="127"/>
      <c r="BY971" s="127"/>
      <c r="BZ971" s="127"/>
      <c r="CA971" s="127"/>
      <c r="CB971" s="127"/>
      <c r="CC971" s="127"/>
      <c r="CD971" s="127"/>
      <c r="CE971" s="127"/>
      <c r="CF971" s="127"/>
      <c r="CG971" s="127"/>
      <c r="CH971" s="127"/>
      <c r="CI971" s="127"/>
      <c r="CJ971" s="127"/>
      <c r="CK971" s="127"/>
      <c r="CL971" s="127"/>
      <c r="CM971" s="127"/>
      <c r="CN971" s="127"/>
      <c r="CO971" s="127"/>
      <c r="CP971" s="127"/>
      <c r="CQ971" s="127"/>
      <c r="CR971" s="127"/>
      <c r="CS971" s="127"/>
      <c r="CT971" s="127"/>
      <c r="CU971" s="127"/>
      <c r="CV971" s="127"/>
      <c r="CW971" s="127"/>
      <c r="CX971" s="127"/>
      <c r="CY971" s="127"/>
      <c r="CZ971" s="127"/>
      <c r="DA971" s="127"/>
      <c r="DB971" s="127"/>
      <c r="DC971" s="127"/>
      <c r="DD971" s="127"/>
      <c r="DE971" s="127"/>
      <c r="DF971" s="127"/>
      <c r="DG971" s="127"/>
      <c r="DH971" s="127"/>
      <c r="DI971" s="127"/>
      <c r="DJ971" s="127"/>
      <c r="DK971" s="127"/>
      <c r="DL971" s="127"/>
      <c r="DM971" s="127"/>
      <c r="DN971" s="127"/>
      <c r="DO971" s="127"/>
      <c r="DP971" s="127"/>
      <c r="DQ971" s="127"/>
      <c r="DR971" s="127"/>
      <c r="DS971" s="127"/>
      <c r="DT971" s="127"/>
      <c r="DU971" s="127"/>
      <c r="DV971" s="127"/>
      <c r="DW971" s="127"/>
      <c r="DX971" s="127"/>
      <c r="DY971" s="127"/>
      <c r="DZ971" s="127"/>
      <c r="EA971" s="127"/>
      <c r="EB971" s="127"/>
      <c r="EC971" s="127"/>
      <c r="ED971" s="127"/>
      <c r="EE971" s="127"/>
      <c r="EF971" s="127"/>
      <c r="EG971" s="127"/>
      <c r="EH971" s="127"/>
      <c r="EI971" s="127"/>
      <c r="EJ971" s="127"/>
      <c r="EK971" s="127"/>
      <c r="EL971" s="127"/>
      <c r="EM971" s="127"/>
      <c r="EN971" s="127"/>
      <c r="EO971" s="127"/>
      <c r="EP971" s="127"/>
      <c r="EQ971" s="127"/>
      <c r="ER971" s="127"/>
      <c r="ES971" s="127"/>
      <c r="ET971" s="127"/>
      <c r="EU971" s="127"/>
      <c r="EV971" s="127"/>
      <c r="EW971" s="127"/>
      <c r="EX971" s="127"/>
      <c r="EY971" s="127"/>
      <c r="EZ971" s="127"/>
      <c r="FA971" s="127"/>
      <c r="FB971" s="127"/>
      <c r="FC971" s="127"/>
      <c r="FD971" s="127"/>
      <c r="FE971" s="127"/>
      <c r="FF971" s="127"/>
      <c r="FG971" s="127"/>
      <c r="FH971" s="127"/>
      <c r="FI971" s="127"/>
      <c r="FJ971" s="127"/>
      <c r="FK971" s="127"/>
      <c r="FL971" s="127"/>
      <c r="FM971" s="127"/>
      <c r="FN971" s="127"/>
      <c r="FO971" s="127"/>
      <c r="FP971" s="127"/>
      <c r="FQ971" s="127"/>
      <c r="FR971" s="127"/>
      <c r="FS971" s="127"/>
      <c r="FT971" s="127"/>
      <c r="FU971" s="127"/>
      <c r="FV971" s="127"/>
      <c r="FW971" s="127"/>
      <c r="FX971" s="127"/>
      <c r="FY971" s="127"/>
      <c r="FZ971" s="127"/>
      <c r="GA971" s="127"/>
      <c r="GB971" s="127"/>
      <c r="GC971" s="127"/>
      <c r="GD971" s="127"/>
      <c r="GE971" s="127"/>
      <c r="GF971" s="127"/>
      <c r="GG971" s="127"/>
      <c r="GH971" s="127"/>
      <c r="GI971" s="127"/>
      <c r="GJ971" s="127"/>
      <c r="GK971" s="127"/>
      <c r="GL971" s="127"/>
      <c r="GM971" s="127"/>
      <c r="GN971" s="127"/>
      <c r="GO971" s="127"/>
      <c r="GP971" s="127"/>
      <c r="GQ971" s="127"/>
      <c r="GR971" s="127"/>
      <c r="GS971" s="127"/>
      <c r="GT971" s="127"/>
      <c r="GU971" s="127"/>
      <c r="GV971" s="127"/>
      <c r="GW971" s="127"/>
      <c r="GX971" s="127"/>
      <c r="GY971" s="127"/>
      <c r="GZ971" s="127"/>
      <c r="HA971" s="127"/>
      <c r="HB971" s="127"/>
      <c r="HC971" s="127"/>
      <c r="HD971" s="127"/>
      <c r="HE971" s="127"/>
      <c r="HF971" s="127"/>
      <c r="HG971" s="127"/>
      <c r="HH971" s="127"/>
      <c r="HI971" s="127"/>
      <c r="HJ971" s="127"/>
      <c r="HK971" s="127"/>
      <c r="HL971" s="127"/>
      <c r="HM971" s="127"/>
      <c r="HN971" s="127"/>
      <c r="HO971" s="127"/>
      <c r="HP971" s="127"/>
      <c r="HQ971" s="127"/>
      <c r="HR971" s="127"/>
      <c r="HS971" s="127"/>
      <c r="HT971" s="127"/>
      <c r="HU971" s="127"/>
      <c r="HV971" s="127"/>
      <c r="HW971" s="127"/>
      <c r="HX971" s="127"/>
      <c r="HY971" s="127"/>
      <c r="H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  <c r="BK972" s="127"/>
      <c r="BL972" s="127"/>
      <c r="BM972" s="127"/>
      <c r="BN972" s="127"/>
      <c r="BO972" s="127"/>
      <c r="BP972" s="127"/>
      <c r="BQ972" s="127"/>
      <c r="BR972" s="127"/>
      <c r="BS972" s="127"/>
      <c r="BT972" s="127"/>
      <c r="BU972" s="127"/>
      <c r="BV972" s="127"/>
      <c r="BW972" s="127"/>
      <c r="BX972" s="127"/>
      <c r="BY972" s="127"/>
      <c r="BZ972" s="127"/>
      <c r="CA972" s="127"/>
      <c r="CB972" s="127"/>
      <c r="CC972" s="127"/>
      <c r="CD972" s="127"/>
      <c r="CE972" s="127"/>
      <c r="CF972" s="127"/>
      <c r="CG972" s="127"/>
      <c r="CH972" s="127"/>
      <c r="CI972" s="127"/>
      <c r="CJ972" s="127"/>
      <c r="CK972" s="127"/>
      <c r="CL972" s="127"/>
      <c r="CM972" s="127"/>
      <c r="CN972" s="127"/>
      <c r="CO972" s="127"/>
      <c r="CP972" s="127"/>
      <c r="CQ972" s="127"/>
      <c r="CR972" s="127"/>
      <c r="CS972" s="127"/>
      <c r="CT972" s="127"/>
      <c r="CU972" s="127"/>
      <c r="CV972" s="127"/>
      <c r="CW972" s="127"/>
      <c r="CX972" s="127"/>
      <c r="CY972" s="127"/>
      <c r="CZ972" s="127"/>
      <c r="DA972" s="127"/>
      <c r="DB972" s="127"/>
      <c r="DC972" s="127"/>
      <c r="DD972" s="127"/>
      <c r="DE972" s="127"/>
      <c r="DF972" s="127"/>
      <c r="DG972" s="127"/>
      <c r="DH972" s="127"/>
      <c r="DI972" s="127"/>
      <c r="DJ972" s="127"/>
      <c r="DK972" s="127"/>
      <c r="DL972" s="127"/>
      <c r="DM972" s="127"/>
      <c r="DN972" s="127"/>
      <c r="DO972" s="127"/>
      <c r="DP972" s="127"/>
      <c r="DQ972" s="127"/>
      <c r="DR972" s="127"/>
      <c r="DS972" s="127"/>
      <c r="DT972" s="127"/>
      <c r="DU972" s="127"/>
      <c r="DV972" s="127"/>
      <c r="DW972" s="127"/>
      <c r="DX972" s="127"/>
      <c r="DY972" s="127"/>
      <c r="DZ972" s="127"/>
      <c r="EA972" s="127"/>
      <c r="EB972" s="127"/>
      <c r="EC972" s="127"/>
      <c r="ED972" s="127"/>
      <c r="EE972" s="127"/>
      <c r="EF972" s="127"/>
      <c r="EG972" s="127"/>
      <c r="EH972" s="127"/>
      <c r="EI972" s="127"/>
      <c r="EJ972" s="127"/>
      <c r="EK972" s="127"/>
      <c r="EL972" s="127"/>
      <c r="EM972" s="127"/>
      <c r="EN972" s="127"/>
      <c r="EO972" s="127"/>
      <c r="EP972" s="127"/>
      <c r="EQ972" s="127"/>
      <c r="ER972" s="127"/>
      <c r="ES972" s="127"/>
      <c r="ET972" s="127"/>
      <c r="EU972" s="127"/>
      <c r="EV972" s="127"/>
      <c r="EW972" s="127"/>
      <c r="EX972" s="127"/>
      <c r="EY972" s="127"/>
      <c r="EZ972" s="127"/>
      <c r="FA972" s="127"/>
      <c r="FB972" s="127"/>
      <c r="FC972" s="127"/>
      <c r="FD972" s="127"/>
      <c r="FE972" s="127"/>
      <c r="FF972" s="127"/>
      <c r="FG972" s="127"/>
      <c r="FH972" s="127"/>
      <c r="FI972" s="127"/>
      <c r="FJ972" s="127"/>
      <c r="FK972" s="127"/>
      <c r="FL972" s="127"/>
      <c r="FM972" s="127"/>
      <c r="FN972" s="127"/>
      <c r="FO972" s="127"/>
      <c r="FP972" s="127"/>
      <c r="FQ972" s="127"/>
      <c r="FR972" s="127"/>
      <c r="FS972" s="127"/>
      <c r="FT972" s="127"/>
      <c r="FU972" s="127"/>
      <c r="FV972" s="127"/>
      <c r="FW972" s="127"/>
      <c r="FX972" s="127"/>
      <c r="FY972" s="127"/>
      <c r="FZ972" s="127"/>
      <c r="GA972" s="127"/>
      <c r="GB972" s="127"/>
      <c r="GC972" s="127"/>
      <c r="GD972" s="127"/>
      <c r="GE972" s="127"/>
      <c r="GF972" s="127"/>
      <c r="GG972" s="127"/>
      <c r="GH972" s="127"/>
      <c r="GI972" s="127"/>
      <c r="GJ972" s="127"/>
      <c r="GK972" s="127"/>
      <c r="GL972" s="127"/>
      <c r="GM972" s="127"/>
      <c r="GN972" s="127"/>
      <c r="GO972" s="127"/>
      <c r="GP972" s="127"/>
      <c r="GQ972" s="127"/>
      <c r="GR972" s="127"/>
      <c r="GS972" s="127"/>
      <c r="GT972" s="127"/>
      <c r="GU972" s="127"/>
      <c r="GV972" s="127"/>
      <c r="GW972" s="127"/>
      <c r="GX972" s="127"/>
      <c r="GY972" s="127"/>
      <c r="GZ972" s="127"/>
      <c r="HA972" s="127"/>
      <c r="HB972" s="127"/>
      <c r="HC972" s="127"/>
      <c r="HD972" s="127"/>
      <c r="HE972" s="127"/>
      <c r="HF972" s="127"/>
      <c r="HG972" s="127"/>
      <c r="HH972" s="127"/>
      <c r="HI972" s="127"/>
      <c r="HJ972" s="127"/>
      <c r="HK972" s="127"/>
      <c r="HL972" s="127"/>
      <c r="HM972" s="127"/>
      <c r="HN972" s="127"/>
      <c r="HO972" s="127"/>
      <c r="HP972" s="127"/>
      <c r="HQ972" s="127"/>
      <c r="HR972" s="127"/>
      <c r="HS972" s="127"/>
      <c r="HT972" s="127"/>
      <c r="HU972" s="127"/>
      <c r="HV972" s="127"/>
      <c r="HW972" s="127"/>
      <c r="HX972" s="127"/>
      <c r="HY972" s="127"/>
      <c r="H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  <c r="BK973" s="127"/>
      <c r="BL973" s="127"/>
      <c r="BM973" s="127"/>
      <c r="BN973" s="127"/>
      <c r="BO973" s="127"/>
      <c r="BP973" s="127"/>
      <c r="BQ973" s="127"/>
      <c r="BR973" s="127"/>
      <c r="BS973" s="127"/>
      <c r="BT973" s="127"/>
      <c r="BU973" s="127"/>
      <c r="BV973" s="127"/>
      <c r="BW973" s="127"/>
      <c r="BX973" s="127"/>
      <c r="BY973" s="127"/>
      <c r="BZ973" s="127"/>
      <c r="CA973" s="127"/>
      <c r="CB973" s="127"/>
      <c r="CC973" s="127"/>
      <c r="CD973" s="127"/>
      <c r="CE973" s="127"/>
      <c r="CF973" s="127"/>
      <c r="CG973" s="127"/>
      <c r="CH973" s="127"/>
      <c r="CI973" s="127"/>
      <c r="CJ973" s="127"/>
      <c r="CK973" s="127"/>
      <c r="CL973" s="127"/>
      <c r="CM973" s="127"/>
      <c r="CN973" s="127"/>
      <c r="CO973" s="127"/>
      <c r="CP973" s="127"/>
      <c r="CQ973" s="127"/>
      <c r="CR973" s="127"/>
      <c r="CS973" s="127"/>
      <c r="CT973" s="127"/>
      <c r="CU973" s="127"/>
      <c r="CV973" s="127"/>
      <c r="CW973" s="127"/>
      <c r="CX973" s="127"/>
      <c r="CY973" s="127"/>
      <c r="CZ973" s="127"/>
      <c r="DA973" s="127"/>
      <c r="DB973" s="127"/>
      <c r="DC973" s="127"/>
      <c r="DD973" s="127"/>
      <c r="DE973" s="127"/>
      <c r="DF973" s="127"/>
      <c r="DG973" s="127"/>
      <c r="DH973" s="127"/>
      <c r="DI973" s="127"/>
      <c r="DJ973" s="127"/>
      <c r="DK973" s="127"/>
      <c r="DL973" s="127"/>
      <c r="DM973" s="127"/>
      <c r="DN973" s="127"/>
      <c r="DO973" s="127"/>
      <c r="DP973" s="127"/>
      <c r="DQ973" s="127"/>
      <c r="DR973" s="127"/>
      <c r="DS973" s="127"/>
      <c r="DT973" s="127"/>
      <c r="DU973" s="127"/>
      <c r="DV973" s="127"/>
      <c r="DW973" s="127"/>
      <c r="DX973" s="127"/>
      <c r="DY973" s="127"/>
      <c r="DZ973" s="127"/>
      <c r="EA973" s="127"/>
      <c r="EB973" s="127"/>
      <c r="EC973" s="127"/>
      <c r="ED973" s="127"/>
      <c r="EE973" s="127"/>
      <c r="EF973" s="127"/>
      <c r="EG973" s="127"/>
      <c r="EH973" s="127"/>
      <c r="EI973" s="127"/>
      <c r="EJ973" s="127"/>
      <c r="EK973" s="127"/>
      <c r="EL973" s="127"/>
      <c r="EM973" s="127"/>
      <c r="EN973" s="127"/>
      <c r="EO973" s="127"/>
      <c r="EP973" s="127"/>
      <c r="EQ973" s="127"/>
      <c r="ER973" s="127"/>
      <c r="ES973" s="127"/>
      <c r="ET973" s="127"/>
      <c r="EU973" s="127"/>
      <c r="EV973" s="127"/>
      <c r="EW973" s="127"/>
      <c r="EX973" s="127"/>
      <c r="EY973" s="127"/>
      <c r="EZ973" s="127"/>
      <c r="FA973" s="127"/>
      <c r="FB973" s="127"/>
      <c r="FC973" s="127"/>
      <c r="FD973" s="127"/>
      <c r="FE973" s="127"/>
      <c r="FF973" s="127"/>
      <c r="FG973" s="127"/>
      <c r="FH973" s="127"/>
      <c r="FI973" s="127"/>
      <c r="FJ973" s="127"/>
      <c r="FK973" s="127"/>
      <c r="FL973" s="127"/>
      <c r="FM973" s="127"/>
      <c r="FN973" s="127"/>
      <c r="FO973" s="127"/>
      <c r="FP973" s="127"/>
      <c r="FQ973" s="127"/>
      <c r="FR973" s="127"/>
      <c r="FS973" s="127"/>
      <c r="FT973" s="127"/>
      <c r="FU973" s="127"/>
      <c r="FV973" s="127"/>
      <c r="FW973" s="127"/>
      <c r="FX973" s="127"/>
      <c r="FY973" s="127"/>
      <c r="FZ973" s="127"/>
      <c r="GA973" s="127"/>
      <c r="GB973" s="127"/>
      <c r="GC973" s="127"/>
      <c r="GD973" s="127"/>
      <c r="GE973" s="127"/>
      <c r="GF973" s="127"/>
      <c r="GG973" s="127"/>
      <c r="GH973" s="127"/>
      <c r="GI973" s="127"/>
      <c r="GJ973" s="127"/>
      <c r="GK973" s="127"/>
      <c r="GL973" s="127"/>
      <c r="GM973" s="127"/>
      <c r="GN973" s="127"/>
      <c r="GO973" s="127"/>
      <c r="GP973" s="127"/>
      <c r="GQ973" s="127"/>
      <c r="GR973" s="127"/>
      <c r="GS973" s="127"/>
      <c r="GT973" s="127"/>
      <c r="GU973" s="127"/>
      <c r="GV973" s="127"/>
      <c r="GW973" s="127"/>
      <c r="GX973" s="127"/>
      <c r="GY973" s="127"/>
      <c r="GZ973" s="127"/>
      <c r="HA973" s="127"/>
      <c r="HB973" s="127"/>
      <c r="HC973" s="127"/>
      <c r="HD973" s="127"/>
      <c r="HE973" s="127"/>
      <c r="HF973" s="127"/>
      <c r="HG973" s="127"/>
      <c r="HH973" s="127"/>
      <c r="HI973" s="127"/>
      <c r="HJ973" s="127"/>
      <c r="HK973" s="127"/>
      <c r="HL973" s="127"/>
      <c r="HM973" s="127"/>
      <c r="HN973" s="127"/>
      <c r="HO973" s="127"/>
      <c r="HP973" s="127"/>
      <c r="HQ973" s="127"/>
      <c r="HR973" s="127"/>
      <c r="HS973" s="127"/>
      <c r="HT973" s="127"/>
      <c r="HU973" s="127"/>
      <c r="HV973" s="127"/>
      <c r="HW973" s="127"/>
      <c r="HX973" s="127"/>
      <c r="HY973" s="127"/>
      <c r="H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  <c r="BK974" s="127"/>
      <c r="BL974" s="127"/>
      <c r="BM974" s="127"/>
      <c r="BN974" s="127"/>
      <c r="BO974" s="127"/>
      <c r="BP974" s="127"/>
      <c r="BQ974" s="127"/>
      <c r="BR974" s="127"/>
      <c r="BS974" s="127"/>
      <c r="BT974" s="127"/>
      <c r="BU974" s="127"/>
      <c r="BV974" s="127"/>
      <c r="BW974" s="127"/>
      <c r="BX974" s="127"/>
      <c r="BY974" s="127"/>
      <c r="BZ974" s="127"/>
      <c r="CA974" s="127"/>
      <c r="CB974" s="127"/>
      <c r="CC974" s="127"/>
      <c r="CD974" s="127"/>
      <c r="CE974" s="127"/>
      <c r="CF974" s="127"/>
      <c r="CG974" s="127"/>
      <c r="CH974" s="127"/>
      <c r="CI974" s="127"/>
      <c r="CJ974" s="127"/>
      <c r="CK974" s="127"/>
      <c r="CL974" s="127"/>
      <c r="CM974" s="127"/>
      <c r="CN974" s="127"/>
      <c r="CO974" s="127"/>
      <c r="CP974" s="127"/>
      <c r="CQ974" s="127"/>
      <c r="CR974" s="127"/>
      <c r="CS974" s="127"/>
      <c r="CT974" s="127"/>
      <c r="CU974" s="127"/>
      <c r="CV974" s="127"/>
      <c r="CW974" s="127"/>
      <c r="CX974" s="127"/>
      <c r="CY974" s="127"/>
      <c r="CZ974" s="127"/>
      <c r="DA974" s="127"/>
      <c r="DB974" s="127"/>
      <c r="DC974" s="127"/>
      <c r="DD974" s="127"/>
      <c r="DE974" s="127"/>
      <c r="DF974" s="127"/>
      <c r="DG974" s="127"/>
      <c r="DH974" s="127"/>
      <c r="DI974" s="127"/>
      <c r="DJ974" s="127"/>
      <c r="DK974" s="127"/>
      <c r="DL974" s="127"/>
      <c r="DM974" s="127"/>
      <c r="DN974" s="127"/>
      <c r="DO974" s="127"/>
      <c r="DP974" s="127"/>
      <c r="DQ974" s="127"/>
      <c r="DR974" s="127"/>
      <c r="DS974" s="127"/>
      <c r="DT974" s="127"/>
      <c r="DU974" s="127"/>
      <c r="DV974" s="127"/>
      <c r="DW974" s="127"/>
      <c r="DX974" s="127"/>
      <c r="DY974" s="127"/>
      <c r="DZ974" s="127"/>
      <c r="EA974" s="127"/>
      <c r="EB974" s="127"/>
      <c r="EC974" s="127"/>
      <c r="ED974" s="127"/>
      <c r="EE974" s="127"/>
      <c r="EF974" s="127"/>
      <c r="EG974" s="127"/>
      <c r="EH974" s="127"/>
      <c r="EI974" s="127"/>
      <c r="EJ974" s="127"/>
      <c r="EK974" s="127"/>
      <c r="EL974" s="127"/>
      <c r="EM974" s="127"/>
      <c r="EN974" s="127"/>
      <c r="EO974" s="127"/>
      <c r="EP974" s="127"/>
      <c r="EQ974" s="127"/>
      <c r="ER974" s="127"/>
      <c r="ES974" s="127"/>
      <c r="ET974" s="127"/>
      <c r="EU974" s="127"/>
      <c r="EV974" s="127"/>
      <c r="EW974" s="127"/>
      <c r="EX974" s="127"/>
      <c r="EY974" s="127"/>
      <c r="EZ974" s="127"/>
      <c r="FA974" s="127"/>
      <c r="FB974" s="127"/>
      <c r="FC974" s="127"/>
      <c r="FD974" s="127"/>
      <c r="FE974" s="127"/>
      <c r="FF974" s="127"/>
      <c r="FG974" s="127"/>
      <c r="FH974" s="127"/>
      <c r="FI974" s="127"/>
      <c r="FJ974" s="127"/>
      <c r="FK974" s="127"/>
      <c r="FL974" s="127"/>
      <c r="FM974" s="127"/>
      <c r="FN974" s="127"/>
      <c r="FO974" s="127"/>
      <c r="FP974" s="127"/>
      <c r="FQ974" s="127"/>
      <c r="FR974" s="127"/>
      <c r="FS974" s="127"/>
      <c r="FT974" s="127"/>
      <c r="FU974" s="127"/>
      <c r="FV974" s="127"/>
      <c r="FW974" s="127"/>
      <c r="FX974" s="127"/>
      <c r="FY974" s="127"/>
      <c r="FZ974" s="127"/>
      <c r="GA974" s="127"/>
      <c r="GB974" s="127"/>
      <c r="GC974" s="127"/>
      <c r="GD974" s="127"/>
      <c r="GE974" s="127"/>
      <c r="GF974" s="127"/>
      <c r="GG974" s="127"/>
      <c r="GH974" s="127"/>
      <c r="GI974" s="127"/>
      <c r="GJ974" s="127"/>
      <c r="GK974" s="127"/>
      <c r="GL974" s="127"/>
      <c r="GM974" s="127"/>
      <c r="GN974" s="127"/>
      <c r="GO974" s="127"/>
      <c r="GP974" s="127"/>
      <c r="GQ974" s="127"/>
      <c r="GR974" s="127"/>
      <c r="GS974" s="127"/>
      <c r="GT974" s="127"/>
      <c r="GU974" s="127"/>
      <c r="GV974" s="127"/>
      <c r="GW974" s="127"/>
      <c r="GX974" s="127"/>
      <c r="GY974" s="127"/>
      <c r="GZ974" s="127"/>
      <c r="HA974" s="127"/>
      <c r="HB974" s="127"/>
      <c r="HC974" s="127"/>
      <c r="HD974" s="127"/>
      <c r="HE974" s="127"/>
      <c r="HF974" s="127"/>
      <c r="HG974" s="127"/>
      <c r="HH974" s="127"/>
      <c r="HI974" s="127"/>
      <c r="HJ974" s="127"/>
      <c r="HK974" s="127"/>
      <c r="HL974" s="127"/>
      <c r="HM974" s="127"/>
      <c r="HN974" s="127"/>
      <c r="HO974" s="127"/>
      <c r="HP974" s="127"/>
      <c r="HQ974" s="127"/>
      <c r="HR974" s="127"/>
      <c r="HS974" s="127"/>
      <c r="HT974" s="127"/>
      <c r="HU974" s="127"/>
      <c r="HV974" s="127"/>
      <c r="HW974" s="127"/>
      <c r="HX974" s="127"/>
      <c r="HY974" s="127"/>
      <c r="H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  <c r="BK975" s="127"/>
      <c r="BL975" s="127"/>
      <c r="BM975" s="127"/>
      <c r="BN975" s="127"/>
      <c r="BO975" s="127"/>
      <c r="BP975" s="127"/>
      <c r="BQ975" s="127"/>
      <c r="BR975" s="127"/>
      <c r="BS975" s="127"/>
      <c r="BT975" s="127"/>
      <c r="BU975" s="127"/>
      <c r="BV975" s="127"/>
      <c r="BW975" s="127"/>
      <c r="BX975" s="127"/>
      <c r="BY975" s="127"/>
      <c r="BZ975" s="127"/>
      <c r="CA975" s="127"/>
      <c r="CB975" s="127"/>
      <c r="CC975" s="127"/>
      <c r="CD975" s="127"/>
      <c r="CE975" s="127"/>
      <c r="CF975" s="127"/>
      <c r="CG975" s="127"/>
      <c r="CH975" s="127"/>
      <c r="CI975" s="127"/>
      <c r="CJ975" s="127"/>
      <c r="CK975" s="127"/>
      <c r="CL975" s="127"/>
      <c r="CM975" s="127"/>
      <c r="CN975" s="127"/>
      <c r="CO975" s="127"/>
      <c r="CP975" s="127"/>
      <c r="CQ975" s="127"/>
      <c r="CR975" s="127"/>
      <c r="CS975" s="127"/>
      <c r="CT975" s="127"/>
      <c r="CU975" s="127"/>
      <c r="CV975" s="127"/>
      <c r="CW975" s="127"/>
      <c r="CX975" s="127"/>
      <c r="CY975" s="127"/>
      <c r="CZ975" s="127"/>
      <c r="DA975" s="127"/>
      <c r="DB975" s="127"/>
      <c r="DC975" s="127"/>
      <c r="DD975" s="127"/>
      <c r="DE975" s="127"/>
      <c r="DF975" s="127"/>
      <c r="DG975" s="127"/>
      <c r="DH975" s="127"/>
      <c r="DI975" s="127"/>
      <c r="DJ975" s="127"/>
      <c r="DK975" s="127"/>
      <c r="DL975" s="127"/>
      <c r="DM975" s="127"/>
      <c r="DN975" s="127"/>
      <c r="DO975" s="127"/>
      <c r="DP975" s="127"/>
      <c r="DQ975" s="127"/>
      <c r="DR975" s="127"/>
      <c r="DS975" s="127"/>
      <c r="DT975" s="127"/>
      <c r="DU975" s="127"/>
      <c r="DV975" s="127"/>
      <c r="DW975" s="127"/>
      <c r="DX975" s="127"/>
      <c r="DY975" s="127"/>
      <c r="DZ975" s="127"/>
      <c r="EA975" s="127"/>
      <c r="EB975" s="127"/>
      <c r="EC975" s="127"/>
      <c r="ED975" s="127"/>
      <c r="EE975" s="127"/>
      <c r="EF975" s="127"/>
      <c r="EG975" s="127"/>
      <c r="EH975" s="127"/>
      <c r="EI975" s="127"/>
      <c r="EJ975" s="127"/>
      <c r="EK975" s="127"/>
      <c r="EL975" s="127"/>
      <c r="EM975" s="127"/>
      <c r="EN975" s="127"/>
      <c r="EO975" s="127"/>
      <c r="EP975" s="127"/>
      <c r="EQ975" s="127"/>
      <c r="ER975" s="127"/>
      <c r="ES975" s="127"/>
      <c r="ET975" s="127"/>
      <c r="EU975" s="127"/>
      <c r="EV975" s="127"/>
      <c r="EW975" s="127"/>
      <c r="EX975" s="127"/>
      <c r="EY975" s="127"/>
      <c r="EZ975" s="127"/>
      <c r="FA975" s="127"/>
      <c r="FB975" s="127"/>
      <c r="FC975" s="127"/>
      <c r="FD975" s="127"/>
      <c r="FE975" s="127"/>
      <c r="FF975" s="127"/>
      <c r="FG975" s="127"/>
      <c r="FH975" s="127"/>
      <c r="FI975" s="127"/>
      <c r="FJ975" s="127"/>
      <c r="FK975" s="127"/>
      <c r="FL975" s="127"/>
      <c r="FM975" s="127"/>
      <c r="FN975" s="127"/>
      <c r="FO975" s="127"/>
      <c r="FP975" s="127"/>
      <c r="FQ975" s="127"/>
      <c r="FR975" s="127"/>
      <c r="FS975" s="127"/>
      <c r="FT975" s="127"/>
      <c r="FU975" s="127"/>
      <c r="FV975" s="127"/>
      <c r="FW975" s="127"/>
      <c r="FX975" s="127"/>
      <c r="FY975" s="127"/>
      <c r="FZ975" s="127"/>
      <c r="GA975" s="127"/>
      <c r="GB975" s="127"/>
      <c r="GC975" s="127"/>
      <c r="GD975" s="127"/>
      <c r="GE975" s="127"/>
      <c r="GF975" s="127"/>
      <c r="GG975" s="127"/>
      <c r="GH975" s="127"/>
      <c r="GI975" s="127"/>
      <c r="GJ975" s="127"/>
      <c r="GK975" s="127"/>
      <c r="GL975" s="127"/>
      <c r="GM975" s="127"/>
      <c r="GN975" s="127"/>
      <c r="GO975" s="127"/>
      <c r="GP975" s="127"/>
      <c r="GQ975" s="127"/>
      <c r="GR975" s="127"/>
      <c r="GS975" s="127"/>
      <c r="GT975" s="127"/>
      <c r="GU975" s="127"/>
      <c r="GV975" s="127"/>
      <c r="GW975" s="127"/>
      <c r="GX975" s="127"/>
      <c r="GY975" s="127"/>
      <c r="GZ975" s="127"/>
      <c r="HA975" s="127"/>
      <c r="HB975" s="127"/>
      <c r="HC975" s="127"/>
      <c r="HD975" s="127"/>
      <c r="HE975" s="127"/>
      <c r="HF975" s="127"/>
      <c r="HG975" s="127"/>
      <c r="HH975" s="127"/>
      <c r="HI975" s="127"/>
      <c r="HJ975" s="127"/>
      <c r="HK975" s="127"/>
      <c r="HL975" s="127"/>
      <c r="HM975" s="127"/>
      <c r="HN975" s="127"/>
      <c r="HO975" s="127"/>
      <c r="HP975" s="127"/>
      <c r="HQ975" s="127"/>
      <c r="HR975" s="127"/>
      <c r="HS975" s="127"/>
      <c r="HT975" s="127"/>
      <c r="HU975" s="127"/>
      <c r="HV975" s="127"/>
      <c r="HW975" s="127"/>
      <c r="HX975" s="127"/>
      <c r="HY975" s="127"/>
      <c r="H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  <c r="BK976" s="127"/>
      <c r="BL976" s="127"/>
      <c r="BM976" s="127"/>
      <c r="BN976" s="127"/>
      <c r="BO976" s="127"/>
      <c r="BP976" s="127"/>
      <c r="BQ976" s="127"/>
      <c r="BR976" s="127"/>
      <c r="BS976" s="127"/>
      <c r="BT976" s="127"/>
      <c r="BU976" s="127"/>
      <c r="BV976" s="127"/>
      <c r="BW976" s="127"/>
      <c r="BX976" s="127"/>
      <c r="BY976" s="127"/>
      <c r="BZ976" s="127"/>
      <c r="CA976" s="127"/>
      <c r="CB976" s="127"/>
      <c r="CC976" s="127"/>
      <c r="CD976" s="127"/>
      <c r="CE976" s="127"/>
      <c r="CF976" s="127"/>
      <c r="CG976" s="127"/>
      <c r="CH976" s="127"/>
      <c r="CI976" s="127"/>
      <c r="CJ976" s="127"/>
      <c r="CK976" s="127"/>
      <c r="CL976" s="127"/>
      <c r="CM976" s="127"/>
      <c r="CN976" s="127"/>
      <c r="CO976" s="127"/>
      <c r="CP976" s="127"/>
      <c r="CQ976" s="127"/>
      <c r="CR976" s="127"/>
      <c r="CS976" s="127"/>
      <c r="CT976" s="127"/>
      <c r="CU976" s="127"/>
      <c r="CV976" s="127"/>
      <c r="CW976" s="127"/>
      <c r="CX976" s="127"/>
      <c r="CY976" s="127"/>
      <c r="CZ976" s="127"/>
      <c r="DA976" s="127"/>
      <c r="DB976" s="127"/>
      <c r="DC976" s="127"/>
      <c r="DD976" s="127"/>
      <c r="DE976" s="127"/>
      <c r="DF976" s="127"/>
      <c r="DG976" s="127"/>
      <c r="DH976" s="127"/>
      <c r="DI976" s="127"/>
      <c r="DJ976" s="127"/>
      <c r="DK976" s="127"/>
      <c r="DL976" s="127"/>
      <c r="DM976" s="127"/>
      <c r="DN976" s="127"/>
      <c r="DO976" s="127"/>
      <c r="DP976" s="127"/>
      <c r="DQ976" s="127"/>
      <c r="DR976" s="127"/>
      <c r="DS976" s="127"/>
      <c r="DT976" s="127"/>
      <c r="DU976" s="127"/>
      <c r="DV976" s="127"/>
      <c r="DW976" s="127"/>
      <c r="DX976" s="127"/>
      <c r="DY976" s="127"/>
      <c r="DZ976" s="127"/>
      <c r="EA976" s="127"/>
      <c r="EB976" s="127"/>
      <c r="EC976" s="127"/>
      <c r="ED976" s="127"/>
      <c r="EE976" s="127"/>
      <c r="EF976" s="127"/>
      <c r="EG976" s="127"/>
      <c r="EH976" s="127"/>
      <c r="EI976" s="127"/>
      <c r="EJ976" s="127"/>
      <c r="EK976" s="127"/>
      <c r="EL976" s="127"/>
      <c r="EM976" s="127"/>
      <c r="EN976" s="127"/>
      <c r="EO976" s="127"/>
      <c r="EP976" s="127"/>
      <c r="EQ976" s="127"/>
      <c r="ER976" s="127"/>
      <c r="ES976" s="127"/>
      <c r="ET976" s="127"/>
      <c r="EU976" s="127"/>
      <c r="EV976" s="127"/>
      <c r="EW976" s="127"/>
      <c r="EX976" s="127"/>
      <c r="EY976" s="127"/>
      <c r="EZ976" s="127"/>
      <c r="FA976" s="127"/>
      <c r="FB976" s="127"/>
      <c r="FC976" s="127"/>
      <c r="FD976" s="127"/>
      <c r="FE976" s="127"/>
      <c r="FF976" s="127"/>
      <c r="FG976" s="127"/>
      <c r="FH976" s="127"/>
      <c r="FI976" s="127"/>
      <c r="FJ976" s="127"/>
      <c r="FK976" s="127"/>
      <c r="FL976" s="127"/>
      <c r="FM976" s="127"/>
      <c r="FN976" s="127"/>
      <c r="FO976" s="127"/>
      <c r="FP976" s="127"/>
      <c r="FQ976" s="127"/>
      <c r="FR976" s="127"/>
      <c r="FS976" s="127"/>
      <c r="FT976" s="127"/>
      <c r="FU976" s="127"/>
      <c r="FV976" s="127"/>
      <c r="FW976" s="127"/>
      <c r="FX976" s="127"/>
      <c r="FY976" s="127"/>
      <c r="FZ976" s="127"/>
      <c r="GA976" s="127"/>
      <c r="GB976" s="127"/>
      <c r="GC976" s="127"/>
      <c r="GD976" s="127"/>
      <c r="GE976" s="127"/>
      <c r="GF976" s="127"/>
      <c r="GG976" s="127"/>
      <c r="GH976" s="127"/>
      <c r="GI976" s="127"/>
      <c r="GJ976" s="127"/>
      <c r="GK976" s="127"/>
      <c r="GL976" s="127"/>
      <c r="GM976" s="127"/>
      <c r="GN976" s="127"/>
      <c r="GO976" s="127"/>
      <c r="GP976" s="127"/>
      <c r="GQ976" s="127"/>
      <c r="GR976" s="127"/>
      <c r="GS976" s="127"/>
      <c r="GT976" s="127"/>
      <c r="GU976" s="127"/>
      <c r="GV976" s="127"/>
      <c r="GW976" s="127"/>
      <c r="GX976" s="127"/>
      <c r="GY976" s="127"/>
      <c r="GZ976" s="127"/>
      <c r="HA976" s="127"/>
      <c r="HB976" s="127"/>
      <c r="HC976" s="127"/>
      <c r="HD976" s="127"/>
      <c r="HE976" s="127"/>
      <c r="HF976" s="127"/>
      <c r="HG976" s="127"/>
      <c r="HH976" s="127"/>
      <c r="HI976" s="127"/>
      <c r="HJ976" s="127"/>
      <c r="HK976" s="127"/>
      <c r="HL976" s="127"/>
      <c r="HM976" s="127"/>
      <c r="HN976" s="127"/>
      <c r="HO976" s="127"/>
      <c r="HP976" s="127"/>
      <c r="HQ976" s="127"/>
      <c r="HR976" s="127"/>
      <c r="HS976" s="127"/>
      <c r="HT976" s="127"/>
      <c r="HU976" s="127"/>
      <c r="HV976" s="127"/>
      <c r="HW976" s="127"/>
      <c r="HX976" s="127"/>
      <c r="HY976" s="127"/>
      <c r="H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  <c r="BK977" s="127"/>
      <c r="BL977" s="127"/>
      <c r="BM977" s="127"/>
      <c r="BN977" s="127"/>
      <c r="BO977" s="127"/>
      <c r="BP977" s="127"/>
      <c r="BQ977" s="127"/>
      <c r="BR977" s="127"/>
      <c r="BS977" s="127"/>
      <c r="BT977" s="127"/>
      <c r="BU977" s="127"/>
      <c r="BV977" s="127"/>
      <c r="BW977" s="127"/>
      <c r="BX977" s="127"/>
      <c r="BY977" s="127"/>
      <c r="BZ977" s="127"/>
      <c r="CA977" s="127"/>
      <c r="CB977" s="127"/>
      <c r="CC977" s="127"/>
      <c r="CD977" s="127"/>
      <c r="CE977" s="127"/>
      <c r="CF977" s="127"/>
      <c r="CG977" s="127"/>
      <c r="CH977" s="127"/>
      <c r="CI977" s="127"/>
      <c r="CJ977" s="127"/>
      <c r="CK977" s="127"/>
      <c r="CL977" s="127"/>
      <c r="CM977" s="127"/>
      <c r="CN977" s="127"/>
      <c r="CO977" s="127"/>
      <c r="CP977" s="127"/>
      <c r="CQ977" s="127"/>
      <c r="CR977" s="127"/>
      <c r="CS977" s="127"/>
      <c r="CT977" s="127"/>
      <c r="CU977" s="127"/>
      <c r="CV977" s="127"/>
      <c r="CW977" s="127"/>
      <c r="CX977" s="127"/>
      <c r="CY977" s="127"/>
      <c r="CZ977" s="127"/>
      <c r="DA977" s="127"/>
      <c r="DB977" s="127"/>
      <c r="DC977" s="127"/>
      <c r="DD977" s="127"/>
      <c r="DE977" s="127"/>
      <c r="DF977" s="127"/>
      <c r="DG977" s="127"/>
      <c r="DH977" s="127"/>
      <c r="DI977" s="127"/>
      <c r="DJ977" s="127"/>
      <c r="DK977" s="127"/>
      <c r="DL977" s="127"/>
      <c r="DM977" s="127"/>
      <c r="DN977" s="127"/>
      <c r="DO977" s="127"/>
      <c r="DP977" s="127"/>
      <c r="DQ977" s="127"/>
      <c r="DR977" s="127"/>
      <c r="DS977" s="127"/>
      <c r="DT977" s="127"/>
      <c r="DU977" s="127"/>
      <c r="DV977" s="127"/>
      <c r="DW977" s="127"/>
      <c r="DX977" s="127"/>
      <c r="DY977" s="127"/>
      <c r="DZ977" s="127"/>
      <c r="EA977" s="127"/>
      <c r="EB977" s="127"/>
      <c r="EC977" s="127"/>
      <c r="ED977" s="127"/>
      <c r="EE977" s="127"/>
      <c r="EF977" s="127"/>
      <c r="EG977" s="127"/>
      <c r="EH977" s="127"/>
      <c r="EI977" s="127"/>
      <c r="EJ977" s="127"/>
      <c r="EK977" s="127"/>
      <c r="EL977" s="127"/>
      <c r="EM977" s="127"/>
      <c r="EN977" s="127"/>
      <c r="EO977" s="127"/>
      <c r="EP977" s="127"/>
      <c r="EQ977" s="127"/>
      <c r="ER977" s="127"/>
      <c r="ES977" s="127"/>
      <c r="ET977" s="127"/>
      <c r="EU977" s="127"/>
      <c r="EV977" s="127"/>
      <c r="EW977" s="127"/>
      <c r="EX977" s="127"/>
      <c r="EY977" s="127"/>
      <c r="EZ977" s="127"/>
      <c r="FA977" s="127"/>
      <c r="FB977" s="127"/>
      <c r="FC977" s="127"/>
      <c r="FD977" s="127"/>
      <c r="FE977" s="127"/>
      <c r="FF977" s="127"/>
      <c r="FG977" s="127"/>
      <c r="FH977" s="127"/>
      <c r="FI977" s="127"/>
      <c r="FJ977" s="127"/>
      <c r="FK977" s="127"/>
      <c r="FL977" s="127"/>
      <c r="FM977" s="127"/>
      <c r="FN977" s="127"/>
      <c r="FO977" s="127"/>
      <c r="FP977" s="127"/>
      <c r="FQ977" s="127"/>
      <c r="FR977" s="127"/>
      <c r="FS977" s="127"/>
      <c r="FT977" s="127"/>
      <c r="FU977" s="127"/>
      <c r="FV977" s="127"/>
      <c r="FW977" s="127"/>
      <c r="FX977" s="127"/>
      <c r="FY977" s="127"/>
      <c r="FZ977" s="127"/>
      <c r="GA977" s="127"/>
      <c r="GB977" s="127"/>
      <c r="GC977" s="127"/>
      <c r="GD977" s="127"/>
      <c r="GE977" s="127"/>
      <c r="GF977" s="127"/>
      <c r="GG977" s="127"/>
      <c r="GH977" s="127"/>
      <c r="GI977" s="127"/>
      <c r="GJ977" s="127"/>
      <c r="GK977" s="127"/>
      <c r="GL977" s="127"/>
      <c r="GM977" s="127"/>
      <c r="GN977" s="127"/>
      <c r="GO977" s="127"/>
      <c r="GP977" s="127"/>
      <c r="GQ977" s="127"/>
      <c r="GR977" s="127"/>
      <c r="GS977" s="127"/>
      <c r="GT977" s="127"/>
      <c r="GU977" s="127"/>
      <c r="GV977" s="127"/>
      <c r="GW977" s="127"/>
      <c r="GX977" s="127"/>
      <c r="GY977" s="127"/>
      <c r="GZ977" s="127"/>
      <c r="HA977" s="127"/>
      <c r="HB977" s="127"/>
      <c r="HC977" s="127"/>
      <c r="HD977" s="127"/>
      <c r="HE977" s="127"/>
      <c r="HF977" s="127"/>
      <c r="HG977" s="127"/>
      <c r="HH977" s="127"/>
      <c r="HI977" s="127"/>
      <c r="HJ977" s="127"/>
      <c r="HK977" s="127"/>
      <c r="HL977" s="127"/>
      <c r="HM977" s="127"/>
      <c r="HN977" s="127"/>
      <c r="HO977" s="127"/>
      <c r="HP977" s="127"/>
      <c r="HQ977" s="127"/>
      <c r="HR977" s="127"/>
      <c r="HS977" s="127"/>
      <c r="HT977" s="127"/>
      <c r="HU977" s="127"/>
      <c r="HV977" s="127"/>
      <c r="HW977" s="127"/>
      <c r="HX977" s="127"/>
      <c r="HY977" s="127"/>
      <c r="H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  <c r="BK978" s="127"/>
      <c r="BL978" s="127"/>
      <c r="BM978" s="127"/>
      <c r="BN978" s="127"/>
      <c r="BO978" s="127"/>
      <c r="BP978" s="127"/>
      <c r="BQ978" s="127"/>
      <c r="BR978" s="127"/>
      <c r="BS978" s="127"/>
      <c r="BT978" s="127"/>
      <c r="BU978" s="127"/>
      <c r="BV978" s="127"/>
      <c r="BW978" s="127"/>
      <c r="BX978" s="127"/>
      <c r="BY978" s="127"/>
      <c r="BZ978" s="127"/>
      <c r="CA978" s="127"/>
      <c r="CB978" s="127"/>
      <c r="CC978" s="127"/>
      <c r="CD978" s="127"/>
      <c r="CE978" s="127"/>
      <c r="CF978" s="127"/>
      <c r="CG978" s="127"/>
      <c r="CH978" s="127"/>
      <c r="CI978" s="127"/>
      <c r="CJ978" s="127"/>
      <c r="CK978" s="127"/>
      <c r="CL978" s="127"/>
      <c r="CM978" s="127"/>
      <c r="CN978" s="127"/>
      <c r="CO978" s="127"/>
      <c r="CP978" s="127"/>
      <c r="CQ978" s="127"/>
      <c r="CR978" s="127"/>
      <c r="CS978" s="127"/>
      <c r="CT978" s="127"/>
      <c r="CU978" s="127"/>
      <c r="CV978" s="127"/>
      <c r="CW978" s="127"/>
      <c r="CX978" s="127"/>
      <c r="CY978" s="127"/>
      <c r="CZ978" s="127"/>
      <c r="DA978" s="127"/>
      <c r="DB978" s="127"/>
      <c r="DC978" s="127"/>
      <c r="DD978" s="127"/>
      <c r="DE978" s="127"/>
      <c r="DF978" s="127"/>
      <c r="DG978" s="127"/>
      <c r="DH978" s="127"/>
      <c r="DI978" s="127"/>
      <c r="DJ978" s="127"/>
      <c r="DK978" s="127"/>
      <c r="DL978" s="127"/>
      <c r="DM978" s="127"/>
      <c r="DN978" s="127"/>
      <c r="DO978" s="127"/>
      <c r="DP978" s="127"/>
      <c r="DQ978" s="127"/>
      <c r="DR978" s="127"/>
      <c r="DS978" s="127"/>
      <c r="DT978" s="127"/>
      <c r="DU978" s="127"/>
      <c r="DV978" s="127"/>
      <c r="DW978" s="127"/>
      <c r="DX978" s="127"/>
      <c r="DY978" s="127"/>
      <c r="DZ978" s="127"/>
      <c r="EA978" s="127"/>
      <c r="EB978" s="127"/>
      <c r="EC978" s="127"/>
      <c r="ED978" s="127"/>
      <c r="EE978" s="127"/>
      <c r="EF978" s="127"/>
      <c r="EG978" s="127"/>
      <c r="EH978" s="127"/>
      <c r="EI978" s="127"/>
      <c r="EJ978" s="127"/>
      <c r="EK978" s="127"/>
      <c r="EL978" s="127"/>
      <c r="EM978" s="127"/>
      <c r="EN978" s="127"/>
      <c r="EO978" s="127"/>
      <c r="EP978" s="127"/>
      <c r="EQ978" s="127"/>
      <c r="ER978" s="127"/>
      <c r="ES978" s="127"/>
      <c r="ET978" s="127"/>
      <c r="EU978" s="127"/>
      <c r="EV978" s="127"/>
      <c r="EW978" s="127"/>
      <c r="EX978" s="127"/>
      <c r="EY978" s="127"/>
      <c r="EZ978" s="127"/>
      <c r="FA978" s="127"/>
      <c r="FB978" s="127"/>
      <c r="FC978" s="127"/>
      <c r="FD978" s="127"/>
      <c r="FE978" s="127"/>
      <c r="FF978" s="127"/>
      <c r="FG978" s="127"/>
      <c r="FH978" s="127"/>
      <c r="FI978" s="127"/>
      <c r="FJ978" s="127"/>
      <c r="FK978" s="127"/>
      <c r="FL978" s="127"/>
      <c r="FM978" s="127"/>
      <c r="FN978" s="127"/>
      <c r="FO978" s="127"/>
      <c r="FP978" s="127"/>
      <c r="FQ978" s="127"/>
      <c r="FR978" s="127"/>
      <c r="FS978" s="127"/>
      <c r="FT978" s="127"/>
      <c r="FU978" s="127"/>
      <c r="FV978" s="127"/>
      <c r="FW978" s="127"/>
      <c r="FX978" s="127"/>
      <c r="FY978" s="127"/>
      <c r="FZ978" s="127"/>
      <c r="GA978" s="127"/>
      <c r="GB978" s="127"/>
      <c r="GC978" s="127"/>
      <c r="GD978" s="127"/>
      <c r="GE978" s="127"/>
      <c r="GF978" s="127"/>
      <c r="GG978" s="127"/>
      <c r="GH978" s="127"/>
      <c r="GI978" s="127"/>
      <c r="GJ978" s="127"/>
      <c r="GK978" s="127"/>
      <c r="GL978" s="127"/>
      <c r="GM978" s="127"/>
      <c r="GN978" s="127"/>
      <c r="GO978" s="127"/>
      <c r="GP978" s="127"/>
      <c r="GQ978" s="127"/>
      <c r="GR978" s="127"/>
      <c r="GS978" s="127"/>
      <c r="GT978" s="127"/>
      <c r="GU978" s="127"/>
      <c r="GV978" s="127"/>
      <c r="GW978" s="127"/>
      <c r="GX978" s="127"/>
      <c r="GY978" s="127"/>
      <c r="GZ978" s="127"/>
      <c r="HA978" s="127"/>
      <c r="HB978" s="127"/>
      <c r="HC978" s="127"/>
      <c r="HD978" s="127"/>
      <c r="HE978" s="127"/>
      <c r="HF978" s="127"/>
      <c r="HG978" s="127"/>
      <c r="HH978" s="127"/>
      <c r="HI978" s="127"/>
      <c r="HJ978" s="127"/>
      <c r="HK978" s="127"/>
      <c r="HL978" s="127"/>
      <c r="HM978" s="127"/>
      <c r="HN978" s="127"/>
      <c r="HO978" s="127"/>
      <c r="HP978" s="127"/>
      <c r="HQ978" s="127"/>
      <c r="HR978" s="127"/>
      <c r="HS978" s="127"/>
      <c r="HT978" s="127"/>
      <c r="HU978" s="127"/>
      <c r="HV978" s="127"/>
      <c r="HW978" s="127"/>
      <c r="HX978" s="127"/>
      <c r="HY978" s="127"/>
      <c r="H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  <c r="BK979" s="127"/>
      <c r="BL979" s="127"/>
      <c r="BM979" s="127"/>
      <c r="BN979" s="127"/>
      <c r="BO979" s="127"/>
      <c r="BP979" s="127"/>
      <c r="BQ979" s="127"/>
      <c r="BR979" s="127"/>
      <c r="BS979" s="127"/>
      <c r="BT979" s="127"/>
      <c r="BU979" s="127"/>
      <c r="BV979" s="127"/>
      <c r="BW979" s="127"/>
      <c r="BX979" s="127"/>
      <c r="BY979" s="127"/>
      <c r="BZ979" s="127"/>
      <c r="CA979" s="127"/>
      <c r="CB979" s="127"/>
      <c r="CC979" s="127"/>
      <c r="CD979" s="127"/>
      <c r="CE979" s="127"/>
      <c r="CF979" s="127"/>
      <c r="CG979" s="127"/>
      <c r="CH979" s="127"/>
      <c r="CI979" s="127"/>
      <c r="CJ979" s="127"/>
      <c r="CK979" s="127"/>
      <c r="CL979" s="127"/>
      <c r="CM979" s="127"/>
      <c r="CN979" s="127"/>
      <c r="CO979" s="127"/>
      <c r="CP979" s="127"/>
      <c r="CQ979" s="127"/>
      <c r="CR979" s="127"/>
      <c r="CS979" s="127"/>
      <c r="CT979" s="127"/>
      <c r="CU979" s="127"/>
      <c r="CV979" s="127"/>
      <c r="CW979" s="127"/>
      <c r="CX979" s="127"/>
      <c r="CY979" s="127"/>
      <c r="CZ979" s="127"/>
      <c r="DA979" s="127"/>
      <c r="DB979" s="127"/>
      <c r="DC979" s="127"/>
      <c r="DD979" s="127"/>
      <c r="DE979" s="127"/>
      <c r="DF979" s="127"/>
      <c r="DG979" s="127"/>
      <c r="DH979" s="127"/>
      <c r="DI979" s="127"/>
      <c r="DJ979" s="127"/>
      <c r="DK979" s="127"/>
      <c r="DL979" s="127"/>
      <c r="DM979" s="127"/>
      <c r="DN979" s="127"/>
      <c r="DO979" s="127"/>
      <c r="DP979" s="127"/>
      <c r="DQ979" s="127"/>
      <c r="DR979" s="127"/>
      <c r="DS979" s="127"/>
      <c r="DT979" s="127"/>
      <c r="DU979" s="127"/>
      <c r="DV979" s="127"/>
      <c r="DW979" s="127"/>
      <c r="DX979" s="127"/>
      <c r="DY979" s="127"/>
      <c r="DZ979" s="127"/>
      <c r="EA979" s="127"/>
      <c r="EB979" s="127"/>
      <c r="EC979" s="127"/>
      <c r="ED979" s="127"/>
      <c r="EE979" s="127"/>
      <c r="EF979" s="127"/>
      <c r="EG979" s="127"/>
      <c r="EH979" s="127"/>
      <c r="EI979" s="127"/>
      <c r="EJ979" s="127"/>
      <c r="EK979" s="127"/>
      <c r="EL979" s="127"/>
      <c r="EM979" s="127"/>
      <c r="EN979" s="127"/>
      <c r="EO979" s="127"/>
      <c r="EP979" s="127"/>
      <c r="EQ979" s="127"/>
      <c r="ER979" s="127"/>
      <c r="ES979" s="127"/>
      <c r="ET979" s="127"/>
      <c r="EU979" s="127"/>
      <c r="EV979" s="127"/>
      <c r="EW979" s="127"/>
      <c r="EX979" s="127"/>
      <c r="EY979" s="127"/>
      <c r="EZ979" s="127"/>
      <c r="FA979" s="127"/>
      <c r="FB979" s="127"/>
      <c r="FC979" s="127"/>
      <c r="FD979" s="127"/>
      <c r="FE979" s="127"/>
      <c r="FF979" s="127"/>
      <c r="FG979" s="127"/>
      <c r="FH979" s="127"/>
      <c r="FI979" s="127"/>
      <c r="FJ979" s="127"/>
      <c r="FK979" s="127"/>
      <c r="FL979" s="127"/>
      <c r="FM979" s="127"/>
      <c r="FN979" s="127"/>
      <c r="FO979" s="127"/>
      <c r="FP979" s="127"/>
      <c r="FQ979" s="127"/>
      <c r="FR979" s="127"/>
      <c r="FS979" s="127"/>
      <c r="FT979" s="127"/>
      <c r="FU979" s="127"/>
      <c r="FV979" s="127"/>
      <c r="FW979" s="127"/>
      <c r="FX979" s="127"/>
      <c r="FY979" s="127"/>
      <c r="FZ979" s="127"/>
      <c r="GA979" s="127"/>
      <c r="GB979" s="127"/>
      <c r="GC979" s="127"/>
      <c r="GD979" s="127"/>
      <c r="GE979" s="127"/>
      <c r="GF979" s="127"/>
      <c r="GG979" s="127"/>
      <c r="GH979" s="127"/>
      <c r="GI979" s="127"/>
      <c r="GJ979" s="127"/>
      <c r="GK979" s="127"/>
      <c r="GL979" s="127"/>
      <c r="GM979" s="127"/>
      <c r="GN979" s="127"/>
      <c r="GO979" s="127"/>
      <c r="GP979" s="127"/>
      <c r="GQ979" s="127"/>
      <c r="GR979" s="127"/>
      <c r="GS979" s="127"/>
      <c r="GT979" s="127"/>
      <c r="GU979" s="127"/>
      <c r="GV979" s="127"/>
      <c r="GW979" s="127"/>
      <c r="GX979" s="127"/>
      <c r="GY979" s="127"/>
      <c r="GZ979" s="127"/>
      <c r="HA979" s="127"/>
      <c r="HB979" s="127"/>
      <c r="HC979" s="127"/>
      <c r="HD979" s="127"/>
      <c r="HE979" s="127"/>
      <c r="HF979" s="127"/>
      <c r="HG979" s="127"/>
      <c r="HH979" s="127"/>
      <c r="HI979" s="127"/>
      <c r="HJ979" s="127"/>
      <c r="HK979" s="127"/>
      <c r="HL979" s="127"/>
      <c r="HM979" s="127"/>
      <c r="HN979" s="127"/>
      <c r="HO979" s="127"/>
      <c r="HP979" s="127"/>
      <c r="HQ979" s="127"/>
      <c r="HR979" s="127"/>
      <c r="HS979" s="127"/>
      <c r="HT979" s="127"/>
      <c r="HU979" s="127"/>
      <c r="HV979" s="127"/>
      <c r="HW979" s="127"/>
      <c r="HX979" s="127"/>
      <c r="HY979" s="127"/>
      <c r="H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  <c r="BK980" s="127"/>
      <c r="BL980" s="127"/>
      <c r="BM980" s="127"/>
      <c r="BN980" s="127"/>
      <c r="BO980" s="127"/>
      <c r="BP980" s="127"/>
      <c r="BQ980" s="127"/>
      <c r="BR980" s="127"/>
      <c r="BS980" s="127"/>
      <c r="BT980" s="127"/>
      <c r="BU980" s="127"/>
      <c r="BV980" s="127"/>
      <c r="BW980" s="127"/>
      <c r="BX980" s="127"/>
      <c r="BY980" s="127"/>
      <c r="BZ980" s="127"/>
      <c r="CA980" s="127"/>
      <c r="CB980" s="127"/>
      <c r="CC980" s="127"/>
      <c r="CD980" s="127"/>
      <c r="CE980" s="127"/>
      <c r="CF980" s="127"/>
      <c r="CG980" s="127"/>
      <c r="CH980" s="127"/>
      <c r="CI980" s="127"/>
      <c r="CJ980" s="127"/>
      <c r="CK980" s="127"/>
      <c r="CL980" s="127"/>
      <c r="CM980" s="127"/>
      <c r="CN980" s="127"/>
      <c r="CO980" s="127"/>
      <c r="CP980" s="127"/>
      <c r="CQ980" s="127"/>
      <c r="CR980" s="127"/>
      <c r="CS980" s="127"/>
      <c r="CT980" s="127"/>
      <c r="CU980" s="127"/>
      <c r="CV980" s="127"/>
      <c r="CW980" s="127"/>
      <c r="CX980" s="127"/>
      <c r="CY980" s="127"/>
      <c r="CZ980" s="127"/>
      <c r="DA980" s="127"/>
      <c r="DB980" s="127"/>
      <c r="DC980" s="127"/>
      <c r="DD980" s="127"/>
      <c r="DE980" s="127"/>
      <c r="DF980" s="127"/>
      <c r="DG980" s="127"/>
      <c r="DH980" s="127"/>
      <c r="DI980" s="127"/>
      <c r="DJ980" s="127"/>
      <c r="DK980" s="127"/>
      <c r="DL980" s="127"/>
      <c r="DM980" s="127"/>
      <c r="DN980" s="127"/>
      <c r="DO980" s="127"/>
      <c r="DP980" s="127"/>
      <c r="DQ980" s="127"/>
      <c r="DR980" s="127"/>
      <c r="DS980" s="127"/>
      <c r="DT980" s="127"/>
      <c r="DU980" s="127"/>
      <c r="DV980" s="127"/>
      <c r="DW980" s="127"/>
      <c r="DX980" s="127"/>
      <c r="DY980" s="127"/>
      <c r="DZ980" s="127"/>
      <c r="EA980" s="127"/>
      <c r="EB980" s="127"/>
      <c r="EC980" s="127"/>
      <c r="ED980" s="127"/>
      <c r="EE980" s="127"/>
      <c r="EF980" s="127"/>
      <c r="EG980" s="127"/>
      <c r="EH980" s="127"/>
      <c r="EI980" s="127"/>
      <c r="EJ980" s="127"/>
      <c r="EK980" s="127"/>
      <c r="EL980" s="127"/>
      <c r="EM980" s="127"/>
      <c r="EN980" s="127"/>
      <c r="EO980" s="127"/>
      <c r="EP980" s="127"/>
      <c r="EQ980" s="127"/>
      <c r="ER980" s="127"/>
      <c r="ES980" s="127"/>
      <c r="ET980" s="127"/>
      <c r="EU980" s="127"/>
      <c r="EV980" s="127"/>
      <c r="EW980" s="127"/>
      <c r="EX980" s="127"/>
      <c r="EY980" s="127"/>
      <c r="EZ980" s="127"/>
      <c r="FA980" s="127"/>
      <c r="FB980" s="127"/>
      <c r="FC980" s="127"/>
      <c r="FD980" s="127"/>
      <c r="FE980" s="127"/>
      <c r="FF980" s="127"/>
      <c r="FG980" s="127"/>
      <c r="FH980" s="127"/>
      <c r="FI980" s="127"/>
      <c r="FJ980" s="127"/>
      <c r="FK980" s="127"/>
      <c r="FL980" s="127"/>
      <c r="FM980" s="127"/>
      <c r="FN980" s="127"/>
      <c r="FO980" s="127"/>
      <c r="FP980" s="127"/>
      <c r="FQ980" s="127"/>
      <c r="FR980" s="127"/>
      <c r="FS980" s="127"/>
      <c r="FT980" s="127"/>
      <c r="FU980" s="127"/>
      <c r="FV980" s="127"/>
      <c r="FW980" s="127"/>
      <c r="FX980" s="127"/>
      <c r="FY980" s="127"/>
      <c r="FZ980" s="127"/>
      <c r="GA980" s="127"/>
      <c r="GB980" s="127"/>
      <c r="GC980" s="127"/>
      <c r="GD980" s="127"/>
      <c r="GE980" s="127"/>
      <c r="GF980" s="127"/>
      <c r="GG980" s="127"/>
      <c r="GH980" s="127"/>
      <c r="GI980" s="127"/>
      <c r="GJ980" s="127"/>
      <c r="GK980" s="127"/>
      <c r="GL980" s="127"/>
      <c r="GM980" s="127"/>
      <c r="GN980" s="127"/>
      <c r="GO980" s="127"/>
      <c r="GP980" s="127"/>
      <c r="GQ980" s="127"/>
      <c r="GR980" s="127"/>
      <c r="GS980" s="127"/>
      <c r="GT980" s="127"/>
      <c r="GU980" s="127"/>
      <c r="GV980" s="127"/>
      <c r="GW980" s="127"/>
      <c r="GX980" s="127"/>
      <c r="GY980" s="127"/>
      <c r="GZ980" s="127"/>
      <c r="HA980" s="127"/>
      <c r="HB980" s="127"/>
      <c r="HC980" s="127"/>
      <c r="HD980" s="127"/>
      <c r="HE980" s="127"/>
      <c r="HF980" s="127"/>
      <c r="HG980" s="127"/>
      <c r="HH980" s="127"/>
      <c r="HI980" s="127"/>
      <c r="HJ980" s="127"/>
      <c r="HK980" s="127"/>
      <c r="HL980" s="127"/>
      <c r="HM980" s="127"/>
      <c r="HN980" s="127"/>
      <c r="HO980" s="127"/>
      <c r="HP980" s="127"/>
      <c r="HQ980" s="127"/>
      <c r="HR980" s="127"/>
      <c r="HS980" s="127"/>
      <c r="HT980" s="127"/>
      <c r="HU980" s="127"/>
      <c r="HV980" s="127"/>
      <c r="HW980" s="127"/>
      <c r="HX980" s="127"/>
      <c r="HY980" s="127"/>
      <c r="H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  <c r="BK981" s="127"/>
      <c r="BL981" s="127"/>
      <c r="BM981" s="127"/>
      <c r="BN981" s="127"/>
      <c r="BO981" s="127"/>
      <c r="BP981" s="127"/>
      <c r="BQ981" s="127"/>
      <c r="BR981" s="127"/>
      <c r="BS981" s="127"/>
      <c r="BT981" s="127"/>
      <c r="BU981" s="127"/>
      <c r="BV981" s="127"/>
      <c r="BW981" s="127"/>
      <c r="BX981" s="127"/>
      <c r="BY981" s="127"/>
      <c r="BZ981" s="127"/>
      <c r="CA981" s="127"/>
      <c r="CB981" s="127"/>
      <c r="CC981" s="127"/>
      <c r="CD981" s="127"/>
      <c r="CE981" s="127"/>
      <c r="CF981" s="127"/>
      <c r="CG981" s="127"/>
      <c r="CH981" s="127"/>
      <c r="CI981" s="127"/>
      <c r="CJ981" s="127"/>
      <c r="CK981" s="127"/>
      <c r="CL981" s="127"/>
      <c r="CM981" s="127"/>
      <c r="CN981" s="127"/>
      <c r="CO981" s="127"/>
      <c r="CP981" s="127"/>
      <c r="CQ981" s="127"/>
      <c r="CR981" s="127"/>
      <c r="CS981" s="127"/>
      <c r="CT981" s="127"/>
      <c r="CU981" s="127"/>
      <c r="CV981" s="127"/>
      <c r="CW981" s="127"/>
      <c r="CX981" s="127"/>
      <c r="CY981" s="127"/>
      <c r="CZ981" s="127"/>
      <c r="DA981" s="127"/>
      <c r="DB981" s="127"/>
      <c r="DC981" s="127"/>
      <c r="DD981" s="127"/>
      <c r="DE981" s="127"/>
      <c r="DF981" s="127"/>
      <c r="DG981" s="127"/>
      <c r="DH981" s="127"/>
      <c r="DI981" s="127"/>
      <c r="DJ981" s="127"/>
      <c r="DK981" s="127"/>
      <c r="DL981" s="127"/>
      <c r="DM981" s="127"/>
      <c r="DN981" s="127"/>
      <c r="DO981" s="127"/>
      <c r="DP981" s="127"/>
      <c r="DQ981" s="127"/>
      <c r="DR981" s="127"/>
      <c r="DS981" s="127"/>
      <c r="DT981" s="127"/>
      <c r="DU981" s="127"/>
      <c r="DV981" s="127"/>
      <c r="DW981" s="127"/>
      <c r="DX981" s="127"/>
      <c r="DY981" s="127"/>
      <c r="DZ981" s="127"/>
      <c r="EA981" s="127"/>
      <c r="EB981" s="127"/>
      <c r="EC981" s="127"/>
      <c r="ED981" s="127"/>
      <c r="EE981" s="127"/>
      <c r="EF981" s="127"/>
      <c r="EG981" s="127"/>
      <c r="EH981" s="127"/>
      <c r="EI981" s="127"/>
      <c r="EJ981" s="127"/>
      <c r="EK981" s="127"/>
      <c r="EL981" s="127"/>
      <c r="EM981" s="127"/>
      <c r="EN981" s="127"/>
      <c r="EO981" s="127"/>
      <c r="EP981" s="127"/>
      <c r="EQ981" s="127"/>
      <c r="ER981" s="127"/>
      <c r="ES981" s="127"/>
      <c r="ET981" s="127"/>
      <c r="EU981" s="127"/>
      <c r="EV981" s="127"/>
      <c r="EW981" s="127"/>
      <c r="EX981" s="127"/>
      <c r="EY981" s="127"/>
      <c r="EZ981" s="127"/>
      <c r="FA981" s="127"/>
      <c r="FB981" s="127"/>
      <c r="FC981" s="127"/>
      <c r="FD981" s="127"/>
      <c r="FE981" s="127"/>
      <c r="FF981" s="127"/>
      <c r="FG981" s="127"/>
      <c r="FH981" s="127"/>
      <c r="FI981" s="127"/>
      <c r="FJ981" s="127"/>
      <c r="FK981" s="127"/>
      <c r="FL981" s="127"/>
      <c r="FM981" s="127"/>
      <c r="FN981" s="127"/>
      <c r="FO981" s="127"/>
      <c r="FP981" s="127"/>
      <c r="FQ981" s="127"/>
      <c r="FR981" s="127"/>
      <c r="FS981" s="127"/>
      <c r="FT981" s="127"/>
      <c r="FU981" s="127"/>
      <c r="FV981" s="127"/>
      <c r="FW981" s="127"/>
      <c r="FX981" s="127"/>
      <c r="FY981" s="127"/>
      <c r="FZ981" s="127"/>
      <c r="GA981" s="127"/>
      <c r="GB981" s="127"/>
      <c r="GC981" s="127"/>
      <c r="GD981" s="127"/>
      <c r="GE981" s="127"/>
      <c r="GF981" s="127"/>
      <c r="GG981" s="127"/>
      <c r="GH981" s="127"/>
      <c r="GI981" s="127"/>
      <c r="GJ981" s="127"/>
      <c r="GK981" s="127"/>
      <c r="GL981" s="127"/>
      <c r="GM981" s="127"/>
      <c r="GN981" s="127"/>
      <c r="GO981" s="127"/>
      <c r="GP981" s="127"/>
      <c r="GQ981" s="127"/>
      <c r="GR981" s="127"/>
      <c r="GS981" s="127"/>
      <c r="GT981" s="127"/>
      <c r="GU981" s="127"/>
      <c r="GV981" s="127"/>
      <c r="GW981" s="127"/>
      <c r="GX981" s="127"/>
      <c r="GY981" s="127"/>
      <c r="GZ981" s="127"/>
      <c r="HA981" s="127"/>
      <c r="HB981" s="127"/>
      <c r="HC981" s="127"/>
      <c r="HD981" s="127"/>
      <c r="HE981" s="127"/>
      <c r="HF981" s="127"/>
      <c r="HG981" s="127"/>
      <c r="HH981" s="127"/>
      <c r="HI981" s="127"/>
      <c r="HJ981" s="127"/>
      <c r="HK981" s="127"/>
      <c r="HL981" s="127"/>
      <c r="HM981" s="127"/>
      <c r="HN981" s="127"/>
      <c r="HO981" s="127"/>
      <c r="HP981" s="127"/>
      <c r="HQ981" s="127"/>
      <c r="HR981" s="127"/>
      <c r="HS981" s="127"/>
      <c r="HT981" s="127"/>
      <c r="HU981" s="127"/>
      <c r="HV981" s="127"/>
      <c r="HW981" s="127"/>
      <c r="HX981" s="127"/>
      <c r="HY981" s="127"/>
      <c r="H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  <c r="BK982" s="127"/>
      <c r="BL982" s="127"/>
      <c r="BM982" s="127"/>
      <c r="BN982" s="127"/>
      <c r="BO982" s="127"/>
      <c r="BP982" s="127"/>
      <c r="BQ982" s="127"/>
      <c r="BR982" s="127"/>
      <c r="BS982" s="127"/>
      <c r="BT982" s="127"/>
      <c r="BU982" s="127"/>
      <c r="BV982" s="127"/>
      <c r="BW982" s="127"/>
      <c r="BX982" s="127"/>
      <c r="BY982" s="127"/>
      <c r="BZ982" s="127"/>
      <c r="CA982" s="127"/>
      <c r="CB982" s="127"/>
      <c r="CC982" s="127"/>
      <c r="CD982" s="127"/>
      <c r="CE982" s="127"/>
      <c r="CF982" s="127"/>
      <c r="CG982" s="127"/>
      <c r="CH982" s="127"/>
      <c r="CI982" s="127"/>
      <c r="CJ982" s="127"/>
      <c r="CK982" s="127"/>
      <c r="CL982" s="127"/>
      <c r="CM982" s="127"/>
      <c r="CN982" s="127"/>
      <c r="CO982" s="127"/>
      <c r="CP982" s="127"/>
      <c r="CQ982" s="127"/>
      <c r="CR982" s="127"/>
      <c r="CS982" s="127"/>
      <c r="CT982" s="127"/>
      <c r="CU982" s="127"/>
      <c r="CV982" s="127"/>
      <c r="CW982" s="127"/>
      <c r="CX982" s="127"/>
      <c r="CY982" s="127"/>
      <c r="CZ982" s="127"/>
      <c r="DA982" s="127"/>
      <c r="DB982" s="127"/>
      <c r="DC982" s="127"/>
      <c r="DD982" s="127"/>
      <c r="DE982" s="127"/>
      <c r="DF982" s="127"/>
      <c r="DG982" s="127"/>
      <c r="DH982" s="127"/>
      <c r="DI982" s="127"/>
      <c r="DJ982" s="127"/>
      <c r="DK982" s="127"/>
      <c r="DL982" s="127"/>
      <c r="DM982" s="127"/>
      <c r="DN982" s="127"/>
      <c r="DO982" s="127"/>
      <c r="DP982" s="127"/>
      <c r="DQ982" s="127"/>
      <c r="DR982" s="127"/>
      <c r="DS982" s="127"/>
      <c r="DT982" s="127"/>
      <c r="DU982" s="127"/>
      <c r="DV982" s="127"/>
      <c r="DW982" s="127"/>
      <c r="DX982" s="127"/>
      <c r="DY982" s="127"/>
      <c r="DZ982" s="127"/>
      <c r="EA982" s="127"/>
      <c r="EB982" s="127"/>
      <c r="EC982" s="127"/>
      <c r="ED982" s="127"/>
      <c r="EE982" s="127"/>
      <c r="EF982" s="127"/>
      <c r="EG982" s="127"/>
      <c r="EH982" s="127"/>
      <c r="EI982" s="127"/>
      <c r="EJ982" s="127"/>
      <c r="EK982" s="127"/>
      <c r="EL982" s="127"/>
      <c r="EM982" s="127"/>
      <c r="EN982" s="127"/>
      <c r="EO982" s="127"/>
      <c r="EP982" s="127"/>
      <c r="EQ982" s="127"/>
      <c r="ER982" s="127"/>
      <c r="ES982" s="127"/>
      <c r="ET982" s="127"/>
      <c r="EU982" s="127"/>
      <c r="EV982" s="127"/>
      <c r="EW982" s="127"/>
      <c r="EX982" s="127"/>
      <c r="EY982" s="127"/>
      <c r="EZ982" s="127"/>
      <c r="FA982" s="127"/>
      <c r="FB982" s="127"/>
      <c r="FC982" s="127"/>
      <c r="FD982" s="127"/>
      <c r="FE982" s="127"/>
      <c r="FF982" s="127"/>
      <c r="FG982" s="127"/>
      <c r="FH982" s="127"/>
      <c r="FI982" s="127"/>
      <c r="FJ982" s="127"/>
      <c r="FK982" s="127"/>
      <c r="FL982" s="127"/>
      <c r="FM982" s="127"/>
      <c r="FN982" s="127"/>
      <c r="FO982" s="127"/>
      <c r="FP982" s="127"/>
      <c r="FQ982" s="127"/>
      <c r="FR982" s="127"/>
      <c r="FS982" s="127"/>
      <c r="FT982" s="127"/>
      <c r="FU982" s="127"/>
      <c r="FV982" s="127"/>
      <c r="FW982" s="127"/>
      <c r="FX982" s="127"/>
      <c r="FY982" s="127"/>
      <c r="FZ982" s="127"/>
      <c r="GA982" s="127"/>
      <c r="GB982" s="127"/>
      <c r="GC982" s="127"/>
      <c r="GD982" s="127"/>
      <c r="GE982" s="127"/>
      <c r="GF982" s="127"/>
      <c r="GG982" s="127"/>
      <c r="GH982" s="127"/>
      <c r="GI982" s="127"/>
      <c r="GJ982" s="127"/>
      <c r="GK982" s="127"/>
      <c r="GL982" s="127"/>
      <c r="GM982" s="127"/>
      <c r="GN982" s="127"/>
      <c r="GO982" s="127"/>
      <c r="GP982" s="127"/>
      <c r="GQ982" s="127"/>
      <c r="GR982" s="127"/>
      <c r="GS982" s="127"/>
      <c r="GT982" s="127"/>
      <c r="GU982" s="127"/>
      <c r="GV982" s="127"/>
      <c r="GW982" s="127"/>
      <c r="GX982" s="127"/>
      <c r="GY982" s="127"/>
      <c r="GZ982" s="127"/>
      <c r="HA982" s="127"/>
      <c r="HB982" s="127"/>
      <c r="HC982" s="127"/>
      <c r="HD982" s="127"/>
      <c r="HE982" s="127"/>
      <c r="HF982" s="127"/>
      <c r="HG982" s="127"/>
      <c r="HH982" s="127"/>
      <c r="HI982" s="127"/>
      <c r="HJ982" s="127"/>
      <c r="HK982" s="127"/>
      <c r="HL982" s="127"/>
      <c r="HM982" s="127"/>
      <c r="HN982" s="127"/>
      <c r="HO982" s="127"/>
      <c r="HP982" s="127"/>
      <c r="HQ982" s="127"/>
      <c r="HR982" s="127"/>
      <c r="HS982" s="127"/>
      <c r="HT982" s="127"/>
      <c r="HU982" s="127"/>
      <c r="HV982" s="127"/>
      <c r="HW982" s="127"/>
      <c r="HX982" s="127"/>
      <c r="HY982" s="127"/>
      <c r="H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  <c r="BK983" s="127"/>
      <c r="BL983" s="127"/>
      <c r="BM983" s="127"/>
      <c r="BN983" s="127"/>
      <c r="BO983" s="127"/>
      <c r="BP983" s="127"/>
      <c r="BQ983" s="127"/>
      <c r="BR983" s="127"/>
      <c r="BS983" s="127"/>
      <c r="BT983" s="127"/>
      <c r="BU983" s="127"/>
      <c r="BV983" s="127"/>
      <c r="BW983" s="127"/>
      <c r="BX983" s="127"/>
      <c r="BY983" s="127"/>
      <c r="BZ983" s="127"/>
      <c r="CA983" s="127"/>
      <c r="CB983" s="127"/>
      <c r="CC983" s="127"/>
      <c r="CD983" s="127"/>
      <c r="CE983" s="127"/>
      <c r="CF983" s="127"/>
      <c r="CG983" s="127"/>
      <c r="CH983" s="127"/>
      <c r="CI983" s="127"/>
      <c r="CJ983" s="127"/>
      <c r="CK983" s="127"/>
      <c r="CL983" s="127"/>
      <c r="CM983" s="127"/>
      <c r="CN983" s="127"/>
      <c r="CO983" s="127"/>
      <c r="CP983" s="127"/>
      <c r="CQ983" s="127"/>
      <c r="CR983" s="127"/>
      <c r="CS983" s="127"/>
      <c r="CT983" s="127"/>
      <c r="CU983" s="127"/>
      <c r="CV983" s="127"/>
      <c r="CW983" s="127"/>
      <c r="CX983" s="127"/>
      <c r="CY983" s="127"/>
      <c r="CZ983" s="127"/>
      <c r="DA983" s="127"/>
      <c r="DB983" s="127"/>
      <c r="DC983" s="127"/>
      <c r="DD983" s="127"/>
      <c r="DE983" s="127"/>
      <c r="DF983" s="127"/>
      <c r="DG983" s="127"/>
      <c r="DH983" s="127"/>
      <c r="DI983" s="127"/>
      <c r="DJ983" s="127"/>
      <c r="DK983" s="127"/>
      <c r="DL983" s="127"/>
      <c r="DM983" s="127"/>
      <c r="DN983" s="127"/>
      <c r="DO983" s="127"/>
      <c r="DP983" s="127"/>
      <c r="DQ983" s="127"/>
      <c r="DR983" s="127"/>
      <c r="DS983" s="127"/>
      <c r="DT983" s="127"/>
      <c r="DU983" s="127"/>
      <c r="DV983" s="127"/>
      <c r="DW983" s="127"/>
      <c r="DX983" s="127"/>
      <c r="DY983" s="127"/>
      <c r="DZ983" s="127"/>
      <c r="EA983" s="127"/>
      <c r="EB983" s="127"/>
      <c r="EC983" s="127"/>
      <c r="ED983" s="127"/>
      <c r="EE983" s="127"/>
      <c r="EF983" s="127"/>
      <c r="EG983" s="127"/>
      <c r="EH983" s="127"/>
      <c r="EI983" s="127"/>
      <c r="EJ983" s="127"/>
      <c r="EK983" s="127"/>
      <c r="EL983" s="127"/>
      <c r="EM983" s="127"/>
      <c r="EN983" s="127"/>
      <c r="EO983" s="127"/>
      <c r="EP983" s="127"/>
      <c r="EQ983" s="127"/>
      <c r="ER983" s="127"/>
      <c r="ES983" s="127"/>
      <c r="ET983" s="127"/>
      <c r="EU983" s="127"/>
      <c r="EV983" s="127"/>
      <c r="EW983" s="127"/>
      <c r="EX983" s="127"/>
      <c r="EY983" s="127"/>
      <c r="EZ983" s="127"/>
      <c r="FA983" s="127"/>
      <c r="FB983" s="127"/>
      <c r="FC983" s="127"/>
      <c r="FD983" s="127"/>
      <c r="FE983" s="127"/>
      <c r="FF983" s="127"/>
      <c r="FG983" s="127"/>
      <c r="FH983" s="127"/>
      <c r="FI983" s="127"/>
      <c r="FJ983" s="127"/>
      <c r="FK983" s="127"/>
      <c r="FL983" s="127"/>
      <c r="FM983" s="127"/>
      <c r="FN983" s="127"/>
      <c r="FO983" s="127"/>
      <c r="FP983" s="127"/>
      <c r="FQ983" s="127"/>
      <c r="FR983" s="127"/>
      <c r="FS983" s="127"/>
      <c r="FT983" s="127"/>
      <c r="FU983" s="127"/>
      <c r="FV983" s="127"/>
      <c r="FW983" s="127"/>
      <c r="FX983" s="127"/>
      <c r="FY983" s="127"/>
      <c r="FZ983" s="127"/>
      <c r="GA983" s="127"/>
      <c r="GB983" s="127"/>
      <c r="GC983" s="127"/>
      <c r="GD983" s="127"/>
      <c r="GE983" s="127"/>
      <c r="GF983" s="127"/>
      <c r="GG983" s="127"/>
      <c r="GH983" s="127"/>
      <c r="GI983" s="127"/>
      <c r="GJ983" s="127"/>
      <c r="GK983" s="127"/>
      <c r="GL983" s="127"/>
      <c r="GM983" s="127"/>
      <c r="GN983" s="127"/>
      <c r="GO983" s="127"/>
      <c r="GP983" s="127"/>
      <c r="GQ983" s="127"/>
      <c r="GR983" s="127"/>
      <c r="GS983" s="127"/>
      <c r="GT983" s="127"/>
      <c r="GU983" s="127"/>
      <c r="GV983" s="127"/>
      <c r="GW983" s="127"/>
      <c r="GX983" s="127"/>
      <c r="GY983" s="127"/>
      <c r="GZ983" s="127"/>
      <c r="HA983" s="127"/>
      <c r="HB983" s="127"/>
      <c r="HC983" s="127"/>
      <c r="HD983" s="127"/>
      <c r="HE983" s="127"/>
      <c r="HF983" s="127"/>
      <c r="HG983" s="127"/>
      <c r="HH983" s="127"/>
      <c r="HI983" s="127"/>
      <c r="HJ983" s="127"/>
      <c r="HK983" s="127"/>
      <c r="HL983" s="127"/>
      <c r="HM983" s="127"/>
      <c r="HN983" s="127"/>
      <c r="HO983" s="127"/>
      <c r="HP983" s="127"/>
      <c r="HQ983" s="127"/>
      <c r="HR983" s="127"/>
      <c r="HS983" s="127"/>
      <c r="HT983" s="127"/>
      <c r="HU983" s="127"/>
      <c r="HV983" s="127"/>
      <c r="HW983" s="127"/>
      <c r="HX983" s="127"/>
      <c r="HY983" s="127"/>
      <c r="H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  <c r="BK984" s="127"/>
      <c r="BL984" s="127"/>
      <c r="BM984" s="127"/>
      <c r="BN984" s="127"/>
      <c r="BO984" s="127"/>
      <c r="BP984" s="127"/>
      <c r="BQ984" s="127"/>
      <c r="BR984" s="127"/>
      <c r="BS984" s="127"/>
      <c r="BT984" s="127"/>
      <c r="BU984" s="127"/>
      <c r="BV984" s="127"/>
      <c r="BW984" s="127"/>
      <c r="BX984" s="127"/>
      <c r="BY984" s="127"/>
      <c r="BZ984" s="127"/>
      <c r="CA984" s="127"/>
      <c r="CB984" s="127"/>
      <c r="CC984" s="127"/>
      <c r="CD984" s="127"/>
      <c r="CE984" s="127"/>
      <c r="CF984" s="127"/>
      <c r="CG984" s="127"/>
      <c r="CH984" s="127"/>
      <c r="CI984" s="127"/>
      <c r="CJ984" s="127"/>
      <c r="CK984" s="127"/>
      <c r="CL984" s="127"/>
      <c r="CM984" s="127"/>
      <c r="CN984" s="127"/>
      <c r="CO984" s="127"/>
      <c r="CP984" s="127"/>
      <c r="CQ984" s="127"/>
      <c r="CR984" s="127"/>
      <c r="CS984" s="127"/>
      <c r="CT984" s="127"/>
      <c r="CU984" s="127"/>
      <c r="CV984" s="127"/>
      <c r="CW984" s="127"/>
      <c r="CX984" s="127"/>
      <c r="CY984" s="127"/>
      <c r="CZ984" s="127"/>
      <c r="DA984" s="127"/>
      <c r="DB984" s="127"/>
      <c r="DC984" s="127"/>
      <c r="DD984" s="127"/>
      <c r="DE984" s="127"/>
      <c r="DF984" s="127"/>
      <c r="DG984" s="127"/>
      <c r="DH984" s="127"/>
      <c r="DI984" s="127"/>
      <c r="DJ984" s="127"/>
      <c r="DK984" s="127"/>
      <c r="DL984" s="127"/>
      <c r="DM984" s="127"/>
      <c r="DN984" s="127"/>
      <c r="DO984" s="127"/>
      <c r="DP984" s="127"/>
      <c r="DQ984" s="127"/>
      <c r="DR984" s="127"/>
      <c r="DS984" s="127"/>
      <c r="DT984" s="127"/>
      <c r="DU984" s="127"/>
      <c r="DV984" s="127"/>
      <c r="DW984" s="127"/>
      <c r="DX984" s="127"/>
      <c r="DY984" s="127"/>
      <c r="DZ984" s="127"/>
      <c r="EA984" s="127"/>
      <c r="EB984" s="127"/>
      <c r="EC984" s="127"/>
      <c r="ED984" s="127"/>
      <c r="EE984" s="127"/>
      <c r="EF984" s="127"/>
      <c r="EG984" s="127"/>
      <c r="EH984" s="127"/>
      <c r="EI984" s="127"/>
      <c r="EJ984" s="127"/>
      <c r="EK984" s="127"/>
      <c r="EL984" s="127"/>
      <c r="EM984" s="127"/>
      <c r="EN984" s="127"/>
      <c r="EO984" s="127"/>
      <c r="EP984" s="127"/>
      <c r="EQ984" s="127"/>
      <c r="ER984" s="127"/>
      <c r="ES984" s="127"/>
      <c r="ET984" s="127"/>
      <c r="EU984" s="127"/>
      <c r="EV984" s="127"/>
      <c r="EW984" s="127"/>
      <c r="EX984" s="127"/>
      <c r="EY984" s="127"/>
      <c r="EZ984" s="127"/>
      <c r="FA984" s="127"/>
      <c r="FB984" s="127"/>
      <c r="FC984" s="127"/>
      <c r="FD984" s="127"/>
      <c r="FE984" s="127"/>
      <c r="FF984" s="127"/>
      <c r="FG984" s="127"/>
      <c r="FH984" s="127"/>
      <c r="FI984" s="127"/>
      <c r="FJ984" s="127"/>
      <c r="FK984" s="127"/>
      <c r="FL984" s="127"/>
      <c r="FM984" s="127"/>
      <c r="FN984" s="127"/>
      <c r="FO984" s="127"/>
      <c r="FP984" s="127"/>
      <c r="FQ984" s="127"/>
      <c r="FR984" s="127"/>
      <c r="FS984" s="127"/>
      <c r="FT984" s="127"/>
      <c r="FU984" s="127"/>
      <c r="FV984" s="127"/>
      <c r="FW984" s="127"/>
      <c r="FX984" s="127"/>
      <c r="FY984" s="127"/>
      <c r="FZ984" s="127"/>
      <c r="GA984" s="127"/>
      <c r="GB984" s="127"/>
      <c r="GC984" s="127"/>
      <c r="GD984" s="127"/>
      <c r="GE984" s="127"/>
      <c r="GF984" s="127"/>
      <c r="GG984" s="127"/>
      <c r="GH984" s="127"/>
      <c r="GI984" s="127"/>
      <c r="GJ984" s="127"/>
      <c r="GK984" s="127"/>
      <c r="GL984" s="127"/>
      <c r="GM984" s="127"/>
      <c r="GN984" s="127"/>
      <c r="GO984" s="127"/>
      <c r="GP984" s="127"/>
      <c r="GQ984" s="127"/>
      <c r="GR984" s="127"/>
      <c r="GS984" s="127"/>
      <c r="GT984" s="127"/>
      <c r="GU984" s="127"/>
      <c r="GV984" s="127"/>
      <c r="GW984" s="127"/>
      <c r="GX984" s="127"/>
      <c r="GY984" s="127"/>
      <c r="GZ984" s="127"/>
      <c r="HA984" s="127"/>
      <c r="HB984" s="127"/>
      <c r="HC984" s="127"/>
      <c r="HD984" s="127"/>
      <c r="HE984" s="127"/>
      <c r="HF984" s="127"/>
      <c r="HG984" s="127"/>
      <c r="HH984" s="127"/>
      <c r="HI984" s="127"/>
      <c r="HJ984" s="127"/>
      <c r="HK984" s="127"/>
      <c r="HL984" s="127"/>
      <c r="HM984" s="127"/>
      <c r="HN984" s="127"/>
      <c r="HO984" s="127"/>
      <c r="HP984" s="127"/>
      <c r="HQ984" s="127"/>
      <c r="HR984" s="127"/>
      <c r="HS984" s="127"/>
      <c r="HT984" s="127"/>
      <c r="HU984" s="127"/>
      <c r="HV984" s="127"/>
      <c r="HW984" s="127"/>
      <c r="HX984" s="127"/>
      <c r="HY984" s="127"/>
      <c r="H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  <c r="BK985" s="127"/>
      <c r="BL985" s="127"/>
      <c r="BM985" s="127"/>
      <c r="BN985" s="127"/>
      <c r="BO985" s="127"/>
      <c r="BP985" s="127"/>
      <c r="BQ985" s="127"/>
      <c r="BR985" s="127"/>
      <c r="BS985" s="127"/>
      <c r="BT985" s="127"/>
      <c r="BU985" s="127"/>
      <c r="BV985" s="127"/>
      <c r="BW985" s="127"/>
      <c r="BX985" s="127"/>
      <c r="BY985" s="127"/>
      <c r="BZ985" s="127"/>
      <c r="CA985" s="127"/>
      <c r="CB985" s="127"/>
      <c r="CC985" s="127"/>
      <c r="CD985" s="127"/>
      <c r="CE985" s="127"/>
      <c r="CF985" s="127"/>
      <c r="CG985" s="127"/>
      <c r="CH985" s="127"/>
      <c r="CI985" s="127"/>
      <c r="CJ985" s="127"/>
      <c r="CK985" s="127"/>
      <c r="CL985" s="127"/>
      <c r="CM985" s="127"/>
      <c r="CN985" s="127"/>
      <c r="CO985" s="127"/>
      <c r="CP985" s="127"/>
      <c r="CQ985" s="127"/>
      <c r="CR985" s="127"/>
      <c r="CS985" s="127"/>
      <c r="CT985" s="127"/>
      <c r="CU985" s="127"/>
      <c r="CV985" s="127"/>
      <c r="CW985" s="127"/>
      <c r="CX985" s="127"/>
      <c r="CY985" s="127"/>
      <c r="CZ985" s="127"/>
      <c r="DA985" s="127"/>
      <c r="DB985" s="127"/>
      <c r="DC985" s="127"/>
      <c r="DD985" s="127"/>
      <c r="DE985" s="127"/>
      <c r="DF985" s="127"/>
      <c r="DG985" s="127"/>
      <c r="DH985" s="127"/>
      <c r="DI985" s="127"/>
      <c r="DJ985" s="127"/>
      <c r="DK985" s="127"/>
      <c r="DL985" s="127"/>
      <c r="DM985" s="127"/>
      <c r="DN985" s="127"/>
      <c r="DO985" s="127"/>
      <c r="DP985" s="127"/>
      <c r="DQ985" s="127"/>
      <c r="DR985" s="127"/>
      <c r="DS985" s="127"/>
      <c r="DT985" s="127"/>
      <c r="DU985" s="127"/>
      <c r="DV985" s="127"/>
      <c r="DW985" s="127"/>
      <c r="DX985" s="127"/>
      <c r="DY985" s="127"/>
      <c r="DZ985" s="127"/>
      <c r="EA985" s="127"/>
      <c r="EB985" s="127"/>
      <c r="EC985" s="127"/>
      <c r="ED985" s="127"/>
      <c r="EE985" s="127"/>
      <c r="EF985" s="127"/>
      <c r="EG985" s="127"/>
      <c r="EH985" s="127"/>
      <c r="EI985" s="127"/>
      <c r="EJ985" s="127"/>
      <c r="EK985" s="127"/>
      <c r="EL985" s="127"/>
      <c r="EM985" s="127"/>
      <c r="EN985" s="127"/>
      <c r="EO985" s="127"/>
      <c r="EP985" s="127"/>
      <c r="EQ985" s="127"/>
      <c r="ER985" s="127"/>
      <c r="ES985" s="127"/>
      <c r="ET985" s="127"/>
      <c r="EU985" s="127"/>
      <c r="EV985" s="127"/>
      <c r="EW985" s="127"/>
      <c r="EX985" s="127"/>
      <c r="EY985" s="127"/>
      <c r="EZ985" s="127"/>
      <c r="FA985" s="127"/>
      <c r="FB985" s="127"/>
      <c r="FC985" s="127"/>
      <c r="FD985" s="127"/>
      <c r="FE985" s="127"/>
      <c r="FF985" s="127"/>
      <c r="FG985" s="127"/>
      <c r="FH985" s="127"/>
      <c r="FI985" s="127"/>
      <c r="FJ985" s="127"/>
      <c r="FK985" s="127"/>
      <c r="FL985" s="127"/>
      <c r="FM985" s="127"/>
      <c r="FN985" s="127"/>
      <c r="FO985" s="127"/>
      <c r="FP985" s="127"/>
      <c r="FQ985" s="127"/>
      <c r="FR985" s="127"/>
      <c r="FS985" s="127"/>
      <c r="FT985" s="127"/>
      <c r="FU985" s="127"/>
      <c r="FV985" s="127"/>
      <c r="FW985" s="127"/>
      <c r="FX985" s="127"/>
      <c r="FY985" s="127"/>
      <c r="FZ985" s="127"/>
      <c r="GA985" s="127"/>
      <c r="GB985" s="127"/>
      <c r="GC985" s="127"/>
      <c r="GD985" s="127"/>
      <c r="GE985" s="127"/>
      <c r="GF985" s="127"/>
      <c r="GG985" s="127"/>
      <c r="GH985" s="127"/>
      <c r="GI985" s="127"/>
      <c r="GJ985" s="127"/>
      <c r="GK985" s="127"/>
      <c r="GL985" s="127"/>
      <c r="GM985" s="127"/>
      <c r="GN985" s="127"/>
      <c r="GO985" s="127"/>
      <c r="GP985" s="127"/>
      <c r="GQ985" s="127"/>
      <c r="GR985" s="127"/>
      <c r="GS985" s="127"/>
      <c r="GT985" s="127"/>
      <c r="GU985" s="127"/>
      <c r="GV985" s="127"/>
      <c r="GW985" s="127"/>
      <c r="GX985" s="127"/>
      <c r="GY985" s="127"/>
      <c r="GZ985" s="127"/>
      <c r="HA985" s="127"/>
      <c r="HB985" s="127"/>
      <c r="HC985" s="127"/>
      <c r="HD985" s="127"/>
      <c r="HE985" s="127"/>
      <c r="HF985" s="127"/>
      <c r="HG985" s="127"/>
      <c r="HH985" s="127"/>
      <c r="HI985" s="127"/>
      <c r="HJ985" s="127"/>
      <c r="HK985" s="127"/>
      <c r="HL985" s="127"/>
      <c r="HM985" s="127"/>
      <c r="HN985" s="127"/>
      <c r="HO985" s="127"/>
      <c r="HP985" s="127"/>
      <c r="HQ985" s="127"/>
      <c r="HR985" s="127"/>
      <c r="HS985" s="127"/>
      <c r="HT985" s="127"/>
      <c r="HU985" s="127"/>
      <c r="HV985" s="127"/>
      <c r="HW985" s="127"/>
      <c r="HX985" s="127"/>
      <c r="HY985" s="127"/>
      <c r="H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  <c r="BK986" s="127"/>
      <c r="BL986" s="127"/>
      <c r="BM986" s="127"/>
      <c r="BN986" s="127"/>
      <c r="BO986" s="127"/>
      <c r="BP986" s="127"/>
      <c r="BQ986" s="127"/>
      <c r="BR986" s="127"/>
      <c r="BS986" s="127"/>
      <c r="BT986" s="127"/>
      <c r="BU986" s="127"/>
      <c r="BV986" s="127"/>
      <c r="BW986" s="127"/>
      <c r="BX986" s="127"/>
      <c r="BY986" s="127"/>
      <c r="BZ986" s="127"/>
      <c r="CA986" s="127"/>
      <c r="CB986" s="127"/>
      <c r="CC986" s="127"/>
      <c r="CD986" s="127"/>
      <c r="CE986" s="127"/>
      <c r="CF986" s="127"/>
      <c r="CG986" s="127"/>
      <c r="CH986" s="127"/>
      <c r="CI986" s="127"/>
      <c r="CJ986" s="127"/>
      <c r="CK986" s="127"/>
      <c r="CL986" s="127"/>
      <c r="CM986" s="127"/>
      <c r="CN986" s="127"/>
      <c r="CO986" s="127"/>
      <c r="CP986" s="127"/>
      <c r="CQ986" s="127"/>
      <c r="CR986" s="127"/>
      <c r="CS986" s="127"/>
      <c r="CT986" s="127"/>
      <c r="CU986" s="127"/>
      <c r="CV986" s="127"/>
      <c r="CW986" s="127"/>
      <c r="CX986" s="127"/>
      <c r="CY986" s="127"/>
      <c r="CZ986" s="127"/>
      <c r="DA986" s="127"/>
      <c r="DB986" s="127"/>
      <c r="DC986" s="127"/>
      <c r="DD986" s="127"/>
      <c r="DE986" s="127"/>
      <c r="DF986" s="127"/>
      <c r="DG986" s="127"/>
      <c r="DH986" s="127"/>
      <c r="DI986" s="127"/>
      <c r="DJ986" s="127"/>
      <c r="DK986" s="127"/>
      <c r="DL986" s="127"/>
      <c r="DM986" s="127"/>
      <c r="DN986" s="127"/>
      <c r="DO986" s="127"/>
      <c r="DP986" s="127"/>
      <c r="DQ986" s="127"/>
      <c r="DR986" s="127"/>
      <c r="DS986" s="127"/>
      <c r="DT986" s="127"/>
      <c r="DU986" s="127"/>
      <c r="DV986" s="127"/>
      <c r="DW986" s="127"/>
      <c r="DX986" s="127"/>
      <c r="DY986" s="127"/>
      <c r="DZ986" s="127"/>
      <c r="EA986" s="127"/>
      <c r="EB986" s="127"/>
      <c r="EC986" s="127"/>
      <c r="ED986" s="127"/>
      <c r="EE986" s="127"/>
      <c r="EF986" s="127"/>
      <c r="EG986" s="127"/>
      <c r="EH986" s="127"/>
      <c r="EI986" s="127"/>
      <c r="EJ986" s="127"/>
      <c r="EK986" s="127"/>
      <c r="EL986" s="127"/>
      <c r="EM986" s="127"/>
      <c r="EN986" s="127"/>
      <c r="EO986" s="127"/>
      <c r="EP986" s="127"/>
      <c r="EQ986" s="127"/>
      <c r="ER986" s="127"/>
      <c r="ES986" s="127"/>
      <c r="ET986" s="127"/>
      <c r="EU986" s="127"/>
      <c r="EV986" s="127"/>
      <c r="EW986" s="127"/>
      <c r="EX986" s="127"/>
      <c r="EY986" s="127"/>
      <c r="EZ986" s="127"/>
      <c r="FA986" s="127"/>
      <c r="FB986" s="127"/>
      <c r="FC986" s="127"/>
      <c r="FD986" s="127"/>
      <c r="FE986" s="127"/>
      <c r="FF986" s="127"/>
      <c r="FG986" s="127"/>
      <c r="FH986" s="127"/>
      <c r="FI986" s="127"/>
      <c r="FJ986" s="127"/>
      <c r="FK986" s="127"/>
      <c r="FL986" s="127"/>
      <c r="FM986" s="127"/>
      <c r="FN986" s="127"/>
      <c r="FO986" s="127"/>
      <c r="FP986" s="127"/>
      <c r="FQ986" s="127"/>
      <c r="FR986" s="127"/>
      <c r="FS986" s="127"/>
      <c r="FT986" s="127"/>
      <c r="FU986" s="127"/>
      <c r="FV986" s="127"/>
      <c r="FW986" s="127"/>
      <c r="FX986" s="127"/>
      <c r="FY986" s="127"/>
      <c r="FZ986" s="127"/>
      <c r="GA986" s="127"/>
      <c r="GB986" s="127"/>
      <c r="GC986" s="127"/>
      <c r="GD986" s="127"/>
      <c r="GE986" s="127"/>
      <c r="GF986" s="127"/>
      <c r="GG986" s="127"/>
      <c r="GH986" s="127"/>
      <c r="GI986" s="127"/>
      <c r="GJ986" s="127"/>
      <c r="GK986" s="127"/>
      <c r="GL986" s="127"/>
      <c r="GM986" s="127"/>
      <c r="GN986" s="127"/>
      <c r="GO986" s="127"/>
      <c r="GP986" s="127"/>
      <c r="GQ986" s="127"/>
      <c r="GR986" s="127"/>
      <c r="GS986" s="127"/>
      <c r="GT986" s="127"/>
      <c r="GU986" s="127"/>
      <c r="GV986" s="127"/>
      <c r="GW986" s="127"/>
      <c r="GX986" s="127"/>
      <c r="GY986" s="127"/>
      <c r="GZ986" s="127"/>
      <c r="HA986" s="127"/>
      <c r="HB986" s="127"/>
      <c r="HC986" s="127"/>
      <c r="HD986" s="127"/>
      <c r="HE986" s="127"/>
      <c r="HF986" s="127"/>
      <c r="HG986" s="127"/>
      <c r="HH986" s="127"/>
      <c r="HI986" s="127"/>
      <c r="HJ986" s="127"/>
      <c r="HK986" s="127"/>
      <c r="HL986" s="127"/>
      <c r="HM986" s="127"/>
      <c r="HN986" s="127"/>
      <c r="HO986" s="127"/>
      <c r="HP986" s="127"/>
      <c r="HQ986" s="127"/>
      <c r="HR986" s="127"/>
      <c r="HS986" s="127"/>
      <c r="HT986" s="127"/>
      <c r="HU986" s="127"/>
      <c r="HV986" s="127"/>
      <c r="HW986" s="127"/>
      <c r="HX986" s="127"/>
      <c r="HY986" s="127"/>
      <c r="H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  <c r="BK987" s="127"/>
      <c r="BL987" s="127"/>
      <c r="BM987" s="127"/>
      <c r="BN987" s="127"/>
      <c r="BO987" s="127"/>
      <c r="BP987" s="127"/>
      <c r="BQ987" s="127"/>
      <c r="BR987" s="127"/>
      <c r="BS987" s="127"/>
      <c r="BT987" s="127"/>
      <c r="BU987" s="127"/>
      <c r="BV987" s="127"/>
      <c r="BW987" s="127"/>
      <c r="BX987" s="127"/>
      <c r="BY987" s="127"/>
      <c r="BZ987" s="127"/>
      <c r="CA987" s="127"/>
      <c r="CB987" s="127"/>
      <c r="CC987" s="127"/>
      <c r="CD987" s="127"/>
      <c r="CE987" s="127"/>
      <c r="CF987" s="127"/>
      <c r="CG987" s="127"/>
      <c r="CH987" s="127"/>
      <c r="CI987" s="127"/>
      <c r="CJ987" s="127"/>
      <c r="CK987" s="127"/>
      <c r="CL987" s="127"/>
      <c r="CM987" s="127"/>
      <c r="CN987" s="127"/>
      <c r="CO987" s="127"/>
      <c r="CP987" s="127"/>
      <c r="CQ987" s="127"/>
      <c r="CR987" s="127"/>
      <c r="CS987" s="127"/>
      <c r="CT987" s="127"/>
      <c r="CU987" s="127"/>
      <c r="CV987" s="127"/>
      <c r="CW987" s="127"/>
      <c r="CX987" s="127"/>
      <c r="CY987" s="127"/>
      <c r="CZ987" s="127"/>
      <c r="DA987" s="127"/>
      <c r="DB987" s="127"/>
      <c r="DC987" s="127"/>
      <c r="DD987" s="127"/>
      <c r="DE987" s="127"/>
      <c r="DF987" s="127"/>
      <c r="DG987" s="127"/>
      <c r="DH987" s="127"/>
      <c r="DI987" s="127"/>
      <c r="DJ987" s="127"/>
      <c r="DK987" s="127"/>
      <c r="DL987" s="127"/>
      <c r="DM987" s="127"/>
      <c r="DN987" s="127"/>
      <c r="DO987" s="127"/>
      <c r="DP987" s="127"/>
      <c r="DQ987" s="127"/>
      <c r="DR987" s="127"/>
      <c r="DS987" s="127"/>
      <c r="DT987" s="127"/>
      <c r="DU987" s="127"/>
      <c r="DV987" s="127"/>
      <c r="DW987" s="127"/>
      <c r="DX987" s="127"/>
      <c r="DY987" s="127"/>
      <c r="DZ987" s="127"/>
      <c r="EA987" s="127"/>
      <c r="EB987" s="127"/>
      <c r="EC987" s="127"/>
      <c r="ED987" s="127"/>
      <c r="EE987" s="127"/>
      <c r="EF987" s="127"/>
      <c r="EG987" s="127"/>
      <c r="EH987" s="127"/>
      <c r="EI987" s="127"/>
      <c r="EJ987" s="127"/>
      <c r="EK987" s="127"/>
      <c r="EL987" s="127"/>
      <c r="EM987" s="127"/>
      <c r="EN987" s="127"/>
      <c r="EO987" s="127"/>
      <c r="EP987" s="127"/>
      <c r="EQ987" s="127"/>
      <c r="ER987" s="127"/>
      <c r="ES987" s="127"/>
      <c r="ET987" s="127"/>
      <c r="EU987" s="127"/>
      <c r="EV987" s="127"/>
      <c r="EW987" s="127"/>
      <c r="EX987" s="127"/>
      <c r="EY987" s="127"/>
      <c r="EZ987" s="127"/>
      <c r="FA987" s="127"/>
      <c r="FB987" s="127"/>
      <c r="FC987" s="127"/>
      <c r="FD987" s="127"/>
      <c r="FE987" s="127"/>
      <c r="FF987" s="127"/>
      <c r="FG987" s="127"/>
      <c r="FH987" s="127"/>
      <c r="FI987" s="127"/>
      <c r="FJ987" s="127"/>
      <c r="FK987" s="127"/>
      <c r="FL987" s="127"/>
      <c r="FM987" s="127"/>
      <c r="FN987" s="127"/>
      <c r="FO987" s="127"/>
      <c r="FP987" s="127"/>
      <c r="FQ987" s="127"/>
      <c r="FR987" s="127"/>
      <c r="FS987" s="127"/>
      <c r="FT987" s="127"/>
      <c r="FU987" s="127"/>
      <c r="FV987" s="127"/>
      <c r="FW987" s="127"/>
      <c r="FX987" s="127"/>
      <c r="FY987" s="127"/>
      <c r="FZ987" s="127"/>
      <c r="GA987" s="127"/>
      <c r="GB987" s="127"/>
      <c r="GC987" s="127"/>
      <c r="GD987" s="127"/>
      <c r="GE987" s="127"/>
      <c r="GF987" s="127"/>
      <c r="GG987" s="127"/>
      <c r="GH987" s="127"/>
      <c r="GI987" s="127"/>
      <c r="GJ987" s="127"/>
      <c r="GK987" s="127"/>
      <c r="GL987" s="127"/>
      <c r="GM987" s="127"/>
      <c r="GN987" s="127"/>
      <c r="GO987" s="127"/>
      <c r="GP987" s="127"/>
      <c r="GQ987" s="127"/>
      <c r="GR987" s="127"/>
      <c r="GS987" s="127"/>
      <c r="GT987" s="127"/>
      <c r="GU987" s="127"/>
      <c r="GV987" s="127"/>
      <c r="GW987" s="127"/>
      <c r="GX987" s="127"/>
      <c r="GY987" s="127"/>
      <c r="GZ987" s="127"/>
      <c r="HA987" s="127"/>
      <c r="HB987" s="127"/>
      <c r="HC987" s="127"/>
      <c r="HD987" s="127"/>
      <c r="HE987" s="127"/>
      <c r="HF987" s="127"/>
      <c r="HG987" s="127"/>
      <c r="HH987" s="127"/>
      <c r="HI987" s="127"/>
      <c r="HJ987" s="127"/>
      <c r="HK987" s="127"/>
      <c r="HL987" s="127"/>
      <c r="HM987" s="127"/>
      <c r="HN987" s="127"/>
      <c r="HO987" s="127"/>
      <c r="HP987" s="127"/>
      <c r="HQ987" s="127"/>
      <c r="HR987" s="127"/>
      <c r="HS987" s="127"/>
      <c r="HT987" s="127"/>
      <c r="HU987" s="127"/>
      <c r="HV987" s="127"/>
      <c r="HW987" s="127"/>
      <c r="HX987" s="127"/>
      <c r="HY987" s="127"/>
      <c r="H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  <c r="BK988" s="127"/>
      <c r="BL988" s="127"/>
      <c r="BM988" s="127"/>
      <c r="BN988" s="127"/>
      <c r="BO988" s="127"/>
      <c r="BP988" s="127"/>
      <c r="BQ988" s="127"/>
      <c r="BR988" s="127"/>
      <c r="BS988" s="127"/>
      <c r="BT988" s="127"/>
      <c r="BU988" s="127"/>
      <c r="BV988" s="127"/>
      <c r="BW988" s="127"/>
      <c r="BX988" s="127"/>
      <c r="BY988" s="127"/>
      <c r="BZ988" s="127"/>
      <c r="CA988" s="127"/>
      <c r="CB988" s="127"/>
      <c r="CC988" s="127"/>
      <c r="CD988" s="127"/>
      <c r="CE988" s="127"/>
      <c r="CF988" s="127"/>
      <c r="CG988" s="127"/>
      <c r="CH988" s="127"/>
      <c r="CI988" s="127"/>
      <c r="CJ988" s="127"/>
      <c r="CK988" s="127"/>
      <c r="CL988" s="127"/>
      <c r="CM988" s="127"/>
      <c r="CN988" s="127"/>
      <c r="CO988" s="127"/>
      <c r="CP988" s="127"/>
      <c r="CQ988" s="127"/>
      <c r="CR988" s="127"/>
      <c r="CS988" s="127"/>
      <c r="CT988" s="127"/>
      <c r="CU988" s="127"/>
      <c r="CV988" s="127"/>
      <c r="CW988" s="127"/>
      <c r="CX988" s="127"/>
      <c r="CY988" s="127"/>
      <c r="CZ988" s="127"/>
      <c r="DA988" s="127"/>
      <c r="DB988" s="127"/>
      <c r="DC988" s="127"/>
      <c r="DD988" s="127"/>
      <c r="DE988" s="127"/>
      <c r="DF988" s="127"/>
      <c r="DG988" s="127"/>
      <c r="DH988" s="127"/>
      <c r="DI988" s="127"/>
      <c r="DJ988" s="127"/>
      <c r="DK988" s="127"/>
      <c r="DL988" s="127"/>
      <c r="DM988" s="127"/>
      <c r="DN988" s="127"/>
      <c r="DO988" s="127"/>
      <c r="DP988" s="127"/>
      <c r="DQ988" s="127"/>
      <c r="DR988" s="127"/>
      <c r="DS988" s="127"/>
      <c r="DT988" s="127"/>
      <c r="DU988" s="127"/>
      <c r="DV988" s="127"/>
      <c r="DW988" s="127"/>
      <c r="DX988" s="127"/>
      <c r="DY988" s="127"/>
      <c r="DZ988" s="127"/>
      <c r="EA988" s="127"/>
      <c r="EB988" s="127"/>
      <c r="EC988" s="127"/>
      <c r="ED988" s="127"/>
      <c r="EE988" s="127"/>
      <c r="EF988" s="127"/>
      <c r="EG988" s="127"/>
      <c r="EH988" s="127"/>
      <c r="EI988" s="127"/>
      <c r="EJ988" s="127"/>
      <c r="EK988" s="127"/>
      <c r="EL988" s="127"/>
      <c r="EM988" s="127"/>
      <c r="EN988" s="127"/>
      <c r="EO988" s="127"/>
      <c r="EP988" s="127"/>
      <c r="EQ988" s="127"/>
      <c r="ER988" s="127"/>
      <c r="ES988" s="127"/>
      <c r="ET988" s="127"/>
      <c r="EU988" s="127"/>
      <c r="EV988" s="127"/>
      <c r="EW988" s="127"/>
      <c r="EX988" s="127"/>
      <c r="EY988" s="127"/>
      <c r="EZ988" s="127"/>
      <c r="FA988" s="127"/>
      <c r="FB988" s="127"/>
      <c r="FC988" s="127"/>
      <c r="FD988" s="127"/>
      <c r="FE988" s="127"/>
      <c r="FF988" s="127"/>
      <c r="FG988" s="127"/>
      <c r="FH988" s="127"/>
      <c r="FI988" s="127"/>
      <c r="FJ988" s="127"/>
      <c r="FK988" s="127"/>
      <c r="FL988" s="127"/>
      <c r="FM988" s="127"/>
      <c r="FN988" s="127"/>
      <c r="FO988" s="127"/>
      <c r="FP988" s="127"/>
      <c r="FQ988" s="127"/>
      <c r="FR988" s="127"/>
      <c r="FS988" s="127"/>
      <c r="FT988" s="127"/>
      <c r="FU988" s="127"/>
      <c r="FV988" s="127"/>
      <c r="FW988" s="127"/>
      <c r="FX988" s="127"/>
      <c r="FY988" s="127"/>
      <c r="FZ988" s="127"/>
      <c r="GA988" s="127"/>
      <c r="GB988" s="127"/>
      <c r="GC988" s="127"/>
      <c r="GD988" s="127"/>
      <c r="GE988" s="127"/>
      <c r="GF988" s="127"/>
      <c r="GG988" s="127"/>
      <c r="GH988" s="127"/>
      <c r="GI988" s="127"/>
      <c r="GJ988" s="127"/>
      <c r="GK988" s="127"/>
      <c r="GL988" s="127"/>
      <c r="GM988" s="127"/>
      <c r="GN988" s="127"/>
      <c r="GO988" s="127"/>
      <c r="GP988" s="127"/>
      <c r="GQ988" s="127"/>
      <c r="GR988" s="127"/>
      <c r="GS988" s="127"/>
      <c r="GT988" s="127"/>
      <c r="GU988" s="127"/>
      <c r="GV988" s="127"/>
      <c r="GW988" s="127"/>
      <c r="GX988" s="127"/>
      <c r="GY988" s="127"/>
      <c r="GZ988" s="127"/>
      <c r="HA988" s="127"/>
      <c r="HB988" s="127"/>
      <c r="HC988" s="127"/>
      <c r="HD988" s="127"/>
      <c r="HE988" s="127"/>
      <c r="HF988" s="127"/>
      <c r="HG988" s="127"/>
      <c r="HH988" s="127"/>
      <c r="HI988" s="127"/>
      <c r="HJ988" s="127"/>
      <c r="HK988" s="127"/>
      <c r="HL988" s="127"/>
      <c r="HM988" s="127"/>
      <c r="HN988" s="127"/>
      <c r="HO988" s="127"/>
      <c r="HP988" s="127"/>
      <c r="HQ988" s="127"/>
      <c r="HR988" s="127"/>
      <c r="HS988" s="127"/>
      <c r="HT988" s="127"/>
      <c r="HU988" s="127"/>
      <c r="HV988" s="127"/>
      <c r="HW988" s="127"/>
      <c r="HX988" s="127"/>
      <c r="HY988" s="127"/>
      <c r="H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  <c r="BK989" s="127"/>
      <c r="BL989" s="127"/>
      <c r="BM989" s="127"/>
      <c r="BN989" s="127"/>
      <c r="BO989" s="127"/>
      <c r="BP989" s="127"/>
      <c r="BQ989" s="127"/>
      <c r="BR989" s="127"/>
      <c r="BS989" s="127"/>
      <c r="BT989" s="127"/>
      <c r="BU989" s="127"/>
      <c r="BV989" s="127"/>
      <c r="BW989" s="127"/>
      <c r="BX989" s="127"/>
      <c r="BY989" s="127"/>
      <c r="BZ989" s="127"/>
      <c r="CA989" s="127"/>
      <c r="CB989" s="127"/>
      <c r="CC989" s="127"/>
      <c r="CD989" s="127"/>
      <c r="CE989" s="127"/>
      <c r="CF989" s="127"/>
      <c r="CG989" s="127"/>
      <c r="CH989" s="127"/>
      <c r="CI989" s="127"/>
      <c r="CJ989" s="127"/>
      <c r="CK989" s="127"/>
      <c r="CL989" s="127"/>
      <c r="CM989" s="127"/>
      <c r="CN989" s="127"/>
      <c r="CO989" s="127"/>
      <c r="CP989" s="127"/>
      <c r="CQ989" s="127"/>
      <c r="CR989" s="127"/>
      <c r="CS989" s="127"/>
      <c r="CT989" s="127"/>
      <c r="CU989" s="127"/>
      <c r="CV989" s="127"/>
      <c r="CW989" s="127"/>
      <c r="CX989" s="127"/>
      <c r="CY989" s="127"/>
      <c r="CZ989" s="127"/>
      <c r="DA989" s="127"/>
      <c r="DB989" s="127"/>
      <c r="DC989" s="127"/>
      <c r="DD989" s="127"/>
      <c r="DE989" s="127"/>
      <c r="DF989" s="127"/>
      <c r="DG989" s="127"/>
      <c r="DH989" s="127"/>
      <c r="DI989" s="127"/>
      <c r="DJ989" s="127"/>
      <c r="DK989" s="127"/>
      <c r="DL989" s="127"/>
      <c r="DM989" s="127"/>
      <c r="DN989" s="127"/>
      <c r="DO989" s="127"/>
      <c r="DP989" s="127"/>
      <c r="DQ989" s="127"/>
      <c r="DR989" s="127"/>
      <c r="DS989" s="127"/>
      <c r="DT989" s="127"/>
      <c r="DU989" s="127"/>
      <c r="DV989" s="127"/>
      <c r="DW989" s="127"/>
      <c r="DX989" s="127"/>
      <c r="DY989" s="127"/>
      <c r="DZ989" s="127"/>
      <c r="EA989" s="127"/>
      <c r="EB989" s="127"/>
      <c r="EC989" s="127"/>
      <c r="ED989" s="127"/>
      <c r="EE989" s="127"/>
      <c r="EF989" s="127"/>
      <c r="EG989" s="127"/>
      <c r="EH989" s="127"/>
      <c r="EI989" s="127"/>
      <c r="EJ989" s="127"/>
      <c r="EK989" s="127"/>
      <c r="EL989" s="127"/>
      <c r="EM989" s="127"/>
      <c r="EN989" s="127"/>
      <c r="EO989" s="127"/>
      <c r="EP989" s="127"/>
      <c r="EQ989" s="127"/>
      <c r="ER989" s="127"/>
      <c r="ES989" s="127"/>
      <c r="ET989" s="127"/>
      <c r="EU989" s="127"/>
      <c r="EV989" s="127"/>
      <c r="EW989" s="127"/>
      <c r="EX989" s="127"/>
      <c r="EY989" s="127"/>
      <c r="EZ989" s="127"/>
      <c r="FA989" s="127"/>
      <c r="FB989" s="127"/>
      <c r="FC989" s="127"/>
      <c r="FD989" s="127"/>
      <c r="FE989" s="127"/>
      <c r="FF989" s="127"/>
      <c r="FG989" s="127"/>
      <c r="FH989" s="127"/>
      <c r="FI989" s="127"/>
      <c r="FJ989" s="127"/>
      <c r="FK989" s="127"/>
      <c r="FL989" s="127"/>
      <c r="FM989" s="127"/>
      <c r="FN989" s="127"/>
      <c r="FO989" s="127"/>
      <c r="FP989" s="127"/>
      <c r="FQ989" s="127"/>
      <c r="FR989" s="127"/>
      <c r="FS989" s="127"/>
      <c r="FT989" s="127"/>
      <c r="FU989" s="127"/>
      <c r="FV989" s="127"/>
      <c r="FW989" s="127"/>
      <c r="FX989" s="127"/>
      <c r="FY989" s="127"/>
      <c r="FZ989" s="127"/>
      <c r="GA989" s="127"/>
      <c r="GB989" s="127"/>
      <c r="GC989" s="127"/>
      <c r="GD989" s="127"/>
      <c r="GE989" s="127"/>
      <c r="GF989" s="127"/>
      <c r="GG989" s="127"/>
      <c r="GH989" s="127"/>
      <c r="GI989" s="127"/>
      <c r="GJ989" s="127"/>
      <c r="GK989" s="127"/>
      <c r="GL989" s="127"/>
      <c r="GM989" s="127"/>
      <c r="GN989" s="127"/>
      <c r="GO989" s="127"/>
      <c r="GP989" s="127"/>
      <c r="GQ989" s="127"/>
      <c r="GR989" s="127"/>
      <c r="GS989" s="127"/>
      <c r="GT989" s="127"/>
      <c r="GU989" s="127"/>
      <c r="GV989" s="127"/>
      <c r="GW989" s="127"/>
      <c r="GX989" s="127"/>
      <c r="GY989" s="127"/>
      <c r="GZ989" s="127"/>
      <c r="HA989" s="127"/>
      <c r="HB989" s="127"/>
      <c r="HC989" s="127"/>
      <c r="HD989" s="127"/>
      <c r="HE989" s="127"/>
      <c r="HF989" s="127"/>
      <c r="HG989" s="127"/>
      <c r="HH989" s="127"/>
      <c r="HI989" s="127"/>
      <c r="HJ989" s="127"/>
      <c r="HK989" s="127"/>
      <c r="HL989" s="127"/>
      <c r="HM989" s="127"/>
      <c r="HN989" s="127"/>
      <c r="HO989" s="127"/>
      <c r="HP989" s="127"/>
      <c r="HQ989" s="127"/>
      <c r="HR989" s="127"/>
      <c r="HS989" s="127"/>
      <c r="HT989" s="127"/>
      <c r="HU989" s="127"/>
      <c r="HV989" s="127"/>
      <c r="HW989" s="127"/>
      <c r="HX989" s="127"/>
      <c r="HY989" s="127"/>
      <c r="H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  <c r="BK990" s="127"/>
      <c r="BL990" s="127"/>
      <c r="BM990" s="127"/>
      <c r="BN990" s="127"/>
      <c r="BO990" s="127"/>
      <c r="BP990" s="127"/>
      <c r="BQ990" s="127"/>
      <c r="BR990" s="127"/>
      <c r="BS990" s="127"/>
      <c r="BT990" s="127"/>
      <c r="BU990" s="127"/>
      <c r="BV990" s="127"/>
      <c r="BW990" s="127"/>
      <c r="BX990" s="127"/>
      <c r="BY990" s="127"/>
      <c r="BZ990" s="127"/>
      <c r="CA990" s="127"/>
      <c r="CB990" s="127"/>
      <c r="CC990" s="127"/>
      <c r="CD990" s="127"/>
      <c r="CE990" s="127"/>
      <c r="CF990" s="127"/>
      <c r="CG990" s="127"/>
      <c r="CH990" s="127"/>
      <c r="CI990" s="127"/>
      <c r="CJ990" s="127"/>
      <c r="CK990" s="127"/>
      <c r="CL990" s="127"/>
      <c r="CM990" s="127"/>
      <c r="CN990" s="127"/>
      <c r="CO990" s="127"/>
      <c r="CP990" s="127"/>
      <c r="CQ990" s="127"/>
      <c r="CR990" s="127"/>
      <c r="CS990" s="127"/>
      <c r="CT990" s="127"/>
      <c r="CU990" s="127"/>
      <c r="CV990" s="127"/>
      <c r="CW990" s="127"/>
      <c r="CX990" s="127"/>
      <c r="CY990" s="127"/>
      <c r="CZ990" s="127"/>
      <c r="DA990" s="127"/>
      <c r="DB990" s="127"/>
      <c r="DC990" s="127"/>
      <c r="DD990" s="127"/>
      <c r="DE990" s="127"/>
      <c r="DF990" s="127"/>
      <c r="DG990" s="127"/>
      <c r="DH990" s="127"/>
      <c r="DI990" s="127"/>
      <c r="DJ990" s="127"/>
      <c r="DK990" s="127"/>
      <c r="DL990" s="127"/>
      <c r="DM990" s="127"/>
      <c r="DN990" s="127"/>
      <c r="DO990" s="127"/>
      <c r="DP990" s="127"/>
      <c r="DQ990" s="127"/>
      <c r="DR990" s="127"/>
      <c r="DS990" s="127"/>
      <c r="DT990" s="127"/>
      <c r="DU990" s="127"/>
      <c r="DV990" s="127"/>
      <c r="DW990" s="127"/>
      <c r="DX990" s="127"/>
      <c r="DY990" s="127"/>
      <c r="DZ990" s="127"/>
      <c r="EA990" s="127"/>
      <c r="EB990" s="127"/>
      <c r="EC990" s="127"/>
      <c r="ED990" s="127"/>
      <c r="EE990" s="127"/>
      <c r="EF990" s="127"/>
      <c r="EG990" s="127"/>
      <c r="EH990" s="127"/>
      <c r="EI990" s="127"/>
      <c r="EJ990" s="127"/>
      <c r="EK990" s="127"/>
      <c r="EL990" s="127"/>
      <c r="EM990" s="127"/>
      <c r="EN990" s="127"/>
      <c r="EO990" s="127"/>
      <c r="EP990" s="127"/>
      <c r="EQ990" s="127"/>
      <c r="ER990" s="127"/>
      <c r="ES990" s="127"/>
      <c r="ET990" s="127"/>
      <c r="EU990" s="127"/>
      <c r="EV990" s="127"/>
      <c r="EW990" s="127"/>
      <c r="EX990" s="127"/>
      <c r="EY990" s="127"/>
      <c r="EZ990" s="127"/>
      <c r="FA990" s="127"/>
      <c r="FB990" s="127"/>
      <c r="FC990" s="127"/>
      <c r="FD990" s="127"/>
      <c r="FE990" s="127"/>
      <c r="FF990" s="127"/>
      <c r="FG990" s="127"/>
      <c r="FH990" s="127"/>
      <c r="FI990" s="127"/>
      <c r="FJ990" s="127"/>
      <c r="FK990" s="127"/>
      <c r="FL990" s="127"/>
      <c r="FM990" s="127"/>
      <c r="FN990" s="127"/>
      <c r="FO990" s="127"/>
      <c r="FP990" s="127"/>
      <c r="FQ990" s="127"/>
      <c r="FR990" s="127"/>
      <c r="FS990" s="127"/>
      <c r="FT990" s="127"/>
      <c r="FU990" s="127"/>
      <c r="FV990" s="127"/>
      <c r="FW990" s="127"/>
      <c r="FX990" s="127"/>
      <c r="FY990" s="127"/>
      <c r="FZ990" s="127"/>
      <c r="GA990" s="127"/>
      <c r="GB990" s="127"/>
      <c r="GC990" s="127"/>
      <c r="GD990" s="127"/>
      <c r="GE990" s="127"/>
      <c r="GF990" s="127"/>
      <c r="GG990" s="127"/>
      <c r="GH990" s="127"/>
      <c r="GI990" s="127"/>
      <c r="GJ990" s="127"/>
      <c r="GK990" s="127"/>
      <c r="GL990" s="127"/>
      <c r="GM990" s="127"/>
      <c r="GN990" s="127"/>
      <c r="GO990" s="127"/>
      <c r="GP990" s="127"/>
      <c r="GQ990" s="127"/>
      <c r="GR990" s="127"/>
      <c r="GS990" s="127"/>
      <c r="GT990" s="127"/>
      <c r="GU990" s="127"/>
      <c r="GV990" s="127"/>
      <c r="GW990" s="127"/>
      <c r="GX990" s="127"/>
      <c r="GY990" s="127"/>
      <c r="GZ990" s="127"/>
      <c r="HA990" s="127"/>
      <c r="HB990" s="127"/>
      <c r="HC990" s="127"/>
      <c r="HD990" s="127"/>
      <c r="HE990" s="127"/>
      <c r="HF990" s="127"/>
      <c r="HG990" s="127"/>
      <c r="HH990" s="127"/>
      <c r="HI990" s="127"/>
      <c r="HJ990" s="127"/>
      <c r="HK990" s="127"/>
      <c r="HL990" s="127"/>
      <c r="HM990" s="127"/>
      <c r="HN990" s="127"/>
      <c r="HO990" s="127"/>
      <c r="HP990" s="127"/>
      <c r="HQ990" s="127"/>
      <c r="HR990" s="127"/>
      <c r="HS990" s="127"/>
      <c r="HT990" s="127"/>
      <c r="HU990" s="127"/>
      <c r="HV990" s="127"/>
      <c r="HW990" s="127"/>
      <c r="HX990" s="127"/>
      <c r="HY990" s="127"/>
      <c r="H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  <c r="BK991" s="127"/>
      <c r="BL991" s="127"/>
      <c r="BM991" s="127"/>
      <c r="BN991" s="127"/>
      <c r="BO991" s="127"/>
      <c r="BP991" s="127"/>
      <c r="BQ991" s="127"/>
      <c r="BR991" s="127"/>
      <c r="BS991" s="127"/>
      <c r="BT991" s="127"/>
      <c r="BU991" s="127"/>
      <c r="BV991" s="127"/>
      <c r="BW991" s="127"/>
      <c r="BX991" s="127"/>
      <c r="BY991" s="127"/>
      <c r="BZ991" s="127"/>
      <c r="CA991" s="127"/>
      <c r="CB991" s="127"/>
      <c r="CC991" s="127"/>
      <c r="CD991" s="127"/>
      <c r="CE991" s="127"/>
      <c r="CF991" s="127"/>
      <c r="CG991" s="127"/>
      <c r="CH991" s="127"/>
      <c r="CI991" s="127"/>
      <c r="CJ991" s="127"/>
      <c r="CK991" s="127"/>
      <c r="CL991" s="127"/>
      <c r="CM991" s="127"/>
      <c r="CN991" s="127"/>
      <c r="CO991" s="127"/>
      <c r="CP991" s="127"/>
      <c r="CQ991" s="127"/>
      <c r="CR991" s="127"/>
      <c r="CS991" s="127"/>
      <c r="CT991" s="127"/>
      <c r="CU991" s="127"/>
      <c r="CV991" s="127"/>
      <c r="CW991" s="127"/>
      <c r="CX991" s="127"/>
      <c r="CY991" s="127"/>
      <c r="CZ991" s="127"/>
      <c r="DA991" s="127"/>
      <c r="DB991" s="127"/>
      <c r="DC991" s="127"/>
      <c r="DD991" s="127"/>
      <c r="DE991" s="127"/>
      <c r="DF991" s="127"/>
      <c r="DG991" s="127"/>
      <c r="DH991" s="127"/>
      <c r="DI991" s="127"/>
      <c r="DJ991" s="127"/>
      <c r="DK991" s="127"/>
      <c r="DL991" s="127"/>
      <c r="DM991" s="127"/>
      <c r="DN991" s="127"/>
      <c r="DO991" s="127"/>
      <c r="DP991" s="127"/>
      <c r="DQ991" s="127"/>
      <c r="DR991" s="127"/>
      <c r="DS991" s="127"/>
      <c r="DT991" s="127"/>
      <c r="DU991" s="127"/>
      <c r="DV991" s="127"/>
      <c r="DW991" s="127"/>
      <c r="DX991" s="127"/>
      <c r="DY991" s="127"/>
      <c r="DZ991" s="127"/>
      <c r="EA991" s="127"/>
      <c r="EB991" s="127"/>
      <c r="EC991" s="127"/>
      <c r="ED991" s="127"/>
      <c r="EE991" s="127"/>
      <c r="EF991" s="127"/>
      <c r="EG991" s="127"/>
      <c r="EH991" s="127"/>
      <c r="EI991" s="127"/>
      <c r="EJ991" s="127"/>
      <c r="EK991" s="127"/>
      <c r="EL991" s="127"/>
      <c r="EM991" s="127"/>
      <c r="EN991" s="127"/>
      <c r="EO991" s="127"/>
      <c r="EP991" s="127"/>
      <c r="EQ991" s="127"/>
      <c r="ER991" s="127"/>
      <c r="ES991" s="127"/>
      <c r="ET991" s="127"/>
      <c r="EU991" s="127"/>
      <c r="EV991" s="127"/>
      <c r="EW991" s="127"/>
      <c r="EX991" s="127"/>
      <c r="EY991" s="127"/>
      <c r="EZ991" s="127"/>
      <c r="FA991" s="127"/>
      <c r="FB991" s="127"/>
      <c r="FC991" s="127"/>
      <c r="FD991" s="127"/>
      <c r="FE991" s="127"/>
      <c r="FF991" s="127"/>
      <c r="FG991" s="127"/>
      <c r="FH991" s="127"/>
      <c r="FI991" s="127"/>
      <c r="FJ991" s="127"/>
      <c r="FK991" s="127"/>
      <c r="FL991" s="127"/>
      <c r="FM991" s="127"/>
      <c r="FN991" s="127"/>
      <c r="FO991" s="127"/>
      <c r="FP991" s="127"/>
      <c r="FQ991" s="127"/>
      <c r="FR991" s="127"/>
      <c r="FS991" s="127"/>
      <c r="FT991" s="127"/>
      <c r="FU991" s="127"/>
      <c r="FV991" s="127"/>
      <c r="FW991" s="127"/>
      <c r="FX991" s="127"/>
      <c r="FY991" s="127"/>
      <c r="FZ991" s="127"/>
      <c r="GA991" s="127"/>
      <c r="GB991" s="127"/>
      <c r="GC991" s="127"/>
      <c r="GD991" s="127"/>
      <c r="GE991" s="127"/>
      <c r="GF991" s="127"/>
      <c r="GG991" s="127"/>
      <c r="GH991" s="127"/>
      <c r="GI991" s="127"/>
      <c r="GJ991" s="127"/>
      <c r="GK991" s="127"/>
      <c r="GL991" s="127"/>
      <c r="GM991" s="127"/>
      <c r="GN991" s="127"/>
      <c r="GO991" s="127"/>
      <c r="GP991" s="127"/>
      <c r="GQ991" s="127"/>
      <c r="GR991" s="127"/>
      <c r="GS991" s="127"/>
      <c r="GT991" s="127"/>
      <c r="GU991" s="127"/>
      <c r="GV991" s="127"/>
      <c r="GW991" s="127"/>
      <c r="GX991" s="127"/>
      <c r="GY991" s="127"/>
      <c r="GZ991" s="127"/>
      <c r="HA991" s="127"/>
      <c r="HB991" s="127"/>
      <c r="HC991" s="127"/>
      <c r="HD991" s="127"/>
      <c r="HE991" s="127"/>
      <c r="HF991" s="127"/>
      <c r="HG991" s="127"/>
      <c r="HH991" s="127"/>
      <c r="HI991" s="127"/>
      <c r="HJ991" s="127"/>
      <c r="HK991" s="127"/>
      <c r="HL991" s="127"/>
      <c r="HM991" s="127"/>
      <c r="HN991" s="127"/>
      <c r="HO991" s="127"/>
      <c r="HP991" s="127"/>
      <c r="HQ991" s="127"/>
      <c r="HR991" s="127"/>
      <c r="HS991" s="127"/>
      <c r="HT991" s="127"/>
      <c r="HU991" s="127"/>
      <c r="HV991" s="127"/>
      <c r="HW991" s="127"/>
      <c r="HX991" s="127"/>
      <c r="HY991" s="127"/>
      <c r="H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  <c r="BK992" s="127"/>
      <c r="BL992" s="127"/>
      <c r="BM992" s="127"/>
      <c r="BN992" s="127"/>
      <c r="BO992" s="127"/>
      <c r="BP992" s="127"/>
      <c r="BQ992" s="127"/>
      <c r="BR992" s="127"/>
      <c r="BS992" s="127"/>
      <c r="BT992" s="127"/>
      <c r="BU992" s="127"/>
      <c r="BV992" s="127"/>
      <c r="BW992" s="127"/>
      <c r="BX992" s="127"/>
      <c r="BY992" s="127"/>
      <c r="BZ992" s="127"/>
      <c r="CA992" s="127"/>
      <c r="CB992" s="127"/>
      <c r="CC992" s="127"/>
      <c r="CD992" s="127"/>
      <c r="CE992" s="127"/>
      <c r="CF992" s="127"/>
      <c r="CG992" s="127"/>
      <c r="CH992" s="127"/>
      <c r="CI992" s="127"/>
      <c r="CJ992" s="127"/>
      <c r="CK992" s="127"/>
      <c r="CL992" s="127"/>
      <c r="CM992" s="127"/>
      <c r="CN992" s="127"/>
      <c r="CO992" s="127"/>
      <c r="CP992" s="127"/>
      <c r="CQ992" s="127"/>
      <c r="CR992" s="127"/>
      <c r="CS992" s="127"/>
      <c r="CT992" s="127"/>
      <c r="CU992" s="127"/>
      <c r="CV992" s="127"/>
      <c r="CW992" s="127"/>
      <c r="CX992" s="127"/>
      <c r="CY992" s="127"/>
      <c r="CZ992" s="127"/>
      <c r="DA992" s="127"/>
      <c r="DB992" s="127"/>
      <c r="DC992" s="127"/>
      <c r="DD992" s="127"/>
      <c r="DE992" s="127"/>
      <c r="DF992" s="127"/>
      <c r="DG992" s="127"/>
      <c r="DH992" s="127"/>
      <c r="DI992" s="127"/>
      <c r="DJ992" s="127"/>
      <c r="DK992" s="127"/>
      <c r="DL992" s="127"/>
      <c r="DM992" s="127"/>
      <c r="DN992" s="127"/>
      <c r="DO992" s="127"/>
      <c r="DP992" s="127"/>
      <c r="DQ992" s="127"/>
      <c r="DR992" s="127"/>
      <c r="DS992" s="127"/>
      <c r="DT992" s="127"/>
      <c r="DU992" s="127"/>
      <c r="DV992" s="127"/>
      <c r="DW992" s="127"/>
      <c r="DX992" s="127"/>
      <c r="DY992" s="127"/>
      <c r="DZ992" s="127"/>
      <c r="EA992" s="127"/>
      <c r="EB992" s="127"/>
      <c r="EC992" s="127"/>
      <c r="ED992" s="127"/>
      <c r="EE992" s="127"/>
      <c r="EF992" s="127"/>
      <c r="EG992" s="127"/>
      <c r="EH992" s="127"/>
      <c r="EI992" s="127"/>
      <c r="EJ992" s="127"/>
      <c r="EK992" s="127"/>
      <c r="EL992" s="127"/>
      <c r="EM992" s="127"/>
      <c r="EN992" s="127"/>
      <c r="EO992" s="127"/>
      <c r="EP992" s="127"/>
      <c r="EQ992" s="127"/>
      <c r="ER992" s="127"/>
      <c r="ES992" s="127"/>
      <c r="ET992" s="127"/>
      <c r="EU992" s="127"/>
      <c r="EV992" s="127"/>
      <c r="EW992" s="127"/>
      <c r="EX992" s="127"/>
      <c r="EY992" s="127"/>
      <c r="EZ992" s="127"/>
      <c r="FA992" s="127"/>
      <c r="FB992" s="127"/>
      <c r="FC992" s="127"/>
      <c r="FD992" s="127"/>
      <c r="FE992" s="127"/>
      <c r="FF992" s="127"/>
      <c r="FG992" s="127"/>
      <c r="FH992" s="127"/>
      <c r="FI992" s="127"/>
      <c r="FJ992" s="127"/>
      <c r="FK992" s="127"/>
      <c r="FL992" s="127"/>
      <c r="FM992" s="127"/>
      <c r="FN992" s="127"/>
      <c r="FO992" s="127"/>
      <c r="FP992" s="127"/>
      <c r="FQ992" s="127"/>
      <c r="FR992" s="127"/>
      <c r="FS992" s="127"/>
      <c r="FT992" s="127"/>
      <c r="FU992" s="127"/>
      <c r="FV992" s="127"/>
      <c r="FW992" s="127"/>
      <c r="FX992" s="127"/>
      <c r="FY992" s="127"/>
      <c r="FZ992" s="127"/>
      <c r="GA992" s="127"/>
      <c r="GB992" s="127"/>
      <c r="GC992" s="127"/>
      <c r="GD992" s="127"/>
      <c r="GE992" s="127"/>
      <c r="GF992" s="127"/>
      <c r="GG992" s="127"/>
      <c r="GH992" s="127"/>
      <c r="GI992" s="127"/>
      <c r="GJ992" s="127"/>
      <c r="GK992" s="127"/>
      <c r="GL992" s="127"/>
      <c r="GM992" s="127"/>
      <c r="GN992" s="127"/>
      <c r="GO992" s="127"/>
      <c r="GP992" s="127"/>
      <c r="GQ992" s="127"/>
      <c r="GR992" s="127"/>
      <c r="GS992" s="127"/>
      <c r="GT992" s="127"/>
      <c r="GU992" s="127"/>
      <c r="GV992" s="127"/>
      <c r="GW992" s="127"/>
      <c r="GX992" s="127"/>
      <c r="GY992" s="127"/>
      <c r="GZ992" s="127"/>
      <c r="HA992" s="127"/>
      <c r="HB992" s="127"/>
      <c r="HC992" s="127"/>
      <c r="HD992" s="127"/>
      <c r="HE992" s="127"/>
      <c r="HF992" s="127"/>
      <c r="HG992" s="127"/>
      <c r="HH992" s="127"/>
      <c r="HI992" s="127"/>
      <c r="HJ992" s="127"/>
      <c r="HK992" s="127"/>
      <c r="HL992" s="127"/>
      <c r="HM992" s="127"/>
      <c r="HN992" s="127"/>
      <c r="HO992" s="127"/>
      <c r="HP992" s="127"/>
      <c r="HQ992" s="127"/>
      <c r="HR992" s="127"/>
      <c r="HS992" s="127"/>
      <c r="HT992" s="127"/>
      <c r="HU992" s="127"/>
      <c r="HV992" s="127"/>
      <c r="HW992" s="127"/>
      <c r="HX992" s="127"/>
      <c r="HY992" s="127"/>
      <c r="H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  <c r="BK993" s="127"/>
      <c r="BL993" s="127"/>
      <c r="BM993" s="127"/>
      <c r="BN993" s="127"/>
      <c r="BO993" s="127"/>
      <c r="BP993" s="127"/>
      <c r="BQ993" s="127"/>
      <c r="BR993" s="127"/>
      <c r="BS993" s="127"/>
      <c r="BT993" s="127"/>
      <c r="BU993" s="127"/>
      <c r="BV993" s="127"/>
      <c r="BW993" s="127"/>
      <c r="BX993" s="127"/>
      <c r="BY993" s="127"/>
      <c r="BZ993" s="127"/>
      <c r="CA993" s="127"/>
      <c r="CB993" s="127"/>
      <c r="CC993" s="127"/>
      <c r="CD993" s="127"/>
      <c r="CE993" s="127"/>
      <c r="CF993" s="127"/>
      <c r="CG993" s="127"/>
      <c r="CH993" s="127"/>
      <c r="CI993" s="127"/>
      <c r="CJ993" s="127"/>
      <c r="CK993" s="127"/>
      <c r="CL993" s="127"/>
      <c r="CM993" s="127"/>
      <c r="CN993" s="127"/>
      <c r="CO993" s="127"/>
      <c r="CP993" s="127"/>
      <c r="CQ993" s="127"/>
      <c r="CR993" s="127"/>
      <c r="CS993" s="127"/>
      <c r="CT993" s="127"/>
      <c r="CU993" s="127"/>
      <c r="CV993" s="127"/>
      <c r="CW993" s="127"/>
      <c r="CX993" s="127"/>
      <c r="CY993" s="127"/>
      <c r="CZ993" s="127"/>
      <c r="DA993" s="127"/>
      <c r="DB993" s="127"/>
      <c r="DC993" s="127"/>
      <c r="DD993" s="127"/>
      <c r="DE993" s="127"/>
      <c r="DF993" s="127"/>
      <c r="DG993" s="127"/>
      <c r="DH993" s="127"/>
      <c r="DI993" s="127"/>
      <c r="DJ993" s="127"/>
      <c r="DK993" s="127"/>
      <c r="DL993" s="127"/>
      <c r="DM993" s="127"/>
      <c r="DN993" s="127"/>
      <c r="DO993" s="127"/>
      <c r="DP993" s="127"/>
      <c r="DQ993" s="127"/>
      <c r="DR993" s="127"/>
      <c r="DS993" s="127"/>
      <c r="DT993" s="127"/>
      <c r="DU993" s="127"/>
      <c r="DV993" s="127"/>
      <c r="DW993" s="127"/>
      <c r="DX993" s="127"/>
      <c r="DY993" s="127"/>
      <c r="DZ993" s="127"/>
      <c r="EA993" s="127"/>
      <c r="EB993" s="127"/>
      <c r="EC993" s="127"/>
      <c r="ED993" s="127"/>
      <c r="EE993" s="127"/>
      <c r="EF993" s="127"/>
      <c r="EG993" s="127"/>
      <c r="EH993" s="127"/>
      <c r="EI993" s="127"/>
      <c r="EJ993" s="127"/>
      <c r="EK993" s="127"/>
      <c r="EL993" s="127"/>
      <c r="EM993" s="127"/>
      <c r="EN993" s="127"/>
      <c r="EO993" s="127"/>
      <c r="EP993" s="127"/>
      <c r="EQ993" s="127"/>
      <c r="ER993" s="127"/>
      <c r="ES993" s="127"/>
      <c r="ET993" s="127"/>
      <c r="EU993" s="127"/>
      <c r="EV993" s="127"/>
      <c r="EW993" s="127"/>
      <c r="EX993" s="127"/>
      <c r="EY993" s="127"/>
      <c r="EZ993" s="127"/>
      <c r="FA993" s="127"/>
      <c r="FB993" s="127"/>
      <c r="FC993" s="127"/>
      <c r="FD993" s="127"/>
      <c r="FE993" s="127"/>
      <c r="FF993" s="127"/>
      <c r="FG993" s="127"/>
      <c r="FH993" s="127"/>
      <c r="FI993" s="127"/>
      <c r="FJ993" s="127"/>
      <c r="FK993" s="127"/>
      <c r="FL993" s="127"/>
      <c r="FM993" s="127"/>
      <c r="FN993" s="127"/>
      <c r="FO993" s="127"/>
      <c r="FP993" s="127"/>
      <c r="FQ993" s="127"/>
      <c r="FR993" s="127"/>
      <c r="FS993" s="127"/>
      <c r="FT993" s="127"/>
      <c r="FU993" s="127"/>
      <c r="FV993" s="127"/>
      <c r="FW993" s="127"/>
      <c r="FX993" s="127"/>
      <c r="FY993" s="127"/>
      <c r="FZ993" s="127"/>
      <c r="GA993" s="127"/>
      <c r="GB993" s="127"/>
      <c r="GC993" s="127"/>
      <c r="GD993" s="127"/>
      <c r="GE993" s="127"/>
      <c r="GF993" s="127"/>
      <c r="GG993" s="127"/>
      <c r="GH993" s="127"/>
      <c r="GI993" s="127"/>
      <c r="GJ993" s="127"/>
      <c r="GK993" s="127"/>
      <c r="GL993" s="127"/>
      <c r="GM993" s="127"/>
      <c r="GN993" s="127"/>
      <c r="GO993" s="127"/>
      <c r="GP993" s="127"/>
      <c r="GQ993" s="127"/>
      <c r="GR993" s="127"/>
      <c r="GS993" s="127"/>
      <c r="GT993" s="127"/>
      <c r="GU993" s="127"/>
      <c r="GV993" s="127"/>
      <c r="GW993" s="127"/>
      <c r="GX993" s="127"/>
      <c r="GY993" s="127"/>
      <c r="GZ993" s="127"/>
      <c r="HA993" s="127"/>
      <c r="HB993" s="127"/>
      <c r="HC993" s="127"/>
      <c r="HD993" s="127"/>
      <c r="HE993" s="127"/>
      <c r="HF993" s="127"/>
      <c r="HG993" s="127"/>
      <c r="HH993" s="127"/>
      <c r="HI993" s="127"/>
      <c r="HJ993" s="127"/>
      <c r="HK993" s="127"/>
      <c r="HL993" s="127"/>
      <c r="HM993" s="127"/>
      <c r="HN993" s="127"/>
      <c r="HO993" s="127"/>
      <c r="HP993" s="127"/>
      <c r="HQ993" s="127"/>
      <c r="HR993" s="127"/>
      <c r="HS993" s="127"/>
      <c r="HT993" s="127"/>
      <c r="HU993" s="127"/>
      <c r="HV993" s="127"/>
      <c r="HW993" s="127"/>
      <c r="HX993" s="127"/>
      <c r="HY993" s="127"/>
      <c r="H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  <c r="BK994" s="127"/>
      <c r="BL994" s="127"/>
      <c r="BM994" s="127"/>
      <c r="BN994" s="127"/>
      <c r="BO994" s="127"/>
      <c r="BP994" s="127"/>
      <c r="BQ994" s="127"/>
      <c r="BR994" s="127"/>
      <c r="BS994" s="127"/>
      <c r="BT994" s="127"/>
      <c r="BU994" s="127"/>
      <c r="BV994" s="127"/>
      <c r="BW994" s="127"/>
      <c r="BX994" s="127"/>
      <c r="BY994" s="127"/>
      <c r="BZ994" s="127"/>
      <c r="CA994" s="127"/>
      <c r="CB994" s="127"/>
      <c r="CC994" s="127"/>
      <c r="CD994" s="127"/>
      <c r="CE994" s="127"/>
      <c r="CF994" s="127"/>
      <c r="CG994" s="127"/>
      <c r="CH994" s="127"/>
      <c r="CI994" s="127"/>
      <c r="CJ994" s="127"/>
      <c r="CK994" s="127"/>
      <c r="CL994" s="127"/>
      <c r="CM994" s="127"/>
      <c r="CN994" s="127"/>
      <c r="CO994" s="127"/>
      <c r="CP994" s="127"/>
      <c r="CQ994" s="127"/>
      <c r="CR994" s="127"/>
      <c r="CS994" s="127"/>
      <c r="CT994" s="127"/>
      <c r="CU994" s="127"/>
      <c r="CV994" s="127"/>
      <c r="CW994" s="127"/>
      <c r="CX994" s="127"/>
      <c r="CY994" s="127"/>
      <c r="CZ994" s="127"/>
      <c r="DA994" s="127"/>
      <c r="DB994" s="127"/>
      <c r="DC994" s="127"/>
      <c r="DD994" s="127"/>
      <c r="DE994" s="127"/>
      <c r="DF994" s="127"/>
      <c r="DG994" s="127"/>
      <c r="DH994" s="127"/>
      <c r="DI994" s="127"/>
      <c r="DJ994" s="127"/>
      <c r="DK994" s="127"/>
      <c r="DL994" s="127"/>
      <c r="DM994" s="127"/>
      <c r="DN994" s="127"/>
      <c r="DO994" s="127"/>
      <c r="DP994" s="127"/>
      <c r="DQ994" s="127"/>
      <c r="DR994" s="127"/>
      <c r="DS994" s="127"/>
      <c r="DT994" s="127"/>
      <c r="DU994" s="127"/>
      <c r="DV994" s="127"/>
      <c r="DW994" s="127"/>
      <c r="DX994" s="127"/>
      <c r="DY994" s="127"/>
      <c r="DZ994" s="127"/>
      <c r="EA994" s="127"/>
      <c r="EB994" s="127"/>
      <c r="EC994" s="127"/>
      <c r="ED994" s="127"/>
      <c r="EE994" s="127"/>
      <c r="EF994" s="127"/>
      <c r="EG994" s="127"/>
      <c r="EH994" s="127"/>
      <c r="EI994" s="127"/>
      <c r="EJ994" s="127"/>
      <c r="EK994" s="127"/>
      <c r="EL994" s="127"/>
      <c r="EM994" s="127"/>
      <c r="EN994" s="127"/>
      <c r="EO994" s="127"/>
      <c r="EP994" s="127"/>
      <c r="EQ994" s="127"/>
      <c r="ER994" s="127"/>
      <c r="ES994" s="127"/>
      <c r="ET994" s="127"/>
      <c r="EU994" s="127"/>
      <c r="EV994" s="127"/>
      <c r="EW994" s="127"/>
      <c r="EX994" s="127"/>
      <c r="EY994" s="127"/>
      <c r="EZ994" s="127"/>
      <c r="FA994" s="127"/>
      <c r="FB994" s="127"/>
      <c r="FC994" s="127"/>
      <c r="FD994" s="127"/>
      <c r="FE994" s="127"/>
      <c r="FF994" s="127"/>
      <c r="FG994" s="127"/>
      <c r="FH994" s="127"/>
      <c r="FI994" s="127"/>
      <c r="FJ994" s="127"/>
      <c r="FK994" s="127"/>
      <c r="FL994" s="127"/>
      <c r="FM994" s="127"/>
      <c r="FN994" s="127"/>
      <c r="FO994" s="127"/>
      <c r="FP994" s="127"/>
      <c r="FQ994" s="127"/>
      <c r="FR994" s="127"/>
      <c r="FS994" s="127"/>
      <c r="FT994" s="127"/>
      <c r="FU994" s="127"/>
      <c r="FV994" s="127"/>
      <c r="FW994" s="127"/>
      <c r="FX994" s="127"/>
      <c r="FY994" s="127"/>
      <c r="FZ994" s="127"/>
      <c r="GA994" s="127"/>
      <c r="GB994" s="127"/>
      <c r="GC994" s="127"/>
      <c r="GD994" s="127"/>
      <c r="GE994" s="127"/>
      <c r="GF994" s="127"/>
      <c r="GG994" s="127"/>
      <c r="GH994" s="127"/>
      <c r="GI994" s="127"/>
      <c r="GJ994" s="127"/>
      <c r="GK994" s="127"/>
      <c r="GL994" s="127"/>
      <c r="GM994" s="127"/>
      <c r="GN994" s="127"/>
      <c r="GO994" s="127"/>
      <c r="GP994" s="127"/>
      <c r="GQ994" s="127"/>
      <c r="GR994" s="127"/>
      <c r="GS994" s="127"/>
      <c r="GT994" s="127"/>
      <c r="GU994" s="127"/>
      <c r="GV994" s="127"/>
      <c r="GW994" s="127"/>
      <c r="GX994" s="127"/>
      <c r="GY994" s="127"/>
      <c r="GZ994" s="127"/>
      <c r="HA994" s="127"/>
      <c r="HB994" s="127"/>
      <c r="HC994" s="127"/>
      <c r="HD994" s="127"/>
      <c r="HE994" s="127"/>
      <c r="HF994" s="127"/>
      <c r="HG994" s="127"/>
      <c r="HH994" s="127"/>
      <c r="HI994" s="127"/>
      <c r="HJ994" s="127"/>
      <c r="HK994" s="127"/>
      <c r="HL994" s="127"/>
      <c r="HM994" s="127"/>
      <c r="HN994" s="127"/>
      <c r="HO994" s="127"/>
      <c r="HP994" s="127"/>
      <c r="HQ994" s="127"/>
      <c r="HR994" s="127"/>
      <c r="HS994" s="127"/>
      <c r="HT994" s="127"/>
      <c r="HU994" s="127"/>
      <c r="HV994" s="127"/>
      <c r="HW994" s="127"/>
      <c r="HX994" s="127"/>
      <c r="HY994" s="127"/>
      <c r="H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  <c r="BK995" s="127"/>
      <c r="BL995" s="127"/>
      <c r="BM995" s="127"/>
      <c r="BN995" s="127"/>
      <c r="BO995" s="127"/>
      <c r="BP995" s="127"/>
      <c r="BQ995" s="127"/>
      <c r="BR995" s="127"/>
      <c r="BS995" s="127"/>
      <c r="BT995" s="127"/>
      <c r="BU995" s="127"/>
      <c r="BV995" s="127"/>
      <c r="BW995" s="127"/>
      <c r="BX995" s="127"/>
      <c r="BY995" s="127"/>
      <c r="BZ995" s="127"/>
      <c r="CA995" s="127"/>
      <c r="CB995" s="127"/>
      <c r="CC995" s="127"/>
      <c r="CD995" s="127"/>
      <c r="CE995" s="127"/>
      <c r="CF995" s="127"/>
      <c r="CG995" s="127"/>
      <c r="CH995" s="127"/>
      <c r="CI995" s="127"/>
      <c r="CJ995" s="127"/>
      <c r="CK995" s="127"/>
      <c r="CL995" s="127"/>
      <c r="CM995" s="127"/>
      <c r="CN995" s="127"/>
      <c r="CO995" s="127"/>
      <c r="CP995" s="127"/>
      <c r="CQ995" s="127"/>
      <c r="CR995" s="127"/>
      <c r="CS995" s="127"/>
      <c r="CT995" s="127"/>
      <c r="CU995" s="127"/>
      <c r="CV995" s="127"/>
      <c r="CW995" s="127"/>
      <c r="CX995" s="127"/>
      <c r="CY995" s="127"/>
      <c r="CZ995" s="127"/>
      <c r="DA995" s="127"/>
      <c r="DB995" s="127"/>
      <c r="DC995" s="127"/>
      <c r="DD995" s="127"/>
      <c r="DE995" s="127"/>
      <c r="DF995" s="127"/>
      <c r="DG995" s="127"/>
      <c r="DH995" s="127"/>
      <c r="DI995" s="127"/>
      <c r="DJ995" s="127"/>
      <c r="DK995" s="127"/>
      <c r="DL995" s="127"/>
      <c r="DM995" s="127"/>
      <c r="DN995" s="127"/>
      <c r="DO995" s="127"/>
      <c r="DP995" s="127"/>
      <c r="DQ995" s="127"/>
      <c r="DR995" s="127"/>
      <c r="DS995" s="127"/>
      <c r="DT995" s="127"/>
      <c r="DU995" s="127"/>
      <c r="DV995" s="127"/>
      <c r="DW995" s="127"/>
      <c r="DX995" s="127"/>
      <c r="DY995" s="127"/>
      <c r="DZ995" s="127"/>
      <c r="EA995" s="127"/>
      <c r="EB995" s="127"/>
      <c r="EC995" s="127"/>
      <c r="ED995" s="127"/>
      <c r="EE995" s="127"/>
      <c r="EF995" s="127"/>
      <c r="EG995" s="127"/>
      <c r="EH995" s="127"/>
      <c r="EI995" s="127"/>
      <c r="EJ995" s="127"/>
      <c r="EK995" s="127"/>
      <c r="EL995" s="127"/>
      <c r="EM995" s="127"/>
      <c r="EN995" s="127"/>
      <c r="EO995" s="127"/>
      <c r="EP995" s="127"/>
      <c r="EQ995" s="127"/>
      <c r="ER995" s="127"/>
      <c r="ES995" s="127"/>
      <c r="ET995" s="127"/>
      <c r="EU995" s="127"/>
      <c r="EV995" s="127"/>
      <c r="EW995" s="127"/>
      <c r="EX995" s="127"/>
      <c r="EY995" s="127"/>
      <c r="EZ995" s="127"/>
      <c r="FA995" s="127"/>
      <c r="FB995" s="127"/>
      <c r="FC995" s="127"/>
      <c r="FD995" s="127"/>
      <c r="FE995" s="127"/>
      <c r="FF995" s="127"/>
      <c r="FG995" s="127"/>
      <c r="FH995" s="127"/>
      <c r="FI995" s="127"/>
      <c r="FJ995" s="127"/>
      <c r="FK995" s="127"/>
      <c r="FL995" s="127"/>
      <c r="FM995" s="127"/>
      <c r="FN995" s="127"/>
      <c r="FO995" s="127"/>
      <c r="FP995" s="127"/>
      <c r="FQ995" s="127"/>
      <c r="FR995" s="127"/>
      <c r="FS995" s="127"/>
      <c r="FT995" s="127"/>
      <c r="FU995" s="127"/>
      <c r="FV995" s="127"/>
      <c r="FW995" s="127"/>
      <c r="FX995" s="127"/>
      <c r="FY995" s="127"/>
      <c r="FZ995" s="127"/>
      <c r="GA995" s="127"/>
      <c r="GB995" s="127"/>
      <c r="GC995" s="127"/>
      <c r="GD995" s="127"/>
      <c r="GE995" s="127"/>
      <c r="GF995" s="127"/>
      <c r="GG995" s="127"/>
      <c r="GH995" s="127"/>
      <c r="GI995" s="127"/>
      <c r="GJ995" s="127"/>
      <c r="GK995" s="127"/>
      <c r="GL995" s="127"/>
      <c r="GM995" s="127"/>
      <c r="GN995" s="127"/>
      <c r="GO995" s="127"/>
      <c r="GP995" s="127"/>
      <c r="GQ995" s="127"/>
      <c r="GR995" s="127"/>
      <c r="GS995" s="127"/>
      <c r="GT995" s="127"/>
      <c r="GU995" s="127"/>
      <c r="GV995" s="127"/>
      <c r="GW995" s="127"/>
      <c r="GX995" s="127"/>
      <c r="GY995" s="127"/>
      <c r="GZ995" s="127"/>
      <c r="HA995" s="127"/>
      <c r="HB995" s="127"/>
      <c r="HC995" s="127"/>
      <c r="HD995" s="127"/>
      <c r="HE995" s="127"/>
      <c r="HF995" s="127"/>
      <c r="HG995" s="127"/>
      <c r="HH995" s="127"/>
      <c r="HI995" s="127"/>
      <c r="HJ995" s="127"/>
      <c r="HK995" s="127"/>
      <c r="HL995" s="127"/>
      <c r="HM995" s="127"/>
      <c r="HN995" s="127"/>
      <c r="HO995" s="127"/>
      <c r="HP995" s="127"/>
      <c r="HQ995" s="127"/>
      <c r="HR995" s="127"/>
      <c r="HS995" s="127"/>
      <c r="HT995" s="127"/>
      <c r="HU995" s="127"/>
      <c r="HV995" s="127"/>
      <c r="HW995" s="127"/>
      <c r="HX995" s="127"/>
      <c r="HY995" s="127"/>
      <c r="H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  <c r="BK996" s="127"/>
      <c r="BL996" s="127"/>
      <c r="BM996" s="127"/>
      <c r="BN996" s="127"/>
      <c r="BO996" s="127"/>
      <c r="BP996" s="127"/>
      <c r="BQ996" s="127"/>
      <c r="BR996" s="127"/>
      <c r="BS996" s="127"/>
      <c r="BT996" s="127"/>
      <c r="BU996" s="127"/>
      <c r="BV996" s="127"/>
      <c r="BW996" s="127"/>
      <c r="BX996" s="127"/>
      <c r="BY996" s="127"/>
      <c r="BZ996" s="127"/>
      <c r="CA996" s="127"/>
      <c r="CB996" s="127"/>
      <c r="CC996" s="127"/>
      <c r="CD996" s="127"/>
      <c r="CE996" s="127"/>
      <c r="CF996" s="127"/>
      <c r="CG996" s="127"/>
      <c r="CH996" s="127"/>
      <c r="CI996" s="127"/>
      <c r="CJ996" s="127"/>
      <c r="CK996" s="127"/>
      <c r="CL996" s="127"/>
      <c r="CM996" s="127"/>
      <c r="CN996" s="127"/>
      <c r="CO996" s="127"/>
      <c r="CP996" s="127"/>
      <c r="CQ996" s="127"/>
      <c r="CR996" s="127"/>
      <c r="CS996" s="127"/>
      <c r="CT996" s="127"/>
      <c r="CU996" s="127"/>
      <c r="CV996" s="127"/>
      <c r="CW996" s="127"/>
      <c r="CX996" s="127"/>
      <c r="CY996" s="127"/>
      <c r="CZ996" s="127"/>
      <c r="DA996" s="127"/>
      <c r="DB996" s="127"/>
      <c r="DC996" s="127"/>
      <c r="DD996" s="127"/>
      <c r="DE996" s="127"/>
      <c r="DF996" s="127"/>
      <c r="DG996" s="127"/>
      <c r="DH996" s="127"/>
      <c r="DI996" s="127"/>
      <c r="DJ996" s="127"/>
      <c r="DK996" s="127"/>
      <c r="DL996" s="127"/>
      <c r="DM996" s="127"/>
      <c r="DN996" s="127"/>
      <c r="DO996" s="127"/>
      <c r="DP996" s="127"/>
      <c r="DQ996" s="127"/>
      <c r="DR996" s="127"/>
      <c r="DS996" s="127"/>
      <c r="DT996" s="127"/>
      <c r="DU996" s="127"/>
      <c r="DV996" s="127"/>
      <c r="DW996" s="127"/>
      <c r="DX996" s="127"/>
      <c r="DY996" s="127"/>
      <c r="DZ996" s="127"/>
      <c r="EA996" s="127"/>
      <c r="EB996" s="127"/>
      <c r="EC996" s="127"/>
      <c r="ED996" s="127"/>
      <c r="EE996" s="127"/>
      <c r="EF996" s="127"/>
      <c r="EG996" s="127"/>
      <c r="EH996" s="127"/>
      <c r="EI996" s="127"/>
      <c r="EJ996" s="127"/>
      <c r="EK996" s="127"/>
      <c r="EL996" s="127"/>
      <c r="EM996" s="127"/>
      <c r="EN996" s="127"/>
      <c r="EO996" s="127"/>
      <c r="EP996" s="127"/>
      <c r="EQ996" s="127"/>
      <c r="ER996" s="127"/>
      <c r="ES996" s="127"/>
      <c r="ET996" s="127"/>
      <c r="EU996" s="127"/>
      <c r="EV996" s="127"/>
      <c r="EW996" s="127"/>
      <c r="EX996" s="127"/>
      <c r="EY996" s="127"/>
      <c r="EZ996" s="127"/>
      <c r="FA996" s="127"/>
      <c r="FB996" s="127"/>
      <c r="FC996" s="127"/>
      <c r="FD996" s="127"/>
      <c r="FE996" s="127"/>
      <c r="FF996" s="127"/>
      <c r="FG996" s="127"/>
      <c r="FH996" s="127"/>
      <c r="FI996" s="127"/>
      <c r="FJ996" s="127"/>
      <c r="FK996" s="127"/>
      <c r="FL996" s="127"/>
      <c r="FM996" s="127"/>
      <c r="FN996" s="127"/>
      <c r="FO996" s="127"/>
      <c r="FP996" s="127"/>
      <c r="FQ996" s="127"/>
      <c r="FR996" s="127"/>
      <c r="FS996" s="127"/>
      <c r="FT996" s="127"/>
      <c r="FU996" s="127"/>
      <c r="FV996" s="127"/>
      <c r="FW996" s="127"/>
      <c r="FX996" s="127"/>
      <c r="FY996" s="127"/>
      <c r="FZ996" s="127"/>
      <c r="GA996" s="127"/>
      <c r="GB996" s="127"/>
      <c r="GC996" s="127"/>
      <c r="GD996" s="127"/>
      <c r="GE996" s="127"/>
      <c r="GF996" s="127"/>
      <c r="GG996" s="127"/>
      <c r="GH996" s="127"/>
      <c r="GI996" s="127"/>
      <c r="GJ996" s="127"/>
      <c r="GK996" s="127"/>
      <c r="GL996" s="127"/>
      <c r="GM996" s="127"/>
      <c r="GN996" s="127"/>
      <c r="GO996" s="127"/>
      <c r="GP996" s="127"/>
      <c r="GQ996" s="127"/>
      <c r="GR996" s="127"/>
      <c r="GS996" s="127"/>
      <c r="GT996" s="127"/>
      <c r="GU996" s="127"/>
      <c r="GV996" s="127"/>
      <c r="GW996" s="127"/>
      <c r="GX996" s="127"/>
      <c r="GY996" s="127"/>
      <c r="GZ996" s="127"/>
      <c r="HA996" s="127"/>
      <c r="HB996" s="127"/>
      <c r="HC996" s="127"/>
      <c r="HD996" s="127"/>
      <c r="HE996" s="127"/>
      <c r="HF996" s="127"/>
      <c r="HG996" s="127"/>
      <c r="HH996" s="127"/>
      <c r="HI996" s="127"/>
      <c r="HJ996" s="127"/>
      <c r="HK996" s="127"/>
      <c r="HL996" s="127"/>
      <c r="HM996" s="127"/>
      <c r="HN996" s="127"/>
      <c r="HO996" s="127"/>
      <c r="HP996" s="127"/>
      <c r="HQ996" s="127"/>
      <c r="HR996" s="127"/>
      <c r="HS996" s="127"/>
      <c r="HT996" s="127"/>
      <c r="HU996" s="127"/>
      <c r="HV996" s="127"/>
      <c r="HW996" s="127"/>
      <c r="HX996" s="127"/>
      <c r="HY996" s="127"/>
      <c r="H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  <c r="BK997" s="127"/>
      <c r="BL997" s="127"/>
      <c r="BM997" s="127"/>
      <c r="BN997" s="127"/>
      <c r="BO997" s="127"/>
      <c r="BP997" s="127"/>
      <c r="BQ997" s="127"/>
      <c r="BR997" s="127"/>
      <c r="BS997" s="127"/>
      <c r="BT997" s="127"/>
      <c r="BU997" s="127"/>
      <c r="BV997" s="127"/>
      <c r="BW997" s="127"/>
      <c r="BX997" s="127"/>
      <c r="BY997" s="127"/>
      <c r="BZ997" s="127"/>
      <c r="CA997" s="127"/>
      <c r="CB997" s="127"/>
      <c r="CC997" s="127"/>
      <c r="CD997" s="127"/>
      <c r="CE997" s="127"/>
      <c r="CF997" s="127"/>
      <c r="CG997" s="127"/>
      <c r="CH997" s="127"/>
      <c r="CI997" s="127"/>
      <c r="CJ997" s="127"/>
      <c r="CK997" s="127"/>
      <c r="CL997" s="127"/>
      <c r="CM997" s="127"/>
      <c r="CN997" s="127"/>
      <c r="CO997" s="127"/>
      <c r="CP997" s="127"/>
      <c r="CQ997" s="127"/>
      <c r="CR997" s="127"/>
      <c r="CS997" s="127"/>
      <c r="CT997" s="127"/>
      <c r="CU997" s="127"/>
      <c r="CV997" s="127"/>
      <c r="CW997" s="127"/>
      <c r="CX997" s="127"/>
      <c r="CY997" s="127"/>
      <c r="CZ997" s="127"/>
      <c r="DA997" s="127"/>
      <c r="DB997" s="127"/>
      <c r="DC997" s="127"/>
      <c r="DD997" s="127"/>
      <c r="DE997" s="127"/>
      <c r="DF997" s="127"/>
      <c r="DG997" s="127"/>
      <c r="DH997" s="127"/>
      <c r="DI997" s="127"/>
      <c r="DJ997" s="127"/>
      <c r="DK997" s="127"/>
      <c r="DL997" s="127"/>
      <c r="DM997" s="127"/>
      <c r="DN997" s="127"/>
      <c r="DO997" s="127"/>
      <c r="DP997" s="127"/>
      <c r="DQ997" s="127"/>
      <c r="DR997" s="127"/>
      <c r="DS997" s="127"/>
      <c r="DT997" s="127"/>
      <c r="DU997" s="127"/>
      <c r="DV997" s="127"/>
      <c r="DW997" s="127"/>
      <c r="DX997" s="127"/>
      <c r="DY997" s="127"/>
      <c r="DZ997" s="127"/>
      <c r="EA997" s="127"/>
      <c r="EB997" s="127"/>
      <c r="EC997" s="127"/>
      <c r="ED997" s="127"/>
      <c r="EE997" s="127"/>
      <c r="EF997" s="127"/>
      <c r="EG997" s="127"/>
      <c r="EH997" s="127"/>
      <c r="EI997" s="127"/>
      <c r="EJ997" s="127"/>
      <c r="EK997" s="127"/>
      <c r="EL997" s="127"/>
      <c r="EM997" s="127"/>
      <c r="EN997" s="127"/>
      <c r="EO997" s="127"/>
      <c r="EP997" s="127"/>
      <c r="EQ997" s="127"/>
      <c r="ER997" s="127"/>
      <c r="ES997" s="127"/>
      <c r="ET997" s="127"/>
      <c r="EU997" s="127"/>
      <c r="EV997" s="127"/>
      <c r="EW997" s="127"/>
      <c r="EX997" s="127"/>
      <c r="EY997" s="127"/>
      <c r="EZ997" s="127"/>
      <c r="FA997" s="127"/>
      <c r="FB997" s="127"/>
      <c r="FC997" s="127"/>
      <c r="FD997" s="127"/>
      <c r="FE997" s="127"/>
      <c r="FF997" s="127"/>
      <c r="FG997" s="127"/>
      <c r="FH997" s="127"/>
      <c r="FI997" s="127"/>
      <c r="FJ997" s="127"/>
      <c r="FK997" s="127"/>
      <c r="FL997" s="127"/>
      <c r="FM997" s="127"/>
      <c r="FN997" s="127"/>
      <c r="FO997" s="127"/>
      <c r="FP997" s="127"/>
      <c r="FQ997" s="127"/>
      <c r="FR997" s="127"/>
      <c r="FS997" s="127"/>
      <c r="FT997" s="127"/>
      <c r="FU997" s="127"/>
      <c r="FV997" s="127"/>
      <c r="FW997" s="127"/>
      <c r="FX997" s="127"/>
      <c r="FY997" s="127"/>
      <c r="FZ997" s="127"/>
      <c r="GA997" s="127"/>
      <c r="GB997" s="127"/>
      <c r="GC997" s="127"/>
      <c r="GD997" s="127"/>
      <c r="GE997" s="127"/>
      <c r="GF997" s="127"/>
      <c r="GG997" s="127"/>
      <c r="GH997" s="127"/>
      <c r="GI997" s="127"/>
      <c r="GJ997" s="127"/>
      <c r="GK997" s="127"/>
      <c r="GL997" s="127"/>
      <c r="GM997" s="127"/>
      <c r="GN997" s="127"/>
      <c r="GO997" s="127"/>
      <c r="GP997" s="127"/>
      <c r="GQ997" s="127"/>
      <c r="GR997" s="127"/>
      <c r="GS997" s="127"/>
      <c r="GT997" s="127"/>
      <c r="GU997" s="127"/>
      <c r="GV997" s="127"/>
      <c r="GW997" s="127"/>
      <c r="GX997" s="127"/>
      <c r="GY997" s="127"/>
      <c r="GZ997" s="127"/>
      <c r="HA997" s="127"/>
      <c r="HB997" s="127"/>
      <c r="HC997" s="127"/>
      <c r="HD997" s="127"/>
      <c r="HE997" s="127"/>
      <c r="HF997" s="127"/>
      <c r="HG997" s="127"/>
      <c r="HH997" s="127"/>
      <c r="HI997" s="127"/>
      <c r="HJ997" s="127"/>
      <c r="HK997" s="127"/>
      <c r="HL997" s="127"/>
      <c r="HM997" s="127"/>
      <c r="HN997" s="127"/>
      <c r="HO997" s="127"/>
      <c r="HP997" s="127"/>
      <c r="HQ997" s="127"/>
      <c r="HR997" s="127"/>
      <c r="HS997" s="127"/>
      <c r="HT997" s="127"/>
      <c r="HU997" s="127"/>
      <c r="HV997" s="127"/>
      <c r="HW997" s="127"/>
      <c r="HX997" s="127"/>
      <c r="HY997" s="127"/>
      <c r="H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  <c r="BK998" s="127"/>
      <c r="BL998" s="127"/>
      <c r="BM998" s="127"/>
      <c r="BN998" s="127"/>
      <c r="BO998" s="127"/>
      <c r="BP998" s="127"/>
      <c r="BQ998" s="127"/>
      <c r="BR998" s="127"/>
      <c r="BS998" s="127"/>
      <c r="BT998" s="127"/>
      <c r="BU998" s="127"/>
      <c r="BV998" s="127"/>
      <c r="BW998" s="127"/>
      <c r="BX998" s="127"/>
      <c r="BY998" s="127"/>
      <c r="BZ998" s="127"/>
      <c r="CA998" s="127"/>
      <c r="CB998" s="127"/>
      <c r="CC998" s="127"/>
      <c r="CD998" s="127"/>
      <c r="CE998" s="127"/>
      <c r="CF998" s="127"/>
      <c r="CG998" s="127"/>
      <c r="CH998" s="127"/>
      <c r="CI998" s="127"/>
      <c r="CJ998" s="127"/>
      <c r="CK998" s="127"/>
      <c r="CL998" s="127"/>
      <c r="CM998" s="127"/>
      <c r="CN998" s="127"/>
      <c r="CO998" s="127"/>
      <c r="CP998" s="127"/>
      <c r="CQ998" s="127"/>
      <c r="CR998" s="127"/>
      <c r="CS998" s="127"/>
      <c r="CT998" s="127"/>
      <c r="CU998" s="127"/>
      <c r="CV998" s="127"/>
      <c r="CW998" s="127"/>
      <c r="CX998" s="127"/>
      <c r="CY998" s="127"/>
      <c r="CZ998" s="127"/>
      <c r="DA998" s="127"/>
      <c r="DB998" s="127"/>
      <c r="DC998" s="127"/>
      <c r="DD998" s="127"/>
      <c r="DE998" s="127"/>
      <c r="DF998" s="127"/>
      <c r="DG998" s="127"/>
      <c r="DH998" s="127"/>
      <c r="DI998" s="127"/>
      <c r="DJ998" s="127"/>
      <c r="DK998" s="127"/>
      <c r="DL998" s="127"/>
      <c r="DM998" s="127"/>
      <c r="DN998" s="127"/>
      <c r="DO998" s="127"/>
      <c r="DP998" s="127"/>
      <c r="DQ998" s="127"/>
      <c r="DR998" s="127"/>
      <c r="DS998" s="127"/>
      <c r="DT998" s="127"/>
      <c r="DU998" s="127"/>
      <c r="DV998" s="127"/>
      <c r="DW998" s="127"/>
      <c r="DX998" s="127"/>
      <c r="DY998" s="127"/>
      <c r="DZ998" s="127"/>
      <c r="EA998" s="127"/>
      <c r="EB998" s="127"/>
      <c r="EC998" s="127"/>
      <c r="ED998" s="127"/>
      <c r="EE998" s="127"/>
      <c r="EF998" s="127"/>
      <c r="EG998" s="127"/>
      <c r="EH998" s="127"/>
      <c r="EI998" s="127"/>
      <c r="EJ998" s="127"/>
      <c r="EK998" s="127"/>
      <c r="EL998" s="127"/>
      <c r="EM998" s="127"/>
      <c r="EN998" s="127"/>
      <c r="EO998" s="127"/>
      <c r="EP998" s="127"/>
      <c r="EQ998" s="127"/>
      <c r="ER998" s="127"/>
      <c r="ES998" s="127"/>
      <c r="ET998" s="127"/>
      <c r="EU998" s="127"/>
      <c r="EV998" s="127"/>
      <c r="EW998" s="127"/>
      <c r="EX998" s="127"/>
      <c r="EY998" s="127"/>
      <c r="EZ998" s="127"/>
      <c r="FA998" s="127"/>
      <c r="FB998" s="127"/>
      <c r="FC998" s="127"/>
      <c r="FD998" s="127"/>
      <c r="FE998" s="127"/>
      <c r="FF998" s="127"/>
      <c r="FG998" s="127"/>
      <c r="FH998" s="127"/>
      <c r="FI998" s="127"/>
      <c r="FJ998" s="127"/>
      <c r="FK998" s="127"/>
      <c r="FL998" s="127"/>
      <c r="FM998" s="127"/>
      <c r="FN998" s="127"/>
      <c r="FO998" s="127"/>
      <c r="FP998" s="127"/>
      <c r="FQ998" s="127"/>
      <c r="FR998" s="127"/>
      <c r="FS998" s="127"/>
      <c r="FT998" s="127"/>
      <c r="FU998" s="127"/>
      <c r="FV998" s="127"/>
      <c r="FW998" s="127"/>
      <c r="FX998" s="127"/>
      <c r="FY998" s="127"/>
      <c r="FZ998" s="127"/>
      <c r="GA998" s="127"/>
      <c r="GB998" s="127"/>
      <c r="GC998" s="127"/>
      <c r="GD998" s="127"/>
      <c r="GE998" s="127"/>
      <c r="GF998" s="127"/>
      <c r="GG998" s="127"/>
      <c r="GH998" s="127"/>
      <c r="GI998" s="127"/>
      <c r="GJ998" s="127"/>
      <c r="GK998" s="127"/>
      <c r="GL998" s="127"/>
      <c r="GM998" s="127"/>
      <c r="GN998" s="127"/>
      <c r="GO998" s="127"/>
      <c r="GP998" s="127"/>
      <c r="GQ998" s="127"/>
      <c r="GR998" s="127"/>
      <c r="GS998" s="127"/>
      <c r="GT998" s="127"/>
      <c r="GU998" s="127"/>
      <c r="GV998" s="127"/>
      <c r="GW998" s="127"/>
      <c r="GX998" s="127"/>
      <c r="GY998" s="127"/>
      <c r="GZ998" s="127"/>
      <c r="HA998" s="127"/>
      <c r="HB998" s="127"/>
      <c r="HC998" s="127"/>
      <c r="HD998" s="127"/>
      <c r="HE998" s="127"/>
      <c r="HF998" s="127"/>
      <c r="HG998" s="127"/>
      <c r="HH998" s="127"/>
      <c r="HI998" s="127"/>
      <c r="HJ998" s="127"/>
      <c r="HK998" s="127"/>
      <c r="HL998" s="127"/>
      <c r="HM998" s="127"/>
      <c r="HN998" s="127"/>
      <c r="HO998" s="127"/>
      <c r="HP998" s="127"/>
      <c r="HQ998" s="127"/>
      <c r="HR998" s="127"/>
      <c r="HS998" s="127"/>
      <c r="HT998" s="127"/>
      <c r="HU998" s="127"/>
      <c r="HV998" s="127"/>
      <c r="HW998" s="127"/>
      <c r="HX998" s="127"/>
      <c r="HY998" s="127"/>
      <c r="H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  <c r="BK999" s="127"/>
      <c r="BL999" s="127"/>
      <c r="BM999" s="127"/>
      <c r="BN999" s="127"/>
      <c r="BO999" s="127"/>
      <c r="BP999" s="127"/>
      <c r="BQ999" s="127"/>
      <c r="BR999" s="127"/>
      <c r="BS999" s="127"/>
      <c r="BT999" s="127"/>
      <c r="BU999" s="127"/>
      <c r="BV999" s="127"/>
      <c r="BW999" s="127"/>
      <c r="BX999" s="127"/>
      <c r="BY999" s="127"/>
      <c r="BZ999" s="127"/>
      <c r="CA999" s="127"/>
      <c r="CB999" s="127"/>
      <c r="CC999" s="127"/>
      <c r="CD999" s="127"/>
      <c r="CE999" s="127"/>
      <c r="CF999" s="127"/>
      <c r="CG999" s="127"/>
      <c r="CH999" s="127"/>
      <c r="CI999" s="127"/>
      <c r="CJ999" s="127"/>
      <c r="CK999" s="127"/>
      <c r="CL999" s="127"/>
      <c r="CM999" s="127"/>
      <c r="CN999" s="127"/>
      <c r="CO999" s="127"/>
      <c r="CP999" s="127"/>
      <c r="CQ999" s="127"/>
      <c r="CR999" s="127"/>
      <c r="CS999" s="127"/>
      <c r="CT999" s="127"/>
      <c r="CU999" s="127"/>
      <c r="CV999" s="127"/>
      <c r="CW999" s="127"/>
      <c r="CX999" s="127"/>
      <c r="CY999" s="127"/>
      <c r="CZ999" s="127"/>
      <c r="DA999" s="127"/>
      <c r="DB999" s="127"/>
      <c r="DC999" s="127"/>
      <c r="DD999" s="127"/>
      <c r="DE999" s="127"/>
      <c r="DF999" s="127"/>
      <c r="DG999" s="127"/>
      <c r="DH999" s="127"/>
      <c r="DI999" s="127"/>
      <c r="DJ999" s="127"/>
      <c r="DK999" s="127"/>
      <c r="DL999" s="127"/>
      <c r="DM999" s="127"/>
      <c r="DN999" s="127"/>
      <c r="DO999" s="127"/>
      <c r="DP999" s="127"/>
      <c r="DQ999" s="127"/>
      <c r="DR999" s="127"/>
      <c r="DS999" s="127"/>
      <c r="DT999" s="127"/>
      <c r="DU999" s="127"/>
      <c r="DV999" s="127"/>
      <c r="DW999" s="127"/>
      <c r="DX999" s="127"/>
      <c r="DY999" s="127"/>
      <c r="DZ999" s="127"/>
      <c r="EA999" s="127"/>
      <c r="EB999" s="127"/>
      <c r="EC999" s="127"/>
      <c r="ED999" s="127"/>
      <c r="EE999" s="127"/>
      <c r="EF999" s="127"/>
      <c r="EG999" s="127"/>
      <c r="EH999" s="127"/>
      <c r="EI999" s="127"/>
      <c r="EJ999" s="127"/>
      <c r="EK999" s="127"/>
      <c r="EL999" s="127"/>
      <c r="EM999" s="127"/>
      <c r="EN999" s="127"/>
      <c r="EO999" s="127"/>
      <c r="EP999" s="127"/>
      <c r="EQ999" s="127"/>
      <c r="ER999" s="127"/>
      <c r="ES999" s="127"/>
      <c r="ET999" s="127"/>
      <c r="EU999" s="127"/>
      <c r="EV999" s="127"/>
      <c r="EW999" s="127"/>
      <c r="EX999" s="127"/>
      <c r="EY999" s="127"/>
      <c r="EZ999" s="127"/>
      <c r="FA999" s="127"/>
      <c r="FB999" s="127"/>
      <c r="FC999" s="127"/>
      <c r="FD999" s="127"/>
      <c r="FE999" s="127"/>
      <c r="FF999" s="127"/>
      <c r="FG999" s="127"/>
      <c r="FH999" s="127"/>
      <c r="FI999" s="127"/>
      <c r="FJ999" s="127"/>
      <c r="FK999" s="127"/>
      <c r="FL999" s="127"/>
      <c r="FM999" s="127"/>
      <c r="FN999" s="127"/>
      <c r="FO999" s="127"/>
      <c r="FP999" s="127"/>
      <c r="FQ999" s="127"/>
      <c r="FR999" s="127"/>
      <c r="FS999" s="127"/>
      <c r="FT999" s="127"/>
      <c r="FU999" s="127"/>
      <c r="FV999" s="127"/>
      <c r="FW999" s="127"/>
      <c r="FX999" s="127"/>
      <c r="FY999" s="127"/>
      <c r="FZ999" s="127"/>
      <c r="GA999" s="127"/>
      <c r="GB999" s="127"/>
      <c r="GC999" s="127"/>
      <c r="GD999" s="127"/>
      <c r="GE999" s="127"/>
      <c r="GF999" s="127"/>
      <c r="GG999" s="127"/>
      <c r="GH999" s="127"/>
      <c r="GI999" s="127"/>
      <c r="GJ999" s="127"/>
      <c r="GK999" s="127"/>
      <c r="GL999" s="127"/>
      <c r="GM999" s="127"/>
      <c r="GN999" s="127"/>
      <c r="GO999" s="127"/>
      <c r="GP999" s="127"/>
      <c r="GQ999" s="127"/>
      <c r="GR999" s="127"/>
      <c r="GS999" s="127"/>
      <c r="GT999" s="127"/>
      <c r="GU999" s="127"/>
      <c r="GV999" s="127"/>
      <c r="GW999" s="127"/>
      <c r="GX999" s="127"/>
      <c r="GY999" s="127"/>
      <c r="GZ999" s="127"/>
      <c r="HA999" s="127"/>
      <c r="HB999" s="127"/>
      <c r="HC999" s="127"/>
      <c r="HD999" s="127"/>
      <c r="HE999" s="127"/>
      <c r="HF999" s="127"/>
      <c r="HG999" s="127"/>
      <c r="HH999" s="127"/>
      <c r="HI999" s="127"/>
      <c r="HJ999" s="127"/>
      <c r="HK999" s="127"/>
      <c r="HL999" s="127"/>
      <c r="HM999" s="127"/>
      <c r="HN999" s="127"/>
      <c r="HO999" s="127"/>
      <c r="HP999" s="127"/>
      <c r="HQ999" s="127"/>
      <c r="HR999" s="127"/>
      <c r="HS999" s="127"/>
      <c r="HT999" s="127"/>
      <c r="HU999" s="127"/>
      <c r="HV999" s="127"/>
      <c r="HW999" s="127"/>
      <c r="HX999" s="127"/>
      <c r="HY999" s="127"/>
      <c r="H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  <c r="BK1000" s="127"/>
      <c r="BL1000" s="127"/>
      <c r="BM1000" s="127"/>
      <c r="BN1000" s="127"/>
      <c r="BO1000" s="127"/>
      <c r="BP1000" s="127"/>
      <c r="BQ1000" s="127"/>
      <c r="BR1000" s="127"/>
      <c r="BS1000" s="127"/>
      <c r="BT1000" s="127"/>
      <c r="BU1000" s="127"/>
      <c r="BV1000" s="127"/>
      <c r="BW1000" s="127"/>
      <c r="BX1000" s="127"/>
      <c r="BY1000" s="127"/>
      <c r="BZ1000" s="127"/>
      <c r="CA1000" s="127"/>
      <c r="CB1000" s="127"/>
      <c r="CC1000" s="127"/>
      <c r="CD1000" s="127"/>
      <c r="CE1000" s="127"/>
      <c r="CF1000" s="127"/>
      <c r="CG1000" s="127"/>
      <c r="CH1000" s="127"/>
      <c r="CI1000" s="127"/>
      <c r="CJ1000" s="127"/>
      <c r="CK1000" s="127"/>
      <c r="CL1000" s="127"/>
      <c r="CM1000" s="127"/>
      <c r="CN1000" s="127"/>
      <c r="CO1000" s="127"/>
      <c r="CP1000" s="127"/>
      <c r="CQ1000" s="127"/>
      <c r="CR1000" s="127"/>
      <c r="CS1000" s="127"/>
      <c r="CT1000" s="127"/>
      <c r="CU1000" s="127"/>
      <c r="CV1000" s="127"/>
      <c r="CW1000" s="127"/>
      <c r="CX1000" s="127"/>
      <c r="CY1000" s="127"/>
      <c r="CZ1000" s="127"/>
      <c r="DA1000" s="127"/>
      <c r="DB1000" s="127"/>
      <c r="DC1000" s="127"/>
      <c r="DD1000" s="127"/>
      <c r="DE1000" s="127"/>
      <c r="DF1000" s="127"/>
      <c r="DG1000" s="127"/>
      <c r="DH1000" s="127"/>
      <c r="DI1000" s="127"/>
      <c r="DJ1000" s="127"/>
      <c r="DK1000" s="127"/>
      <c r="DL1000" s="127"/>
      <c r="DM1000" s="127"/>
      <c r="DN1000" s="127"/>
      <c r="DO1000" s="127"/>
      <c r="DP1000" s="127"/>
      <c r="DQ1000" s="127"/>
      <c r="DR1000" s="127"/>
      <c r="DS1000" s="127"/>
      <c r="DT1000" s="127"/>
      <c r="DU1000" s="127"/>
      <c r="DV1000" s="127"/>
      <c r="DW1000" s="127"/>
      <c r="DX1000" s="127"/>
      <c r="DY1000" s="127"/>
      <c r="DZ1000" s="127"/>
      <c r="EA1000" s="127"/>
      <c r="EB1000" s="127"/>
      <c r="EC1000" s="127"/>
      <c r="ED1000" s="127"/>
      <c r="EE1000" s="127"/>
      <c r="EF1000" s="127"/>
      <c r="EG1000" s="127"/>
      <c r="EH1000" s="127"/>
      <c r="EI1000" s="127"/>
      <c r="EJ1000" s="127"/>
      <c r="EK1000" s="127"/>
      <c r="EL1000" s="127"/>
      <c r="EM1000" s="127"/>
      <c r="EN1000" s="127"/>
      <c r="EO1000" s="127"/>
      <c r="EP1000" s="127"/>
      <c r="EQ1000" s="127"/>
      <c r="ER1000" s="127"/>
      <c r="ES1000" s="127"/>
      <c r="ET1000" s="127"/>
      <c r="EU1000" s="127"/>
      <c r="EV1000" s="127"/>
      <c r="EW1000" s="127"/>
      <c r="EX1000" s="127"/>
      <c r="EY1000" s="127"/>
      <c r="EZ1000" s="127"/>
      <c r="FA1000" s="127"/>
      <c r="FB1000" s="127"/>
      <c r="FC1000" s="127"/>
      <c r="FD1000" s="127"/>
      <c r="FE1000" s="127"/>
      <c r="FF1000" s="127"/>
      <c r="FG1000" s="127"/>
      <c r="FH1000" s="127"/>
      <c r="FI1000" s="127"/>
      <c r="FJ1000" s="127"/>
      <c r="FK1000" s="127"/>
      <c r="FL1000" s="127"/>
      <c r="FM1000" s="127"/>
      <c r="FN1000" s="127"/>
      <c r="FO1000" s="127"/>
      <c r="FP1000" s="127"/>
      <c r="FQ1000" s="127"/>
      <c r="FR1000" s="127"/>
      <c r="FS1000" s="127"/>
      <c r="FT1000" s="127"/>
      <c r="FU1000" s="127"/>
      <c r="FV1000" s="127"/>
      <c r="FW1000" s="127"/>
      <c r="FX1000" s="127"/>
      <c r="FY1000" s="127"/>
      <c r="FZ1000" s="127"/>
      <c r="GA1000" s="127"/>
      <c r="GB1000" s="127"/>
      <c r="GC1000" s="127"/>
      <c r="GD1000" s="127"/>
      <c r="GE1000" s="127"/>
      <c r="GF1000" s="127"/>
      <c r="GG1000" s="127"/>
      <c r="GH1000" s="127"/>
      <c r="GI1000" s="127"/>
      <c r="GJ1000" s="127"/>
      <c r="GK1000" s="127"/>
      <c r="GL1000" s="127"/>
      <c r="GM1000" s="127"/>
      <c r="GN1000" s="127"/>
      <c r="GO1000" s="127"/>
      <c r="GP1000" s="127"/>
      <c r="GQ1000" s="127"/>
      <c r="GR1000" s="127"/>
      <c r="GS1000" s="127"/>
      <c r="GT1000" s="127"/>
      <c r="GU1000" s="127"/>
      <c r="GV1000" s="127"/>
      <c r="GW1000" s="127"/>
      <c r="GX1000" s="127"/>
      <c r="GY1000" s="127"/>
      <c r="GZ1000" s="127"/>
      <c r="HA1000" s="127"/>
      <c r="HB1000" s="127"/>
      <c r="HC1000" s="127"/>
      <c r="HD1000" s="127"/>
      <c r="HE1000" s="127"/>
      <c r="HF1000" s="127"/>
      <c r="HG1000" s="127"/>
      <c r="HH1000" s="127"/>
      <c r="HI1000" s="127"/>
      <c r="HJ1000" s="127"/>
      <c r="HK1000" s="127"/>
      <c r="HL1000" s="127"/>
      <c r="HM1000" s="127"/>
      <c r="HN1000" s="127"/>
      <c r="HO1000" s="127"/>
      <c r="HP1000" s="127"/>
      <c r="HQ1000" s="127"/>
      <c r="HR1000" s="127"/>
      <c r="HS1000" s="127"/>
      <c r="HT1000" s="127"/>
      <c r="HU1000" s="127"/>
      <c r="HV1000" s="127"/>
      <c r="HW1000" s="127"/>
      <c r="HX1000" s="127"/>
      <c r="HY1000" s="127"/>
      <c r="HZ1000" s="12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3584</v>
      </c>
      <c r="B1" s="23" t="s">
        <v>3585</v>
      </c>
      <c r="C1" s="23" t="s">
        <v>3586</v>
      </c>
    </row>
    <row r="2">
      <c r="A2" s="23" t="s">
        <v>3587</v>
      </c>
      <c r="B2" s="5"/>
      <c r="C2" s="23">
        <v>32867.0</v>
      </c>
    </row>
    <row r="3">
      <c r="A3" s="23" t="s">
        <v>3587</v>
      </c>
      <c r="B3" s="23">
        <v>0.0</v>
      </c>
      <c r="C3" s="23">
        <v>141414.0</v>
      </c>
    </row>
    <row r="4">
      <c r="A4" s="23" t="s">
        <v>3587</v>
      </c>
      <c r="B4" s="23">
        <v>1.0</v>
      </c>
      <c r="C4" s="23">
        <v>35738.0</v>
      </c>
    </row>
    <row r="5">
      <c r="A5" s="23" t="s">
        <v>3587</v>
      </c>
      <c r="B5" s="23">
        <v>2.0</v>
      </c>
      <c r="C5" s="23">
        <v>35166.0</v>
      </c>
    </row>
    <row r="6">
      <c r="A6" s="23" t="s">
        <v>3587</v>
      </c>
      <c r="B6" s="23">
        <v>3.0</v>
      </c>
      <c r="C6" s="23">
        <v>27684.0</v>
      </c>
    </row>
    <row r="7">
      <c r="A7" s="23" t="s">
        <v>3587</v>
      </c>
      <c r="B7" s="23">
        <v>4.0</v>
      </c>
      <c r="C7" s="23">
        <v>21439.0</v>
      </c>
    </row>
    <row r="8">
      <c r="A8" s="23" t="s">
        <v>3587</v>
      </c>
      <c r="B8" s="23">
        <v>5.0</v>
      </c>
      <c r="C8" s="23">
        <v>16296.0</v>
      </c>
    </row>
    <row r="9">
      <c r="A9" s="23" t="s">
        <v>3587</v>
      </c>
      <c r="B9" s="23">
        <v>6.0</v>
      </c>
      <c r="C9" s="23">
        <v>12820.0</v>
      </c>
    </row>
    <row r="10">
      <c r="A10" s="23" t="s">
        <v>3587</v>
      </c>
      <c r="B10" s="23">
        <v>7.0</v>
      </c>
      <c r="C10" s="23">
        <v>10311.0</v>
      </c>
    </row>
    <row r="11">
      <c r="A11" s="23" t="s">
        <v>3587</v>
      </c>
      <c r="B11" s="23">
        <v>8.0</v>
      </c>
      <c r="C11" s="23">
        <v>8238.0</v>
      </c>
    </row>
    <row r="12">
      <c r="A12" s="23" t="s">
        <v>3587</v>
      </c>
      <c r="B12" s="23">
        <v>9.0</v>
      </c>
      <c r="C12" s="23">
        <v>6779.0</v>
      </c>
    </row>
    <row r="13">
      <c r="A13" s="23" t="s">
        <v>3587</v>
      </c>
      <c r="B13" s="23">
        <v>10.0</v>
      </c>
      <c r="C13" s="23">
        <v>5463.0</v>
      </c>
    </row>
    <row r="14">
      <c r="A14" s="23" t="s">
        <v>3587</v>
      </c>
      <c r="B14" s="23">
        <v>11.0</v>
      </c>
      <c r="C14" s="23">
        <v>4547.0</v>
      </c>
    </row>
    <row r="15">
      <c r="A15" s="23" t="s">
        <v>3587</v>
      </c>
      <c r="B15" s="23">
        <v>12.0</v>
      </c>
      <c r="C15" s="23">
        <v>3943.0</v>
      </c>
    </row>
    <row r="16">
      <c r="A16" s="23" t="s">
        <v>3587</v>
      </c>
      <c r="B16" s="23">
        <v>13.0</v>
      </c>
      <c r="C16" s="23">
        <v>3361.0</v>
      </c>
    </row>
    <row r="17">
      <c r="A17" s="23" t="s">
        <v>3587</v>
      </c>
      <c r="B17" s="23">
        <v>14.0</v>
      </c>
      <c r="C17" s="23">
        <v>2625.0</v>
      </c>
    </row>
    <row r="18">
      <c r="A18" s="23" t="s">
        <v>3587</v>
      </c>
      <c r="B18" s="23">
        <v>15.0</v>
      </c>
      <c r="C18" s="23">
        <v>2398.0</v>
      </c>
    </row>
    <row r="19">
      <c r="A19" s="23" t="s">
        <v>3587</v>
      </c>
      <c r="B19" s="23">
        <v>16.0</v>
      </c>
      <c r="C19" s="23">
        <v>1908.0</v>
      </c>
    </row>
    <row r="20">
      <c r="A20" s="23" t="s">
        <v>3587</v>
      </c>
      <c r="B20" s="23">
        <v>17.0</v>
      </c>
      <c r="C20" s="23">
        <v>1522.0</v>
      </c>
    </row>
    <row r="21">
      <c r="A21" s="23" t="s">
        <v>3587</v>
      </c>
      <c r="B21" s="23">
        <v>18.0</v>
      </c>
      <c r="C21" s="23">
        <v>1409.0</v>
      </c>
    </row>
    <row r="22">
      <c r="A22" s="23" t="s">
        <v>3587</v>
      </c>
      <c r="B22" s="23">
        <v>19.0</v>
      </c>
      <c r="C22" s="23">
        <v>1155.0</v>
      </c>
    </row>
    <row r="23">
      <c r="A23" s="23" t="s">
        <v>3587</v>
      </c>
      <c r="B23" s="23">
        <v>20.0</v>
      </c>
      <c r="C23" s="23">
        <v>884.0</v>
      </c>
    </row>
    <row r="24">
      <c r="A24" s="23" t="s">
        <v>3587</v>
      </c>
      <c r="B24" s="23">
        <v>21.0</v>
      </c>
      <c r="C24" s="23">
        <v>815.0</v>
      </c>
    </row>
    <row r="25">
      <c r="A25" s="23" t="s">
        <v>3587</v>
      </c>
      <c r="B25" s="23">
        <v>22.0</v>
      </c>
      <c r="C25" s="23">
        <v>763.0</v>
      </c>
    </row>
    <row r="26">
      <c r="A26" s="23" t="s">
        <v>3587</v>
      </c>
      <c r="B26" s="23">
        <v>23.0</v>
      </c>
      <c r="C26" s="23">
        <v>587.0</v>
      </c>
    </row>
    <row r="27">
      <c r="A27" s="23" t="s">
        <v>3587</v>
      </c>
      <c r="B27" s="23">
        <v>24.0</v>
      </c>
      <c r="C27" s="23">
        <v>539.0</v>
      </c>
    </row>
    <row r="28">
      <c r="A28" s="23" t="s">
        <v>3587</v>
      </c>
      <c r="B28" s="23">
        <v>25.0</v>
      </c>
      <c r="C28" s="23">
        <v>435.0</v>
      </c>
    </row>
    <row r="29">
      <c r="A29" s="23" t="s">
        <v>3587</v>
      </c>
      <c r="B29" s="23">
        <v>26.0</v>
      </c>
      <c r="C29" s="23">
        <v>379.0</v>
      </c>
    </row>
    <row r="30">
      <c r="A30" s="23" t="s">
        <v>3587</v>
      </c>
      <c r="B30" s="23">
        <v>27.0</v>
      </c>
      <c r="C30" s="23">
        <v>310.0</v>
      </c>
    </row>
    <row r="31">
      <c r="A31" s="23" t="s">
        <v>3587</v>
      </c>
      <c r="B31" s="23">
        <v>28.0</v>
      </c>
      <c r="C31" s="23">
        <v>234.0</v>
      </c>
    </row>
    <row r="32">
      <c r="A32" s="23" t="s">
        <v>3587</v>
      </c>
      <c r="B32" s="23">
        <v>29.0</v>
      </c>
      <c r="C32" s="23">
        <v>217.0</v>
      </c>
    </row>
    <row r="33">
      <c r="A33" s="23" t="s">
        <v>3587</v>
      </c>
      <c r="B33" s="23">
        <v>30.0</v>
      </c>
      <c r="C33" s="23">
        <v>199.0</v>
      </c>
    </row>
    <row r="34">
      <c r="A34" s="23" t="s">
        <v>3587</v>
      </c>
      <c r="B34" s="23">
        <v>31.0</v>
      </c>
      <c r="C34" s="23">
        <v>194.0</v>
      </c>
    </row>
    <row r="35">
      <c r="A35" s="23" t="s">
        <v>3587</v>
      </c>
      <c r="B35" s="23">
        <v>32.0</v>
      </c>
      <c r="C35" s="23">
        <v>190.0</v>
      </c>
    </row>
    <row r="36">
      <c r="A36" s="23" t="s">
        <v>3587</v>
      </c>
      <c r="B36" s="23">
        <v>33.0</v>
      </c>
      <c r="C36" s="23">
        <v>173.0</v>
      </c>
    </row>
    <row r="37">
      <c r="A37" s="23" t="s">
        <v>3587</v>
      </c>
      <c r="B37" s="23">
        <v>34.0</v>
      </c>
      <c r="C37" s="23">
        <v>114.0</v>
      </c>
    </row>
    <row r="38">
      <c r="A38" s="23" t="s">
        <v>3587</v>
      </c>
      <c r="B38" s="23">
        <v>35.0</v>
      </c>
      <c r="C38" s="23">
        <v>113.0</v>
      </c>
    </row>
    <row r="39">
      <c r="A39" s="23" t="s">
        <v>3587</v>
      </c>
      <c r="B39" s="23">
        <v>36.0</v>
      </c>
      <c r="C39" s="23">
        <v>94.0</v>
      </c>
    </row>
    <row r="40">
      <c r="A40" s="23" t="s">
        <v>3587</v>
      </c>
      <c r="B40" s="23">
        <v>37.0</v>
      </c>
      <c r="C40" s="23">
        <v>100.0</v>
      </c>
    </row>
    <row r="41">
      <c r="A41" s="23" t="s">
        <v>3587</v>
      </c>
      <c r="B41" s="23">
        <v>38.0</v>
      </c>
      <c r="C41" s="23">
        <v>89.0</v>
      </c>
    </row>
    <row r="42">
      <c r="A42" s="23" t="s">
        <v>3587</v>
      </c>
      <c r="B42" s="23">
        <v>39.0</v>
      </c>
      <c r="C42" s="23">
        <v>82.0</v>
      </c>
    </row>
    <row r="43">
      <c r="A43" s="23" t="s">
        <v>3587</v>
      </c>
      <c r="B43" s="23">
        <v>40.0</v>
      </c>
      <c r="C43" s="23">
        <v>39.0</v>
      </c>
    </row>
    <row r="44">
      <c r="A44" s="23" t="s">
        <v>3587</v>
      </c>
      <c r="B44" s="23">
        <v>41.0</v>
      </c>
      <c r="C44" s="23">
        <v>40.0</v>
      </c>
    </row>
    <row r="45">
      <c r="A45" s="23" t="s">
        <v>3587</v>
      </c>
      <c r="B45" s="23">
        <v>42.0</v>
      </c>
      <c r="C45" s="23">
        <v>43.0</v>
      </c>
    </row>
    <row r="46">
      <c r="A46" s="23" t="s">
        <v>3587</v>
      </c>
      <c r="B46" s="23">
        <v>43.0</v>
      </c>
      <c r="C46" s="23">
        <v>40.0</v>
      </c>
    </row>
    <row r="47">
      <c r="A47" s="23" t="s">
        <v>3587</v>
      </c>
      <c r="B47" s="23">
        <v>44.0</v>
      </c>
      <c r="C47" s="23">
        <v>18.0</v>
      </c>
    </row>
    <row r="48">
      <c r="A48" s="23" t="s">
        <v>3587</v>
      </c>
      <c r="B48" s="23">
        <v>45.0</v>
      </c>
      <c r="C48" s="23">
        <v>27.0</v>
      </c>
    </row>
    <row r="49">
      <c r="A49" s="23" t="s">
        <v>3587</v>
      </c>
      <c r="B49" s="23">
        <v>46.0</v>
      </c>
      <c r="C49" s="23">
        <v>32.0</v>
      </c>
    </row>
    <row r="50">
      <c r="A50" s="23" t="s">
        <v>3587</v>
      </c>
      <c r="B50" s="23">
        <v>47.0</v>
      </c>
      <c r="C50" s="23">
        <v>16.0</v>
      </c>
    </row>
    <row r="51">
      <c r="A51" s="23" t="s">
        <v>3587</v>
      </c>
      <c r="B51" s="23">
        <v>48.0</v>
      </c>
      <c r="C51" s="23">
        <v>6.0</v>
      </c>
    </row>
    <row r="52">
      <c r="A52" s="23" t="s">
        <v>3587</v>
      </c>
      <c r="B52" s="23">
        <v>49.0</v>
      </c>
      <c r="C52" s="23">
        <v>18.0</v>
      </c>
    </row>
    <row r="53">
      <c r="A53" s="23" t="s">
        <v>3587</v>
      </c>
      <c r="B53" s="23">
        <v>50.0</v>
      </c>
      <c r="C53" s="23">
        <v>15.0</v>
      </c>
    </row>
    <row r="54">
      <c r="A54" s="23" t="s">
        <v>3587</v>
      </c>
      <c r="B54" s="23">
        <v>51.0</v>
      </c>
      <c r="C54" s="23">
        <v>11.0</v>
      </c>
    </row>
    <row r="55">
      <c r="A55" s="23" t="s">
        <v>3587</v>
      </c>
      <c r="B55" s="23">
        <v>52.0</v>
      </c>
      <c r="C55" s="23">
        <v>10.0</v>
      </c>
    </row>
    <row r="56">
      <c r="A56" s="23" t="s">
        <v>3587</v>
      </c>
      <c r="B56" s="23">
        <v>53.0</v>
      </c>
      <c r="C56" s="23">
        <v>17.0</v>
      </c>
    </row>
    <row r="57">
      <c r="A57" s="23" t="s">
        <v>3587</v>
      </c>
      <c r="B57" s="23">
        <v>54.0</v>
      </c>
      <c r="C57" s="23">
        <v>10.0</v>
      </c>
    </row>
    <row r="58">
      <c r="A58" s="23" t="s">
        <v>3587</v>
      </c>
      <c r="B58" s="23">
        <v>55.0</v>
      </c>
      <c r="C58" s="23">
        <v>6.0</v>
      </c>
    </row>
    <row r="59">
      <c r="A59" s="23" t="s">
        <v>3587</v>
      </c>
      <c r="B59" s="23">
        <v>56.0</v>
      </c>
      <c r="C59" s="23">
        <v>3.0</v>
      </c>
    </row>
    <row r="60">
      <c r="A60" s="23" t="s">
        <v>3587</v>
      </c>
      <c r="B60" s="23">
        <v>57.0</v>
      </c>
      <c r="C60" s="23">
        <v>10.0</v>
      </c>
    </row>
    <row r="61">
      <c r="A61" s="23" t="s">
        <v>3587</v>
      </c>
      <c r="B61" s="23">
        <v>58.0</v>
      </c>
      <c r="C61" s="23">
        <v>5.0</v>
      </c>
    </row>
    <row r="62">
      <c r="A62" s="23" t="s">
        <v>3587</v>
      </c>
      <c r="B62" s="23">
        <v>61.0</v>
      </c>
      <c r="C62" s="23">
        <v>8.0</v>
      </c>
    </row>
    <row r="63">
      <c r="A63" s="23" t="s">
        <v>3587</v>
      </c>
      <c r="B63" s="23">
        <v>62.0</v>
      </c>
      <c r="C63" s="23">
        <v>2.0</v>
      </c>
    </row>
    <row r="64">
      <c r="A64" s="23" t="s">
        <v>3587</v>
      </c>
      <c r="B64" s="23">
        <v>63.0</v>
      </c>
      <c r="C64" s="23">
        <v>9.0</v>
      </c>
    </row>
    <row r="65">
      <c r="A65" s="23" t="s">
        <v>3587</v>
      </c>
      <c r="B65" s="23">
        <v>64.0</v>
      </c>
      <c r="C65" s="23">
        <v>1.0</v>
      </c>
    </row>
    <row r="66">
      <c r="A66" s="23" t="s">
        <v>3587</v>
      </c>
      <c r="B66" s="23">
        <v>67.0</v>
      </c>
      <c r="C66" s="23">
        <v>4.0</v>
      </c>
    </row>
    <row r="67">
      <c r="A67" s="23" t="s">
        <v>3587</v>
      </c>
      <c r="B67" s="23">
        <v>71.0</v>
      </c>
      <c r="C67" s="23">
        <v>3.0</v>
      </c>
    </row>
    <row r="68">
      <c r="A68" s="23" t="s">
        <v>3587</v>
      </c>
      <c r="B68" s="23">
        <v>73.0</v>
      </c>
      <c r="C68" s="23">
        <v>2.0</v>
      </c>
    </row>
    <row r="69">
      <c r="A69" s="23" t="s">
        <v>3587</v>
      </c>
      <c r="B69" s="23">
        <v>74.0</v>
      </c>
      <c r="C69" s="23">
        <v>1.0</v>
      </c>
    </row>
    <row r="70">
      <c r="A70" s="23" t="s">
        <v>3587</v>
      </c>
      <c r="B70" s="23">
        <v>75.0</v>
      </c>
      <c r="C70" s="23">
        <v>2.0</v>
      </c>
    </row>
    <row r="71">
      <c r="A71" s="23" t="s">
        <v>3587</v>
      </c>
      <c r="B71" s="23">
        <v>78.0</v>
      </c>
      <c r="C71" s="23">
        <v>2.0</v>
      </c>
    </row>
    <row r="72">
      <c r="A72" s="23" t="s">
        <v>3587</v>
      </c>
      <c r="B72" s="23">
        <v>86.0</v>
      </c>
      <c r="C72" s="23">
        <v>2.0</v>
      </c>
    </row>
    <row r="73">
      <c r="A73" s="23" t="s">
        <v>3587</v>
      </c>
      <c r="B73" s="23">
        <v>96.0</v>
      </c>
      <c r="C73" s="23">
        <v>1.0</v>
      </c>
    </row>
    <row r="74">
      <c r="A74" s="23" t="s">
        <v>3587</v>
      </c>
      <c r="B74" s="23">
        <v>119.0</v>
      </c>
      <c r="C74" s="23">
        <v>1.0</v>
      </c>
    </row>
    <row r="75">
      <c r="A75" s="23" t="s">
        <v>3634</v>
      </c>
      <c r="B75" s="5"/>
      <c r="C75" s="23">
        <v>34684.0</v>
      </c>
    </row>
    <row r="76">
      <c r="A76" s="23" t="s">
        <v>3634</v>
      </c>
      <c r="B76" s="23">
        <v>0.0</v>
      </c>
      <c r="C76" s="23">
        <v>117252.0</v>
      </c>
    </row>
    <row r="77">
      <c r="A77" s="23" t="s">
        <v>3634</v>
      </c>
      <c r="B77" s="23">
        <v>1.0</v>
      </c>
      <c r="C77" s="23">
        <v>39075.0</v>
      </c>
    </row>
    <row r="78">
      <c r="A78" s="23" t="s">
        <v>3634</v>
      </c>
      <c r="B78" s="23">
        <v>2.0</v>
      </c>
      <c r="C78" s="23">
        <v>40100.0</v>
      </c>
    </row>
    <row r="79">
      <c r="A79" s="23" t="s">
        <v>3634</v>
      </c>
      <c r="B79" s="23">
        <v>3.0</v>
      </c>
      <c r="C79" s="23">
        <v>32983.0</v>
      </c>
    </row>
    <row r="80">
      <c r="A80" s="23" t="s">
        <v>3634</v>
      </c>
      <c r="B80" s="23">
        <v>4.0</v>
      </c>
      <c r="C80" s="23">
        <v>25853.0</v>
      </c>
    </row>
    <row r="81">
      <c r="A81" s="23" t="s">
        <v>3634</v>
      </c>
      <c r="B81" s="23">
        <v>5.0</v>
      </c>
      <c r="C81" s="23">
        <v>20298.0</v>
      </c>
    </row>
    <row r="82">
      <c r="A82" s="23" t="s">
        <v>3634</v>
      </c>
      <c r="B82" s="23">
        <v>6.0</v>
      </c>
      <c r="C82" s="23">
        <v>15774.0</v>
      </c>
    </row>
    <row r="83">
      <c r="A83" s="23" t="s">
        <v>3634</v>
      </c>
      <c r="B83" s="23">
        <v>7.0</v>
      </c>
      <c r="C83" s="23">
        <v>12710.0</v>
      </c>
    </row>
    <row r="84">
      <c r="A84" s="23" t="s">
        <v>3634</v>
      </c>
      <c r="B84" s="23">
        <v>8.0</v>
      </c>
      <c r="C84" s="23">
        <v>10406.0</v>
      </c>
    </row>
    <row r="85">
      <c r="A85" s="23" t="s">
        <v>3634</v>
      </c>
      <c r="B85" s="23">
        <v>9.0</v>
      </c>
      <c r="C85" s="23">
        <v>8279.0</v>
      </c>
    </row>
    <row r="86">
      <c r="A86" s="23" t="s">
        <v>3634</v>
      </c>
      <c r="B86" s="23">
        <v>10.0</v>
      </c>
      <c r="C86" s="23">
        <v>7041.0</v>
      </c>
    </row>
    <row r="87">
      <c r="A87" s="23" t="s">
        <v>3634</v>
      </c>
      <c r="B87" s="23">
        <v>11.0</v>
      </c>
      <c r="C87" s="23">
        <v>5481.0</v>
      </c>
    </row>
    <row r="88">
      <c r="A88" s="23" t="s">
        <v>3634</v>
      </c>
      <c r="B88" s="23">
        <v>12.0</v>
      </c>
      <c r="C88" s="23">
        <v>4870.0</v>
      </c>
    </row>
    <row r="89">
      <c r="A89" s="23" t="s">
        <v>3634</v>
      </c>
      <c r="B89" s="23">
        <v>13.0</v>
      </c>
      <c r="C89" s="23">
        <v>3955.0</v>
      </c>
    </row>
    <row r="90">
      <c r="A90" s="23" t="s">
        <v>3634</v>
      </c>
      <c r="B90" s="23">
        <v>14.0</v>
      </c>
      <c r="C90" s="23">
        <v>3293.0</v>
      </c>
    </row>
    <row r="91">
      <c r="A91" s="23" t="s">
        <v>3634</v>
      </c>
      <c r="B91" s="23">
        <v>15.0</v>
      </c>
      <c r="C91" s="23">
        <v>2786.0</v>
      </c>
    </row>
    <row r="92">
      <c r="A92" s="23" t="s">
        <v>3634</v>
      </c>
      <c r="B92" s="23">
        <v>16.0</v>
      </c>
      <c r="C92" s="23">
        <v>2435.0</v>
      </c>
    </row>
    <row r="93">
      <c r="A93" s="23" t="s">
        <v>3634</v>
      </c>
      <c r="B93" s="23">
        <v>17.0</v>
      </c>
      <c r="C93" s="23">
        <v>2056.0</v>
      </c>
    </row>
    <row r="94">
      <c r="A94" s="23" t="s">
        <v>3634</v>
      </c>
      <c r="B94" s="23">
        <v>18.0</v>
      </c>
      <c r="C94" s="23">
        <v>1692.0</v>
      </c>
    </row>
    <row r="95">
      <c r="A95" s="23" t="s">
        <v>3634</v>
      </c>
      <c r="B95" s="23">
        <v>19.0</v>
      </c>
      <c r="C95" s="23">
        <v>1596.0</v>
      </c>
    </row>
    <row r="96">
      <c r="A96" s="23" t="s">
        <v>3634</v>
      </c>
      <c r="B96" s="23">
        <v>20.0</v>
      </c>
      <c r="C96" s="23">
        <v>1196.0</v>
      </c>
    </row>
    <row r="97">
      <c r="A97" s="23" t="s">
        <v>3634</v>
      </c>
      <c r="B97" s="23">
        <v>21.0</v>
      </c>
      <c r="C97" s="23">
        <v>1016.0</v>
      </c>
    </row>
    <row r="98">
      <c r="A98" s="23" t="s">
        <v>3634</v>
      </c>
      <c r="B98" s="23">
        <v>22.0</v>
      </c>
      <c r="C98" s="23">
        <v>905.0</v>
      </c>
    </row>
    <row r="99">
      <c r="A99" s="23" t="s">
        <v>3634</v>
      </c>
      <c r="B99" s="23">
        <v>23.0</v>
      </c>
      <c r="C99" s="23">
        <v>774.0</v>
      </c>
    </row>
    <row r="100">
      <c r="A100" s="23" t="s">
        <v>3634</v>
      </c>
      <c r="B100" s="23">
        <v>24.0</v>
      </c>
      <c r="C100" s="23">
        <v>606.0</v>
      </c>
    </row>
    <row r="101">
      <c r="A101" s="23" t="s">
        <v>3634</v>
      </c>
      <c r="B101" s="23">
        <v>25.0</v>
      </c>
      <c r="C101" s="23">
        <v>574.0</v>
      </c>
    </row>
    <row r="102">
      <c r="A102" s="23" t="s">
        <v>3634</v>
      </c>
      <c r="B102" s="23">
        <v>26.0</v>
      </c>
      <c r="C102" s="23">
        <v>491.0</v>
      </c>
    </row>
    <row r="103">
      <c r="A103" s="23" t="s">
        <v>3634</v>
      </c>
      <c r="B103" s="23">
        <v>27.0</v>
      </c>
      <c r="C103" s="23">
        <v>384.0</v>
      </c>
    </row>
    <row r="104">
      <c r="A104" s="23" t="s">
        <v>3634</v>
      </c>
      <c r="B104" s="23">
        <v>28.0</v>
      </c>
      <c r="C104" s="23">
        <v>364.0</v>
      </c>
    </row>
    <row r="105">
      <c r="A105" s="23" t="s">
        <v>3634</v>
      </c>
      <c r="B105" s="23">
        <v>29.0</v>
      </c>
      <c r="C105" s="23">
        <v>263.0</v>
      </c>
    </row>
    <row r="106">
      <c r="A106" s="23" t="s">
        <v>3634</v>
      </c>
      <c r="B106" s="23">
        <v>30.0</v>
      </c>
      <c r="C106" s="23">
        <v>243.0</v>
      </c>
    </row>
    <row r="107">
      <c r="A107" s="23" t="s">
        <v>3634</v>
      </c>
      <c r="B107" s="23">
        <v>31.0</v>
      </c>
      <c r="C107" s="23">
        <v>218.0</v>
      </c>
    </row>
    <row r="108">
      <c r="A108" s="23" t="s">
        <v>3634</v>
      </c>
      <c r="B108" s="23">
        <v>32.0</v>
      </c>
      <c r="C108" s="23">
        <v>224.0</v>
      </c>
    </row>
    <row r="109">
      <c r="A109" s="23" t="s">
        <v>3634</v>
      </c>
      <c r="B109" s="23">
        <v>33.0</v>
      </c>
      <c r="C109" s="23">
        <v>142.0</v>
      </c>
    </row>
    <row r="110">
      <c r="A110" s="23" t="s">
        <v>3634</v>
      </c>
      <c r="B110" s="23">
        <v>34.0</v>
      </c>
      <c r="C110" s="23">
        <v>148.0</v>
      </c>
    </row>
    <row r="111">
      <c r="A111" s="23" t="s">
        <v>3634</v>
      </c>
      <c r="B111" s="23">
        <v>35.0</v>
      </c>
      <c r="C111" s="23">
        <v>174.0</v>
      </c>
    </row>
    <row r="112">
      <c r="A112" s="23" t="s">
        <v>3634</v>
      </c>
      <c r="B112" s="23">
        <v>36.0</v>
      </c>
      <c r="C112" s="23">
        <v>92.0</v>
      </c>
    </row>
    <row r="113">
      <c r="A113" s="23" t="s">
        <v>3634</v>
      </c>
      <c r="B113" s="23">
        <v>37.0</v>
      </c>
      <c r="C113" s="23">
        <v>137.0</v>
      </c>
    </row>
    <row r="114">
      <c r="A114" s="23" t="s">
        <v>3634</v>
      </c>
      <c r="B114" s="23">
        <v>38.0</v>
      </c>
      <c r="C114" s="23">
        <v>74.0</v>
      </c>
    </row>
    <row r="115">
      <c r="A115" s="23" t="s">
        <v>3634</v>
      </c>
      <c r="B115" s="23">
        <v>39.0</v>
      </c>
      <c r="C115" s="23">
        <v>55.0</v>
      </c>
    </row>
    <row r="116">
      <c r="A116" s="23" t="s">
        <v>3634</v>
      </c>
      <c r="B116" s="23">
        <v>40.0</v>
      </c>
      <c r="C116" s="23">
        <v>50.0</v>
      </c>
    </row>
    <row r="117">
      <c r="A117" s="23" t="s">
        <v>3634</v>
      </c>
      <c r="B117" s="23">
        <v>41.0</v>
      </c>
      <c r="C117" s="23">
        <v>61.0</v>
      </c>
    </row>
    <row r="118">
      <c r="A118" s="23" t="s">
        <v>3634</v>
      </c>
      <c r="B118" s="23">
        <v>42.0</v>
      </c>
      <c r="C118" s="23">
        <v>26.0</v>
      </c>
    </row>
    <row r="119">
      <c r="A119" s="23" t="s">
        <v>3634</v>
      </c>
      <c r="B119" s="23">
        <v>43.0</v>
      </c>
      <c r="C119" s="23">
        <v>31.0</v>
      </c>
    </row>
    <row r="120">
      <c r="A120" s="23" t="s">
        <v>3634</v>
      </c>
      <c r="B120" s="23">
        <v>44.0</v>
      </c>
      <c r="C120" s="23">
        <v>31.0</v>
      </c>
    </row>
    <row r="121">
      <c r="A121" s="23" t="s">
        <v>3634</v>
      </c>
      <c r="B121" s="23">
        <v>45.0</v>
      </c>
      <c r="C121" s="23">
        <v>31.0</v>
      </c>
    </row>
    <row r="122">
      <c r="A122" s="23" t="s">
        <v>3634</v>
      </c>
      <c r="B122" s="23">
        <v>46.0</v>
      </c>
      <c r="C122" s="23">
        <v>25.0</v>
      </c>
    </row>
    <row r="123">
      <c r="A123" s="23" t="s">
        <v>3634</v>
      </c>
      <c r="B123" s="23">
        <v>47.0</v>
      </c>
      <c r="C123" s="23">
        <v>23.0</v>
      </c>
    </row>
    <row r="124">
      <c r="A124" s="23" t="s">
        <v>3634</v>
      </c>
      <c r="B124" s="23">
        <v>48.0</v>
      </c>
      <c r="C124" s="23">
        <v>21.0</v>
      </c>
    </row>
    <row r="125">
      <c r="A125" s="23" t="s">
        <v>3634</v>
      </c>
      <c r="B125" s="23">
        <v>49.0</v>
      </c>
      <c r="C125" s="23">
        <v>31.0</v>
      </c>
    </row>
    <row r="126">
      <c r="A126" s="23" t="s">
        <v>3634</v>
      </c>
      <c r="B126" s="23">
        <v>50.0</v>
      </c>
      <c r="C126" s="23">
        <v>20.0</v>
      </c>
    </row>
    <row r="127">
      <c r="A127" s="23" t="s">
        <v>3634</v>
      </c>
      <c r="B127" s="23">
        <v>51.0</v>
      </c>
      <c r="C127" s="23">
        <v>24.0</v>
      </c>
    </row>
    <row r="128">
      <c r="A128" s="23" t="s">
        <v>3634</v>
      </c>
      <c r="B128" s="23">
        <v>52.0</v>
      </c>
      <c r="C128" s="23">
        <v>19.0</v>
      </c>
    </row>
    <row r="129">
      <c r="A129" s="23" t="s">
        <v>3634</v>
      </c>
      <c r="B129" s="23">
        <v>53.0</v>
      </c>
      <c r="C129" s="23">
        <v>3.0</v>
      </c>
    </row>
    <row r="130">
      <c r="A130" s="23" t="s">
        <v>3634</v>
      </c>
      <c r="B130" s="23">
        <v>54.0</v>
      </c>
      <c r="C130" s="23">
        <v>6.0</v>
      </c>
    </row>
    <row r="131">
      <c r="A131" s="23" t="s">
        <v>3634</v>
      </c>
      <c r="B131" s="23">
        <v>55.0</v>
      </c>
      <c r="C131" s="23">
        <v>6.0</v>
      </c>
    </row>
    <row r="132">
      <c r="A132" s="23" t="s">
        <v>3634</v>
      </c>
      <c r="B132" s="23">
        <v>56.0</v>
      </c>
      <c r="C132" s="23">
        <v>13.0</v>
      </c>
    </row>
    <row r="133">
      <c r="A133" s="23" t="s">
        <v>3634</v>
      </c>
      <c r="B133" s="23">
        <v>57.0</v>
      </c>
      <c r="C133" s="23">
        <v>11.0</v>
      </c>
    </row>
    <row r="134">
      <c r="A134" s="23" t="s">
        <v>3634</v>
      </c>
      <c r="B134" s="23">
        <v>58.0</v>
      </c>
      <c r="C134" s="23">
        <v>6.0</v>
      </c>
    </row>
    <row r="135">
      <c r="A135" s="23" t="s">
        <v>3634</v>
      </c>
      <c r="B135" s="23">
        <v>59.0</v>
      </c>
      <c r="C135" s="23">
        <v>3.0</v>
      </c>
    </row>
    <row r="136">
      <c r="A136" s="23" t="s">
        <v>3634</v>
      </c>
      <c r="B136" s="23">
        <v>60.0</v>
      </c>
      <c r="C136" s="23">
        <v>3.0</v>
      </c>
    </row>
    <row r="137">
      <c r="A137" s="23" t="s">
        <v>3634</v>
      </c>
      <c r="B137" s="23">
        <v>61.0</v>
      </c>
      <c r="C137" s="23">
        <v>6.0</v>
      </c>
    </row>
    <row r="138">
      <c r="A138" s="23" t="s">
        <v>3634</v>
      </c>
      <c r="B138" s="23">
        <v>62.0</v>
      </c>
      <c r="C138" s="23">
        <v>3.0</v>
      </c>
    </row>
    <row r="139">
      <c r="A139" s="23" t="s">
        <v>3634</v>
      </c>
      <c r="B139" s="23">
        <v>63.0</v>
      </c>
      <c r="C139" s="23">
        <v>4.0</v>
      </c>
    </row>
    <row r="140">
      <c r="A140" s="23" t="s">
        <v>3634</v>
      </c>
      <c r="B140" s="23">
        <v>64.0</v>
      </c>
      <c r="C140" s="23">
        <v>9.0</v>
      </c>
    </row>
    <row r="141">
      <c r="A141" s="23" t="s">
        <v>3634</v>
      </c>
      <c r="B141" s="23">
        <v>65.0</v>
      </c>
      <c r="C141" s="23">
        <v>4.0</v>
      </c>
    </row>
    <row r="142">
      <c r="A142" s="23" t="s">
        <v>3634</v>
      </c>
      <c r="B142" s="23">
        <v>66.0</v>
      </c>
      <c r="C142" s="23">
        <v>1.0</v>
      </c>
    </row>
    <row r="143">
      <c r="A143" s="23" t="s">
        <v>3634</v>
      </c>
      <c r="B143" s="23">
        <v>68.0</v>
      </c>
      <c r="C143" s="23">
        <v>4.0</v>
      </c>
    </row>
    <row r="144">
      <c r="A144" s="23" t="s">
        <v>3634</v>
      </c>
      <c r="B144" s="23">
        <v>70.0</v>
      </c>
      <c r="C144" s="23">
        <v>1.0</v>
      </c>
    </row>
    <row r="145">
      <c r="A145" s="23" t="s">
        <v>3634</v>
      </c>
      <c r="B145" s="23">
        <v>71.0</v>
      </c>
      <c r="C145" s="23">
        <v>7.0</v>
      </c>
    </row>
    <row r="146">
      <c r="A146" s="23" t="s">
        <v>3634</v>
      </c>
      <c r="B146" s="23">
        <v>76.0</v>
      </c>
      <c r="C146" s="23">
        <v>1.0</v>
      </c>
    </row>
    <row r="147">
      <c r="A147" s="23" t="s">
        <v>3634</v>
      </c>
      <c r="B147" s="23">
        <v>77.0</v>
      </c>
      <c r="C147" s="23">
        <v>2.0</v>
      </c>
    </row>
    <row r="148">
      <c r="A148" s="23" t="s">
        <v>3634</v>
      </c>
      <c r="B148" s="23">
        <v>94.0</v>
      </c>
      <c r="C148" s="23">
        <v>3.0</v>
      </c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53</v>
      </c>
      <c r="B1" s="30" t="s">
        <v>895</v>
      </c>
      <c r="C1" s="31" t="s">
        <v>54</v>
      </c>
      <c r="D1" s="32" t="s">
        <v>2091</v>
      </c>
      <c r="E1" s="31" t="s">
        <v>2092</v>
      </c>
      <c r="F1" s="33">
        <v>19.4851</v>
      </c>
      <c r="G1" s="34">
        <v>0.5237386515850573</v>
      </c>
      <c r="H1" s="33">
        <v>9.28</v>
      </c>
      <c r="I1" s="33">
        <v>10.2051</v>
      </c>
      <c r="K1" s="69" t="b">
        <v>0</v>
      </c>
      <c r="L1" s="70" t="b">
        <f t="shared" ref="L1:L8" si="1">K2</f>
        <v>0</v>
      </c>
      <c r="M1" s="70">
        <f t="shared" ref="M1:M8" si="2">L1+K1</f>
        <v>0</v>
      </c>
    </row>
    <row r="2">
      <c r="A2" s="29" t="s">
        <v>53</v>
      </c>
      <c r="B2" s="30" t="s">
        <v>895</v>
      </c>
      <c r="C2" s="31" t="s">
        <v>54</v>
      </c>
      <c r="D2" s="32" t="s">
        <v>2068</v>
      </c>
      <c r="E2" s="31" t="s">
        <v>2070</v>
      </c>
      <c r="F2" s="33">
        <v>18.6308</v>
      </c>
      <c r="G2" s="34">
        <v>0.5958305601477123</v>
      </c>
      <c r="H2" s="33">
        <v>7.53</v>
      </c>
      <c r="I2" s="33">
        <v>11.1008</v>
      </c>
      <c r="K2" s="33" t="b">
        <f t="shared" ref="K2:K8" si="3">if(D2=D1, true, false)</f>
        <v>0</v>
      </c>
      <c r="L2" s="70" t="b">
        <f t="shared" si="1"/>
        <v>0</v>
      </c>
      <c r="M2" s="70">
        <f t="shared" si="2"/>
        <v>0</v>
      </c>
    </row>
    <row r="3">
      <c r="A3" s="29" t="s">
        <v>53</v>
      </c>
      <c r="B3" s="30" t="s">
        <v>895</v>
      </c>
      <c r="C3" s="31" t="s">
        <v>54</v>
      </c>
      <c r="D3" s="32" t="s">
        <v>2230</v>
      </c>
      <c r="E3" s="31" t="s">
        <v>2231</v>
      </c>
      <c r="F3" s="33">
        <v>23.3256</v>
      </c>
      <c r="G3" s="34">
        <v>0.538275542751312</v>
      </c>
      <c r="H3" s="33">
        <v>10.77</v>
      </c>
      <c r="I3" s="33">
        <v>12.555600000000002</v>
      </c>
      <c r="K3" s="33" t="b">
        <f t="shared" si="3"/>
        <v>0</v>
      </c>
      <c r="L3" s="70" t="b">
        <f t="shared" si="1"/>
        <v>0</v>
      </c>
      <c r="M3" s="70">
        <f t="shared" si="2"/>
        <v>0</v>
      </c>
    </row>
    <row r="4">
      <c r="A4" s="29" t="s">
        <v>53</v>
      </c>
      <c r="B4" s="30" t="s">
        <v>895</v>
      </c>
      <c r="C4" s="31" t="s">
        <v>54</v>
      </c>
      <c r="D4" s="32" t="s">
        <v>2145</v>
      </c>
      <c r="E4" s="31" t="s">
        <v>2147</v>
      </c>
      <c r="F4" s="33">
        <v>23.2971</v>
      </c>
      <c r="G4" s="34">
        <v>0.5793467856514329</v>
      </c>
      <c r="H4" s="33">
        <v>9.8</v>
      </c>
      <c r="I4" s="33">
        <v>13.4971</v>
      </c>
      <c r="K4" s="33" t="b">
        <f t="shared" si="3"/>
        <v>0</v>
      </c>
      <c r="L4" s="70" t="b">
        <f t="shared" si="1"/>
        <v>0</v>
      </c>
      <c r="M4" s="70">
        <f t="shared" si="2"/>
        <v>0</v>
      </c>
    </row>
    <row r="5">
      <c r="A5" s="29" t="s">
        <v>53</v>
      </c>
      <c r="B5" s="30" t="s">
        <v>895</v>
      </c>
      <c r="C5" s="31" t="s">
        <v>54</v>
      </c>
      <c r="D5" s="32" t="s">
        <v>2190</v>
      </c>
      <c r="E5" s="31" t="s">
        <v>2191</v>
      </c>
      <c r="F5" s="33">
        <v>18.2528</v>
      </c>
      <c r="G5" s="34">
        <v>0.32996581346423565</v>
      </c>
      <c r="H5" s="33">
        <v>12.23</v>
      </c>
      <c r="I5" s="33">
        <v>6.0228</v>
      </c>
      <c r="K5" s="33" t="b">
        <f t="shared" si="3"/>
        <v>0</v>
      </c>
      <c r="L5" s="70" t="b">
        <f t="shared" si="1"/>
        <v>0</v>
      </c>
      <c r="M5" s="70">
        <f t="shared" si="2"/>
        <v>0</v>
      </c>
    </row>
    <row r="6">
      <c r="A6" s="29" t="s">
        <v>53</v>
      </c>
      <c r="B6" s="30" t="s">
        <v>895</v>
      </c>
      <c r="C6" s="31" t="s">
        <v>54</v>
      </c>
      <c r="D6" s="32" t="s">
        <v>1318</v>
      </c>
      <c r="E6" s="31" t="s">
        <v>1319</v>
      </c>
      <c r="F6" s="33">
        <v>21.591</v>
      </c>
      <c r="G6" s="34">
        <v>0.1987402158306702</v>
      </c>
      <c r="H6" s="33">
        <v>17.3</v>
      </c>
      <c r="I6" s="33">
        <v>4.291</v>
      </c>
      <c r="K6" s="33" t="b">
        <f t="shared" si="3"/>
        <v>0</v>
      </c>
      <c r="L6" s="70" t="b">
        <f t="shared" si="1"/>
        <v>0</v>
      </c>
      <c r="M6" s="70">
        <f t="shared" si="2"/>
        <v>0</v>
      </c>
    </row>
    <row r="7">
      <c r="A7" s="29" t="s">
        <v>53</v>
      </c>
      <c r="B7" s="30" t="s">
        <v>895</v>
      </c>
      <c r="C7" s="31" t="s">
        <v>54</v>
      </c>
      <c r="D7" s="32" t="s">
        <v>773</v>
      </c>
      <c r="E7" s="31" t="s">
        <v>774</v>
      </c>
      <c r="F7" s="33">
        <v>28.7502</v>
      </c>
      <c r="G7" s="34">
        <v>0.5659160631926039</v>
      </c>
      <c r="H7" s="33">
        <v>12.48</v>
      </c>
      <c r="I7" s="33">
        <v>16.2702</v>
      </c>
      <c r="K7" s="33" t="b">
        <f t="shared" si="3"/>
        <v>0</v>
      </c>
      <c r="L7" s="70" t="b">
        <f t="shared" si="1"/>
        <v>0</v>
      </c>
      <c r="M7" s="70">
        <f t="shared" si="2"/>
        <v>0</v>
      </c>
    </row>
    <row r="8">
      <c r="A8" s="29" t="s">
        <v>53</v>
      </c>
      <c r="B8" s="30" t="s">
        <v>895</v>
      </c>
      <c r="C8" s="31" t="s">
        <v>54</v>
      </c>
      <c r="D8" s="32" t="s">
        <v>1554</v>
      </c>
      <c r="E8" s="31" t="s">
        <v>1555</v>
      </c>
      <c r="F8" s="33">
        <v>25.1861</v>
      </c>
      <c r="G8" s="34">
        <v>0.22576341712293685</v>
      </c>
      <c r="H8" s="33">
        <v>19.5</v>
      </c>
      <c r="I8" s="33">
        <v>5.6861</v>
      </c>
      <c r="K8" s="33" t="b">
        <f t="shared" si="3"/>
        <v>0</v>
      </c>
      <c r="L8" s="71" t="str">
        <f t="shared" si="1"/>
        <v/>
      </c>
      <c r="M8" s="70">
        <f t="shared" si="2"/>
        <v>0</v>
      </c>
    </row>
  </sheetData>
  <conditionalFormatting sqref="K7:M8">
    <cfRule type="cellIs" dxfId="4" priority="1" operator="equal">
      <formula>"TRUE"</formula>
    </cfRule>
  </conditionalFormatting>
  <conditionalFormatting sqref="K5:M6">
    <cfRule type="cellIs" dxfId="4" priority="2" operator="equal">
      <formula>"TRUE"</formula>
    </cfRule>
  </conditionalFormatting>
  <conditionalFormatting sqref="K3:M4">
    <cfRule type="cellIs" dxfId="4" priority="3" operator="equal">
      <formula>"TRUE"</formula>
    </cfRule>
  </conditionalFormatting>
  <conditionalFormatting sqref="K1:M2">
    <cfRule type="cellIs" dxfId="4" priority="4" operator="equal">
      <formula>"TRUE"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13"/>
    <col customWidth="1" min="3" max="3" width="13.0"/>
    <col customWidth="1" min="4" max="4" width="9.75"/>
    <col customWidth="1" min="5" max="5" width="14.0"/>
    <col customWidth="1" min="6" max="6" width="8.25"/>
    <col customWidth="1" min="7" max="7" width="17.13"/>
    <col customWidth="1" min="8" max="9" width="14.13"/>
  </cols>
  <sheetData>
    <row r="1" hidden="1">
      <c r="A1" s="73" t="s">
        <v>3</v>
      </c>
      <c r="B1" s="74" t="s">
        <v>4323</v>
      </c>
      <c r="H1" s="74"/>
      <c r="I1" s="75"/>
    </row>
    <row r="2" hidden="1">
      <c r="A2" s="76" t="s">
        <v>15</v>
      </c>
      <c r="B2" s="77" t="s">
        <v>4333</v>
      </c>
      <c r="C2" s="77" t="s">
        <v>4335</v>
      </c>
      <c r="D2" s="77" t="s">
        <v>4337</v>
      </c>
      <c r="E2" s="77" t="s">
        <v>4339</v>
      </c>
      <c r="F2" s="77" t="s">
        <v>894</v>
      </c>
      <c r="G2" s="77" t="s">
        <v>4344</v>
      </c>
      <c r="H2" s="78" t="s">
        <v>4347</v>
      </c>
      <c r="I2" s="79" t="s">
        <v>4349</v>
      </c>
    </row>
    <row r="3" hidden="1">
      <c r="A3" s="80" t="s">
        <v>32</v>
      </c>
      <c r="B3" s="80">
        <v>7.0</v>
      </c>
      <c r="C3" s="80">
        <v>16.0</v>
      </c>
      <c r="D3" s="81">
        <v>23.65506</v>
      </c>
      <c r="E3" s="81">
        <v>14.890822</v>
      </c>
      <c r="F3" s="81">
        <v>-8.764238</v>
      </c>
      <c r="G3" s="82">
        <v>-0.37050162</v>
      </c>
      <c r="H3" s="80">
        <v>4771.0</v>
      </c>
      <c r="I3" s="83">
        <f t="shared" ref="I3:I6" si="1">H3/$H$14</f>
        <v>0.04794541197</v>
      </c>
    </row>
    <row r="4" hidden="1">
      <c r="A4" s="80" t="s">
        <v>54</v>
      </c>
      <c r="B4" s="80">
        <v>28.0</v>
      </c>
      <c r="C4" s="80">
        <v>140.0</v>
      </c>
      <c r="D4" s="81">
        <v>28.865342</v>
      </c>
      <c r="E4" s="81">
        <v>15.22275</v>
      </c>
      <c r="F4" s="81">
        <v>-13.642593</v>
      </c>
      <c r="G4" s="82">
        <v>-0.47262881999999995</v>
      </c>
      <c r="H4" s="80">
        <v>75999.0</v>
      </c>
      <c r="I4" s="83">
        <f t="shared" si="1"/>
        <v>0.7637399632</v>
      </c>
    </row>
    <row r="5" hidden="1">
      <c r="A5" s="80" t="s">
        <v>58</v>
      </c>
      <c r="B5" s="80">
        <v>10.0</v>
      </c>
      <c r="C5" s="80">
        <v>43.0</v>
      </c>
      <c r="D5" s="81">
        <v>29.065524</v>
      </c>
      <c r="E5" s="81">
        <v>16.124588</v>
      </c>
      <c r="F5" s="81">
        <v>-12.940936</v>
      </c>
      <c r="G5" s="82">
        <v>-0.44523319</v>
      </c>
      <c r="H5" s="84">
        <v>18739.0</v>
      </c>
      <c r="I5" s="83">
        <f t="shared" si="1"/>
        <v>0.1883146248</v>
      </c>
    </row>
    <row r="6" hidden="1">
      <c r="A6" s="85" t="s">
        <v>4377</v>
      </c>
      <c r="B6" s="86">
        <f t="shared" ref="B6:C6" si="2">SUM(B3:B5)</f>
        <v>45</v>
      </c>
      <c r="C6" s="86">
        <f t="shared" si="2"/>
        <v>199</v>
      </c>
      <c r="D6" s="87">
        <f>SUMPRODUCT(D3:D5,I3:I5)</f>
        <v>28.65323008</v>
      </c>
      <c r="E6" s="87">
        <f>SUMPRODUCT(E3:E5,I3:I5)</f>
        <v>15.37666486</v>
      </c>
      <c r="F6" s="87">
        <f>E6-D6</f>
        <v>-13.27656522</v>
      </c>
      <c r="G6" s="88">
        <f>F6/D6</f>
        <v>-0.4633531781</v>
      </c>
      <c r="H6" s="89">
        <f>SUM(H3:H5)</f>
        <v>99509</v>
      </c>
      <c r="I6" s="83">
        <f t="shared" si="1"/>
        <v>1</v>
      </c>
    </row>
    <row r="7" hidden="1">
      <c r="A7" s="5"/>
      <c r="B7" s="5"/>
      <c r="C7" s="5"/>
      <c r="D7" s="5"/>
      <c r="E7" s="5"/>
      <c r="F7" s="5"/>
      <c r="G7" s="5"/>
      <c r="H7" s="5"/>
      <c r="I7" s="90"/>
    </row>
    <row r="8">
      <c r="A8" s="5"/>
      <c r="B8" s="5"/>
      <c r="C8" s="5"/>
      <c r="D8" s="5"/>
      <c r="E8" s="5"/>
      <c r="F8" s="5"/>
      <c r="G8" s="5"/>
      <c r="H8" s="5"/>
      <c r="I8" s="90"/>
    </row>
    <row r="9">
      <c r="A9" s="3" t="s">
        <v>61</v>
      </c>
      <c r="B9" s="91" t="s">
        <v>4422</v>
      </c>
      <c r="H9" s="91"/>
      <c r="I9" s="91" t="s">
        <v>4423</v>
      </c>
    </row>
    <row r="10">
      <c r="A10" s="78" t="s">
        <v>8</v>
      </c>
      <c r="B10" s="78" t="s">
        <v>4429</v>
      </c>
      <c r="C10" s="78" t="s">
        <v>4430</v>
      </c>
      <c r="D10" s="78" t="s">
        <v>4433</v>
      </c>
      <c r="E10" s="78" t="s">
        <v>4436</v>
      </c>
      <c r="F10" s="78" t="s">
        <v>894</v>
      </c>
      <c r="G10" s="78" t="s">
        <v>4344</v>
      </c>
      <c r="H10" s="78" t="s">
        <v>4347</v>
      </c>
      <c r="I10" s="79" t="s">
        <v>4349</v>
      </c>
    </row>
    <row r="11">
      <c r="A11" s="80" t="s">
        <v>32</v>
      </c>
      <c r="B11" s="80">
        <v>7.0</v>
      </c>
      <c r="C11" s="80">
        <v>16.0</v>
      </c>
      <c r="D11" s="81">
        <v>23.65506</v>
      </c>
      <c r="E11" s="81">
        <v>10.364416</v>
      </c>
      <c r="F11" s="81">
        <v>-13.290644</v>
      </c>
      <c r="G11" s="82">
        <v>-0.561852</v>
      </c>
      <c r="H11" s="80">
        <v>4771.0</v>
      </c>
      <c r="I11" s="83">
        <f t="shared" ref="I11:I14" si="3">H11/$H$14</f>
        <v>0.04794541197</v>
      </c>
    </row>
    <row r="12">
      <c r="A12" s="80" t="s">
        <v>54</v>
      </c>
      <c r="B12" s="80">
        <v>28.0</v>
      </c>
      <c r="C12" s="80">
        <v>140.0</v>
      </c>
      <c r="D12" s="81">
        <v>28.865342</v>
      </c>
      <c r="E12" s="81">
        <v>11.266783</v>
      </c>
      <c r="F12" s="81">
        <v>-17.598559</v>
      </c>
      <c r="G12" s="82">
        <v>-0.609678</v>
      </c>
      <c r="H12" s="80">
        <v>75999.0</v>
      </c>
      <c r="I12" s="83">
        <f t="shared" si="3"/>
        <v>0.7637399632</v>
      </c>
    </row>
    <row r="13">
      <c r="A13" s="84" t="s">
        <v>58</v>
      </c>
      <c r="B13" s="84">
        <v>10.0</v>
      </c>
      <c r="C13" s="84">
        <v>43.0</v>
      </c>
      <c r="D13" s="92">
        <v>29.065524</v>
      </c>
      <c r="E13" s="92">
        <v>11.217105</v>
      </c>
      <c r="F13" s="92">
        <v>-17.84842</v>
      </c>
      <c r="G13" s="93">
        <v>-0.614075</v>
      </c>
      <c r="H13" s="84">
        <v>18739.0</v>
      </c>
      <c r="I13" s="83">
        <f t="shared" si="3"/>
        <v>0.1883146248</v>
      </c>
    </row>
    <row r="14">
      <c r="A14" s="85" t="s">
        <v>4457</v>
      </c>
      <c r="B14" s="86">
        <f t="shared" ref="B14:C14" si="4">SUM(B11:B13)</f>
        <v>45</v>
      </c>
      <c r="C14" s="86">
        <f t="shared" si="4"/>
        <v>199</v>
      </c>
      <c r="D14" s="87">
        <f>SUMPRODUCT(D11:D13,I11:I13)</f>
        <v>28.65323008</v>
      </c>
      <c r="E14" s="87">
        <f>SUMPRODUCT(E11:E13,I11:I13)</f>
        <v>11.21416355</v>
      </c>
      <c r="F14" s="87">
        <f>E14-D14</f>
        <v>-17.43906653</v>
      </c>
      <c r="G14" s="88">
        <f>F14/D14</f>
        <v>-0.6086248037</v>
      </c>
      <c r="H14" s="89">
        <f>SUM(H11:H13)</f>
        <v>99509</v>
      </c>
      <c r="I14" s="83">
        <f t="shared" si="3"/>
        <v>1</v>
      </c>
    </row>
    <row r="15">
      <c r="A15" s="94"/>
      <c r="B15" s="94"/>
      <c r="C15" s="94"/>
      <c r="D15" s="94"/>
      <c r="E15" s="94"/>
      <c r="F15" s="94"/>
      <c r="G15" s="94"/>
      <c r="H15" s="94"/>
      <c r="I15" s="83"/>
    </row>
    <row r="16">
      <c r="A16" s="94"/>
      <c r="B16" s="94"/>
      <c r="C16" s="94"/>
      <c r="D16" s="94"/>
      <c r="E16" s="94"/>
      <c r="F16" s="94"/>
      <c r="G16" s="94"/>
      <c r="H16" s="94"/>
      <c r="I16" s="83"/>
    </row>
    <row r="17">
      <c r="A17" s="3" t="s">
        <v>4482</v>
      </c>
      <c r="B17" s="91" t="s">
        <v>4483</v>
      </c>
      <c r="H17" s="91"/>
      <c r="I17" s="91" t="s">
        <v>4485</v>
      </c>
    </row>
    <row r="18">
      <c r="A18" s="78" t="s">
        <v>8</v>
      </c>
      <c r="B18" s="78" t="s">
        <v>4429</v>
      </c>
      <c r="C18" s="78" t="s">
        <v>4430</v>
      </c>
      <c r="D18" s="78" t="s">
        <v>4433</v>
      </c>
      <c r="E18" s="78" t="s">
        <v>4436</v>
      </c>
      <c r="F18" s="78" t="s">
        <v>894</v>
      </c>
      <c r="G18" s="78" t="s">
        <v>4344</v>
      </c>
      <c r="H18" s="78" t="s">
        <v>4347</v>
      </c>
      <c r="I18" s="79" t="s">
        <v>4349</v>
      </c>
    </row>
    <row r="19">
      <c r="A19" s="95" t="s">
        <v>409</v>
      </c>
      <c r="B19" s="95">
        <v>9.0</v>
      </c>
      <c r="C19" s="95">
        <v>27.0</v>
      </c>
      <c r="D19" s="95">
        <v>26.7</v>
      </c>
      <c r="E19" s="95">
        <v>19.5</v>
      </c>
      <c r="F19" s="95">
        <v>-7.1</v>
      </c>
      <c r="G19" s="96">
        <v>-0.27</v>
      </c>
      <c r="H19" s="80">
        <v>3721.0</v>
      </c>
      <c r="I19" s="83">
        <f t="shared" ref="I19:I23" si="5">H19/$H$23</f>
        <v>0.108080632</v>
      </c>
    </row>
    <row r="20">
      <c r="A20" s="95" t="s">
        <v>561</v>
      </c>
      <c r="B20" s="95">
        <v>4.0</v>
      </c>
      <c r="C20" s="95">
        <v>20.0</v>
      </c>
      <c r="D20" s="95">
        <v>23.1</v>
      </c>
      <c r="E20" s="95">
        <v>18.1</v>
      </c>
      <c r="F20" s="95">
        <v>-4.9</v>
      </c>
      <c r="G20" s="96">
        <v>-0.21</v>
      </c>
      <c r="H20" s="80">
        <v>2298.0</v>
      </c>
      <c r="I20" s="83">
        <f t="shared" si="5"/>
        <v>0.06674799582</v>
      </c>
    </row>
    <row r="21">
      <c r="A21" s="95" t="s">
        <v>671</v>
      </c>
      <c r="B21" s="95">
        <v>5.0</v>
      </c>
      <c r="C21" s="95">
        <v>10.0</v>
      </c>
      <c r="D21" s="95">
        <v>18.0</v>
      </c>
      <c r="E21" s="95">
        <v>16.5</v>
      </c>
      <c r="F21" s="95">
        <v>-1.5</v>
      </c>
      <c r="G21" s="96">
        <v>-0.08</v>
      </c>
      <c r="H21" s="80">
        <v>715.0</v>
      </c>
      <c r="I21" s="83">
        <f t="shared" si="5"/>
        <v>0.02076797955</v>
      </c>
    </row>
    <row r="22">
      <c r="A22" s="97" t="s">
        <v>1072</v>
      </c>
      <c r="B22" s="97">
        <v>29.0</v>
      </c>
      <c r="C22" s="97">
        <v>162.0</v>
      </c>
      <c r="D22" s="97">
        <v>33.4</v>
      </c>
      <c r="E22" s="97">
        <v>22.1</v>
      </c>
      <c r="F22" s="97">
        <v>-11.3</v>
      </c>
      <c r="G22" s="98">
        <v>-0.34</v>
      </c>
      <c r="H22" s="84">
        <v>27694.0</v>
      </c>
      <c r="I22" s="83">
        <f t="shared" si="5"/>
        <v>0.8044033926</v>
      </c>
    </row>
    <row r="23">
      <c r="A23" s="85" t="s">
        <v>4513</v>
      </c>
      <c r="B23" s="86">
        <f t="shared" ref="B23:C23" si="6">SUM(B18:B22)</f>
        <v>47</v>
      </c>
      <c r="C23" s="86">
        <f t="shared" si="6"/>
        <v>219</v>
      </c>
      <c r="D23" s="87">
        <f>SUMPRODUCT(D19:D22,I19:I22)</f>
        <v>31.66852852</v>
      </c>
      <c r="E23" s="87">
        <f>SUMPRODUCT(E19:E22,I19:I22)</f>
        <v>21.43569769</v>
      </c>
      <c r="F23" s="87">
        <f>E23-D23</f>
        <v>-10.23283084</v>
      </c>
      <c r="G23" s="88">
        <f>F23/D23</f>
        <v>-0.3231230282</v>
      </c>
      <c r="H23" s="89">
        <f>SUM(H19:H22)</f>
        <v>34428</v>
      </c>
      <c r="I23" s="83">
        <f t="shared" si="5"/>
        <v>1</v>
      </c>
    </row>
    <row r="24">
      <c r="A24" s="99"/>
      <c r="B24" s="99"/>
      <c r="C24" s="99"/>
      <c r="D24" s="99"/>
      <c r="E24" s="99"/>
      <c r="F24" s="99"/>
      <c r="G24" s="100"/>
      <c r="H24" s="100"/>
      <c r="I24" s="100"/>
    </row>
    <row r="25">
      <c r="A25" s="99"/>
      <c r="B25" s="99"/>
      <c r="C25" s="99"/>
      <c r="D25" s="99"/>
      <c r="E25" s="99"/>
      <c r="F25" s="99"/>
      <c r="G25" s="100"/>
      <c r="H25" s="100"/>
      <c r="I25" s="100"/>
    </row>
    <row r="26">
      <c r="A26" s="3" t="s">
        <v>4536</v>
      </c>
      <c r="B26" s="91" t="s">
        <v>4539</v>
      </c>
      <c r="H26" s="91"/>
      <c r="I26" s="91" t="s">
        <v>4542</v>
      </c>
    </row>
    <row r="27">
      <c r="A27" s="78" t="s">
        <v>8</v>
      </c>
      <c r="B27" s="78" t="s">
        <v>4429</v>
      </c>
      <c r="C27" s="78" t="s">
        <v>4430</v>
      </c>
      <c r="D27" s="78" t="s">
        <v>4433</v>
      </c>
      <c r="E27" s="78" t="s">
        <v>4436</v>
      </c>
      <c r="F27" s="78" t="s">
        <v>894</v>
      </c>
      <c r="G27" s="78" t="s">
        <v>4344</v>
      </c>
      <c r="H27" s="78" t="s">
        <v>4347</v>
      </c>
      <c r="I27" s="79" t="s">
        <v>4349</v>
      </c>
    </row>
    <row r="28">
      <c r="A28" s="95" t="s">
        <v>1626</v>
      </c>
      <c r="B28" s="95">
        <v>9.0</v>
      </c>
      <c r="C28" s="95">
        <v>26.0</v>
      </c>
      <c r="D28" s="101">
        <v>19.121692</v>
      </c>
      <c r="E28" s="101">
        <v>12.558035</v>
      </c>
      <c r="F28" s="101">
        <v>-6.563657</v>
      </c>
      <c r="G28" s="96">
        <v>-0.343257</v>
      </c>
      <c r="H28" s="95">
        <v>1316.0</v>
      </c>
      <c r="I28" s="100">
        <f t="shared" ref="I28:I35" si="7">H28/$H$35</f>
        <v>0.0495911369</v>
      </c>
    </row>
    <row r="29">
      <c r="A29" s="95" t="s">
        <v>367</v>
      </c>
      <c r="B29" s="95">
        <v>27.0</v>
      </c>
      <c r="C29" s="95">
        <v>80.0</v>
      </c>
      <c r="D29" s="101">
        <v>20.733168</v>
      </c>
      <c r="E29" s="101">
        <v>15.143565</v>
      </c>
      <c r="F29" s="101">
        <v>-5.589604</v>
      </c>
      <c r="G29" s="96">
        <v>-0.269597</v>
      </c>
      <c r="H29" s="95">
        <v>9363.0</v>
      </c>
      <c r="I29" s="100">
        <f t="shared" si="7"/>
        <v>0.3528281268</v>
      </c>
    </row>
    <row r="30">
      <c r="A30" s="95" t="s">
        <v>4226</v>
      </c>
      <c r="B30" s="95">
        <v>3.0</v>
      </c>
      <c r="C30" s="95">
        <v>16.0</v>
      </c>
      <c r="D30" s="101">
        <v>18.642187</v>
      </c>
      <c r="E30" s="101">
        <v>9.090168</v>
      </c>
      <c r="F30" s="101">
        <v>-9.552019</v>
      </c>
      <c r="G30" s="102">
        <v>-0.512387</v>
      </c>
      <c r="H30" s="95">
        <v>560.0</v>
      </c>
      <c r="I30" s="100">
        <f t="shared" si="7"/>
        <v>0.02110261145</v>
      </c>
    </row>
    <row r="31">
      <c r="A31" s="95" t="s">
        <v>828</v>
      </c>
      <c r="B31" s="95">
        <v>13.0</v>
      </c>
      <c r="C31" s="95">
        <v>41.0</v>
      </c>
      <c r="D31" s="101">
        <v>29.37507</v>
      </c>
      <c r="E31" s="101">
        <v>16.532773</v>
      </c>
      <c r="F31" s="103">
        <v>-12.842296</v>
      </c>
      <c r="G31" s="96">
        <v>-0.437184</v>
      </c>
      <c r="H31" s="95">
        <v>8659.0</v>
      </c>
      <c r="I31" s="100">
        <f t="shared" si="7"/>
        <v>0.3262991295</v>
      </c>
    </row>
    <row r="32">
      <c r="A32" s="95" t="s">
        <v>3803</v>
      </c>
      <c r="B32" s="95">
        <v>27.0</v>
      </c>
      <c r="C32" s="95">
        <v>80.0</v>
      </c>
      <c r="D32" s="101">
        <v>16.110966</v>
      </c>
      <c r="E32" s="101">
        <v>10.502383</v>
      </c>
      <c r="F32" s="101">
        <v>-5.608584</v>
      </c>
      <c r="G32" s="96">
        <v>-0.348122</v>
      </c>
      <c r="H32" s="95">
        <v>1613.0</v>
      </c>
      <c r="I32" s="100">
        <f t="shared" si="7"/>
        <v>0.06078305762</v>
      </c>
    </row>
    <row r="33">
      <c r="A33" s="95" t="s">
        <v>1720</v>
      </c>
      <c r="B33" s="95">
        <v>2.0</v>
      </c>
      <c r="C33" s="95">
        <v>15.0</v>
      </c>
      <c r="D33" s="101">
        <v>18.77484</v>
      </c>
      <c r="E33" s="101">
        <v>13.851435</v>
      </c>
      <c r="F33" s="101">
        <v>-4.923405</v>
      </c>
      <c r="G33" s="96">
        <v>-0.262234</v>
      </c>
      <c r="H33" s="95">
        <v>2294.0</v>
      </c>
      <c r="I33" s="100">
        <f t="shared" si="7"/>
        <v>0.08644534047</v>
      </c>
    </row>
    <row r="34">
      <c r="A34" s="97" t="s">
        <v>1067</v>
      </c>
      <c r="B34" s="97">
        <v>16.0</v>
      </c>
      <c r="C34" s="97">
        <v>52.0</v>
      </c>
      <c r="D34" s="104">
        <v>19.107726</v>
      </c>
      <c r="E34" s="104">
        <v>14.046559</v>
      </c>
      <c r="F34" s="104">
        <v>-5.061166</v>
      </c>
      <c r="G34" s="98">
        <v>-0.264875</v>
      </c>
      <c r="H34" s="97">
        <v>2732.0</v>
      </c>
      <c r="I34" s="100">
        <f t="shared" si="7"/>
        <v>0.1029505973</v>
      </c>
    </row>
    <row r="35">
      <c r="A35" s="85" t="s">
        <v>4609</v>
      </c>
      <c r="B35" s="86">
        <f t="shared" ref="B35:C35" si="8">SUM(B28:B34)</f>
        <v>97</v>
      </c>
      <c r="C35" s="86">
        <f t="shared" si="8"/>
        <v>310</v>
      </c>
      <c r="D35" s="87">
        <f>SUMPRODUCT(D28:D34,I28:I34)</f>
        <v>22.81139289</v>
      </c>
      <c r="E35" s="87">
        <f>SUMPRODUCT(E28:E34,I28:I34)</f>
        <v>14.83415923</v>
      </c>
      <c r="F35" s="87">
        <f>E35-D35</f>
        <v>-7.977233657</v>
      </c>
      <c r="G35" s="88">
        <f>F35/D35</f>
        <v>-0.3497039263</v>
      </c>
      <c r="H35" s="89">
        <f>SUM(H28:H34)</f>
        <v>26537</v>
      </c>
      <c r="I35" s="100">
        <f t="shared" si="7"/>
        <v>1</v>
      </c>
    </row>
    <row r="36">
      <c r="A36" s="94"/>
      <c r="B36" s="94"/>
      <c r="C36" s="94"/>
      <c r="D36" s="94"/>
      <c r="E36" s="94"/>
      <c r="F36" s="94"/>
      <c r="G36" s="94"/>
      <c r="H36" s="94"/>
      <c r="I36" s="83"/>
    </row>
    <row r="37">
      <c r="A37" s="94"/>
      <c r="B37" s="94"/>
      <c r="C37" s="94"/>
      <c r="D37" s="94"/>
      <c r="E37" s="94"/>
      <c r="F37" s="94"/>
      <c r="G37" s="94"/>
      <c r="H37" s="94"/>
      <c r="I37" s="83"/>
    </row>
    <row r="38">
      <c r="A38" s="3" t="s">
        <v>4630</v>
      </c>
      <c r="B38" s="91" t="s">
        <v>4631</v>
      </c>
      <c r="H38" s="91"/>
      <c r="I38" s="91" t="s">
        <v>4634</v>
      </c>
    </row>
    <row r="39">
      <c r="A39" s="78" t="s">
        <v>8</v>
      </c>
      <c r="B39" s="78" t="s">
        <v>4429</v>
      </c>
      <c r="C39" s="78" t="s">
        <v>4430</v>
      </c>
      <c r="D39" s="78" t="s">
        <v>4433</v>
      </c>
      <c r="E39" s="78" t="s">
        <v>4436</v>
      </c>
      <c r="F39" s="78" t="s">
        <v>894</v>
      </c>
      <c r="G39" s="78" t="s">
        <v>4344</v>
      </c>
      <c r="H39" s="78" t="s">
        <v>4347</v>
      </c>
      <c r="I39" s="79" t="s">
        <v>4349</v>
      </c>
    </row>
    <row r="40">
      <c r="A40" s="95" t="s">
        <v>450</v>
      </c>
      <c r="B40" s="95">
        <v>8.0</v>
      </c>
      <c r="C40" s="95">
        <v>20.0</v>
      </c>
      <c r="D40" s="101">
        <v>15.3</v>
      </c>
      <c r="E40" s="101">
        <v>11.3</v>
      </c>
      <c r="F40" s="101">
        <v>-4.01</v>
      </c>
      <c r="G40" s="96">
        <v>-0.26</v>
      </c>
      <c r="H40" s="95">
        <v>246.0</v>
      </c>
      <c r="I40" s="100">
        <f t="shared" ref="I40:I53" si="9">H40/$H$53</f>
        <v>0.02687937063</v>
      </c>
    </row>
    <row r="41">
      <c r="A41" s="95" t="s">
        <v>473</v>
      </c>
      <c r="B41" s="95">
        <v>3.0</v>
      </c>
      <c r="C41" s="95">
        <v>11.0</v>
      </c>
      <c r="D41" s="101">
        <v>35.55</v>
      </c>
      <c r="E41" s="101">
        <v>7.72</v>
      </c>
      <c r="F41" s="101">
        <v>-27.83</v>
      </c>
      <c r="G41" s="96">
        <v>-0.78</v>
      </c>
      <c r="H41" s="95">
        <v>48.0</v>
      </c>
      <c r="I41" s="100">
        <f t="shared" si="9"/>
        <v>0.005244755245</v>
      </c>
    </row>
    <row r="42">
      <c r="A42" s="95" t="s">
        <v>537</v>
      </c>
      <c r="B42" s="95">
        <v>53.0</v>
      </c>
      <c r="C42" s="95">
        <v>119.0</v>
      </c>
      <c r="D42" s="101">
        <v>22.59</v>
      </c>
      <c r="E42" s="101">
        <v>15.67</v>
      </c>
      <c r="F42" s="101">
        <v>-6.91</v>
      </c>
      <c r="G42" s="96">
        <v>-0.31</v>
      </c>
      <c r="H42" s="95">
        <v>679.0</v>
      </c>
      <c r="I42" s="100">
        <f t="shared" si="9"/>
        <v>0.07419143357</v>
      </c>
    </row>
    <row r="43">
      <c r="A43" s="95" t="s">
        <v>2003</v>
      </c>
      <c r="B43" s="95">
        <v>18.0</v>
      </c>
      <c r="C43" s="95">
        <v>28.0</v>
      </c>
      <c r="D43" s="101">
        <v>20.26</v>
      </c>
      <c r="E43" s="101">
        <v>15.52</v>
      </c>
      <c r="F43" s="101">
        <v>-4.74</v>
      </c>
      <c r="G43" s="96">
        <v>-0.23</v>
      </c>
      <c r="H43" s="95">
        <v>24.0</v>
      </c>
      <c r="I43" s="100">
        <f t="shared" si="9"/>
        <v>0.002622377622</v>
      </c>
    </row>
    <row r="44">
      <c r="A44" s="95" t="s">
        <v>595</v>
      </c>
      <c r="B44" s="95">
        <v>37.0</v>
      </c>
      <c r="C44" s="95">
        <v>127.0</v>
      </c>
      <c r="D44" s="101">
        <v>20.65</v>
      </c>
      <c r="E44" s="101">
        <v>9.63</v>
      </c>
      <c r="F44" s="101">
        <v>-11.02</v>
      </c>
      <c r="G44" s="96">
        <v>-0.53</v>
      </c>
      <c r="H44" s="95">
        <v>707.0</v>
      </c>
      <c r="I44" s="100">
        <f t="shared" si="9"/>
        <v>0.07725087413</v>
      </c>
    </row>
    <row r="45">
      <c r="A45" s="95" t="s">
        <v>623</v>
      </c>
      <c r="B45" s="95">
        <v>2.0</v>
      </c>
      <c r="C45" s="95">
        <v>6.0</v>
      </c>
      <c r="D45" s="101">
        <v>25.45</v>
      </c>
      <c r="E45" s="101">
        <v>15.96</v>
      </c>
      <c r="F45" s="101">
        <v>-9.49</v>
      </c>
      <c r="G45" s="96">
        <v>-0.37</v>
      </c>
      <c r="H45" s="95">
        <v>68.0</v>
      </c>
      <c r="I45" s="100">
        <f t="shared" si="9"/>
        <v>0.00743006993</v>
      </c>
    </row>
    <row r="46">
      <c r="A46" s="95" t="s">
        <v>748</v>
      </c>
      <c r="B46" s="95">
        <v>37.0</v>
      </c>
      <c r="C46" s="95">
        <v>102.0</v>
      </c>
      <c r="D46" s="101">
        <v>25.95</v>
      </c>
      <c r="E46" s="101">
        <v>10.77</v>
      </c>
      <c r="F46" s="101">
        <v>-15.19</v>
      </c>
      <c r="G46" s="96">
        <v>-0.59</v>
      </c>
      <c r="H46" s="95">
        <v>536.0</v>
      </c>
      <c r="I46" s="100">
        <f t="shared" si="9"/>
        <v>0.05856643357</v>
      </c>
    </row>
    <row r="47">
      <c r="A47" s="95" t="s">
        <v>863</v>
      </c>
      <c r="B47" s="95">
        <v>6.0</v>
      </c>
      <c r="C47" s="95">
        <v>19.0</v>
      </c>
      <c r="D47" s="101">
        <v>29.98</v>
      </c>
      <c r="E47" s="101">
        <v>22.54</v>
      </c>
      <c r="F47" s="101">
        <v>-7.45</v>
      </c>
      <c r="G47" s="96">
        <v>-0.25</v>
      </c>
      <c r="H47" s="95">
        <v>50.0</v>
      </c>
      <c r="I47" s="100">
        <f t="shared" si="9"/>
        <v>0.005463286713</v>
      </c>
    </row>
    <row r="48">
      <c r="A48" s="95" t="s">
        <v>975</v>
      </c>
      <c r="B48" s="95">
        <v>9.0</v>
      </c>
      <c r="C48" s="95">
        <v>42.0</v>
      </c>
      <c r="D48" s="101">
        <v>34.3</v>
      </c>
      <c r="E48" s="101">
        <v>24.22</v>
      </c>
      <c r="F48" s="101">
        <v>-10.09</v>
      </c>
      <c r="G48" s="96">
        <v>-0.29</v>
      </c>
      <c r="H48" s="95">
        <v>2882.0</v>
      </c>
      <c r="I48" s="100">
        <f t="shared" si="9"/>
        <v>0.3149038462</v>
      </c>
    </row>
    <row r="49">
      <c r="A49" s="95" t="s">
        <v>4707</v>
      </c>
      <c r="B49" s="95">
        <v>4.0</v>
      </c>
      <c r="C49" s="95">
        <v>6.0</v>
      </c>
      <c r="D49" s="101">
        <v>15.92</v>
      </c>
      <c r="E49" s="101">
        <v>11.26</v>
      </c>
      <c r="F49" s="101">
        <v>-4.67</v>
      </c>
      <c r="G49" s="96">
        <v>-0.29</v>
      </c>
      <c r="H49" s="95">
        <v>36.0</v>
      </c>
      <c r="I49" s="100">
        <f t="shared" si="9"/>
        <v>0.003933566434</v>
      </c>
    </row>
    <row r="50">
      <c r="A50" s="95" t="s">
        <v>1730</v>
      </c>
      <c r="B50" s="95">
        <v>6.0</v>
      </c>
      <c r="C50" s="95">
        <v>17.0</v>
      </c>
      <c r="D50" s="101">
        <v>22.51</v>
      </c>
      <c r="E50" s="101">
        <v>17.44</v>
      </c>
      <c r="F50" s="101">
        <v>-5.07</v>
      </c>
      <c r="G50" s="96">
        <v>-0.23</v>
      </c>
      <c r="H50" s="95">
        <v>291.0</v>
      </c>
      <c r="I50" s="100">
        <f t="shared" si="9"/>
        <v>0.03179632867</v>
      </c>
    </row>
    <row r="51">
      <c r="A51" s="95" t="s">
        <v>77</v>
      </c>
      <c r="B51" s="95">
        <v>31.0</v>
      </c>
      <c r="C51" s="95">
        <v>95.0</v>
      </c>
      <c r="D51" s="101">
        <v>20.17</v>
      </c>
      <c r="E51" s="101">
        <v>12.77</v>
      </c>
      <c r="F51" s="101">
        <v>-7.4</v>
      </c>
      <c r="G51" s="96">
        <v>-0.37</v>
      </c>
      <c r="H51" s="95">
        <v>1776.0</v>
      </c>
      <c r="I51" s="100">
        <f t="shared" si="9"/>
        <v>0.1940559441</v>
      </c>
    </row>
    <row r="52">
      <c r="A52" s="97" t="s">
        <v>1354</v>
      </c>
      <c r="B52" s="97">
        <v>8.0</v>
      </c>
      <c r="C52" s="97">
        <v>42.0</v>
      </c>
      <c r="D52" s="104">
        <v>35.54</v>
      </c>
      <c r="E52" s="104">
        <v>23.33</v>
      </c>
      <c r="F52" s="104">
        <v>-12.21</v>
      </c>
      <c r="G52" s="98">
        <v>-0.34</v>
      </c>
      <c r="H52" s="97">
        <v>1809.0</v>
      </c>
      <c r="I52" s="100">
        <f t="shared" si="9"/>
        <v>0.1976617133</v>
      </c>
    </row>
    <row r="53">
      <c r="A53" s="85" t="s">
        <v>4756</v>
      </c>
      <c r="B53" s="86">
        <f t="shared" ref="B53:C53" si="10">SUM(B40:B52)</f>
        <v>222</v>
      </c>
      <c r="C53" s="86">
        <f t="shared" si="10"/>
        <v>634</v>
      </c>
      <c r="D53" s="87">
        <f>SUMPRODUCT(D40:D52,I40:I52)</f>
        <v>28.31329873</v>
      </c>
      <c r="E53" s="87">
        <f>SUMPRODUCT(E40:E52,I40:I52)</f>
        <v>18.47925153</v>
      </c>
      <c r="F53" s="87">
        <f>E53-D53</f>
        <v>-9.834047203</v>
      </c>
      <c r="G53" s="88">
        <f>F53/D53</f>
        <v>-0.3473296169</v>
      </c>
      <c r="H53" s="89">
        <f>SUM(H40:H52)</f>
        <v>9152</v>
      </c>
      <c r="I53" s="100">
        <f t="shared" si="9"/>
        <v>1</v>
      </c>
    </row>
    <row r="54">
      <c r="A54" s="94"/>
      <c r="B54" s="94"/>
      <c r="C54" s="94"/>
      <c r="D54" s="94"/>
      <c r="E54" s="94"/>
      <c r="F54" s="94"/>
      <c r="G54" s="94"/>
      <c r="H54" s="94"/>
      <c r="I54" s="83"/>
    </row>
    <row r="55">
      <c r="H55" s="94"/>
      <c r="I55" s="83"/>
    </row>
    <row r="56">
      <c r="H56" s="94"/>
      <c r="I56" s="83"/>
    </row>
    <row r="57">
      <c r="H57" s="94"/>
      <c r="I57" s="83"/>
    </row>
    <row r="58">
      <c r="A58" s="3" t="s">
        <v>4776</v>
      </c>
      <c r="B58" s="25" t="s">
        <v>4779</v>
      </c>
      <c r="H58" s="99"/>
      <c r="I58" s="91" t="s">
        <v>4781</v>
      </c>
    </row>
    <row r="59">
      <c r="A59" s="78" t="s">
        <v>8</v>
      </c>
      <c r="B59" s="78" t="s">
        <v>4429</v>
      </c>
      <c r="C59" s="78" t="s">
        <v>4430</v>
      </c>
      <c r="D59" s="78" t="s">
        <v>4786</v>
      </c>
      <c r="E59" s="78" t="s">
        <v>4787</v>
      </c>
      <c r="F59" s="78" t="s">
        <v>4788</v>
      </c>
      <c r="G59" s="78" t="s">
        <v>4790</v>
      </c>
      <c r="H59" s="94"/>
    </row>
    <row r="60">
      <c r="A60" s="95" t="s">
        <v>1626</v>
      </c>
      <c r="B60" s="95">
        <v>12.0</v>
      </c>
      <c r="C60" s="95">
        <v>27.0</v>
      </c>
      <c r="D60" s="101">
        <v>15.07</v>
      </c>
      <c r="E60" s="101">
        <v>10.0</v>
      </c>
      <c r="F60" s="101">
        <v>-5.07</v>
      </c>
      <c r="G60" s="96">
        <v>-0.34</v>
      </c>
      <c r="H60" s="94"/>
    </row>
    <row r="61">
      <c r="A61" s="95" t="s">
        <v>367</v>
      </c>
      <c r="B61" s="95">
        <v>25.0</v>
      </c>
      <c r="C61" s="95">
        <v>80.0</v>
      </c>
      <c r="D61" s="101">
        <v>19.03</v>
      </c>
      <c r="E61" s="101">
        <v>12.0</v>
      </c>
      <c r="F61" s="101">
        <v>-7.03</v>
      </c>
      <c r="G61" s="96">
        <v>-0.37</v>
      </c>
      <c r="H61" s="94"/>
      <c r="I61" s="83"/>
    </row>
    <row r="62">
      <c r="A62" s="95" t="s">
        <v>409</v>
      </c>
      <c r="B62" s="95">
        <v>12.0</v>
      </c>
      <c r="C62" s="95">
        <v>27.0</v>
      </c>
      <c r="D62" s="101">
        <v>24.86</v>
      </c>
      <c r="E62" s="101">
        <v>18.0</v>
      </c>
      <c r="F62" s="101">
        <v>-6.86</v>
      </c>
      <c r="G62" s="96">
        <v>-0.28</v>
      </c>
      <c r="H62" s="94"/>
      <c r="I62" s="83"/>
    </row>
    <row r="63">
      <c r="A63" s="95" t="s">
        <v>450</v>
      </c>
      <c r="B63" s="95">
        <v>9.0</v>
      </c>
      <c r="C63" s="95">
        <v>20.0</v>
      </c>
      <c r="D63" s="101">
        <v>14.56</v>
      </c>
      <c r="E63" s="101">
        <v>10.17</v>
      </c>
      <c r="F63" s="101">
        <v>-4.39</v>
      </c>
      <c r="G63" s="96">
        <v>-0.3</v>
      </c>
      <c r="H63" s="94"/>
      <c r="I63" s="83"/>
    </row>
    <row r="64">
      <c r="A64" s="95" t="s">
        <v>537</v>
      </c>
      <c r="B64" s="95">
        <v>53.0</v>
      </c>
      <c r="C64" s="95">
        <v>124.0</v>
      </c>
      <c r="D64" s="95">
        <v>16.79</v>
      </c>
      <c r="E64" s="95">
        <v>11.01</v>
      </c>
      <c r="F64" s="95">
        <v>-5.78</v>
      </c>
      <c r="G64" s="96">
        <v>-0.34</v>
      </c>
      <c r="H64" s="94"/>
      <c r="I64" s="83"/>
    </row>
    <row r="65">
      <c r="A65" s="95" t="s">
        <v>2003</v>
      </c>
      <c r="B65" s="95">
        <v>21.0</v>
      </c>
      <c r="C65" s="95">
        <v>38.0</v>
      </c>
      <c r="D65" s="95">
        <v>18.12</v>
      </c>
      <c r="E65" s="95">
        <v>10.97</v>
      </c>
      <c r="F65" s="95">
        <v>-7.15</v>
      </c>
      <c r="G65" s="96">
        <v>-0.39</v>
      </c>
      <c r="H65" s="94"/>
      <c r="I65" s="83"/>
    </row>
    <row r="66">
      <c r="A66" s="95" t="s">
        <v>595</v>
      </c>
      <c r="B66" s="95">
        <v>46.0</v>
      </c>
      <c r="C66" s="95">
        <v>129.0</v>
      </c>
      <c r="D66" s="95">
        <v>14.03</v>
      </c>
      <c r="E66" s="95">
        <v>10.14</v>
      </c>
      <c r="F66" s="95">
        <v>-3.89</v>
      </c>
      <c r="G66" s="96">
        <v>-0.28</v>
      </c>
      <c r="H66" s="94"/>
      <c r="I66" s="83"/>
    </row>
    <row r="67">
      <c r="A67" s="95" t="s">
        <v>623</v>
      </c>
      <c r="B67" s="95">
        <v>3.0</v>
      </c>
      <c r="C67" s="95">
        <v>6.0</v>
      </c>
      <c r="D67" s="95">
        <v>18.67</v>
      </c>
      <c r="E67" s="95">
        <v>15.3</v>
      </c>
      <c r="F67" s="95">
        <v>-3.37</v>
      </c>
      <c r="G67" s="96">
        <v>-0.18</v>
      </c>
      <c r="H67" s="94"/>
      <c r="I67" s="83"/>
    </row>
    <row r="68">
      <c r="A68" s="95" t="s">
        <v>671</v>
      </c>
      <c r="B68" s="95">
        <v>4.0</v>
      </c>
      <c r="C68" s="95">
        <v>10.0</v>
      </c>
      <c r="D68" s="95">
        <v>17.42</v>
      </c>
      <c r="E68" s="95">
        <v>13.0</v>
      </c>
      <c r="F68" s="95">
        <v>-4.42</v>
      </c>
      <c r="G68" s="96">
        <v>-0.25</v>
      </c>
      <c r="H68" s="94"/>
      <c r="I68" s="83"/>
    </row>
    <row r="69">
      <c r="A69" s="95" t="s">
        <v>4226</v>
      </c>
      <c r="B69" s="95">
        <v>4.0</v>
      </c>
      <c r="C69" s="95">
        <v>16.0</v>
      </c>
      <c r="D69" s="95">
        <v>11.59</v>
      </c>
      <c r="E69" s="95">
        <v>6.0</v>
      </c>
      <c r="F69" s="95">
        <v>-5.59</v>
      </c>
      <c r="G69" s="96">
        <v>-0.48</v>
      </c>
      <c r="H69" s="94"/>
      <c r="I69" s="83"/>
    </row>
    <row r="70">
      <c r="A70" s="95" t="s">
        <v>828</v>
      </c>
      <c r="B70" s="95">
        <v>12.0</v>
      </c>
      <c r="C70" s="95">
        <v>41.0</v>
      </c>
      <c r="D70" s="95">
        <v>25.54</v>
      </c>
      <c r="E70" s="95">
        <v>12.0</v>
      </c>
      <c r="F70" s="95">
        <v>-13.54</v>
      </c>
      <c r="G70" s="96">
        <v>-0.53</v>
      </c>
      <c r="H70" s="94"/>
      <c r="I70" s="83"/>
    </row>
    <row r="71">
      <c r="A71" s="95" t="s">
        <v>83</v>
      </c>
      <c r="B71" s="95">
        <v>56.0</v>
      </c>
      <c r="C71" s="95">
        <v>328.0</v>
      </c>
      <c r="D71" s="95">
        <v>23.0</v>
      </c>
      <c r="E71" s="95">
        <v>11.0</v>
      </c>
      <c r="F71" s="95">
        <v>-12.0</v>
      </c>
      <c r="G71" s="96">
        <v>-0.52</v>
      </c>
      <c r="H71" s="94"/>
      <c r="I71" s="83"/>
    </row>
    <row r="72">
      <c r="A72" s="95" t="s">
        <v>1072</v>
      </c>
      <c r="B72" s="95">
        <v>38.0</v>
      </c>
      <c r="C72" s="95">
        <v>162.0</v>
      </c>
      <c r="D72" s="95">
        <v>30.13</v>
      </c>
      <c r="E72" s="95">
        <v>18.0</v>
      </c>
      <c r="F72" s="95">
        <v>-12.13</v>
      </c>
      <c r="G72" s="96">
        <v>-0.4</v>
      </c>
      <c r="H72" s="94"/>
      <c r="I72" s="83"/>
    </row>
    <row r="73">
      <c r="A73" s="95" t="s">
        <v>4707</v>
      </c>
      <c r="B73" s="95">
        <v>1.0</v>
      </c>
      <c r="C73" s="95">
        <v>4.0</v>
      </c>
      <c r="D73" s="95">
        <v>16.09</v>
      </c>
      <c r="E73" s="95">
        <v>13.0</v>
      </c>
      <c r="F73" s="95">
        <v>-3.09</v>
      </c>
      <c r="G73" s="96">
        <v>-0.19</v>
      </c>
      <c r="H73" s="94"/>
      <c r="I73" s="83"/>
    </row>
    <row r="74">
      <c r="A74" s="95" t="s">
        <v>3803</v>
      </c>
      <c r="B74" s="95">
        <v>38.0</v>
      </c>
      <c r="C74" s="95">
        <v>99.0</v>
      </c>
      <c r="D74" s="95">
        <v>13.94</v>
      </c>
      <c r="E74" s="95">
        <v>9.11</v>
      </c>
      <c r="F74" s="95">
        <v>-4.83</v>
      </c>
      <c r="G74" s="96">
        <v>-0.35</v>
      </c>
      <c r="H74" s="94"/>
      <c r="I74" s="83"/>
    </row>
    <row r="75">
      <c r="A75" s="95" t="s">
        <v>1720</v>
      </c>
      <c r="B75" s="95">
        <v>3.0</v>
      </c>
      <c r="C75" s="95">
        <v>21.0</v>
      </c>
      <c r="D75" s="95">
        <v>17.88</v>
      </c>
      <c r="E75" s="95">
        <v>11.0</v>
      </c>
      <c r="F75" s="95">
        <v>-6.88</v>
      </c>
      <c r="G75" s="96">
        <v>-0.38</v>
      </c>
      <c r="H75" s="94"/>
      <c r="I75" s="83"/>
    </row>
    <row r="76">
      <c r="A76" s="95" t="s">
        <v>77</v>
      </c>
      <c r="B76" s="95">
        <v>29.0</v>
      </c>
      <c r="C76" s="95">
        <v>96.0</v>
      </c>
      <c r="D76" s="95">
        <v>16.76</v>
      </c>
      <c r="E76" s="95">
        <v>12.0</v>
      </c>
      <c r="F76" s="95">
        <v>-4.76</v>
      </c>
      <c r="G76" s="96">
        <v>-0.28</v>
      </c>
      <c r="H76" s="94"/>
      <c r="I76" s="83"/>
    </row>
    <row r="77">
      <c r="A77" s="95" t="s">
        <v>1067</v>
      </c>
      <c r="B77" s="95">
        <v>20.0</v>
      </c>
      <c r="C77" s="95">
        <v>52.0</v>
      </c>
      <c r="D77" s="95">
        <v>17.16</v>
      </c>
      <c r="E77" s="95">
        <v>11.0</v>
      </c>
      <c r="F77" s="95">
        <v>-6.16</v>
      </c>
      <c r="G77" s="96">
        <v>-0.36</v>
      </c>
      <c r="H77" s="94"/>
      <c r="I77" s="83"/>
    </row>
    <row r="78">
      <c r="A78" s="95" t="s">
        <v>1354</v>
      </c>
      <c r="B78" s="95">
        <v>11.0</v>
      </c>
      <c r="C78" s="95">
        <v>45.0</v>
      </c>
      <c r="D78" s="95">
        <v>30.26</v>
      </c>
      <c r="E78" s="95">
        <v>20.0</v>
      </c>
      <c r="F78" s="95">
        <v>-10.26</v>
      </c>
      <c r="G78" s="96">
        <v>-0.34</v>
      </c>
      <c r="H78" s="94"/>
      <c r="I78" s="83"/>
    </row>
    <row r="79">
      <c r="A79" s="94"/>
      <c r="B79" s="94"/>
      <c r="C79" s="94"/>
      <c r="D79" s="94"/>
      <c r="E79" s="94"/>
      <c r="F79" s="94"/>
      <c r="G79" s="94"/>
      <c r="H79" s="94"/>
      <c r="I79" s="83"/>
    </row>
    <row r="80">
      <c r="A80" s="94"/>
      <c r="B80" s="94"/>
      <c r="C80" s="94"/>
      <c r="D80" s="94"/>
      <c r="E80" s="94"/>
      <c r="F80" s="94"/>
      <c r="G80" s="94"/>
      <c r="H80" s="94"/>
      <c r="I80" s="83"/>
    </row>
    <row r="81">
      <c r="A81" s="94"/>
      <c r="B81" s="94"/>
      <c r="C81" s="94"/>
      <c r="D81" s="94"/>
      <c r="E81" s="94"/>
      <c r="F81" s="94"/>
      <c r="G81" s="94"/>
    </row>
    <row r="82">
      <c r="A82" s="3" t="s">
        <v>4913</v>
      </c>
      <c r="B82" s="91" t="s">
        <v>4914</v>
      </c>
      <c r="H82" s="91"/>
      <c r="I82" s="91" t="s">
        <v>4915</v>
      </c>
    </row>
    <row r="83">
      <c r="A83" s="78" t="s">
        <v>8</v>
      </c>
      <c r="B83" s="78" t="s">
        <v>4429</v>
      </c>
      <c r="C83" s="78" t="s">
        <v>4430</v>
      </c>
      <c r="D83" s="78" t="s">
        <v>4433</v>
      </c>
      <c r="E83" s="78" t="s">
        <v>4787</v>
      </c>
      <c r="F83" s="78" t="s">
        <v>894</v>
      </c>
      <c r="G83" s="78" t="s">
        <v>4344</v>
      </c>
      <c r="I83" s="83"/>
    </row>
    <row r="84">
      <c r="A84" s="95" t="s">
        <v>641</v>
      </c>
      <c r="B84" s="95">
        <v>169.0</v>
      </c>
      <c r="C84" s="95">
        <v>169.0</v>
      </c>
      <c r="D84" s="101">
        <v>20.26</v>
      </c>
      <c r="E84" s="101">
        <v>8.0</v>
      </c>
      <c r="F84" s="101">
        <v>-12.26</v>
      </c>
      <c r="G84" s="96">
        <v>-0.6</v>
      </c>
      <c r="I84" s="83"/>
    </row>
    <row r="85">
      <c r="A85" s="95" t="s">
        <v>1157</v>
      </c>
      <c r="B85" s="95">
        <v>41.0</v>
      </c>
      <c r="C85" s="95">
        <v>41.0</v>
      </c>
      <c r="D85" s="101">
        <v>12.74</v>
      </c>
      <c r="E85" s="101">
        <v>6.31</v>
      </c>
      <c r="F85" s="101">
        <v>-6.44</v>
      </c>
      <c r="G85" s="96">
        <v>-0.5</v>
      </c>
      <c r="I85" s="83"/>
    </row>
    <row r="86">
      <c r="A86" s="95" t="s">
        <v>591</v>
      </c>
      <c r="B86" s="95">
        <v>11.0</v>
      </c>
      <c r="C86" s="95">
        <v>13.0</v>
      </c>
      <c r="D86" s="95">
        <v>19.52</v>
      </c>
      <c r="E86" s="95">
        <v>6.16</v>
      </c>
      <c r="F86" s="95">
        <v>-13.36</v>
      </c>
      <c r="G86" s="96">
        <v>-0.68</v>
      </c>
      <c r="H86" s="94"/>
      <c r="I86" s="83"/>
    </row>
    <row r="87">
      <c r="A87" s="94"/>
      <c r="B87" s="94"/>
      <c r="C87" s="94"/>
      <c r="D87" s="94"/>
      <c r="E87" s="94"/>
      <c r="F87" s="94"/>
      <c r="G87" s="94"/>
      <c r="H87" s="94"/>
      <c r="I87" s="83"/>
    </row>
    <row r="88">
      <c r="A88" s="94"/>
      <c r="B88" s="94"/>
      <c r="C88" s="94"/>
      <c r="D88" s="94"/>
      <c r="E88" s="94"/>
      <c r="F88" s="94"/>
      <c r="G88" s="94"/>
      <c r="H88" s="94"/>
      <c r="I88" s="83"/>
    </row>
    <row r="89">
      <c r="A89" s="94"/>
      <c r="B89" s="94"/>
      <c r="C89" s="94"/>
      <c r="D89" s="94"/>
      <c r="E89" s="94"/>
      <c r="F89" s="94"/>
      <c r="G89" s="94"/>
      <c r="H89" s="94"/>
      <c r="I89" s="83"/>
    </row>
    <row r="90">
      <c r="A90" s="3" t="s">
        <v>4943</v>
      </c>
      <c r="B90" s="91" t="s">
        <v>4944</v>
      </c>
      <c r="I90" s="91" t="s">
        <v>4946</v>
      </c>
    </row>
    <row r="91">
      <c r="A91" s="78" t="s">
        <v>8</v>
      </c>
      <c r="B91" s="78" t="s">
        <v>4429</v>
      </c>
      <c r="C91" s="78" t="s">
        <v>4430</v>
      </c>
      <c r="D91" s="78" t="s">
        <v>4433</v>
      </c>
      <c r="E91" s="78" t="s">
        <v>4787</v>
      </c>
      <c r="F91" s="78" t="s">
        <v>894</v>
      </c>
      <c r="G91" s="78" t="s">
        <v>4344</v>
      </c>
      <c r="I91" s="83"/>
    </row>
    <row r="92">
      <c r="A92" s="95" t="s">
        <v>54</v>
      </c>
      <c r="B92" s="95">
        <v>80.0</v>
      </c>
      <c r="C92" s="95">
        <v>249.0</v>
      </c>
      <c r="D92" s="101">
        <v>18.49</v>
      </c>
      <c r="E92" s="101">
        <v>9.47</v>
      </c>
      <c r="F92" s="101">
        <v>-9.02</v>
      </c>
      <c r="G92" s="96">
        <v>-0.49</v>
      </c>
      <c r="H92" s="94"/>
      <c r="I92" s="83"/>
    </row>
    <row r="93">
      <c r="A93" s="94"/>
      <c r="B93" s="94"/>
      <c r="C93" s="94"/>
      <c r="D93" s="94"/>
      <c r="E93" s="94"/>
      <c r="F93" s="94"/>
      <c r="G93" s="94"/>
      <c r="H93" s="94"/>
      <c r="I93" s="83"/>
    </row>
    <row r="94">
      <c r="A94" s="94"/>
      <c r="B94" s="94"/>
      <c r="C94" s="94"/>
      <c r="D94" s="94"/>
      <c r="E94" s="94"/>
      <c r="F94" s="94"/>
      <c r="G94" s="94"/>
      <c r="H94" s="94"/>
      <c r="I94" s="83"/>
    </row>
    <row r="95">
      <c r="A95" s="94"/>
      <c r="B95" s="94"/>
      <c r="C95" s="94"/>
      <c r="D95" s="94"/>
      <c r="E95" s="94"/>
      <c r="F95" s="94"/>
      <c r="G95" s="94"/>
      <c r="H95" s="94"/>
      <c r="I95" s="83"/>
    </row>
    <row r="96">
      <c r="A96" s="94"/>
      <c r="B96" s="94"/>
      <c r="C96" s="94"/>
      <c r="D96" s="94"/>
      <c r="E96" s="94"/>
      <c r="F96" s="94"/>
      <c r="G96" s="94"/>
      <c r="H96" s="94"/>
      <c r="I96" s="83"/>
    </row>
    <row r="97">
      <c r="A97" s="94"/>
      <c r="B97" s="94"/>
      <c r="C97" s="94"/>
      <c r="D97" s="94"/>
      <c r="E97" s="94"/>
      <c r="F97" s="94"/>
      <c r="G97" s="94"/>
      <c r="H97" s="94"/>
      <c r="I97" s="83"/>
    </row>
    <row r="98">
      <c r="A98" s="94"/>
      <c r="B98" s="94"/>
      <c r="C98" s="94"/>
      <c r="D98" s="94"/>
      <c r="E98" s="94"/>
      <c r="F98" s="94"/>
      <c r="G98" s="94"/>
      <c r="H98" s="94"/>
      <c r="I98" s="83"/>
    </row>
    <row r="99">
      <c r="A99" s="94"/>
      <c r="B99" s="94"/>
      <c r="C99" s="94"/>
      <c r="D99" s="94"/>
      <c r="E99" s="94"/>
      <c r="F99" s="94"/>
      <c r="G99" s="94"/>
      <c r="H99" s="94"/>
      <c r="I99" s="83"/>
    </row>
    <row r="100">
      <c r="A100" s="94"/>
      <c r="B100" s="94"/>
      <c r="C100" s="94"/>
      <c r="D100" s="94"/>
      <c r="E100" s="94"/>
      <c r="F100" s="94"/>
      <c r="G100" s="94"/>
      <c r="H100" s="94"/>
      <c r="I100" s="83"/>
    </row>
    <row r="101">
      <c r="A101" s="94"/>
      <c r="B101" s="94"/>
      <c r="C101" s="94"/>
      <c r="D101" s="94"/>
      <c r="E101" s="94"/>
      <c r="F101" s="94"/>
      <c r="G101" s="94"/>
      <c r="H101" s="94"/>
      <c r="I101" s="83"/>
    </row>
    <row r="102">
      <c r="A102" s="94"/>
      <c r="B102" s="94"/>
      <c r="C102" s="94"/>
      <c r="D102" s="94"/>
      <c r="E102" s="94"/>
      <c r="F102" s="94"/>
      <c r="G102" s="94"/>
      <c r="H102" s="94"/>
      <c r="I102" s="83"/>
    </row>
    <row r="103">
      <c r="A103" s="94"/>
      <c r="B103" s="94"/>
      <c r="C103" s="94"/>
      <c r="D103" s="94"/>
      <c r="E103" s="94"/>
      <c r="F103" s="94"/>
      <c r="G103" s="94"/>
      <c r="H103" s="94"/>
      <c r="I103" s="83"/>
    </row>
    <row r="104">
      <c r="A104" s="94"/>
      <c r="B104" s="94"/>
      <c r="C104" s="94"/>
      <c r="D104" s="94"/>
      <c r="E104" s="94"/>
      <c r="F104" s="94"/>
      <c r="G104" s="94"/>
      <c r="H104" s="94"/>
      <c r="I104" s="83"/>
    </row>
    <row r="105">
      <c r="A105" s="94"/>
      <c r="B105" s="94"/>
      <c r="C105" s="94"/>
      <c r="D105" s="94"/>
      <c r="E105" s="94"/>
      <c r="F105" s="94"/>
      <c r="G105" s="94"/>
      <c r="H105" s="94"/>
      <c r="I105" s="83"/>
    </row>
    <row r="106">
      <c r="A106" s="94"/>
      <c r="B106" s="94"/>
      <c r="C106" s="94"/>
      <c r="D106" s="94"/>
      <c r="E106" s="94"/>
      <c r="F106" s="94"/>
      <c r="G106" s="94"/>
      <c r="H106" s="94"/>
      <c r="I106" s="83"/>
    </row>
    <row r="107">
      <c r="A107" s="94"/>
      <c r="B107" s="94"/>
      <c r="C107" s="94"/>
      <c r="D107" s="94"/>
      <c r="E107" s="94"/>
      <c r="F107" s="94"/>
      <c r="G107" s="94"/>
      <c r="H107" s="94"/>
      <c r="I107" s="83"/>
    </row>
    <row r="108">
      <c r="A108" s="94"/>
      <c r="B108" s="94"/>
      <c r="C108" s="94"/>
      <c r="D108" s="94"/>
      <c r="E108" s="94"/>
      <c r="F108" s="94"/>
      <c r="G108" s="94"/>
      <c r="H108" s="94"/>
      <c r="I108" s="83"/>
    </row>
    <row r="109">
      <c r="A109" s="94"/>
      <c r="B109" s="94"/>
      <c r="C109" s="94"/>
      <c r="D109" s="94"/>
      <c r="E109" s="94"/>
      <c r="F109" s="94"/>
      <c r="G109" s="94"/>
      <c r="H109" s="94"/>
      <c r="I109" s="83"/>
    </row>
    <row r="110">
      <c r="A110" s="94"/>
      <c r="B110" s="94"/>
      <c r="C110" s="94"/>
      <c r="D110" s="94"/>
      <c r="E110" s="94"/>
      <c r="F110" s="94"/>
      <c r="G110" s="94"/>
      <c r="H110" s="94"/>
      <c r="I110" s="83"/>
    </row>
    <row r="111">
      <c r="A111" s="94"/>
      <c r="B111" s="94"/>
      <c r="C111" s="94"/>
      <c r="D111" s="94"/>
      <c r="E111" s="94"/>
      <c r="F111" s="94"/>
      <c r="G111" s="94"/>
      <c r="H111" s="94"/>
      <c r="I111" s="83"/>
    </row>
    <row r="112">
      <c r="A112" s="94"/>
      <c r="B112" s="94"/>
      <c r="C112" s="94"/>
      <c r="D112" s="94"/>
      <c r="E112" s="94"/>
      <c r="F112" s="94"/>
      <c r="G112" s="94"/>
      <c r="H112" s="94"/>
      <c r="I112" s="83"/>
    </row>
    <row r="113">
      <c r="A113" s="94"/>
      <c r="B113" s="94"/>
      <c r="C113" s="94"/>
      <c r="D113" s="94"/>
      <c r="E113" s="94"/>
      <c r="F113" s="94"/>
      <c r="G113" s="94"/>
      <c r="H113" s="94"/>
      <c r="I113" s="83"/>
    </row>
    <row r="114">
      <c r="A114" s="94"/>
      <c r="B114" s="94"/>
      <c r="C114" s="94"/>
      <c r="D114" s="94"/>
      <c r="E114" s="94"/>
      <c r="F114" s="94"/>
      <c r="G114" s="94"/>
      <c r="H114" s="94"/>
      <c r="I114" s="83"/>
    </row>
    <row r="115">
      <c r="A115" s="94"/>
      <c r="B115" s="94"/>
      <c r="C115" s="94"/>
      <c r="D115" s="94"/>
      <c r="E115" s="94"/>
      <c r="F115" s="94"/>
      <c r="G115" s="94"/>
      <c r="H115" s="94"/>
      <c r="I115" s="83"/>
    </row>
    <row r="116">
      <c r="A116" s="94"/>
      <c r="B116" s="94"/>
      <c r="C116" s="94"/>
      <c r="D116" s="94"/>
      <c r="E116" s="94"/>
      <c r="F116" s="94"/>
      <c r="G116" s="94"/>
      <c r="H116" s="94"/>
      <c r="I116" s="83"/>
    </row>
    <row r="117">
      <c r="A117" s="94"/>
      <c r="B117" s="94"/>
      <c r="C117" s="94"/>
      <c r="D117" s="94"/>
      <c r="E117" s="94"/>
      <c r="F117" s="94"/>
      <c r="G117" s="94"/>
      <c r="H117" s="94"/>
      <c r="I117" s="83"/>
    </row>
    <row r="118">
      <c r="A118" s="94"/>
      <c r="B118" s="94"/>
      <c r="C118" s="94"/>
      <c r="D118" s="94"/>
      <c r="E118" s="94"/>
      <c r="F118" s="94"/>
      <c r="G118" s="94"/>
      <c r="H118" s="94"/>
      <c r="I118" s="83"/>
    </row>
    <row r="119">
      <c r="A119" s="94"/>
      <c r="B119" s="94"/>
      <c r="C119" s="94"/>
      <c r="D119" s="94"/>
      <c r="E119" s="94"/>
      <c r="F119" s="94"/>
      <c r="G119" s="94"/>
      <c r="H119" s="94"/>
      <c r="I119" s="83"/>
    </row>
    <row r="120">
      <c r="A120" s="94"/>
      <c r="B120" s="94"/>
      <c r="C120" s="94"/>
      <c r="D120" s="94"/>
      <c r="E120" s="94"/>
      <c r="F120" s="94"/>
      <c r="G120" s="94"/>
      <c r="H120" s="94"/>
      <c r="I120" s="83"/>
    </row>
    <row r="121">
      <c r="A121" s="94"/>
      <c r="B121" s="94"/>
      <c r="C121" s="94"/>
      <c r="D121" s="94"/>
      <c r="E121" s="94"/>
      <c r="F121" s="94"/>
      <c r="G121" s="94"/>
      <c r="H121" s="94"/>
      <c r="I121" s="83"/>
    </row>
    <row r="122">
      <c r="A122" s="94"/>
      <c r="B122" s="94"/>
      <c r="C122" s="94"/>
      <c r="D122" s="94"/>
      <c r="E122" s="94"/>
      <c r="F122" s="94"/>
      <c r="G122" s="94"/>
      <c r="H122" s="94"/>
      <c r="I122" s="83"/>
    </row>
    <row r="123">
      <c r="A123" s="94"/>
      <c r="B123" s="94"/>
      <c r="C123" s="94"/>
      <c r="D123" s="94"/>
      <c r="E123" s="94"/>
      <c r="F123" s="94"/>
      <c r="G123" s="94"/>
      <c r="H123" s="94"/>
      <c r="I123" s="83"/>
    </row>
    <row r="124">
      <c r="A124" s="94"/>
      <c r="B124" s="94"/>
      <c r="C124" s="94"/>
      <c r="D124" s="94"/>
      <c r="E124" s="94"/>
      <c r="F124" s="94"/>
      <c r="G124" s="94"/>
      <c r="H124" s="94"/>
      <c r="I124" s="83"/>
    </row>
    <row r="125">
      <c r="A125" s="94"/>
      <c r="B125" s="94"/>
      <c r="C125" s="94"/>
      <c r="D125" s="94"/>
      <c r="E125" s="94"/>
      <c r="F125" s="94"/>
      <c r="G125" s="94"/>
      <c r="H125" s="94"/>
      <c r="I125" s="83"/>
    </row>
    <row r="126">
      <c r="A126" s="94"/>
      <c r="B126" s="94"/>
      <c r="C126" s="94"/>
      <c r="D126" s="94"/>
      <c r="E126" s="94"/>
      <c r="F126" s="94"/>
      <c r="G126" s="94"/>
      <c r="H126" s="94"/>
      <c r="I126" s="83"/>
    </row>
    <row r="127">
      <c r="A127" s="94"/>
      <c r="B127" s="94"/>
      <c r="C127" s="94"/>
      <c r="D127" s="94"/>
      <c r="E127" s="94"/>
      <c r="F127" s="94"/>
      <c r="G127" s="94"/>
      <c r="H127" s="94"/>
      <c r="I127" s="83"/>
    </row>
    <row r="128">
      <c r="A128" s="94"/>
      <c r="B128" s="94"/>
      <c r="C128" s="94"/>
      <c r="D128" s="94"/>
      <c r="E128" s="94"/>
      <c r="F128" s="94"/>
      <c r="G128" s="94"/>
      <c r="H128" s="94"/>
      <c r="I128" s="83"/>
    </row>
    <row r="129">
      <c r="A129" s="94"/>
      <c r="B129" s="94"/>
      <c r="C129" s="94"/>
      <c r="D129" s="94"/>
      <c r="E129" s="94"/>
      <c r="F129" s="94"/>
      <c r="G129" s="94"/>
      <c r="H129" s="94"/>
      <c r="I129" s="83"/>
    </row>
    <row r="130">
      <c r="A130" s="94"/>
      <c r="B130" s="94"/>
      <c r="C130" s="94"/>
      <c r="D130" s="94"/>
      <c r="E130" s="94"/>
      <c r="F130" s="94"/>
      <c r="G130" s="94"/>
      <c r="H130" s="94"/>
      <c r="I130" s="83"/>
    </row>
    <row r="131">
      <c r="A131" s="94"/>
      <c r="B131" s="94"/>
      <c r="C131" s="94"/>
      <c r="D131" s="94"/>
      <c r="E131" s="94"/>
      <c r="F131" s="94"/>
      <c r="G131" s="94"/>
      <c r="H131" s="94"/>
      <c r="I131" s="83"/>
    </row>
    <row r="132">
      <c r="A132" s="94"/>
      <c r="B132" s="94"/>
      <c r="C132" s="94"/>
      <c r="D132" s="94"/>
      <c r="E132" s="94"/>
      <c r="F132" s="94"/>
      <c r="G132" s="94"/>
      <c r="H132" s="94"/>
      <c r="I132" s="83"/>
    </row>
    <row r="133">
      <c r="A133" s="94"/>
      <c r="B133" s="94"/>
      <c r="C133" s="94"/>
      <c r="D133" s="94"/>
      <c r="E133" s="94"/>
      <c r="F133" s="94"/>
      <c r="G133" s="94"/>
      <c r="H133" s="94"/>
      <c r="I133" s="83"/>
    </row>
    <row r="134">
      <c r="A134" s="94"/>
      <c r="B134" s="94"/>
      <c r="C134" s="94"/>
      <c r="D134" s="94"/>
      <c r="E134" s="94"/>
      <c r="F134" s="94"/>
      <c r="G134" s="94"/>
      <c r="H134" s="94"/>
      <c r="I134" s="83"/>
    </row>
    <row r="135">
      <c r="A135" s="94"/>
      <c r="B135" s="94"/>
      <c r="C135" s="94"/>
      <c r="D135" s="94"/>
      <c r="E135" s="94"/>
      <c r="F135" s="94"/>
      <c r="G135" s="94"/>
      <c r="H135" s="94"/>
      <c r="I135" s="83"/>
    </row>
    <row r="136">
      <c r="A136" s="94"/>
      <c r="B136" s="94"/>
      <c r="C136" s="94"/>
      <c r="D136" s="94"/>
      <c r="E136" s="94"/>
      <c r="F136" s="94"/>
      <c r="G136" s="94"/>
      <c r="H136" s="94"/>
      <c r="I136" s="83"/>
    </row>
    <row r="137">
      <c r="A137" s="94"/>
      <c r="B137" s="94"/>
      <c r="C137" s="94"/>
      <c r="D137" s="94"/>
      <c r="E137" s="94"/>
      <c r="F137" s="94"/>
      <c r="G137" s="94"/>
      <c r="H137" s="94"/>
      <c r="I137" s="83"/>
    </row>
    <row r="138">
      <c r="A138" s="94"/>
      <c r="B138" s="94"/>
      <c r="C138" s="94"/>
      <c r="D138" s="94"/>
      <c r="E138" s="94"/>
      <c r="F138" s="94"/>
      <c r="G138" s="94"/>
      <c r="H138" s="94"/>
      <c r="I138" s="83"/>
    </row>
    <row r="139">
      <c r="A139" s="94"/>
      <c r="B139" s="94"/>
      <c r="C139" s="94"/>
      <c r="D139" s="94"/>
      <c r="E139" s="94"/>
      <c r="F139" s="94"/>
      <c r="G139" s="94"/>
      <c r="H139" s="94"/>
      <c r="I139" s="83"/>
    </row>
    <row r="140">
      <c r="A140" s="94"/>
      <c r="B140" s="94"/>
      <c r="C140" s="94"/>
      <c r="D140" s="94"/>
      <c r="E140" s="94"/>
      <c r="F140" s="94"/>
      <c r="G140" s="94"/>
      <c r="H140" s="94"/>
      <c r="I140" s="83"/>
    </row>
    <row r="141">
      <c r="A141" s="94"/>
      <c r="B141" s="94"/>
      <c r="C141" s="94"/>
      <c r="D141" s="94"/>
      <c r="E141" s="94"/>
      <c r="F141" s="94"/>
      <c r="G141" s="94"/>
      <c r="H141" s="94"/>
      <c r="I141" s="83"/>
    </row>
    <row r="142">
      <c r="A142" s="94"/>
      <c r="B142" s="94"/>
      <c r="C142" s="94"/>
      <c r="D142" s="94"/>
      <c r="E142" s="94"/>
      <c r="F142" s="94"/>
      <c r="G142" s="94"/>
      <c r="H142" s="94"/>
      <c r="I142" s="83"/>
    </row>
    <row r="143">
      <c r="A143" s="94"/>
      <c r="B143" s="94"/>
      <c r="C143" s="94"/>
      <c r="D143" s="94"/>
      <c r="E143" s="94"/>
      <c r="F143" s="94"/>
      <c r="G143" s="94"/>
      <c r="H143" s="94"/>
      <c r="I143" s="83"/>
    </row>
    <row r="144">
      <c r="A144" s="94"/>
      <c r="B144" s="94"/>
      <c r="C144" s="94"/>
      <c r="D144" s="94"/>
      <c r="E144" s="94"/>
      <c r="F144" s="94"/>
      <c r="G144" s="94"/>
      <c r="H144" s="94"/>
      <c r="I144" s="83"/>
    </row>
    <row r="145">
      <c r="A145" s="94"/>
      <c r="B145" s="94"/>
      <c r="C145" s="94"/>
      <c r="D145" s="94"/>
      <c r="E145" s="94"/>
      <c r="F145" s="94"/>
      <c r="G145" s="94"/>
      <c r="H145" s="94"/>
      <c r="I145" s="83"/>
    </row>
    <row r="146">
      <c r="A146" s="94"/>
      <c r="B146" s="94"/>
      <c r="C146" s="94"/>
      <c r="D146" s="94"/>
      <c r="E146" s="94"/>
      <c r="F146" s="94"/>
      <c r="G146" s="94"/>
      <c r="H146" s="94"/>
      <c r="I146" s="83"/>
    </row>
    <row r="147">
      <c r="A147" s="94"/>
      <c r="B147" s="94"/>
      <c r="C147" s="94"/>
      <c r="D147" s="94"/>
      <c r="E147" s="94"/>
      <c r="F147" s="94"/>
      <c r="G147" s="94"/>
      <c r="H147" s="94"/>
      <c r="I147" s="83"/>
    </row>
    <row r="148">
      <c r="A148" s="94"/>
      <c r="B148" s="94"/>
      <c r="C148" s="94"/>
      <c r="D148" s="94"/>
      <c r="E148" s="94"/>
      <c r="F148" s="94"/>
      <c r="G148" s="94"/>
      <c r="H148" s="94"/>
      <c r="I148" s="83"/>
    </row>
    <row r="149">
      <c r="A149" s="94"/>
      <c r="B149" s="94"/>
      <c r="C149" s="94"/>
      <c r="D149" s="94"/>
      <c r="E149" s="94"/>
      <c r="F149" s="94"/>
      <c r="G149" s="94"/>
      <c r="H149" s="94"/>
      <c r="I149" s="83"/>
    </row>
    <row r="150">
      <c r="A150" s="94"/>
      <c r="B150" s="94"/>
      <c r="C150" s="94"/>
      <c r="D150" s="94"/>
      <c r="E150" s="94"/>
      <c r="F150" s="94"/>
      <c r="G150" s="94"/>
      <c r="H150" s="94"/>
      <c r="I150" s="83"/>
    </row>
    <row r="151">
      <c r="A151" s="94"/>
      <c r="B151" s="94"/>
      <c r="C151" s="94"/>
      <c r="D151" s="94"/>
      <c r="E151" s="94"/>
      <c r="F151" s="94"/>
      <c r="G151" s="94"/>
      <c r="H151" s="94"/>
      <c r="I151" s="83"/>
    </row>
    <row r="152">
      <c r="A152" s="94"/>
      <c r="B152" s="94"/>
      <c r="C152" s="94"/>
      <c r="D152" s="94"/>
      <c r="E152" s="94"/>
      <c r="F152" s="94"/>
      <c r="G152" s="94"/>
      <c r="H152" s="94"/>
      <c r="I152" s="83"/>
    </row>
    <row r="153">
      <c r="A153" s="94"/>
      <c r="B153" s="94"/>
      <c r="C153" s="94"/>
      <c r="D153" s="94"/>
      <c r="E153" s="94"/>
      <c r="F153" s="94"/>
      <c r="G153" s="94"/>
      <c r="H153" s="94"/>
      <c r="I153" s="83"/>
    </row>
    <row r="154">
      <c r="A154" s="94"/>
      <c r="B154" s="94"/>
      <c r="C154" s="94"/>
      <c r="D154" s="94"/>
      <c r="E154" s="94"/>
      <c r="F154" s="94"/>
      <c r="G154" s="94"/>
      <c r="H154" s="94"/>
      <c r="I154" s="83"/>
    </row>
    <row r="155">
      <c r="A155" s="94"/>
      <c r="B155" s="94"/>
      <c r="C155" s="94"/>
      <c r="D155" s="94"/>
      <c r="E155" s="94"/>
      <c r="F155" s="94"/>
      <c r="G155" s="94"/>
      <c r="H155" s="94"/>
      <c r="I155" s="83"/>
    </row>
    <row r="156">
      <c r="A156" s="94"/>
      <c r="B156" s="94"/>
      <c r="C156" s="94"/>
      <c r="D156" s="94"/>
      <c r="E156" s="94"/>
      <c r="F156" s="94"/>
      <c r="G156" s="94"/>
      <c r="H156" s="94"/>
      <c r="I156" s="83"/>
    </row>
    <row r="157">
      <c r="A157" s="94"/>
      <c r="B157" s="94"/>
      <c r="C157" s="94"/>
      <c r="D157" s="94"/>
      <c r="E157" s="94"/>
      <c r="F157" s="94"/>
      <c r="G157" s="94"/>
      <c r="H157" s="94"/>
      <c r="I157" s="83"/>
    </row>
    <row r="158">
      <c r="A158" s="94"/>
      <c r="B158" s="94"/>
      <c r="C158" s="94"/>
      <c r="D158" s="94"/>
      <c r="E158" s="94"/>
      <c r="F158" s="94"/>
      <c r="G158" s="94"/>
      <c r="H158" s="94"/>
      <c r="I158" s="83"/>
    </row>
    <row r="159">
      <c r="A159" s="94"/>
      <c r="B159" s="94"/>
      <c r="C159" s="94"/>
      <c r="D159" s="94"/>
      <c r="E159" s="94"/>
      <c r="F159" s="94"/>
      <c r="G159" s="94"/>
      <c r="H159" s="94"/>
      <c r="I159" s="83"/>
    </row>
    <row r="160">
      <c r="A160" s="94"/>
      <c r="B160" s="94"/>
      <c r="C160" s="94"/>
      <c r="D160" s="94"/>
      <c r="E160" s="94"/>
      <c r="F160" s="94"/>
      <c r="G160" s="94"/>
      <c r="H160" s="94"/>
      <c r="I160" s="83"/>
    </row>
    <row r="161">
      <c r="A161" s="94"/>
      <c r="B161" s="94"/>
      <c r="C161" s="94"/>
      <c r="D161" s="94"/>
      <c r="E161" s="94"/>
      <c r="F161" s="94"/>
      <c r="G161" s="94"/>
      <c r="H161" s="94"/>
      <c r="I161" s="83"/>
    </row>
    <row r="162">
      <c r="A162" s="94"/>
      <c r="B162" s="94"/>
      <c r="C162" s="94"/>
      <c r="D162" s="94"/>
      <c r="E162" s="94"/>
      <c r="F162" s="94"/>
      <c r="G162" s="94"/>
      <c r="H162" s="94"/>
      <c r="I162" s="83"/>
    </row>
    <row r="163">
      <c r="A163" s="94"/>
      <c r="B163" s="94"/>
      <c r="C163" s="94"/>
      <c r="D163" s="94"/>
      <c r="E163" s="94"/>
      <c r="F163" s="94"/>
      <c r="G163" s="94"/>
      <c r="H163" s="94"/>
      <c r="I163" s="83"/>
    </row>
    <row r="164">
      <c r="A164" s="94"/>
      <c r="B164" s="94"/>
      <c r="C164" s="94"/>
      <c r="D164" s="94"/>
      <c r="E164" s="94"/>
      <c r="F164" s="94"/>
      <c r="G164" s="94"/>
      <c r="H164" s="94"/>
      <c r="I164" s="83"/>
    </row>
    <row r="165">
      <c r="A165" s="94"/>
      <c r="B165" s="94"/>
      <c r="C165" s="94"/>
      <c r="D165" s="94"/>
      <c r="E165" s="94"/>
      <c r="F165" s="94"/>
      <c r="G165" s="94"/>
      <c r="H165" s="94"/>
      <c r="I165" s="83"/>
    </row>
    <row r="166">
      <c r="A166" s="94"/>
      <c r="B166" s="94"/>
      <c r="C166" s="94"/>
      <c r="D166" s="94"/>
      <c r="E166" s="94"/>
      <c r="F166" s="94"/>
      <c r="G166" s="94"/>
      <c r="H166" s="94"/>
      <c r="I166" s="83"/>
    </row>
    <row r="167">
      <c r="A167" s="94"/>
      <c r="B167" s="94"/>
      <c r="C167" s="94"/>
      <c r="D167" s="94"/>
      <c r="E167" s="94"/>
      <c r="F167" s="94"/>
      <c r="G167" s="94"/>
      <c r="H167" s="94"/>
      <c r="I167" s="83"/>
    </row>
    <row r="168">
      <c r="A168" s="94"/>
      <c r="B168" s="94"/>
      <c r="C168" s="94"/>
      <c r="D168" s="94"/>
      <c r="E168" s="94"/>
      <c r="F168" s="94"/>
      <c r="G168" s="94"/>
      <c r="H168" s="94"/>
      <c r="I168" s="83"/>
    </row>
    <row r="169">
      <c r="A169" s="94"/>
      <c r="B169" s="94"/>
      <c r="C169" s="94"/>
      <c r="D169" s="94"/>
      <c r="E169" s="94"/>
      <c r="F169" s="94"/>
      <c r="G169" s="94"/>
      <c r="H169" s="94"/>
      <c r="I169" s="83"/>
    </row>
    <row r="170">
      <c r="A170" s="94"/>
      <c r="B170" s="94"/>
      <c r="C170" s="94"/>
      <c r="D170" s="94"/>
      <c r="E170" s="94"/>
      <c r="F170" s="94"/>
      <c r="G170" s="94"/>
      <c r="H170" s="94"/>
      <c r="I170" s="83"/>
    </row>
    <row r="171">
      <c r="A171" s="94"/>
      <c r="B171" s="94"/>
      <c r="C171" s="94"/>
      <c r="D171" s="94"/>
      <c r="E171" s="94"/>
      <c r="F171" s="94"/>
      <c r="G171" s="94"/>
      <c r="H171" s="94"/>
      <c r="I171" s="83"/>
    </row>
    <row r="172">
      <c r="A172" s="94"/>
      <c r="B172" s="94"/>
      <c r="C172" s="94"/>
      <c r="D172" s="94"/>
      <c r="E172" s="94"/>
      <c r="F172" s="94"/>
      <c r="G172" s="94"/>
      <c r="H172" s="94"/>
      <c r="I172" s="83"/>
    </row>
    <row r="173">
      <c r="A173" s="94"/>
      <c r="B173" s="94"/>
      <c r="C173" s="94"/>
      <c r="D173" s="94"/>
      <c r="E173" s="94"/>
      <c r="F173" s="94"/>
      <c r="G173" s="94"/>
      <c r="H173" s="94"/>
      <c r="I173" s="83"/>
    </row>
    <row r="174">
      <c r="A174" s="94"/>
      <c r="B174" s="94"/>
      <c r="C174" s="94"/>
      <c r="D174" s="94"/>
      <c r="E174" s="94"/>
      <c r="F174" s="94"/>
      <c r="G174" s="94"/>
      <c r="H174" s="94"/>
      <c r="I174" s="83"/>
    </row>
    <row r="175">
      <c r="A175" s="94"/>
      <c r="B175" s="94"/>
      <c r="C175" s="94"/>
      <c r="D175" s="94"/>
      <c r="E175" s="94"/>
      <c r="F175" s="94"/>
      <c r="G175" s="94"/>
      <c r="H175" s="94"/>
      <c r="I175" s="83"/>
    </row>
    <row r="176">
      <c r="A176" s="94"/>
      <c r="B176" s="94"/>
      <c r="C176" s="94"/>
      <c r="D176" s="94"/>
      <c r="E176" s="94"/>
      <c r="F176" s="94"/>
      <c r="G176" s="94"/>
      <c r="H176" s="94"/>
      <c r="I176" s="83"/>
    </row>
    <row r="177">
      <c r="A177" s="94"/>
      <c r="B177" s="94"/>
      <c r="C177" s="94"/>
      <c r="D177" s="94"/>
      <c r="E177" s="94"/>
      <c r="F177" s="94"/>
      <c r="G177" s="94"/>
      <c r="H177" s="94"/>
      <c r="I177" s="83"/>
    </row>
    <row r="178">
      <c r="A178" s="94"/>
      <c r="B178" s="94"/>
      <c r="C178" s="94"/>
      <c r="D178" s="94"/>
      <c r="E178" s="94"/>
      <c r="F178" s="94"/>
      <c r="G178" s="94"/>
      <c r="H178" s="94"/>
      <c r="I178" s="83"/>
    </row>
    <row r="179">
      <c r="A179" s="94"/>
      <c r="B179" s="94"/>
      <c r="C179" s="94"/>
      <c r="D179" s="94"/>
      <c r="E179" s="94"/>
      <c r="F179" s="94"/>
      <c r="G179" s="94"/>
      <c r="H179" s="94"/>
      <c r="I179" s="83"/>
    </row>
    <row r="180">
      <c r="A180" s="94"/>
      <c r="B180" s="94"/>
      <c r="C180" s="94"/>
      <c r="D180" s="94"/>
      <c r="E180" s="94"/>
      <c r="F180" s="94"/>
      <c r="G180" s="94"/>
      <c r="H180" s="94"/>
      <c r="I180" s="83"/>
    </row>
    <row r="181">
      <c r="A181" s="94"/>
      <c r="B181" s="94"/>
      <c r="C181" s="94"/>
      <c r="D181" s="94"/>
      <c r="E181" s="94"/>
      <c r="F181" s="94"/>
      <c r="G181" s="94"/>
      <c r="H181" s="94"/>
      <c r="I181" s="83"/>
    </row>
    <row r="182">
      <c r="A182" s="94"/>
      <c r="B182" s="94"/>
      <c r="C182" s="94"/>
      <c r="D182" s="94"/>
      <c r="E182" s="94"/>
      <c r="F182" s="94"/>
      <c r="G182" s="94"/>
      <c r="H182" s="94"/>
      <c r="I182" s="83"/>
    </row>
    <row r="183">
      <c r="A183" s="94"/>
      <c r="B183" s="94"/>
      <c r="C183" s="94"/>
      <c r="D183" s="94"/>
      <c r="E183" s="94"/>
      <c r="F183" s="94"/>
      <c r="G183" s="94"/>
      <c r="H183" s="94"/>
      <c r="I183" s="83"/>
    </row>
    <row r="184">
      <c r="A184" s="94"/>
      <c r="B184" s="94"/>
      <c r="C184" s="94"/>
      <c r="D184" s="94"/>
      <c r="E184" s="94"/>
      <c r="F184" s="94"/>
      <c r="G184" s="94"/>
      <c r="H184" s="94"/>
      <c r="I184" s="83"/>
    </row>
    <row r="185">
      <c r="A185" s="94"/>
      <c r="B185" s="94"/>
      <c r="C185" s="94"/>
      <c r="D185" s="94"/>
      <c r="E185" s="94"/>
      <c r="F185" s="94"/>
      <c r="G185" s="94"/>
      <c r="H185" s="94"/>
      <c r="I185" s="83"/>
    </row>
    <row r="186">
      <c r="A186" s="94"/>
      <c r="B186" s="94"/>
      <c r="C186" s="94"/>
      <c r="D186" s="94"/>
      <c r="E186" s="94"/>
      <c r="F186" s="94"/>
      <c r="G186" s="94"/>
      <c r="H186" s="94"/>
      <c r="I186" s="83"/>
    </row>
    <row r="187">
      <c r="A187" s="94"/>
      <c r="B187" s="94"/>
      <c r="C187" s="94"/>
      <c r="D187" s="94"/>
      <c r="E187" s="94"/>
      <c r="F187" s="94"/>
      <c r="G187" s="94"/>
      <c r="H187" s="94"/>
      <c r="I187" s="83"/>
    </row>
    <row r="188">
      <c r="A188" s="94"/>
      <c r="B188" s="94"/>
      <c r="C188" s="94"/>
      <c r="D188" s="94"/>
      <c r="E188" s="94"/>
      <c r="F188" s="94"/>
      <c r="G188" s="94"/>
      <c r="H188" s="94"/>
      <c r="I188" s="83"/>
    </row>
    <row r="189">
      <c r="A189" s="94"/>
      <c r="B189" s="94"/>
      <c r="C189" s="94"/>
      <c r="D189" s="94"/>
      <c r="E189" s="94"/>
      <c r="F189" s="94"/>
      <c r="G189" s="94"/>
      <c r="H189" s="94"/>
      <c r="I189" s="83"/>
    </row>
    <row r="190">
      <c r="A190" s="94"/>
      <c r="B190" s="94"/>
      <c r="C190" s="94"/>
      <c r="D190" s="94"/>
      <c r="E190" s="94"/>
      <c r="F190" s="94"/>
      <c r="G190" s="94"/>
      <c r="H190" s="94"/>
      <c r="I190" s="83"/>
    </row>
    <row r="191">
      <c r="A191" s="94"/>
      <c r="B191" s="94"/>
      <c r="C191" s="94"/>
      <c r="D191" s="94"/>
      <c r="E191" s="94"/>
      <c r="F191" s="94"/>
      <c r="G191" s="94"/>
      <c r="H191" s="94"/>
      <c r="I191" s="83"/>
    </row>
    <row r="192">
      <c r="A192" s="94"/>
      <c r="B192" s="94"/>
      <c r="C192" s="94"/>
      <c r="D192" s="94"/>
      <c r="E192" s="94"/>
      <c r="F192" s="94"/>
      <c r="G192" s="94"/>
      <c r="H192" s="94"/>
      <c r="I192" s="83"/>
    </row>
    <row r="193">
      <c r="A193" s="94"/>
      <c r="B193" s="94"/>
      <c r="C193" s="94"/>
      <c r="D193" s="94"/>
      <c r="E193" s="94"/>
      <c r="F193" s="94"/>
      <c r="G193" s="94"/>
      <c r="H193" s="94"/>
      <c r="I193" s="83"/>
    </row>
    <row r="194">
      <c r="A194" s="94"/>
      <c r="B194" s="94"/>
      <c r="C194" s="94"/>
      <c r="D194" s="94"/>
      <c r="E194" s="94"/>
      <c r="F194" s="94"/>
      <c r="G194" s="94"/>
      <c r="H194" s="94"/>
      <c r="I194" s="83"/>
    </row>
    <row r="195">
      <c r="A195" s="94"/>
      <c r="B195" s="94"/>
      <c r="C195" s="94"/>
      <c r="D195" s="94"/>
      <c r="E195" s="94"/>
      <c r="F195" s="94"/>
      <c r="G195" s="94"/>
      <c r="H195" s="94"/>
      <c r="I195" s="83"/>
    </row>
    <row r="196">
      <c r="A196" s="94"/>
      <c r="B196" s="94"/>
      <c r="C196" s="94"/>
      <c r="D196" s="94"/>
      <c r="E196" s="94"/>
      <c r="F196" s="94"/>
      <c r="G196" s="94"/>
      <c r="H196" s="94"/>
      <c r="I196" s="83"/>
    </row>
    <row r="197">
      <c r="A197" s="94"/>
      <c r="B197" s="94"/>
      <c r="C197" s="94"/>
      <c r="D197" s="94"/>
      <c r="E197" s="94"/>
      <c r="F197" s="94"/>
      <c r="G197" s="94"/>
      <c r="H197" s="94"/>
      <c r="I197" s="83"/>
    </row>
    <row r="198">
      <c r="A198" s="94"/>
      <c r="B198" s="94"/>
      <c r="C198" s="94"/>
      <c r="D198" s="94"/>
      <c r="E198" s="94"/>
      <c r="F198" s="94"/>
      <c r="G198" s="94"/>
      <c r="H198" s="94"/>
      <c r="I198" s="83"/>
    </row>
    <row r="199">
      <c r="A199" s="94"/>
      <c r="B199" s="94"/>
      <c r="C199" s="94"/>
      <c r="D199" s="94"/>
      <c r="E199" s="94"/>
      <c r="F199" s="94"/>
      <c r="G199" s="94"/>
      <c r="H199" s="94"/>
      <c r="I199" s="83"/>
    </row>
    <row r="200">
      <c r="A200" s="94"/>
      <c r="B200" s="94"/>
      <c r="C200" s="94"/>
      <c r="D200" s="94"/>
      <c r="E200" s="94"/>
      <c r="F200" s="94"/>
      <c r="G200" s="94"/>
      <c r="H200" s="94"/>
      <c r="I200" s="83"/>
    </row>
    <row r="201">
      <c r="A201" s="94"/>
      <c r="B201" s="94"/>
      <c r="C201" s="94"/>
      <c r="D201" s="94"/>
      <c r="E201" s="94"/>
      <c r="F201" s="94"/>
      <c r="G201" s="94"/>
      <c r="H201" s="94"/>
      <c r="I201" s="83"/>
    </row>
    <row r="202">
      <c r="A202" s="94"/>
      <c r="B202" s="94"/>
      <c r="C202" s="94"/>
      <c r="D202" s="94"/>
      <c r="E202" s="94"/>
      <c r="F202" s="94"/>
      <c r="G202" s="94"/>
      <c r="H202" s="94"/>
      <c r="I202" s="83"/>
    </row>
    <row r="203">
      <c r="A203" s="94"/>
      <c r="B203" s="94"/>
      <c r="C203" s="94"/>
      <c r="D203" s="94"/>
      <c r="E203" s="94"/>
      <c r="F203" s="94"/>
      <c r="G203" s="94"/>
      <c r="H203" s="94"/>
      <c r="I203" s="83"/>
    </row>
    <row r="204">
      <c r="A204" s="94"/>
      <c r="B204" s="94"/>
      <c r="C204" s="94"/>
      <c r="D204" s="94"/>
      <c r="E204" s="94"/>
      <c r="F204" s="94"/>
      <c r="G204" s="94"/>
      <c r="H204" s="94"/>
      <c r="I204" s="83"/>
    </row>
    <row r="205">
      <c r="A205" s="94"/>
      <c r="B205" s="94"/>
      <c r="C205" s="94"/>
      <c r="D205" s="94"/>
      <c r="E205" s="94"/>
      <c r="F205" s="94"/>
      <c r="G205" s="94"/>
      <c r="H205" s="94"/>
      <c r="I205" s="83"/>
    </row>
    <row r="206">
      <c r="A206" s="94"/>
      <c r="B206" s="94"/>
      <c r="C206" s="94"/>
      <c r="D206" s="94"/>
      <c r="E206" s="94"/>
      <c r="F206" s="94"/>
      <c r="G206" s="94"/>
      <c r="H206" s="94"/>
      <c r="I206" s="83"/>
    </row>
    <row r="207">
      <c r="A207" s="94"/>
      <c r="B207" s="94"/>
      <c r="C207" s="94"/>
      <c r="D207" s="94"/>
      <c r="E207" s="94"/>
      <c r="F207" s="94"/>
      <c r="G207" s="94"/>
      <c r="H207" s="94"/>
      <c r="I207" s="83"/>
    </row>
    <row r="208">
      <c r="A208" s="94"/>
      <c r="B208" s="94"/>
      <c r="C208" s="94"/>
      <c r="D208" s="94"/>
      <c r="E208" s="94"/>
      <c r="F208" s="94"/>
      <c r="G208" s="94"/>
      <c r="H208" s="94"/>
      <c r="I208" s="83"/>
    </row>
    <row r="209">
      <c r="A209" s="94"/>
      <c r="B209" s="94"/>
      <c r="C209" s="94"/>
      <c r="D209" s="94"/>
      <c r="E209" s="94"/>
      <c r="F209" s="94"/>
      <c r="G209" s="94"/>
      <c r="H209" s="94"/>
      <c r="I209" s="83"/>
    </row>
    <row r="210">
      <c r="A210" s="94"/>
      <c r="B210" s="94"/>
      <c r="C210" s="94"/>
      <c r="D210" s="94"/>
      <c r="E210" s="94"/>
      <c r="F210" s="94"/>
      <c r="G210" s="94"/>
      <c r="H210" s="94"/>
      <c r="I210" s="83"/>
    </row>
    <row r="211">
      <c r="A211" s="94"/>
      <c r="B211" s="94"/>
      <c r="C211" s="94"/>
      <c r="D211" s="94"/>
      <c r="E211" s="94"/>
      <c r="F211" s="94"/>
      <c r="G211" s="94"/>
      <c r="H211" s="94"/>
      <c r="I211" s="83"/>
    </row>
    <row r="212">
      <c r="A212" s="94"/>
      <c r="B212" s="94"/>
      <c r="C212" s="94"/>
      <c r="D212" s="94"/>
      <c r="E212" s="94"/>
      <c r="F212" s="94"/>
      <c r="G212" s="94"/>
      <c r="H212" s="94"/>
      <c r="I212" s="83"/>
    </row>
    <row r="213">
      <c r="A213" s="94"/>
      <c r="B213" s="94"/>
      <c r="C213" s="94"/>
      <c r="D213" s="94"/>
      <c r="E213" s="94"/>
      <c r="F213" s="94"/>
      <c r="G213" s="94"/>
      <c r="H213" s="94"/>
      <c r="I213" s="83"/>
    </row>
    <row r="214">
      <c r="A214" s="94"/>
      <c r="B214" s="94"/>
      <c r="C214" s="94"/>
      <c r="D214" s="94"/>
      <c r="E214" s="94"/>
      <c r="F214" s="94"/>
      <c r="G214" s="94"/>
      <c r="H214" s="94"/>
      <c r="I214" s="83"/>
    </row>
    <row r="215">
      <c r="A215" s="94"/>
      <c r="B215" s="94"/>
      <c r="C215" s="94"/>
      <c r="D215" s="94"/>
      <c r="E215" s="94"/>
      <c r="F215" s="94"/>
      <c r="G215" s="94"/>
      <c r="H215" s="94"/>
      <c r="I215" s="83"/>
    </row>
    <row r="216">
      <c r="A216" s="94"/>
      <c r="B216" s="94"/>
      <c r="C216" s="94"/>
      <c r="D216" s="94"/>
      <c r="E216" s="94"/>
      <c r="F216" s="94"/>
      <c r="G216" s="94"/>
      <c r="H216" s="94"/>
      <c r="I216" s="83"/>
    </row>
    <row r="217">
      <c r="A217" s="94"/>
      <c r="B217" s="94"/>
      <c r="C217" s="94"/>
      <c r="D217" s="94"/>
      <c r="E217" s="94"/>
      <c r="F217" s="94"/>
      <c r="G217" s="94"/>
      <c r="H217" s="94"/>
      <c r="I217" s="83"/>
    </row>
    <row r="218">
      <c r="A218" s="94"/>
      <c r="B218" s="94"/>
      <c r="C218" s="94"/>
      <c r="D218" s="94"/>
      <c r="E218" s="94"/>
      <c r="F218" s="94"/>
      <c r="G218" s="94"/>
      <c r="H218" s="94"/>
      <c r="I218" s="83"/>
    </row>
    <row r="219">
      <c r="A219" s="94"/>
      <c r="B219" s="94"/>
      <c r="C219" s="94"/>
      <c r="D219" s="94"/>
      <c r="E219" s="94"/>
      <c r="F219" s="94"/>
      <c r="G219" s="94"/>
      <c r="H219" s="94"/>
      <c r="I219" s="83"/>
    </row>
    <row r="220">
      <c r="A220" s="94"/>
      <c r="B220" s="94"/>
      <c r="C220" s="94"/>
      <c r="D220" s="94"/>
      <c r="E220" s="94"/>
      <c r="F220" s="94"/>
      <c r="G220" s="94"/>
      <c r="H220" s="94"/>
      <c r="I220" s="83"/>
    </row>
    <row r="221">
      <c r="A221" s="94"/>
      <c r="B221" s="94"/>
      <c r="C221" s="94"/>
      <c r="D221" s="94"/>
      <c r="E221" s="94"/>
      <c r="F221" s="94"/>
      <c r="G221" s="94"/>
      <c r="H221" s="94"/>
      <c r="I221" s="83"/>
    </row>
    <row r="222">
      <c r="A222" s="94"/>
      <c r="B222" s="94"/>
      <c r="C222" s="94"/>
      <c r="D222" s="94"/>
      <c r="E222" s="94"/>
      <c r="F222" s="94"/>
      <c r="G222" s="94"/>
      <c r="H222" s="94"/>
      <c r="I222" s="83"/>
    </row>
    <row r="223">
      <c r="A223" s="94"/>
      <c r="B223" s="94"/>
      <c r="C223" s="94"/>
      <c r="D223" s="94"/>
      <c r="E223" s="94"/>
      <c r="F223" s="94"/>
      <c r="G223" s="94"/>
      <c r="H223" s="94"/>
      <c r="I223" s="83"/>
    </row>
    <row r="224">
      <c r="A224" s="94"/>
      <c r="B224" s="94"/>
      <c r="C224" s="94"/>
      <c r="D224" s="94"/>
      <c r="E224" s="94"/>
      <c r="F224" s="94"/>
      <c r="G224" s="94"/>
      <c r="H224" s="94"/>
      <c r="I224" s="83"/>
    </row>
    <row r="225">
      <c r="A225" s="94"/>
      <c r="B225" s="94"/>
      <c r="C225" s="94"/>
      <c r="D225" s="94"/>
      <c r="E225" s="94"/>
      <c r="F225" s="94"/>
      <c r="G225" s="94"/>
      <c r="H225" s="94"/>
      <c r="I225" s="83"/>
    </row>
    <row r="226">
      <c r="A226" s="94"/>
      <c r="B226" s="94"/>
      <c r="C226" s="94"/>
      <c r="D226" s="94"/>
      <c r="E226" s="94"/>
      <c r="F226" s="94"/>
      <c r="G226" s="94"/>
      <c r="H226" s="94"/>
      <c r="I226" s="83"/>
    </row>
    <row r="227">
      <c r="A227" s="94"/>
      <c r="B227" s="94"/>
      <c r="C227" s="94"/>
      <c r="D227" s="94"/>
      <c r="E227" s="94"/>
      <c r="F227" s="94"/>
      <c r="G227" s="94"/>
      <c r="H227" s="94"/>
      <c r="I227" s="83"/>
    </row>
    <row r="228">
      <c r="A228" s="94"/>
      <c r="B228" s="94"/>
      <c r="C228" s="94"/>
      <c r="D228" s="94"/>
      <c r="E228" s="94"/>
      <c r="F228" s="94"/>
      <c r="G228" s="94"/>
      <c r="H228" s="94"/>
      <c r="I228" s="83"/>
    </row>
    <row r="229">
      <c r="A229" s="94"/>
      <c r="B229" s="94"/>
      <c r="C229" s="94"/>
      <c r="D229" s="94"/>
      <c r="E229" s="94"/>
      <c r="F229" s="94"/>
      <c r="G229" s="94"/>
      <c r="H229" s="94"/>
      <c r="I229" s="83"/>
    </row>
    <row r="230">
      <c r="A230" s="94"/>
      <c r="B230" s="94"/>
      <c r="C230" s="94"/>
      <c r="D230" s="94"/>
      <c r="E230" s="94"/>
      <c r="F230" s="94"/>
      <c r="G230" s="94"/>
      <c r="H230" s="94"/>
      <c r="I230" s="83"/>
    </row>
    <row r="231">
      <c r="A231" s="94"/>
      <c r="B231" s="94"/>
      <c r="C231" s="94"/>
      <c r="D231" s="94"/>
      <c r="E231" s="94"/>
      <c r="F231" s="94"/>
      <c r="G231" s="94"/>
      <c r="H231" s="94"/>
      <c r="I231" s="83"/>
    </row>
    <row r="232">
      <c r="A232" s="94"/>
      <c r="B232" s="94"/>
      <c r="C232" s="94"/>
      <c r="D232" s="94"/>
      <c r="E232" s="94"/>
      <c r="F232" s="94"/>
      <c r="G232" s="94"/>
      <c r="H232" s="94"/>
      <c r="I232" s="83"/>
    </row>
    <row r="233">
      <c r="A233" s="94"/>
      <c r="B233" s="94"/>
      <c r="C233" s="94"/>
      <c r="D233" s="94"/>
      <c r="E233" s="94"/>
      <c r="F233" s="94"/>
      <c r="G233" s="94"/>
      <c r="H233" s="94"/>
      <c r="I233" s="83"/>
    </row>
    <row r="234">
      <c r="A234" s="94"/>
      <c r="B234" s="94"/>
      <c r="C234" s="94"/>
      <c r="D234" s="94"/>
      <c r="E234" s="94"/>
      <c r="F234" s="94"/>
      <c r="G234" s="94"/>
      <c r="H234" s="94"/>
      <c r="I234" s="83"/>
    </row>
    <row r="235">
      <c r="A235" s="94"/>
      <c r="B235" s="94"/>
      <c r="C235" s="94"/>
      <c r="D235" s="94"/>
      <c r="E235" s="94"/>
      <c r="F235" s="94"/>
      <c r="G235" s="94"/>
      <c r="H235" s="94"/>
      <c r="I235" s="83"/>
    </row>
    <row r="236">
      <c r="A236" s="94"/>
      <c r="B236" s="94"/>
      <c r="C236" s="94"/>
      <c r="D236" s="94"/>
      <c r="E236" s="94"/>
      <c r="F236" s="94"/>
      <c r="G236" s="94"/>
      <c r="H236" s="94"/>
      <c r="I236" s="83"/>
    </row>
    <row r="237">
      <c r="A237" s="94"/>
      <c r="B237" s="94"/>
      <c r="C237" s="94"/>
      <c r="D237" s="94"/>
      <c r="E237" s="94"/>
      <c r="F237" s="94"/>
      <c r="G237" s="94"/>
      <c r="H237" s="94"/>
      <c r="I237" s="83"/>
    </row>
    <row r="238">
      <c r="A238" s="94"/>
      <c r="B238" s="94"/>
      <c r="C238" s="94"/>
      <c r="D238" s="94"/>
      <c r="E238" s="94"/>
      <c r="F238" s="94"/>
      <c r="G238" s="94"/>
      <c r="H238" s="94"/>
      <c r="I238" s="83"/>
    </row>
    <row r="239">
      <c r="A239" s="94"/>
      <c r="B239" s="94"/>
      <c r="C239" s="94"/>
      <c r="D239" s="94"/>
      <c r="E239" s="94"/>
      <c r="F239" s="94"/>
      <c r="G239" s="94"/>
      <c r="H239" s="94"/>
      <c r="I239" s="83"/>
    </row>
    <row r="240">
      <c r="A240" s="94"/>
      <c r="B240" s="94"/>
      <c r="C240" s="94"/>
      <c r="D240" s="94"/>
      <c r="E240" s="94"/>
      <c r="F240" s="94"/>
      <c r="G240" s="94"/>
      <c r="H240" s="94"/>
      <c r="I240" s="83"/>
    </row>
    <row r="241">
      <c r="A241" s="94"/>
      <c r="B241" s="94"/>
      <c r="C241" s="94"/>
      <c r="D241" s="94"/>
      <c r="E241" s="94"/>
      <c r="F241" s="94"/>
      <c r="G241" s="94"/>
      <c r="H241" s="94"/>
      <c r="I241" s="83"/>
    </row>
    <row r="242">
      <c r="A242" s="94"/>
      <c r="B242" s="94"/>
      <c r="C242" s="94"/>
      <c r="D242" s="94"/>
      <c r="E242" s="94"/>
      <c r="F242" s="94"/>
      <c r="G242" s="94"/>
      <c r="H242" s="94"/>
      <c r="I242" s="83"/>
    </row>
    <row r="243">
      <c r="A243" s="94"/>
      <c r="B243" s="94"/>
      <c r="C243" s="94"/>
      <c r="D243" s="94"/>
      <c r="E243" s="94"/>
      <c r="F243" s="94"/>
      <c r="G243" s="94"/>
      <c r="H243" s="94"/>
      <c r="I243" s="83"/>
    </row>
    <row r="244">
      <c r="A244" s="94"/>
      <c r="B244" s="94"/>
      <c r="C244" s="94"/>
      <c r="D244" s="94"/>
      <c r="E244" s="94"/>
      <c r="F244" s="94"/>
      <c r="G244" s="94"/>
      <c r="H244" s="94"/>
      <c r="I244" s="83"/>
    </row>
    <row r="245">
      <c r="A245" s="94"/>
      <c r="B245" s="94"/>
      <c r="C245" s="94"/>
      <c r="D245" s="94"/>
      <c r="E245" s="94"/>
      <c r="F245" s="94"/>
      <c r="G245" s="94"/>
      <c r="H245" s="94"/>
      <c r="I245" s="83"/>
    </row>
    <row r="246">
      <c r="A246" s="94"/>
      <c r="B246" s="94"/>
      <c r="C246" s="94"/>
      <c r="D246" s="94"/>
      <c r="E246" s="94"/>
      <c r="F246" s="94"/>
      <c r="G246" s="94"/>
      <c r="H246" s="94"/>
      <c r="I246" s="83"/>
    </row>
    <row r="247">
      <c r="A247" s="94"/>
      <c r="B247" s="94"/>
      <c r="C247" s="94"/>
      <c r="D247" s="94"/>
      <c r="E247" s="94"/>
      <c r="F247" s="94"/>
      <c r="G247" s="94"/>
      <c r="H247" s="94"/>
      <c r="I247" s="83"/>
    </row>
    <row r="248">
      <c r="A248" s="94"/>
      <c r="B248" s="94"/>
      <c r="C248" s="94"/>
      <c r="D248" s="94"/>
      <c r="E248" s="94"/>
      <c r="F248" s="94"/>
      <c r="G248" s="94"/>
      <c r="H248" s="94"/>
      <c r="I248" s="83"/>
    </row>
    <row r="249">
      <c r="A249" s="94"/>
      <c r="B249" s="94"/>
      <c r="C249" s="94"/>
      <c r="D249" s="94"/>
      <c r="E249" s="94"/>
      <c r="F249" s="94"/>
      <c r="G249" s="94"/>
      <c r="H249" s="94"/>
      <c r="I249" s="83"/>
    </row>
    <row r="250">
      <c r="A250" s="94"/>
      <c r="B250" s="94"/>
      <c r="C250" s="94"/>
      <c r="D250" s="94"/>
      <c r="E250" s="94"/>
      <c r="F250" s="94"/>
      <c r="G250" s="94"/>
      <c r="H250" s="94"/>
      <c r="I250" s="83"/>
    </row>
    <row r="251">
      <c r="A251" s="94"/>
      <c r="B251" s="94"/>
      <c r="C251" s="94"/>
      <c r="D251" s="94"/>
      <c r="E251" s="94"/>
      <c r="F251" s="94"/>
      <c r="G251" s="94"/>
      <c r="H251" s="94"/>
      <c r="I251" s="83"/>
    </row>
    <row r="252">
      <c r="A252" s="94"/>
      <c r="B252" s="94"/>
      <c r="C252" s="94"/>
      <c r="D252" s="94"/>
      <c r="E252" s="94"/>
      <c r="F252" s="94"/>
      <c r="G252" s="94"/>
      <c r="H252" s="94"/>
      <c r="I252" s="83"/>
    </row>
    <row r="253">
      <c r="A253" s="94"/>
      <c r="B253" s="94"/>
      <c r="C253" s="94"/>
      <c r="D253" s="94"/>
      <c r="E253" s="94"/>
      <c r="F253" s="94"/>
      <c r="G253" s="94"/>
      <c r="H253" s="94"/>
      <c r="I253" s="83"/>
    </row>
    <row r="254">
      <c r="A254" s="94"/>
      <c r="B254" s="94"/>
      <c r="C254" s="94"/>
      <c r="D254" s="94"/>
      <c r="E254" s="94"/>
      <c r="F254" s="94"/>
      <c r="G254" s="94"/>
      <c r="H254" s="94"/>
      <c r="I254" s="83"/>
    </row>
    <row r="255">
      <c r="A255" s="94"/>
      <c r="B255" s="94"/>
      <c r="C255" s="94"/>
      <c r="D255" s="94"/>
      <c r="E255" s="94"/>
      <c r="F255" s="94"/>
      <c r="G255" s="94"/>
      <c r="H255" s="94"/>
      <c r="I255" s="83"/>
    </row>
    <row r="256">
      <c r="A256" s="94"/>
      <c r="B256" s="94"/>
      <c r="C256" s="94"/>
      <c r="D256" s="94"/>
      <c r="E256" s="94"/>
      <c r="F256" s="94"/>
      <c r="G256" s="94"/>
      <c r="H256" s="94"/>
      <c r="I256" s="83"/>
    </row>
    <row r="257">
      <c r="A257" s="94"/>
      <c r="B257" s="94"/>
      <c r="C257" s="94"/>
      <c r="D257" s="94"/>
      <c r="E257" s="94"/>
      <c r="F257" s="94"/>
      <c r="G257" s="94"/>
      <c r="H257" s="94"/>
      <c r="I257" s="83"/>
    </row>
    <row r="258">
      <c r="A258" s="94"/>
      <c r="B258" s="94"/>
      <c r="C258" s="94"/>
      <c r="D258" s="94"/>
      <c r="E258" s="94"/>
      <c r="F258" s="94"/>
      <c r="G258" s="94"/>
      <c r="H258" s="94"/>
      <c r="I258" s="83"/>
    </row>
    <row r="259">
      <c r="A259" s="94"/>
      <c r="B259" s="94"/>
      <c r="C259" s="94"/>
      <c r="D259" s="94"/>
      <c r="E259" s="94"/>
      <c r="F259" s="94"/>
      <c r="G259" s="94"/>
      <c r="H259" s="94"/>
      <c r="I259" s="83"/>
    </row>
    <row r="260">
      <c r="A260" s="94"/>
      <c r="B260" s="94"/>
      <c r="C260" s="94"/>
      <c r="D260" s="94"/>
      <c r="E260" s="94"/>
      <c r="F260" s="94"/>
      <c r="G260" s="94"/>
      <c r="H260" s="94"/>
      <c r="I260" s="83"/>
    </row>
    <row r="261">
      <c r="A261" s="94"/>
      <c r="B261" s="94"/>
      <c r="C261" s="94"/>
      <c r="D261" s="94"/>
      <c r="E261" s="94"/>
      <c r="F261" s="94"/>
      <c r="G261" s="94"/>
      <c r="H261" s="94"/>
      <c r="I261" s="83"/>
    </row>
    <row r="262">
      <c r="A262" s="94"/>
      <c r="B262" s="94"/>
      <c r="C262" s="94"/>
      <c r="D262" s="94"/>
      <c r="E262" s="94"/>
      <c r="F262" s="94"/>
      <c r="G262" s="94"/>
      <c r="H262" s="94"/>
      <c r="I262" s="83"/>
    </row>
    <row r="263">
      <c r="A263" s="94"/>
      <c r="B263" s="94"/>
      <c r="C263" s="94"/>
      <c r="D263" s="94"/>
      <c r="E263" s="94"/>
      <c r="F263" s="94"/>
      <c r="G263" s="94"/>
      <c r="H263" s="94"/>
      <c r="I263" s="83"/>
    </row>
    <row r="264">
      <c r="A264" s="94"/>
      <c r="B264" s="94"/>
      <c r="C264" s="94"/>
      <c r="D264" s="94"/>
      <c r="E264" s="94"/>
      <c r="F264" s="94"/>
      <c r="G264" s="94"/>
      <c r="H264" s="94"/>
      <c r="I264" s="83"/>
    </row>
    <row r="265">
      <c r="A265" s="94"/>
      <c r="B265" s="94"/>
      <c r="C265" s="94"/>
      <c r="D265" s="94"/>
      <c r="E265" s="94"/>
      <c r="F265" s="94"/>
      <c r="G265" s="94"/>
      <c r="H265" s="94"/>
      <c r="I265" s="83"/>
    </row>
    <row r="266">
      <c r="A266" s="94"/>
      <c r="B266" s="94"/>
      <c r="C266" s="94"/>
      <c r="D266" s="94"/>
      <c r="E266" s="94"/>
      <c r="F266" s="94"/>
      <c r="G266" s="94"/>
      <c r="H266" s="94"/>
      <c r="I266" s="83"/>
    </row>
    <row r="267">
      <c r="A267" s="94"/>
      <c r="B267" s="94"/>
      <c r="C267" s="94"/>
      <c r="D267" s="94"/>
      <c r="E267" s="94"/>
      <c r="F267" s="94"/>
      <c r="G267" s="94"/>
      <c r="H267" s="94"/>
      <c r="I267" s="83"/>
    </row>
    <row r="268">
      <c r="A268" s="94"/>
      <c r="B268" s="94"/>
      <c r="C268" s="94"/>
      <c r="D268" s="94"/>
      <c r="E268" s="94"/>
      <c r="F268" s="94"/>
      <c r="G268" s="94"/>
      <c r="H268" s="94"/>
      <c r="I268" s="83"/>
    </row>
    <row r="269">
      <c r="A269" s="94"/>
      <c r="B269" s="94"/>
      <c r="C269" s="94"/>
      <c r="D269" s="94"/>
      <c r="E269" s="94"/>
      <c r="F269" s="94"/>
      <c r="G269" s="94"/>
      <c r="H269" s="94"/>
      <c r="I269" s="83"/>
    </row>
    <row r="270">
      <c r="A270" s="94"/>
      <c r="B270" s="94"/>
      <c r="C270" s="94"/>
      <c r="D270" s="94"/>
      <c r="E270" s="94"/>
      <c r="F270" s="94"/>
      <c r="G270" s="94"/>
      <c r="H270" s="94"/>
      <c r="I270" s="83"/>
    </row>
    <row r="271">
      <c r="A271" s="94"/>
      <c r="B271" s="94"/>
      <c r="C271" s="94"/>
      <c r="D271" s="94"/>
      <c r="E271" s="94"/>
      <c r="F271" s="94"/>
      <c r="G271" s="94"/>
      <c r="H271" s="94"/>
      <c r="I271" s="83"/>
    </row>
    <row r="272">
      <c r="A272" s="94"/>
      <c r="B272" s="94"/>
      <c r="C272" s="94"/>
      <c r="D272" s="94"/>
      <c r="E272" s="94"/>
      <c r="F272" s="94"/>
      <c r="G272" s="94"/>
      <c r="H272" s="94"/>
      <c r="I272" s="83"/>
    </row>
    <row r="273">
      <c r="A273" s="94"/>
      <c r="B273" s="94"/>
      <c r="C273" s="94"/>
      <c r="D273" s="94"/>
      <c r="E273" s="94"/>
      <c r="F273" s="94"/>
      <c r="G273" s="94"/>
      <c r="H273" s="94"/>
      <c r="I273" s="83"/>
    </row>
    <row r="274">
      <c r="A274" s="94"/>
      <c r="B274" s="94"/>
      <c r="C274" s="94"/>
      <c r="D274" s="94"/>
      <c r="E274" s="94"/>
      <c r="F274" s="94"/>
      <c r="G274" s="94"/>
      <c r="H274" s="94"/>
      <c r="I274" s="83"/>
    </row>
    <row r="275">
      <c r="A275" s="94"/>
      <c r="B275" s="94"/>
      <c r="C275" s="94"/>
      <c r="D275" s="94"/>
      <c r="E275" s="94"/>
      <c r="F275" s="94"/>
      <c r="G275" s="94"/>
      <c r="H275" s="94"/>
      <c r="I275" s="83"/>
    </row>
    <row r="276">
      <c r="A276" s="94"/>
      <c r="B276" s="94"/>
      <c r="C276" s="94"/>
      <c r="D276" s="94"/>
      <c r="E276" s="94"/>
      <c r="F276" s="94"/>
      <c r="G276" s="94"/>
      <c r="H276" s="94"/>
      <c r="I276" s="83"/>
    </row>
    <row r="277">
      <c r="A277" s="94"/>
      <c r="B277" s="94"/>
      <c r="C277" s="94"/>
      <c r="D277" s="94"/>
      <c r="E277" s="94"/>
      <c r="F277" s="94"/>
      <c r="G277" s="94"/>
      <c r="H277" s="94"/>
      <c r="I277" s="83"/>
    </row>
    <row r="278">
      <c r="A278" s="94"/>
      <c r="B278" s="94"/>
      <c r="C278" s="94"/>
      <c r="D278" s="94"/>
      <c r="E278" s="94"/>
      <c r="F278" s="94"/>
      <c r="G278" s="94"/>
      <c r="H278" s="94"/>
      <c r="I278" s="83"/>
    </row>
    <row r="279">
      <c r="A279" s="94"/>
      <c r="B279" s="94"/>
      <c r="C279" s="94"/>
      <c r="D279" s="94"/>
      <c r="E279" s="94"/>
      <c r="F279" s="94"/>
      <c r="G279" s="94"/>
      <c r="H279" s="94"/>
      <c r="I279" s="83"/>
    </row>
    <row r="280">
      <c r="A280" s="94"/>
      <c r="B280" s="94"/>
      <c r="C280" s="94"/>
      <c r="D280" s="94"/>
      <c r="E280" s="94"/>
      <c r="F280" s="94"/>
      <c r="G280" s="94"/>
      <c r="H280" s="94"/>
      <c r="I280" s="83"/>
    </row>
    <row r="281">
      <c r="A281" s="94"/>
      <c r="B281" s="94"/>
      <c r="C281" s="94"/>
      <c r="D281" s="94"/>
      <c r="E281" s="94"/>
      <c r="F281" s="94"/>
      <c r="G281" s="94"/>
      <c r="H281" s="94"/>
      <c r="I281" s="83"/>
    </row>
    <row r="282">
      <c r="A282" s="94"/>
      <c r="B282" s="94"/>
      <c r="C282" s="94"/>
      <c r="D282" s="94"/>
      <c r="E282" s="94"/>
      <c r="F282" s="94"/>
      <c r="G282" s="94"/>
      <c r="H282" s="94"/>
      <c r="I282" s="83"/>
    </row>
    <row r="283">
      <c r="A283" s="94"/>
      <c r="B283" s="94"/>
      <c r="C283" s="94"/>
      <c r="D283" s="94"/>
      <c r="E283" s="94"/>
      <c r="F283" s="94"/>
      <c r="G283" s="94"/>
      <c r="H283" s="94"/>
      <c r="I283" s="83"/>
    </row>
    <row r="284">
      <c r="A284" s="94"/>
      <c r="B284" s="94"/>
      <c r="C284" s="94"/>
      <c r="D284" s="94"/>
      <c r="E284" s="94"/>
      <c r="F284" s="94"/>
      <c r="G284" s="94"/>
      <c r="H284" s="94"/>
      <c r="I284" s="83"/>
    </row>
    <row r="285">
      <c r="A285" s="94"/>
      <c r="B285" s="94"/>
      <c r="C285" s="94"/>
      <c r="D285" s="94"/>
      <c r="E285" s="94"/>
      <c r="F285" s="94"/>
      <c r="G285" s="94"/>
      <c r="H285" s="94"/>
      <c r="I285" s="83"/>
    </row>
    <row r="286">
      <c r="A286" s="94"/>
      <c r="B286" s="94"/>
      <c r="C286" s="94"/>
      <c r="D286" s="94"/>
      <c r="E286" s="94"/>
      <c r="F286" s="94"/>
      <c r="G286" s="94"/>
      <c r="H286" s="94"/>
      <c r="I286" s="83"/>
    </row>
    <row r="287">
      <c r="A287" s="94"/>
      <c r="B287" s="94"/>
      <c r="C287" s="94"/>
      <c r="D287" s="94"/>
      <c r="E287" s="94"/>
      <c r="F287" s="94"/>
      <c r="G287" s="94"/>
      <c r="H287" s="94"/>
      <c r="I287" s="83"/>
    </row>
    <row r="288">
      <c r="A288" s="94"/>
      <c r="B288" s="94"/>
      <c r="C288" s="94"/>
      <c r="D288" s="94"/>
      <c r="E288" s="94"/>
      <c r="F288" s="94"/>
      <c r="G288" s="94"/>
      <c r="H288" s="94"/>
      <c r="I288" s="83"/>
    </row>
    <row r="289">
      <c r="A289" s="94"/>
      <c r="B289" s="94"/>
      <c r="C289" s="94"/>
      <c r="D289" s="94"/>
      <c r="E289" s="94"/>
      <c r="F289" s="94"/>
      <c r="G289" s="94"/>
      <c r="H289" s="94"/>
      <c r="I289" s="83"/>
    </row>
    <row r="290">
      <c r="A290" s="94"/>
      <c r="B290" s="94"/>
      <c r="C290" s="94"/>
      <c r="D290" s="94"/>
      <c r="E290" s="94"/>
      <c r="F290" s="94"/>
      <c r="G290" s="94"/>
      <c r="H290" s="94"/>
      <c r="I290" s="83"/>
    </row>
    <row r="291">
      <c r="A291" s="94"/>
      <c r="B291" s="94"/>
      <c r="C291" s="94"/>
      <c r="D291" s="94"/>
      <c r="E291" s="94"/>
      <c r="F291" s="94"/>
      <c r="G291" s="94"/>
      <c r="H291" s="94"/>
      <c r="I291" s="83"/>
    </row>
    <row r="292">
      <c r="A292" s="94"/>
      <c r="B292" s="94"/>
      <c r="C292" s="94"/>
      <c r="D292" s="94"/>
      <c r="E292" s="94"/>
      <c r="F292" s="94"/>
      <c r="G292" s="94"/>
      <c r="H292" s="94"/>
      <c r="I292" s="83"/>
    </row>
    <row r="293">
      <c r="A293" s="94"/>
      <c r="B293" s="94"/>
      <c r="C293" s="94"/>
      <c r="D293" s="94"/>
      <c r="E293" s="94"/>
      <c r="F293" s="94"/>
      <c r="G293" s="94"/>
      <c r="H293" s="94"/>
      <c r="I293" s="83"/>
    </row>
    <row r="294">
      <c r="A294" s="94"/>
      <c r="B294" s="94"/>
      <c r="C294" s="94"/>
      <c r="D294" s="94"/>
      <c r="E294" s="94"/>
      <c r="F294" s="94"/>
      <c r="G294" s="94"/>
      <c r="H294" s="94"/>
      <c r="I294" s="83"/>
    </row>
    <row r="295">
      <c r="A295" s="94"/>
      <c r="B295" s="94"/>
      <c r="C295" s="94"/>
      <c r="D295" s="94"/>
      <c r="E295" s="94"/>
      <c r="F295" s="94"/>
      <c r="G295" s="94"/>
      <c r="H295" s="94"/>
      <c r="I295" s="83"/>
    </row>
    <row r="296">
      <c r="A296" s="94"/>
      <c r="B296" s="94"/>
      <c r="C296" s="94"/>
      <c r="D296" s="94"/>
      <c r="E296" s="94"/>
      <c r="F296" s="94"/>
      <c r="G296" s="94"/>
      <c r="H296" s="94"/>
      <c r="I296" s="83"/>
    </row>
    <row r="297">
      <c r="A297" s="94"/>
      <c r="B297" s="94"/>
      <c r="C297" s="94"/>
      <c r="D297" s="94"/>
      <c r="E297" s="94"/>
      <c r="F297" s="94"/>
      <c r="G297" s="94"/>
      <c r="H297" s="94"/>
      <c r="I297" s="83"/>
    </row>
    <row r="298">
      <c r="A298" s="94"/>
      <c r="B298" s="94"/>
      <c r="C298" s="94"/>
      <c r="D298" s="94"/>
      <c r="E298" s="94"/>
      <c r="F298" s="94"/>
      <c r="G298" s="94"/>
      <c r="H298" s="94"/>
      <c r="I298" s="83"/>
    </row>
    <row r="299">
      <c r="A299" s="94"/>
      <c r="B299" s="94"/>
      <c r="C299" s="94"/>
      <c r="D299" s="94"/>
      <c r="E299" s="94"/>
      <c r="F299" s="94"/>
      <c r="G299" s="94"/>
      <c r="H299" s="94"/>
      <c r="I299" s="83"/>
    </row>
    <row r="300">
      <c r="A300" s="94"/>
      <c r="B300" s="94"/>
      <c r="C300" s="94"/>
      <c r="D300" s="94"/>
      <c r="E300" s="94"/>
      <c r="F300" s="94"/>
      <c r="G300" s="94"/>
      <c r="H300" s="94"/>
      <c r="I300" s="83"/>
    </row>
    <row r="301">
      <c r="A301" s="94"/>
      <c r="B301" s="94"/>
      <c r="C301" s="94"/>
      <c r="D301" s="94"/>
      <c r="E301" s="94"/>
      <c r="F301" s="94"/>
      <c r="G301" s="94"/>
      <c r="H301" s="94"/>
      <c r="I301" s="83"/>
    </row>
    <row r="302">
      <c r="A302" s="94"/>
      <c r="B302" s="94"/>
      <c r="C302" s="94"/>
      <c r="D302" s="94"/>
      <c r="E302" s="94"/>
      <c r="F302" s="94"/>
      <c r="G302" s="94"/>
      <c r="H302" s="94"/>
      <c r="I302" s="83"/>
    </row>
    <row r="303">
      <c r="A303" s="94"/>
      <c r="B303" s="94"/>
      <c r="C303" s="94"/>
      <c r="D303" s="94"/>
      <c r="E303" s="94"/>
      <c r="F303" s="94"/>
      <c r="G303" s="94"/>
      <c r="H303" s="94"/>
      <c r="I303" s="83"/>
    </row>
    <row r="304">
      <c r="A304" s="94"/>
      <c r="B304" s="94"/>
      <c r="C304" s="94"/>
      <c r="D304" s="94"/>
      <c r="E304" s="94"/>
      <c r="F304" s="94"/>
      <c r="G304" s="94"/>
      <c r="H304" s="94"/>
      <c r="I304" s="83"/>
    </row>
    <row r="305">
      <c r="A305" s="94"/>
      <c r="B305" s="94"/>
      <c r="C305" s="94"/>
      <c r="D305" s="94"/>
      <c r="E305" s="94"/>
      <c r="F305" s="94"/>
      <c r="G305" s="94"/>
      <c r="H305" s="94"/>
      <c r="I305" s="83"/>
    </row>
    <row r="306">
      <c r="A306" s="94"/>
      <c r="B306" s="94"/>
      <c r="C306" s="94"/>
      <c r="D306" s="94"/>
      <c r="E306" s="94"/>
      <c r="F306" s="94"/>
      <c r="G306" s="94"/>
      <c r="H306" s="94"/>
      <c r="I306" s="83"/>
    </row>
    <row r="307">
      <c r="A307" s="94"/>
      <c r="B307" s="94"/>
      <c r="C307" s="94"/>
      <c r="D307" s="94"/>
      <c r="E307" s="94"/>
      <c r="F307" s="94"/>
      <c r="G307" s="94"/>
      <c r="H307" s="94"/>
      <c r="I307" s="83"/>
    </row>
    <row r="308">
      <c r="A308" s="94"/>
      <c r="B308" s="94"/>
      <c r="C308" s="94"/>
      <c r="D308" s="94"/>
      <c r="E308" s="94"/>
      <c r="F308" s="94"/>
      <c r="G308" s="94"/>
      <c r="H308" s="94"/>
      <c r="I308" s="83"/>
    </row>
    <row r="309">
      <c r="A309" s="94"/>
      <c r="B309" s="94"/>
      <c r="C309" s="94"/>
      <c r="D309" s="94"/>
      <c r="E309" s="94"/>
      <c r="F309" s="94"/>
      <c r="G309" s="94"/>
      <c r="H309" s="94"/>
      <c r="I309" s="83"/>
    </row>
    <row r="310">
      <c r="A310" s="94"/>
      <c r="B310" s="94"/>
      <c r="C310" s="94"/>
      <c r="D310" s="94"/>
      <c r="E310" s="94"/>
      <c r="F310" s="94"/>
      <c r="G310" s="94"/>
      <c r="H310" s="94"/>
      <c r="I310" s="83"/>
    </row>
    <row r="311">
      <c r="A311" s="94"/>
      <c r="B311" s="94"/>
      <c r="C311" s="94"/>
      <c r="D311" s="94"/>
      <c r="E311" s="94"/>
      <c r="F311" s="94"/>
      <c r="G311" s="94"/>
      <c r="H311" s="94"/>
      <c r="I311" s="83"/>
    </row>
    <row r="312">
      <c r="A312" s="94"/>
      <c r="B312" s="94"/>
      <c r="C312" s="94"/>
      <c r="D312" s="94"/>
      <c r="E312" s="94"/>
      <c r="F312" s="94"/>
      <c r="G312" s="94"/>
      <c r="H312" s="94"/>
      <c r="I312" s="83"/>
    </row>
    <row r="313">
      <c r="A313" s="94"/>
      <c r="B313" s="94"/>
      <c r="C313" s="94"/>
      <c r="D313" s="94"/>
      <c r="E313" s="94"/>
      <c r="F313" s="94"/>
      <c r="G313" s="94"/>
      <c r="H313" s="94"/>
      <c r="I313" s="83"/>
    </row>
    <row r="314">
      <c r="A314" s="94"/>
      <c r="B314" s="94"/>
      <c r="C314" s="94"/>
      <c r="D314" s="94"/>
      <c r="E314" s="94"/>
      <c r="F314" s="94"/>
      <c r="G314" s="94"/>
      <c r="H314" s="94"/>
      <c r="I314" s="83"/>
    </row>
    <row r="315">
      <c r="A315" s="94"/>
      <c r="B315" s="94"/>
      <c r="C315" s="94"/>
      <c r="D315" s="94"/>
      <c r="E315" s="94"/>
      <c r="F315" s="94"/>
      <c r="G315" s="94"/>
      <c r="H315" s="94"/>
      <c r="I315" s="83"/>
    </row>
    <row r="316">
      <c r="A316" s="94"/>
      <c r="B316" s="94"/>
      <c r="C316" s="94"/>
      <c r="D316" s="94"/>
      <c r="E316" s="94"/>
      <c r="F316" s="94"/>
      <c r="G316" s="94"/>
      <c r="H316" s="94"/>
      <c r="I316" s="83"/>
    </row>
    <row r="317">
      <c r="A317" s="94"/>
      <c r="B317" s="94"/>
      <c r="C317" s="94"/>
      <c r="D317" s="94"/>
      <c r="E317" s="94"/>
      <c r="F317" s="94"/>
      <c r="G317" s="94"/>
      <c r="H317" s="94"/>
      <c r="I317" s="83"/>
    </row>
    <row r="318">
      <c r="A318" s="94"/>
      <c r="B318" s="94"/>
      <c r="C318" s="94"/>
      <c r="D318" s="94"/>
      <c r="E318" s="94"/>
      <c r="F318" s="94"/>
      <c r="G318" s="94"/>
      <c r="H318" s="94"/>
      <c r="I318" s="83"/>
    </row>
    <row r="319">
      <c r="A319" s="94"/>
      <c r="B319" s="94"/>
      <c r="C319" s="94"/>
      <c r="D319" s="94"/>
      <c r="E319" s="94"/>
      <c r="F319" s="94"/>
      <c r="G319" s="94"/>
      <c r="H319" s="94"/>
      <c r="I319" s="83"/>
    </row>
    <row r="320">
      <c r="A320" s="94"/>
      <c r="B320" s="94"/>
      <c r="C320" s="94"/>
      <c r="D320" s="94"/>
      <c r="E320" s="94"/>
      <c r="F320" s="94"/>
      <c r="G320" s="94"/>
      <c r="H320" s="94"/>
      <c r="I320" s="83"/>
    </row>
    <row r="321">
      <c r="A321" s="94"/>
      <c r="B321" s="94"/>
      <c r="C321" s="94"/>
      <c r="D321" s="94"/>
      <c r="E321" s="94"/>
      <c r="F321" s="94"/>
      <c r="G321" s="94"/>
      <c r="H321" s="94"/>
      <c r="I321" s="83"/>
    </row>
    <row r="322">
      <c r="A322" s="94"/>
      <c r="B322" s="94"/>
      <c r="C322" s="94"/>
      <c r="D322" s="94"/>
      <c r="E322" s="94"/>
      <c r="F322" s="94"/>
      <c r="G322" s="94"/>
      <c r="H322" s="94"/>
      <c r="I322" s="83"/>
    </row>
    <row r="323">
      <c r="A323" s="94"/>
      <c r="B323" s="94"/>
      <c r="C323" s="94"/>
      <c r="D323" s="94"/>
      <c r="E323" s="94"/>
      <c r="F323" s="94"/>
      <c r="G323" s="94"/>
      <c r="H323" s="94"/>
      <c r="I323" s="83"/>
    </row>
    <row r="324">
      <c r="A324" s="94"/>
      <c r="B324" s="94"/>
      <c r="C324" s="94"/>
      <c r="D324" s="94"/>
      <c r="E324" s="94"/>
      <c r="F324" s="94"/>
      <c r="G324" s="94"/>
      <c r="H324" s="94"/>
      <c r="I324" s="83"/>
    </row>
    <row r="325">
      <c r="A325" s="94"/>
      <c r="B325" s="94"/>
      <c r="C325" s="94"/>
      <c r="D325" s="94"/>
      <c r="E325" s="94"/>
      <c r="F325" s="94"/>
      <c r="G325" s="94"/>
      <c r="H325" s="94"/>
      <c r="I325" s="83"/>
    </row>
    <row r="326">
      <c r="A326" s="94"/>
      <c r="B326" s="94"/>
      <c r="C326" s="94"/>
      <c r="D326" s="94"/>
      <c r="E326" s="94"/>
      <c r="F326" s="94"/>
      <c r="G326" s="94"/>
      <c r="H326" s="94"/>
      <c r="I326" s="83"/>
    </row>
    <row r="327">
      <c r="A327" s="94"/>
      <c r="B327" s="94"/>
      <c r="C327" s="94"/>
      <c r="D327" s="94"/>
      <c r="E327" s="94"/>
      <c r="F327" s="94"/>
      <c r="G327" s="94"/>
      <c r="H327" s="94"/>
      <c r="I327" s="83"/>
    </row>
    <row r="328">
      <c r="A328" s="94"/>
      <c r="B328" s="94"/>
      <c r="C328" s="94"/>
      <c r="D328" s="94"/>
      <c r="E328" s="94"/>
      <c r="F328" s="94"/>
      <c r="G328" s="94"/>
      <c r="H328" s="94"/>
      <c r="I328" s="83"/>
    </row>
    <row r="329">
      <c r="A329" s="94"/>
      <c r="B329" s="94"/>
      <c r="C329" s="94"/>
      <c r="D329" s="94"/>
      <c r="E329" s="94"/>
      <c r="F329" s="94"/>
      <c r="G329" s="94"/>
      <c r="H329" s="94"/>
      <c r="I329" s="83"/>
    </row>
    <row r="330">
      <c r="A330" s="94"/>
      <c r="B330" s="94"/>
      <c r="C330" s="94"/>
      <c r="D330" s="94"/>
      <c r="E330" s="94"/>
      <c r="F330" s="94"/>
      <c r="G330" s="94"/>
      <c r="H330" s="94"/>
      <c r="I330" s="83"/>
    </row>
    <row r="331">
      <c r="A331" s="94"/>
      <c r="B331" s="94"/>
      <c r="C331" s="94"/>
      <c r="D331" s="94"/>
      <c r="E331" s="94"/>
      <c r="F331" s="94"/>
      <c r="G331" s="94"/>
      <c r="H331" s="94"/>
      <c r="I331" s="83"/>
    </row>
    <row r="332">
      <c r="A332" s="94"/>
      <c r="B332" s="94"/>
      <c r="C332" s="94"/>
      <c r="D332" s="94"/>
      <c r="E332" s="94"/>
      <c r="F332" s="94"/>
      <c r="G332" s="94"/>
      <c r="H332" s="94"/>
      <c r="I332" s="83"/>
    </row>
    <row r="333">
      <c r="A333" s="94"/>
      <c r="B333" s="94"/>
      <c r="C333" s="94"/>
      <c r="D333" s="94"/>
      <c r="E333" s="94"/>
      <c r="F333" s="94"/>
      <c r="G333" s="94"/>
      <c r="H333" s="94"/>
      <c r="I333" s="83"/>
    </row>
    <row r="334">
      <c r="A334" s="94"/>
      <c r="B334" s="94"/>
      <c r="C334" s="94"/>
      <c r="D334" s="94"/>
      <c r="E334" s="94"/>
      <c r="F334" s="94"/>
      <c r="G334" s="94"/>
      <c r="H334" s="94"/>
      <c r="I334" s="83"/>
    </row>
    <row r="335">
      <c r="A335" s="94"/>
      <c r="B335" s="94"/>
      <c r="C335" s="94"/>
      <c r="D335" s="94"/>
      <c r="E335" s="94"/>
      <c r="F335" s="94"/>
      <c r="G335" s="94"/>
      <c r="H335" s="94"/>
      <c r="I335" s="83"/>
    </row>
    <row r="336">
      <c r="A336" s="94"/>
      <c r="B336" s="94"/>
      <c r="C336" s="94"/>
      <c r="D336" s="94"/>
      <c r="E336" s="94"/>
      <c r="F336" s="94"/>
      <c r="G336" s="94"/>
      <c r="H336" s="94"/>
      <c r="I336" s="83"/>
    </row>
    <row r="337">
      <c r="A337" s="94"/>
      <c r="B337" s="94"/>
      <c r="C337" s="94"/>
      <c r="D337" s="94"/>
      <c r="E337" s="94"/>
      <c r="F337" s="94"/>
      <c r="G337" s="94"/>
      <c r="H337" s="94"/>
      <c r="I337" s="83"/>
    </row>
    <row r="338">
      <c r="A338" s="94"/>
      <c r="B338" s="94"/>
      <c r="C338" s="94"/>
      <c r="D338" s="94"/>
      <c r="E338" s="94"/>
      <c r="F338" s="94"/>
      <c r="G338" s="94"/>
      <c r="H338" s="94"/>
      <c r="I338" s="83"/>
    </row>
    <row r="339">
      <c r="A339" s="94"/>
      <c r="B339" s="94"/>
      <c r="C339" s="94"/>
      <c r="D339" s="94"/>
      <c r="E339" s="94"/>
      <c r="F339" s="94"/>
      <c r="G339" s="94"/>
      <c r="H339" s="94"/>
      <c r="I339" s="83"/>
    </row>
    <row r="340">
      <c r="A340" s="94"/>
      <c r="B340" s="94"/>
      <c r="C340" s="94"/>
      <c r="D340" s="94"/>
      <c r="E340" s="94"/>
      <c r="F340" s="94"/>
      <c r="G340" s="94"/>
      <c r="H340" s="94"/>
      <c r="I340" s="83"/>
    </row>
    <row r="341">
      <c r="A341" s="94"/>
      <c r="B341" s="94"/>
      <c r="C341" s="94"/>
      <c r="D341" s="94"/>
      <c r="E341" s="94"/>
      <c r="F341" s="94"/>
      <c r="G341" s="94"/>
      <c r="H341" s="94"/>
      <c r="I341" s="83"/>
    </row>
    <row r="342">
      <c r="A342" s="94"/>
      <c r="B342" s="94"/>
      <c r="C342" s="94"/>
      <c r="D342" s="94"/>
      <c r="E342" s="94"/>
      <c r="F342" s="94"/>
      <c r="G342" s="94"/>
      <c r="H342" s="94"/>
      <c r="I342" s="83"/>
    </row>
    <row r="343">
      <c r="A343" s="94"/>
      <c r="B343" s="94"/>
      <c r="C343" s="94"/>
      <c r="D343" s="94"/>
      <c r="E343" s="94"/>
      <c r="F343" s="94"/>
      <c r="G343" s="94"/>
      <c r="H343" s="94"/>
      <c r="I343" s="83"/>
    </row>
    <row r="344">
      <c r="A344" s="94"/>
      <c r="B344" s="94"/>
      <c r="C344" s="94"/>
      <c r="D344" s="94"/>
      <c r="E344" s="94"/>
      <c r="F344" s="94"/>
      <c r="G344" s="94"/>
      <c r="H344" s="94"/>
      <c r="I344" s="83"/>
    </row>
    <row r="345">
      <c r="A345" s="94"/>
      <c r="B345" s="94"/>
      <c r="C345" s="94"/>
      <c r="D345" s="94"/>
      <c r="E345" s="94"/>
      <c r="F345" s="94"/>
      <c r="G345" s="94"/>
      <c r="H345" s="94"/>
      <c r="I345" s="83"/>
    </row>
    <row r="346">
      <c r="A346" s="94"/>
      <c r="B346" s="94"/>
      <c r="C346" s="94"/>
      <c r="D346" s="94"/>
      <c r="E346" s="94"/>
      <c r="F346" s="94"/>
      <c r="G346" s="94"/>
      <c r="H346" s="94"/>
      <c r="I346" s="83"/>
    </row>
    <row r="347">
      <c r="A347" s="94"/>
      <c r="B347" s="94"/>
      <c r="C347" s="94"/>
      <c r="D347" s="94"/>
      <c r="E347" s="94"/>
      <c r="F347" s="94"/>
      <c r="G347" s="94"/>
      <c r="H347" s="94"/>
      <c r="I347" s="83"/>
    </row>
    <row r="348">
      <c r="A348" s="94"/>
      <c r="B348" s="94"/>
      <c r="C348" s="94"/>
      <c r="D348" s="94"/>
      <c r="E348" s="94"/>
      <c r="F348" s="94"/>
      <c r="G348" s="94"/>
      <c r="H348" s="94"/>
      <c r="I348" s="83"/>
    </row>
    <row r="349">
      <c r="A349" s="94"/>
      <c r="B349" s="94"/>
      <c r="C349" s="94"/>
      <c r="D349" s="94"/>
      <c r="E349" s="94"/>
      <c r="F349" s="94"/>
      <c r="G349" s="94"/>
      <c r="H349" s="94"/>
      <c r="I349" s="83"/>
    </row>
    <row r="350">
      <c r="A350" s="94"/>
      <c r="B350" s="94"/>
      <c r="C350" s="94"/>
      <c r="D350" s="94"/>
      <c r="E350" s="94"/>
      <c r="F350" s="94"/>
      <c r="G350" s="94"/>
      <c r="H350" s="94"/>
      <c r="I350" s="83"/>
    </row>
    <row r="351">
      <c r="A351" s="94"/>
      <c r="B351" s="94"/>
      <c r="C351" s="94"/>
      <c r="D351" s="94"/>
      <c r="E351" s="94"/>
      <c r="F351" s="94"/>
      <c r="G351" s="94"/>
      <c r="H351" s="94"/>
      <c r="I351" s="83"/>
    </row>
    <row r="352">
      <c r="A352" s="94"/>
      <c r="B352" s="94"/>
      <c r="C352" s="94"/>
      <c r="D352" s="94"/>
      <c r="E352" s="94"/>
      <c r="F352" s="94"/>
      <c r="G352" s="94"/>
      <c r="H352" s="94"/>
      <c r="I352" s="83"/>
    </row>
    <row r="353">
      <c r="A353" s="94"/>
      <c r="B353" s="94"/>
      <c r="C353" s="94"/>
      <c r="D353" s="94"/>
      <c r="E353" s="94"/>
      <c r="F353" s="94"/>
      <c r="G353" s="94"/>
      <c r="H353" s="94"/>
      <c r="I353" s="83"/>
    </row>
    <row r="354">
      <c r="A354" s="94"/>
      <c r="B354" s="94"/>
      <c r="C354" s="94"/>
      <c r="D354" s="94"/>
      <c r="E354" s="94"/>
      <c r="F354" s="94"/>
      <c r="G354" s="94"/>
      <c r="H354" s="94"/>
      <c r="I354" s="83"/>
    </row>
    <row r="355">
      <c r="A355" s="94"/>
      <c r="B355" s="94"/>
      <c r="C355" s="94"/>
      <c r="D355" s="94"/>
      <c r="E355" s="94"/>
      <c r="F355" s="94"/>
      <c r="G355" s="94"/>
      <c r="H355" s="94"/>
      <c r="I355" s="83"/>
    </row>
    <row r="356">
      <c r="A356" s="94"/>
      <c r="B356" s="94"/>
      <c r="C356" s="94"/>
      <c r="D356" s="94"/>
      <c r="E356" s="94"/>
      <c r="F356" s="94"/>
      <c r="G356" s="94"/>
      <c r="H356" s="94"/>
      <c r="I356" s="83"/>
    </row>
    <row r="357">
      <c r="A357" s="94"/>
      <c r="B357" s="94"/>
      <c r="C357" s="94"/>
      <c r="D357" s="94"/>
      <c r="E357" s="94"/>
      <c r="F357" s="94"/>
      <c r="G357" s="94"/>
      <c r="H357" s="94"/>
      <c r="I357" s="83"/>
    </row>
    <row r="358">
      <c r="A358" s="94"/>
      <c r="B358" s="94"/>
      <c r="C358" s="94"/>
      <c r="D358" s="94"/>
      <c r="E358" s="94"/>
      <c r="F358" s="94"/>
      <c r="G358" s="94"/>
      <c r="H358" s="94"/>
      <c r="I358" s="83"/>
    </row>
    <row r="359">
      <c r="A359" s="94"/>
      <c r="B359" s="94"/>
      <c r="C359" s="94"/>
      <c r="D359" s="94"/>
      <c r="E359" s="94"/>
      <c r="F359" s="94"/>
      <c r="G359" s="94"/>
      <c r="H359" s="94"/>
      <c r="I359" s="83"/>
    </row>
    <row r="360">
      <c r="A360" s="94"/>
      <c r="B360" s="94"/>
      <c r="C360" s="94"/>
      <c r="D360" s="94"/>
      <c r="E360" s="94"/>
      <c r="F360" s="94"/>
      <c r="G360" s="94"/>
      <c r="H360" s="94"/>
      <c r="I360" s="83"/>
    </row>
    <row r="361">
      <c r="A361" s="94"/>
      <c r="B361" s="94"/>
      <c r="C361" s="94"/>
      <c r="D361" s="94"/>
      <c r="E361" s="94"/>
      <c r="F361" s="94"/>
      <c r="G361" s="94"/>
      <c r="H361" s="94"/>
      <c r="I361" s="83"/>
    </row>
    <row r="362">
      <c r="A362" s="94"/>
      <c r="B362" s="94"/>
      <c r="C362" s="94"/>
      <c r="D362" s="94"/>
      <c r="E362" s="94"/>
      <c r="F362" s="94"/>
      <c r="G362" s="94"/>
      <c r="H362" s="94"/>
      <c r="I362" s="83"/>
    </row>
    <row r="363">
      <c r="A363" s="94"/>
      <c r="B363" s="94"/>
      <c r="C363" s="94"/>
      <c r="D363" s="94"/>
      <c r="E363" s="94"/>
      <c r="F363" s="94"/>
      <c r="G363" s="94"/>
      <c r="H363" s="94"/>
      <c r="I363" s="83"/>
    </row>
    <row r="364">
      <c r="A364" s="94"/>
      <c r="B364" s="94"/>
      <c r="C364" s="94"/>
      <c r="D364" s="94"/>
      <c r="E364" s="94"/>
      <c r="F364" s="94"/>
      <c r="G364" s="94"/>
      <c r="H364" s="94"/>
      <c r="I364" s="83"/>
    </row>
    <row r="365">
      <c r="A365" s="94"/>
      <c r="B365" s="94"/>
      <c r="C365" s="94"/>
      <c r="D365" s="94"/>
      <c r="E365" s="94"/>
      <c r="F365" s="94"/>
      <c r="G365" s="94"/>
      <c r="H365" s="94"/>
      <c r="I365" s="83"/>
    </row>
    <row r="366">
      <c r="A366" s="94"/>
      <c r="B366" s="94"/>
      <c r="C366" s="94"/>
      <c r="D366" s="94"/>
      <c r="E366" s="94"/>
      <c r="F366" s="94"/>
      <c r="G366" s="94"/>
      <c r="H366" s="94"/>
      <c r="I366" s="83"/>
    </row>
    <row r="367">
      <c r="A367" s="94"/>
      <c r="B367" s="94"/>
      <c r="C367" s="94"/>
      <c r="D367" s="94"/>
      <c r="E367" s="94"/>
      <c r="F367" s="94"/>
      <c r="G367" s="94"/>
      <c r="H367" s="94"/>
      <c r="I367" s="83"/>
    </row>
    <row r="368">
      <c r="A368" s="94"/>
      <c r="B368" s="94"/>
      <c r="C368" s="94"/>
      <c r="D368" s="94"/>
      <c r="E368" s="94"/>
      <c r="F368" s="94"/>
      <c r="G368" s="94"/>
      <c r="H368" s="94"/>
      <c r="I368" s="83"/>
    </row>
    <row r="369">
      <c r="A369" s="94"/>
      <c r="B369" s="94"/>
      <c r="C369" s="94"/>
      <c r="D369" s="94"/>
      <c r="E369" s="94"/>
      <c r="F369" s="94"/>
      <c r="G369" s="94"/>
      <c r="H369" s="94"/>
      <c r="I369" s="83"/>
    </row>
    <row r="370">
      <c r="A370" s="94"/>
      <c r="B370" s="94"/>
      <c r="C370" s="94"/>
      <c r="D370" s="94"/>
      <c r="E370" s="94"/>
      <c r="F370" s="94"/>
      <c r="G370" s="94"/>
      <c r="H370" s="94"/>
      <c r="I370" s="83"/>
    </row>
    <row r="371">
      <c r="A371" s="94"/>
      <c r="B371" s="94"/>
      <c r="C371" s="94"/>
      <c r="D371" s="94"/>
      <c r="E371" s="94"/>
      <c r="F371" s="94"/>
      <c r="G371" s="94"/>
      <c r="H371" s="94"/>
      <c r="I371" s="83"/>
    </row>
    <row r="372">
      <c r="A372" s="94"/>
      <c r="B372" s="94"/>
      <c r="C372" s="94"/>
      <c r="D372" s="94"/>
      <c r="E372" s="94"/>
      <c r="F372" s="94"/>
      <c r="G372" s="94"/>
      <c r="H372" s="94"/>
      <c r="I372" s="83"/>
    </row>
    <row r="373">
      <c r="A373" s="94"/>
      <c r="B373" s="94"/>
      <c r="C373" s="94"/>
      <c r="D373" s="94"/>
      <c r="E373" s="94"/>
      <c r="F373" s="94"/>
      <c r="G373" s="94"/>
      <c r="H373" s="94"/>
      <c r="I373" s="83"/>
    </row>
    <row r="374">
      <c r="A374" s="94"/>
      <c r="B374" s="94"/>
      <c r="C374" s="94"/>
      <c r="D374" s="94"/>
      <c r="E374" s="94"/>
      <c r="F374" s="94"/>
      <c r="G374" s="94"/>
      <c r="H374" s="94"/>
      <c r="I374" s="83"/>
    </row>
    <row r="375">
      <c r="A375" s="94"/>
      <c r="B375" s="94"/>
      <c r="C375" s="94"/>
      <c r="D375" s="94"/>
      <c r="E375" s="94"/>
      <c r="F375" s="94"/>
      <c r="G375" s="94"/>
      <c r="H375" s="94"/>
      <c r="I375" s="83"/>
    </row>
    <row r="376">
      <c r="A376" s="94"/>
      <c r="B376" s="94"/>
      <c r="C376" s="94"/>
      <c r="D376" s="94"/>
      <c r="E376" s="94"/>
      <c r="F376" s="94"/>
      <c r="G376" s="94"/>
      <c r="H376" s="94"/>
      <c r="I376" s="83"/>
    </row>
    <row r="377">
      <c r="A377" s="94"/>
      <c r="B377" s="94"/>
      <c r="C377" s="94"/>
      <c r="D377" s="94"/>
      <c r="E377" s="94"/>
      <c r="F377" s="94"/>
      <c r="G377" s="94"/>
      <c r="H377" s="94"/>
      <c r="I377" s="83"/>
    </row>
    <row r="378">
      <c r="A378" s="94"/>
      <c r="B378" s="94"/>
      <c r="C378" s="94"/>
      <c r="D378" s="94"/>
      <c r="E378" s="94"/>
      <c r="F378" s="94"/>
      <c r="G378" s="94"/>
      <c r="H378" s="94"/>
      <c r="I378" s="83"/>
    </row>
    <row r="379">
      <c r="A379" s="94"/>
      <c r="B379" s="94"/>
      <c r="C379" s="94"/>
      <c r="D379" s="94"/>
      <c r="E379" s="94"/>
      <c r="F379" s="94"/>
      <c r="G379" s="94"/>
      <c r="H379" s="94"/>
      <c r="I379" s="83"/>
    </row>
    <row r="380">
      <c r="A380" s="94"/>
      <c r="B380" s="94"/>
      <c r="C380" s="94"/>
      <c r="D380" s="94"/>
      <c r="E380" s="94"/>
      <c r="F380" s="94"/>
      <c r="G380" s="94"/>
      <c r="H380" s="94"/>
      <c r="I380" s="83"/>
    </row>
    <row r="381">
      <c r="A381" s="94"/>
      <c r="B381" s="94"/>
      <c r="C381" s="94"/>
      <c r="D381" s="94"/>
      <c r="E381" s="94"/>
      <c r="F381" s="94"/>
      <c r="G381" s="94"/>
      <c r="H381" s="94"/>
      <c r="I381" s="83"/>
    </row>
    <row r="382">
      <c r="A382" s="94"/>
      <c r="B382" s="94"/>
      <c r="C382" s="94"/>
      <c r="D382" s="94"/>
      <c r="E382" s="94"/>
      <c r="F382" s="94"/>
      <c r="G382" s="94"/>
      <c r="H382" s="94"/>
      <c r="I382" s="83"/>
    </row>
    <row r="383">
      <c r="A383" s="94"/>
      <c r="B383" s="94"/>
      <c r="C383" s="94"/>
      <c r="D383" s="94"/>
      <c r="E383" s="94"/>
      <c r="F383" s="94"/>
      <c r="G383" s="94"/>
      <c r="H383" s="94"/>
      <c r="I383" s="83"/>
    </row>
    <row r="384">
      <c r="A384" s="94"/>
      <c r="B384" s="94"/>
      <c r="C384" s="94"/>
      <c r="D384" s="94"/>
      <c r="E384" s="94"/>
      <c r="F384" s="94"/>
      <c r="G384" s="94"/>
      <c r="H384" s="94"/>
      <c r="I384" s="83"/>
    </row>
    <row r="385">
      <c r="A385" s="94"/>
      <c r="B385" s="94"/>
      <c r="C385" s="94"/>
      <c r="D385" s="94"/>
      <c r="E385" s="94"/>
      <c r="F385" s="94"/>
      <c r="G385" s="94"/>
      <c r="H385" s="94"/>
      <c r="I385" s="83"/>
    </row>
    <row r="386">
      <c r="A386" s="94"/>
      <c r="B386" s="94"/>
      <c r="C386" s="94"/>
      <c r="D386" s="94"/>
      <c r="E386" s="94"/>
      <c r="F386" s="94"/>
      <c r="G386" s="94"/>
      <c r="H386" s="94"/>
      <c r="I386" s="83"/>
    </row>
    <row r="387">
      <c r="A387" s="94"/>
      <c r="B387" s="94"/>
      <c r="C387" s="94"/>
      <c r="D387" s="94"/>
      <c r="E387" s="94"/>
      <c r="F387" s="94"/>
      <c r="G387" s="94"/>
      <c r="H387" s="94"/>
      <c r="I387" s="83"/>
    </row>
    <row r="388">
      <c r="A388" s="94"/>
      <c r="B388" s="94"/>
      <c r="C388" s="94"/>
      <c r="D388" s="94"/>
      <c r="E388" s="94"/>
      <c r="F388" s="94"/>
      <c r="G388" s="94"/>
      <c r="H388" s="94"/>
      <c r="I388" s="83"/>
    </row>
    <row r="389">
      <c r="A389" s="94"/>
      <c r="B389" s="94"/>
      <c r="C389" s="94"/>
      <c r="D389" s="94"/>
      <c r="E389" s="94"/>
      <c r="F389" s="94"/>
      <c r="G389" s="94"/>
      <c r="H389" s="94"/>
      <c r="I389" s="83"/>
    </row>
    <row r="390">
      <c r="A390" s="94"/>
      <c r="B390" s="94"/>
      <c r="C390" s="94"/>
      <c r="D390" s="94"/>
      <c r="E390" s="94"/>
      <c r="F390" s="94"/>
      <c r="G390" s="94"/>
      <c r="H390" s="94"/>
      <c r="I390" s="83"/>
    </row>
    <row r="391">
      <c r="A391" s="94"/>
      <c r="B391" s="94"/>
      <c r="C391" s="94"/>
      <c r="D391" s="94"/>
      <c r="E391" s="94"/>
      <c r="F391" s="94"/>
      <c r="G391" s="94"/>
      <c r="H391" s="94"/>
      <c r="I391" s="83"/>
    </row>
    <row r="392">
      <c r="A392" s="94"/>
      <c r="B392" s="94"/>
      <c r="C392" s="94"/>
      <c r="D392" s="94"/>
      <c r="E392" s="94"/>
      <c r="F392" s="94"/>
      <c r="G392" s="94"/>
      <c r="H392" s="94"/>
      <c r="I392" s="83"/>
    </row>
    <row r="393">
      <c r="A393" s="94"/>
      <c r="B393" s="94"/>
      <c r="C393" s="94"/>
      <c r="D393" s="94"/>
      <c r="E393" s="94"/>
      <c r="F393" s="94"/>
      <c r="G393" s="94"/>
      <c r="H393" s="94"/>
      <c r="I393" s="83"/>
    </row>
    <row r="394">
      <c r="A394" s="94"/>
      <c r="B394" s="94"/>
      <c r="C394" s="94"/>
      <c r="D394" s="94"/>
      <c r="E394" s="94"/>
      <c r="F394" s="94"/>
      <c r="G394" s="94"/>
      <c r="H394" s="94"/>
      <c r="I394" s="83"/>
    </row>
    <row r="395">
      <c r="A395" s="94"/>
      <c r="B395" s="94"/>
      <c r="C395" s="94"/>
      <c r="D395" s="94"/>
      <c r="E395" s="94"/>
      <c r="F395" s="94"/>
      <c r="G395" s="94"/>
      <c r="H395" s="94"/>
      <c r="I395" s="83"/>
    </row>
    <row r="396">
      <c r="A396" s="94"/>
      <c r="B396" s="94"/>
      <c r="C396" s="94"/>
      <c r="D396" s="94"/>
      <c r="E396" s="94"/>
      <c r="F396" s="94"/>
      <c r="G396" s="94"/>
      <c r="H396" s="94"/>
      <c r="I396" s="83"/>
    </row>
    <row r="397">
      <c r="A397" s="94"/>
      <c r="B397" s="94"/>
      <c r="C397" s="94"/>
      <c r="D397" s="94"/>
      <c r="E397" s="94"/>
      <c r="F397" s="94"/>
      <c r="G397" s="94"/>
      <c r="H397" s="94"/>
      <c r="I397" s="83"/>
    </row>
    <row r="398">
      <c r="A398" s="94"/>
      <c r="B398" s="94"/>
      <c r="C398" s="94"/>
      <c r="D398" s="94"/>
      <c r="E398" s="94"/>
      <c r="F398" s="94"/>
      <c r="G398" s="94"/>
      <c r="H398" s="94"/>
      <c r="I398" s="83"/>
    </row>
    <row r="399">
      <c r="A399" s="94"/>
      <c r="B399" s="94"/>
      <c r="C399" s="94"/>
      <c r="D399" s="94"/>
      <c r="E399" s="94"/>
      <c r="F399" s="94"/>
      <c r="G399" s="94"/>
      <c r="H399" s="94"/>
      <c r="I399" s="83"/>
    </row>
    <row r="400">
      <c r="A400" s="94"/>
      <c r="B400" s="94"/>
      <c r="C400" s="94"/>
      <c r="D400" s="94"/>
      <c r="E400" s="94"/>
      <c r="F400" s="94"/>
      <c r="G400" s="94"/>
      <c r="H400" s="94"/>
      <c r="I400" s="83"/>
    </row>
    <row r="401">
      <c r="A401" s="94"/>
      <c r="B401" s="94"/>
      <c r="C401" s="94"/>
      <c r="D401" s="94"/>
      <c r="E401" s="94"/>
      <c r="F401" s="94"/>
      <c r="G401" s="94"/>
      <c r="H401" s="94"/>
      <c r="I401" s="83"/>
    </row>
    <row r="402">
      <c r="A402" s="94"/>
      <c r="B402" s="94"/>
      <c r="C402" s="94"/>
      <c r="D402" s="94"/>
      <c r="E402" s="94"/>
      <c r="F402" s="94"/>
      <c r="G402" s="94"/>
      <c r="H402" s="94"/>
      <c r="I402" s="83"/>
    </row>
    <row r="403">
      <c r="A403" s="94"/>
      <c r="B403" s="94"/>
      <c r="C403" s="94"/>
      <c r="D403" s="94"/>
      <c r="E403" s="94"/>
      <c r="F403" s="94"/>
      <c r="G403" s="94"/>
      <c r="H403" s="94"/>
      <c r="I403" s="83"/>
    </row>
    <row r="404">
      <c r="A404" s="94"/>
      <c r="B404" s="94"/>
      <c r="C404" s="94"/>
      <c r="D404" s="94"/>
      <c r="E404" s="94"/>
      <c r="F404" s="94"/>
      <c r="G404" s="94"/>
      <c r="H404" s="94"/>
      <c r="I404" s="83"/>
    </row>
    <row r="405">
      <c r="A405" s="94"/>
      <c r="B405" s="94"/>
      <c r="C405" s="94"/>
      <c r="D405" s="94"/>
      <c r="E405" s="94"/>
      <c r="F405" s="94"/>
      <c r="G405" s="94"/>
      <c r="H405" s="94"/>
      <c r="I405" s="83"/>
    </row>
    <row r="406">
      <c r="A406" s="94"/>
      <c r="B406" s="94"/>
      <c r="C406" s="94"/>
      <c r="D406" s="94"/>
      <c r="E406" s="94"/>
      <c r="F406" s="94"/>
      <c r="G406" s="94"/>
      <c r="H406" s="94"/>
      <c r="I406" s="83"/>
    </row>
    <row r="407">
      <c r="A407" s="94"/>
      <c r="B407" s="94"/>
      <c r="C407" s="94"/>
      <c r="D407" s="94"/>
      <c r="E407" s="94"/>
      <c r="F407" s="94"/>
      <c r="G407" s="94"/>
      <c r="H407" s="94"/>
      <c r="I407" s="83"/>
    </row>
    <row r="408">
      <c r="A408" s="94"/>
      <c r="B408" s="94"/>
      <c r="C408" s="94"/>
      <c r="D408" s="94"/>
      <c r="E408" s="94"/>
      <c r="F408" s="94"/>
      <c r="G408" s="94"/>
      <c r="H408" s="94"/>
      <c r="I408" s="83"/>
    </row>
    <row r="409">
      <c r="A409" s="94"/>
      <c r="B409" s="94"/>
      <c r="C409" s="94"/>
      <c r="D409" s="94"/>
      <c r="E409" s="94"/>
      <c r="F409" s="94"/>
      <c r="G409" s="94"/>
      <c r="H409" s="94"/>
      <c r="I409" s="83"/>
    </row>
    <row r="410">
      <c r="A410" s="94"/>
      <c r="B410" s="94"/>
      <c r="C410" s="94"/>
      <c r="D410" s="94"/>
      <c r="E410" s="94"/>
      <c r="F410" s="94"/>
      <c r="G410" s="94"/>
      <c r="H410" s="94"/>
      <c r="I410" s="83"/>
    </row>
    <row r="411">
      <c r="A411" s="94"/>
      <c r="B411" s="94"/>
      <c r="C411" s="94"/>
      <c r="D411" s="94"/>
      <c r="E411" s="94"/>
      <c r="F411" s="94"/>
      <c r="G411" s="94"/>
      <c r="H411" s="94"/>
      <c r="I411" s="83"/>
    </row>
    <row r="412">
      <c r="A412" s="94"/>
      <c r="B412" s="94"/>
      <c r="C412" s="94"/>
      <c r="D412" s="94"/>
      <c r="E412" s="94"/>
      <c r="F412" s="94"/>
      <c r="G412" s="94"/>
      <c r="H412" s="94"/>
      <c r="I412" s="83"/>
    </row>
    <row r="413">
      <c r="A413" s="94"/>
      <c r="B413" s="94"/>
      <c r="C413" s="94"/>
      <c r="D413" s="94"/>
      <c r="E413" s="94"/>
      <c r="F413" s="94"/>
      <c r="G413" s="94"/>
      <c r="H413" s="94"/>
      <c r="I413" s="83"/>
    </row>
    <row r="414">
      <c r="A414" s="94"/>
      <c r="B414" s="94"/>
      <c r="C414" s="94"/>
      <c r="D414" s="94"/>
      <c r="E414" s="94"/>
      <c r="F414" s="94"/>
      <c r="G414" s="94"/>
      <c r="H414" s="94"/>
      <c r="I414" s="83"/>
    </row>
    <row r="415">
      <c r="A415" s="94"/>
      <c r="B415" s="94"/>
      <c r="C415" s="94"/>
      <c r="D415" s="94"/>
      <c r="E415" s="94"/>
      <c r="F415" s="94"/>
      <c r="G415" s="94"/>
      <c r="H415" s="94"/>
      <c r="I415" s="83"/>
    </row>
    <row r="416">
      <c r="A416" s="94"/>
      <c r="B416" s="94"/>
      <c r="C416" s="94"/>
      <c r="D416" s="94"/>
      <c r="E416" s="94"/>
      <c r="F416" s="94"/>
      <c r="G416" s="94"/>
      <c r="H416" s="94"/>
      <c r="I416" s="83"/>
    </row>
    <row r="417">
      <c r="A417" s="94"/>
      <c r="B417" s="94"/>
      <c r="C417" s="94"/>
      <c r="D417" s="94"/>
      <c r="E417" s="94"/>
      <c r="F417" s="94"/>
      <c r="G417" s="94"/>
      <c r="H417" s="94"/>
      <c r="I417" s="83"/>
    </row>
    <row r="418">
      <c r="A418" s="94"/>
      <c r="B418" s="94"/>
      <c r="C418" s="94"/>
      <c r="D418" s="94"/>
      <c r="E418" s="94"/>
      <c r="F418" s="94"/>
      <c r="G418" s="94"/>
      <c r="H418" s="94"/>
      <c r="I418" s="83"/>
    </row>
    <row r="419">
      <c r="A419" s="94"/>
      <c r="B419" s="94"/>
      <c r="C419" s="94"/>
      <c r="D419" s="94"/>
      <c r="E419" s="94"/>
      <c r="F419" s="94"/>
      <c r="G419" s="94"/>
      <c r="H419" s="94"/>
      <c r="I419" s="83"/>
    </row>
    <row r="420">
      <c r="A420" s="94"/>
      <c r="B420" s="94"/>
      <c r="C420" s="94"/>
      <c r="D420" s="94"/>
      <c r="E420" s="94"/>
      <c r="F420" s="94"/>
      <c r="G420" s="94"/>
      <c r="H420" s="94"/>
      <c r="I420" s="83"/>
    </row>
    <row r="421">
      <c r="A421" s="94"/>
      <c r="B421" s="94"/>
      <c r="C421" s="94"/>
      <c r="D421" s="94"/>
      <c r="E421" s="94"/>
      <c r="F421" s="94"/>
      <c r="G421" s="94"/>
      <c r="H421" s="94"/>
      <c r="I421" s="83"/>
    </row>
    <row r="422">
      <c r="A422" s="94"/>
      <c r="B422" s="94"/>
      <c r="C422" s="94"/>
      <c r="D422" s="94"/>
      <c r="E422" s="94"/>
      <c r="F422" s="94"/>
      <c r="G422" s="94"/>
      <c r="H422" s="94"/>
      <c r="I422" s="83"/>
    </row>
    <row r="423">
      <c r="A423" s="94"/>
      <c r="B423" s="94"/>
      <c r="C423" s="94"/>
      <c r="D423" s="94"/>
      <c r="E423" s="94"/>
      <c r="F423" s="94"/>
      <c r="G423" s="94"/>
      <c r="H423" s="94"/>
      <c r="I423" s="83"/>
    </row>
    <row r="424">
      <c r="A424" s="94"/>
      <c r="B424" s="94"/>
      <c r="C424" s="94"/>
      <c r="D424" s="94"/>
      <c r="E424" s="94"/>
      <c r="F424" s="94"/>
      <c r="G424" s="94"/>
      <c r="H424" s="94"/>
      <c r="I424" s="83"/>
    </row>
    <row r="425">
      <c r="A425" s="94"/>
      <c r="B425" s="94"/>
      <c r="C425" s="94"/>
      <c r="D425" s="94"/>
      <c r="E425" s="94"/>
      <c r="F425" s="94"/>
      <c r="G425" s="94"/>
      <c r="H425" s="94"/>
      <c r="I425" s="83"/>
    </row>
    <row r="426">
      <c r="A426" s="94"/>
      <c r="B426" s="94"/>
      <c r="C426" s="94"/>
      <c r="D426" s="94"/>
      <c r="E426" s="94"/>
      <c r="F426" s="94"/>
      <c r="G426" s="94"/>
      <c r="H426" s="94"/>
      <c r="I426" s="83"/>
    </row>
    <row r="427">
      <c r="A427" s="94"/>
      <c r="B427" s="94"/>
      <c r="C427" s="94"/>
      <c r="D427" s="94"/>
      <c r="E427" s="94"/>
      <c r="F427" s="94"/>
      <c r="G427" s="94"/>
      <c r="H427" s="94"/>
      <c r="I427" s="83"/>
    </row>
    <row r="428">
      <c r="A428" s="94"/>
      <c r="B428" s="94"/>
      <c r="C428" s="94"/>
      <c r="D428" s="94"/>
      <c r="E428" s="94"/>
      <c r="F428" s="94"/>
      <c r="G428" s="94"/>
      <c r="H428" s="94"/>
      <c r="I428" s="83"/>
    </row>
    <row r="429">
      <c r="A429" s="94"/>
      <c r="B429" s="94"/>
      <c r="C429" s="94"/>
      <c r="D429" s="94"/>
      <c r="E429" s="94"/>
      <c r="F429" s="94"/>
      <c r="G429" s="94"/>
      <c r="H429" s="94"/>
      <c r="I429" s="83"/>
    </row>
    <row r="430">
      <c r="A430" s="94"/>
      <c r="B430" s="94"/>
      <c r="C430" s="94"/>
      <c r="D430" s="94"/>
      <c r="E430" s="94"/>
      <c r="F430" s="94"/>
      <c r="G430" s="94"/>
      <c r="H430" s="94"/>
      <c r="I430" s="83"/>
    </row>
    <row r="431">
      <c r="A431" s="94"/>
      <c r="B431" s="94"/>
      <c r="C431" s="94"/>
      <c r="D431" s="94"/>
      <c r="E431" s="94"/>
      <c r="F431" s="94"/>
      <c r="G431" s="94"/>
      <c r="H431" s="94"/>
      <c r="I431" s="83"/>
    </row>
    <row r="432">
      <c r="A432" s="94"/>
      <c r="B432" s="94"/>
      <c r="C432" s="94"/>
      <c r="D432" s="94"/>
      <c r="E432" s="94"/>
      <c r="F432" s="94"/>
      <c r="G432" s="94"/>
      <c r="H432" s="94"/>
      <c r="I432" s="83"/>
    </row>
    <row r="433">
      <c r="A433" s="94"/>
      <c r="B433" s="94"/>
      <c r="C433" s="94"/>
      <c r="D433" s="94"/>
      <c r="E433" s="94"/>
      <c r="F433" s="94"/>
      <c r="G433" s="94"/>
      <c r="H433" s="94"/>
      <c r="I433" s="83"/>
    </row>
    <row r="434">
      <c r="A434" s="94"/>
      <c r="B434" s="94"/>
      <c r="C434" s="94"/>
      <c r="D434" s="94"/>
      <c r="E434" s="94"/>
      <c r="F434" s="94"/>
      <c r="G434" s="94"/>
      <c r="H434" s="94"/>
      <c r="I434" s="83"/>
    </row>
    <row r="435">
      <c r="A435" s="94"/>
      <c r="B435" s="94"/>
      <c r="C435" s="94"/>
      <c r="D435" s="94"/>
      <c r="E435" s="94"/>
      <c r="F435" s="94"/>
      <c r="G435" s="94"/>
      <c r="H435" s="94"/>
      <c r="I435" s="83"/>
    </row>
    <row r="436">
      <c r="A436" s="94"/>
      <c r="B436" s="94"/>
      <c r="C436" s="94"/>
      <c r="D436" s="94"/>
      <c r="E436" s="94"/>
      <c r="F436" s="94"/>
      <c r="G436" s="94"/>
      <c r="H436" s="94"/>
      <c r="I436" s="83"/>
    </row>
    <row r="437">
      <c r="A437" s="94"/>
      <c r="B437" s="94"/>
      <c r="C437" s="94"/>
      <c r="D437" s="94"/>
      <c r="E437" s="94"/>
      <c r="F437" s="94"/>
      <c r="G437" s="94"/>
      <c r="H437" s="94"/>
      <c r="I437" s="83"/>
    </row>
    <row r="438">
      <c r="A438" s="94"/>
      <c r="B438" s="94"/>
      <c r="C438" s="94"/>
      <c r="D438" s="94"/>
      <c r="E438" s="94"/>
      <c r="F438" s="94"/>
      <c r="G438" s="94"/>
      <c r="H438" s="94"/>
      <c r="I438" s="83"/>
    </row>
    <row r="439">
      <c r="A439" s="94"/>
      <c r="B439" s="94"/>
      <c r="C439" s="94"/>
      <c r="D439" s="94"/>
      <c r="E439" s="94"/>
      <c r="F439" s="94"/>
      <c r="G439" s="94"/>
      <c r="H439" s="94"/>
      <c r="I439" s="83"/>
    </row>
    <row r="440">
      <c r="A440" s="94"/>
      <c r="B440" s="94"/>
      <c r="C440" s="94"/>
      <c r="D440" s="94"/>
      <c r="E440" s="94"/>
      <c r="F440" s="94"/>
      <c r="G440" s="94"/>
      <c r="H440" s="94"/>
      <c r="I440" s="83"/>
    </row>
    <row r="441">
      <c r="A441" s="94"/>
      <c r="B441" s="94"/>
      <c r="C441" s="94"/>
      <c r="D441" s="94"/>
      <c r="E441" s="94"/>
      <c r="F441" s="94"/>
      <c r="G441" s="94"/>
      <c r="H441" s="94"/>
      <c r="I441" s="83"/>
    </row>
    <row r="442">
      <c r="A442" s="94"/>
      <c r="B442" s="94"/>
      <c r="C442" s="94"/>
      <c r="D442" s="94"/>
      <c r="E442" s="94"/>
      <c r="F442" s="94"/>
      <c r="G442" s="94"/>
      <c r="H442" s="94"/>
      <c r="I442" s="83"/>
    </row>
    <row r="443">
      <c r="A443" s="94"/>
      <c r="B443" s="94"/>
      <c r="C443" s="94"/>
      <c r="D443" s="94"/>
      <c r="E443" s="94"/>
      <c r="F443" s="94"/>
      <c r="G443" s="94"/>
      <c r="H443" s="94"/>
      <c r="I443" s="83"/>
    </row>
    <row r="444">
      <c r="A444" s="94"/>
      <c r="B444" s="94"/>
      <c r="C444" s="94"/>
      <c r="D444" s="94"/>
      <c r="E444" s="94"/>
      <c r="F444" s="94"/>
      <c r="G444" s="94"/>
      <c r="H444" s="94"/>
      <c r="I444" s="83"/>
    </row>
    <row r="445">
      <c r="A445" s="94"/>
      <c r="B445" s="94"/>
      <c r="C445" s="94"/>
      <c r="D445" s="94"/>
      <c r="E445" s="94"/>
      <c r="F445" s="94"/>
      <c r="G445" s="94"/>
      <c r="H445" s="94"/>
      <c r="I445" s="83"/>
    </row>
    <row r="446">
      <c r="A446" s="94"/>
      <c r="B446" s="94"/>
      <c r="C446" s="94"/>
      <c r="D446" s="94"/>
      <c r="E446" s="94"/>
      <c r="F446" s="94"/>
      <c r="G446" s="94"/>
      <c r="H446" s="94"/>
      <c r="I446" s="83"/>
    </row>
    <row r="447">
      <c r="A447" s="94"/>
      <c r="B447" s="94"/>
      <c r="C447" s="94"/>
      <c r="D447" s="94"/>
      <c r="E447" s="94"/>
      <c r="F447" s="94"/>
      <c r="G447" s="94"/>
      <c r="H447" s="94"/>
      <c r="I447" s="83"/>
    </row>
    <row r="448">
      <c r="A448" s="94"/>
      <c r="B448" s="94"/>
      <c r="C448" s="94"/>
      <c r="D448" s="94"/>
      <c r="E448" s="94"/>
      <c r="F448" s="94"/>
      <c r="G448" s="94"/>
      <c r="H448" s="94"/>
      <c r="I448" s="83"/>
    </row>
    <row r="449">
      <c r="A449" s="94"/>
      <c r="B449" s="94"/>
      <c r="C449" s="94"/>
      <c r="D449" s="94"/>
      <c r="E449" s="94"/>
      <c r="F449" s="94"/>
      <c r="G449" s="94"/>
      <c r="H449" s="94"/>
      <c r="I449" s="83"/>
    </row>
    <row r="450">
      <c r="A450" s="94"/>
      <c r="B450" s="94"/>
      <c r="C450" s="94"/>
      <c r="D450" s="94"/>
      <c r="E450" s="94"/>
      <c r="F450" s="94"/>
      <c r="G450" s="94"/>
      <c r="H450" s="94"/>
      <c r="I450" s="83"/>
    </row>
    <row r="451">
      <c r="A451" s="94"/>
      <c r="B451" s="94"/>
      <c r="C451" s="94"/>
      <c r="D451" s="94"/>
      <c r="E451" s="94"/>
      <c r="F451" s="94"/>
      <c r="G451" s="94"/>
      <c r="H451" s="94"/>
      <c r="I451" s="83"/>
    </row>
    <row r="452">
      <c r="A452" s="94"/>
      <c r="B452" s="94"/>
      <c r="C452" s="94"/>
      <c r="D452" s="94"/>
      <c r="E452" s="94"/>
      <c r="F452" s="94"/>
      <c r="G452" s="94"/>
      <c r="H452" s="94"/>
      <c r="I452" s="83"/>
    </row>
    <row r="453">
      <c r="A453" s="94"/>
      <c r="B453" s="94"/>
      <c r="C453" s="94"/>
      <c r="D453" s="94"/>
      <c r="E453" s="94"/>
      <c r="F453" s="94"/>
      <c r="G453" s="94"/>
      <c r="H453" s="94"/>
      <c r="I453" s="83"/>
    </row>
    <row r="454">
      <c r="A454" s="94"/>
      <c r="B454" s="94"/>
      <c r="C454" s="94"/>
      <c r="D454" s="94"/>
      <c r="E454" s="94"/>
      <c r="F454" s="94"/>
      <c r="G454" s="94"/>
      <c r="H454" s="94"/>
      <c r="I454" s="83"/>
    </row>
    <row r="455">
      <c r="A455" s="94"/>
      <c r="B455" s="94"/>
      <c r="C455" s="94"/>
      <c r="D455" s="94"/>
      <c r="E455" s="94"/>
      <c r="F455" s="94"/>
      <c r="G455" s="94"/>
      <c r="H455" s="94"/>
      <c r="I455" s="83"/>
    </row>
    <row r="456">
      <c r="A456" s="94"/>
      <c r="B456" s="94"/>
      <c r="C456" s="94"/>
      <c r="D456" s="94"/>
      <c r="E456" s="94"/>
      <c r="F456" s="94"/>
      <c r="G456" s="94"/>
      <c r="H456" s="94"/>
      <c r="I456" s="83"/>
    </row>
    <row r="457">
      <c r="A457" s="94"/>
      <c r="B457" s="94"/>
      <c r="C457" s="94"/>
      <c r="D457" s="94"/>
      <c r="E457" s="94"/>
      <c r="F457" s="94"/>
      <c r="G457" s="94"/>
      <c r="H457" s="94"/>
      <c r="I457" s="83"/>
    </row>
    <row r="458">
      <c r="A458" s="94"/>
      <c r="B458" s="94"/>
      <c r="C458" s="94"/>
      <c r="D458" s="94"/>
      <c r="E458" s="94"/>
      <c r="F458" s="94"/>
      <c r="G458" s="94"/>
      <c r="H458" s="94"/>
      <c r="I458" s="83"/>
    </row>
    <row r="459">
      <c r="A459" s="94"/>
      <c r="B459" s="94"/>
      <c r="C459" s="94"/>
      <c r="D459" s="94"/>
      <c r="E459" s="94"/>
      <c r="F459" s="94"/>
      <c r="G459" s="94"/>
      <c r="H459" s="94"/>
      <c r="I459" s="83"/>
    </row>
    <row r="460">
      <c r="A460" s="94"/>
      <c r="B460" s="94"/>
      <c r="C460" s="94"/>
      <c r="D460" s="94"/>
      <c r="E460" s="94"/>
      <c r="F460" s="94"/>
      <c r="G460" s="94"/>
      <c r="H460" s="94"/>
      <c r="I460" s="83"/>
    </row>
    <row r="461">
      <c r="A461" s="94"/>
      <c r="B461" s="94"/>
      <c r="C461" s="94"/>
      <c r="D461" s="94"/>
      <c r="E461" s="94"/>
      <c r="F461" s="94"/>
      <c r="G461" s="94"/>
      <c r="H461" s="94"/>
      <c r="I461" s="83"/>
    </row>
    <row r="462">
      <c r="A462" s="94"/>
      <c r="B462" s="94"/>
      <c r="C462" s="94"/>
      <c r="D462" s="94"/>
      <c r="E462" s="94"/>
      <c r="F462" s="94"/>
      <c r="G462" s="94"/>
      <c r="H462" s="94"/>
      <c r="I462" s="83"/>
    </row>
    <row r="463">
      <c r="A463" s="94"/>
      <c r="B463" s="94"/>
      <c r="C463" s="94"/>
      <c r="D463" s="94"/>
      <c r="E463" s="94"/>
      <c r="F463" s="94"/>
      <c r="G463" s="94"/>
      <c r="H463" s="94"/>
      <c r="I463" s="83"/>
    </row>
    <row r="464">
      <c r="A464" s="94"/>
      <c r="B464" s="94"/>
      <c r="C464" s="94"/>
      <c r="D464" s="94"/>
      <c r="E464" s="94"/>
      <c r="F464" s="94"/>
      <c r="G464" s="94"/>
      <c r="H464" s="94"/>
      <c r="I464" s="83"/>
    </row>
    <row r="465">
      <c r="A465" s="94"/>
      <c r="B465" s="94"/>
      <c r="C465" s="94"/>
      <c r="D465" s="94"/>
      <c r="E465" s="94"/>
      <c r="F465" s="94"/>
      <c r="G465" s="94"/>
      <c r="H465" s="94"/>
      <c r="I465" s="83"/>
    </row>
    <row r="466">
      <c r="A466" s="94"/>
      <c r="B466" s="94"/>
      <c r="C466" s="94"/>
      <c r="D466" s="94"/>
      <c r="E466" s="94"/>
      <c r="F466" s="94"/>
      <c r="G466" s="94"/>
      <c r="H466" s="94"/>
      <c r="I466" s="83"/>
    </row>
    <row r="467">
      <c r="A467" s="94"/>
      <c r="B467" s="94"/>
      <c r="C467" s="94"/>
      <c r="D467" s="94"/>
      <c r="E467" s="94"/>
      <c r="F467" s="94"/>
      <c r="G467" s="94"/>
      <c r="H467" s="94"/>
      <c r="I467" s="83"/>
    </row>
    <row r="468">
      <c r="A468" s="94"/>
      <c r="B468" s="94"/>
      <c r="C468" s="94"/>
      <c r="D468" s="94"/>
      <c r="E468" s="94"/>
      <c r="F468" s="94"/>
      <c r="G468" s="94"/>
      <c r="H468" s="94"/>
      <c r="I468" s="83"/>
    </row>
    <row r="469">
      <c r="A469" s="94"/>
      <c r="B469" s="94"/>
      <c r="C469" s="94"/>
      <c r="D469" s="94"/>
      <c r="E469" s="94"/>
      <c r="F469" s="94"/>
      <c r="G469" s="94"/>
      <c r="H469" s="94"/>
      <c r="I469" s="83"/>
    </row>
    <row r="470">
      <c r="A470" s="94"/>
      <c r="B470" s="94"/>
      <c r="C470" s="94"/>
      <c r="D470" s="94"/>
      <c r="E470" s="94"/>
      <c r="F470" s="94"/>
      <c r="G470" s="94"/>
      <c r="H470" s="94"/>
      <c r="I470" s="83"/>
    </row>
    <row r="471">
      <c r="A471" s="94"/>
      <c r="B471" s="94"/>
      <c r="C471" s="94"/>
      <c r="D471" s="94"/>
      <c r="E471" s="94"/>
      <c r="F471" s="94"/>
      <c r="G471" s="94"/>
      <c r="H471" s="94"/>
      <c r="I471" s="83"/>
    </row>
    <row r="472">
      <c r="A472" s="94"/>
      <c r="B472" s="94"/>
      <c r="C472" s="94"/>
      <c r="D472" s="94"/>
      <c r="E472" s="94"/>
      <c r="F472" s="94"/>
      <c r="G472" s="94"/>
      <c r="H472" s="94"/>
      <c r="I472" s="83"/>
    </row>
    <row r="473">
      <c r="A473" s="94"/>
      <c r="B473" s="94"/>
      <c r="C473" s="94"/>
      <c r="D473" s="94"/>
      <c r="E473" s="94"/>
      <c r="F473" s="94"/>
      <c r="G473" s="94"/>
      <c r="H473" s="94"/>
      <c r="I473" s="83"/>
    </row>
    <row r="474">
      <c r="A474" s="94"/>
      <c r="B474" s="94"/>
      <c r="C474" s="94"/>
      <c r="D474" s="94"/>
      <c r="E474" s="94"/>
      <c r="F474" s="94"/>
      <c r="G474" s="94"/>
      <c r="H474" s="94"/>
      <c r="I474" s="83"/>
    </row>
    <row r="475">
      <c r="A475" s="94"/>
      <c r="B475" s="94"/>
      <c r="C475" s="94"/>
      <c r="D475" s="94"/>
      <c r="E475" s="94"/>
      <c r="F475" s="94"/>
      <c r="G475" s="94"/>
      <c r="H475" s="94"/>
      <c r="I475" s="83"/>
    </row>
    <row r="476">
      <c r="A476" s="94"/>
      <c r="B476" s="94"/>
      <c r="C476" s="94"/>
      <c r="D476" s="94"/>
      <c r="E476" s="94"/>
      <c r="F476" s="94"/>
      <c r="G476" s="94"/>
      <c r="H476" s="94"/>
      <c r="I476" s="83"/>
    </row>
    <row r="477">
      <c r="A477" s="94"/>
      <c r="B477" s="94"/>
      <c r="C477" s="94"/>
      <c r="D477" s="94"/>
      <c r="E477" s="94"/>
      <c r="F477" s="94"/>
      <c r="G477" s="94"/>
      <c r="H477" s="94"/>
      <c r="I477" s="83"/>
    </row>
    <row r="478">
      <c r="A478" s="94"/>
      <c r="B478" s="94"/>
      <c r="C478" s="94"/>
      <c r="D478" s="94"/>
      <c r="E478" s="94"/>
      <c r="F478" s="94"/>
      <c r="G478" s="94"/>
      <c r="H478" s="94"/>
      <c r="I478" s="83"/>
    </row>
    <row r="479">
      <c r="A479" s="94"/>
      <c r="B479" s="94"/>
      <c r="C479" s="94"/>
      <c r="D479" s="94"/>
      <c r="E479" s="94"/>
      <c r="F479" s="94"/>
      <c r="G479" s="94"/>
      <c r="H479" s="94"/>
      <c r="I479" s="83"/>
    </row>
    <row r="480">
      <c r="A480" s="94"/>
      <c r="B480" s="94"/>
      <c r="C480" s="94"/>
      <c r="D480" s="94"/>
      <c r="E480" s="94"/>
      <c r="F480" s="94"/>
      <c r="G480" s="94"/>
      <c r="H480" s="94"/>
      <c r="I480" s="83"/>
    </row>
    <row r="481">
      <c r="A481" s="94"/>
      <c r="B481" s="94"/>
      <c r="C481" s="94"/>
      <c r="D481" s="94"/>
      <c r="E481" s="94"/>
      <c r="F481" s="94"/>
      <c r="G481" s="94"/>
      <c r="H481" s="94"/>
      <c r="I481" s="83"/>
    </row>
    <row r="482">
      <c r="A482" s="94"/>
      <c r="B482" s="94"/>
      <c r="C482" s="94"/>
      <c r="D482" s="94"/>
      <c r="E482" s="94"/>
      <c r="F482" s="94"/>
      <c r="G482" s="94"/>
      <c r="H482" s="94"/>
      <c r="I482" s="83"/>
    </row>
    <row r="483">
      <c r="A483" s="94"/>
      <c r="B483" s="94"/>
      <c r="C483" s="94"/>
      <c r="D483" s="94"/>
      <c r="E483" s="94"/>
      <c r="F483" s="94"/>
      <c r="G483" s="94"/>
      <c r="H483" s="94"/>
      <c r="I483" s="83"/>
    </row>
    <row r="484">
      <c r="A484" s="94"/>
      <c r="B484" s="94"/>
      <c r="C484" s="94"/>
      <c r="D484" s="94"/>
      <c r="E484" s="94"/>
      <c r="F484" s="94"/>
      <c r="G484" s="94"/>
      <c r="H484" s="94"/>
      <c r="I484" s="83"/>
    </row>
    <row r="485">
      <c r="A485" s="94"/>
      <c r="B485" s="94"/>
      <c r="C485" s="94"/>
      <c r="D485" s="94"/>
      <c r="E485" s="94"/>
      <c r="F485" s="94"/>
      <c r="G485" s="94"/>
      <c r="H485" s="94"/>
      <c r="I485" s="83"/>
    </row>
    <row r="486">
      <c r="A486" s="94"/>
      <c r="B486" s="94"/>
      <c r="C486" s="94"/>
      <c r="D486" s="94"/>
      <c r="E486" s="94"/>
      <c r="F486" s="94"/>
      <c r="G486" s="94"/>
      <c r="H486" s="94"/>
      <c r="I486" s="83"/>
    </row>
    <row r="487">
      <c r="A487" s="94"/>
      <c r="B487" s="94"/>
      <c r="C487" s="94"/>
      <c r="D487" s="94"/>
      <c r="E487" s="94"/>
      <c r="F487" s="94"/>
      <c r="G487" s="94"/>
      <c r="H487" s="94"/>
      <c r="I487" s="83"/>
    </row>
    <row r="488">
      <c r="A488" s="94"/>
      <c r="B488" s="94"/>
      <c r="C488" s="94"/>
      <c r="D488" s="94"/>
      <c r="E488" s="94"/>
      <c r="F488" s="94"/>
      <c r="G488" s="94"/>
      <c r="H488" s="94"/>
      <c r="I488" s="83"/>
    </row>
    <row r="489">
      <c r="A489" s="94"/>
      <c r="B489" s="94"/>
      <c r="C489" s="94"/>
      <c r="D489" s="94"/>
      <c r="E489" s="94"/>
      <c r="F489" s="94"/>
      <c r="G489" s="94"/>
      <c r="H489" s="94"/>
      <c r="I489" s="83"/>
    </row>
    <row r="490">
      <c r="A490" s="94"/>
      <c r="B490" s="94"/>
      <c r="C490" s="94"/>
      <c r="D490" s="94"/>
      <c r="E490" s="94"/>
      <c r="F490" s="94"/>
      <c r="G490" s="94"/>
      <c r="H490" s="94"/>
      <c r="I490" s="83"/>
    </row>
    <row r="491">
      <c r="A491" s="94"/>
      <c r="B491" s="94"/>
      <c r="C491" s="94"/>
      <c r="D491" s="94"/>
      <c r="E491" s="94"/>
      <c r="F491" s="94"/>
      <c r="G491" s="94"/>
      <c r="H491" s="94"/>
      <c r="I491" s="83"/>
    </row>
    <row r="492">
      <c r="A492" s="94"/>
      <c r="B492" s="94"/>
      <c r="C492" s="94"/>
      <c r="D492" s="94"/>
      <c r="E492" s="94"/>
      <c r="F492" s="94"/>
      <c r="G492" s="94"/>
      <c r="H492" s="94"/>
      <c r="I492" s="83"/>
    </row>
    <row r="493">
      <c r="A493" s="94"/>
      <c r="B493" s="94"/>
      <c r="C493" s="94"/>
      <c r="D493" s="94"/>
      <c r="E493" s="94"/>
      <c r="F493" s="94"/>
      <c r="G493" s="94"/>
      <c r="H493" s="94"/>
      <c r="I493" s="83"/>
    </row>
    <row r="494">
      <c r="A494" s="94"/>
      <c r="B494" s="94"/>
      <c r="C494" s="94"/>
      <c r="D494" s="94"/>
      <c r="E494" s="94"/>
      <c r="F494" s="94"/>
      <c r="G494" s="94"/>
      <c r="H494" s="94"/>
      <c r="I494" s="83"/>
    </row>
    <row r="495">
      <c r="A495" s="94"/>
      <c r="B495" s="94"/>
      <c r="C495" s="94"/>
      <c r="D495" s="94"/>
      <c r="E495" s="94"/>
      <c r="F495" s="94"/>
      <c r="G495" s="94"/>
      <c r="H495" s="94"/>
      <c r="I495" s="83"/>
    </row>
    <row r="496">
      <c r="A496" s="94"/>
      <c r="B496" s="94"/>
      <c r="C496" s="94"/>
      <c r="D496" s="94"/>
      <c r="E496" s="94"/>
      <c r="F496" s="94"/>
      <c r="G496" s="94"/>
      <c r="H496" s="94"/>
      <c r="I496" s="83"/>
    </row>
    <row r="497">
      <c r="A497" s="94"/>
      <c r="B497" s="94"/>
      <c r="C497" s="94"/>
      <c r="D497" s="94"/>
      <c r="E497" s="94"/>
      <c r="F497" s="94"/>
      <c r="G497" s="94"/>
      <c r="H497" s="94"/>
      <c r="I497" s="83"/>
    </row>
    <row r="498">
      <c r="A498" s="94"/>
      <c r="B498" s="94"/>
      <c r="C498" s="94"/>
      <c r="D498" s="94"/>
      <c r="E498" s="94"/>
      <c r="F498" s="94"/>
      <c r="G498" s="94"/>
      <c r="H498" s="94"/>
      <c r="I498" s="83"/>
    </row>
    <row r="499">
      <c r="A499" s="94"/>
      <c r="B499" s="94"/>
      <c r="C499" s="94"/>
      <c r="D499" s="94"/>
      <c r="E499" s="94"/>
      <c r="F499" s="94"/>
      <c r="G499" s="94"/>
      <c r="H499" s="94"/>
      <c r="I499" s="83"/>
    </row>
    <row r="500">
      <c r="A500" s="94"/>
      <c r="B500" s="94"/>
      <c r="C500" s="94"/>
      <c r="D500" s="94"/>
      <c r="E500" s="94"/>
      <c r="F500" s="94"/>
      <c r="G500" s="94"/>
      <c r="H500" s="94"/>
      <c r="I500" s="83"/>
    </row>
    <row r="501">
      <c r="A501" s="94"/>
      <c r="B501" s="94"/>
      <c r="C501" s="94"/>
      <c r="D501" s="94"/>
      <c r="E501" s="94"/>
      <c r="F501" s="94"/>
      <c r="G501" s="94"/>
      <c r="H501" s="94"/>
      <c r="I501" s="83"/>
    </row>
    <row r="502">
      <c r="A502" s="94"/>
      <c r="B502" s="94"/>
      <c r="C502" s="94"/>
      <c r="D502" s="94"/>
      <c r="E502" s="94"/>
      <c r="F502" s="94"/>
      <c r="G502" s="94"/>
      <c r="H502" s="94"/>
      <c r="I502" s="83"/>
    </row>
    <row r="503">
      <c r="A503" s="94"/>
      <c r="B503" s="94"/>
      <c r="C503" s="94"/>
      <c r="D503" s="94"/>
      <c r="E503" s="94"/>
      <c r="F503" s="94"/>
      <c r="G503" s="94"/>
      <c r="H503" s="94"/>
      <c r="I503" s="83"/>
    </row>
    <row r="504">
      <c r="A504" s="94"/>
      <c r="B504" s="94"/>
      <c r="C504" s="94"/>
      <c r="D504" s="94"/>
      <c r="E504" s="94"/>
      <c r="F504" s="94"/>
      <c r="G504" s="94"/>
      <c r="H504" s="94"/>
      <c r="I504" s="83"/>
    </row>
    <row r="505">
      <c r="A505" s="94"/>
      <c r="B505" s="94"/>
      <c r="C505" s="94"/>
      <c r="D505" s="94"/>
      <c r="E505" s="94"/>
      <c r="F505" s="94"/>
      <c r="G505" s="94"/>
      <c r="H505" s="94"/>
      <c r="I505" s="83"/>
    </row>
    <row r="506">
      <c r="A506" s="94"/>
      <c r="B506" s="94"/>
      <c r="C506" s="94"/>
      <c r="D506" s="94"/>
      <c r="E506" s="94"/>
      <c r="F506" s="94"/>
      <c r="G506" s="94"/>
      <c r="H506" s="94"/>
      <c r="I506" s="83"/>
    </row>
    <row r="507">
      <c r="A507" s="94"/>
      <c r="B507" s="94"/>
      <c r="C507" s="94"/>
      <c r="D507" s="94"/>
      <c r="E507" s="94"/>
      <c r="F507" s="94"/>
      <c r="G507" s="94"/>
      <c r="H507" s="94"/>
      <c r="I507" s="83"/>
    </row>
    <row r="508">
      <c r="A508" s="94"/>
      <c r="B508" s="94"/>
      <c r="C508" s="94"/>
      <c r="D508" s="94"/>
      <c r="E508" s="94"/>
      <c r="F508" s="94"/>
      <c r="G508" s="94"/>
      <c r="H508" s="94"/>
      <c r="I508" s="83"/>
    </row>
    <row r="509">
      <c r="A509" s="94"/>
      <c r="B509" s="94"/>
      <c r="C509" s="94"/>
      <c r="D509" s="94"/>
      <c r="E509" s="94"/>
      <c r="F509" s="94"/>
      <c r="G509" s="94"/>
      <c r="H509" s="94"/>
      <c r="I509" s="83"/>
    </row>
    <row r="510">
      <c r="A510" s="94"/>
      <c r="B510" s="94"/>
      <c r="C510" s="94"/>
      <c r="D510" s="94"/>
      <c r="E510" s="94"/>
      <c r="F510" s="94"/>
      <c r="G510" s="94"/>
      <c r="H510" s="94"/>
      <c r="I510" s="83"/>
    </row>
    <row r="511">
      <c r="A511" s="94"/>
      <c r="B511" s="94"/>
      <c r="C511" s="94"/>
      <c r="D511" s="94"/>
      <c r="E511" s="94"/>
      <c r="F511" s="94"/>
      <c r="G511" s="94"/>
      <c r="H511" s="94"/>
      <c r="I511" s="83"/>
    </row>
    <row r="512">
      <c r="A512" s="94"/>
      <c r="B512" s="94"/>
      <c r="C512" s="94"/>
      <c r="D512" s="94"/>
      <c r="E512" s="94"/>
      <c r="F512" s="94"/>
      <c r="G512" s="94"/>
      <c r="H512" s="94"/>
      <c r="I512" s="83"/>
    </row>
    <row r="513">
      <c r="A513" s="94"/>
      <c r="B513" s="94"/>
      <c r="C513" s="94"/>
      <c r="D513" s="94"/>
      <c r="E513" s="94"/>
      <c r="F513" s="94"/>
      <c r="G513" s="94"/>
      <c r="H513" s="94"/>
      <c r="I513" s="83"/>
    </row>
    <row r="514">
      <c r="A514" s="94"/>
      <c r="B514" s="94"/>
      <c r="C514" s="94"/>
      <c r="D514" s="94"/>
      <c r="E514" s="94"/>
      <c r="F514" s="94"/>
      <c r="G514" s="94"/>
      <c r="H514" s="94"/>
      <c r="I514" s="83"/>
    </row>
    <row r="515">
      <c r="A515" s="94"/>
      <c r="B515" s="94"/>
      <c r="C515" s="94"/>
      <c r="D515" s="94"/>
      <c r="E515" s="94"/>
      <c r="F515" s="94"/>
      <c r="G515" s="94"/>
      <c r="H515" s="94"/>
      <c r="I515" s="83"/>
    </row>
    <row r="516">
      <c r="A516" s="94"/>
      <c r="B516" s="94"/>
      <c r="C516" s="94"/>
      <c r="D516" s="94"/>
      <c r="E516" s="94"/>
      <c r="F516" s="94"/>
      <c r="G516" s="94"/>
      <c r="H516" s="94"/>
      <c r="I516" s="83"/>
    </row>
    <row r="517">
      <c r="A517" s="94"/>
      <c r="B517" s="94"/>
      <c r="C517" s="94"/>
      <c r="D517" s="94"/>
      <c r="E517" s="94"/>
      <c r="F517" s="94"/>
      <c r="G517" s="94"/>
      <c r="H517" s="94"/>
      <c r="I517" s="83"/>
    </row>
    <row r="518">
      <c r="A518" s="94"/>
      <c r="B518" s="94"/>
      <c r="C518" s="94"/>
      <c r="D518" s="94"/>
      <c r="E518" s="94"/>
      <c r="F518" s="94"/>
      <c r="G518" s="94"/>
      <c r="H518" s="94"/>
      <c r="I518" s="83"/>
    </row>
    <row r="519">
      <c r="A519" s="94"/>
      <c r="B519" s="94"/>
      <c r="C519" s="94"/>
      <c r="D519" s="94"/>
      <c r="E519" s="94"/>
      <c r="F519" s="94"/>
      <c r="G519" s="94"/>
      <c r="H519" s="94"/>
      <c r="I519" s="83"/>
    </row>
    <row r="520">
      <c r="A520" s="94"/>
      <c r="B520" s="94"/>
      <c r="C520" s="94"/>
      <c r="D520" s="94"/>
      <c r="E520" s="94"/>
      <c r="F520" s="94"/>
      <c r="G520" s="94"/>
      <c r="H520" s="94"/>
      <c r="I520" s="83"/>
    </row>
    <row r="521">
      <c r="A521" s="94"/>
      <c r="B521" s="94"/>
      <c r="C521" s="94"/>
      <c r="D521" s="94"/>
      <c r="E521" s="94"/>
      <c r="F521" s="94"/>
      <c r="G521" s="94"/>
      <c r="H521" s="94"/>
      <c r="I521" s="83"/>
    </row>
    <row r="522">
      <c r="A522" s="94"/>
      <c r="B522" s="94"/>
      <c r="C522" s="94"/>
      <c r="D522" s="94"/>
      <c r="E522" s="94"/>
      <c r="F522" s="94"/>
      <c r="G522" s="94"/>
      <c r="H522" s="94"/>
      <c r="I522" s="83"/>
    </row>
    <row r="523">
      <c r="A523" s="94"/>
      <c r="B523" s="94"/>
      <c r="C523" s="94"/>
      <c r="D523" s="94"/>
      <c r="E523" s="94"/>
      <c r="F523" s="94"/>
      <c r="G523" s="94"/>
      <c r="H523" s="94"/>
      <c r="I523" s="83"/>
    </row>
    <row r="524">
      <c r="A524" s="94"/>
      <c r="B524" s="94"/>
      <c r="C524" s="94"/>
      <c r="D524" s="94"/>
      <c r="E524" s="94"/>
      <c r="F524" s="94"/>
      <c r="G524" s="94"/>
      <c r="H524" s="94"/>
      <c r="I524" s="83"/>
    </row>
    <row r="525">
      <c r="A525" s="94"/>
      <c r="B525" s="94"/>
      <c r="C525" s="94"/>
      <c r="D525" s="94"/>
      <c r="E525" s="94"/>
      <c r="F525" s="94"/>
      <c r="G525" s="94"/>
      <c r="H525" s="94"/>
      <c r="I525" s="83"/>
    </row>
    <row r="526">
      <c r="A526" s="94"/>
      <c r="B526" s="94"/>
      <c r="C526" s="94"/>
      <c r="D526" s="94"/>
      <c r="E526" s="94"/>
      <c r="F526" s="94"/>
      <c r="G526" s="94"/>
      <c r="H526" s="94"/>
      <c r="I526" s="83"/>
    </row>
    <row r="527">
      <c r="A527" s="94"/>
      <c r="B527" s="94"/>
      <c r="C527" s="94"/>
      <c r="D527" s="94"/>
      <c r="E527" s="94"/>
      <c r="F527" s="94"/>
      <c r="G527" s="94"/>
      <c r="H527" s="94"/>
      <c r="I527" s="83"/>
    </row>
    <row r="528">
      <c r="A528" s="94"/>
      <c r="B528" s="94"/>
      <c r="C528" s="94"/>
      <c r="D528" s="94"/>
      <c r="E528" s="94"/>
      <c r="F528" s="94"/>
      <c r="G528" s="94"/>
      <c r="H528" s="94"/>
      <c r="I528" s="83"/>
    </row>
    <row r="529">
      <c r="A529" s="94"/>
      <c r="B529" s="94"/>
      <c r="C529" s="94"/>
      <c r="D529" s="94"/>
      <c r="E529" s="94"/>
      <c r="F529" s="94"/>
      <c r="G529" s="94"/>
      <c r="H529" s="94"/>
      <c r="I529" s="83"/>
    </row>
    <row r="530">
      <c r="A530" s="94"/>
      <c r="B530" s="94"/>
      <c r="C530" s="94"/>
      <c r="D530" s="94"/>
      <c r="E530" s="94"/>
      <c r="F530" s="94"/>
      <c r="G530" s="94"/>
      <c r="H530" s="94"/>
      <c r="I530" s="83"/>
    </row>
    <row r="531">
      <c r="A531" s="94"/>
      <c r="B531" s="94"/>
      <c r="C531" s="94"/>
      <c r="D531" s="94"/>
      <c r="E531" s="94"/>
      <c r="F531" s="94"/>
      <c r="G531" s="94"/>
      <c r="H531" s="94"/>
      <c r="I531" s="83"/>
    </row>
    <row r="532">
      <c r="A532" s="94"/>
      <c r="B532" s="94"/>
      <c r="C532" s="94"/>
      <c r="D532" s="94"/>
      <c r="E532" s="94"/>
      <c r="F532" s="94"/>
      <c r="G532" s="94"/>
      <c r="H532" s="94"/>
      <c r="I532" s="83"/>
    </row>
    <row r="533">
      <c r="A533" s="94"/>
      <c r="B533" s="94"/>
      <c r="C533" s="94"/>
      <c r="D533" s="94"/>
      <c r="E533" s="94"/>
      <c r="F533" s="94"/>
      <c r="G533" s="94"/>
      <c r="H533" s="94"/>
      <c r="I533" s="83"/>
    </row>
    <row r="534">
      <c r="A534" s="94"/>
      <c r="B534" s="94"/>
      <c r="C534" s="94"/>
      <c r="D534" s="94"/>
      <c r="E534" s="94"/>
      <c r="F534" s="94"/>
      <c r="G534" s="94"/>
      <c r="H534" s="94"/>
      <c r="I534" s="83"/>
    </row>
    <row r="535">
      <c r="A535" s="94"/>
      <c r="B535" s="94"/>
      <c r="C535" s="94"/>
      <c r="D535" s="94"/>
      <c r="E535" s="94"/>
      <c r="F535" s="94"/>
      <c r="G535" s="94"/>
      <c r="H535" s="94"/>
      <c r="I535" s="83"/>
    </row>
    <row r="536">
      <c r="A536" s="94"/>
      <c r="B536" s="94"/>
      <c r="C536" s="94"/>
      <c r="D536" s="94"/>
      <c r="E536" s="94"/>
      <c r="F536" s="94"/>
      <c r="G536" s="94"/>
      <c r="H536" s="94"/>
      <c r="I536" s="83"/>
    </row>
    <row r="537">
      <c r="A537" s="94"/>
      <c r="B537" s="94"/>
      <c r="C537" s="94"/>
      <c r="D537" s="94"/>
      <c r="E537" s="94"/>
      <c r="F537" s="94"/>
      <c r="G537" s="94"/>
      <c r="H537" s="94"/>
      <c r="I537" s="83"/>
    </row>
    <row r="538">
      <c r="A538" s="94"/>
      <c r="B538" s="94"/>
      <c r="C538" s="94"/>
      <c r="D538" s="94"/>
      <c r="E538" s="94"/>
      <c r="F538" s="94"/>
      <c r="G538" s="94"/>
      <c r="H538" s="94"/>
      <c r="I538" s="83"/>
    </row>
    <row r="539">
      <c r="A539" s="94"/>
      <c r="B539" s="94"/>
      <c r="C539" s="94"/>
      <c r="D539" s="94"/>
      <c r="E539" s="94"/>
      <c r="F539" s="94"/>
      <c r="G539" s="94"/>
      <c r="H539" s="94"/>
      <c r="I539" s="83"/>
    </row>
    <row r="540">
      <c r="A540" s="94"/>
      <c r="B540" s="94"/>
      <c r="C540" s="94"/>
      <c r="D540" s="94"/>
      <c r="E540" s="94"/>
      <c r="F540" s="94"/>
      <c r="G540" s="94"/>
      <c r="H540" s="94"/>
      <c r="I540" s="83"/>
    </row>
    <row r="541">
      <c r="A541" s="94"/>
      <c r="B541" s="94"/>
      <c r="C541" s="94"/>
      <c r="D541" s="94"/>
      <c r="E541" s="94"/>
      <c r="F541" s="94"/>
      <c r="G541" s="94"/>
      <c r="H541" s="94"/>
      <c r="I541" s="83"/>
    </row>
    <row r="542">
      <c r="A542" s="94"/>
      <c r="B542" s="94"/>
      <c r="C542" s="94"/>
      <c r="D542" s="94"/>
      <c r="E542" s="94"/>
      <c r="F542" s="94"/>
      <c r="G542" s="94"/>
      <c r="H542" s="94"/>
      <c r="I542" s="83"/>
    </row>
    <row r="543">
      <c r="A543" s="94"/>
      <c r="B543" s="94"/>
      <c r="C543" s="94"/>
      <c r="D543" s="94"/>
      <c r="E543" s="94"/>
      <c r="F543" s="94"/>
      <c r="G543" s="94"/>
      <c r="H543" s="94"/>
      <c r="I543" s="83"/>
    </row>
    <row r="544">
      <c r="A544" s="94"/>
      <c r="B544" s="94"/>
      <c r="C544" s="94"/>
      <c r="D544" s="94"/>
      <c r="E544" s="94"/>
      <c r="F544" s="94"/>
      <c r="G544" s="94"/>
      <c r="H544" s="94"/>
      <c r="I544" s="83"/>
    </row>
    <row r="545">
      <c r="A545" s="94"/>
      <c r="B545" s="94"/>
      <c r="C545" s="94"/>
      <c r="D545" s="94"/>
      <c r="E545" s="94"/>
      <c r="F545" s="94"/>
      <c r="G545" s="94"/>
      <c r="H545" s="94"/>
      <c r="I545" s="83"/>
    </row>
    <row r="546">
      <c r="A546" s="94"/>
      <c r="B546" s="94"/>
      <c r="C546" s="94"/>
      <c r="D546" s="94"/>
      <c r="E546" s="94"/>
      <c r="F546" s="94"/>
      <c r="G546" s="94"/>
      <c r="H546" s="94"/>
      <c r="I546" s="83"/>
    </row>
    <row r="547">
      <c r="A547" s="94"/>
      <c r="B547" s="94"/>
      <c r="C547" s="94"/>
      <c r="D547" s="94"/>
      <c r="E547" s="94"/>
      <c r="F547" s="94"/>
      <c r="G547" s="94"/>
      <c r="H547" s="94"/>
      <c r="I547" s="83"/>
    </row>
    <row r="548">
      <c r="A548" s="94"/>
      <c r="B548" s="94"/>
      <c r="C548" s="94"/>
      <c r="D548" s="94"/>
      <c r="E548" s="94"/>
      <c r="F548" s="94"/>
      <c r="G548" s="94"/>
      <c r="H548" s="94"/>
      <c r="I548" s="83"/>
    </row>
    <row r="549">
      <c r="A549" s="94"/>
      <c r="B549" s="94"/>
      <c r="C549" s="94"/>
      <c r="D549" s="94"/>
      <c r="E549" s="94"/>
      <c r="F549" s="94"/>
      <c r="G549" s="94"/>
      <c r="H549" s="94"/>
      <c r="I549" s="83"/>
    </row>
    <row r="550">
      <c r="A550" s="94"/>
      <c r="B550" s="94"/>
      <c r="C550" s="94"/>
      <c r="D550" s="94"/>
      <c r="E550" s="94"/>
      <c r="F550" s="94"/>
      <c r="G550" s="94"/>
      <c r="H550" s="94"/>
      <c r="I550" s="83"/>
    </row>
    <row r="551">
      <c r="A551" s="94"/>
      <c r="B551" s="94"/>
      <c r="C551" s="94"/>
      <c r="D551" s="94"/>
      <c r="E551" s="94"/>
      <c r="F551" s="94"/>
      <c r="G551" s="94"/>
      <c r="H551" s="94"/>
      <c r="I551" s="83"/>
    </row>
    <row r="552">
      <c r="A552" s="94"/>
      <c r="B552" s="94"/>
      <c r="C552" s="94"/>
      <c r="D552" s="94"/>
      <c r="E552" s="94"/>
      <c r="F552" s="94"/>
      <c r="G552" s="94"/>
      <c r="H552" s="94"/>
      <c r="I552" s="83"/>
    </row>
    <row r="553">
      <c r="A553" s="94"/>
      <c r="B553" s="94"/>
      <c r="C553" s="94"/>
      <c r="D553" s="94"/>
      <c r="E553" s="94"/>
      <c r="F553" s="94"/>
      <c r="G553" s="94"/>
      <c r="H553" s="94"/>
      <c r="I553" s="83"/>
    </row>
    <row r="554">
      <c r="A554" s="94"/>
      <c r="B554" s="94"/>
      <c r="C554" s="94"/>
      <c r="D554" s="94"/>
      <c r="E554" s="94"/>
      <c r="F554" s="94"/>
      <c r="G554" s="94"/>
      <c r="H554" s="94"/>
      <c r="I554" s="83"/>
    </row>
    <row r="555">
      <c r="A555" s="94"/>
      <c r="B555" s="94"/>
      <c r="C555" s="94"/>
      <c r="D555" s="94"/>
      <c r="E555" s="94"/>
      <c r="F555" s="94"/>
      <c r="G555" s="94"/>
      <c r="H555" s="94"/>
      <c r="I555" s="83"/>
    </row>
    <row r="556">
      <c r="A556" s="94"/>
      <c r="B556" s="94"/>
      <c r="C556" s="94"/>
      <c r="D556" s="94"/>
      <c r="E556" s="94"/>
      <c r="F556" s="94"/>
      <c r="G556" s="94"/>
      <c r="H556" s="94"/>
      <c r="I556" s="83"/>
    </row>
    <row r="557">
      <c r="A557" s="94"/>
      <c r="B557" s="94"/>
      <c r="C557" s="94"/>
      <c r="D557" s="94"/>
      <c r="E557" s="94"/>
      <c r="F557" s="94"/>
      <c r="G557" s="94"/>
      <c r="H557" s="94"/>
      <c r="I557" s="83"/>
    </row>
    <row r="558">
      <c r="A558" s="94"/>
      <c r="B558" s="94"/>
      <c r="C558" s="94"/>
      <c r="D558" s="94"/>
      <c r="E558" s="94"/>
      <c r="F558" s="94"/>
      <c r="G558" s="94"/>
      <c r="H558" s="94"/>
      <c r="I558" s="83"/>
    </row>
    <row r="559">
      <c r="A559" s="94"/>
      <c r="B559" s="94"/>
      <c r="C559" s="94"/>
      <c r="D559" s="94"/>
      <c r="E559" s="94"/>
      <c r="F559" s="94"/>
      <c r="G559" s="94"/>
      <c r="H559" s="94"/>
      <c r="I559" s="83"/>
    </row>
    <row r="560">
      <c r="A560" s="94"/>
      <c r="B560" s="94"/>
      <c r="C560" s="94"/>
      <c r="D560" s="94"/>
      <c r="E560" s="94"/>
      <c r="F560" s="94"/>
      <c r="G560" s="94"/>
      <c r="H560" s="94"/>
      <c r="I560" s="83"/>
    </row>
    <row r="561">
      <c r="A561" s="94"/>
      <c r="B561" s="94"/>
      <c r="C561" s="94"/>
      <c r="D561" s="94"/>
      <c r="E561" s="94"/>
      <c r="F561" s="94"/>
      <c r="G561" s="94"/>
      <c r="H561" s="94"/>
      <c r="I561" s="83"/>
    </row>
    <row r="562">
      <c r="A562" s="94"/>
      <c r="B562" s="94"/>
      <c r="C562" s="94"/>
      <c r="D562" s="94"/>
      <c r="E562" s="94"/>
      <c r="F562" s="94"/>
      <c r="G562" s="94"/>
      <c r="H562" s="94"/>
      <c r="I562" s="83"/>
    </row>
    <row r="563">
      <c r="A563" s="94"/>
      <c r="B563" s="94"/>
      <c r="C563" s="94"/>
      <c r="D563" s="94"/>
      <c r="E563" s="94"/>
      <c r="F563" s="94"/>
      <c r="G563" s="94"/>
      <c r="H563" s="94"/>
      <c r="I563" s="83"/>
    </row>
    <row r="564">
      <c r="A564" s="94"/>
      <c r="B564" s="94"/>
      <c r="C564" s="94"/>
      <c r="D564" s="94"/>
      <c r="E564" s="94"/>
      <c r="F564" s="94"/>
      <c r="G564" s="94"/>
      <c r="H564" s="94"/>
      <c r="I564" s="83"/>
    </row>
    <row r="565">
      <c r="A565" s="94"/>
      <c r="B565" s="94"/>
      <c r="C565" s="94"/>
      <c r="D565" s="94"/>
      <c r="E565" s="94"/>
      <c r="F565" s="94"/>
      <c r="G565" s="94"/>
      <c r="H565" s="94"/>
      <c r="I565" s="83"/>
    </row>
    <row r="566">
      <c r="A566" s="94"/>
      <c r="B566" s="94"/>
      <c r="C566" s="94"/>
      <c r="D566" s="94"/>
      <c r="E566" s="94"/>
      <c r="F566" s="94"/>
      <c r="G566" s="94"/>
      <c r="H566" s="94"/>
      <c r="I566" s="83"/>
    </row>
    <row r="567">
      <c r="A567" s="94"/>
      <c r="B567" s="94"/>
      <c r="C567" s="94"/>
      <c r="D567" s="94"/>
      <c r="E567" s="94"/>
      <c r="F567" s="94"/>
      <c r="G567" s="94"/>
      <c r="H567" s="94"/>
      <c r="I567" s="83"/>
    </row>
    <row r="568">
      <c r="A568" s="94"/>
      <c r="B568" s="94"/>
      <c r="C568" s="94"/>
      <c r="D568" s="94"/>
      <c r="E568" s="94"/>
      <c r="F568" s="94"/>
      <c r="G568" s="94"/>
      <c r="H568" s="94"/>
      <c r="I568" s="83"/>
    </row>
    <row r="569">
      <c r="A569" s="94"/>
      <c r="B569" s="94"/>
      <c r="C569" s="94"/>
      <c r="D569" s="94"/>
      <c r="E569" s="94"/>
      <c r="F569" s="94"/>
      <c r="G569" s="94"/>
      <c r="H569" s="94"/>
      <c r="I569" s="83"/>
    </row>
    <row r="570">
      <c r="A570" s="94"/>
      <c r="B570" s="94"/>
      <c r="C570" s="94"/>
      <c r="D570" s="94"/>
      <c r="E570" s="94"/>
      <c r="F570" s="94"/>
      <c r="G570" s="94"/>
      <c r="H570" s="94"/>
      <c r="I570" s="83"/>
    </row>
    <row r="571">
      <c r="A571" s="94"/>
      <c r="B571" s="94"/>
      <c r="C571" s="94"/>
      <c r="D571" s="94"/>
      <c r="E571" s="94"/>
      <c r="F571" s="94"/>
      <c r="G571" s="94"/>
      <c r="H571" s="94"/>
      <c r="I571" s="83"/>
    </row>
    <row r="572">
      <c r="A572" s="94"/>
      <c r="B572" s="94"/>
      <c r="C572" s="94"/>
      <c r="D572" s="94"/>
      <c r="E572" s="94"/>
      <c r="F572" s="94"/>
      <c r="G572" s="94"/>
      <c r="H572" s="94"/>
      <c r="I572" s="83"/>
    </row>
    <row r="573">
      <c r="A573" s="94"/>
      <c r="B573" s="94"/>
      <c r="C573" s="94"/>
      <c r="D573" s="94"/>
      <c r="E573" s="94"/>
      <c r="F573" s="94"/>
      <c r="G573" s="94"/>
      <c r="H573" s="94"/>
      <c r="I573" s="83"/>
    </row>
    <row r="574">
      <c r="A574" s="94"/>
      <c r="B574" s="94"/>
      <c r="C574" s="94"/>
      <c r="D574" s="94"/>
      <c r="E574" s="94"/>
      <c r="F574" s="94"/>
      <c r="G574" s="94"/>
      <c r="H574" s="94"/>
      <c r="I574" s="83"/>
    </row>
    <row r="575">
      <c r="A575" s="94"/>
      <c r="B575" s="94"/>
      <c r="C575" s="94"/>
      <c r="D575" s="94"/>
      <c r="E575" s="94"/>
      <c r="F575" s="94"/>
      <c r="G575" s="94"/>
      <c r="H575" s="94"/>
      <c r="I575" s="83"/>
    </row>
    <row r="576">
      <c r="A576" s="94"/>
      <c r="B576" s="94"/>
      <c r="C576" s="94"/>
      <c r="D576" s="94"/>
      <c r="E576" s="94"/>
      <c r="F576" s="94"/>
      <c r="G576" s="94"/>
      <c r="H576" s="94"/>
      <c r="I576" s="83"/>
    </row>
    <row r="577">
      <c r="A577" s="94"/>
      <c r="B577" s="94"/>
      <c r="C577" s="94"/>
      <c r="D577" s="94"/>
      <c r="E577" s="94"/>
      <c r="F577" s="94"/>
      <c r="G577" s="94"/>
      <c r="H577" s="94"/>
      <c r="I577" s="83"/>
    </row>
    <row r="578">
      <c r="A578" s="94"/>
      <c r="B578" s="94"/>
      <c r="C578" s="94"/>
      <c r="D578" s="94"/>
      <c r="E578" s="94"/>
      <c r="F578" s="94"/>
      <c r="G578" s="94"/>
      <c r="H578" s="94"/>
      <c r="I578" s="83"/>
    </row>
    <row r="579">
      <c r="A579" s="94"/>
      <c r="B579" s="94"/>
      <c r="C579" s="94"/>
      <c r="D579" s="94"/>
      <c r="E579" s="94"/>
      <c r="F579" s="94"/>
      <c r="G579" s="94"/>
      <c r="H579" s="94"/>
      <c r="I579" s="83"/>
    </row>
    <row r="580">
      <c r="A580" s="94"/>
      <c r="B580" s="94"/>
      <c r="C580" s="94"/>
      <c r="D580" s="94"/>
      <c r="E580" s="94"/>
      <c r="F580" s="94"/>
      <c r="G580" s="94"/>
      <c r="H580" s="94"/>
      <c r="I580" s="83"/>
    </row>
    <row r="581">
      <c r="A581" s="94"/>
      <c r="B581" s="94"/>
      <c r="C581" s="94"/>
      <c r="D581" s="94"/>
      <c r="E581" s="94"/>
      <c r="F581" s="94"/>
      <c r="G581" s="94"/>
      <c r="H581" s="94"/>
      <c r="I581" s="83"/>
    </row>
    <row r="582">
      <c r="A582" s="94"/>
      <c r="B582" s="94"/>
      <c r="C582" s="94"/>
      <c r="D582" s="94"/>
      <c r="E582" s="94"/>
      <c r="F582" s="94"/>
      <c r="G582" s="94"/>
      <c r="H582" s="94"/>
      <c r="I582" s="83"/>
    </row>
    <row r="583">
      <c r="A583" s="94"/>
      <c r="B583" s="94"/>
      <c r="C583" s="94"/>
      <c r="D583" s="94"/>
      <c r="E583" s="94"/>
      <c r="F583" s="94"/>
      <c r="G583" s="94"/>
      <c r="H583" s="94"/>
      <c r="I583" s="83"/>
    </row>
    <row r="584">
      <c r="A584" s="94"/>
      <c r="B584" s="94"/>
      <c r="C584" s="94"/>
      <c r="D584" s="94"/>
      <c r="E584" s="94"/>
      <c r="F584" s="94"/>
      <c r="G584" s="94"/>
      <c r="H584" s="94"/>
      <c r="I584" s="83"/>
    </row>
    <row r="585">
      <c r="A585" s="94"/>
      <c r="B585" s="94"/>
      <c r="C585" s="94"/>
      <c r="D585" s="94"/>
      <c r="E585" s="94"/>
      <c r="F585" s="94"/>
      <c r="G585" s="94"/>
      <c r="H585" s="94"/>
      <c r="I585" s="83"/>
    </row>
    <row r="586">
      <c r="A586" s="94"/>
      <c r="B586" s="94"/>
      <c r="C586" s="94"/>
      <c r="D586" s="94"/>
      <c r="E586" s="94"/>
      <c r="F586" s="94"/>
      <c r="G586" s="94"/>
      <c r="H586" s="94"/>
      <c r="I586" s="83"/>
    </row>
    <row r="587">
      <c r="A587" s="94"/>
      <c r="B587" s="94"/>
      <c r="C587" s="94"/>
      <c r="D587" s="94"/>
      <c r="E587" s="94"/>
      <c r="F587" s="94"/>
      <c r="G587" s="94"/>
      <c r="H587" s="94"/>
      <c r="I587" s="83"/>
    </row>
    <row r="588">
      <c r="A588" s="94"/>
      <c r="B588" s="94"/>
      <c r="C588" s="94"/>
      <c r="D588" s="94"/>
      <c r="E588" s="94"/>
      <c r="F588" s="94"/>
      <c r="G588" s="94"/>
      <c r="H588" s="94"/>
      <c r="I588" s="83"/>
    </row>
    <row r="589">
      <c r="A589" s="94"/>
      <c r="B589" s="94"/>
      <c r="C589" s="94"/>
      <c r="D589" s="94"/>
      <c r="E589" s="94"/>
      <c r="F589" s="94"/>
      <c r="G589" s="94"/>
      <c r="H589" s="94"/>
      <c r="I589" s="83"/>
    </row>
    <row r="590">
      <c r="A590" s="94"/>
      <c r="B590" s="94"/>
      <c r="C590" s="94"/>
      <c r="D590" s="94"/>
      <c r="E590" s="94"/>
      <c r="F590" s="94"/>
      <c r="G590" s="94"/>
      <c r="H590" s="94"/>
      <c r="I590" s="83"/>
    </row>
    <row r="591">
      <c r="A591" s="94"/>
      <c r="B591" s="94"/>
      <c r="C591" s="94"/>
      <c r="D591" s="94"/>
      <c r="E591" s="94"/>
      <c r="F591" s="94"/>
      <c r="G591" s="94"/>
      <c r="H591" s="94"/>
      <c r="I591" s="83"/>
    </row>
    <row r="592">
      <c r="A592" s="94"/>
      <c r="B592" s="94"/>
      <c r="C592" s="94"/>
      <c r="D592" s="94"/>
      <c r="E592" s="94"/>
      <c r="F592" s="94"/>
      <c r="G592" s="94"/>
      <c r="H592" s="94"/>
      <c r="I592" s="83"/>
    </row>
    <row r="593">
      <c r="A593" s="94"/>
      <c r="B593" s="94"/>
      <c r="C593" s="94"/>
      <c r="D593" s="94"/>
      <c r="E593" s="94"/>
      <c r="F593" s="94"/>
      <c r="G593" s="94"/>
      <c r="H593" s="94"/>
      <c r="I593" s="83"/>
    </row>
    <row r="594">
      <c r="A594" s="94"/>
      <c r="B594" s="94"/>
      <c r="C594" s="94"/>
      <c r="D594" s="94"/>
      <c r="E594" s="94"/>
      <c r="F594" s="94"/>
      <c r="G594" s="94"/>
      <c r="H594" s="94"/>
      <c r="I594" s="83"/>
    </row>
    <row r="595">
      <c r="A595" s="94"/>
      <c r="B595" s="94"/>
      <c r="C595" s="94"/>
      <c r="D595" s="94"/>
      <c r="E595" s="94"/>
      <c r="F595" s="94"/>
      <c r="G595" s="94"/>
      <c r="H595" s="94"/>
      <c r="I595" s="83"/>
    </row>
    <row r="596">
      <c r="A596" s="94"/>
      <c r="B596" s="94"/>
      <c r="C596" s="94"/>
      <c r="D596" s="94"/>
      <c r="E596" s="94"/>
      <c r="F596" s="94"/>
      <c r="G596" s="94"/>
      <c r="H596" s="94"/>
      <c r="I596" s="83"/>
    </row>
    <row r="597">
      <c r="A597" s="94"/>
      <c r="B597" s="94"/>
      <c r="C597" s="94"/>
      <c r="D597" s="94"/>
      <c r="E597" s="94"/>
      <c r="F597" s="94"/>
      <c r="G597" s="94"/>
      <c r="H597" s="94"/>
      <c r="I597" s="83"/>
    </row>
    <row r="598">
      <c r="A598" s="94"/>
      <c r="B598" s="94"/>
      <c r="C598" s="94"/>
      <c r="D598" s="94"/>
      <c r="E598" s="94"/>
      <c r="F598" s="94"/>
      <c r="G598" s="94"/>
      <c r="H598" s="94"/>
      <c r="I598" s="83"/>
    </row>
    <row r="599">
      <c r="A599" s="94"/>
      <c r="B599" s="94"/>
      <c r="C599" s="94"/>
      <c r="D599" s="94"/>
      <c r="E599" s="94"/>
      <c r="F599" s="94"/>
      <c r="G599" s="94"/>
      <c r="H599" s="94"/>
      <c r="I599" s="83"/>
    </row>
    <row r="600">
      <c r="A600" s="94"/>
      <c r="B600" s="94"/>
      <c r="C600" s="94"/>
      <c r="D600" s="94"/>
      <c r="E600" s="94"/>
      <c r="F600" s="94"/>
      <c r="G600" s="94"/>
      <c r="H600" s="94"/>
      <c r="I600" s="83"/>
    </row>
    <row r="601">
      <c r="A601" s="94"/>
      <c r="B601" s="94"/>
      <c r="C601" s="94"/>
      <c r="D601" s="94"/>
      <c r="E601" s="94"/>
      <c r="F601" s="94"/>
      <c r="G601" s="94"/>
      <c r="H601" s="94"/>
      <c r="I601" s="83"/>
    </row>
    <row r="602">
      <c r="A602" s="94"/>
      <c r="B602" s="94"/>
      <c r="C602" s="94"/>
      <c r="D602" s="94"/>
      <c r="E602" s="94"/>
      <c r="F602" s="94"/>
      <c r="G602" s="94"/>
      <c r="H602" s="94"/>
      <c r="I602" s="83"/>
    </row>
    <row r="603">
      <c r="A603" s="94"/>
      <c r="B603" s="94"/>
      <c r="C603" s="94"/>
      <c r="D603" s="94"/>
      <c r="E603" s="94"/>
      <c r="F603" s="94"/>
      <c r="G603" s="94"/>
      <c r="H603" s="94"/>
      <c r="I603" s="83"/>
    </row>
    <row r="604">
      <c r="A604" s="94"/>
      <c r="B604" s="94"/>
      <c r="C604" s="94"/>
      <c r="D604" s="94"/>
      <c r="E604" s="94"/>
      <c r="F604" s="94"/>
      <c r="G604" s="94"/>
      <c r="H604" s="94"/>
      <c r="I604" s="83"/>
    </row>
    <row r="605">
      <c r="A605" s="94"/>
      <c r="B605" s="94"/>
      <c r="C605" s="94"/>
      <c r="D605" s="94"/>
      <c r="E605" s="94"/>
      <c r="F605" s="94"/>
      <c r="G605" s="94"/>
      <c r="H605" s="94"/>
      <c r="I605" s="83"/>
    </row>
    <row r="606">
      <c r="A606" s="94"/>
      <c r="B606" s="94"/>
      <c r="C606" s="94"/>
      <c r="D606" s="94"/>
      <c r="E606" s="94"/>
      <c r="F606" s="94"/>
      <c r="G606" s="94"/>
      <c r="H606" s="94"/>
      <c r="I606" s="83"/>
    </row>
    <row r="607">
      <c r="A607" s="94"/>
      <c r="B607" s="94"/>
      <c r="C607" s="94"/>
      <c r="D607" s="94"/>
      <c r="E607" s="94"/>
      <c r="F607" s="94"/>
      <c r="G607" s="94"/>
      <c r="H607" s="94"/>
      <c r="I607" s="83"/>
    </row>
    <row r="608">
      <c r="A608" s="94"/>
      <c r="B608" s="94"/>
      <c r="C608" s="94"/>
      <c r="D608" s="94"/>
      <c r="E608" s="94"/>
      <c r="F608" s="94"/>
      <c r="G608" s="94"/>
      <c r="H608" s="94"/>
      <c r="I608" s="83"/>
    </row>
    <row r="609">
      <c r="A609" s="94"/>
      <c r="B609" s="94"/>
      <c r="C609" s="94"/>
      <c r="D609" s="94"/>
      <c r="E609" s="94"/>
      <c r="F609" s="94"/>
      <c r="G609" s="94"/>
      <c r="H609" s="94"/>
      <c r="I609" s="83"/>
    </row>
    <row r="610">
      <c r="A610" s="94"/>
      <c r="B610" s="94"/>
      <c r="C610" s="94"/>
      <c r="D610" s="94"/>
      <c r="E610" s="94"/>
      <c r="F610" s="94"/>
      <c r="G610" s="94"/>
      <c r="H610" s="94"/>
      <c r="I610" s="83"/>
    </row>
    <row r="611">
      <c r="A611" s="94"/>
      <c r="B611" s="94"/>
      <c r="C611" s="94"/>
      <c r="D611" s="94"/>
      <c r="E611" s="94"/>
      <c r="F611" s="94"/>
      <c r="G611" s="94"/>
      <c r="H611" s="94"/>
      <c r="I611" s="83"/>
    </row>
    <row r="612">
      <c r="A612" s="94"/>
      <c r="B612" s="94"/>
      <c r="C612" s="94"/>
      <c r="D612" s="94"/>
      <c r="E612" s="94"/>
      <c r="F612" s="94"/>
      <c r="G612" s="94"/>
      <c r="H612" s="94"/>
      <c r="I612" s="83"/>
    </row>
    <row r="613">
      <c r="A613" s="94"/>
      <c r="B613" s="94"/>
      <c r="C613" s="94"/>
      <c r="D613" s="94"/>
      <c r="E613" s="94"/>
      <c r="F613" s="94"/>
      <c r="G613" s="94"/>
      <c r="H613" s="94"/>
      <c r="I613" s="83"/>
    </row>
    <row r="614">
      <c r="A614" s="94"/>
      <c r="B614" s="94"/>
      <c r="C614" s="94"/>
      <c r="D614" s="94"/>
      <c r="E614" s="94"/>
      <c r="F614" s="94"/>
      <c r="G614" s="94"/>
      <c r="H614" s="94"/>
      <c r="I614" s="83"/>
    </row>
    <row r="615">
      <c r="A615" s="94"/>
      <c r="B615" s="94"/>
      <c r="C615" s="94"/>
      <c r="D615" s="94"/>
      <c r="E615" s="94"/>
      <c r="F615" s="94"/>
      <c r="G615" s="94"/>
      <c r="H615" s="94"/>
      <c r="I615" s="83"/>
    </row>
    <row r="616">
      <c r="A616" s="94"/>
      <c r="B616" s="94"/>
      <c r="C616" s="94"/>
      <c r="D616" s="94"/>
      <c r="E616" s="94"/>
      <c r="F616" s="94"/>
      <c r="G616" s="94"/>
      <c r="H616" s="94"/>
      <c r="I616" s="83"/>
    </row>
    <row r="617">
      <c r="A617" s="94"/>
      <c r="B617" s="94"/>
      <c r="C617" s="94"/>
      <c r="D617" s="94"/>
      <c r="E617" s="94"/>
      <c r="F617" s="94"/>
      <c r="G617" s="94"/>
      <c r="H617" s="94"/>
      <c r="I617" s="83"/>
    </row>
    <row r="618">
      <c r="A618" s="94"/>
      <c r="B618" s="94"/>
      <c r="C618" s="94"/>
      <c r="D618" s="94"/>
      <c r="E618" s="94"/>
      <c r="F618" s="94"/>
      <c r="G618" s="94"/>
      <c r="H618" s="94"/>
      <c r="I618" s="83"/>
    </row>
    <row r="619">
      <c r="A619" s="94"/>
      <c r="B619" s="94"/>
      <c r="C619" s="94"/>
      <c r="D619" s="94"/>
      <c r="E619" s="94"/>
      <c r="F619" s="94"/>
      <c r="G619" s="94"/>
      <c r="H619" s="94"/>
      <c r="I619" s="83"/>
    </row>
    <row r="620">
      <c r="A620" s="94"/>
      <c r="B620" s="94"/>
      <c r="C620" s="94"/>
      <c r="D620" s="94"/>
      <c r="E620" s="94"/>
      <c r="F620" s="94"/>
      <c r="G620" s="94"/>
      <c r="H620" s="94"/>
      <c r="I620" s="83"/>
    </row>
    <row r="621">
      <c r="A621" s="94"/>
      <c r="B621" s="94"/>
      <c r="C621" s="94"/>
      <c r="D621" s="94"/>
      <c r="E621" s="94"/>
      <c r="F621" s="94"/>
      <c r="G621" s="94"/>
      <c r="H621" s="94"/>
      <c r="I621" s="83"/>
    </row>
    <row r="622">
      <c r="A622" s="94"/>
      <c r="B622" s="94"/>
      <c r="C622" s="94"/>
      <c r="D622" s="94"/>
      <c r="E622" s="94"/>
      <c r="F622" s="94"/>
      <c r="G622" s="94"/>
      <c r="H622" s="94"/>
      <c r="I622" s="83"/>
    </row>
    <row r="623">
      <c r="A623" s="94"/>
      <c r="B623" s="94"/>
      <c r="C623" s="94"/>
      <c r="D623" s="94"/>
      <c r="E623" s="94"/>
      <c r="F623" s="94"/>
      <c r="G623" s="94"/>
      <c r="H623" s="94"/>
      <c r="I623" s="83"/>
    </row>
    <row r="624">
      <c r="A624" s="94"/>
      <c r="B624" s="94"/>
      <c r="C624" s="94"/>
      <c r="D624" s="94"/>
      <c r="E624" s="94"/>
      <c r="F624" s="94"/>
      <c r="G624" s="94"/>
      <c r="H624" s="94"/>
      <c r="I624" s="83"/>
    </row>
    <row r="625">
      <c r="A625" s="94"/>
      <c r="B625" s="94"/>
      <c r="C625" s="94"/>
      <c r="D625" s="94"/>
      <c r="E625" s="94"/>
      <c r="F625" s="94"/>
      <c r="G625" s="94"/>
      <c r="H625" s="94"/>
      <c r="I625" s="83"/>
    </row>
    <row r="626">
      <c r="A626" s="94"/>
      <c r="B626" s="94"/>
      <c r="C626" s="94"/>
      <c r="D626" s="94"/>
      <c r="E626" s="94"/>
      <c r="F626" s="94"/>
      <c r="G626" s="94"/>
      <c r="H626" s="94"/>
      <c r="I626" s="83"/>
    </row>
    <row r="627">
      <c r="A627" s="94"/>
      <c r="B627" s="94"/>
      <c r="C627" s="94"/>
      <c r="D627" s="94"/>
      <c r="E627" s="94"/>
      <c r="F627" s="94"/>
      <c r="G627" s="94"/>
      <c r="H627" s="94"/>
      <c r="I627" s="83"/>
    </row>
    <row r="628">
      <c r="A628" s="94"/>
      <c r="B628" s="94"/>
      <c r="C628" s="94"/>
      <c r="D628" s="94"/>
      <c r="E628" s="94"/>
      <c r="F628" s="94"/>
      <c r="G628" s="94"/>
      <c r="H628" s="94"/>
      <c r="I628" s="83"/>
    </row>
    <row r="629">
      <c r="A629" s="94"/>
      <c r="B629" s="94"/>
      <c r="C629" s="94"/>
      <c r="D629" s="94"/>
      <c r="E629" s="94"/>
      <c r="F629" s="94"/>
      <c r="G629" s="94"/>
      <c r="H629" s="94"/>
      <c r="I629" s="83"/>
    </row>
    <row r="630">
      <c r="A630" s="94"/>
      <c r="B630" s="94"/>
      <c r="C630" s="94"/>
      <c r="D630" s="94"/>
      <c r="E630" s="94"/>
      <c r="F630" s="94"/>
      <c r="G630" s="94"/>
      <c r="H630" s="94"/>
      <c r="I630" s="83"/>
    </row>
    <row r="631">
      <c r="A631" s="94"/>
      <c r="B631" s="94"/>
      <c r="C631" s="94"/>
      <c r="D631" s="94"/>
      <c r="E631" s="94"/>
      <c r="F631" s="94"/>
      <c r="G631" s="94"/>
      <c r="H631" s="94"/>
      <c r="I631" s="83"/>
    </row>
    <row r="632">
      <c r="A632" s="94"/>
      <c r="B632" s="94"/>
      <c r="C632" s="94"/>
      <c r="D632" s="94"/>
      <c r="E632" s="94"/>
      <c r="F632" s="94"/>
      <c r="G632" s="94"/>
      <c r="H632" s="94"/>
      <c r="I632" s="83"/>
    </row>
    <row r="633">
      <c r="A633" s="94"/>
      <c r="B633" s="94"/>
      <c r="C633" s="94"/>
      <c r="D633" s="94"/>
      <c r="E633" s="94"/>
      <c r="F633" s="94"/>
      <c r="G633" s="94"/>
      <c r="H633" s="94"/>
      <c r="I633" s="83"/>
    </row>
    <row r="634">
      <c r="A634" s="94"/>
      <c r="B634" s="94"/>
      <c r="C634" s="94"/>
      <c r="D634" s="94"/>
      <c r="E634" s="94"/>
      <c r="F634" s="94"/>
      <c r="G634" s="94"/>
      <c r="H634" s="94"/>
      <c r="I634" s="83"/>
    </row>
    <row r="635">
      <c r="A635" s="94"/>
      <c r="B635" s="94"/>
      <c r="C635" s="94"/>
      <c r="D635" s="94"/>
      <c r="E635" s="94"/>
      <c r="F635" s="94"/>
      <c r="G635" s="94"/>
      <c r="H635" s="94"/>
      <c r="I635" s="83"/>
    </row>
    <row r="636">
      <c r="A636" s="94"/>
      <c r="B636" s="94"/>
      <c r="C636" s="94"/>
      <c r="D636" s="94"/>
      <c r="E636" s="94"/>
      <c r="F636" s="94"/>
      <c r="G636" s="94"/>
      <c r="H636" s="94"/>
      <c r="I636" s="83"/>
    </row>
    <row r="637">
      <c r="A637" s="94"/>
      <c r="B637" s="94"/>
      <c r="C637" s="94"/>
      <c r="D637" s="94"/>
      <c r="E637" s="94"/>
      <c r="F637" s="94"/>
      <c r="G637" s="94"/>
      <c r="H637" s="94"/>
      <c r="I637" s="83"/>
    </row>
    <row r="638">
      <c r="A638" s="94"/>
      <c r="B638" s="94"/>
      <c r="C638" s="94"/>
      <c r="D638" s="94"/>
      <c r="E638" s="94"/>
      <c r="F638" s="94"/>
      <c r="G638" s="94"/>
      <c r="H638" s="94"/>
      <c r="I638" s="83"/>
    </row>
    <row r="639">
      <c r="A639" s="94"/>
      <c r="B639" s="94"/>
      <c r="C639" s="94"/>
      <c r="D639" s="94"/>
      <c r="E639" s="94"/>
      <c r="F639" s="94"/>
      <c r="G639" s="94"/>
      <c r="H639" s="94"/>
      <c r="I639" s="83"/>
    </row>
    <row r="640">
      <c r="A640" s="94"/>
      <c r="B640" s="94"/>
      <c r="C640" s="94"/>
      <c r="D640" s="94"/>
      <c r="E640" s="94"/>
      <c r="F640" s="94"/>
      <c r="G640" s="94"/>
      <c r="H640" s="94"/>
      <c r="I640" s="83"/>
    </row>
    <row r="641">
      <c r="A641" s="94"/>
      <c r="B641" s="94"/>
      <c r="C641" s="94"/>
      <c r="D641" s="94"/>
      <c r="E641" s="94"/>
      <c r="F641" s="94"/>
      <c r="G641" s="94"/>
      <c r="H641" s="94"/>
      <c r="I641" s="83"/>
    </row>
    <row r="642">
      <c r="A642" s="94"/>
      <c r="B642" s="94"/>
      <c r="C642" s="94"/>
      <c r="D642" s="94"/>
      <c r="E642" s="94"/>
      <c r="F642" s="94"/>
      <c r="G642" s="94"/>
      <c r="H642" s="94"/>
      <c r="I642" s="83"/>
    </row>
    <row r="643">
      <c r="A643" s="94"/>
      <c r="B643" s="94"/>
      <c r="C643" s="94"/>
      <c r="D643" s="94"/>
      <c r="E643" s="94"/>
      <c r="F643" s="94"/>
      <c r="G643" s="94"/>
      <c r="H643" s="94"/>
      <c r="I643" s="83"/>
    </row>
    <row r="644">
      <c r="A644" s="94"/>
      <c r="B644" s="94"/>
      <c r="C644" s="94"/>
      <c r="D644" s="94"/>
      <c r="E644" s="94"/>
      <c r="F644" s="94"/>
      <c r="G644" s="94"/>
      <c r="H644" s="94"/>
      <c r="I644" s="83"/>
    </row>
    <row r="645">
      <c r="A645" s="94"/>
      <c r="B645" s="94"/>
      <c r="C645" s="94"/>
      <c r="D645" s="94"/>
      <c r="E645" s="94"/>
      <c r="F645" s="94"/>
      <c r="G645" s="94"/>
      <c r="H645" s="94"/>
      <c r="I645" s="83"/>
    </row>
    <row r="646">
      <c r="A646" s="94"/>
      <c r="B646" s="94"/>
      <c r="C646" s="94"/>
      <c r="D646" s="94"/>
      <c r="E646" s="94"/>
      <c r="F646" s="94"/>
      <c r="G646" s="94"/>
      <c r="H646" s="94"/>
      <c r="I646" s="83"/>
    </row>
    <row r="647">
      <c r="A647" s="94"/>
      <c r="B647" s="94"/>
      <c r="C647" s="94"/>
      <c r="D647" s="94"/>
      <c r="E647" s="94"/>
      <c r="F647" s="94"/>
      <c r="G647" s="94"/>
      <c r="H647" s="94"/>
      <c r="I647" s="83"/>
    </row>
    <row r="648">
      <c r="A648" s="94"/>
      <c r="B648" s="94"/>
      <c r="C648" s="94"/>
      <c r="D648" s="94"/>
      <c r="E648" s="94"/>
      <c r="F648" s="94"/>
      <c r="G648" s="94"/>
      <c r="H648" s="94"/>
      <c r="I648" s="83"/>
    </row>
    <row r="649">
      <c r="A649" s="94"/>
      <c r="B649" s="94"/>
      <c r="C649" s="94"/>
      <c r="D649" s="94"/>
      <c r="E649" s="94"/>
      <c r="F649" s="94"/>
      <c r="G649" s="94"/>
      <c r="H649" s="94"/>
      <c r="I649" s="83"/>
    </row>
    <row r="650">
      <c r="A650" s="94"/>
      <c r="B650" s="94"/>
      <c r="C650" s="94"/>
      <c r="D650" s="94"/>
      <c r="E650" s="94"/>
      <c r="F650" s="94"/>
      <c r="G650" s="94"/>
      <c r="H650" s="94"/>
      <c r="I650" s="83"/>
    </row>
    <row r="651">
      <c r="A651" s="94"/>
      <c r="B651" s="94"/>
      <c r="C651" s="94"/>
      <c r="D651" s="94"/>
      <c r="E651" s="94"/>
      <c r="F651" s="94"/>
      <c r="G651" s="94"/>
      <c r="H651" s="94"/>
      <c r="I651" s="83"/>
    </row>
    <row r="652">
      <c r="A652" s="94"/>
      <c r="B652" s="94"/>
      <c r="C652" s="94"/>
      <c r="D652" s="94"/>
      <c r="E652" s="94"/>
      <c r="F652" s="94"/>
      <c r="G652" s="94"/>
      <c r="H652" s="94"/>
      <c r="I652" s="83"/>
    </row>
    <row r="653">
      <c r="A653" s="94"/>
      <c r="B653" s="94"/>
      <c r="C653" s="94"/>
      <c r="D653" s="94"/>
      <c r="E653" s="94"/>
      <c r="F653" s="94"/>
      <c r="G653" s="94"/>
      <c r="H653" s="94"/>
      <c r="I653" s="83"/>
    </row>
    <row r="654">
      <c r="A654" s="94"/>
      <c r="B654" s="94"/>
      <c r="C654" s="94"/>
      <c r="D654" s="94"/>
      <c r="E654" s="94"/>
      <c r="F654" s="94"/>
      <c r="G654" s="94"/>
      <c r="H654" s="94"/>
      <c r="I654" s="83"/>
    </row>
    <row r="655">
      <c r="A655" s="94"/>
      <c r="B655" s="94"/>
      <c r="C655" s="94"/>
      <c r="D655" s="94"/>
      <c r="E655" s="94"/>
      <c r="F655" s="94"/>
      <c r="G655" s="94"/>
      <c r="H655" s="94"/>
      <c r="I655" s="83"/>
    </row>
    <row r="656">
      <c r="A656" s="94"/>
      <c r="B656" s="94"/>
      <c r="C656" s="94"/>
      <c r="D656" s="94"/>
      <c r="E656" s="94"/>
      <c r="F656" s="94"/>
      <c r="G656" s="94"/>
      <c r="H656" s="94"/>
      <c r="I656" s="83"/>
    </row>
    <row r="657">
      <c r="A657" s="94"/>
      <c r="B657" s="94"/>
      <c r="C657" s="94"/>
      <c r="D657" s="94"/>
      <c r="E657" s="94"/>
      <c r="F657" s="94"/>
      <c r="G657" s="94"/>
      <c r="H657" s="94"/>
      <c r="I657" s="83"/>
    </row>
    <row r="658">
      <c r="A658" s="94"/>
      <c r="B658" s="94"/>
      <c r="C658" s="94"/>
      <c r="D658" s="94"/>
      <c r="E658" s="94"/>
      <c r="F658" s="94"/>
      <c r="G658" s="94"/>
      <c r="H658" s="94"/>
      <c r="I658" s="83"/>
    </row>
    <row r="659">
      <c r="A659" s="94"/>
      <c r="B659" s="94"/>
      <c r="C659" s="94"/>
      <c r="D659" s="94"/>
      <c r="E659" s="94"/>
      <c r="F659" s="94"/>
      <c r="G659" s="94"/>
      <c r="H659" s="94"/>
      <c r="I659" s="83"/>
    </row>
    <row r="660">
      <c r="A660" s="94"/>
      <c r="B660" s="94"/>
      <c r="C660" s="94"/>
      <c r="D660" s="94"/>
      <c r="E660" s="94"/>
      <c r="F660" s="94"/>
      <c r="G660" s="94"/>
      <c r="H660" s="94"/>
      <c r="I660" s="83"/>
    </row>
    <row r="661">
      <c r="A661" s="94"/>
      <c r="B661" s="94"/>
      <c r="C661" s="94"/>
      <c r="D661" s="94"/>
      <c r="E661" s="94"/>
      <c r="F661" s="94"/>
      <c r="G661" s="94"/>
      <c r="H661" s="94"/>
      <c r="I661" s="83"/>
    </row>
    <row r="662">
      <c r="A662" s="94"/>
      <c r="B662" s="94"/>
      <c r="C662" s="94"/>
      <c r="D662" s="94"/>
      <c r="E662" s="94"/>
      <c r="F662" s="94"/>
      <c r="G662" s="94"/>
      <c r="H662" s="94"/>
      <c r="I662" s="83"/>
    </row>
    <row r="663">
      <c r="A663" s="94"/>
      <c r="B663" s="94"/>
      <c r="C663" s="94"/>
      <c r="D663" s="94"/>
      <c r="E663" s="94"/>
      <c r="F663" s="94"/>
      <c r="G663" s="94"/>
      <c r="H663" s="94"/>
      <c r="I663" s="83"/>
    </row>
    <row r="664">
      <c r="A664" s="94"/>
      <c r="B664" s="94"/>
      <c r="C664" s="94"/>
      <c r="D664" s="94"/>
      <c r="E664" s="94"/>
      <c r="F664" s="94"/>
      <c r="G664" s="94"/>
      <c r="H664" s="94"/>
      <c r="I664" s="83"/>
    </row>
    <row r="665">
      <c r="A665" s="94"/>
      <c r="B665" s="94"/>
      <c r="C665" s="94"/>
      <c r="D665" s="94"/>
      <c r="E665" s="94"/>
      <c r="F665" s="94"/>
      <c r="G665" s="94"/>
      <c r="H665" s="94"/>
      <c r="I665" s="83"/>
    </row>
    <row r="666">
      <c r="A666" s="94"/>
      <c r="B666" s="94"/>
      <c r="C666" s="94"/>
      <c r="D666" s="94"/>
      <c r="E666" s="94"/>
      <c r="F666" s="94"/>
      <c r="G666" s="94"/>
      <c r="H666" s="94"/>
      <c r="I666" s="83"/>
    </row>
    <row r="667">
      <c r="A667" s="94"/>
      <c r="B667" s="94"/>
      <c r="C667" s="94"/>
      <c r="D667" s="94"/>
      <c r="E667" s="94"/>
      <c r="F667" s="94"/>
      <c r="G667" s="94"/>
      <c r="H667" s="94"/>
      <c r="I667" s="83"/>
    </row>
    <row r="668">
      <c r="A668" s="94"/>
      <c r="B668" s="94"/>
      <c r="C668" s="94"/>
      <c r="D668" s="94"/>
      <c r="E668" s="94"/>
      <c r="F668" s="94"/>
      <c r="G668" s="94"/>
      <c r="H668" s="94"/>
      <c r="I668" s="83"/>
    </row>
    <row r="669">
      <c r="A669" s="94"/>
      <c r="B669" s="94"/>
      <c r="C669" s="94"/>
      <c r="D669" s="94"/>
      <c r="E669" s="94"/>
      <c r="F669" s="94"/>
      <c r="G669" s="94"/>
      <c r="H669" s="94"/>
      <c r="I669" s="83"/>
    </row>
    <row r="670">
      <c r="A670" s="94"/>
      <c r="B670" s="94"/>
      <c r="C670" s="94"/>
      <c r="D670" s="94"/>
      <c r="E670" s="94"/>
      <c r="F670" s="94"/>
      <c r="G670" s="94"/>
      <c r="H670" s="94"/>
      <c r="I670" s="83"/>
    </row>
    <row r="671">
      <c r="A671" s="94"/>
      <c r="B671" s="94"/>
      <c r="C671" s="94"/>
      <c r="D671" s="94"/>
      <c r="E671" s="94"/>
      <c r="F671" s="94"/>
      <c r="G671" s="94"/>
      <c r="H671" s="94"/>
      <c r="I671" s="83"/>
    </row>
    <row r="672">
      <c r="A672" s="94"/>
      <c r="B672" s="94"/>
      <c r="C672" s="94"/>
      <c r="D672" s="94"/>
      <c r="E672" s="94"/>
      <c r="F672" s="94"/>
      <c r="G672" s="94"/>
      <c r="H672" s="94"/>
      <c r="I672" s="83"/>
    </row>
    <row r="673">
      <c r="A673" s="94"/>
      <c r="B673" s="94"/>
      <c r="C673" s="94"/>
      <c r="D673" s="94"/>
      <c r="E673" s="94"/>
      <c r="F673" s="94"/>
      <c r="G673" s="94"/>
      <c r="H673" s="94"/>
      <c r="I673" s="83"/>
    </row>
    <row r="674">
      <c r="A674" s="94"/>
      <c r="B674" s="94"/>
      <c r="C674" s="94"/>
      <c r="D674" s="94"/>
      <c r="E674" s="94"/>
      <c r="F674" s="94"/>
      <c r="G674" s="94"/>
      <c r="H674" s="94"/>
      <c r="I674" s="83"/>
    </row>
    <row r="675">
      <c r="A675" s="94"/>
      <c r="B675" s="94"/>
      <c r="C675" s="94"/>
      <c r="D675" s="94"/>
      <c r="E675" s="94"/>
      <c r="F675" s="94"/>
      <c r="G675" s="94"/>
      <c r="H675" s="94"/>
      <c r="I675" s="83"/>
    </row>
    <row r="676">
      <c r="A676" s="94"/>
      <c r="B676" s="94"/>
      <c r="C676" s="94"/>
      <c r="D676" s="94"/>
      <c r="E676" s="94"/>
      <c r="F676" s="94"/>
      <c r="G676" s="94"/>
      <c r="H676" s="94"/>
      <c r="I676" s="83"/>
    </row>
    <row r="677">
      <c r="A677" s="94"/>
      <c r="B677" s="94"/>
      <c r="C677" s="94"/>
      <c r="D677" s="94"/>
      <c r="E677" s="94"/>
      <c r="F677" s="94"/>
      <c r="G677" s="94"/>
      <c r="H677" s="94"/>
      <c r="I677" s="83"/>
    </row>
    <row r="678">
      <c r="A678" s="94"/>
      <c r="B678" s="94"/>
      <c r="C678" s="94"/>
      <c r="D678" s="94"/>
      <c r="E678" s="94"/>
      <c r="F678" s="94"/>
      <c r="G678" s="94"/>
      <c r="H678" s="94"/>
      <c r="I678" s="83"/>
    </row>
    <row r="679">
      <c r="A679" s="94"/>
      <c r="B679" s="94"/>
      <c r="C679" s="94"/>
      <c r="D679" s="94"/>
      <c r="E679" s="94"/>
      <c r="F679" s="94"/>
      <c r="G679" s="94"/>
      <c r="H679" s="94"/>
      <c r="I679" s="83"/>
    </row>
    <row r="680">
      <c r="A680" s="94"/>
      <c r="B680" s="94"/>
      <c r="C680" s="94"/>
      <c r="D680" s="94"/>
      <c r="E680" s="94"/>
      <c r="F680" s="94"/>
      <c r="G680" s="94"/>
      <c r="H680" s="94"/>
      <c r="I680" s="83"/>
    </row>
    <row r="681">
      <c r="A681" s="94"/>
      <c r="B681" s="94"/>
      <c r="C681" s="94"/>
      <c r="D681" s="94"/>
      <c r="E681" s="94"/>
      <c r="F681" s="94"/>
      <c r="G681" s="94"/>
      <c r="H681" s="94"/>
      <c r="I681" s="83"/>
    </row>
    <row r="682">
      <c r="A682" s="94"/>
      <c r="B682" s="94"/>
      <c r="C682" s="94"/>
      <c r="D682" s="94"/>
      <c r="E682" s="94"/>
      <c r="F682" s="94"/>
      <c r="G682" s="94"/>
      <c r="H682" s="94"/>
      <c r="I682" s="83"/>
    </row>
    <row r="683">
      <c r="A683" s="94"/>
      <c r="B683" s="94"/>
      <c r="C683" s="94"/>
      <c r="D683" s="94"/>
      <c r="E683" s="94"/>
      <c r="F683" s="94"/>
      <c r="G683" s="94"/>
      <c r="H683" s="94"/>
      <c r="I683" s="83"/>
    </row>
    <row r="684">
      <c r="A684" s="94"/>
      <c r="B684" s="94"/>
      <c r="C684" s="94"/>
      <c r="D684" s="94"/>
      <c r="E684" s="94"/>
      <c r="F684" s="94"/>
      <c r="G684" s="94"/>
      <c r="H684" s="94"/>
      <c r="I684" s="83"/>
    </row>
    <row r="685">
      <c r="A685" s="94"/>
      <c r="B685" s="94"/>
      <c r="C685" s="94"/>
      <c r="D685" s="94"/>
      <c r="E685" s="94"/>
      <c r="F685" s="94"/>
      <c r="G685" s="94"/>
      <c r="H685" s="94"/>
      <c r="I685" s="83"/>
    </row>
    <row r="686">
      <c r="A686" s="94"/>
      <c r="B686" s="94"/>
      <c r="C686" s="94"/>
      <c r="D686" s="94"/>
      <c r="E686" s="94"/>
      <c r="F686" s="94"/>
      <c r="G686" s="94"/>
      <c r="H686" s="94"/>
      <c r="I686" s="83"/>
    </row>
    <row r="687">
      <c r="A687" s="94"/>
      <c r="B687" s="94"/>
      <c r="C687" s="94"/>
      <c r="D687" s="94"/>
      <c r="E687" s="94"/>
      <c r="F687" s="94"/>
      <c r="G687" s="94"/>
      <c r="H687" s="94"/>
      <c r="I687" s="83"/>
    </row>
    <row r="688">
      <c r="A688" s="94"/>
      <c r="B688" s="94"/>
      <c r="C688" s="94"/>
      <c r="D688" s="94"/>
      <c r="E688" s="94"/>
      <c r="F688" s="94"/>
      <c r="G688" s="94"/>
      <c r="H688" s="94"/>
      <c r="I688" s="83"/>
    </row>
    <row r="689">
      <c r="A689" s="94"/>
      <c r="B689" s="94"/>
      <c r="C689" s="94"/>
      <c r="D689" s="94"/>
      <c r="E689" s="94"/>
      <c r="F689" s="94"/>
      <c r="G689" s="94"/>
      <c r="H689" s="94"/>
      <c r="I689" s="83"/>
    </row>
    <row r="690">
      <c r="A690" s="94"/>
      <c r="B690" s="94"/>
      <c r="C690" s="94"/>
      <c r="D690" s="94"/>
      <c r="E690" s="94"/>
      <c r="F690" s="94"/>
      <c r="G690" s="94"/>
      <c r="H690" s="94"/>
      <c r="I690" s="83"/>
    </row>
    <row r="691">
      <c r="A691" s="94"/>
      <c r="B691" s="94"/>
      <c r="C691" s="94"/>
      <c r="D691" s="94"/>
      <c r="E691" s="94"/>
      <c r="F691" s="94"/>
      <c r="G691" s="94"/>
      <c r="H691" s="94"/>
      <c r="I691" s="83"/>
    </row>
    <row r="692">
      <c r="A692" s="94"/>
      <c r="B692" s="94"/>
      <c r="C692" s="94"/>
      <c r="D692" s="94"/>
      <c r="E692" s="94"/>
      <c r="F692" s="94"/>
      <c r="G692" s="94"/>
      <c r="H692" s="94"/>
      <c r="I692" s="83"/>
    </row>
    <row r="693">
      <c r="A693" s="94"/>
      <c r="B693" s="94"/>
      <c r="C693" s="94"/>
      <c r="D693" s="94"/>
      <c r="E693" s="94"/>
      <c r="F693" s="94"/>
      <c r="G693" s="94"/>
      <c r="H693" s="94"/>
      <c r="I693" s="83"/>
    </row>
    <row r="694">
      <c r="A694" s="94"/>
      <c r="B694" s="94"/>
      <c r="C694" s="94"/>
      <c r="D694" s="94"/>
      <c r="E694" s="94"/>
      <c r="F694" s="94"/>
      <c r="G694" s="94"/>
      <c r="H694" s="94"/>
      <c r="I694" s="83"/>
    </row>
    <row r="695">
      <c r="A695" s="94"/>
      <c r="B695" s="94"/>
      <c r="C695" s="94"/>
      <c r="D695" s="94"/>
      <c r="E695" s="94"/>
      <c r="F695" s="94"/>
      <c r="G695" s="94"/>
      <c r="H695" s="94"/>
      <c r="I695" s="83"/>
    </row>
    <row r="696">
      <c r="A696" s="94"/>
      <c r="B696" s="94"/>
      <c r="C696" s="94"/>
      <c r="D696" s="94"/>
      <c r="E696" s="94"/>
      <c r="F696" s="94"/>
      <c r="G696" s="94"/>
      <c r="H696" s="94"/>
      <c r="I696" s="83"/>
    </row>
    <row r="697">
      <c r="A697" s="94"/>
      <c r="B697" s="94"/>
      <c r="C697" s="94"/>
      <c r="D697" s="94"/>
      <c r="E697" s="94"/>
      <c r="F697" s="94"/>
      <c r="G697" s="94"/>
      <c r="H697" s="94"/>
      <c r="I697" s="83"/>
    </row>
    <row r="698">
      <c r="A698" s="94"/>
      <c r="B698" s="94"/>
      <c r="C698" s="94"/>
      <c r="D698" s="94"/>
      <c r="E698" s="94"/>
      <c r="F698" s="94"/>
      <c r="G698" s="94"/>
      <c r="H698" s="94"/>
      <c r="I698" s="83"/>
    </row>
    <row r="699">
      <c r="A699" s="94"/>
      <c r="B699" s="94"/>
      <c r="C699" s="94"/>
      <c r="D699" s="94"/>
      <c r="E699" s="94"/>
      <c r="F699" s="94"/>
      <c r="G699" s="94"/>
      <c r="H699" s="94"/>
      <c r="I699" s="83"/>
    </row>
    <row r="700">
      <c r="A700" s="94"/>
      <c r="B700" s="94"/>
      <c r="C700" s="94"/>
      <c r="D700" s="94"/>
      <c r="E700" s="94"/>
      <c r="F700" s="94"/>
      <c r="G700" s="94"/>
      <c r="H700" s="94"/>
      <c r="I700" s="83"/>
    </row>
    <row r="701">
      <c r="A701" s="94"/>
      <c r="B701" s="94"/>
      <c r="C701" s="94"/>
      <c r="D701" s="94"/>
      <c r="E701" s="94"/>
      <c r="F701" s="94"/>
      <c r="G701" s="94"/>
      <c r="H701" s="94"/>
      <c r="I701" s="83"/>
    </row>
    <row r="702">
      <c r="A702" s="94"/>
      <c r="B702" s="94"/>
      <c r="C702" s="94"/>
      <c r="D702" s="94"/>
      <c r="E702" s="94"/>
      <c r="F702" s="94"/>
      <c r="G702" s="94"/>
      <c r="H702" s="94"/>
      <c r="I702" s="83"/>
    </row>
    <row r="703">
      <c r="A703" s="94"/>
      <c r="B703" s="94"/>
      <c r="C703" s="94"/>
      <c r="D703" s="94"/>
      <c r="E703" s="94"/>
      <c r="F703" s="94"/>
      <c r="G703" s="94"/>
      <c r="H703" s="94"/>
      <c r="I703" s="83"/>
    </row>
    <row r="704">
      <c r="A704" s="94"/>
      <c r="B704" s="94"/>
      <c r="C704" s="94"/>
      <c r="D704" s="94"/>
      <c r="E704" s="94"/>
      <c r="F704" s="94"/>
      <c r="G704" s="94"/>
      <c r="H704" s="94"/>
      <c r="I704" s="83"/>
    </row>
    <row r="705">
      <c r="A705" s="94"/>
      <c r="B705" s="94"/>
      <c r="C705" s="94"/>
      <c r="D705" s="94"/>
      <c r="E705" s="94"/>
      <c r="F705" s="94"/>
      <c r="G705" s="94"/>
      <c r="H705" s="94"/>
      <c r="I705" s="83"/>
    </row>
    <row r="706">
      <c r="A706" s="94"/>
      <c r="B706" s="94"/>
      <c r="C706" s="94"/>
      <c r="D706" s="94"/>
      <c r="E706" s="94"/>
      <c r="F706" s="94"/>
      <c r="G706" s="94"/>
      <c r="H706" s="94"/>
      <c r="I706" s="83"/>
    </row>
    <row r="707">
      <c r="A707" s="94"/>
      <c r="B707" s="94"/>
      <c r="C707" s="94"/>
      <c r="D707" s="94"/>
      <c r="E707" s="94"/>
      <c r="F707" s="94"/>
      <c r="G707" s="94"/>
      <c r="H707" s="94"/>
      <c r="I707" s="83"/>
    </row>
    <row r="708">
      <c r="A708" s="94"/>
      <c r="B708" s="94"/>
      <c r="C708" s="94"/>
      <c r="D708" s="94"/>
      <c r="E708" s="94"/>
      <c r="F708" s="94"/>
      <c r="G708" s="94"/>
      <c r="H708" s="94"/>
      <c r="I708" s="83"/>
    </row>
    <row r="709">
      <c r="A709" s="94"/>
      <c r="B709" s="94"/>
      <c r="C709" s="94"/>
      <c r="D709" s="94"/>
      <c r="E709" s="94"/>
      <c r="F709" s="94"/>
      <c r="G709" s="94"/>
      <c r="H709" s="94"/>
      <c r="I709" s="83"/>
    </row>
    <row r="710">
      <c r="A710" s="94"/>
      <c r="B710" s="94"/>
      <c r="C710" s="94"/>
      <c r="D710" s="94"/>
      <c r="E710" s="94"/>
      <c r="F710" s="94"/>
      <c r="G710" s="94"/>
      <c r="H710" s="94"/>
      <c r="I710" s="83"/>
    </row>
    <row r="711">
      <c r="A711" s="94"/>
      <c r="B711" s="94"/>
      <c r="C711" s="94"/>
      <c r="D711" s="94"/>
      <c r="E711" s="94"/>
      <c r="F711" s="94"/>
      <c r="G711" s="94"/>
      <c r="H711" s="94"/>
      <c r="I711" s="83"/>
    </row>
    <row r="712">
      <c r="A712" s="94"/>
      <c r="B712" s="94"/>
      <c r="C712" s="94"/>
      <c r="D712" s="94"/>
      <c r="E712" s="94"/>
      <c r="F712" s="94"/>
      <c r="G712" s="94"/>
      <c r="H712" s="94"/>
      <c r="I712" s="83"/>
    </row>
    <row r="713">
      <c r="A713" s="94"/>
      <c r="B713" s="94"/>
      <c r="C713" s="94"/>
      <c r="D713" s="94"/>
      <c r="E713" s="94"/>
      <c r="F713" s="94"/>
      <c r="G713" s="94"/>
      <c r="H713" s="94"/>
      <c r="I713" s="83"/>
    </row>
    <row r="714">
      <c r="A714" s="94"/>
      <c r="B714" s="94"/>
      <c r="C714" s="94"/>
      <c r="D714" s="94"/>
      <c r="E714" s="94"/>
      <c r="F714" s="94"/>
      <c r="G714" s="94"/>
      <c r="H714" s="94"/>
      <c r="I714" s="83"/>
    </row>
    <row r="715">
      <c r="A715" s="94"/>
      <c r="B715" s="94"/>
      <c r="C715" s="94"/>
      <c r="D715" s="94"/>
      <c r="E715" s="94"/>
      <c r="F715" s="94"/>
      <c r="G715" s="94"/>
      <c r="H715" s="94"/>
      <c r="I715" s="83"/>
    </row>
    <row r="716">
      <c r="A716" s="94"/>
      <c r="B716" s="94"/>
      <c r="C716" s="94"/>
      <c r="D716" s="94"/>
      <c r="E716" s="94"/>
      <c r="F716" s="94"/>
      <c r="G716" s="94"/>
      <c r="H716" s="94"/>
      <c r="I716" s="83"/>
    </row>
    <row r="717">
      <c r="A717" s="94"/>
      <c r="B717" s="94"/>
      <c r="C717" s="94"/>
      <c r="D717" s="94"/>
      <c r="E717" s="94"/>
      <c r="F717" s="94"/>
      <c r="G717" s="94"/>
      <c r="H717" s="94"/>
      <c r="I717" s="83"/>
    </row>
    <row r="718">
      <c r="A718" s="94"/>
      <c r="B718" s="94"/>
      <c r="C718" s="94"/>
      <c r="D718" s="94"/>
      <c r="E718" s="94"/>
      <c r="F718" s="94"/>
      <c r="G718" s="94"/>
      <c r="H718" s="94"/>
      <c r="I718" s="83"/>
    </row>
    <row r="719">
      <c r="A719" s="94"/>
      <c r="B719" s="94"/>
      <c r="C719" s="94"/>
      <c r="D719" s="94"/>
      <c r="E719" s="94"/>
      <c r="F719" s="94"/>
      <c r="G719" s="94"/>
      <c r="H719" s="94"/>
      <c r="I719" s="83"/>
    </row>
    <row r="720">
      <c r="A720" s="94"/>
      <c r="B720" s="94"/>
      <c r="C720" s="94"/>
      <c r="D720" s="94"/>
      <c r="E720" s="94"/>
      <c r="F720" s="94"/>
      <c r="G720" s="94"/>
      <c r="H720" s="94"/>
      <c r="I720" s="83"/>
    </row>
    <row r="721">
      <c r="A721" s="94"/>
      <c r="B721" s="94"/>
      <c r="C721" s="94"/>
      <c r="D721" s="94"/>
      <c r="E721" s="94"/>
      <c r="F721" s="94"/>
      <c r="G721" s="94"/>
      <c r="H721" s="94"/>
      <c r="I721" s="83"/>
    </row>
    <row r="722">
      <c r="A722" s="94"/>
      <c r="B722" s="94"/>
      <c r="C722" s="94"/>
      <c r="D722" s="94"/>
      <c r="E722" s="94"/>
      <c r="F722" s="94"/>
      <c r="G722" s="94"/>
      <c r="H722" s="94"/>
      <c r="I722" s="83"/>
    </row>
    <row r="723">
      <c r="A723" s="94"/>
      <c r="B723" s="94"/>
      <c r="C723" s="94"/>
      <c r="D723" s="94"/>
      <c r="E723" s="94"/>
      <c r="F723" s="94"/>
      <c r="G723" s="94"/>
      <c r="H723" s="94"/>
      <c r="I723" s="83"/>
    </row>
    <row r="724">
      <c r="A724" s="94"/>
      <c r="B724" s="94"/>
      <c r="C724" s="94"/>
      <c r="D724" s="94"/>
      <c r="E724" s="94"/>
      <c r="F724" s="94"/>
      <c r="G724" s="94"/>
      <c r="H724" s="94"/>
      <c r="I724" s="83"/>
    </row>
    <row r="725">
      <c r="A725" s="94"/>
      <c r="B725" s="94"/>
      <c r="C725" s="94"/>
      <c r="D725" s="94"/>
      <c r="E725" s="94"/>
      <c r="F725" s="94"/>
      <c r="G725" s="94"/>
      <c r="H725" s="94"/>
      <c r="I725" s="83"/>
    </row>
    <row r="726">
      <c r="A726" s="94"/>
      <c r="B726" s="94"/>
      <c r="C726" s="94"/>
      <c r="D726" s="94"/>
      <c r="E726" s="94"/>
      <c r="F726" s="94"/>
      <c r="G726" s="94"/>
      <c r="H726" s="94"/>
      <c r="I726" s="83"/>
    </row>
    <row r="727">
      <c r="A727" s="94"/>
      <c r="B727" s="94"/>
      <c r="C727" s="94"/>
      <c r="D727" s="94"/>
      <c r="E727" s="94"/>
      <c r="F727" s="94"/>
      <c r="G727" s="94"/>
      <c r="H727" s="94"/>
      <c r="I727" s="83"/>
    </row>
    <row r="728">
      <c r="A728" s="94"/>
      <c r="B728" s="94"/>
      <c r="C728" s="94"/>
      <c r="D728" s="94"/>
      <c r="E728" s="94"/>
      <c r="F728" s="94"/>
      <c r="G728" s="94"/>
      <c r="H728" s="94"/>
      <c r="I728" s="83"/>
    </row>
    <row r="729">
      <c r="A729" s="94"/>
      <c r="B729" s="94"/>
      <c r="C729" s="94"/>
      <c r="D729" s="94"/>
      <c r="E729" s="94"/>
      <c r="F729" s="94"/>
      <c r="G729" s="94"/>
      <c r="H729" s="94"/>
      <c r="I729" s="83"/>
    </row>
    <row r="730">
      <c r="A730" s="94"/>
      <c r="B730" s="94"/>
      <c r="C730" s="94"/>
      <c r="D730" s="94"/>
      <c r="E730" s="94"/>
      <c r="F730" s="94"/>
      <c r="G730" s="94"/>
      <c r="H730" s="94"/>
      <c r="I730" s="83"/>
    </row>
    <row r="731">
      <c r="A731" s="94"/>
      <c r="B731" s="94"/>
      <c r="C731" s="94"/>
      <c r="D731" s="94"/>
      <c r="E731" s="94"/>
      <c r="F731" s="94"/>
      <c r="G731" s="94"/>
      <c r="H731" s="94"/>
      <c r="I731" s="83"/>
    </row>
    <row r="732">
      <c r="A732" s="94"/>
      <c r="B732" s="94"/>
      <c r="C732" s="94"/>
      <c r="D732" s="94"/>
      <c r="E732" s="94"/>
      <c r="F732" s="94"/>
      <c r="G732" s="94"/>
      <c r="H732" s="94"/>
      <c r="I732" s="83"/>
    </row>
    <row r="733">
      <c r="A733" s="94"/>
      <c r="B733" s="94"/>
      <c r="C733" s="94"/>
      <c r="D733" s="94"/>
      <c r="E733" s="94"/>
      <c r="F733" s="94"/>
      <c r="G733" s="94"/>
      <c r="H733" s="94"/>
      <c r="I733" s="83"/>
    </row>
    <row r="734">
      <c r="A734" s="94"/>
      <c r="B734" s="94"/>
      <c r="C734" s="94"/>
      <c r="D734" s="94"/>
      <c r="E734" s="94"/>
      <c r="F734" s="94"/>
      <c r="G734" s="94"/>
      <c r="H734" s="94"/>
      <c r="I734" s="83"/>
    </row>
    <row r="735">
      <c r="A735" s="94"/>
      <c r="B735" s="94"/>
      <c r="C735" s="94"/>
      <c r="D735" s="94"/>
      <c r="E735" s="94"/>
      <c r="F735" s="94"/>
      <c r="G735" s="94"/>
      <c r="H735" s="94"/>
      <c r="I735" s="83"/>
    </row>
    <row r="736">
      <c r="A736" s="94"/>
      <c r="B736" s="94"/>
      <c r="C736" s="94"/>
      <c r="D736" s="94"/>
      <c r="E736" s="94"/>
      <c r="F736" s="94"/>
      <c r="G736" s="94"/>
      <c r="H736" s="94"/>
      <c r="I736" s="83"/>
    </row>
    <row r="737">
      <c r="A737" s="94"/>
      <c r="B737" s="94"/>
      <c r="C737" s="94"/>
      <c r="D737" s="94"/>
      <c r="E737" s="94"/>
      <c r="F737" s="94"/>
      <c r="G737" s="94"/>
      <c r="H737" s="94"/>
      <c r="I737" s="83"/>
    </row>
    <row r="738">
      <c r="A738" s="94"/>
      <c r="B738" s="94"/>
      <c r="C738" s="94"/>
      <c r="D738" s="94"/>
      <c r="E738" s="94"/>
      <c r="F738" s="94"/>
      <c r="G738" s="94"/>
      <c r="H738" s="94"/>
      <c r="I738" s="83"/>
    </row>
    <row r="739">
      <c r="A739" s="94"/>
      <c r="B739" s="94"/>
      <c r="C739" s="94"/>
      <c r="D739" s="94"/>
      <c r="E739" s="94"/>
      <c r="F739" s="94"/>
      <c r="G739" s="94"/>
      <c r="H739" s="94"/>
      <c r="I739" s="83"/>
    </row>
    <row r="740">
      <c r="A740" s="94"/>
      <c r="B740" s="94"/>
      <c r="C740" s="94"/>
      <c r="D740" s="94"/>
      <c r="E740" s="94"/>
      <c r="F740" s="94"/>
      <c r="G740" s="94"/>
      <c r="H740" s="94"/>
      <c r="I740" s="83"/>
    </row>
    <row r="741">
      <c r="A741" s="94"/>
      <c r="B741" s="94"/>
      <c r="C741" s="94"/>
      <c r="D741" s="94"/>
      <c r="E741" s="94"/>
      <c r="F741" s="94"/>
      <c r="G741" s="94"/>
      <c r="H741" s="94"/>
      <c r="I741" s="83"/>
    </row>
    <row r="742">
      <c r="A742" s="94"/>
      <c r="B742" s="94"/>
      <c r="C742" s="94"/>
      <c r="D742" s="94"/>
      <c r="E742" s="94"/>
      <c r="F742" s="94"/>
      <c r="G742" s="94"/>
      <c r="H742" s="94"/>
      <c r="I742" s="83"/>
    </row>
    <row r="743">
      <c r="A743" s="94"/>
      <c r="B743" s="94"/>
      <c r="C743" s="94"/>
      <c r="D743" s="94"/>
      <c r="E743" s="94"/>
      <c r="F743" s="94"/>
      <c r="G743" s="94"/>
      <c r="H743" s="94"/>
      <c r="I743" s="83"/>
    </row>
    <row r="744">
      <c r="A744" s="94"/>
      <c r="B744" s="94"/>
      <c r="C744" s="94"/>
      <c r="D744" s="94"/>
      <c r="E744" s="94"/>
      <c r="F744" s="94"/>
      <c r="G744" s="94"/>
      <c r="H744" s="94"/>
      <c r="I744" s="83"/>
    </row>
    <row r="745">
      <c r="A745" s="94"/>
      <c r="B745" s="94"/>
      <c r="C745" s="94"/>
      <c r="D745" s="94"/>
      <c r="E745" s="94"/>
      <c r="F745" s="94"/>
      <c r="G745" s="94"/>
      <c r="H745" s="94"/>
      <c r="I745" s="83"/>
    </row>
    <row r="746">
      <c r="A746" s="94"/>
      <c r="B746" s="94"/>
      <c r="C746" s="94"/>
      <c r="D746" s="94"/>
      <c r="E746" s="94"/>
      <c r="F746" s="94"/>
      <c r="G746" s="94"/>
      <c r="H746" s="94"/>
      <c r="I746" s="83"/>
    </row>
    <row r="747">
      <c r="A747" s="94"/>
      <c r="B747" s="94"/>
      <c r="C747" s="94"/>
      <c r="D747" s="94"/>
      <c r="E747" s="94"/>
      <c r="F747" s="94"/>
      <c r="G747" s="94"/>
      <c r="H747" s="94"/>
      <c r="I747" s="83"/>
    </row>
    <row r="748">
      <c r="A748" s="94"/>
      <c r="B748" s="94"/>
      <c r="C748" s="94"/>
      <c r="D748" s="94"/>
      <c r="E748" s="94"/>
      <c r="F748" s="94"/>
      <c r="G748" s="94"/>
      <c r="H748" s="94"/>
      <c r="I748" s="83"/>
    </row>
    <row r="749">
      <c r="A749" s="94"/>
      <c r="B749" s="94"/>
      <c r="C749" s="94"/>
      <c r="D749" s="94"/>
      <c r="E749" s="94"/>
      <c r="F749" s="94"/>
      <c r="G749" s="94"/>
      <c r="H749" s="94"/>
      <c r="I749" s="83"/>
    </row>
    <row r="750">
      <c r="A750" s="94"/>
      <c r="B750" s="94"/>
      <c r="C750" s="94"/>
      <c r="D750" s="94"/>
      <c r="E750" s="94"/>
      <c r="F750" s="94"/>
      <c r="G750" s="94"/>
      <c r="H750" s="94"/>
      <c r="I750" s="83"/>
    </row>
    <row r="751">
      <c r="A751" s="94"/>
      <c r="B751" s="94"/>
      <c r="C751" s="94"/>
      <c r="D751" s="94"/>
      <c r="E751" s="94"/>
      <c r="F751" s="94"/>
      <c r="G751" s="94"/>
      <c r="H751" s="94"/>
      <c r="I751" s="83"/>
    </row>
    <row r="752">
      <c r="A752" s="94"/>
      <c r="B752" s="94"/>
      <c r="C752" s="94"/>
      <c r="D752" s="94"/>
      <c r="E752" s="94"/>
      <c r="F752" s="94"/>
      <c r="G752" s="94"/>
      <c r="H752" s="94"/>
      <c r="I752" s="83"/>
    </row>
    <row r="753">
      <c r="A753" s="94"/>
      <c r="B753" s="94"/>
      <c r="C753" s="94"/>
      <c r="D753" s="94"/>
      <c r="E753" s="94"/>
      <c r="F753" s="94"/>
      <c r="G753" s="94"/>
      <c r="H753" s="94"/>
      <c r="I753" s="83"/>
    </row>
    <row r="754">
      <c r="A754" s="94"/>
      <c r="B754" s="94"/>
      <c r="C754" s="94"/>
      <c r="D754" s="94"/>
      <c r="E754" s="94"/>
      <c r="F754" s="94"/>
      <c r="G754" s="94"/>
      <c r="H754" s="94"/>
      <c r="I754" s="83"/>
    </row>
    <row r="755">
      <c r="A755" s="94"/>
      <c r="B755" s="94"/>
      <c r="C755" s="94"/>
      <c r="D755" s="94"/>
      <c r="E755" s="94"/>
      <c r="F755" s="94"/>
      <c r="G755" s="94"/>
      <c r="H755" s="94"/>
      <c r="I755" s="83"/>
    </row>
    <row r="756">
      <c r="A756" s="94"/>
      <c r="B756" s="94"/>
      <c r="C756" s="94"/>
      <c r="D756" s="94"/>
      <c r="E756" s="94"/>
      <c r="F756" s="94"/>
      <c r="G756" s="94"/>
      <c r="H756" s="94"/>
      <c r="I756" s="83"/>
    </row>
    <row r="757">
      <c r="A757" s="94"/>
      <c r="B757" s="94"/>
      <c r="C757" s="94"/>
      <c r="D757" s="94"/>
      <c r="E757" s="94"/>
      <c r="F757" s="94"/>
      <c r="G757" s="94"/>
      <c r="H757" s="94"/>
      <c r="I757" s="83"/>
    </row>
    <row r="758">
      <c r="A758" s="94"/>
      <c r="B758" s="94"/>
      <c r="C758" s="94"/>
      <c r="D758" s="94"/>
      <c r="E758" s="94"/>
      <c r="F758" s="94"/>
      <c r="G758" s="94"/>
      <c r="H758" s="94"/>
      <c r="I758" s="83"/>
    </row>
    <row r="759">
      <c r="A759" s="94"/>
      <c r="B759" s="94"/>
      <c r="C759" s="94"/>
      <c r="D759" s="94"/>
      <c r="E759" s="94"/>
      <c r="F759" s="94"/>
      <c r="G759" s="94"/>
      <c r="H759" s="94"/>
      <c r="I759" s="83"/>
    </row>
    <row r="760">
      <c r="A760" s="94"/>
      <c r="B760" s="94"/>
      <c r="C760" s="94"/>
      <c r="D760" s="94"/>
      <c r="E760" s="94"/>
      <c r="F760" s="94"/>
      <c r="G760" s="94"/>
      <c r="H760" s="94"/>
      <c r="I760" s="83"/>
    </row>
    <row r="761">
      <c r="A761" s="94"/>
      <c r="B761" s="94"/>
      <c r="C761" s="94"/>
      <c r="D761" s="94"/>
      <c r="E761" s="94"/>
      <c r="F761" s="94"/>
      <c r="G761" s="94"/>
      <c r="H761" s="94"/>
      <c r="I761" s="83"/>
    </row>
    <row r="762">
      <c r="A762" s="94"/>
      <c r="B762" s="94"/>
      <c r="C762" s="94"/>
      <c r="D762" s="94"/>
      <c r="E762" s="94"/>
      <c r="F762" s="94"/>
      <c r="G762" s="94"/>
      <c r="H762" s="94"/>
      <c r="I762" s="83"/>
    </row>
    <row r="763">
      <c r="A763" s="94"/>
      <c r="B763" s="94"/>
      <c r="C763" s="94"/>
      <c r="D763" s="94"/>
      <c r="E763" s="94"/>
      <c r="F763" s="94"/>
      <c r="G763" s="94"/>
      <c r="H763" s="94"/>
      <c r="I763" s="83"/>
    </row>
    <row r="764">
      <c r="A764" s="94"/>
      <c r="B764" s="94"/>
      <c r="C764" s="94"/>
      <c r="D764" s="94"/>
      <c r="E764" s="94"/>
      <c r="F764" s="94"/>
      <c r="G764" s="94"/>
      <c r="H764" s="94"/>
      <c r="I764" s="83"/>
    </row>
    <row r="765">
      <c r="A765" s="94"/>
      <c r="B765" s="94"/>
      <c r="C765" s="94"/>
      <c r="D765" s="94"/>
      <c r="E765" s="94"/>
      <c r="F765" s="94"/>
      <c r="G765" s="94"/>
      <c r="H765" s="94"/>
      <c r="I765" s="83"/>
    </row>
    <row r="766">
      <c r="A766" s="94"/>
      <c r="B766" s="94"/>
      <c r="C766" s="94"/>
      <c r="D766" s="94"/>
      <c r="E766" s="94"/>
      <c r="F766" s="94"/>
      <c r="G766" s="94"/>
      <c r="H766" s="94"/>
      <c r="I766" s="83"/>
    </row>
    <row r="767">
      <c r="A767" s="94"/>
      <c r="B767" s="94"/>
      <c r="C767" s="94"/>
      <c r="D767" s="94"/>
      <c r="E767" s="94"/>
      <c r="F767" s="94"/>
      <c r="G767" s="94"/>
      <c r="H767" s="94"/>
      <c r="I767" s="83"/>
    </row>
    <row r="768">
      <c r="A768" s="94"/>
      <c r="B768" s="94"/>
      <c r="C768" s="94"/>
      <c r="D768" s="94"/>
      <c r="E768" s="94"/>
      <c r="F768" s="94"/>
      <c r="G768" s="94"/>
      <c r="H768" s="94"/>
      <c r="I768" s="83"/>
    </row>
    <row r="769">
      <c r="A769" s="94"/>
      <c r="B769" s="94"/>
      <c r="C769" s="94"/>
      <c r="D769" s="94"/>
      <c r="E769" s="94"/>
      <c r="F769" s="94"/>
      <c r="G769" s="94"/>
      <c r="H769" s="94"/>
      <c r="I769" s="83"/>
    </row>
    <row r="770">
      <c r="A770" s="94"/>
      <c r="B770" s="94"/>
      <c r="C770" s="94"/>
      <c r="D770" s="94"/>
      <c r="E770" s="94"/>
      <c r="F770" s="94"/>
      <c r="G770" s="94"/>
      <c r="H770" s="94"/>
      <c r="I770" s="83"/>
    </row>
    <row r="771">
      <c r="A771" s="94"/>
      <c r="B771" s="94"/>
      <c r="C771" s="94"/>
      <c r="D771" s="94"/>
      <c r="E771" s="94"/>
      <c r="F771" s="94"/>
      <c r="G771" s="94"/>
      <c r="H771" s="94"/>
      <c r="I771" s="83"/>
    </row>
    <row r="772">
      <c r="A772" s="94"/>
      <c r="B772" s="94"/>
      <c r="C772" s="94"/>
      <c r="D772" s="94"/>
      <c r="E772" s="94"/>
      <c r="F772" s="94"/>
      <c r="G772" s="94"/>
      <c r="H772" s="94"/>
      <c r="I772" s="83"/>
    </row>
    <row r="773">
      <c r="A773" s="94"/>
      <c r="B773" s="94"/>
      <c r="C773" s="94"/>
      <c r="D773" s="94"/>
      <c r="E773" s="94"/>
      <c r="F773" s="94"/>
      <c r="G773" s="94"/>
      <c r="H773" s="94"/>
      <c r="I773" s="83"/>
    </row>
    <row r="774">
      <c r="A774" s="94"/>
      <c r="B774" s="94"/>
      <c r="C774" s="94"/>
      <c r="D774" s="94"/>
      <c r="E774" s="94"/>
      <c r="F774" s="94"/>
      <c r="G774" s="94"/>
      <c r="H774" s="94"/>
      <c r="I774" s="83"/>
    </row>
    <row r="775">
      <c r="A775" s="94"/>
      <c r="B775" s="94"/>
      <c r="C775" s="94"/>
      <c r="D775" s="94"/>
      <c r="E775" s="94"/>
      <c r="F775" s="94"/>
      <c r="G775" s="94"/>
      <c r="H775" s="94"/>
      <c r="I775" s="83"/>
    </row>
    <row r="776">
      <c r="A776" s="94"/>
      <c r="B776" s="94"/>
      <c r="C776" s="94"/>
      <c r="D776" s="94"/>
      <c r="E776" s="94"/>
      <c r="F776" s="94"/>
      <c r="G776" s="94"/>
      <c r="H776" s="94"/>
      <c r="I776" s="83"/>
    </row>
    <row r="777">
      <c r="A777" s="94"/>
      <c r="B777" s="94"/>
      <c r="C777" s="94"/>
      <c r="D777" s="94"/>
      <c r="E777" s="94"/>
      <c r="F777" s="94"/>
      <c r="G777" s="94"/>
      <c r="H777" s="94"/>
      <c r="I777" s="83"/>
    </row>
    <row r="778">
      <c r="A778" s="94"/>
      <c r="B778" s="94"/>
      <c r="C778" s="94"/>
      <c r="D778" s="94"/>
      <c r="E778" s="94"/>
      <c r="F778" s="94"/>
      <c r="G778" s="94"/>
      <c r="H778" s="94"/>
      <c r="I778" s="83"/>
    </row>
    <row r="779">
      <c r="A779" s="94"/>
      <c r="B779" s="94"/>
      <c r="C779" s="94"/>
      <c r="D779" s="94"/>
      <c r="E779" s="94"/>
      <c r="F779" s="94"/>
      <c r="G779" s="94"/>
      <c r="H779" s="94"/>
      <c r="I779" s="83"/>
    </row>
    <row r="780">
      <c r="A780" s="94"/>
      <c r="B780" s="94"/>
      <c r="C780" s="94"/>
      <c r="D780" s="94"/>
      <c r="E780" s="94"/>
      <c r="F780" s="94"/>
      <c r="G780" s="94"/>
      <c r="H780" s="94"/>
      <c r="I780" s="83"/>
    </row>
    <row r="781">
      <c r="A781" s="94"/>
      <c r="B781" s="94"/>
      <c r="C781" s="94"/>
      <c r="D781" s="94"/>
      <c r="E781" s="94"/>
      <c r="F781" s="94"/>
      <c r="G781" s="94"/>
      <c r="H781" s="94"/>
      <c r="I781" s="83"/>
    </row>
    <row r="782">
      <c r="A782" s="94"/>
      <c r="B782" s="94"/>
      <c r="C782" s="94"/>
      <c r="D782" s="94"/>
      <c r="E782" s="94"/>
      <c r="F782" s="94"/>
      <c r="G782" s="94"/>
      <c r="H782" s="94"/>
      <c r="I782" s="83"/>
    </row>
    <row r="783">
      <c r="A783" s="94"/>
      <c r="B783" s="94"/>
      <c r="C783" s="94"/>
      <c r="D783" s="94"/>
      <c r="E783" s="94"/>
      <c r="F783" s="94"/>
      <c r="G783" s="94"/>
      <c r="H783" s="94"/>
      <c r="I783" s="83"/>
    </row>
    <row r="784">
      <c r="A784" s="94"/>
      <c r="B784" s="94"/>
      <c r="C784" s="94"/>
      <c r="D784" s="94"/>
      <c r="E784" s="94"/>
      <c r="F784" s="94"/>
      <c r="G784" s="94"/>
      <c r="H784" s="94"/>
      <c r="I784" s="83"/>
    </row>
    <row r="785">
      <c r="A785" s="94"/>
      <c r="B785" s="94"/>
      <c r="C785" s="94"/>
      <c r="D785" s="94"/>
      <c r="E785" s="94"/>
      <c r="F785" s="94"/>
      <c r="G785" s="94"/>
      <c r="H785" s="94"/>
      <c r="I785" s="83"/>
    </row>
    <row r="786">
      <c r="A786" s="94"/>
      <c r="B786" s="94"/>
      <c r="C786" s="94"/>
      <c r="D786" s="94"/>
      <c r="E786" s="94"/>
      <c r="F786" s="94"/>
      <c r="G786" s="94"/>
      <c r="H786" s="94"/>
      <c r="I786" s="83"/>
    </row>
    <row r="787">
      <c r="A787" s="94"/>
      <c r="B787" s="94"/>
      <c r="C787" s="94"/>
      <c r="D787" s="94"/>
      <c r="E787" s="94"/>
      <c r="F787" s="94"/>
      <c r="G787" s="94"/>
      <c r="H787" s="94"/>
      <c r="I787" s="83"/>
    </row>
    <row r="788">
      <c r="A788" s="94"/>
      <c r="B788" s="94"/>
      <c r="C788" s="94"/>
      <c r="D788" s="94"/>
      <c r="E788" s="94"/>
      <c r="F788" s="94"/>
      <c r="G788" s="94"/>
      <c r="H788" s="94"/>
      <c r="I788" s="83"/>
    </row>
    <row r="789">
      <c r="A789" s="94"/>
      <c r="B789" s="94"/>
      <c r="C789" s="94"/>
      <c r="D789" s="94"/>
      <c r="E789" s="94"/>
      <c r="F789" s="94"/>
      <c r="G789" s="94"/>
      <c r="H789" s="94"/>
      <c r="I789" s="83"/>
    </row>
    <row r="790">
      <c r="A790" s="94"/>
      <c r="B790" s="94"/>
      <c r="C790" s="94"/>
      <c r="D790" s="94"/>
      <c r="E790" s="94"/>
      <c r="F790" s="94"/>
      <c r="G790" s="94"/>
      <c r="H790" s="94"/>
      <c r="I790" s="83"/>
    </row>
    <row r="791">
      <c r="A791" s="94"/>
      <c r="B791" s="94"/>
      <c r="C791" s="94"/>
      <c r="D791" s="94"/>
      <c r="E791" s="94"/>
      <c r="F791" s="94"/>
      <c r="G791" s="94"/>
      <c r="H791" s="94"/>
      <c r="I791" s="83"/>
    </row>
    <row r="792">
      <c r="A792" s="94"/>
      <c r="B792" s="94"/>
      <c r="C792" s="94"/>
      <c r="D792" s="94"/>
      <c r="E792" s="94"/>
      <c r="F792" s="94"/>
      <c r="G792" s="94"/>
      <c r="H792" s="94"/>
      <c r="I792" s="83"/>
    </row>
    <row r="793">
      <c r="A793" s="94"/>
      <c r="B793" s="94"/>
      <c r="C793" s="94"/>
      <c r="D793" s="94"/>
      <c r="E793" s="94"/>
      <c r="F793" s="94"/>
      <c r="G793" s="94"/>
      <c r="H793" s="94"/>
      <c r="I793" s="83"/>
    </row>
    <row r="794">
      <c r="A794" s="94"/>
      <c r="B794" s="94"/>
      <c r="C794" s="94"/>
      <c r="D794" s="94"/>
      <c r="E794" s="94"/>
      <c r="F794" s="94"/>
      <c r="G794" s="94"/>
      <c r="H794" s="94"/>
      <c r="I794" s="83"/>
    </row>
    <row r="795">
      <c r="A795" s="94"/>
      <c r="B795" s="94"/>
      <c r="C795" s="94"/>
      <c r="D795" s="94"/>
      <c r="E795" s="94"/>
      <c r="F795" s="94"/>
      <c r="G795" s="94"/>
      <c r="H795" s="94"/>
      <c r="I795" s="83"/>
    </row>
    <row r="796">
      <c r="A796" s="94"/>
      <c r="B796" s="94"/>
      <c r="C796" s="94"/>
      <c r="D796" s="94"/>
      <c r="E796" s="94"/>
      <c r="F796" s="94"/>
      <c r="G796" s="94"/>
      <c r="H796" s="94"/>
      <c r="I796" s="83"/>
    </row>
    <row r="797">
      <c r="A797" s="94"/>
      <c r="B797" s="94"/>
      <c r="C797" s="94"/>
      <c r="D797" s="94"/>
      <c r="E797" s="94"/>
      <c r="F797" s="94"/>
      <c r="G797" s="94"/>
      <c r="H797" s="94"/>
      <c r="I797" s="83"/>
    </row>
    <row r="798">
      <c r="A798" s="94"/>
      <c r="B798" s="94"/>
      <c r="C798" s="94"/>
      <c r="D798" s="94"/>
      <c r="E798" s="94"/>
      <c r="F798" s="94"/>
      <c r="G798" s="94"/>
      <c r="H798" s="94"/>
      <c r="I798" s="83"/>
    </row>
    <row r="799">
      <c r="A799" s="94"/>
      <c r="B799" s="94"/>
      <c r="C799" s="94"/>
      <c r="D799" s="94"/>
      <c r="E799" s="94"/>
      <c r="F799" s="94"/>
      <c r="G799" s="94"/>
      <c r="H799" s="94"/>
      <c r="I799" s="83"/>
    </row>
    <row r="800">
      <c r="A800" s="94"/>
      <c r="B800" s="94"/>
      <c r="C800" s="94"/>
      <c r="D800" s="94"/>
      <c r="E800" s="94"/>
      <c r="F800" s="94"/>
      <c r="G800" s="94"/>
      <c r="H800" s="94"/>
      <c r="I800" s="83"/>
    </row>
    <row r="801">
      <c r="A801" s="94"/>
      <c r="B801" s="94"/>
      <c r="C801" s="94"/>
      <c r="D801" s="94"/>
      <c r="E801" s="94"/>
      <c r="F801" s="94"/>
      <c r="G801" s="94"/>
      <c r="H801" s="94"/>
      <c r="I801" s="83"/>
    </row>
    <row r="802">
      <c r="A802" s="94"/>
      <c r="B802" s="94"/>
      <c r="C802" s="94"/>
      <c r="D802" s="94"/>
      <c r="E802" s="94"/>
      <c r="F802" s="94"/>
      <c r="G802" s="94"/>
      <c r="H802" s="94"/>
      <c r="I802" s="83"/>
    </row>
    <row r="803">
      <c r="A803" s="94"/>
      <c r="B803" s="94"/>
      <c r="C803" s="94"/>
      <c r="D803" s="94"/>
      <c r="E803" s="94"/>
      <c r="F803" s="94"/>
      <c r="G803" s="94"/>
      <c r="H803" s="94"/>
      <c r="I803" s="83"/>
    </row>
    <row r="804">
      <c r="A804" s="94"/>
      <c r="B804" s="94"/>
      <c r="C804" s="94"/>
      <c r="D804" s="94"/>
      <c r="E804" s="94"/>
      <c r="F804" s="94"/>
      <c r="G804" s="94"/>
      <c r="H804" s="94"/>
      <c r="I804" s="83"/>
    </row>
    <row r="805">
      <c r="A805" s="94"/>
      <c r="B805" s="94"/>
      <c r="C805" s="94"/>
      <c r="D805" s="94"/>
      <c r="E805" s="94"/>
      <c r="F805" s="94"/>
      <c r="G805" s="94"/>
      <c r="H805" s="94"/>
      <c r="I805" s="83"/>
    </row>
    <row r="806">
      <c r="A806" s="94"/>
      <c r="B806" s="94"/>
      <c r="C806" s="94"/>
      <c r="D806" s="94"/>
      <c r="E806" s="94"/>
      <c r="F806" s="94"/>
      <c r="G806" s="94"/>
      <c r="H806" s="94"/>
      <c r="I806" s="83"/>
    </row>
    <row r="807">
      <c r="A807" s="94"/>
      <c r="B807" s="94"/>
      <c r="C807" s="94"/>
      <c r="D807" s="94"/>
      <c r="E807" s="94"/>
      <c r="F807" s="94"/>
      <c r="G807" s="94"/>
      <c r="H807" s="94"/>
      <c r="I807" s="83"/>
    </row>
    <row r="808">
      <c r="A808" s="94"/>
      <c r="B808" s="94"/>
      <c r="C808" s="94"/>
      <c r="D808" s="94"/>
      <c r="E808" s="94"/>
      <c r="F808" s="94"/>
      <c r="G808" s="94"/>
      <c r="H808" s="94"/>
      <c r="I808" s="83"/>
    </row>
    <row r="809">
      <c r="A809" s="94"/>
      <c r="B809" s="94"/>
      <c r="C809" s="94"/>
      <c r="D809" s="94"/>
      <c r="E809" s="94"/>
      <c r="F809" s="94"/>
      <c r="G809" s="94"/>
      <c r="H809" s="94"/>
      <c r="I809" s="83"/>
    </row>
    <row r="810">
      <c r="A810" s="94"/>
      <c r="B810" s="94"/>
      <c r="C810" s="94"/>
      <c r="D810" s="94"/>
      <c r="E810" s="94"/>
      <c r="F810" s="94"/>
      <c r="G810" s="94"/>
      <c r="H810" s="94"/>
      <c r="I810" s="83"/>
    </row>
    <row r="811">
      <c r="A811" s="94"/>
      <c r="B811" s="94"/>
      <c r="C811" s="94"/>
      <c r="D811" s="94"/>
      <c r="E811" s="94"/>
      <c r="F811" s="94"/>
      <c r="G811" s="94"/>
      <c r="H811" s="94"/>
      <c r="I811" s="83"/>
    </row>
    <row r="812">
      <c r="A812" s="94"/>
      <c r="B812" s="94"/>
      <c r="C812" s="94"/>
      <c r="D812" s="94"/>
      <c r="E812" s="94"/>
      <c r="F812" s="94"/>
      <c r="G812" s="94"/>
      <c r="H812" s="94"/>
      <c r="I812" s="83"/>
    </row>
    <row r="813">
      <c r="A813" s="94"/>
      <c r="B813" s="94"/>
      <c r="C813" s="94"/>
      <c r="D813" s="94"/>
      <c r="E813" s="94"/>
      <c r="F813" s="94"/>
      <c r="G813" s="94"/>
      <c r="H813" s="94"/>
      <c r="I813" s="83"/>
    </row>
    <row r="814">
      <c r="A814" s="94"/>
      <c r="B814" s="94"/>
      <c r="C814" s="94"/>
      <c r="D814" s="94"/>
      <c r="E814" s="94"/>
      <c r="F814" s="94"/>
      <c r="G814" s="94"/>
      <c r="H814" s="94"/>
      <c r="I814" s="83"/>
    </row>
    <row r="815">
      <c r="A815" s="94"/>
      <c r="B815" s="94"/>
      <c r="C815" s="94"/>
      <c r="D815" s="94"/>
      <c r="E815" s="94"/>
      <c r="F815" s="94"/>
      <c r="G815" s="94"/>
      <c r="H815" s="94"/>
      <c r="I815" s="83"/>
    </row>
    <row r="816">
      <c r="A816" s="94"/>
      <c r="B816" s="94"/>
      <c r="C816" s="94"/>
      <c r="D816" s="94"/>
      <c r="E816" s="94"/>
      <c r="F816" s="94"/>
      <c r="G816" s="94"/>
      <c r="H816" s="94"/>
      <c r="I816" s="83"/>
    </row>
    <row r="817">
      <c r="A817" s="94"/>
      <c r="B817" s="94"/>
      <c r="C817" s="94"/>
      <c r="D817" s="94"/>
      <c r="E817" s="94"/>
      <c r="F817" s="94"/>
      <c r="G817" s="94"/>
      <c r="H817" s="94"/>
      <c r="I817" s="83"/>
    </row>
    <row r="818">
      <c r="A818" s="94"/>
      <c r="B818" s="94"/>
      <c r="C818" s="94"/>
      <c r="D818" s="94"/>
      <c r="E818" s="94"/>
      <c r="F818" s="94"/>
      <c r="G818" s="94"/>
      <c r="H818" s="94"/>
      <c r="I818" s="83"/>
    </row>
    <row r="819">
      <c r="A819" s="94"/>
      <c r="B819" s="94"/>
      <c r="C819" s="94"/>
      <c r="D819" s="94"/>
      <c r="E819" s="94"/>
      <c r="F819" s="94"/>
      <c r="G819" s="94"/>
      <c r="H819" s="94"/>
      <c r="I819" s="83"/>
    </row>
    <row r="820">
      <c r="A820" s="94"/>
      <c r="B820" s="94"/>
      <c r="C820" s="94"/>
      <c r="D820" s="94"/>
      <c r="E820" s="94"/>
      <c r="F820" s="94"/>
      <c r="G820" s="94"/>
      <c r="H820" s="94"/>
      <c r="I820" s="83"/>
    </row>
    <row r="821">
      <c r="A821" s="94"/>
      <c r="B821" s="94"/>
      <c r="C821" s="94"/>
      <c r="D821" s="94"/>
      <c r="E821" s="94"/>
      <c r="F821" s="94"/>
      <c r="G821" s="94"/>
      <c r="H821" s="94"/>
      <c r="I821" s="83"/>
    </row>
    <row r="822">
      <c r="A822" s="94"/>
      <c r="B822" s="94"/>
      <c r="C822" s="94"/>
      <c r="D822" s="94"/>
      <c r="E822" s="94"/>
      <c r="F822" s="94"/>
      <c r="G822" s="94"/>
      <c r="H822" s="94"/>
      <c r="I822" s="83"/>
    </row>
    <row r="823">
      <c r="A823" s="94"/>
      <c r="B823" s="94"/>
      <c r="C823" s="94"/>
      <c r="D823" s="94"/>
      <c r="E823" s="94"/>
      <c r="F823" s="94"/>
      <c r="G823" s="94"/>
      <c r="H823" s="94"/>
      <c r="I823" s="83"/>
    </row>
    <row r="824">
      <c r="A824" s="94"/>
      <c r="B824" s="94"/>
      <c r="C824" s="94"/>
      <c r="D824" s="94"/>
      <c r="E824" s="94"/>
      <c r="F824" s="94"/>
      <c r="G824" s="94"/>
      <c r="H824" s="94"/>
      <c r="I824" s="83"/>
    </row>
    <row r="825">
      <c r="A825" s="94"/>
      <c r="B825" s="94"/>
      <c r="C825" s="94"/>
      <c r="D825" s="94"/>
      <c r="E825" s="94"/>
      <c r="F825" s="94"/>
      <c r="G825" s="94"/>
      <c r="H825" s="94"/>
      <c r="I825" s="83"/>
    </row>
    <row r="826">
      <c r="A826" s="94"/>
      <c r="B826" s="94"/>
      <c r="C826" s="94"/>
      <c r="D826" s="94"/>
      <c r="E826" s="94"/>
      <c r="F826" s="94"/>
      <c r="G826" s="94"/>
      <c r="H826" s="94"/>
      <c r="I826" s="83"/>
    </row>
    <row r="827">
      <c r="A827" s="94"/>
      <c r="B827" s="94"/>
      <c r="C827" s="94"/>
      <c r="D827" s="94"/>
      <c r="E827" s="94"/>
      <c r="F827" s="94"/>
      <c r="G827" s="94"/>
      <c r="H827" s="94"/>
      <c r="I827" s="83"/>
    </row>
    <row r="828">
      <c r="A828" s="94"/>
      <c r="B828" s="94"/>
      <c r="C828" s="94"/>
      <c r="D828" s="94"/>
      <c r="E828" s="94"/>
      <c r="F828" s="94"/>
      <c r="G828" s="94"/>
      <c r="H828" s="94"/>
      <c r="I828" s="83"/>
    </row>
    <row r="829">
      <c r="A829" s="94"/>
      <c r="B829" s="94"/>
      <c r="C829" s="94"/>
      <c r="D829" s="94"/>
      <c r="E829" s="94"/>
      <c r="F829" s="94"/>
      <c r="G829" s="94"/>
      <c r="H829" s="94"/>
      <c r="I829" s="83"/>
    </row>
    <row r="830">
      <c r="A830" s="94"/>
      <c r="B830" s="94"/>
      <c r="C830" s="94"/>
      <c r="D830" s="94"/>
      <c r="E830" s="94"/>
      <c r="F830" s="94"/>
      <c r="G830" s="94"/>
      <c r="H830" s="94"/>
      <c r="I830" s="83"/>
    </row>
    <row r="831">
      <c r="A831" s="94"/>
      <c r="B831" s="94"/>
      <c r="C831" s="94"/>
      <c r="D831" s="94"/>
      <c r="E831" s="94"/>
      <c r="F831" s="94"/>
      <c r="G831" s="94"/>
      <c r="H831" s="94"/>
      <c r="I831" s="83"/>
    </row>
    <row r="832">
      <c r="A832" s="94"/>
      <c r="B832" s="94"/>
      <c r="C832" s="94"/>
      <c r="D832" s="94"/>
      <c r="E832" s="94"/>
      <c r="F832" s="94"/>
      <c r="G832" s="94"/>
      <c r="H832" s="94"/>
      <c r="I832" s="83"/>
    </row>
    <row r="833">
      <c r="A833" s="94"/>
      <c r="B833" s="94"/>
      <c r="C833" s="94"/>
      <c r="D833" s="94"/>
      <c r="E833" s="94"/>
      <c r="F833" s="94"/>
      <c r="G833" s="94"/>
      <c r="H833" s="94"/>
      <c r="I833" s="83"/>
    </row>
    <row r="834">
      <c r="A834" s="94"/>
      <c r="B834" s="94"/>
      <c r="C834" s="94"/>
      <c r="D834" s="94"/>
      <c r="E834" s="94"/>
      <c r="F834" s="94"/>
      <c r="G834" s="94"/>
      <c r="H834" s="94"/>
      <c r="I834" s="83"/>
    </row>
    <row r="835">
      <c r="A835" s="94"/>
      <c r="B835" s="94"/>
      <c r="C835" s="94"/>
      <c r="D835" s="94"/>
      <c r="E835" s="94"/>
      <c r="F835" s="94"/>
      <c r="G835" s="94"/>
      <c r="H835" s="94"/>
      <c r="I835" s="83"/>
    </row>
    <row r="836">
      <c r="A836" s="94"/>
      <c r="B836" s="94"/>
      <c r="C836" s="94"/>
      <c r="D836" s="94"/>
      <c r="E836" s="94"/>
      <c r="F836" s="94"/>
      <c r="G836" s="94"/>
      <c r="H836" s="94"/>
      <c r="I836" s="83"/>
    </row>
    <row r="837">
      <c r="A837" s="94"/>
      <c r="B837" s="94"/>
      <c r="C837" s="94"/>
      <c r="D837" s="94"/>
      <c r="E837" s="94"/>
      <c r="F837" s="94"/>
      <c r="G837" s="94"/>
      <c r="H837" s="94"/>
      <c r="I837" s="83"/>
    </row>
    <row r="838">
      <c r="A838" s="94"/>
      <c r="B838" s="94"/>
      <c r="C838" s="94"/>
      <c r="D838" s="94"/>
      <c r="E838" s="94"/>
      <c r="F838" s="94"/>
      <c r="G838" s="94"/>
      <c r="H838" s="94"/>
      <c r="I838" s="83"/>
    </row>
    <row r="839">
      <c r="A839" s="94"/>
      <c r="B839" s="94"/>
      <c r="C839" s="94"/>
      <c r="D839" s="94"/>
      <c r="E839" s="94"/>
      <c r="F839" s="94"/>
      <c r="G839" s="94"/>
      <c r="H839" s="94"/>
      <c r="I839" s="83"/>
    </row>
    <row r="840">
      <c r="A840" s="94"/>
      <c r="B840" s="94"/>
      <c r="C840" s="94"/>
      <c r="D840" s="94"/>
      <c r="E840" s="94"/>
      <c r="F840" s="94"/>
      <c r="G840" s="94"/>
      <c r="H840" s="94"/>
      <c r="I840" s="83"/>
    </row>
    <row r="841">
      <c r="A841" s="94"/>
      <c r="B841" s="94"/>
      <c r="C841" s="94"/>
      <c r="D841" s="94"/>
      <c r="E841" s="94"/>
      <c r="F841" s="94"/>
      <c r="G841" s="94"/>
      <c r="H841" s="94"/>
      <c r="I841" s="83"/>
    </row>
    <row r="842">
      <c r="A842" s="94"/>
      <c r="B842" s="94"/>
      <c r="C842" s="94"/>
      <c r="D842" s="94"/>
      <c r="E842" s="94"/>
      <c r="F842" s="94"/>
      <c r="G842" s="94"/>
      <c r="H842" s="94"/>
      <c r="I842" s="83"/>
    </row>
    <row r="843">
      <c r="A843" s="94"/>
      <c r="B843" s="94"/>
      <c r="C843" s="94"/>
      <c r="D843" s="94"/>
      <c r="E843" s="94"/>
      <c r="F843" s="94"/>
      <c r="G843" s="94"/>
      <c r="H843" s="94"/>
      <c r="I843" s="83"/>
    </row>
    <row r="844">
      <c r="A844" s="94"/>
      <c r="B844" s="94"/>
      <c r="C844" s="94"/>
      <c r="D844" s="94"/>
      <c r="E844" s="94"/>
      <c r="F844" s="94"/>
      <c r="G844" s="94"/>
      <c r="H844" s="94"/>
      <c r="I844" s="83"/>
    </row>
    <row r="845">
      <c r="A845" s="94"/>
      <c r="B845" s="94"/>
      <c r="C845" s="94"/>
      <c r="D845" s="94"/>
      <c r="E845" s="94"/>
      <c r="F845" s="94"/>
      <c r="G845" s="94"/>
      <c r="H845" s="94"/>
      <c r="I845" s="83"/>
    </row>
    <row r="846">
      <c r="A846" s="94"/>
      <c r="B846" s="94"/>
      <c r="C846" s="94"/>
      <c r="D846" s="94"/>
      <c r="E846" s="94"/>
      <c r="F846" s="94"/>
      <c r="G846" s="94"/>
      <c r="H846" s="94"/>
      <c r="I846" s="83"/>
    </row>
    <row r="847">
      <c r="A847" s="94"/>
      <c r="B847" s="94"/>
      <c r="C847" s="94"/>
      <c r="D847" s="94"/>
      <c r="E847" s="94"/>
      <c r="F847" s="94"/>
      <c r="G847" s="94"/>
      <c r="H847" s="94"/>
      <c r="I847" s="83"/>
    </row>
    <row r="848">
      <c r="A848" s="94"/>
      <c r="B848" s="94"/>
      <c r="C848" s="94"/>
      <c r="D848" s="94"/>
      <c r="E848" s="94"/>
      <c r="F848" s="94"/>
      <c r="G848" s="94"/>
      <c r="H848" s="94"/>
      <c r="I848" s="83"/>
    </row>
    <row r="849">
      <c r="A849" s="94"/>
      <c r="B849" s="94"/>
      <c r="C849" s="94"/>
      <c r="D849" s="94"/>
      <c r="E849" s="94"/>
      <c r="F849" s="94"/>
      <c r="G849" s="94"/>
      <c r="H849" s="94"/>
      <c r="I849" s="83"/>
    </row>
    <row r="850">
      <c r="A850" s="94"/>
      <c r="B850" s="94"/>
      <c r="C850" s="94"/>
      <c r="D850" s="94"/>
      <c r="E850" s="94"/>
      <c r="F850" s="94"/>
      <c r="G850" s="94"/>
      <c r="H850" s="94"/>
      <c r="I850" s="83"/>
    </row>
    <row r="851">
      <c r="A851" s="94"/>
      <c r="B851" s="94"/>
      <c r="C851" s="94"/>
      <c r="D851" s="94"/>
      <c r="E851" s="94"/>
      <c r="F851" s="94"/>
      <c r="G851" s="94"/>
      <c r="H851" s="94"/>
      <c r="I851" s="83"/>
    </row>
    <row r="852">
      <c r="A852" s="94"/>
      <c r="B852" s="94"/>
      <c r="C852" s="94"/>
      <c r="D852" s="94"/>
      <c r="E852" s="94"/>
      <c r="F852" s="94"/>
      <c r="G852" s="94"/>
      <c r="H852" s="94"/>
      <c r="I852" s="83"/>
    </row>
    <row r="853">
      <c r="A853" s="94"/>
      <c r="B853" s="94"/>
      <c r="C853" s="94"/>
      <c r="D853" s="94"/>
      <c r="E853" s="94"/>
      <c r="F853" s="94"/>
      <c r="G853" s="94"/>
      <c r="H853" s="94"/>
      <c r="I853" s="83"/>
    </row>
    <row r="854">
      <c r="A854" s="94"/>
      <c r="B854" s="94"/>
      <c r="C854" s="94"/>
      <c r="D854" s="94"/>
      <c r="E854" s="94"/>
      <c r="F854" s="94"/>
      <c r="G854" s="94"/>
      <c r="H854" s="94"/>
      <c r="I854" s="83"/>
    </row>
    <row r="855">
      <c r="A855" s="94"/>
      <c r="B855" s="94"/>
      <c r="C855" s="94"/>
      <c r="D855" s="94"/>
      <c r="E855" s="94"/>
      <c r="F855" s="94"/>
      <c r="G855" s="94"/>
      <c r="H855" s="94"/>
      <c r="I855" s="83"/>
    </row>
    <row r="856">
      <c r="A856" s="94"/>
      <c r="B856" s="94"/>
      <c r="C856" s="94"/>
      <c r="D856" s="94"/>
      <c r="E856" s="94"/>
      <c r="F856" s="94"/>
      <c r="G856" s="94"/>
      <c r="H856" s="94"/>
      <c r="I856" s="83"/>
    </row>
    <row r="857">
      <c r="A857" s="94"/>
      <c r="B857" s="94"/>
      <c r="C857" s="94"/>
      <c r="D857" s="94"/>
      <c r="E857" s="94"/>
      <c r="F857" s="94"/>
      <c r="G857" s="94"/>
      <c r="H857" s="94"/>
      <c r="I857" s="83"/>
    </row>
    <row r="858">
      <c r="A858" s="94"/>
      <c r="B858" s="94"/>
      <c r="C858" s="94"/>
      <c r="D858" s="94"/>
      <c r="E858" s="94"/>
      <c r="F858" s="94"/>
      <c r="G858" s="94"/>
      <c r="H858" s="94"/>
      <c r="I858" s="83"/>
    </row>
    <row r="859">
      <c r="A859" s="94"/>
      <c r="B859" s="94"/>
      <c r="C859" s="94"/>
      <c r="D859" s="94"/>
      <c r="E859" s="94"/>
      <c r="F859" s="94"/>
      <c r="G859" s="94"/>
      <c r="H859" s="94"/>
      <c r="I859" s="83"/>
    </row>
    <row r="860">
      <c r="A860" s="94"/>
      <c r="B860" s="94"/>
      <c r="C860" s="94"/>
      <c r="D860" s="94"/>
      <c r="E860" s="94"/>
      <c r="F860" s="94"/>
      <c r="G860" s="94"/>
      <c r="H860" s="94"/>
      <c r="I860" s="83"/>
    </row>
    <row r="861">
      <c r="A861" s="94"/>
      <c r="B861" s="94"/>
      <c r="C861" s="94"/>
      <c r="D861" s="94"/>
      <c r="E861" s="94"/>
      <c r="F861" s="94"/>
      <c r="G861" s="94"/>
      <c r="H861" s="94"/>
      <c r="I861" s="83"/>
    </row>
    <row r="862">
      <c r="A862" s="94"/>
      <c r="B862" s="94"/>
      <c r="C862" s="94"/>
      <c r="D862" s="94"/>
      <c r="E862" s="94"/>
      <c r="F862" s="94"/>
      <c r="G862" s="94"/>
      <c r="H862" s="94"/>
      <c r="I862" s="83"/>
    </row>
    <row r="863">
      <c r="A863" s="94"/>
      <c r="B863" s="94"/>
      <c r="C863" s="94"/>
      <c r="D863" s="94"/>
      <c r="E863" s="94"/>
      <c r="F863" s="94"/>
      <c r="G863" s="94"/>
      <c r="H863" s="94"/>
      <c r="I863" s="83"/>
    </row>
    <row r="864">
      <c r="A864" s="94"/>
      <c r="B864" s="94"/>
      <c r="C864" s="94"/>
      <c r="D864" s="94"/>
      <c r="E864" s="94"/>
      <c r="F864" s="94"/>
      <c r="G864" s="94"/>
      <c r="H864" s="94"/>
      <c r="I864" s="83"/>
    </row>
    <row r="865">
      <c r="A865" s="94"/>
      <c r="B865" s="94"/>
      <c r="C865" s="94"/>
      <c r="D865" s="94"/>
      <c r="E865" s="94"/>
      <c r="F865" s="94"/>
      <c r="G865" s="94"/>
      <c r="H865" s="94"/>
      <c r="I865" s="83"/>
    </row>
    <row r="866">
      <c r="A866" s="94"/>
      <c r="B866" s="94"/>
      <c r="C866" s="94"/>
      <c r="D866" s="94"/>
      <c r="E866" s="94"/>
      <c r="F866" s="94"/>
      <c r="G866" s="94"/>
      <c r="H866" s="94"/>
      <c r="I866" s="83"/>
    </row>
    <row r="867">
      <c r="A867" s="94"/>
      <c r="B867" s="94"/>
      <c r="C867" s="94"/>
      <c r="D867" s="94"/>
      <c r="E867" s="94"/>
      <c r="F867" s="94"/>
      <c r="G867" s="94"/>
      <c r="H867" s="94"/>
      <c r="I867" s="83"/>
    </row>
    <row r="868">
      <c r="A868" s="94"/>
      <c r="B868" s="94"/>
      <c r="C868" s="94"/>
      <c r="D868" s="94"/>
      <c r="E868" s="94"/>
      <c r="F868" s="94"/>
      <c r="G868" s="94"/>
      <c r="H868" s="94"/>
      <c r="I868" s="83"/>
    </row>
    <row r="869">
      <c r="A869" s="94"/>
      <c r="B869" s="94"/>
      <c r="C869" s="94"/>
      <c r="D869" s="94"/>
      <c r="E869" s="94"/>
      <c r="F869" s="94"/>
      <c r="G869" s="94"/>
      <c r="H869" s="94"/>
      <c r="I869" s="83"/>
    </row>
    <row r="870">
      <c r="A870" s="94"/>
      <c r="B870" s="94"/>
      <c r="C870" s="94"/>
      <c r="D870" s="94"/>
      <c r="E870" s="94"/>
      <c r="F870" s="94"/>
      <c r="G870" s="94"/>
      <c r="H870" s="94"/>
      <c r="I870" s="83"/>
    </row>
    <row r="871">
      <c r="A871" s="94"/>
      <c r="B871" s="94"/>
      <c r="C871" s="94"/>
      <c r="D871" s="94"/>
      <c r="E871" s="94"/>
      <c r="F871" s="94"/>
      <c r="G871" s="94"/>
      <c r="H871" s="94"/>
      <c r="I871" s="83"/>
    </row>
    <row r="872">
      <c r="A872" s="94"/>
      <c r="B872" s="94"/>
      <c r="C872" s="94"/>
      <c r="D872" s="94"/>
      <c r="E872" s="94"/>
      <c r="F872" s="94"/>
      <c r="G872" s="94"/>
      <c r="H872" s="94"/>
      <c r="I872" s="83"/>
    </row>
    <row r="873">
      <c r="A873" s="94"/>
      <c r="B873" s="94"/>
      <c r="C873" s="94"/>
      <c r="D873" s="94"/>
      <c r="E873" s="94"/>
      <c r="F873" s="94"/>
      <c r="G873" s="94"/>
      <c r="H873" s="94"/>
      <c r="I873" s="83"/>
    </row>
    <row r="874">
      <c r="A874" s="94"/>
      <c r="B874" s="94"/>
      <c r="C874" s="94"/>
      <c r="D874" s="94"/>
      <c r="E874" s="94"/>
      <c r="F874" s="94"/>
      <c r="G874" s="94"/>
      <c r="H874" s="94"/>
      <c r="I874" s="83"/>
    </row>
    <row r="875">
      <c r="A875" s="94"/>
      <c r="B875" s="94"/>
      <c r="C875" s="94"/>
      <c r="D875" s="94"/>
      <c r="E875" s="94"/>
      <c r="F875" s="94"/>
      <c r="G875" s="94"/>
      <c r="H875" s="94"/>
      <c r="I875" s="83"/>
    </row>
    <row r="876">
      <c r="A876" s="94"/>
      <c r="B876" s="94"/>
      <c r="C876" s="94"/>
      <c r="D876" s="94"/>
      <c r="E876" s="94"/>
      <c r="F876" s="94"/>
      <c r="G876" s="94"/>
      <c r="H876" s="94"/>
      <c r="I876" s="83"/>
    </row>
    <row r="877">
      <c r="A877" s="94"/>
      <c r="B877" s="94"/>
      <c r="C877" s="94"/>
      <c r="D877" s="94"/>
      <c r="E877" s="94"/>
      <c r="F877" s="94"/>
      <c r="G877" s="94"/>
      <c r="H877" s="94"/>
      <c r="I877" s="83"/>
    </row>
    <row r="878">
      <c r="A878" s="94"/>
      <c r="B878" s="94"/>
      <c r="C878" s="94"/>
      <c r="D878" s="94"/>
      <c r="E878" s="94"/>
      <c r="F878" s="94"/>
      <c r="G878" s="94"/>
      <c r="H878" s="94"/>
      <c r="I878" s="83"/>
    </row>
    <row r="879">
      <c r="A879" s="94"/>
      <c r="B879" s="94"/>
      <c r="C879" s="94"/>
      <c r="D879" s="94"/>
      <c r="E879" s="94"/>
      <c r="F879" s="94"/>
      <c r="G879" s="94"/>
      <c r="H879" s="94"/>
      <c r="I879" s="83"/>
    </row>
    <row r="880">
      <c r="A880" s="94"/>
      <c r="B880" s="94"/>
      <c r="C880" s="94"/>
      <c r="D880" s="94"/>
      <c r="E880" s="94"/>
      <c r="F880" s="94"/>
      <c r="G880" s="94"/>
      <c r="H880" s="94"/>
      <c r="I880" s="83"/>
    </row>
    <row r="881">
      <c r="A881" s="94"/>
      <c r="B881" s="94"/>
      <c r="C881" s="94"/>
      <c r="D881" s="94"/>
      <c r="E881" s="94"/>
      <c r="F881" s="94"/>
      <c r="G881" s="94"/>
      <c r="H881" s="94"/>
      <c r="I881" s="83"/>
    </row>
    <row r="882">
      <c r="A882" s="94"/>
      <c r="B882" s="94"/>
      <c r="C882" s="94"/>
      <c r="D882" s="94"/>
      <c r="E882" s="94"/>
      <c r="F882" s="94"/>
      <c r="G882" s="94"/>
      <c r="H882" s="94"/>
      <c r="I882" s="83"/>
    </row>
    <row r="883">
      <c r="A883" s="94"/>
      <c r="B883" s="94"/>
      <c r="C883" s="94"/>
      <c r="D883" s="94"/>
      <c r="E883" s="94"/>
      <c r="F883" s="94"/>
      <c r="G883" s="94"/>
      <c r="H883" s="94"/>
      <c r="I883" s="83"/>
    </row>
    <row r="884">
      <c r="A884" s="94"/>
      <c r="B884" s="94"/>
      <c r="C884" s="94"/>
      <c r="D884" s="94"/>
      <c r="E884" s="94"/>
      <c r="F884" s="94"/>
      <c r="G884" s="94"/>
      <c r="H884" s="94"/>
      <c r="I884" s="83"/>
    </row>
    <row r="885">
      <c r="A885" s="94"/>
      <c r="B885" s="94"/>
      <c r="C885" s="94"/>
      <c r="D885" s="94"/>
      <c r="E885" s="94"/>
      <c r="F885" s="94"/>
      <c r="G885" s="94"/>
      <c r="H885" s="94"/>
      <c r="I885" s="83"/>
    </row>
    <row r="886">
      <c r="A886" s="94"/>
      <c r="B886" s="94"/>
      <c r="C886" s="94"/>
      <c r="D886" s="94"/>
      <c r="E886" s="94"/>
      <c r="F886" s="94"/>
      <c r="G886" s="94"/>
      <c r="H886" s="94"/>
      <c r="I886" s="83"/>
    </row>
    <row r="887">
      <c r="A887" s="94"/>
      <c r="B887" s="94"/>
      <c r="C887" s="94"/>
      <c r="D887" s="94"/>
      <c r="E887" s="94"/>
      <c r="F887" s="94"/>
      <c r="G887" s="94"/>
      <c r="H887" s="94"/>
      <c r="I887" s="83"/>
    </row>
    <row r="888">
      <c r="A888" s="94"/>
      <c r="B888" s="94"/>
      <c r="C888" s="94"/>
      <c r="D888" s="94"/>
      <c r="E888" s="94"/>
      <c r="F888" s="94"/>
      <c r="G888" s="94"/>
      <c r="H888" s="94"/>
      <c r="I888" s="83"/>
    </row>
    <row r="889">
      <c r="A889" s="94"/>
      <c r="B889" s="94"/>
      <c r="C889" s="94"/>
      <c r="D889" s="94"/>
      <c r="E889" s="94"/>
      <c r="F889" s="94"/>
      <c r="G889" s="94"/>
      <c r="H889" s="94"/>
      <c r="I889" s="83"/>
    </row>
    <row r="890">
      <c r="A890" s="94"/>
      <c r="B890" s="94"/>
      <c r="C890" s="94"/>
      <c r="D890" s="94"/>
      <c r="E890" s="94"/>
      <c r="F890" s="94"/>
      <c r="G890" s="94"/>
      <c r="H890" s="94"/>
      <c r="I890" s="83"/>
    </row>
    <row r="891">
      <c r="A891" s="94"/>
      <c r="B891" s="94"/>
      <c r="C891" s="94"/>
      <c r="D891" s="94"/>
      <c r="E891" s="94"/>
      <c r="F891" s="94"/>
      <c r="G891" s="94"/>
      <c r="H891" s="94"/>
      <c r="I891" s="83"/>
    </row>
    <row r="892">
      <c r="A892" s="94"/>
      <c r="B892" s="94"/>
      <c r="C892" s="94"/>
      <c r="D892" s="94"/>
      <c r="E892" s="94"/>
      <c r="F892" s="94"/>
      <c r="G892" s="94"/>
      <c r="H892" s="94"/>
      <c r="I892" s="83"/>
    </row>
    <row r="893">
      <c r="A893" s="94"/>
      <c r="B893" s="94"/>
      <c r="C893" s="94"/>
      <c r="D893" s="94"/>
      <c r="E893" s="94"/>
      <c r="F893" s="94"/>
      <c r="G893" s="94"/>
      <c r="H893" s="94"/>
      <c r="I893" s="83"/>
    </row>
    <row r="894">
      <c r="A894" s="94"/>
      <c r="B894" s="94"/>
      <c r="C894" s="94"/>
      <c r="D894" s="94"/>
      <c r="E894" s="94"/>
      <c r="F894" s="94"/>
      <c r="G894" s="94"/>
      <c r="H894" s="94"/>
      <c r="I894" s="83"/>
    </row>
    <row r="895">
      <c r="A895" s="94"/>
      <c r="B895" s="94"/>
      <c r="C895" s="94"/>
      <c r="D895" s="94"/>
      <c r="E895" s="94"/>
      <c r="F895" s="94"/>
      <c r="G895" s="94"/>
      <c r="H895" s="94"/>
      <c r="I895" s="83"/>
    </row>
    <row r="896">
      <c r="A896" s="94"/>
      <c r="B896" s="94"/>
      <c r="C896" s="94"/>
      <c r="D896" s="94"/>
      <c r="E896" s="94"/>
      <c r="F896" s="94"/>
      <c r="G896" s="94"/>
      <c r="H896" s="94"/>
      <c r="I896" s="83"/>
    </row>
    <row r="897">
      <c r="A897" s="94"/>
      <c r="B897" s="94"/>
      <c r="C897" s="94"/>
      <c r="D897" s="94"/>
      <c r="E897" s="94"/>
      <c r="F897" s="94"/>
      <c r="G897" s="94"/>
      <c r="H897" s="94"/>
      <c r="I897" s="83"/>
    </row>
    <row r="898">
      <c r="A898" s="94"/>
      <c r="B898" s="94"/>
      <c r="C898" s="94"/>
      <c r="D898" s="94"/>
      <c r="E898" s="94"/>
      <c r="F898" s="94"/>
      <c r="G898" s="94"/>
      <c r="H898" s="94"/>
      <c r="I898" s="83"/>
    </row>
    <row r="899">
      <c r="A899" s="94"/>
      <c r="B899" s="94"/>
      <c r="C899" s="94"/>
      <c r="D899" s="94"/>
      <c r="E899" s="94"/>
      <c r="F899" s="94"/>
      <c r="G899" s="94"/>
      <c r="H899" s="94"/>
      <c r="I899" s="83"/>
    </row>
    <row r="900">
      <c r="A900" s="94"/>
      <c r="B900" s="94"/>
      <c r="C900" s="94"/>
      <c r="D900" s="94"/>
      <c r="E900" s="94"/>
      <c r="F900" s="94"/>
      <c r="G900" s="94"/>
      <c r="H900" s="94"/>
      <c r="I900" s="83"/>
    </row>
    <row r="901">
      <c r="A901" s="94"/>
      <c r="B901" s="94"/>
      <c r="C901" s="94"/>
      <c r="D901" s="94"/>
      <c r="E901" s="94"/>
      <c r="F901" s="94"/>
      <c r="G901" s="94"/>
      <c r="H901" s="94"/>
      <c r="I901" s="83"/>
    </row>
    <row r="902">
      <c r="A902" s="94"/>
      <c r="B902" s="94"/>
      <c r="C902" s="94"/>
      <c r="D902" s="94"/>
      <c r="E902" s="94"/>
      <c r="F902" s="94"/>
      <c r="G902" s="94"/>
      <c r="H902" s="94"/>
      <c r="I902" s="83"/>
    </row>
    <row r="903">
      <c r="A903" s="94"/>
      <c r="B903" s="94"/>
      <c r="C903" s="94"/>
      <c r="D903" s="94"/>
      <c r="E903" s="94"/>
      <c r="F903" s="94"/>
      <c r="G903" s="94"/>
      <c r="H903" s="94"/>
      <c r="I903" s="83"/>
    </row>
    <row r="904">
      <c r="A904" s="94"/>
      <c r="B904" s="94"/>
      <c r="C904" s="94"/>
      <c r="D904" s="94"/>
      <c r="E904" s="94"/>
      <c r="F904" s="94"/>
      <c r="G904" s="94"/>
      <c r="H904" s="94"/>
      <c r="I904" s="83"/>
    </row>
    <row r="905">
      <c r="A905" s="94"/>
      <c r="B905" s="94"/>
      <c r="C905" s="94"/>
      <c r="D905" s="94"/>
      <c r="E905" s="94"/>
      <c r="F905" s="94"/>
      <c r="G905" s="94"/>
      <c r="H905" s="94"/>
      <c r="I905" s="83"/>
    </row>
    <row r="906">
      <c r="A906" s="94"/>
      <c r="B906" s="94"/>
      <c r="C906" s="94"/>
      <c r="D906" s="94"/>
      <c r="E906" s="94"/>
      <c r="F906" s="94"/>
      <c r="G906" s="94"/>
      <c r="H906" s="94"/>
      <c r="I906" s="83"/>
    </row>
    <row r="907">
      <c r="A907" s="94"/>
      <c r="B907" s="94"/>
      <c r="C907" s="94"/>
      <c r="D907" s="94"/>
      <c r="E907" s="94"/>
      <c r="F907" s="94"/>
      <c r="G907" s="94"/>
      <c r="H907" s="94"/>
      <c r="I907" s="83"/>
    </row>
    <row r="908">
      <c r="A908" s="94"/>
      <c r="B908" s="94"/>
      <c r="C908" s="94"/>
      <c r="D908" s="94"/>
      <c r="E908" s="94"/>
      <c r="F908" s="94"/>
      <c r="G908" s="94"/>
      <c r="H908" s="94"/>
      <c r="I908" s="83"/>
    </row>
    <row r="909">
      <c r="A909" s="94"/>
      <c r="B909" s="94"/>
      <c r="C909" s="94"/>
      <c r="D909" s="94"/>
      <c r="E909" s="94"/>
      <c r="F909" s="94"/>
      <c r="G909" s="94"/>
      <c r="H909" s="94"/>
      <c r="I909" s="83"/>
    </row>
    <row r="910">
      <c r="A910" s="94"/>
      <c r="B910" s="94"/>
      <c r="C910" s="94"/>
      <c r="D910" s="94"/>
      <c r="E910" s="94"/>
      <c r="F910" s="94"/>
      <c r="G910" s="94"/>
      <c r="H910" s="94"/>
      <c r="I910" s="83"/>
    </row>
    <row r="911">
      <c r="A911" s="94"/>
      <c r="B911" s="94"/>
      <c r="C911" s="94"/>
      <c r="D911" s="94"/>
      <c r="E911" s="94"/>
      <c r="F911" s="94"/>
      <c r="G911" s="94"/>
      <c r="H911" s="94"/>
      <c r="I911" s="83"/>
    </row>
    <row r="912">
      <c r="A912" s="94"/>
      <c r="B912" s="94"/>
      <c r="C912" s="94"/>
      <c r="D912" s="94"/>
      <c r="E912" s="94"/>
      <c r="F912" s="94"/>
      <c r="G912" s="94"/>
      <c r="H912" s="94"/>
      <c r="I912" s="83"/>
    </row>
    <row r="913">
      <c r="A913" s="94"/>
      <c r="B913" s="94"/>
      <c r="C913" s="94"/>
      <c r="D913" s="94"/>
      <c r="E913" s="94"/>
      <c r="F913" s="94"/>
      <c r="G913" s="94"/>
      <c r="H913" s="94"/>
      <c r="I913" s="83"/>
    </row>
    <row r="914">
      <c r="A914" s="94"/>
      <c r="B914" s="94"/>
      <c r="C914" s="94"/>
      <c r="D914" s="94"/>
      <c r="E914" s="94"/>
      <c r="F914" s="94"/>
      <c r="G914" s="94"/>
      <c r="H914" s="94"/>
      <c r="I914" s="83"/>
    </row>
    <row r="915">
      <c r="A915" s="94"/>
      <c r="B915" s="94"/>
      <c r="C915" s="94"/>
      <c r="D915" s="94"/>
      <c r="E915" s="94"/>
      <c r="F915" s="94"/>
      <c r="G915" s="94"/>
      <c r="H915" s="94"/>
      <c r="I915" s="83"/>
    </row>
    <row r="916">
      <c r="A916" s="94"/>
      <c r="B916" s="94"/>
      <c r="C916" s="94"/>
      <c r="D916" s="94"/>
      <c r="E916" s="94"/>
      <c r="F916" s="94"/>
      <c r="G916" s="94"/>
      <c r="H916" s="94"/>
      <c r="I916" s="83"/>
    </row>
    <row r="917">
      <c r="A917" s="94"/>
      <c r="B917" s="94"/>
      <c r="C917" s="94"/>
      <c r="D917" s="94"/>
      <c r="E917" s="94"/>
      <c r="F917" s="94"/>
      <c r="G917" s="94"/>
      <c r="H917" s="94"/>
      <c r="I917" s="83"/>
    </row>
    <row r="918">
      <c r="A918" s="94"/>
      <c r="B918" s="94"/>
      <c r="C918" s="94"/>
      <c r="D918" s="94"/>
      <c r="E918" s="94"/>
      <c r="F918" s="94"/>
      <c r="G918" s="94"/>
      <c r="H918" s="94"/>
      <c r="I918" s="83"/>
    </row>
    <row r="919">
      <c r="A919" s="94"/>
      <c r="B919" s="94"/>
      <c r="C919" s="94"/>
      <c r="D919" s="94"/>
      <c r="E919" s="94"/>
      <c r="F919" s="94"/>
      <c r="G919" s="94"/>
      <c r="H919" s="94"/>
      <c r="I919" s="83"/>
    </row>
    <row r="920">
      <c r="A920" s="94"/>
      <c r="B920" s="94"/>
      <c r="C920" s="94"/>
      <c r="D920" s="94"/>
      <c r="E920" s="94"/>
      <c r="F920" s="94"/>
      <c r="G920" s="94"/>
      <c r="H920" s="94"/>
      <c r="I920" s="83"/>
    </row>
    <row r="921">
      <c r="A921" s="94"/>
      <c r="B921" s="94"/>
      <c r="C921" s="94"/>
      <c r="D921" s="94"/>
      <c r="E921" s="94"/>
      <c r="F921" s="94"/>
      <c r="G921" s="94"/>
      <c r="H921" s="94"/>
      <c r="I921" s="83"/>
    </row>
    <row r="922">
      <c r="A922" s="94"/>
      <c r="B922" s="94"/>
      <c r="C922" s="94"/>
      <c r="D922" s="94"/>
      <c r="E922" s="94"/>
      <c r="F922" s="94"/>
      <c r="G922" s="94"/>
      <c r="H922" s="94"/>
      <c r="I922" s="83"/>
    </row>
    <row r="923">
      <c r="A923" s="94"/>
      <c r="B923" s="94"/>
      <c r="C923" s="94"/>
      <c r="D923" s="94"/>
      <c r="E923" s="94"/>
      <c r="F923" s="94"/>
      <c r="G923" s="94"/>
      <c r="H923" s="94"/>
      <c r="I923" s="83"/>
    </row>
    <row r="924">
      <c r="A924" s="94"/>
      <c r="B924" s="94"/>
      <c r="C924" s="94"/>
      <c r="D924" s="94"/>
      <c r="E924" s="94"/>
      <c r="F924" s="94"/>
      <c r="G924" s="94"/>
      <c r="H924" s="94"/>
      <c r="I924" s="83"/>
    </row>
    <row r="925">
      <c r="A925" s="94"/>
      <c r="B925" s="94"/>
      <c r="C925" s="94"/>
      <c r="D925" s="94"/>
      <c r="E925" s="94"/>
      <c r="F925" s="94"/>
      <c r="G925" s="94"/>
      <c r="H925" s="94"/>
      <c r="I925" s="83"/>
    </row>
    <row r="926">
      <c r="A926" s="94"/>
      <c r="B926" s="94"/>
      <c r="C926" s="94"/>
      <c r="D926" s="94"/>
      <c r="E926" s="94"/>
      <c r="F926" s="94"/>
      <c r="G926" s="94"/>
      <c r="H926" s="94"/>
      <c r="I926" s="83"/>
    </row>
    <row r="927">
      <c r="A927" s="94"/>
      <c r="B927" s="94"/>
      <c r="C927" s="94"/>
      <c r="D927" s="94"/>
      <c r="E927" s="94"/>
      <c r="F927" s="94"/>
      <c r="G927" s="94"/>
      <c r="H927" s="94"/>
      <c r="I927" s="83"/>
    </row>
    <row r="928">
      <c r="A928" s="94"/>
      <c r="B928" s="94"/>
      <c r="C928" s="94"/>
      <c r="D928" s="94"/>
      <c r="E928" s="94"/>
      <c r="F928" s="94"/>
      <c r="G928" s="94"/>
      <c r="H928" s="94"/>
      <c r="I928" s="83"/>
    </row>
    <row r="929">
      <c r="A929" s="94"/>
      <c r="B929" s="94"/>
      <c r="C929" s="94"/>
      <c r="D929" s="94"/>
      <c r="E929" s="94"/>
      <c r="F929" s="94"/>
      <c r="G929" s="94"/>
      <c r="H929" s="94"/>
      <c r="I929" s="83"/>
    </row>
    <row r="930">
      <c r="A930" s="94"/>
      <c r="B930" s="94"/>
      <c r="C930" s="94"/>
      <c r="D930" s="94"/>
      <c r="E930" s="94"/>
      <c r="F930" s="94"/>
      <c r="G930" s="94"/>
      <c r="H930" s="94"/>
      <c r="I930" s="83"/>
    </row>
    <row r="931">
      <c r="A931" s="94"/>
      <c r="B931" s="94"/>
      <c r="C931" s="94"/>
      <c r="D931" s="94"/>
      <c r="E931" s="94"/>
      <c r="F931" s="94"/>
      <c r="G931" s="94"/>
      <c r="H931" s="94"/>
      <c r="I931" s="83"/>
    </row>
    <row r="932">
      <c r="A932" s="94"/>
      <c r="B932" s="94"/>
      <c r="C932" s="94"/>
      <c r="D932" s="94"/>
      <c r="E932" s="94"/>
      <c r="F932" s="94"/>
      <c r="G932" s="94"/>
      <c r="H932" s="94"/>
      <c r="I932" s="83"/>
    </row>
    <row r="933">
      <c r="A933" s="94"/>
      <c r="B933" s="94"/>
      <c r="C933" s="94"/>
      <c r="D933" s="94"/>
      <c r="E933" s="94"/>
      <c r="F933" s="94"/>
      <c r="G933" s="94"/>
      <c r="H933" s="94"/>
      <c r="I933" s="83"/>
    </row>
    <row r="934">
      <c r="A934" s="5"/>
      <c r="B934" s="5"/>
      <c r="C934" s="5"/>
      <c r="D934" s="5"/>
      <c r="E934" s="5"/>
      <c r="F934" s="5"/>
      <c r="G934" s="5"/>
      <c r="H934" s="5"/>
      <c r="I934" s="90"/>
    </row>
    <row r="935">
      <c r="A935" s="5"/>
      <c r="B935" s="5"/>
      <c r="C935" s="5"/>
      <c r="D935" s="5"/>
      <c r="E935" s="5"/>
      <c r="F935" s="5"/>
      <c r="G935" s="5"/>
      <c r="H935" s="5"/>
      <c r="I935" s="90"/>
    </row>
    <row r="936">
      <c r="A936" s="5"/>
      <c r="B936" s="5"/>
      <c r="C936" s="5"/>
      <c r="D936" s="5"/>
      <c r="E936" s="5"/>
      <c r="F936" s="5"/>
      <c r="G936" s="5"/>
      <c r="H936" s="5"/>
      <c r="I936" s="90"/>
    </row>
    <row r="937">
      <c r="A937" s="5"/>
      <c r="B937" s="5"/>
      <c r="C937" s="5"/>
      <c r="D937" s="5"/>
      <c r="E937" s="5"/>
      <c r="F937" s="5"/>
      <c r="G937" s="5"/>
      <c r="H937" s="5"/>
      <c r="I937" s="90"/>
    </row>
    <row r="938">
      <c r="A938" s="5"/>
      <c r="B938" s="5"/>
      <c r="C938" s="5"/>
      <c r="D938" s="5"/>
      <c r="E938" s="5"/>
      <c r="F938" s="5"/>
      <c r="G938" s="5"/>
      <c r="H938" s="5"/>
      <c r="I938" s="90"/>
    </row>
    <row r="939">
      <c r="A939" s="5"/>
      <c r="B939" s="5"/>
      <c r="C939" s="5"/>
      <c r="D939" s="5"/>
      <c r="E939" s="5"/>
      <c r="F939" s="5"/>
      <c r="G939" s="5"/>
      <c r="H939" s="5"/>
      <c r="I939" s="90"/>
    </row>
    <row r="940">
      <c r="A940" s="5"/>
      <c r="B940" s="5"/>
      <c r="C940" s="5"/>
      <c r="D940" s="5"/>
      <c r="E940" s="5"/>
      <c r="F940" s="5"/>
      <c r="G940" s="5"/>
      <c r="H940" s="5"/>
      <c r="I940" s="90"/>
    </row>
    <row r="941">
      <c r="A941" s="5"/>
      <c r="B941" s="5"/>
      <c r="C941" s="5"/>
      <c r="D941" s="5"/>
      <c r="E941" s="5"/>
      <c r="F941" s="5"/>
      <c r="G941" s="5"/>
      <c r="H941" s="5"/>
      <c r="I941" s="90"/>
    </row>
    <row r="942">
      <c r="A942" s="5"/>
      <c r="B942" s="5"/>
      <c r="C942" s="5"/>
      <c r="D942" s="5"/>
      <c r="E942" s="5"/>
      <c r="F942" s="5"/>
      <c r="G942" s="5"/>
      <c r="H942" s="5"/>
      <c r="I942" s="90"/>
    </row>
    <row r="943">
      <c r="A943" s="5"/>
      <c r="B943" s="5"/>
      <c r="C943" s="5"/>
      <c r="D943" s="5"/>
      <c r="E943" s="5"/>
      <c r="F943" s="5"/>
      <c r="G943" s="5"/>
      <c r="H943" s="5"/>
      <c r="I943" s="90"/>
    </row>
    <row r="944">
      <c r="A944" s="5"/>
      <c r="B944" s="5"/>
      <c r="C944" s="5"/>
      <c r="D944" s="5"/>
      <c r="E944" s="5"/>
      <c r="F944" s="5"/>
      <c r="G944" s="5"/>
      <c r="H944" s="5"/>
      <c r="I944" s="90"/>
    </row>
    <row r="945">
      <c r="A945" s="5"/>
      <c r="B945" s="5"/>
      <c r="C945" s="5"/>
      <c r="D945" s="5"/>
      <c r="E945" s="5"/>
      <c r="F945" s="5"/>
      <c r="G945" s="5"/>
      <c r="H945" s="5"/>
      <c r="I945" s="90"/>
    </row>
    <row r="946">
      <c r="A946" s="5"/>
      <c r="B946" s="5"/>
      <c r="C946" s="5"/>
      <c r="D946" s="5"/>
      <c r="E946" s="5"/>
      <c r="F946" s="5"/>
      <c r="G946" s="5"/>
      <c r="H946" s="5"/>
      <c r="I946" s="90"/>
    </row>
    <row r="947">
      <c r="A947" s="5"/>
      <c r="B947" s="5"/>
      <c r="C947" s="5"/>
      <c r="D947" s="5"/>
      <c r="E947" s="5"/>
      <c r="F947" s="5"/>
      <c r="G947" s="5"/>
      <c r="H947" s="5"/>
      <c r="I947" s="90"/>
    </row>
    <row r="948">
      <c r="A948" s="5"/>
      <c r="B948" s="5"/>
      <c r="C948" s="5"/>
      <c r="D948" s="5"/>
      <c r="E948" s="5"/>
      <c r="F948" s="5"/>
      <c r="G948" s="5"/>
      <c r="H948" s="5"/>
      <c r="I948" s="90"/>
    </row>
    <row r="949">
      <c r="A949" s="5"/>
      <c r="B949" s="5"/>
      <c r="C949" s="5"/>
      <c r="D949" s="5"/>
      <c r="E949" s="5"/>
      <c r="F949" s="5"/>
      <c r="G949" s="5"/>
      <c r="H949" s="5"/>
      <c r="I949" s="90"/>
    </row>
    <row r="950">
      <c r="A950" s="5"/>
      <c r="B950" s="5"/>
      <c r="C950" s="5"/>
      <c r="D950" s="5"/>
      <c r="E950" s="5"/>
      <c r="F950" s="5"/>
      <c r="G950" s="5"/>
      <c r="H950" s="5"/>
      <c r="I950" s="90"/>
    </row>
    <row r="951">
      <c r="A951" s="5"/>
      <c r="B951" s="5"/>
      <c r="C951" s="5"/>
      <c r="D951" s="5"/>
      <c r="E951" s="5"/>
      <c r="F951" s="5"/>
      <c r="G951" s="5"/>
      <c r="H951" s="5"/>
      <c r="I951" s="90"/>
    </row>
    <row r="952">
      <c r="A952" s="5"/>
      <c r="B952" s="5"/>
      <c r="C952" s="5"/>
      <c r="D952" s="5"/>
      <c r="E952" s="5"/>
      <c r="F952" s="5"/>
      <c r="G952" s="5"/>
      <c r="H952" s="5"/>
      <c r="I952" s="90"/>
    </row>
    <row r="953">
      <c r="A953" s="5"/>
      <c r="B953" s="5"/>
      <c r="C953" s="5"/>
      <c r="D953" s="5"/>
      <c r="E953" s="5"/>
      <c r="F953" s="5"/>
      <c r="G953" s="5"/>
      <c r="H953" s="5"/>
      <c r="I953" s="90"/>
    </row>
    <row r="954">
      <c r="A954" s="5"/>
      <c r="B954" s="5"/>
      <c r="C954" s="5"/>
      <c r="D954" s="5"/>
      <c r="E954" s="5"/>
      <c r="F954" s="5"/>
      <c r="G954" s="5"/>
      <c r="H954" s="5"/>
      <c r="I954" s="90"/>
    </row>
    <row r="955">
      <c r="A955" s="5"/>
      <c r="B955" s="5"/>
      <c r="C955" s="5"/>
      <c r="D955" s="5"/>
      <c r="E955" s="5"/>
      <c r="F955" s="5"/>
      <c r="G955" s="5"/>
      <c r="H955" s="5"/>
      <c r="I955" s="90"/>
    </row>
    <row r="956">
      <c r="A956" s="5"/>
      <c r="B956" s="5"/>
      <c r="C956" s="5"/>
      <c r="D956" s="5"/>
      <c r="E956" s="5"/>
      <c r="F956" s="5"/>
      <c r="G956" s="5"/>
      <c r="H956" s="5"/>
      <c r="I956" s="90"/>
    </row>
  </sheetData>
  <mergeCells count="8">
    <mergeCell ref="B1:G1"/>
    <mergeCell ref="B9:G9"/>
    <mergeCell ref="B17:G17"/>
    <mergeCell ref="B26:G26"/>
    <mergeCell ref="B38:G38"/>
    <mergeCell ref="B58:G58"/>
    <mergeCell ref="B82:G82"/>
    <mergeCell ref="B90:G9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" t="s">
        <v>0</v>
      </c>
      <c r="B1" s="105" t="s">
        <v>5892</v>
      </c>
      <c r="C1" s="105" t="s">
        <v>5893</v>
      </c>
      <c r="D1" s="105" t="s">
        <v>5897</v>
      </c>
      <c r="E1" s="105" t="s">
        <v>5899</v>
      </c>
      <c r="F1" s="105" t="s">
        <v>5901</v>
      </c>
      <c r="G1" s="105" t="s">
        <v>5903</v>
      </c>
      <c r="H1" s="105" t="s">
        <v>5904</v>
      </c>
      <c r="I1" s="79" t="s">
        <v>4349</v>
      </c>
    </row>
    <row r="2">
      <c r="A2" s="95" t="s">
        <v>4457</v>
      </c>
      <c r="B2" s="95">
        <v>45.0</v>
      </c>
      <c r="C2" s="95">
        <v>199.0</v>
      </c>
      <c r="D2" s="101">
        <v>28.653230081238885</v>
      </c>
      <c r="E2" s="101">
        <v>11.214163548503151</v>
      </c>
      <c r="F2" s="101">
        <v>-17.439066532735733</v>
      </c>
      <c r="G2" s="96">
        <v>-0.6086248036710602</v>
      </c>
      <c r="H2" s="95">
        <v>99509.0</v>
      </c>
      <c r="I2" s="100">
        <v>1.0</v>
      </c>
    </row>
    <row r="3">
      <c r="A3" s="95" t="s">
        <v>4513</v>
      </c>
      <c r="B3" s="95">
        <v>47.0</v>
      </c>
      <c r="C3" s="95">
        <v>219.0</v>
      </c>
      <c r="D3" s="101">
        <v>31.668528523294995</v>
      </c>
      <c r="E3" s="101">
        <v>21.43569768792843</v>
      </c>
      <c r="F3" s="101">
        <v>-10.232830835366563</v>
      </c>
      <c r="G3" s="96">
        <v>-0.3231230282088861</v>
      </c>
      <c r="H3" s="95">
        <v>34428.0</v>
      </c>
      <c r="I3" s="100">
        <v>1.0</v>
      </c>
    </row>
    <row r="4">
      <c r="A4" s="95" t="s">
        <v>4609</v>
      </c>
      <c r="B4" s="95">
        <v>97.0</v>
      </c>
      <c r="C4" s="95">
        <v>310.0</v>
      </c>
      <c r="D4" s="101">
        <v>22.811392887515545</v>
      </c>
      <c r="E4" s="101">
        <v>14.834159230470664</v>
      </c>
      <c r="F4" s="101">
        <v>-7.977233657044881</v>
      </c>
      <c r="G4" s="96">
        <v>-0.349703926296002</v>
      </c>
      <c r="H4" s="95">
        <v>26537.0</v>
      </c>
      <c r="I4" s="100">
        <v>1.0</v>
      </c>
    </row>
    <row r="5">
      <c r="A5" s="95" t="s">
        <v>4756</v>
      </c>
      <c r="B5" s="95">
        <v>222.0</v>
      </c>
      <c r="C5" s="95">
        <v>634.0</v>
      </c>
      <c r="D5" s="101">
        <v>28.31329873251748</v>
      </c>
      <c r="E5" s="101">
        <v>18.479251529720276</v>
      </c>
      <c r="F5" s="101">
        <v>-9.834047202797205</v>
      </c>
      <c r="G5" s="96">
        <v>-0.3473296169302562</v>
      </c>
      <c r="H5" s="95">
        <v>9152.0</v>
      </c>
      <c r="I5" s="100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25"/>
    <col customWidth="1" min="3" max="3" width="28.25"/>
    <col customWidth="1" min="4" max="4" width="12.88"/>
    <col customWidth="1" min="5" max="5" width="15.13"/>
    <col customWidth="1" min="6" max="7" width="12.88"/>
  </cols>
  <sheetData>
    <row r="1">
      <c r="A1" s="106" t="s">
        <v>8</v>
      </c>
      <c r="B1" s="106" t="s">
        <v>9</v>
      </c>
      <c r="C1" s="106" t="s">
        <v>11</v>
      </c>
      <c r="D1" s="107" t="s">
        <v>5965</v>
      </c>
      <c r="E1" s="108" t="s">
        <v>5969</v>
      </c>
      <c r="F1" s="106" t="s">
        <v>892</v>
      </c>
      <c r="G1" s="109" t="s">
        <v>5971</v>
      </c>
    </row>
    <row r="2">
      <c r="A2" s="23" t="s">
        <v>32</v>
      </c>
      <c r="B2" s="23" t="s">
        <v>462</v>
      </c>
      <c r="C2" s="23" t="s">
        <v>463</v>
      </c>
      <c r="D2" s="110">
        <v>29.26</v>
      </c>
      <c r="E2" s="111">
        <v>19.433333333333305</v>
      </c>
      <c r="F2" s="112">
        <v>0.31995727799817</v>
      </c>
      <c r="G2" s="113">
        <v>19.898050045773548</v>
      </c>
    </row>
    <row r="3">
      <c r="A3" s="23" t="s">
        <v>32</v>
      </c>
      <c r="B3" s="23" t="s">
        <v>2201</v>
      </c>
      <c r="C3" s="23" t="s">
        <v>2202</v>
      </c>
      <c r="D3" s="110">
        <v>26.2</v>
      </c>
      <c r="E3" s="111">
        <v>14.283333333333307</v>
      </c>
      <c r="F3" s="112">
        <v>0.456278274302108</v>
      </c>
      <c r="G3" s="113">
        <v>14.24550921328477</v>
      </c>
    </row>
    <row r="4">
      <c r="A4" s="23" t="s">
        <v>32</v>
      </c>
      <c r="B4" s="23" t="s">
        <v>3047</v>
      </c>
      <c r="C4" s="23" t="s">
        <v>3048</v>
      </c>
      <c r="D4" s="110">
        <v>25.68</v>
      </c>
      <c r="E4" s="111">
        <v>16.86666666666661</v>
      </c>
      <c r="F4" s="112">
        <v>0.32297847585805795</v>
      </c>
      <c r="G4" s="113">
        <v>17.38591273996507</v>
      </c>
    </row>
    <row r="5">
      <c r="A5" s="23" t="s">
        <v>32</v>
      </c>
      <c r="B5" s="23" t="s">
        <v>5982</v>
      </c>
      <c r="C5" s="23" t="s">
        <v>5983</v>
      </c>
      <c r="D5" s="110">
        <v>22.94</v>
      </c>
      <c r="E5" s="111">
        <v>13.766666666666609</v>
      </c>
      <c r="F5" s="112">
        <v>0.41859468723222004</v>
      </c>
      <c r="G5" s="113">
        <v>13.337437874892872</v>
      </c>
    </row>
    <row r="6">
      <c r="A6" s="23" t="s">
        <v>32</v>
      </c>
      <c r="B6" s="23" t="s">
        <v>5984</v>
      </c>
      <c r="C6" s="23" t="s">
        <v>5985</v>
      </c>
      <c r="D6" s="110">
        <v>22.69</v>
      </c>
      <c r="E6" s="111">
        <v>16.56666666666661</v>
      </c>
      <c r="F6" s="112">
        <v>0.28511569731082</v>
      </c>
      <c r="G6" s="113">
        <v>16.220724828017495</v>
      </c>
    </row>
    <row r="7">
      <c r="A7" s="23" t="s">
        <v>32</v>
      </c>
      <c r="B7" s="23" t="s">
        <v>5986</v>
      </c>
      <c r="C7" s="23" t="s">
        <v>5987</v>
      </c>
      <c r="D7" s="110">
        <v>20.37</v>
      </c>
      <c r="E7" s="111">
        <v>15.366666666666609</v>
      </c>
      <c r="F7" s="112">
        <v>0.288580246913581</v>
      </c>
      <c r="G7" s="113">
        <v>14.491620370370356</v>
      </c>
    </row>
    <row r="8">
      <c r="A8" s="23" t="s">
        <v>32</v>
      </c>
      <c r="B8" s="23" t="s">
        <v>470</v>
      </c>
      <c r="C8" s="23" t="s">
        <v>471</v>
      </c>
      <c r="D8" s="110">
        <v>20.72</v>
      </c>
      <c r="E8" s="111">
        <v>10.799999999999914</v>
      </c>
      <c r="F8" s="112">
        <v>0.47617039223956203</v>
      </c>
      <c r="G8" s="113">
        <v>10.853749472796274</v>
      </c>
    </row>
    <row r="9">
      <c r="A9" s="23" t="s">
        <v>54</v>
      </c>
      <c r="B9" s="23" t="s">
        <v>1361</v>
      </c>
      <c r="C9" s="23" t="s">
        <v>1363</v>
      </c>
      <c r="D9" s="110">
        <v>35.83</v>
      </c>
      <c r="E9" s="111">
        <v>14.791414835164785</v>
      </c>
      <c r="F9" s="112">
        <v>0.579893132614484</v>
      </c>
      <c r="G9" s="113">
        <v>15.052429058423035</v>
      </c>
    </row>
    <row r="10">
      <c r="A10" s="23" t="s">
        <v>54</v>
      </c>
      <c r="B10" s="23" t="s">
        <v>1554</v>
      </c>
      <c r="C10" s="23" t="s">
        <v>1555</v>
      </c>
      <c r="D10" s="110">
        <v>34.65</v>
      </c>
      <c r="E10" s="111">
        <v>19.64148760330574</v>
      </c>
      <c r="F10" s="112">
        <v>0.516444114737884</v>
      </c>
      <c r="G10" s="113">
        <v>16.75521142433232</v>
      </c>
    </row>
    <row r="11">
      <c r="A11" s="23" t="s">
        <v>54</v>
      </c>
      <c r="B11" s="23" t="s">
        <v>998</v>
      </c>
      <c r="C11" s="23" t="s">
        <v>999</v>
      </c>
      <c r="D11" s="110">
        <v>30.58</v>
      </c>
      <c r="E11" s="111">
        <v>26.211206896551655</v>
      </c>
      <c r="F11" s="112">
        <v>0.504183569979717</v>
      </c>
      <c r="G11" s="113">
        <v>15.162066430020252</v>
      </c>
    </row>
    <row r="12">
      <c r="A12" s="23" t="s">
        <v>54</v>
      </c>
      <c r="B12" s="23" t="s">
        <v>1132</v>
      </c>
      <c r="C12" s="23" t="s">
        <v>1133</v>
      </c>
      <c r="D12" s="110">
        <v>33.22</v>
      </c>
      <c r="E12" s="111">
        <v>12.47836021505374</v>
      </c>
      <c r="F12" s="112">
        <v>0.634671225883101</v>
      </c>
      <c r="G12" s="113">
        <v>12.136221876163384</v>
      </c>
    </row>
    <row r="13">
      <c r="A13" s="23" t="s">
        <v>54</v>
      </c>
      <c r="B13" s="23" t="s">
        <v>773</v>
      </c>
      <c r="C13" s="23" t="s">
        <v>774</v>
      </c>
      <c r="D13" s="110">
        <v>35.15</v>
      </c>
      <c r="E13" s="111">
        <v>15.07628865979374</v>
      </c>
      <c r="F13" s="112">
        <v>0.555784474538486</v>
      </c>
      <c r="G13" s="113">
        <v>15.614175719972216</v>
      </c>
    </row>
    <row r="14">
      <c r="A14" s="23" t="s">
        <v>54</v>
      </c>
      <c r="B14" s="23" t="s">
        <v>1225</v>
      </c>
      <c r="C14" s="23" t="s">
        <v>1226</v>
      </c>
      <c r="D14" s="110">
        <v>36.02</v>
      </c>
      <c r="E14" s="111">
        <v>15.162984496124</v>
      </c>
      <c r="F14" s="112">
        <v>0.5508131846846309</v>
      </c>
      <c r="G14" s="113">
        <v>16.179709087659596</v>
      </c>
    </row>
    <row r="15">
      <c r="A15" s="23" t="s">
        <v>54</v>
      </c>
      <c r="B15" s="23" t="s">
        <v>801</v>
      </c>
      <c r="C15" s="23" t="s">
        <v>802</v>
      </c>
      <c r="D15" s="110">
        <v>31.01</v>
      </c>
      <c r="E15" s="111">
        <v>26.92354497354496</v>
      </c>
      <c r="F15" s="112">
        <v>0.461887727022565</v>
      </c>
      <c r="G15" s="113">
        <v>16.68686158503026</v>
      </c>
    </row>
    <row r="16">
      <c r="A16" s="23" t="s">
        <v>54</v>
      </c>
      <c r="B16" s="23" t="s">
        <v>4211</v>
      </c>
      <c r="C16" s="23" t="s">
        <v>4213</v>
      </c>
      <c r="D16" s="110">
        <v>30.51</v>
      </c>
      <c r="E16" s="111">
        <v>14.366088631984525</v>
      </c>
      <c r="F16" s="112">
        <v>0.540700530253482</v>
      </c>
      <c r="G16" s="113">
        <v>14.013226821966265</v>
      </c>
    </row>
    <row r="17">
      <c r="A17" s="23" t="s">
        <v>54</v>
      </c>
      <c r="B17" s="23" t="s">
        <v>2230</v>
      </c>
      <c r="C17" s="23" t="s">
        <v>2231</v>
      </c>
      <c r="D17" s="110">
        <v>31.72</v>
      </c>
      <c r="E17" s="111">
        <v>15.863276836158175</v>
      </c>
      <c r="F17" s="112">
        <v>0.49184489243504403</v>
      </c>
      <c r="G17" s="113">
        <v>16.118680011960404</v>
      </c>
    </row>
    <row r="18">
      <c r="A18" s="23" t="s">
        <v>54</v>
      </c>
      <c r="B18" s="23" t="s">
        <v>775</v>
      </c>
      <c r="C18" s="23" t="s">
        <v>776</v>
      </c>
      <c r="D18" s="110">
        <v>28.29</v>
      </c>
      <c r="E18" s="111">
        <v>15.297431302270002</v>
      </c>
      <c r="F18" s="112">
        <v>0.505980174175499</v>
      </c>
      <c r="G18" s="113">
        <v>13.975820872575133</v>
      </c>
    </row>
    <row r="19">
      <c r="A19" s="23" t="s">
        <v>54</v>
      </c>
      <c r="B19" s="23" t="s">
        <v>4152</v>
      </c>
      <c r="C19" s="23" t="s">
        <v>4153</v>
      </c>
      <c r="D19" s="110">
        <v>31.6</v>
      </c>
      <c r="E19" s="111">
        <v>13.764524555903828</v>
      </c>
      <c r="F19" s="112">
        <v>0.5505620886062059</v>
      </c>
      <c r="G19" s="113">
        <v>14.202238000043893</v>
      </c>
    </row>
    <row r="20">
      <c r="A20" s="23" t="s">
        <v>54</v>
      </c>
      <c r="B20" s="23" t="s">
        <v>1013</v>
      </c>
      <c r="C20" s="23" t="s">
        <v>1014</v>
      </c>
      <c r="D20" s="110">
        <v>28.52</v>
      </c>
      <c r="E20" s="111">
        <v>17.81153470185722</v>
      </c>
      <c r="F20" s="112">
        <v>0.436455331412104</v>
      </c>
      <c r="G20" s="113">
        <v>16.07229394812679</v>
      </c>
    </row>
    <row r="21">
      <c r="A21" s="23" t="s">
        <v>54</v>
      </c>
      <c r="B21" s="23" t="s">
        <v>791</v>
      </c>
      <c r="C21" s="23" t="s">
        <v>792</v>
      </c>
      <c r="D21" s="110">
        <v>27.45</v>
      </c>
      <c r="E21" s="111">
        <v>20.18706666666661</v>
      </c>
      <c r="F21" s="112">
        <v>0.41170276774970005</v>
      </c>
      <c r="G21" s="113">
        <v>16.148759025270735</v>
      </c>
    </row>
    <row r="22">
      <c r="A22" s="23" t="s">
        <v>54</v>
      </c>
      <c r="B22" s="23" t="s">
        <v>946</v>
      </c>
      <c r="C22" s="23" t="s">
        <v>947</v>
      </c>
      <c r="D22" s="110">
        <v>26.46</v>
      </c>
      <c r="E22" s="111">
        <v>15.27570885200548</v>
      </c>
      <c r="F22" s="112">
        <v>0.468952080416978</v>
      </c>
      <c r="G22" s="113">
        <v>14.051527952166763</v>
      </c>
    </row>
    <row r="23">
      <c r="A23" s="23" t="s">
        <v>54</v>
      </c>
      <c r="B23" s="23" t="s">
        <v>992</v>
      </c>
      <c r="C23" s="23" t="s">
        <v>993</v>
      </c>
      <c r="D23" s="110">
        <v>27.13</v>
      </c>
      <c r="E23" s="111">
        <v>16.478973277074523</v>
      </c>
      <c r="F23" s="112">
        <v>0.42555867630689004</v>
      </c>
      <c r="G23" s="113">
        <v>15.584593111794073</v>
      </c>
    </row>
    <row r="24">
      <c r="A24" s="23" t="s">
        <v>54</v>
      </c>
      <c r="B24" s="23" t="s">
        <v>779</v>
      </c>
      <c r="C24" s="23" t="s">
        <v>780</v>
      </c>
      <c r="D24" s="110">
        <v>29.38</v>
      </c>
      <c r="E24" s="111">
        <v>11.819174757281479</v>
      </c>
      <c r="F24" s="112">
        <v>0.581267684199822</v>
      </c>
      <c r="G24" s="113">
        <v>12.30235543820923</v>
      </c>
    </row>
    <row r="25">
      <c r="A25" s="23" t="s">
        <v>54</v>
      </c>
      <c r="B25" s="23" t="s">
        <v>1026</v>
      </c>
      <c r="C25" s="23" t="s">
        <v>1027</v>
      </c>
      <c r="D25" s="110">
        <v>26.73</v>
      </c>
      <c r="E25" s="111">
        <v>18.93753117206983</v>
      </c>
      <c r="F25" s="112">
        <v>0.39118929016189297</v>
      </c>
      <c r="G25" s="113">
        <v>16.2735102739726</v>
      </c>
    </row>
    <row r="26">
      <c r="A26" s="23" t="s">
        <v>54</v>
      </c>
      <c r="B26" s="23" t="s">
        <v>918</v>
      </c>
      <c r="C26" s="23" t="s">
        <v>919</v>
      </c>
      <c r="D26" s="110">
        <v>28.3</v>
      </c>
      <c r="E26" s="111">
        <v>15.711562782294436</v>
      </c>
      <c r="F26" s="112">
        <v>0.412413099198743</v>
      </c>
      <c r="G26" s="113">
        <v>16.628709292675573</v>
      </c>
    </row>
    <row r="27">
      <c r="A27" s="23" t="s">
        <v>54</v>
      </c>
      <c r="B27" s="23" t="s">
        <v>930</v>
      </c>
      <c r="C27" s="23" t="s">
        <v>931</v>
      </c>
      <c r="D27" s="110">
        <v>24.22</v>
      </c>
      <c r="E27" s="111">
        <v>16.074154351395652</v>
      </c>
      <c r="F27" s="112">
        <v>0.39113051699258705</v>
      </c>
      <c r="G27" s="113">
        <v>14.74681887843954</v>
      </c>
    </row>
    <row r="28">
      <c r="A28" s="23" t="s">
        <v>54</v>
      </c>
      <c r="B28" s="23" t="s">
        <v>3304</v>
      </c>
      <c r="C28" s="23" t="s">
        <v>3306</v>
      </c>
      <c r="D28" s="110">
        <v>23.98</v>
      </c>
      <c r="E28" s="111">
        <v>19.653929024081044</v>
      </c>
      <c r="F28" s="112">
        <v>0.35419418758256305</v>
      </c>
      <c r="G28" s="113">
        <v>15.486423381770138</v>
      </c>
    </row>
    <row r="29">
      <c r="A29" s="23" t="s">
        <v>54</v>
      </c>
      <c r="B29" s="23" t="s">
        <v>1318</v>
      </c>
      <c r="C29" s="23" t="s">
        <v>1319</v>
      </c>
      <c r="D29" s="110">
        <v>25.12</v>
      </c>
      <c r="E29" s="111">
        <v>13.510687830687827</v>
      </c>
      <c r="F29" s="112">
        <v>0.47966205608536505</v>
      </c>
      <c r="G29" s="113">
        <v>13.07088915113563</v>
      </c>
    </row>
    <row r="30">
      <c r="A30" s="23" t="s">
        <v>54</v>
      </c>
      <c r="B30" s="23" t="s">
        <v>1010</v>
      </c>
      <c r="C30" s="23" t="s">
        <v>1011</v>
      </c>
      <c r="D30" s="110">
        <v>24.02</v>
      </c>
      <c r="E30" s="111">
        <v>14.205320088300175</v>
      </c>
      <c r="F30" s="112">
        <v>0.42900670739093905</v>
      </c>
      <c r="G30" s="113">
        <v>13.715258888469643</v>
      </c>
    </row>
    <row r="31">
      <c r="A31" s="23" t="s">
        <v>54</v>
      </c>
      <c r="B31" s="23" t="s">
        <v>942</v>
      </c>
      <c r="C31" s="23" t="s">
        <v>944</v>
      </c>
      <c r="D31" s="110">
        <v>25.19</v>
      </c>
      <c r="E31" s="111">
        <v>14.40614035087713</v>
      </c>
      <c r="F31" s="112">
        <v>0.41541773452686104</v>
      </c>
      <c r="G31" s="113">
        <v>14.72562726726837</v>
      </c>
    </row>
    <row r="32">
      <c r="A32" s="23" t="s">
        <v>54</v>
      </c>
      <c r="B32" s="23" t="s">
        <v>1536</v>
      </c>
      <c r="C32" s="23" t="s">
        <v>1537</v>
      </c>
      <c r="D32" s="110">
        <v>21.35</v>
      </c>
      <c r="E32" s="111">
        <v>20.653863134657826</v>
      </c>
      <c r="F32" s="112">
        <v>0.30974232262619195</v>
      </c>
      <c r="G32" s="113">
        <v>14.737001411930803</v>
      </c>
    </row>
    <row r="33">
      <c r="A33" s="23" t="s">
        <v>54</v>
      </c>
      <c r="B33" s="23" t="s">
        <v>1330</v>
      </c>
      <c r="C33" s="23" t="s">
        <v>1331</v>
      </c>
      <c r="D33" s="110">
        <v>25.55</v>
      </c>
      <c r="E33" s="111">
        <v>16.564193548387045</v>
      </c>
      <c r="F33" s="112">
        <v>0.32162312746990196</v>
      </c>
      <c r="G33" s="113">
        <v>17.332529093144004</v>
      </c>
    </row>
    <row r="34">
      <c r="A34" s="23" t="s">
        <v>54</v>
      </c>
      <c r="B34" s="23" t="s">
        <v>4222</v>
      </c>
      <c r="C34" s="23" t="s">
        <v>4224</v>
      </c>
      <c r="D34" s="110">
        <v>24.67</v>
      </c>
      <c r="E34" s="111">
        <v>19.471146953404958</v>
      </c>
      <c r="F34" s="112">
        <v>0.30135762772418795</v>
      </c>
      <c r="G34" s="113">
        <v>17.235507324044285</v>
      </c>
    </row>
    <row r="35">
      <c r="A35" s="23" t="s">
        <v>54</v>
      </c>
      <c r="B35" s="23" t="s">
        <v>982</v>
      </c>
      <c r="C35" s="23" t="s">
        <v>983</v>
      </c>
      <c r="D35" s="110">
        <v>23.14</v>
      </c>
      <c r="E35" s="111">
        <v>17.440273224043654</v>
      </c>
      <c r="F35" s="112">
        <v>0.30010737294201895</v>
      </c>
      <c r="G35" s="113">
        <v>16.19551539012168</v>
      </c>
    </row>
    <row r="36">
      <c r="A36" s="23" t="s">
        <v>54</v>
      </c>
      <c r="B36" s="23" t="s">
        <v>3292</v>
      </c>
      <c r="C36" s="23" t="s">
        <v>3293</v>
      </c>
      <c r="D36" s="110">
        <v>22.62</v>
      </c>
      <c r="E36" s="111">
        <v>0.0</v>
      </c>
      <c r="F36" s="112">
        <v>0.288132508190754</v>
      </c>
      <c r="G36" s="113">
        <v>16.102442664725146</v>
      </c>
    </row>
    <row r="37">
      <c r="A37" s="23" t="s">
        <v>58</v>
      </c>
      <c r="B37" s="23" t="s">
        <v>262</v>
      </c>
      <c r="C37" s="23" t="s">
        <v>263</v>
      </c>
      <c r="D37" s="110">
        <v>33.89</v>
      </c>
      <c r="E37" s="111">
        <v>19.75</v>
      </c>
      <c r="F37" s="112">
        <v>0.509449244060476</v>
      </c>
      <c r="G37" s="113">
        <v>16.62476511879047</v>
      </c>
    </row>
    <row r="38">
      <c r="A38" s="23" t="s">
        <v>58</v>
      </c>
      <c r="B38" s="23" t="s">
        <v>1935</v>
      </c>
      <c r="C38" s="23" t="s">
        <v>1789</v>
      </c>
      <c r="D38" s="110">
        <v>30.68</v>
      </c>
      <c r="E38" s="111">
        <v>20.333333333333307</v>
      </c>
      <c r="F38" s="112">
        <v>0.40666497504863397</v>
      </c>
      <c r="G38" s="113">
        <v>18.20351856550791</v>
      </c>
    </row>
    <row r="39">
      <c r="A39" s="23" t="s">
        <v>58</v>
      </c>
      <c r="B39" s="23" t="s">
        <v>1369</v>
      </c>
      <c r="C39" s="23" t="s">
        <v>1370</v>
      </c>
      <c r="D39" s="110">
        <v>32.0</v>
      </c>
      <c r="E39" s="111">
        <v>18.533333333333307</v>
      </c>
      <c r="F39" s="112">
        <v>0.436304328660849</v>
      </c>
      <c r="G39" s="113">
        <v>18.038261482852832</v>
      </c>
    </row>
    <row r="40">
      <c r="A40" s="23" t="s">
        <v>58</v>
      </c>
      <c r="B40" s="23" t="s">
        <v>5929</v>
      </c>
      <c r="C40" s="23" t="s">
        <v>5930</v>
      </c>
      <c r="D40" s="110">
        <v>31.38</v>
      </c>
      <c r="E40" s="111">
        <v>14.083333333333306</v>
      </c>
      <c r="F40" s="112">
        <v>0.54620808816662</v>
      </c>
      <c r="G40" s="113">
        <v>14.239990193331463</v>
      </c>
    </row>
    <row r="41">
      <c r="A41" s="23" t="s">
        <v>58</v>
      </c>
      <c r="B41" s="23" t="s">
        <v>2126</v>
      </c>
      <c r="C41" s="23" t="s">
        <v>1878</v>
      </c>
      <c r="D41" s="110">
        <v>26.16</v>
      </c>
      <c r="E41" s="111">
        <v>16.56666666666661</v>
      </c>
      <c r="F41" s="112">
        <v>0.420393469222189</v>
      </c>
      <c r="G41" s="113">
        <v>15.162506845147536</v>
      </c>
    </row>
    <row r="42">
      <c r="A42" s="23" t="s">
        <v>58</v>
      </c>
      <c r="B42" s="23" t="s">
        <v>1938</v>
      </c>
      <c r="C42" s="23" t="s">
        <v>1941</v>
      </c>
      <c r="D42" s="110">
        <v>25.52</v>
      </c>
      <c r="E42" s="111">
        <v>14.76666666666661</v>
      </c>
      <c r="F42" s="112">
        <v>0.47845004095004195</v>
      </c>
      <c r="G42" s="113">
        <v>13.309954954954929</v>
      </c>
    </row>
    <row r="43">
      <c r="A43" s="23" t="s">
        <v>58</v>
      </c>
      <c r="B43" s="23" t="s">
        <v>1900</v>
      </c>
      <c r="C43" s="23" t="s">
        <v>1901</v>
      </c>
      <c r="D43" s="110">
        <v>30.33</v>
      </c>
      <c r="E43" s="111">
        <v>18.033333333333307</v>
      </c>
      <c r="F43" s="112">
        <v>0.360520094562648</v>
      </c>
      <c r="G43" s="113">
        <v>19.395425531914885</v>
      </c>
    </row>
    <row r="44">
      <c r="A44" s="23" t="s">
        <v>58</v>
      </c>
      <c r="B44" s="23" t="s">
        <v>1255</v>
      </c>
      <c r="C44" s="23" t="s">
        <v>1257</v>
      </c>
      <c r="D44" s="110">
        <v>27.38</v>
      </c>
      <c r="E44" s="111">
        <v>17.183333333333305</v>
      </c>
      <c r="F44" s="112">
        <v>0.38839884452697904</v>
      </c>
      <c r="G44" s="113">
        <v>16.745639636851312</v>
      </c>
    </row>
    <row r="45">
      <c r="A45" s="23" t="s">
        <v>58</v>
      </c>
      <c r="B45" s="23" t="s">
        <v>1912</v>
      </c>
      <c r="C45" s="23" t="s">
        <v>1913</v>
      </c>
      <c r="D45" s="110">
        <v>26.79</v>
      </c>
      <c r="E45" s="111">
        <v>19.25</v>
      </c>
      <c r="F45" s="112">
        <v>0.31207271597265396</v>
      </c>
      <c r="G45" s="113">
        <v>18.4295719390926</v>
      </c>
    </row>
    <row r="46">
      <c r="A46" s="23" t="s">
        <v>58</v>
      </c>
      <c r="B46" s="23" t="s">
        <v>6042</v>
      </c>
      <c r="C46" s="23" t="s">
        <v>6043</v>
      </c>
      <c r="D46" s="110">
        <v>25.29</v>
      </c>
      <c r="E46" s="111">
        <v>16.86666666666661</v>
      </c>
      <c r="F46" s="112">
        <v>0.359634642896446</v>
      </c>
      <c r="G46" s="113">
        <v>16.19483988114888</v>
      </c>
    </row>
  </sheetData>
  <autoFilter ref="$A$1:$G$4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25"/>
    <col customWidth="1" min="3" max="3" width="28.25"/>
    <col customWidth="1" min="4" max="4" width="12.88"/>
    <col customWidth="1" min="5" max="5" width="15.13"/>
    <col customWidth="1" min="6" max="7" width="12.88"/>
    <col customWidth="1" min="8" max="8" width="19.88"/>
  </cols>
  <sheetData>
    <row r="1">
      <c r="A1" s="106" t="s">
        <v>8</v>
      </c>
      <c r="B1" s="106" t="s">
        <v>9</v>
      </c>
      <c r="C1" s="106" t="s">
        <v>11</v>
      </c>
      <c r="D1" s="107" t="s">
        <v>5965</v>
      </c>
      <c r="E1" s="108" t="s">
        <v>5969</v>
      </c>
      <c r="F1" s="106" t="s">
        <v>892</v>
      </c>
      <c r="G1" s="109" t="s">
        <v>5971</v>
      </c>
      <c r="H1" s="114" t="s">
        <v>6053</v>
      </c>
    </row>
    <row r="2">
      <c r="A2" s="23" t="s">
        <v>32</v>
      </c>
      <c r="B2" s="23">
        <v>52045.0</v>
      </c>
      <c r="C2" s="23" t="s">
        <v>463</v>
      </c>
      <c r="D2" s="110">
        <v>29.26</v>
      </c>
      <c r="E2" s="111">
        <v>19.433333333333305</v>
      </c>
      <c r="F2" s="112">
        <v>0.474418</v>
      </c>
      <c r="G2" s="113">
        <v>13.881461</v>
      </c>
      <c r="H2" s="115">
        <f>'15 de mayo'!G2-G2</f>
        <v>6.016589046</v>
      </c>
    </row>
    <row r="3">
      <c r="A3" s="23" t="s">
        <v>32</v>
      </c>
      <c r="B3" s="23">
        <v>511868.0</v>
      </c>
      <c r="C3" s="23" t="s">
        <v>2202</v>
      </c>
      <c r="D3" s="110">
        <v>26.2</v>
      </c>
      <c r="E3" s="111">
        <v>14.283333333333307</v>
      </c>
      <c r="F3" s="112">
        <v>0.378241</v>
      </c>
      <c r="G3" s="113">
        <v>9.909919</v>
      </c>
      <c r="H3" s="115">
        <f>'15 de mayo'!G3-G3</f>
        <v>4.335590213</v>
      </c>
    </row>
    <row r="4">
      <c r="A4" s="23" t="s">
        <v>32</v>
      </c>
      <c r="B4" s="23">
        <v>590440.0</v>
      </c>
      <c r="C4" s="23" t="s">
        <v>3048</v>
      </c>
      <c r="D4" s="110">
        <v>25.68</v>
      </c>
      <c r="E4" s="111">
        <v>16.86666666666661</v>
      </c>
      <c r="F4" s="112">
        <v>0.470971</v>
      </c>
      <c r="G4" s="113">
        <v>12.094548</v>
      </c>
      <c r="H4" s="115">
        <f>'15 de mayo'!G4-G4</f>
        <v>5.29136474</v>
      </c>
    </row>
    <row r="5">
      <c r="A5" s="23" t="s">
        <v>32</v>
      </c>
      <c r="B5" s="23">
        <v>111399.0</v>
      </c>
      <c r="C5" s="23" t="s">
        <v>5983</v>
      </c>
      <c r="D5" s="110">
        <v>22.94</v>
      </c>
      <c r="E5" s="111">
        <v>13.766666666666609</v>
      </c>
      <c r="F5" s="112">
        <v>0.404456</v>
      </c>
      <c r="G5" s="113">
        <v>9.278218</v>
      </c>
      <c r="H5" s="115">
        <f>'15 de mayo'!G5-G5</f>
        <v>4.059219875</v>
      </c>
    </row>
    <row r="6">
      <c r="A6" s="23" t="s">
        <v>32</v>
      </c>
      <c r="B6" s="23">
        <v>465451.0</v>
      </c>
      <c r="C6" s="23" t="s">
        <v>5985</v>
      </c>
      <c r="D6" s="110">
        <v>22.69</v>
      </c>
      <c r="E6" s="111">
        <v>16.56666666666661</v>
      </c>
      <c r="F6" s="112">
        <v>0.497311</v>
      </c>
      <c r="G6" s="113">
        <v>11.283982</v>
      </c>
      <c r="H6" s="115">
        <f>'15 de mayo'!G6-G6</f>
        <v>4.936742828</v>
      </c>
    </row>
    <row r="7">
      <c r="A7" s="23" t="s">
        <v>32</v>
      </c>
      <c r="B7" s="23">
        <v>57103.0</v>
      </c>
      <c r="C7" s="23" t="s">
        <v>5987</v>
      </c>
      <c r="D7" s="110">
        <v>20.37</v>
      </c>
      <c r="E7" s="111">
        <v>15.366666666666609</v>
      </c>
      <c r="F7" s="112">
        <v>0.494901</v>
      </c>
      <c r="G7" s="113">
        <v>10.081127</v>
      </c>
      <c r="H7" s="115">
        <f>'15 de mayo'!G7-G7</f>
        <v>4.41049337</v>
      </c>
    </row>
    <row r="8">
      <c r="A8" s="23" t="s">
        <v>32</v>
      </c>
      <c r="B8" s="23">
        <v>201698.0</v>
      </c>
      <c r="C8" s="23" t="s">
        <v>471</v>
      </c>
      <c r="D8" s="110">
        <v>20.72</v>
      </c>
      <c r="E8" s="111">
        <v>10.799999999999914</v>
      </c>
      <c r="F8" s="112">
        <v>0.364403</v>
      </c>
      <c r="G8" s="113">
        <v>7.550434</v>
      </c>
      <c r="H8" s="115">
        <f>'15 de mayo'!G8-G8</f>
        <v>3.303315473</v>
      </c>
    </row>
    <row r="9">
      <c r="A9" s="23" t="s">
        <v>54</v>
      </c>
      <c r="B9" s="23">
        <v>484236.0</v>
      </c>
      <c r="C9" s="23" t="s">
        <v>1363</v>
      </c>
      <c r="D9" s="110">
        <v>35.83</v>
      </c>
      <c r="E9" s="111">
        <v>14.791414835164785</v>
      </c>
      <c r="F9" s="112">
        <v>0.292248</v>
      </c>
      <c r="G9" s="113">
        <v>10.471255</v>
      </c>
      <c r="H9" s="115">
        <f>'15 de mayo'!G9-G9</f>
        <v>4.581174058</v>
      </c>
    </row>
    <row r="10">
      <c r="A10" s="23" t="s">
        <v>54</v>
      </c>
      <c r="B10" s="23">
        <v>587166.0</v>
      </c>
      <c r="C10" s="23" t="s">
        <v>1555</v>
      </c>
      <c r="D10" s="110">
        <v>34.65</v>
      </c>
      <c r="E10" s="111">
        <v>19.64148760330574</v>
      </c>
      <c r="F10" s="112">
        <v>0.388556</v>
      </c>
      <c r="G10" s="113">
        <v>13.463453</v>
      </c>
      <c r="H10" s="115">
        <f>'15 de mayo'!G10-G10</f>
        <v>3.291758424</v>
      </c>
    </row>
    <row r="11">
      <c r="A11" s="23" t="s">
        <v>54</v>
      </c>
      <c r="B11" s="23">
        <v>521112.0</v>
      </c>
      <c r="C11" s="23" t="s">
        <v>999</v>
      </c>
      <c r="D11" s="110">
        <v>30.58</v>
      </c>
      <c r="E11" s="111">
        <v>26.211206896551655</v>
      </c>
      <c r="F11" s="112">
        <v>0.495816</v>
      </c>
      <c r="G11" s="113">
        <v>15.162066</v>
      </c>
      <c r="H11" s="115">
        <f>'15 de mayo'!G11-G11</f>
        <v>0.0000004300202523</v>
      </c>
    </row>
    <row r="12">
      <c r="A12" s="23" t="s">
        <v>54</v>
      </c>
      <c r="B12" s="23">
        <v>148502.0</v>
      </c>
      <c r="C12" s="23" t="s">
        <v>1133</v>
      </c>
      <c r="D12" s="110">
        <v>33.22</v>
      </c>
      <c r="E12" s="111">
        <v>12.47836021505374</v>
      </c>
      <c r="F12" s="112">
        <v>0.254142</v>
      </c>
      <c r="G12" s="113">
        <v>8.442589</v>
      </c>
      <c r="H12" s="115">
        <f>'15 de mayo'!G12-G12</f>
        <v>3.693632876</v>
      </c>
    </row>
    <row r="13">
      <c r="A13" s="23" t="s">
        <v>54</v>
      </c>
      <c r="B13" s="23">
        <v>531058.0</v>
      </c>
      <c r="C13" s="23" t="s">
        <v>774</v>
      </c>
      <c r="D13" s="110">
        <v>35.15</v>
      </c>
      <c r="E13" s="111">
        <v>15.07628865979374</v>
      </c>
      <c r="F13" s="112">
        <v>0.309019</v>
      </c>
      <c r="G13" s="113">
        <v>10.862035</v>
      </c>
      <c r="H13" s="115">
        <f>'15 de mayo'!G13-G13</f>
        <v>4.75214072</v>
      </c>
    </row>
    <row r="14">
      <c r="A14" s="23" t="s">
        <v>54</v>
      </c>
      <c r="B14" s="23">
        <v>299049.0</v>
      </c>
      <c r="C14" s="23" t="s">
        <v>1226</v>
      </c>
      <c r="D14" s="110">
        <v>36.02</v>
      </c>
      <c r="E14" s="111">
        <v>15.162984496124</v>
      </c>
      <c r="F14" s="112">
        <v>0.312478</v>
      </c>
      <c r="G14" s="113">
        <v>11.25545</v>
      </c>
      <c r="H14" s="115">
        <f>'15 de mayo'!G14-G14</f>
        <v>4.924259088</v>
      </c>
    </row>
    <row r="15">
      <c r="A15" s="23" t="s">
        <v>54</v>
      </c>
      <c r="B15" s="23">
        <v>580144.0</v>
      </c>
      <c r="C15" s="23" t="s">
        <v>802</v>
      </c>
      <c r="D15" s="110">
        <v>31.01</v>
      </c>
      <c r="E15" s="111">
        <v>26.92354497354496</v>
      </c>
      <c r="F15" s="112">
        <v>0.538112</v>
      </c>
      <c r="G15" s="113">
        <v>16.686862</v>
      </c>
      <c r="H15" s="115">
        <f>'15 de mayo'!G15-G15</f>
        <v>-0.0000004149697403</v>
      </c>
    </row>
    <row r="16">
      <c r="A16" s="23" t="s">
        <v>54</v>
      </c>
      <c r="B16" s="23">
        <v>491805.0</v>
      </c>
      <c r="C16" s="23" t="s">
        <v>4213</v>
      </c>
      <c r="D16" s="110">
        <v>30.51</v>
      </c>
      <c r="E16" s="111">
        <v>14.366088631984525</v>
      </c>
      <c r="F16" s="112">
        <v>0.319513</v>
      </c>
      <c r="G16" s="113">
        <v>9.748332</v>
      </c>
      <c r="H16" s="115">
        <f>'15 de mayo'!G16-G16</f>
        <v>4.264894822</v>
      </c>
    </row>
    <row r="17">
      <c r="A17" s="23" t="s">
        <v>54</v>
      </c>
      <c r="B17" s="23">
        <v>161827.0</v>
      </c>
      <c r="C17" s="23" t="s">
        <v>2231</v>
      </c>
      <c r="D17" s="110">
        <v>31.72</v>
      </c>
      <c r="E17" s="111">
        <v>15.863276836158175</v>
      </c>
      <c r="F17" s="112">
        <v>0.353499</v>
      </c>
      <c r="G17" s="113">
        <v>11.212995</v>
      </c>
      <c r="H17" s="115">
        <f>'15 de mayo'!G17-G17</f>
        <v>4.905685012</v>
      </c>
    </row>
    <row r="18">
      <c r="A18" s="23" t="s">
        <v>54</v>
      </c>
      <c r="B18" s="23">
        <v>151214.0</v>
      </c>
      <c r="C18" s="23" t="s">
        <v>776</v>
      </c>
      <c r="D18" s="110">
        <v>28.29</v>
      </c>
      <c r="E18" s="111">
        <v>15.297431302270002</v>
      </c>
      <c r="F18" s="112">
        <v>0.343666</v>
      </c>
      <c r="G18" s="113">
        <v>9.72231</v>
      </c>
      <c r="H18" s="115">
        <f>'15 de mayo'!G18-G18</f>
        <v>4.253510873</v>
      </c>
    </row>
    <row r="19">
      <c r="A19" s="23" t="s">
        <v>54</v>
      </c>
      <c r="B19" s="23">
        <v>532632.0</v>
      </c>
      <c r="C19" s="23" t="s">
        <v>4153</v>
      </c>
      <c r="D19" s="110">
        <v>31.6</v>
      </c>
      <c r="E19" s="111">
        <v>13.764524555903828</v>
      </c>
      <c r="F19" s="112">
        <v>0.312652</v>
      </c>
      <c r="G19" s="113">
        <v>9.879818</v>
      </c>
      <c r="H19" s="115">
        <f>'15 de mayo'!G19-G19</f>
        <v>4.32242</v>
      </c>
    </row>
    <row r="20">
      <c r="A20" s="23" t="s">
        <v>54</v>
      </c>
      <c r="B20" s="23">
        <v>559429.0</v>
      </c>
      <c r="C20" s="23" t="s">
        <v>1014</v>
      </c>
      <c r="D20" s="110">
        <v>28.52</v>
      </c>
      <c r="E20" s="111">
        <v>17.81153470185722</v>
      </c>
      <c r="F20" s="112">
        <v>0.410641</v>
      </c>
      <c r="G20" s="113">
        <v>11.711469</v>
      </c>
      <c r="H20" s="115">
        <f>'15 de mayo'!G20-G20</f>
        <v>4.360824948</v>
      </c>
    </row>
    <row r="21">
      <c r="A21" s="23" t="s">
        <v>54</v>
      </c>
      <c r="B21" s="23">
        <v>521223.0</v>
      </c>
      <c r="C21" s="23" t="s">
        <v>792</v>
      </c>
      <c r="D21" s="110">
        <v>27.45</v>
      </c>
      <c r="E21" s="111">
        <v>20.18706666666661</v>
      </c>
      <c r="F21" s="112">
        <v>0.48585</v>
      </c>
      <c r="G21" s="113">
        <v>13.336582</v>
      </c>
      <c r="H21" s="115">
        <f>'15 de mayo'!G21-G21</f>
        <v>2.812177025</v>
      </c>
    </row>
    <row r="22">
      <c r="A22" s="23" t="s">
        <v>54</v>
      </c>
      <c r="B22" s="23">
        <v>38753.0</v>
      </c>
      <c r="C22" s="23" t="s">
        <v>947</v>
      </c>
      <c r="D22" s="110">
        <v>26.46</v>
      </c>
      <c r="E22" s="111">
        <v>15.27570885200548</v>
      </c>
      <c r="F22" s="112">
        <v>0.369425</v>
      </c>
      <c r="G22" s="113">
        <v>9.774976</v>
      </c>
      <c r="H22" s="115">
        <f>'15 de mayo'!G22-G22</f>
        <v>4.276551952</v>
      </c>
    </row>
    <row r="23">
      <c r="A23" s="23" t="s">
        <v>54</v>
      </c>
      <c r="B23" s="23">
        <v>484234.0</v>
      </c>
      <c r="C23" s="23" t="s">
        <v>993</v>
      </c>
      <c r="D23" s="110">
        <v>27.13</v>
      </c>
      <c r="E23" s="111">
        <v>16.478973277074523</v>
      </c>
      <c r="F23" s="112">
        <v>0.399611</v>
      </c>
      <c r="G23" s="113">
        <v>10.841456</v>
      </c>
      <c r="H23" s="115">
        <f>'15 de mayo'!G23-G23</f>
        <v>4.743137112</v>
      </c>
    </row>
    <row r="24">
      <c r="A24" s="23" t="s">
        <v>54</v>
      </c>
      <c r="B24" s="23">
        <v>140568.0</v>
      </c>
      <c r="C24" s="23" t="s">
        <v>780</v>
      </c>
      <c r="D24" s="110">
        <v>29.38</v>
      </c>
      <c r="E24" s="111">
        <v>11.819174757281479</v>
      </c>
      <c r="F24" s="112">
        <v>0.291292</v>
      </c>
      <c r="G24" s="113">
        <v>8.55816</v>
      </c>
      <c r="H24" s="115">
        <f>'15 de mayo'!G24-G24</f>
        <v>3.744195438</v>
      </c>
    </row>
    <row r="25">
      <c r="A25" s="23" t="s">
        <v>54</v>
      </c>
      <c r="B25" s="23">
        <v>592065.0</v>
      </c>
      <c r="C25" s="23" t="s">
        <v>1027</v>
      </c>
      <c r="D25" s="110">
        <v>26.73</v>
      </c>
      <c r="E25" s="111">
        <v>18.93753117206983</v>
      </c>
      <c r="F25" s="112">
        <v>0.47167</v>
      </c>
      <c r="G25" s="113">
        <v>12.607726</v>
      </c>
      <c r="H25" s="115">
        <f>'15 de mayo'!G25-G25</f>
        <v>3.665784274</v>
      </c>
    </row>
    <row r="26">
      <c r="A26" s="23" t="s">
        <v>54</v>
      </c>
      <c r="B26" s="23">
        <v>166897.0</v>
      </c>
      <c r="C26" s="23" t="s">
        <v>919</v>
      </c>
      <c r="D26" s="110">
        <v>28.3</v>
      </c>
      <c r="E26" s="111">
        <v>15.711562782294436</v>
      </c>
      <c r="F26" s="112">
        <v>0.408756</v>
      </c>
      <c r="G26" s="113">
        <v>11.567798</v>
      </c>
      <c r="H26" s="115">
        <f>'15 de mayo'!G26-G26</f>
        <v>5.060911293</v>
      </c>
    </row>
    <row r="27">
      <c r="A27" s="23" t="s">
        <v>54</v>
      </c>
      <c r="B27" s="23">
        <v>225789.0</v>
      </c>
      <c r="C27" s="23" t="s">
        <v>931</v>
      </c>
      <c r="D27" s="110">
        <v>24.22</v>
      </c>
      <c r="E27" s="111">
        <v>16.074154351395652</v>
      </c>
      <c r="F27" s="112">
        <v>0.423561</v>
      </c>
      <c r="G27" s="113">
        <v>10.258657</v>
      </c>
      <c r="H27" s="115">
        <f>'15 de mayo'!G27-G27</f>
        <v>4.488161878</v>
      </c>
    </row>
    <row r="28">
      <c r="A28" s="23" t="s">
        <v>54</v>
      </c>
      <c r="B28" s="23">
        <v>139557.0</v>
      </c>
      <c r="C28" s="23" t="s">
        <v>3306</v>
      </c>
      <c r="D28" s="110">
        <v>23.98</v>
      </c>
      <c r="E28" s="111">
        <v>19.653929024081044</v>
      </c>
      <c r="F28" s="112">
        <v>0.519258</v>
      </c>
      <c r="G28" s="113">
        <v>12.451816</v>
      </c>
      <c r="H28" s="115">
        <f>'15 de mayo'!G28-G28</f>
        <v>3.034607382</v>
      </c>
    </row>
    <row r="29">
      <c r="A29" s="23" t="s">
        <v>54</v>
      </c>
      <c r="B29" s="23">
        <v>42452.0</v>
      </c>
      <c r="C29" s="23" t="s">
        <v>1319</v>
      </c>
      <c r="D29" s="110">
        <v>25.12</v>
      </c>
      <c r="E29" s="111">
        <v>13.510687830687827</v>
      </c>
      <c r="F29" s="112">
        <v>0.361974</v>
      </c>
      <c r="G29" s="113">
        <v>9.092792</v>
      </c>
      <c r="H29" s="115">
        <f>'15 de mayo'!G29-G29</f>
        <v>3.978097151</v>
      </c>
    </row>
    <row r="30">
      <c r="A30" s="23" t="s">
        <v>54</v>
      </c>
      <c r="B30" s="23">
        <v>533131.0</v>
      </c>
      <c r="C30" s="23" t="s">
        <v>1011</v>
      </c>
      <c r="D30" s="110">
        <v>24.02</v>
      </c>
      <c r="E30" s="111">
        <v>14.205320088300175</v>
      </c>
      <c r="F30" s="112">
        <v>0.397213</v>
      </c>
      <c r="G30" s="113">
        <v>9.54105</v>
      </c>
      <c r="H30" s="115">
        <f>'15 de mayo'!G30-G30</f>
        <v>4.174208888</v>
      </c>
    </row>
    <row r="31">
      <c r="A31" s="23" t="s">
        <v>54</v>
      </c>
      <c r="B31" s="23">
        <v>311955.0</v>
      </c>
      <c r="C31" s="23" t="s">
        <v>944</v>
      </c>
      <c r="D31" s="110">
        <v>25.19</v>
      </c>
      <c r="E31" s="111">
        <v>14.40614035087713</v>
      </c>
      <c r="F31" s="112">
        <v>0.406666</v>
      </c>
      <c r="G31" s="113">
        <v>10.243915</v>
      </c>
      <c r="H31" s="115">
        <f>'15 de mayo'!G31-G31</f>
        <v>4.481712267</v>
      </c>
    </row>
    <row r="32">
      <c r="A32" s="23" t="s">
        <v>54</v>
      </c>
      <c r="B32" s="23">
        <v>575450.0</v>
      </c>
      <c r="C32" s="23" t="s">
        <v>1537</v>
      </c>
      <c r="D32" s="110">
        <v>21.35</v>
      </c>
      <c r="E32" s="111">
        <v>20.653863134657826</v>
      </c>
      <c r="F32" s="112">
        <v>0.583237</v>
      </c>
      <c r="G32" s="113">
        <v>12.4521</v>
      </c>
      <c r="H32" s="115">
        <f>'15 de mayo'!G32-G32</f>
        <v>2.284901412</v>
      </c>
    </row>
    <row r="33">
      <c r="A33" s="23" t="s">
        <v>54</v>
      </c>
      <c r="B33" s="23">
        <v>464915.0</v>
      </c>
      <c r="C33" s="23" t="s">
        <v>1331</v>
      </c>
      <c r="D33" s="110">
        <v>25.55</v>
      </c>
      <c r="E33" s="111">
        <v>16.564193548387045</v>
      </c>
      <c r="F33" s="112">
        <v>0.471914</v>
      </c>
      <c r="G33" s="113">
        <v>12.057412</v>
      </c>
      <c r="H33" s="115">
        <f>'15 de mayo'!G33-G33</f>
        <v>5.275117093</v>
      </c>
    </row>
    <row r="34">
      <c r="A34" s="23" t="s">
        <v>54</v>
      </c>
      <c r="B34" s="23">
        <v>356323.0</v>
      </c>
      <c r="C34" s="23" t="s">
        <v>4224</v>
      </c>
      <c r="D34" s="110">
        <v>24.67</v>
      </c>
      <c r="E34" s="111">
        <v>19.471146953404958</v>
      </c>
      <c r="F34" s="112">
        <v>0.556517</v>
      </c>
      <c r="G34" s="113">
        <v>13.72928</v>
      </c>
      <c r="H34" s="115">
        <f>'15 de mayo'!G34-G34</f>
        <v>3.506227324</v>
      </c>
    </row>
    <row r="35">
      <c r="A35" s="23" t="s">
        <v>54</v>
      </c>
      <c r="B35" s="23">
        <v>476402.0</v>
      </c>
      <c r="C35" s="23" t="s">
        <v>983</v>
      </c>
      <c r="D35" s="110">
        <v>23.14</v>
      </c>
      <c r="E35" s="111">
        <v>17.440273224043654</v>
      </c>
      <c r="F35" s="112">
        <v>0.499364</v>
      </c>
      <c r="G35" s="113">
        <v>11.555273</v>
      </c>
      <c r="H35" s="115">
        <f>'15 de mayo'!G35-G35</f>
        <v>4.64024239</v>
      </c>
    </row>
    <row r="36">
      <c r="A36" s="23" t="s">
        <v>54</v>
      </c>
      <c r="B36" s="23">
        <v>477236.0</v>
      </c>
      <c r="C36" s="23" t="s">
        <v>3293</v>
      </c>
      <c r="D36" s="110">
        <v>22.62</v>
      </c>
      <c r="E36" s="111">
        <v>0.0</v>
      </c>
      <c r="F36" s="112">
        <v>0.711867</v>
      </c>
      <c r="G36" s="113">
        <v>16.102443</v>
      </c>
      <c r="H36" s="115">
        <f>'15 de mayo'!G36-G36</f>
        <v>-0.000000335274855</v>
      </c>
    </row>
    <row r="37">
      <c r="A37" s="23" t="s">
        <v>58</v>
      </c>
      <c r="B37" s="23">
        <v>548043.0</v>
      </c>
      <c r="C37" s="23" t="s">
        <v>263</v>
      </c>
      <c r="D37" s="110">
        <v>33.89</v>
      </c>
      <c r="E37" s="111">
        <v>19.75</v>
      </c>
      <c r="F37" s="112">
        <v>0.341253</v>
      </c>
      <c r="G37" s="113">
        <v>11.565054</v>
      </c>
      <c r="H37" s="115">
        <f>'15 de mayo'!G37-G37</f>
        <v>5.059711119</v>
      </c>
    </row>
    <row r="38">
      <c r="A38" s="23" t="s">
        <v>58</v>
      </c>
      <c r="B38" s="23">
        <v>521115.0</v>
      </c>
      <c r="C38" s="23" t="s">
        <v>1789</v>
      </c>
      <c r="D38" s="110">
        <v>30.68</v>
      </c>
      <c r="E38" s="111">
        <v>20.333333333333307</v>
      </c>
      <c r="F38" s="112">
        <v>0.412755</v>
      </c>
      <c r="G38" s="113">
        <v>12.663317</v>
      </c>
      <c r="H38" s="115">
        <f>'15 de mayo'!G38-G38</f>
        <v>5.540201566</v>
      </c>
    </row>
    <row r="39">
      <c r="A39" s="23" t="s">
        <v>58</v>
      </c>
      <c r="B39" s="23">
        <v>496684.0</v>
      </c>
      <c r="C39" s="23" t="s">
        <v>1370</v>
      </c>
      <c r="D39" s="110">
        <v>32.0</v>
      </c>
      <c r="E39" s="111">
        <v>18.533333333333307</v>
      </c>
      <c r="F39" s="112">
        <v>0.392136</v>
      </c>
      <c r="G39" s="113">
        <v>12.548356</v>
      </c>
      <c r="H39" s="115">
        <f>'15 de mayo'!G39-G39</f>
        <v>5.489905483</v>
      </c>
    </row>
    <row r="40">
      <c r="A40" s="23" t="s">
        <v>58</v>
      </c>
      <c r="B40" s="23">
        <v>559636.0</v>
      </c>
      <c r="C40" s="23" t="s">
        <v>5930</v>
      </c>
      <c r="D40" s="110">
        <v>31.38</v>
      </c>
      <c r="E40" s="111">
        <v>14.083333333333306</v>
      </c>
      <c r="F40" s="112">
        <v>0.315681</v>
      </c>
      <c r="G40" s="113">
        <v>9.90608</v>
      </c>
      <c r="H40" s="115">
        <f>'15 de mayo'!G40-G40</f>
        <v>4.333910193</v>
      </c>
    </row>
    <row r="41">
      <c r="A41" s="23" t="s">
        <v>58</v>
      </c>
      <c r="B41" s="23">
        <v>592467.0</v>
      </c>
      <c r="C41" s="23" t="s">
        <v>1878</v>
      </c>
      <c r="D41" s="110">
        <v>26.16</v>
      </c>
      <c r="E41" s="111">
        <v>16.56666666666661</v>
      </c>
      <c r="F41" s="112">
        <v>0.403205</v>
      </c>
      <c r="G41" s="113">
        <v>10.547831</v>
      </c>
      <c r="H41" s="115">
        <f>'15 de mayo'!G41-G41</f>
        <v>4.614675845</v>
      </c>
    </row>
    <row r="42">
      <c r="A42" s="23" t="s">
        <v>58</v>
      </c>
      <c r="B42" s="23">
        <v>399333.0</v>
      </c>
      <c r="C42" s="23" t="s">
        <v>1941</v>
      </c>
      <c r="D42" s="110">
        <v>25.52</v>
      </c>
      <c r="E42" s="111">
        <v>14.76666666666661</v>
      </c>
      <c r="F42" s="112">
        <v>0.362817</v>
      </c>
      <c r="G42" s="113">
        <v>9.259099</v>
      </c>
      <c r="H42" s="115">
        <f>'15 de mayo'!G42-G42</f>
        <v>4.050855955</v>
      </c>
    </row>
    <row r="43">
      <c r="A43" s="23" t="s">
        <v>58</v>
      </c>
      <c r="B43" s="23">
        <v>68525.0</v>
      </c>
      <c r="C43" s="23" t="s">
        <v>1901</v>
      </c>
      <c r="D43" s="110">
        <v>30.33</v>
      </c>
      <c r="E43" s="111">
        <v>18.033333333333307</v>
      </c>
      <c r="F43" s="112">
        <v>0.444856</v>
      </c>
      <c r="G43" s="113">
        <v>13.49247</v>
      </c>
      <c r="H43" s="115">
        <f>'15 de mayo'!G43-G43</f>
        <v>5.902955532</v>
      </c>
    </row>
    <row r="44">
      <c r="A44" s="23" t="s">
        <v>58</v>
      </c>
      <c r="B44" s="23">
        <v>325354.0</v>
      </c>
      <c r="C44" s="23" t="s">
        <v>1257</v>
      </c>
      <c r="D44" s="110">
        <v>27.38</v>
      </c>
      <c r="E44" s="111">
        <v>17.183333333333305</v>
      </c>
      <c r="F44" s="112">
        <v>0.425462</v>
      </c>
      <c r="G44" s="113">
        <v>11.649141</v>
      </c>
      <c r="H44" s="115">
        <f>'15 de mayo'!G44-G44</f>
        <v>5.096498637</v>
      </c>
    </row>
    <row r="45">
      <c r="A45" s="23" t="s">
        <v>58</v>
      </c>
      <c r="B45" s="23">
        <v>592325.0</v>
      </c>
      <c r="C45" s="23" t="s">
        <v>1913</v>
      </c>
      <c r="D45" s="110">
        <v>26.79</v>
      </c>
      <c r="E45" s="111">
        <v>19.25</v>
      </c>
      <c r="F45" s="112">
        <v>0.478558</v>
      </c>
      <c r="G45" s="113">
        <v>12.820572</v>
      </c>
      <c r="H45" s="115">
        <f>'15 de mayo'!G45-G45</f>
        <v>5.608999939</v>
      </c>
    </row>
    <row r="46">
      <c r="A46" s="23" t="s">
        <v>58</v>
      </c>
      <c r="B46" s="23">
        <v>422067.0</v>
      </c>
      <c r="C46" s="23" t="s">
        <v>6043</v>
      </c>
      <c r="D46" s="110">
        <v>25.29</v>
      </c>
      <c r="E46" s="111">
        <v>16.86666666666661</v>
      </c>
      <c r="F46" s="112">
        <v>0.445472</v>
      </c>
      <c r="G46" s="113">
        <v>11.265976</v>
      </c>
      <c r="H46" s="115">
        <f>'15 de mayo'!G46-G46</f>
        <v>4.928863881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88"/>
    <col customWidth="1" min="3" max="3" width="30.88"/>
    <col customWidth="1" min="4" max="4" width="9.88"/>
    <col customWidth="1" min="5" max="5" width="11.13"/>
    <col customWidth="1" min="6" max="6" width="14.0"/>
  </cols>
  <sheetData>
    <row r="1">
      <c r="A1" s="106" t="s">
        <v>8</v>
      </c>
      <c r="B1" s="106" t="s">
        <v>9</v>
      </c>
      <c r="C1" s="106" t="s">
        <v>11</v>
      </c>
      <c r="D1" s="116" t="s">
        <v>5965</v>
      </c>
      <c r="E1" s="117" t="s">
        <v>892</v>
      </c>
      <c r="F1" s="116" t="s">
        <v>5971</v>
      </c>
    </row>
    <row r="2">
      <c r="A2" s="69" t="s">
        <v>409</v>
      </c>
      <c r="B2" s="69">
        <v>422633.0</v>
      </c>
      <c r="C2" s="69" t="s">
        <v>419</v>
      </c>
      <c r="D2" s="118">
        <v>34.87</v>
      </c>
      <c r="E2" s="119">
        <v>0.43788000000000005</v>
      </c>
      <c r="F2" s="118">
        <v>19.601113</v>
      </c>
    </row>
    <row r="3">
      <c r="A3" s="69" t="s">
        <v>409</v>
      </c>
      <c r="B3" s="69">
        <v>535606.0</v>
      </c>
      <c r="C3" s="69" t="s">
        <v>415</v>
      </c>
      <c r="D3" s="118">
        <v>36.83</v>
      </c>
      <c r="E3" s="119">
        <v>0.43515899999999996</v>
      </c>
      <c r="F3" s="118">
        <v>20.803085</v>
      </c>
    </row>
    <row r="4">
      <c r="A4" s="69" t="s">
        <v>409</v>
      </c>
      <c r="B4" s="69">
        <v>403569.0</v>
      </c>
      <c r="C4" s="69" t="s">
        <v>3021</v>
      </c>
      <c r="D4" s="118">
        <v>34.11</v>
      </c>
      <c r="E4" s="119">
        <v>0.41271500000000005</v>
      </c>
      <c r="F4" s="118">
        <v>20.032283</v>
      </c>
    </row>
    <row r="5">
      <c r="A5" s="69" t="s">
        <v>409</v>
      </c>
      <c r="B5" s="69">
        <v>526573.0</v>
      </c>
      <c r="C5" s="69" t="s">
        <v>1421</v>
      </c>
      <c r="D5" s="118">
        <v>24.19</v>
      </c>
      <c r="E5" s="119">
        <v>0.279493</v>
      </c>
      <c r="F5" s="118">
        <v>17.429064</v>
      </c>
    </row>
    <row r="6">
      <c r="A6" s="69" t="s">
        <v>409</v>
      </c>
      <c r="B6" s="69">
        <v>535811.0</v>
      </c>
      <c r="C6" s="69" t="s">
        <v>2212</v>
      </c>
      <c r="D6" s="118">
        <v>26.78</v>
      </c>
      <c r="E6" s="119">
        <v>0.25050700000000004</v>
      </c>
      <c r="F6" s="118">
        <v>20.07142</v>
      </c>
    </row>
    <row r="7">
      <c r="A7" s="69" t="s">
        <v>409</v>
      </c>
      <c r="B7" s="69">
        <v>105156.0</v>
      </c>
      <c r="C7" s="69" t="s">
        <v>435</v>
      </c>
      <c r="D7" s="118">
        <v>27.05</v>
      </c>
      <c r="E7" s="119">
        <v>0.22994099999999995</v>
      </c>
      <c r="F7" s="118">
        <v>20.830097</v>
      </c>
    </row>
    <row r="8">
      <c r="A8" s="69" t="s">
        <v>409</v>
      </c>
      <c r="B8" s="69">
        <v>89120.0</v>
      </c>
      <c r="C8" s="69" t="s">
        <v>431</v>
      </c>
      <c r="D8" s="118">
        <v>21.58</v>
      </c>
      <c r="E8" s="119">
        <v>0.14861800000000003</v>
      </c>
      <c r="F8" s="118">
        <v>18.372834</v>
      </c>
    </row>
    <row r="9">
      <c r="A9" s="69" t="s">
        <v>409</v>
      </c>
      <c r="B9" s="69">
        <v>440518.0</v>
      </c>
      <c r="C9" s="69" t="s">
        <v>411</v>
      </c>
      <c r="D9" s="118">
        <v>23.12</v>
      </c>
      <c r="E9" s="119">
        <v>0.143023</v>
      </c>
      <c r="F9" s="118">
        <v>19.813313</v>
      </c>
    </row>
    <row r="10">
      <c r="A10" s="69" t="s">
        <v>409</v>
      </c>
      <c r="B10" s="69">
        <v>132025.0</v>
      </c>
      <c r="C10" s="69" t="s">
        <v>2206</v>
      </c>
      <c r="D10" s="118">
        <v>23.78</v>
      </c>
      <c r="E10" s="119">
        <v>0.11284499999999997</v>
      </c>
      <c r="F10" s="118">
        <v>21.096543</v>
      </c>
    </row>
    <row r="11">
      <c r="A11" s="69" t="s">
        <v>561</v>
      </c>
      <c r="B11" s="69">
        <v>150793.0</v>
      </c>
      <c r="C11" s="69" t="s">
        <v>563</v>
      </c>
      <c r="D11" s="118">
        <v>25.21</v>
      </c>
      <c r="E11" s="119">
        <v>0.27093900000000004</v>
      </c>
      <c r="F11" s="120">
        <v>18.379637</v>
      </c>
    </row>
    <row r="12">
      <c r="A12" s="69" t="s">
        <v>561</v>
      </c>
      <c r="B12" s="69">
        <v>316867.0</v>
      </c>
      <c r="C12" s="69" t="s">
        <v>3145</v>
      </c>
      <c r="D12" s="118">
        <v>19.4</v>
      </c>
      <c r="E12" s="119">
        <v>0.265903</v>
      </c>
      <c r="F12" s="120">
        <v>14.241476</v>
      </c>
    </row>
    <row r="13">
      <c r="A13" s="69" t="s">
        <v>561</v>
      </c>
      <c r="B13" s="69">
        <v>193487.0</v>
      </c>
      <c r="C13" s="69" t="s">
        <v>571</v>
      </c>
      <c r="D13" s="118">
        <v>20.4</v>
      </c>
      <c r="E13" s="119">
        <v>0.08287900000000004</v>
      </c>
      <c r="F13" s="120">
        <v>18.709264</v>
      </c>
    </row>
    <row r="14">
      <c r="A14" s="69" t="s">
        <v>561</v>
      </c>
      <c r="B14" s="69">
        <v>150802.0</v>
      </c>
      <c r="C14" s="69" t="s">
        <v>569</v>
      </c>
      <c r="D14" s="118">
        <v>18.8</v>
      </c>
      <c r="E14" s="119">
        <v>0.08121</v>
      </c>
      <c r="F14" s="120">
        <v>17.273248</v>
      </c>
    </row>
    <row r="15">
      <c r="A15" s="69" t="s">
        <v>1072</v>
      </c>
      <c r="B15" s="69">
        <v>341835.0</v>
      </c>
      <c r="C15" s="69" t="s">
        <v>3665</v>
      </c>
      <c r="D15" s="118">
        <v>39.14</v>
      </c>
      <c r="E15" s="119">
        <v>0.452376</v>
      </c>
      <c r="F15" s="118">
        <v>21.434016</v>
      </c>
    </row>
    <row r="16">
      <c r="A16" s="69" t="s">
        <v>1072</v>
      </c>
      <c r="B16" s="69">
        <v>488323.0</v>
      </c>
      <c r="C16" s="69" t="s">
        <v>1455</v>
      </c>
      <c r="D16" s="118">
        <v>33.85</v>
      </c>
      <c r="E16" s="119">
        <v>0.40837100000000004</v>
      </c>
      <c r="F16" s="118">
        <v>20.026631</v>
      </c>
    </row>
    <row r="17">
      <c r="A17" s="69" t="s">
        <v>1072</v>
      </c>
      <c r="B17" s="69">
        <v>133509.0</v>
      </c>
      <c r="C17" s="69" t="s">
        <v>1747</v>
      </c>
      <c r="D17" s="118">
        <v>38.27</v>
      </c>
      <c r="E17" s="119">
        <v>0.400899</v>
      </c>
      <c r="F17" s="118">
        <v>22.927606</v>
      </c>
    </row>
    <row r="18">
      <c r="A18" s="69" t="s">
        <v>1072</v>
      </c>
      <c r="B18" s="69">
        <v>316068.0</v>
      </c>
      <c r="C18" s="69" t="s">
        <v>1248</v>
      </c>
      <c r="D18" s="118">
        <v>37.19</v>
      </c>
      <c r="E18" s="119">
        <v>0.399732</v>
      </c>
      <c r="F18" s="118">
        <v>22.323956</v>
      </c>
    </row>
    <row r="19">
      <c r="A19" s="69" t="s">
        <v>1072</v>
      </c>
      <c r="B19" s="69">
        <v>396858.0</v>
      </c>
      <c r="C19" s="69" t="s">
        <v>1193</v>
      </c>
      <c r="D19" s="118">
        <v>35.43</v>
      </c>
      <c r="E19" s="119">
        <v>0.39664900000000003</v>
      </c>
      <c r="F19" s="118">
        <v>21.376736</v>
      </c>
    </row>
    <row r="20">
      <c r="A20" s="69" t="s">
        <v>1072</v>
      </c>
      <c r="B20" s="69">
        <v>594434.0</v>
      </c>
      <c r="C20" s="69" t="s">
        <v>2257</v>
      </c>
      <c r="D20" s="118">
        <v>34.51</v>
      </c>
      <c r="E20" s="119">
        <v>0.394575</v>
      </c>
      <c r="F20" s="118">
        <v>20.893204</v>
      </c>
    </row>
    <row r="21">
      <c r="A21" s="69" t="s">
        <v>1072</v>
      </c>
      <c r="B21" s="69">
        <v>291016.0</v>
      </c>
      <c r="C21" s="69" t="s">
        <v>1769</v>
      </c>
      <c r="D21" s="118">
        <v>36.0</v>
      </c>
      <c r="E21" s="119">
        <v>0.39308600000000005</v>
      </c>
      <c r="F21" s="118">
        <v>21.848917</v>
      </c>
    </row>
    <row r="22">
      <c r="A22" s="69" t="s">
        <v>1072</v>
      </c>
      <c r="B22" s="69">
        <v>283634.0</v>
      </c>
      <c r="C22" s="69" t="s">
        <v>1459</v>
      </c>
      <c r="D22" s="118">
        <v>36.55</v>
      </c>
      <c r="E22" s="119">
        <v>0.384606</v>
      </c>
      <c r="F22" s="118">
        <v>22.492658</v>
      </c>
    </row>
    <row r="23">
      <c r="A23" s="69" t="s">
        <v>1072</v>
      </c>
      <c r="B23" s="69">
        <v>133595.0</v>
      </c>
      <c r="C23" s="69" t="s">
        <v>2291</v>
      </c>
      <c r="D23" s="118">
        <v>33.41</v>
      </c>
      <c r="E23" s="119">
        <v>0.355332</v>
      </c>
      <c r="F23" s="118">
        <v>21.53836</v>
      </c>
    </row>
    <row r="24">
      <c r="A24" s="69" t="s">
        <v>1072</v>
      </c>
      <c r="B24" s="69">
        <v>133770.0</v>
      </c>
      <c r="C24" s="69" t="s">
        <v>1339</v>
      </c>
      <c r="D24" s="118">
        <v>33.61</v>
      </c>
      <c r="E24" s="119">
        <v>0.35228499999999996</v>
      </c>
      <c r="F24" s="118">
        <v>21.769712</v>
      </c>
    </row>
    <row r="25">
      <c r="A25" s="69" t="s">
        <v>1072</v>
      </c>
      <c r="B25" s="69">
        <v>133585.0</v>
      </c>
      <c r="C25" s="69" t="s">
        <v>1078</v>
      </c>
      <c r="D25" s="118">
        <v>32.08</v>
      </c>
      <c r="E25" s="119">
        <v>0.34384099999999995</v>
      </c>
      <c r="F25" s="118">
        <v>21.049566</v>
      </c>
    </row>
    <row r="26">
      <c r="A26" s="69" t="s">
        <v>1072</v>
      </c>
      <c r="B26" s="69">
        <v>133603.0</v>
      </c>
      <c r="C26" s="69" t="s">
        <v>2325</v>
      </c>
      <c r="D26" s="118">
        <v>33.77</v>
      </c>
      <c r="E26" s="119">
        <v>0.33607</v>
      </c>
      <c r="F26" s="118">
        <v>22.420917</v>
      </c>
    </row>
    <row r="27">
      <c r="A27" s="69" t="s">
        <v>1072</v>
      </c>
      <c r="B27" s="69">
        <v>271826.0</v>
      </c>
      <c r="C27" s="69" t="s">
        <v>1986</v>
      </c>
      <c r="D27" s="118">
        <v>31.83</v>
      </c>
      <c r="E27" s="119">
        <v>0.335175</v>
      </c>
      <c r="F27" s="118">
        <v>21.161373</v>
      </c>
    </row>
    <row r="28">
      <c r="A28" s="69" t="s">
        <v>1072</v>
      </c>
      <c r="B28" s="69">
        <v>371275.0</v>
      </c>
      <c r="C28" s="69" t="s">
        <v>3648</v>
      </c>
      <c r="D28" s="118">
        <v>33.05</v>
      </c>
      <c r="E28" s="119">
        <v>0.320149</v>
      </c>
      <c r="F28" s="118">
        <v>22.469081</v>
      </c>
    </row>
    <row r="29">
      <c r="A29" s="69" t="s">
        <v>1072</v>
      </c>
      <c r="B29" s="69">
        <v>133752.0</v>
      </c>
      <c r="C29" s="69" t="s">
        <v>1166</v>
      </c>
      <c r="D29" s="118">
        <v>32.84</v>
      </c>
      <c r="E29" s="119">
        <v>0.311802</v>
      </c>
      <c r="F29" s="118">
        <v>22.600407</v>
      </c>
    </row>
    <row r="30">
      <c r="A30" s="69" t="s">
        <v>1072</v>
      </c>
      <c r="B30" s="69">
        <v>282867.0</v>
      </c>
      <c r="C30" s="69" t="s">
        <v>1222</v>
      </c>
      <c r="D30" s="118">
        <v>30.35</v>
      </c>
      <c r="E30" s="119">
        <v>0.30832899999999996</v>
      </c>
      <c r="F30" s="118">
        <v>20.992225</v>
      </c>
    </row>
    <row r="31">
      <c r="A31" s="69" t="s">
        <v>1072</v>
      </c>
      <c r="B31" s="69">
        <v>568145.0</v>
      </c>
      <c r="C31" s="69" t="s">
        <v>2130</v>
      </c>
      <c r="D31" s="118">
        <v>28.13</v>
      </c>
      <c r="E31" s="119">
        <v>0.301473</v>
      </c>
      <c r="F31" s="118">
        <v>19.649574</v>
      </c>
    </row>
    <row r="32">
      <c r="A32" s="69" t="s">
        <v>1072</v>
      </c>
      <c r="B32" s="69">
        <v>133596.0</v>
      </c>
      <c r="C32" s="69" t="s">
        <v>1401</v>
      </c>
      <c r="D32" s="118">
        <v>33.91</v>
      </c>
      <c r="E32" s="119">
        <v>0.300482</v>
      </c>
      <c r="F32" s="118">
        <v>23.720651</v>
      </c>
    </row>
    <row r="33">
      <c r="A33" s="69" t="s">
        <v>1072</v>
      </c>
      <c r="B33" s="69">
        <v>198518.0</v>
      </c>
      <c r="C33" s="69" t="s">
        <v>1218</v>
      </c>
      <c r="D33" s="118">
        <v>32.26</v>
      </c>
      <c r="E33" s="119">
        <v>0.287551</v>
      </c>
      <c r="F33" s="118">
        <v>22.983619</v>
      </c>
    </row>
    <row r="34">
      <c r="A34" s="69" t="s">
        <v>1072</v>
      </c>
      <c r="B34" s="69">
        <v>282865.0</v>
      </c>
      <c r="C34" s="69" t="s">
        <v>1220</v>
      </c>
      <c r="D34" s="118">
        <v>30.4</v>
      </c>
      <c r="E34" s="119">
        <v>0.28713900000000003</v>
      </c>
      <c r="F34" s="118">
        <v>21.670983</v>
      </c>
    </row>
    <row r="35">
      <c r="A35" s="69" t="s">
        <v>1072</v>
      </c>
      <c r="B35" s="69">
        <v>133584.0</v>
      </c>
      <c r="C35" s="69" t="s">
        <v>1074</v>
      </c>
      <c r="D35" s="118">
        <v>30.39</v>
      </c>
      <c r="E35" s="119">
        <v>0.276474</v>
      </c>
      <c r="F35" s="118">
        <v>21.987954</v>
      </c>
    </row>
    <row r="36">
      <c r="A36" s="69" t="s">
        <v>1072</v>
      </c>
      <c r="B36" s="69">
        <v>473783.0</v>
      </c>
      <c r="C36" s="69" t="s">
        <v>1994</v>
      </c>
      <c r="D36" s="118">
        <v>30.09</v>
      </c>
      <c r="E36" s="119">
        <v>0.269834</v>
      </c>
      <c r="F36" s="118">
        <v>21.970688</v>
      </c>
    </row>
    <row r="37">
      <c r="A37" s="69" t="s">
        <v>1072</v>
      </c>
      <c r="B37" s="69">
        <v>357790.0</v>
      </c>
      <c r="C37" s="69" t="s">
        <v>2199</v>
      </c>
      <c r="D37" s="118">
        <v>27.54</v>
      </c>
      <c r="E37" s="119">
        <v>0.26744900000000005</v>
      </c>
      <c r="F37" s="118">
        <v>20.174461</v>
      </c>
    </row>
    <row r="38">
      <c r="A38" s="69" t="s">
        <v>1072</v>
      </c>
      <c r="B38" s="69">
        <v>133633.0</v>
      </c>
      <c r="C38" s="69" t="s">
        <v>1423</v>
      </c>
      <c r="D38" s="118">
        <v>30.58</v>
      </c>
      <c r="E38" s="119">
        <v>0.265923</v>
      </c>
      <c r="F38" s="118">
        <v>22.448086</v>
      </c>
    </row>
    <row r="39">
      <c r="A39" s="69" t="s">
        <v>1072</v>
      </c>
      <c r="B39" s="69">
        <v>319541.0</v>
      </c>
      <c r="C39" s="69" t="s">
        <v>1250</v>
      </c>
      <c r="D39" s="118">
        <v>30.54</v>
      </c>
      <c r="E39" s="119">
        <v>0.255509</v>
      </c>
      <c r="F39" s="118">
        <v>22.736767</v>
      </c>
    </row>
    <row r="40">
      <c r="A40" s="69" t="s">
        <v>1072</v>
      </c>
      <c r="B40" s="69">
        <v>133893.0</v>
      </c>
      <c r="C40" s="69" t="s">
        <v>1313</v>
      </c>
      <c r="D40" s="118">
        <v>30.11</v>
      </c>
      <c r="E40" s="119">
        <v>0.253707</v>
      </c>
      <c r="F40" s="118">
        <v>22.470897</v>
      </c>
    </row>
    <row r="41">
      <c r="A41" s="69" t="s">
        <v>1072</v>
      </c>
      <c r="B41" s="69">
        <v>550856.0</v>
      </c>
      <c r="C41" s="69" t="s">
        <v>1461</v>
      </c>
      <c r="D41" s="118">
        <v>29.49</v>
      </c>
      <c r="E41" s="119">
        <v>0.24107699999999999</v>
      </c>
      <c r="F41" s="118">
        <v>22.380642</v>
      </c>
    </row>
    <row r="42">
      <c r="A42" s="69" t="s">
        <v>1072</v>
      </c>
      <c r="B42" s="69">
        <v>220151.0</v>
      </c>
      <c r="C42" s="69" t="s">
        <v>1176</v>
      </c>
      <c r="D42" s="118">
        <v>29.05</v>
      </c>
      <c r="E42" s="119">
        <v>0.234719</v>
      </c>
      <c r="F42" s="118">
        <v>22.231407</v>
      </c>
    </row>
    <row r="43">
      <c r="A43" s="69" t="s">
        <v>1072</v>
      </c>
      <c r="B43" s="69">
        <v>263727.0</v>
      </c>
      <c r="C43" s="69" t="s">
        <v>2267</v>
      </c>
      <c r="D43" s="118">
        <v>29.12</v>
      </c>
      <c r="E43" s="119">
        <v>0.22970000000000002</v>
      </c>
      <c r="F43" s="118">
        <v>22.431131</v>
      </c>
    </row>
    <row r="44">
      <c r="A44" s="69" t="s">
        <v>671</v>
      </c>
      <c r="B44" s="69">
        <v>594466.0</v>
      </c>
      <c r="C44" s="69" t="s">
        <v>5676</v>
      </c>
      <c r="D44" s="118">
        <v>21.71</v>
      </c>
      <c r="E44" s="119">
        <v>0.201264</v>
      </c>
      <c r="F44" s="118">
        <v>17.340569</v>
      </c>
    </row>
    <row r="45">
      <c r="A45" s="69" t="s">
        <v>671</v>
      </c>
      <c r="B45" s="69">
        <v>495681.0</v>
      </c>
      <c r="C45" s="69" t="s">
        <v>3218</v>
      </c>
      <c r="D45" s="118">
        <v>19.36</v>
      </c>
      <c r="E45" s="119">
        <v>0.14410100000000003</v>
      </c>
      <c r="F45" s="118">
        <v>16.570213</v>
      </c>
    </row>
    <row r="46">
      <c r="A46" s="69" t="s">
        <v>671</v>
      </c>
      <c r="B46" s="69">
        <v>165242.0</v>
      </c>
      <c r="C46" s="69" t="s">
        <v>5680</v>
      </c>
      <c r="D46" s="118">
        <v>15.61</v>
      </c>
      <c r="E46" s="119">
        <v>0.08809900000000004</v>
      </c>
      <c r="F46" s="118">
        <v>14.234776</v>
      </c>
    </row>
    <row r="47">
      <c r="A47" s="69" t="s">
        <v>671</v>
      </c>
      <c r="B47" s="69">
        <v>53454.0</v>
      </c>
      <c r="C47" s="69" t="s">
        <v>673</v>
      </c>
      <c r="D47" s="118">
        <v>17.35</v>
      </c>
      <c r="E47" s="119">
        <v>0.046336000000000044</v>
      </c>
      <c r="F47" s="118">
        <v>16.546067</v>
      </c>
    </row>
    <row r="48">
      <c r="A48" s="69" t="s">
        <v>671</v>
      </c>
      <c r="B48" s="69">
        <v>53455.0</v>
      </c>
      <c r="C48" s="69" t="s">
        <v>5682</v>
      </c>
      <c r="D48" s="118">
        <v>16.79</v>
      </c>
      <c r="E48" s="119">
        <v>0.013928000000000051</v>
      </c>
      <c r="F48" s="118">
        <v>16.556156</v>
      </c>
    </row>
    <row r="49">
      <c r="D49" s="70"/>
      <c r="E49" s="121"/>
      <c r="F49" s="70"/>
    </row>
    <row r="50">
      <c r="D50" s="70"/>
      <c r="E50" s="121"/>
      <c r="F50" s="70"/>
    </row>
    <row r="51">
      <c r="D51" s="70"/>
      <c r="E51" s="122"/>
      <c r="F51" s="70"/>
    </row>
    <row r="52">
      <c r="D52" s="70"/>
      <c r="E52" s="122"/>
      <c r="F52" s="70"/>
    </row>
    <row r="53">
      <c r="D53" s="70"/>
      <c r="E53" s="122"/>
      <c r="F53" s="70"/>
    </row>
    <row r="54">
      <c r="D54" s="70"/>
      <c r="E54" s="122"/>
      <c r="F54" s="70"/>
    </row>
    <row r="55">
      <c r="D55" s="70"/>
      <c r="E55" s="121"/>
      <c r="F55" s="70"/>
    </row>
    <row r="56">
      <c r="D56" s="70"/>
      <c r="E56" s="121"/>
      <c r="F56" s="70"/>
    </row>
    <row r="57">
      <c r="D57" s="70"/>
      <c r="E57" s="121"/>
      <c r="F57" s="70"/>
    </row>
    <row r="58">
      <c r="D58" s="70"/>
      <c r="E58" s="121"/>
      <c r="F58" s="70"/>
    </row>
    <row r="59">
      <c r="D59" s="70"/>
      <c r="E59" s="121"/>
      <c r="F59" s="70"/>
    </row>
    <row r="60">
      <c r="D60" s="70"/>
      <c r="E60" s="121"/>
      <c r="F60" s="70"/>
    </row>
    <row r="61">
      <c r="D61" s="70"/>
      <c r="E61" s="121"/>
      <c r="F61" s="70"/>
    </row>
    <row r="62">
      <c r="D62" s="70"/>
      <c r="E62" s="121"/>
      <c r="F62" s="70"/>
    </row>
    <row r="63">
      <c r="D63" s="70"/>
      <c r="E63" s="121"/>
      <c r="F63" s="70"/>
    </row>
    <row r="64">
      <c r="D64" s="70"/>
      <c r="E64" s="121"/>
      <c r="F64" s="70"/>
    </row>
    <row r="65">
      <c r="D65" s="70"/>
      <c r="E65" s="121"/>
      <c r="F65" s="70"/>
    </row>
    <row r="66">
      <c r="D66" s="70"/>
      <c r="E66" s="121"/>
      <c r="F66" s="70"/>
    </row>
    <row r="67">
      <c r="D67" s="70"/>
      <c r="E67" s="121"/>
      <c r="F67" s="70"/>
    </row>
    <row r="68">
      <c r="D68" s="70"/>
      <c r="E68" s="121"/>
      <c r="F68" s="70"/>
    </row>
    <row r="69">
      <c r="D69" s="70"/>
      <c r="E69" s="121"/>
      <c r="F69" s="70"/>
    </row>
    <row r="70">
      <c r="D70" s="70"/>
      <c r="E70" s="121"/>
      <c r="F70" s="70"/>
    </row>
    <row r="71">
      <c r="D71" s="70"/>
      <c r="E71" s="121"/>
      <c r="F71" s="70"/>
    </row>
    <row r="72">
      <c r="D72" s="70"/>
      <c r="E72" s="121"/>
      <c r="F72" s="70"/>
    </row>
    <row r="73">
      <c r="D73" s="70"/>
      <c r="E73" s="121"/>
      <c r="F73" s="70"/>
    </row>
    <row r="74">
      <c r="D74" s="70"/>
      <c r="E74" s="121"/>
      <c r="F74" s="70"/>
    </row>
    <row r="75">
      <c r="D75" s="70"/>
      <c r="E75" s="121"/>
      <c r="F75" s="70"/>
    </row>
    <row r="76">
      <c r="D76" s="70"/>
      <c r="E76" s="121"/>
      <c r="F76" s="70"/>
    </row>
    <row r="77">
      <c r="D77" s="70"/>
      <c r="E77" s="121"/>
      <c r="F77" s="70"/>
    </row>
    <row r="78">
      <c r="D78" s="70"/>
      <c r="E78" s="121"/>
      <c r="F78" s="70"/>
    </row>
    <row r="79">
      <c r="D79" s="70"/>
      <c r="E79" s="121"/>
      <c r="F79" s="70"/>
    </row>
    <row r="80">
      <c r="D80" s="70"/>
      <c r="E80" s="121"/>
      <c r="F80" s="70"/>
    </row>
    <row r="81">
      <c r="D81" s="70"/>
      <c r="E81" s="121"/>
      <c r="F81" s="70"/>
    </row>
    <row r="82">
      <c r="D82" s="70"/>
      <c r="E82" s="121"/>
      <c r="F82" s="70"/>
    </row>
    <row r="83">
      <c r="D83" s="70"/>
      <c r="E83" s="121"/>
      <c r="F83" s="70"/>
    </row>
    <row r="84">
      <c r="D84" s="70"/>
      <c r="E84" s="121"/>
      <c r="F84" s="70"/>
    </row>
    <row r="85">
      <c r="D85" s="70"/>
      <c r="E85" s="121"/>
      <c r="F85" s="70"/>
    </row>
    <row r="86">
      <c r="D86" s="70"/>
      <c r="E86" s="121"/>
      <c r="F86" s="70"/>
    </row>
    <row r="87">
      <c r="D87" s="70"/>
      <c r="E87" s="121"/>
      <c r="F87" s="70"/>
    </row>
    <row r="88">
      <c r="D88" s="70"/>
      <c r="E88" s="121"/>
      <c r="F88" s="70"/>
    </row>
    <row r="89">
      <c r="D89" s="70"/>
      <c r="E89" s="121"/>
      <c r="F89" s="70"/>
    </row>
    <row r="90">
      <c r="D90" s="70"/>
      <c r="E90" s="121"/>
      <c r="F90" s="70"/>
    </row>
    <row r="91">
      <c r="D91" s="70"/>
      <c r="E91" s="121"/>
      <c r="F91" s="70"/>
    </row>
    <row r="92">
      <c r="D92" s="70"/>
      <c r="E92" s="121"/>
      <c r="F92" s="70"/>
    </row>
    <row r="93">
      <c r="D93" s="70"/>
      <c r="E93" s="121"/>
      <c r="F93" s="70"/>
    </row>
    <row r="94">
      <c r="D94" s="70"/>
      <c r="E94" s="121"/>
      <c r="F94" s="70"/>
    </row>
    <row r="95">
      <c r="D95" s="70"/>
      <c r="E95" s="121"/>
      <c r="F95" s="70"/>
    </row>
    <row r="96">
      <c r="D96" s="70"/>
      <c r="E96" s="121"/>
      <c r="F96" s="70"/>
    </row>
    <row r="97">
      <c r="D97" s="70"/>
      <c r="E97" s="121"/>
      <c r="F97" s="70"/>
    </row>
    <row r="98">
      <c r="D98" s="70"/>
      <c r="E98" s="121"/>
      <c r="F98" s="70"/>
    </row>
    <row r="99">
      <c r="D99" s="70"/>
      <c r="E99" s="121"/>
      <c r="F99" s="70"/>
    </row>
    <row r="100">
      <c r="D100" s="70"/>
      <c r="E100" s="121"/>
      <c r="F100" s="70"/>
    </row>
    <row r="101">
      <c r="D101" s="70"/>
      <c r="E101" s="121"/>
      <c r="F101" s="70"/>
    </row>
    <row r="102">
      <c r="D102" s="70"/>
      <c r="E102" s="121"/>
      <c r="F102" s="70"/>
    </row>
    <row r="103">
      <c r="D103" s="70"/>
      <c r="E103" s="121"/>
      <c r="F103" s="70"/>
    </row>
    <row r="104">
      <c r="D104" s="70"/>
      <c r="E104" s="121"/>
      <c r="F104" s="70"/>
    </row>
    <row r="105">
      <c r="D105" s="70"/>
      <c r="E105" s="121"/>
      <c r="F105" s="70"/>
    </row>
    <row r="106">
      <c r="D106" s="70"/>
      <c r="E106" s="121"/>
      <c r="F106" s="70"/>
    </row>
    <row r="107">
      <c r="D107" s="70"/>
      <c r="E107" s="121"/>
      <c r="F107" s="70"/>
    </row>
    <row r="108">
      <c r="D108" s="70"/>
      <c r="E108" s="121"/>
      <c r="F108" s="70"/>
    </row>
    <row r="109">
      <c r="D109" s="70"/>
      <c r="E109" s="121"/>
      <c r="F109" s="70"/>
    </row>
    <row r="110">
      <c r="D110" s="70"/>
      <c r="E110" s="121"/>
      <c r="F110" s="70"/>
    </row>
    <row r="111">
      <c r="D111" s="70"/>
      <c r="E111" s="121"/>
      <c r="F111" s="70"/>
    </row>
    <row r="112">
      <c r="D112" s="70"/>
      <c r="E112" s="121"/>
      <c r="F112" s="70"/>
    </row>
    <row r="113">
      <c r="D113" s="70"/>
      <c r="E113" s="121"/>
      <c r="F113" s="70"/>
    </row>
    <row r="114">
      <c r="D114" s="70"/>
      <c r="E114" s="121"/>
      <c r="F114" s="70"/>
    </row>
    <row r="115">
      <c r="D115" s="70"/>
      <c r="E115" s="121"/>
      <c r="F115" s="70"/>
    </row>
    <row r="116">
      <c r="D116" s="70"/>
      <c r="E116" s="121"/>
      <c r="F116" s="70"/>
    </row>
    <row r="117">
      <c r="D117" s="70"/>
      <c r="E117" s="121"/>
      <c r="F117" s="70"/>
    </row>
    <row r="118">
      <c r="D118" s="70"/>
      <c r="E118" s="121"/>
      <c r="F118" s="70"/>
    </row>
    <row r="119">
      <c r="D119" s="70"/>
      <c r="E119" s="121"/>
      <c r="F119" s="70"/>
    </row>
    <row r="120">
      <c r="D120" s="70"/>
      <c r="E120" s="121"/>
      <c r="F120" s="70"/>
    </row>
    <row r="121">
      <c r="D121" s="70"/>
      <c r="E121" s="121"/>
      <c r="F121" s="70"/>
    </row>
    <row r="122">
      <c r="D122" s="70"/>
      <c r="E122" s="121"/>
      <c r="F122" s="70"/>
    </row>
    <row r="123">
      <c r="D123" s="70"/>
      <c r="E123" s="121"/>
      <c r="F123" s="70"/>
    </row>
    <row r="124">
      <c r="D124" s="70"/>
      <c r="E124" s="121"/>
      <c r="F124" s="70"/>
    </row>
    <row r="125">
      <c r="D125" s="70"/>
      <c r="E125" s="121"/>
      <c r="F125" s="70"/>
    </row>
    <row r="126">
      <c r="D126" s="70"/>
      <c r="E126" s="121"/>
      <c r="F126" s="70"/>
    </row>
    <row r="127">
      <c r="D127" s="70"/>
      <c r="E127" s="121"/>
      <c r="F127" s="70"/>
    </row>
    <row r="128">
      <c r="D128" s="70"/>
      <c r="E128" s="121"/>
      <c r="F128" s="70"/>
    </row>
    <row r="129">
      <c r="D129" s="70"/>
      <c r="E129" s="121"/>
      <c r="F129" s="70"/>
    </row>
    <row r="130">
      <c r="D130" s="70"/>
      <c r="E130" s="121"/>
      <c r="F130" s="70"/>
    </row>
    <row r="131">
      <c r="D131" s="70"/>
      <c r="E131" s="121"/>
      <c r="F131" s="70"/>
    </row>
    <row r="132">
      <c r="D132" s="70"/>
      <c r="E132" s="121"/>
      <c r="F132" s="70"/>
    </row>
    <row r="133">
      <c r="D133" s="70"/>
      <c r="E133" s="121"/>
      <c r="F133" s="70"/>
    </row>
    <row r="134">
      <c r="D134" s="70"/>
      <c r="E134" s="121"/>
      <c r="F134" s="70"/>
    </row>
    <row r="135">
      <c r="D135" s="70"/>
      <c r="E135" s="121"/>
      <c r="F135" s="70"/>
    </row>
    <row r="136">
      <c r="D136" s="70"/>
      <c r="E136" s="121"/>
      <c r="F136" s="70"/>
    </row>
    <row r="137">
      <c r="D137" s="70"/>
      <c r="E137" s="121"/>
      <c r="F137" s="70"/>
    </row>
    <row r="138">
      <c r="D138" s="70"/>
      <c r="E138" s="121"/>
      <c r="F138" s="70"/>
    </row>
    <row r="139">
      <c r="D139" s="70"/>
      <c r="E139" s="121"/>
      <c r="F139" s="70"/>
    </row>
    <row r="140">
      <c r="D140" s="70"/>
      <c r="E140" s="121"/>
      <c r="F140" s="70"/>
    </row>
    <row r="141">
      <c r="D141" s="70"/>
      <c r="E141" s="121"/>
      <c r="F141" s="70"/>
    </row>
    <row r="142">
      <c r="D142" s="70"/>
      <c r="E142" s="121"/>
      <c r="F142" s="70"/>
    </row>
    <row r="143">
      <c r="D143" s="70"/>
      <c r="E143" s="121"/>
      <c r="F143" s="70"/>
    </row>
    <row r="144">
      <c r="D144" s="70"/>
      <c r="E144" s="121"/>
      <c r="F144" s="70"/>
    </row>
    <row r="145">
      <c r="D145" s="70"/>
      <c r="E145" s="121"/>
      <c r="F145" s="70"/>
    </row>
    <row r="146">
      <c r="D146" s="70"/>
      <c r="E146" s="121"/>
      <c r="F146" s="70"/>
    </row>
    <row r="147">
      <c r="D147" s="70"/>
      <c r="E147" s="121"/>
      <c r="F147" s="70"/>
    </row>
    <row r="148">
      <c r="D148" s="70"/>
      <c r="E148" s="121"/>
      <c r="F148" s="70"/>
    </row>
    <row r="149">
      <c r="D149" s="70"/>
      <c r="E149" s="121"/>
      <c r="F149" s="70"/>
    </row>
    <row r="150">
      <c r="D150" s="70"/>
      <c r="E150" s="121"/>
      <c r="F150" s="70"/>
    </row>
    <row r="151">
      <c r="D151" s="70"/>
      <c r="E151" s="121"/>
      <c r="F151" s="70"/>
    </row>
    <row r="152">
      <c r="D152" s="70"/>
      <c r="E152" s="121"/>
      <c r="F152" s="70"/>
    </row>
    <row r="153">
      <c r="D153" s="70"/>
      <c r="E153" s="121"/>
      <c r="F153" s="70"/>
    </row>
    <row r="154">
      <c r="D154" s="70"/>
      <c r="E154" s="121"/>
      <c r="F154" s="70"/>
    </row>
    <row r="155">
      <c r="D155" s="70"/>
      <c r="E155" s="121"/>
      <c r="F155" s="70"/>
    </row>
    <row r="156">
      <c r="D156" s="70"/>
      <c r="E156" s="121"/>
      <c r="F156" s="70"/>
    </row>
    <row r="157">
      <c r="D157" s="70"/>
      <c r="E157" s="121"/>
      <c r="F157" s="70"/>
    </row>
    <row r="158">
      <c r="D158" s="70"/>
      <c r="E158" s="121"/>
      <c r="F158" s="70"/>
    </row>
    <row r="159">
      <c r="D159" s="70"/>
      <c r="E159" s="121"/>
      <c r="F159" s="70"/>
    </row>
    <row r="160">
      <c r="D160" s="70"/>
      <c r="E160" s="121"/>
      <c r="F160" s="70"/>
    </row>
    <row r="161">
      <c r="D161" s="70"/>
      <c r="E161" s="121"/>
      <c r="F161" s="70"/>
    </row>
    <row r="162">
      <c r="D162" s="70"/>
      <c r="E162" s="121"/>
      <c r="F162" s="70"/>
    </row>
    <row r="163">
      <c r="D163" s="70"/>
      <c r="E163" s="121"/>
      <c r="F163" s="70"/>
    </row>
    <row r="164">
      <c r="D164" s="70"/>
      <c r="E164" s="121"/>
      <c r="F164" s="70"/>
    </row>
    <row r="165">
      <c r="D165" s="70"/>
      <c r="E165" s="121"/>
      <c r="F165" s="70"/>
    </row>
    <row r="166">
      <c r="D166" s="70"/>
      <c r="E166" s="121"/>
      <c r="F166" s="70"/>
    </row>
    <row r="167">
      <c r="D167" s="70"/>
      <c r="E167" s="121"/>
      <c r="F167" s="70"/>
    </row>
    <row r="168">
      <c r="D168" s="70"/>
      <c r="E168" s="121"/>
      <c r="F168" s="70"/>
    </row>
    <row r="169">
      <c r="D169" s="70"/>
      <c r="E169" s="121"/>
      <c r="F169" s="70"/>
    </row>
    <row r="170">
      <c r="D170" s="70"/>
      <c r="E170" s="121"/>
      <c r="F170" s="70"/>
    </row>
    <row r="171">
      <c r="D171" s="70"/>
      <c r="E171" s="121"/>
      <c r="F171" s="70"/>
    </row>
    <row r="172">
      <c r="D172" s="70"/>
      <c r="E172" s="121"/>
      <c r="F172" s="70"/>
    </row>
    <row r="173">
      <c r="D173" s="70"/>
      <c r="E173" s="121"/>
      <c r="F173" s="70"/>
    </row>
    <row r="174">
      <c r="D174" s="70"/>
      <c r="E174" s="121"/>
      <c r="F174" s="70"/>
    </row>
    <row r="175">
      <c r="D175" s="70"/>
      <c r="E175" s="121"/>
      <c r="F175" s="70"/>
    </row>
    <row r="176">
      <c r="D176" s="70"/>
      <c r="E176" s="121"/>
      <c r="F176" s="70"/>
    </row>
    <row r="177">
      <c r="D177" s="70"/>
      <c r="E177" s="121"/>
      <c r="F177" s="70"/>
    </row>
    <row r="178">
      <c r="D178" s="70"/>
      <c r="E178" s="121"/>
      <c r="F178" s="70"/>
    </row>
    <row r="179">
      <c r="D179" s="70"/>
      <c r="E179" s="121"/>
      <c r="F179" s="70"/>
    </row>
    <row r="180">
      <c r="D180" s="70"/>
      <c r="E180" s="121"/>
      <c r="F180" s="70"/>
    </row>
    <row r="181">
      <c r="D181" s="70"/>
      <c r="E181" s="121"/>
      <c r="F181" s="70"/>
    </row>
    <row r="182">
      <c r="D182" s="70"/>
      <c r="E182" s="121"/>
      <c r="F182" s="70"/>
    </row>
    <row r="183">
      <c r="D183" s="70"/>
      <c r="E183" s="121"/>
      <c r="F183" s="70"/>
    </row>
    <row r="184">
      <c r="D184" s="70"/>
      <c r="E184" s="121"/>
      <c r="F184" s="70"/>
    </row>
    <row r="185">
      <c r="D185" s="70"/>
      <c r="E185" s="121"/>
      <c r="F185" s="70"/>
    </row>
    <row r="186">
      <c r="D186" s="70"/>
      <c r="E186" s="121"/>
      <c r="F186" s="70"/>
    </row>
    <row r="187">
      <c r="D187" s="70"/>
      <c r="E187" s="121"/>
      <c r="F187" s="70"/>
    </row>
    <row r="188">
      <c r="D188" s="70"/>
      <c r="E188" s="121"/>
      <c r="F188" s="70"/>
    </row>
    <row r="189">
      <c r="D189" s="70"/>
      <c r="E189" s="121"/>
      <c r="F189" s="70"/>
    </row>
    <row r="190">
      <c r="D190" s="70"/>
      <c r="E190" s="121"/>
      <c r="F190" s="70"/>
    </row>
    <row r="191">
      <c r="D191" s="70"/>
      <c r="E191" s="121"/>
      <c r="F191" s="70"/>
    </row>
    <row r="192">
      <c r="D192" s="70"/>
      <c r="E192" s="121"/>
      <c r="F192" s="70"/>
    </row>
    <row r="193">
      <c r="D193" s="70"/>
      <c r="E193" s="121"/>
      <c r="F193" s="70"/>
    </row>
    <row r="194">
      <c r="D194" s="70"/>
      <c r="E194" s="121"/>
      <c r="F194" s="70"/>
    </row>
    <row r="195">
      <c r="D195" s="70"/>
      <c r="E195" s="121"/>
      <c r="F195" s="70"/>
    </row>
    <row r="196">
      <c r="D196" s="70"/>
      <c r="E196" s="121"/>
      <c r="F196" s="70"/>
    </row>
    <row r="197">
      <c r="D197" s="70"/>
      <c r="E197" s="121"/>
      <c r="F197" s="70"/>
    </row>
    <row r="198">
      <c r="D198" s="70"/>
      <c r="E198" s="121"/>
      <c r="F198" s="70"/>
    </row>
    <row r="199">
      <c r="D199" s="70"/>
      <c r="E199" s="121"/>
      <c r="F199" s="70"/>
    </row>
    <row r="200">
      <c r="D200" s="70"/>
      <c r="E200" s="121"/>
      <c r="F200" s="70"/>
    </row>
    <row r="201">
      <c r="D201" s="70"/>
      <c r="E201" s="121"/>
      <c r="F201" s="70"/>
    </row>
    <row r="202">
      <c r="D202" s="70"/>
      <c r="E202" s="121"/>
      <c r="F202" s="70"/>
    </row>
    <row r="203">
      <c r="D203" s="70"/>
      <c r="E203" s="121"/>
      <c r="F203" s="70"/>
    </row>
    <row r="204">
      <c r="D204" s="70"/>
      <c r="E204" s="121"/>
      <c r="F204" s="70"/>
    </row>
    <row r="205">
      <c r="D205" s="70"/>
      <c r="E205" s="121"/>
      <c r="F205" s="70"/>
    </row>
    <row r="206">
      <c r="D206" s="70"/>
      <c r="E206" s="121"/>
      <c r="F206" s="70"/>
    </row>
    <row r="207">
      <c r="D207" s="70"/>
      <c r="E207" s="121"/>
      <c r="F207" s="70"/>
    </row>
    <row r="208">
      <c r="D208" s="70"/>
      <c r="E208" s="121"/>
      <c r="F208" s="70"/>
    </row>
    <row r="209">
      <c r="D209" s="70"/>
      <c r="E209" s="121"/>
      <c r="F209" s="70"/>
    </row>
    <row r="210">
      <c r="D210" s="70"/>
      <c r="E210" s="121"/>
      <c r="F210" s="70"/>
    </row>
    <row r="211">
      <c r="D211" s="70"/>
      <c r="E211" s="121"/>
      <c r="F211" s="70"/>
    </row>
    <row r="212">
      <c r="D212" s="70"/>
      <c r="E212" s="121"/>
      <c r="F212" s="70"/>
    </row>
    <row r="213">
      <c r="D213" s="70"/>
      <c r="E213" s="121"/>
      <c r="F213" s="70"/>
    </row>
    <row r="214">
      <c r="D214" s="70"/>
      <c r="E214" s="121"/>
      <c r="F214" s="70"/>
    </row>
    <row r="215">
      <c r="D215" s="70"/>
      <c r="E215" s="121"/>
      <c r="F215" s="70"/>
    </row>
    <row r="216">
      <c r="D216" s="70"/>
      <c r="E216" s="121"/>
      <c r="F216" s="70"/>
    </row>
    <row r="217">
      <c r="D217" s="70"/>
      <c r="E217" s="121"/>
      <c r="F217" s="70"/>
    </row>
    <row r="218">
      <c r="D218" s="70"/>
      <c r="E218" s="121"/>
      <c r="F218" s="70"/>
    </row>
    <row r="219">
      <c r="D219" s="70"/>
      <c r="E219" s="121"/>
      <c r="F219" s="70"/>
    </row>
    <row r="220">
      <c r="D220" s="70"/>
      <c r="E220" s="121"/>
      <c r="F220" s="70"/>
    </row>
    <row r="221">
      <c r="D221" s="70"/>
      <c r="E221" s="121"/>
      <c r="F221" s="70"/>
    </row>
    <row r="222">
      <c r="D222" s="70"/>
      <c r="E222" s="121"/>
      <c r="F222" s="70"/>
    </row>
    <row r="223">
      <c r="D223" s="70"/>
      <c r="E223" s="121"/>
      <c r="F223" s="70"/>
    </row>
    <row r="224">
      <c r="D224" s="70"/>
      <c r="E224" s="121"/>
      <c r="F224" s="70"/>
    </row>
    <row r="225">
      <c r="D225" s="70"/>
      <c r="E225" s="121"/>
      <c r="F225" s="70"/>
    </row>
    <row r="226">
      <c r="D226" s="70"/>
      <c r="E226" s="121"/>
      <c r="F226" s="70"/>
    </row>
    <row r="227">
      <c r="D227" s="70"/>
      <c r="E227" s="121"/>
      <c r="F227" s="70"/>
    </row>
    <row r="228">
      <c r="D228" s="70"/>
      <c r="E228" s="121"/>
      <c r="F228" s="70"/>
    </row>
    <row r="229">
      <c r="D229" s="70"/>
      <c r="E229" s="121"/>
      <c r="F229" s="70"/>
    </row>
    <row r="230">
      <c r="D230" s="70"/>
      <c r="E230" s="121"/>
      <c r="F230" s="70"/>
    </row>
    <row r="231">
      <c r="D231" s="70"/>
      <c r="E231" s="121"/>
      <c r="F231" s="70"/>
    </row>
    <row r="232">
      <c r="D232" s="70"/>
      <c r="E232" s="121"/>
      <c r="F232" s="70"/>
    </row>
    <row r="233">
      <c r="D233" s="70"/>
      <c r="E233" s="121"/>
      <c r="F233" s="70"/>
    </row>
    <row r="234">
      <c r="D234" s="70"/>
      <c r="E234" s="121"/>
      <c r="F234" s="70"/>
    </row>
    <row r="235">
      <c r="D235" s="70"/>
      <c r="E235" s="121"/>
      <c r="F235" s="70"/>
    </row>
    <row r="236">
      <c r="D236" s="70"/>
      <c r="E236" s="121"/>
      <c r="F236" s="70"/>
    </row>
    <row r="237">
      <c r="D237" s="70"/>
      <c r="E237" s="121"/>
      <c r="F237" s="70"/>
    </row>
    <row r="238">
      <c r="D238" s="70"/>
      <c r="E238" s="121"/>
      <c r="F238" s="70"/>
    </row>
    <row r="239">
      <c r="D239" s="70"/>
      <c r="E239" s="121"/>
      <c r="F239" s="70"/>
    </row>
    <row r="240">
      <c r="D240" s="70"/>
      <c r="E240" s="121"/>
      <c r="F240" s="70"/>
    </row>
    <row r="241">
      <c r="D241" s="70"/>
      <c r="E241" s="121"/>
      <c r="F241" s="70"/>
    </row>
    <row r="242">
      <c r="D242" s="70"/>
      <c r="E242" s="121"/>
      <c r="F242" s="70"/>
    </row>
    <row r="243">
      <c r="D243" s="70"/>
      <c r="E243" s="121"/>
      <c r="F243" s="70"/>
    </row>
    <row r="244">
      <c r="D244" s="70"/>
      <c r="E244" s="121"/>
      <c r="F244" s="70"/>
    </row>
    <row r="245">
      <c r="D245" s="70"/>
      <c r="E245" s="121"/>
      <c r="F245" s="70"/>
    </row>
    <row r="246">
      <c r="D246" s="70"/>
      <c r="E246" s="121"/>
      <c r="F246" s="70"/>
    </row>
    <row r="247">
      <c r="D247" s="70"/>
      <c r="E247" s="121"/>
      <c r="F247" s="70"/>
    </row>
    <row r="248">
      <c r="D248" s="70"/>
      <c r="E248" s="121"/>
      <c r="F248" s="70"/>
    </row>
    <row r="249">
      <c r="D249" s="70"/>
      <c r="E249" s="121"/>
      <c r="F249" s="70"/>
    </row>
    <row r="250">
      <c r="D250" s="70"/>
      <c r="E250" s="121"/>
      <c r="F250" s="70"/>
    </row>
    <row r="251">
      <c r="D251" s="70"/>
      <c r="E251" s="121"/>
      <c r="F251" s="70"/>
    </row>
    <row r="252">
      <c r="D252" s="70"/>
      <c r="E252" s="121"/>
      <c r="F252" s="70"/>
    </row>
    <row r="253">
      <c r="D253" s="70"/>
      <c r="E253" s="121"/>
      <c r="F253" s="70"/>
    </row>
    <row r="254">
      <c r="D254" s="70"/>
      <c r="E254" s="121"/>
      <c r="F254" s="70"/>
    </row>
    <row r="255">
      <c r="D255" s="70"/>
      <c r="E255" s="121"/>
      <c r="F255" s="70"/>
    </row>
    <row r="256">
      <c r="D256" s="70"/>
      <c r="E256" s="121"/>
      <c r="F256" s="70"/>
    </row>
    <row r="257">
      <c r="D257" s="70"/>
      <c r="E257" s="121"/>
      <c r="F257" s="70"/>
    </row>
    <row r="258">
      <c r="D258" s="70"/>
      <c r="E258" s="121"/>
      <c r="F258" s="70"/>
    </row>
    <row r="259">
      <c r="D259" s="70"/>
      <c r="E259" s="121"/>
      <c r="F259" s="70"/>
    </row>
    <row r="260">
      <c r="D260" s="70"/>
      <c r="E260" s="121"/>
      <c r="F260" s="70"/>
    </row>
    <row r="261">
      <c r="D261" s="70"/>
      <c r="E261" s="121"/>
      <c r="F261" s="70"/>
    </row>
    <row r="262">
      <c r="D262" s="70"/>
      <c r="E262" s="121"/>
      <c r="F262" s="70"/>
    </row>
    <row r="263">
      <c r="D263" s="70"/>
      <c r="E263" s="121"/>
      <c r="F263" s="70"/>
    </row>
    <row r="264">
      <c r="D264" s="70"/>
      <c r="E264" s="121"/>
      <c r="F264" s="70"/>
    </row>
    <row r="265">
      <c r="D265" s="70"/>
      <c r="E265" s="121"/>
      <c r="F265" s="70"/>
    </row>
    <row r="266">
      <c r="D266" s="70"/>
      <c r="E266" s="121"/>
      <c r="F266" s="70"/>
    </row>
    <row r="267">
      <c r="D267" s="70"/>
      <c r="E267" s="121"/>
      <c r="F267" s="70"/>
    </row>
    <row r="268">
      <c r="D268" s="70"/>
      <c r="E268" s="121"/>
      <c r="F268" s="70"/>
    </row>
    <row r="269">
      <c r="D269" s="70"/>
      <c r="E269" s="121"/>
      <c r="F269" s="70"/>
    </row>
    <row r="270">
      <c r="D270" s="70"/>
      <c r="E270" s="121"/>
      <c r="F270" s="70"/>
    </row>
    <row r="271">
      <c r="D271" s="70"/>
      <c r="E271" s="121"/>
      <c r="F271" s="70"/>
    </row>
    <row r="272">
      <c r="D272" s="70"/>
      <c r="E272" s="121"/>
      <c r="F272" s="70"/>
    </row>
    <row r="273">
      <c r="D273" s="70"/>
      <c r="E273" s="121"/>
      <c r="F273" s="70"/>
    </row>
    <row r="274">
      <c r="D274" s="70"/>
      <c r="E274" s="121"/>
      <c r="F274" s="70"/>
    </row>
    <row r="275">
      <c r="D275" s="70"/>
      <c r="E275" s="121"/>
      <c r="F275" s="70"/>
    </row>
    <row r="276">
      <c r="D276" s="70"/>
      <c r="E276" s="121"/>
      <c r="F276" s="70"/>
    </row>
    <row r="277">
      <c r="D277" s="70"/>
      <c r="E277" s="121"/>
      <c r="F277" s="70"/>
    </row>
    <row r="278">
      <c r="D278" s="70"/>
      <c r="E278" s="121"/>
      <c r="F278" s="70"/>
    </row>
    <row r="279">
      <c r="D279" s="70"/>
      <c r="E279" s="121"/>
      <c r="F279" s="70"/>
    </row>
    <row r="280">
      <c r="D280" s="70"/>
      <c r="E280" s="121"/>
      <c r="F280" s="70"/>
    </row>
    <row r="281">
      <c r="D281" s="70"/>
      <c r="E281" s="121"/>
      <c r="F281" s="70"/>
    </row>
    <row r="282">
      <c r="D282" s="70"/>
      <c r="E282" s="121"/>
      <c r="F282" s="70"/>
    </row>
    <row r="283">
      <c r="D283" s="70"/>
      <c r="E283" s="121"/>
      <c r="F283" s="70"/>
    </row>
    <row r="284">
      <c r="D284" s="70"/>
      <c r="E284" s="121"/>
      <c r="F284" s="70"/>
    </row>
    <row r="285">
      <c r="D285" s="70"/>
      <c r="E285" s="121"/>
      <c r="F285" s="70"/>
    </row>
    <row r="286">
      <c r="D286" s="70"/>
      <c r="E286" s="121"/>
      <c r="F286" s="70"/>
    </row>
    <row r="287">
      <c r="D287" s="70"/>
      <c r="E287" s="121"/>
      <c r="F287" s="70"/>
    </row>
    <row r="288">
      <c r="D288" s="70"/>
      <c r="E288" s="121"/>
      <c r="F288" s="70"/>
    </row>
    <row r="289">
      <c r="D289" s="70"/>
      <c r="E289" s="121"/>
      <c r="F289" s="70"/>
    </row>
    <row r="290">
      <c r="D290" s="70"/>
      <c r="E290" s="121"/>
      <c r="F290" s="70"/>
    </row>
    <row r="291">
      <c r="D291" s="70"/>
      <c r="E291" s="121"/>
      <c r="F291" s="70"/>
    </row>
    <row r="292">
      <c r="D292" s="70"/>
      <c r="E292" s="121"/>
      <c r="F292" s="70"/>
    </row>
    <row r="293">
      <c r="D293" s="70"/>
      <c r="E293" s="121"/>
      <c r="F293" s="70"/>
    </row>
    <row r="294">
      <c r="D294" s="70"/>
      <c r="E294" s="121"/>
      <c r="F294" s="70"/>
    </row>
    <row r="295">
      <c r="D295" s="70"/>
      <c r="E295" s="121"/>
      <c r="F295" s="70"/>
    </row>
    <row r="296">
      <c r="D296" s="70"/>
      <c r="E296" s="121"/>
      <c r="F296" s="70"/>
    </row>
    <row r="297">
      <c r="D297" s="70"/>
      <c r="E297" s="121"/>
      <c r="F297" s="70"/>
    </row>
    <row r="298">
      <c r="D298" s="70"/>
      <c r="E298" s="121"/>
      <c r="F298" s="70"/>
    </row>
    <row r="299">
      <c r="D299" s="70"/>
      <c r="E299" s="121"/>
      <c r="F299" s="70"/>
    </row>
    <row r="300">
      <c r="D300" s="70"/>
      <c r="E300" s="121"/>
      <c r="F300" s="70"/>
    </row>
    <row r="301">
      <c r="D301" s="70"/>
      <c r="E301" s="121"/>
      <c r="F301" s="70"/>
    </row>
    <row r="302">
      <c r="D302" s="70"/>
      <c r="E302" s="121"/>
      <c r="F302" s="70"/>
    </row>
    <row r="303">
      <c r="D303" s="70"/>
      <c r="E303" s="121"/>
      <c r="F303" s="70"/>
    </row>
    <row r="304">
      <c r="D304" s="70"/>
      <c r="E304" s="121"/>
      <c r="F304" s="70"/>
    </row>
    <row r="305">
      <c r="D305" s="70"/>
      <c r="E305" s="121"/>
      <c r="F305" s="70"/>
    </row>
    <row r="306">
      <c r="D306" s="70"/>
      <c r="E306" s="121"/>
      <c r="F306" s="70"/>
    </row>
    <row r="307">
      <c r="D307" s="70"/>
      <c r="E307" s="121"/>
      <c r="F307" s="70"/>
    </row>
    <row r="308">
      <c r="D308" s="70"/>
      <c r="E308" s="121"/>
      <c r="F308" s="70"/>
    </row>
    <row r="309">
      <c r="D309" s="70"/>
      <c r="E309" s="121"/>
      <c r="F309" s="70"/>
    </row>
    <row r="310">
      <c r="D310" s="70"/>
      <c r="E310" s="121"/>
      <c r="F310" s="70"/>
    </row>
    <row r="311">
      <c r="D311" s="70"/>
      <c r="E311" s="121"/>
      <c r="F311" s="70"/>
    </row>
    <row r="312">
      <c r="D312" s="70"/>
      <c r="E312" s="121"/>
      <c r="F312" s="70"/>
    </row>
    <row r="313">
      <c r="D313" s="70"/>
      <c r="E313" s="121"/>
      <c r="F313" s="70"/>
    </row>
    <row r="314">
      <c r="D314" s="70"/>
      <c r="E314" s="121"/>
      <c r="F314" s="70"/>
    </row>
    <row r="315">
      <c r="D315" s="70"/>
      <c r="E315" s="121"/>
      <c r="F315" s="70"/>
    </row>
    <row r="316">
      <c r="D316" s="70"/>
      <c r="E316" s="121"/>
      <c r="F316" s="70"/>
    </row>
    <row r="317">
      <c r="D317" s="70"/>
      <c r="E317" s="121"/>
      <c r="F317" s="70"/>
    </row>
    <row r="318">
      <c r="D318" s="70"/>
      <c r="E318" s="121"/>
      <c r="F318" s="70"/>
    </row>
    <row r="319">
      <c r="D319" s="70"/>
      <c r="E319" s="121"/>
      <c r="F319" s="70"/>
    </row>
    <row r="320">
      <c r="D320" s="70"/>
      <c r="E320" s="121"/>
      <c r="F320" s="70"/>
    </row>
    <row r="321">
      <c r="D321" s="70"/>
      <c r="E321" s="121"/>
      <c r="F321" s="70"/>
    </row>
    <row r="322">
      <c r="D322" s="70"/>
      <c r="E322" s="121"/>
      <c r="F322" s="70"/>
    </row>
    <row r="323">
      <c r="D323" s="70"/>
      <c r="E323" s="121"/>
      <c r="F323" s="70"/>
    </row>
    <row r="324">
      <c r="D324" s="70"/>
      <c r="E324" s="121"/>
      <c r="F324" s="70"/>
    </row>
    <row r="325">
      <c r="D325" s="70"/>
      <c r="E325" s="121"/>
      <c r="F325" s="70"/>
    </row>
    <row r="326">
      <c r="D326" s="70"/>
      <c r="E326" s="121"/>
      <c r="F326" s="70"/>
    </row>
    <row r="327">
      <c r="D327" s="70"/>
      <c r="E327" s="121"/>
      <c r="F327" s="70"/>
    </row>
    <row r="328">
      <c r="D328" s="70"/>
      <c r="E328" s="121"/>
      <c r="F328" s="70"/>
    </row>
    <row r="329">
      <c r="D329" s="70"/>
      <c r="E329" s="121"/>
      <c r="F329" s="70"/>
    </row>
    <row r="330">
      <c r="D330" s="70"/>
      <c r="E330" s="121"/>
      <c r="F330" s="70"/>
    </row>
    <row r="331">
      <c r="D331" s="70"/>
      <c r="E331" s="121"/>
      <c r="F331" s="70"/>
    </row>
    <row r="332">
      <c r="D332" s="70"/>
      <c r="E332" s="121"/>
      <c r="F332" s="70"/>
    </row>
    <row r="333">
      <c r="D333" s="70"/>
      <c r="E333" s="121"/>
      <c r="F333" s="70"/>
    </row>
    <row r="334">
      <c r="D334" s="70"/>
      <c r="E334" s="121"/>
      <c r="F334" s="70"/>
    </row>
    <row r="335">
      <c r="D335" s="70"/>
      <c r="E335" s="121"/>
      <c r="F335" s="70"/>
    </row>
    <row r="336">
      <c r="D336" s="70"/>
      <c r="E336" s="121"/>
      <c r="F336" s="70"/>
    </row>
    <row r="337">
      <c r="D337" s="70"/>
      <c r="E337" s="121"/>
      <c r="F337" s="70"/>
    </row>
    <row r="338">
      <c r="D338" s="70"/>
      <c r="E338" s="121"/>
      <c r="F338" s="70"/>
    </row>
    <row r="339">
      <c r="D339" s="70"/>
      <c r="E339" s="121"/>
      <c r="F339" s="70"/>
    </row>
    <row r="340">
      <c r="D340" s="70"/>
      <c r="E340" s="121"/>
      <c r="F340" s="70"/>
    </row>
    <row r="341">
      <c r="D341" s="70"/>
      <c r="E341" s="121"/>
      <c r="F341" s="70"/>
    </row>
    <row r="342">
      <c r="D342" s="70"/>
      <c r="E342" s="121"/>
      <c r="F342" s="70"/>
    </row>
    <row r="343">
      <c r="D343" s="70"/>
      <c r="E343" s="121"/>
      <c r="F343" s="70"/>
    </row>
    <row r="344">
      <c r="D344" s="70"/>
      <c r="E344" s="121"/>
      <c r="F344" s="70"/>
    </row>
    <row r="345">
      <c r="D345" s="70"/>
      <c r="E345" s="121"/>
      <c r="F345" s="70"/>
    </row>
    <row r="346">
      <c r="D346" s="70"/>
      <c r="E346" s="121"/>
      <c r="F346" s="70"/>
    </row>
    <row r="347">
      <c r="D347" s="70"/>
      <c r="E347" s="121"/>
      <c r="F347" s="70"/>
    </row>
    <row r="348">
      <c r="D348" s="70"/>
      <c r="E348" s="121"/>
      <c r="F348" s="70"/>
    </row>
    <row r="349">
      <c r="D349" s="70"/>
      <c r="E349" s="121"/>
      <c r="F349" s="70"/>
    </row>
    <row r="350">
      <c r="D350" s="70"/>
      <c r="E350" s="121"/>
      <c r="F350" s="70"/>
    </row>
    <row r="351">
      <c r="D351" s="70"/>
      <c r="E351" s="121"/>
      <c r="F351" s="70"/>
    </row>
    <row r="352">
      <c r="D352" s="70"/>
      <c r="E352" s="121"/>
      <c r="F352" s="70"/>
    </row>
    <row r="353">
      <c r="D353" s="70"/>
      <c r="E353" s="121"/>
      <c r="F353" s="70"/>
    </row>
    <row r="354">
      <c r="D354" s="70"/>
      <c r="E354" s="121"/>
      <c r="F354" s="70"/>
    </row>
    <row r="355">
      <c r="D355" s="70"/>
      <c r="E355" s="121"/>
      <c r="F355" s="70"/>
    </row>
    <row r="356">
      <c r="D356" s="70"/>
      <c r="E356" s="121"/>
      <c r="F356" s="70"/>
    </row>
    <row r="357">
      <c r="D357" s="70"/>
      <c r="E357" s="121"/>
      <c r="F357" s="70"/>
    </row>
    <row r="358">
      <c r="D358" s="70"/>
      <c r="E358" s="121"/>
      <c r="F358" s="70"/>
    </row>
    <row r="359">
      <c r="D359" s="70"/>
      <c r="E359" s="121"/>
      <c r="F359" s="70"/>
    </row>
    <row r="360">
      <c r="D360" s="70"/>
      <c r="E360" s="121"/>
      <c r="F360" s="70"/>
    </row>
    <row r="361">
      <c r="D361" s="70"/>
      <c r="E361" s="121"/>
      <c r="F361" s="70"/>
    </row>
    <row r="362">
      <c r="D362" s="70"/>
      <c r="E362" s="121"/>
      <c r="F362" s="70"/>
    </row>
    <row r="363">
      <c r="D363" s="70"/>
      <c r="E363" s="121"/>
      <c r="F363" s="70"/>
    </row>
    <row r="364">
      <c r="D364" s="70"/>
      <c r="E364" s="121"/>
      <c r="F364" s="70"/>
    </row>
    <row r="365">
      <c r="D365" s="70"/>
      <c r="E365" s="121"/>
      <c r="F365" s="70"/>
    </row>
    <row r="366">
      <c r="D366" s="70"/>
      <c r="E366" s="121"/>
      <c r="F366" s="70"/>
    </row>
    <row r="367">
      <c r="D367" s="70"/>
      <c r="E367" s="121"/>
      <c r="F367" s="70"/>
    </row>
    <row r="368">
      <c r="D368" s="70"/>
      <c r="E368" s="121"/>
      <c r="F368" s="70"/>
    </row>
    <row r="369">
      <c r="D369" s="70"/>
      <c r="E369" s="121"/>
      <c r="F369" s="70"/>
    </row>
    <row r="370">
      <c r="D370" s="70"/>
      <c r="E370" s="121"/>
      <c r="F370" s="70"/>
    </row>
    <row r="371">
      <c r="D371" s="70"/>
      <c r="E371" s="121"/>
      <c r="F371" s="70"/>
    </row>
    <row r="372">
      <c r="D372" s="70"/>
      <c r="E372" s="121"/>
      <c r="F372" s="70"/>
    </row>
    <row r="373">
      <c r="D373" s="70"/>
      <c r="E373" s="121"/>
      <c r="F373" s="70"/>
    </row>
    <row r="374">
      <c r="D374" s="70"/>
      <c r="E374" s="121"/>
      <c r="F374" s="70"/>
    </row>
    <row r="375">
      <c r="D375" s="70"/>
      <c r="E375" s="121"/>
      <c r="F375" s="70"/>
    </row>
    <row r="376">
      <c r="D376" s="70"/>
      <c r="E376" s="121"/>
      <c r="F376" s="70"/>
    </row>
    <row r="377">
      <c r="D377" s="70"/>
      <c r="E377" s="121"/>
      <c r="F377" s="70"/>
    </row>
    <row r="378">
      <c r="D378" s="70"/>
      <c r="E378" s="121"/>
      <c r="F378" s="70"/>
    </row>
    <row r="379">
      <c r="D379" s="70"/>
      <c r="E379" s="121"/>
      <c r="F379" s="70"/>
    </row>
    <row r="380">
      <c r="D380" s="70"/>
      <c r="E380" s="121"/>
      <c r="F380" s="70"/>
    </row>
    <row r="381">
      <c r="D381" s="70"/>
      <c r="E381" s="121"/>
      <c r="F381" s="70"/>
    </row>
    <row r="382">
      <c r="D382" s="70"/>
      <c r="E382" s="121"/>
      <c r="F382" s="70"/>
    </row>
    <row r="383">
      <c r="D383" s="70"/>
      <c r="E383" s="121"/>
      <c r="F383" s="70"/>
    </row>
    <row r="384">
      <c r="D384" s="70"/>
      <c r="E384" s="121"/>
      <c r="F384" s="70"/>
    </row>
    <row r="385">
      <c r="D385" s="70"/>
      <c r="E385" s="121"/>
      <c r="F385" s="70"/>
    </row>
    <row r="386">
      <c r="D386" s="70"/>
      <c r="E386" s="121"/>
      <c r="F386" s="70"/>
    </row>
    <row r="387">
      <c r="D387" s="70"/>
      <c r="E387" s="121"/>
      <c r="F387" s="70"/>
    </row>
    <row r="388">
      <c r="D388" s="70"/>
      <c r="E388" s="121"/>
      <c r="F388" s="70"/>
    </row>
    <row r="389">
      <c r="D389" s="70"/>
      <c r="E389" s="121"/>
      <c r="F389" s="70"/>
    </row>
    <row r="390">
      <c r="D390" s="70"/>
      <c r="E390" s="121"/>
      <c r="F390" s="70"/>
    </row>
    <row r="391">
      <c r="D391" s="70"/>
      <c r="E391" s="121"/>
      <c r="F391" s="70"/>
    </row>
    <row r="392">
      <c r="D392" s="70"/>
      <c r="E392" s="121"/>
      <c r="F392" s="70"/>
    </row>
    <row r="393">
      <c r="D393" s="70"/>
      <c r="E393" s="121"/>
      <c r="F393" s="70"/>
    </row>
    <row r="394">
      <c r="D394" s="70"/>
      <c r="E394" s="121"/>
      <c r="F394" s="70"/>
    </row>
    <row r="395">
      <c r="D395" s="70"/>
      <c r="E395" s="121"/>
      <c r="F395" s="70"/>
    </row>
    <row r="396">
      <c r="D396" s="70"/>
      <c r="E396" s="121"/>
      <c r="F396" s="70"/>
    </row>
    <row r="397">
      <c r="D397" s="70"/>
      <c r="E397" s="121"/>
      <c r="F397" s="70"/>
    </row>
    <row r="398">
      <c r="D398" s="70"/>
      <c r="E398" s="121"/>
      <c r="F398" s="70"/>
    </row>
    <row r="399">
      <c r="D399" s="70"/>
      <c r="E399" s="121"/>
      <c r="F399" s="70"/>
    </row>
    <row r="400">
      <c r="D400" s="70"/>
      <c r="E400" s="121"/>
      <c r="F400" s="70"/>
    </row>
    <row r="401">
      <c r="D401" s="70"/>
      <c r="E401" s="121"/>
      <c r="F401" s="70"/>
    </row>
    <row r="402">
      <c r="D402" s="70"/>
      <c r="E402" s="121"/>
      <c r="F402" s="70"/>
    </row>
    <row r="403">
      <c r="D403" s="70"/>
      <c r="E403" s="121"/>
      <c r="F403" s="70"/>
    </row>
    <row r="404">
      <c r="D404" s="70"/>
      <c r="E404" s="121"/>
      <c r="F404" s="70"/>
    </row>
    <row r="405">
      <c r="D405" s="70"/>
      <c r="E405" s="121"/>
      <c r="F405" s="70"/>
    </row>
    <row r="406">
      <c r="D406" s="70"/>
      <c r="E406" s="121"/>
      <c r="F406" s="70"/>
    </row>
    <row r="407">
      <c r="D407" s="70"/>
      <c r="E407" s="121"/>
      <c r="F407" s="70"/>
    </row>
    <row r="408">
      <c r="D408" s="70"/>
      <c r="E408" s="121"/>
      <c r="F408" s="70"/>
    </row>
    <row r="409">
      <c r="D409" s="70"/>
      <c r="E409" s="121"/>
      <c r="F409" s="70"/>
    </row>
    <row r="410">
      <c r="D410" s="70"/>
      <c r="E410" s="121"/>
      <c r="F410" s="70"/>
    </row>
    <row r="411">
      <c r="D411" s="70"/>
      <c r="E411" s="121"/>
      <c r="F411" s="70"/>
    </row>
    <row r="412">
      <c r="D412" s="70"/>
      <c r="E412" s="121"/>
      <c r="F412" s="70"/>
    </row>
    <row r="413">
      <c r="D413" s="70"/>
      <c r="E413" s="121"/>
      <c r="F413" s="70"/>
    </row>
    <row r="414">
      <c r="D414" s="70"/>
      <c r="E414" s="121"/>
      <c r="F414" s="70"/>
    </row>
    <row r="415">
      <c r="D415" s="70"/>
      <c r="E415" s="121"/>
      <c r="F415" s="70"/>
    </row>
    <row r="416">
      <c r="D416" s="70"/>
      <c r="E416" s="121"/>
      <c r="F416" s="70"/>
    </row>
    <row r="417">
      <c r="D417" s="70"/>
      <c r="E417" s="121"/>
      <c r="F417" s="70"/>
    </row>
    <row r="418">
      <c r="D418" s="70"/>
      <c r="E418" s="121"/>
      <c r="F418" s="70"/>
    </row>
    <row r="419">
      <c r="D419" s="70"/>
      <c r="E419" s="121"/>
      <c r="F419" s="70"/>
    </row>
    <row r="420">
      <c r="D420" s="70"/>
      <c r="E420" s="121"/>
      <c r="F420" s="70"/>
    </row>
    <row r="421">
      <c r="D421" s="70"/>
      <c r="E421" s="121"/>
      <c r="F421" s="70"/>
    </row>
    <row r="422">
      <c r="D422" s="70"/>
      <c r="E422" s="121"/>
      <c r="F422" s="70"/>
    </row>
    <row r="423">
      <c r="D423" s="70"/>
      <c r="E423" s="121"/>
      <c r="F423" s="70"/>
    </row>
    <row r="424">
      <c r="D424" s="70"/>
      <c r="E424" s="121"/>
      <c r="F424" s="70"/>
    </row>
    <row r="425">
      <c r="D425" s="70"/>
      <c r="E425" s="121"/>
      <c r="F425" s="70"/>
    </row>
    <row r="426">
      <c r="D426" s="70"/>
      <c r="E426" s="121"/>
      <c r="F426" s="70"/>
    </row>
    <row r="427">
      <c r="D427" s="70"/>
      <c r="E427" s="121"/>
      <c r="F427" s="70"/>
    </row>
    <row r="428">
      <c r="D428" s="70"/>
      <c r="E428" s="121"/>
      <c r="F428" s="70"/>
    </row>
    <row r="429">
      <c r="D429" s="70"/>
      <c r="E429" s="121"/>
      <c r="F429" s="70"/>
    </row>
    <row r="430">
      <c r="D430" s="70"/>
      <c r="E430" s="121"/>
      <c r="F430" s="70"/>
    </row>
    <row r="431">
      <c r="D431" s="70"/>
      <c r="E431" s="121"/>
      <c r="F431" s="70"/>
    </row>
    <row r="432">
      <c r="D432" s="70"/>
      <c r="E432" s="121"/>
      <c r="F432" s="70"/>
    </row>
    <row r="433">
      <c r="D433" s="70"/>
      <c r="E433" s="121"/>
      <c r="F433" s="70"/>
    </row>
    <row r="434">
      <c r="D434" s="70"/>
      <c r="E434" s="121"/>
      <c r="F434" s="70"/>
    </row>
    <row r="435">
      <c r="D435" s="70"/>
      <c r="E435" s="121"/>
      <c r="F435" s="70"/>
    </row>
    <row r="436">
      <c r="D436" s="70"/>
      <c r="E436" s="121"/>
      <c r="F436" s="70"/>
    </row>
    <row r="437">
      <c r="D437" s="70"/>
      <c r="E437" s="121"/>
      <c r="F437" s="70"/>
    </row>
    <row r="438">
      <c r="D438" s="70"/>
      <c r="E438" s="121"/>
      <c r="F438" s="70"/>
    </row>
    <row r="439">
      <c r="D439" s="70"/>
      <c r="E439" s="121"/>
      <c r="F439" s="70"/>
    </row>
    <row r="440">
      <c r="D440" s="70"/>
      <c r="E440" s="121"/>
      <c r="F440" s="70"/>
    </row>
    <row r="441">
      <c r="D441" s="70"/>
      <c r="E441" s="121"/>
      <c r="F441" s="70"/>
    </row>
    <row r="442">
      <c r="D442" s="70"/>
      <c r="E442" s="121"/>
      <c r="F442" s="70"/>
    </row>
    <row r="443">
      <c r="D443" s="70"/>
      <c r="E443" s="121"/>
      <c r="F443" s="70"/>
    </row>
    <row r="444">
      <c r="D444" s="70"/>
      <c r="E444" s="121"/>
      <c r="F444" s="70"/>
    </row>
    <row r="445">
      <c r="D445" s="70"/>
      <c r="E445" s="121"/>
      <c r="F445" s="70"/>
    </row>
    <row r="446">
      <c r="D446" s="70"/>
      <c r="E446" s="121"/>
      <c r="F446" s="70"/>
    </row>
    <row r="447">
      <c r="D447" s="70"/>
      <c r="E447" s="121"/>
      <c r="F447" s="70"/>
    </row>
    <row r="448">
      <c r="D448" s="70"/>
      <c r="E448" s="121"/>
      <c r="F448" s="70"/>
    </row>
    <row r="449">
      <c r="D449" s="70"/>
      <c r="E449" s="121"/>
      <c r="F449" s="70"/>
    </row>
    <row r="450">
      <c r="D450" s="70"/>
      <c r="E450" s="121"/>
      <c r="F450" s="70"/>
    </row>
    <row r="451">
      <c r="D451" s="70"/>
      <c r="E451" s="121"/>
      <c r="F451" s="70"/>
    </row>
    <row r="452">
      <c r="D452" s="70"/>
      <c r="E452" s="121"/>
      <c r="F452" s="70"/>
    </row>
    <row r="453">
      <c r="D453" s="70"/>
      <c r="E453" s="121"/>
      <c r="F453" s="70"/>
    </row>
    <row r="454">
      <c r="D454" s="70"/>
      <c r="E454" s="121"/>
      <c r="F454" s="70"/>
    </row>
    <row r="455">
      <c r="D455" s="70"/>
      <c r="E455" s="121"/>
      <c r="F455" s="70"/>
    </row>
    <row r="456">
      <c r="D456" s="70"/>
      <c r="E456" s="121"/>
      <c r="F456" s="70"/>
    </row>
    <row r="457">
      <c r="D457" s="70"/>
      <c r="E457" s="121"/>
      <c r="F457" s="70"/>
    </row>
    <row r="458">
      <c r="D458" s="70"/>
      <c r="E458" s="121"/>
      <c r="F458" s="70"/>
    </row>
    <row r="459">
      <c r="D459" s="70"/>
      <c r="E459" s="121"/>
      <c r="F459" s="70"/>
    </row>
    <row r="460">
      <c r="D460" s="70"/>
      <c r="E460" s="121"/>
      <c r="F460" s="70"/>
    </row>
    <row r="461">
      <c r="D461" s="70"/>
      <c r="E461" s="121"/>
      <c r="F461" s="70"/>
    </row>
    <row r="462">
      <c r="D462" s="70"/>
      <c r="E462" s="121"/>
      <c r="F462" s="70"/>
    </row>
    <row r="463">
      <c r="D463" s="70"/>
      <c r="E463" s="121"/>
      <c r="F463" s="70"/>
    </row>
    <row r="464">
      <c r="D464" s="70"/>
      <c r="E464" s="121"/>
      <c r="F464" s="70"/>
    </row>
    <row r="465">
      <c r="D465" s="70"/>
      <c r="E465" s="121"/>
      <c r="F465" s="70"/>
    </row>
    <row r="466">
      <c r="D466" s="70"/>
      <c r="E466" s="121"/>
      <c r="F466" s="70"/>
    </row>
    <row r="467">
      <c r="D467" s="70"/>
      <c r="E467" s="121"/>
      <c r="F467" s="70"/>
    </row>
    <row r="468">
      <c r="D468" s="70"/>
      <c r="E468" s="121"/>
      <c r="F468" s="70"/>
    </row>
    <row r="469">
      <c r="D469" s="70"/>
      <c r="E469" s="121"/>
      <c r="F469" s="70"/>
    </row>
    <row r="470">
      <c r="D470" s="70"/>
      <c r="E470" s="121"/>
      <c r="F470" s="70"/>
    </row>
    <row r="471">
      <c r="D471" s="70"/>
      <c r="E471" s="121"/>
      <c r="F471" s="70"/>
    </row>
    <row r="472">
      <c r="D472" s="70"/>
      <c r="E472" s="121"/>
      <c r="F472" s="70"/>
    </row>
    <row r="473">
      <c r="D473" s="70"/>
      <c r="E473" s="121"/>
      <c r="F473" s="70"/>
    </row>
    <row r="474">
      <c r="D474" s="70"/>
      <c r="E474" s="121"/>
      <c r="F474" s="70"/>
    </row>
    <row r="475">
      <c r="D475" s="70"/>
      <c r="E475" s="121"/>
      <c r="F475" s="70"/>
    </row>
    <row r="476">
      <c r="D476" s="70"/>
      <c r="E476" s="121"/>
      <c r="F476" s="70"/>
    </row>
    <row r="477">
      <c r="D477" s="70"/>
      <c r="E477" s="121"/>
      <c r="F477" s="70"/>
    </row>
    <row r="478">
      <c r="D478" s="70"/>
      <c r="E478" s="121"/>
      <c r="F478" s="70"/>
    </row>
    <row r="479">
      <c r="D479" s="70"/>
      <c r="E479" s="121"/>
      <c r="F479" s="70"/>
    </row>
    <row r="480">
      <c r="D480" s="70"/>
      <c r="E480" s="121"/>
      <c r="F480" s="70"/>
    </row>
    <row r="481">
      <c r="D481" s="70"/>
      <c r="E481" s="121"/>
      <c r="F481" s="70"/>
    </row>
    <row r="482">
      <c r="D482" s="70"/>
      <c r="E482" s="121"/>
      <c r="F482" s="70"/>
    </row>
    <row r="483">
      <c r="D483" s="70"/>
      <c r="E483" s="121"/>
      <c r="F483" s="70"/>
    </row>
    <row r="484">
      <c r="D484" s="70"/>
      <c r="E484" s="121"/>
      <c r="F484" s="70"/>
    </row>
    <row r="485">
      <c r="D485" s="70"/>
      <c r="E485" s="121"/>
      <c r="F485" s="70"/>
    </row>
    <row r="486">
      <c r="D486" s="70"/>
      <c r="E486" s="121"/>
      <c r="F486" s="70"/>
    </row>
    <row r="487">
      <c r="D487" s="70"/>
      <c r="E487" s="121"/>
      <c r="F487" s="70"/>
    </row>
    <row r="488">
      <c r="D488" s="70"/>
      <c r="E488" s="121"/>
      <c r="F488" s="70"/>
    </row>
    <row r="489">
      <c r="D489" s="70"/>
      <c r="E489" s="121"/>
      <c r="F489" s="70"/>
    </row>
    <row r="490">
      <c r="D490" s="70"/>
      <c r="E490" s="121"/>
      <c r="F490" s="70"/>
    </row>
    <row r="491">
      <c r="D491" s="70"/>
      <c r="E491" s="121"/>
      <c r="F491" s="70"/>
    </row>
    <row r="492">
      <c r="D492" s="70"/>
      <c r="E492" s="121"/>
      <c r="F492" s="70"/>
    </row>
    <row r="493">
      <c r="D493" s="70"/>
      <c r="E493" s="121"/>
      <c r="F493" s="70"/>
    </row>
    <row r="494">
      <c r="D494" s="70"/>
      <c r="E494" s="121"/>
      <c r="F494" s="70"/>
    </row>
    <row r="495">
      <c r="D495" s="70"/>
      <c r="E495" s="121"/>
      <c r="F495" s="70"/>
    </row>
    <row r="496">
      <c r="D496" s="70"/>
      <c r="E496" s="121"/>
      <c r="F496" s="70"/>
    </row>
    <row r="497">
      <c r="D497" s="70"/>
      <c r="E497" s="121"/>
      <c r="F497" s="70"/>
    </row>
    <row r="498">
      <c r="D498" s="70"/>
      <c r="E498" s="121"/>
      <c r="F498" s="70"/>
    </row>
    <row r="499">
      <c r="D499" s="70"/>
      <c r="E499" s="121"/>
      <c r="F499" s="70"/>
    </row>
    <row r="500">
      <c r="D500" s="70"/>
      <c r="E500" s="121"/>
      <c r="F500" s="70"/>
    </row>
    <row r="501">
      <c r="D501" s="70"/>
      <c r="E501" s="121"/>
      <c r="F501" s="70"/>
    </row>
    <row r="502">
      <c r="D502" s="70"/>
      <c r="E502" s="121"/>
      <c r="F502" s="70"/>
    </row>
    <row r="503">
      <c r="D503" s="70"/>
      <c r="E503" s="121"/>
      <c r="F503" s="70"/>
    </row>
    <row r="504">
      <c r="D504" s="70"/>
      <c r="E504" s="121"/>
      <c r="F504" s="70"/>
    </row>
    <row r="505">
      <c r="D505" s="70"/>
      <c r="E505" s="121"/>
      <c r="F505" s="70"/>
    </row>
    <row r="506">
      <c r="D506" s="70"/>
      <c r="E506" s="121"/>
      <c r="F506" s="70"/>
    </row>
    <row r="507">
      <c r="D507" s="70"/>
      <c r="E507" s="121"/>
      <c r="F507" s="70"/>
    </row>
    <row r="508">
      <c r="D508" s="70"/>
      <c r="E508" s="121"/>
      <c r="F508" s="70"/>
    </row>
    <row r="509">
      <c r="D509" s="70"/>
      <c r="E509" s="121"/>
      <c r="F509" s="70"/>
    </row>
    <row r="510">
      <c r="D510" s="70"/>
      <c r="E510" s="121"/>
      <c r="F510" s="70"/>
    </row>
    <row r="511">
      <c r="D511" s="70"/>
      <c r="E511" s="121"/>
      <c r="F511" s="70"/>
    </row>
    <row r="512">
      <c r="D512" s="70"/>
      <c r="E512" s="121"/>
      <c r="F512" s="70"/>
    </row>
    <row r="513">
      <c r="D513" s="70"/>
      <c r="E513" s="121"/>
      <c r="F513" s="70"/>
    </row>
    <row r="514">
      <c r="D514" s="70"/>
      <c r="E514" s="121"/>
      <c r="F514" s="70"/>
    </row>
    <row r="515">
      <c r="D515" s="70"/>
      <c r="E515" s="121"/>
      <c r="F515" s="70"/>
    </row>
    <row r="516">
      <c r="D516" s="70"/>
      <c r="E516" s="121"/>
      <c r="F516" s="70"/>
    </row>
    <row r="517">
      <c r="D517" s="70"/>
      <c r="E517" s="121"/>
      <c r="F517" s="70"/>
    </row>
    <row r="518">
      <c r="D518" s="70"/>
      <c r="E518" s="121"/>
      <c r="F518" s="70"/>
    </row>
    <row r="519">
      <c r="D519" s="70"/>
      <c r="E519" s="121"/>
      <c r="F519" s="70"/>
    </row>
    <row r="520">
      <c r="D520" s="70"/>
      <c r="E520" s="121"/>
      <c r="F520" s="70"/>
    </row>
    <row r="521">
      <c r="D521" s="70"/>
      <c r="E521" s="121"/>
      <c r="F521" s="70"/>
    </row>
    <row r="522">
      <c r="D522" s="70"/>
      <c r="E522" s="121"/>
      <c r="F522" s="70"/>
    </row>
    <row r="523">
      <c r="D523" s="70"/>
      <c r="E523" s="121"/>
      <c r="F523" s="70"/>
    </row>
    <row r="524">
      <c r="D524" s="70"/>
      <c r="E524" s="121"/>
      <c r="F524" s="70"/>
    </row>
    <row r="525">
      <c r="D525" s="70"/>
      <c r="E525" s="121"/>
      <c r="F525" s="70"/>
    </row>
    <row r="526">
      <c r="D526" s="70"/>
      <c r="E526" s="121"/>
      <c r="F526" s="70"/>
    </row>
    <row r="527">
      <c r="D527" s="70"/>
      <c r="E527" s="121"/>
      <c r="F527" s="70"/>
    </row>
    <row r="528">
      <c r="D528" s="70"/>
      <c r="E528" s="121"/>
      <c r="F528" s="70"/>
    </row>
    <row r="529">
      <c r="D529" s="70"/>
      <c r="E529" s="121"/>
      <c r="F529" s="70"/>
    </row>
    <row r="530">
      <c r="D530" s="70"/>
      <c r="E530" s="121"/>
      <c r="F530" s="70"/>
    </row>
    <row r="531">
      <c r="D531" s="70"/>
      <c r="E531" s="121"/>
      <c r="F531" s="70"/>
    </row>
    <row r="532">
      <c r="D532" s="70"/>
      <c r="E532" s="121"/>
      <c r="F532" s="70"/>
    </row>
    <row r="533">
      <c r="D533" s="70"/>
      <c r="E533" s="121"/>
      <c r="F533" s="70"/>
    </row>
    <row r="534">
      <c r="D534" s="70"/>
      <c r="E534" s="121"/>
      <c r="F534" s="70"/>
    </row>
    <row r="535">
      <c r="D535" s="70"/>
      <c r="E535" s="121"/>
      <c r="F535" s="70"/>
    </row>
    <row r="536">
      <c r="D536" s="70"/>
      <c r="E536" s="121"/>
      <c r="F536" s="70"/>
    </row>
    <row r="537">
      <c r="D537" s="70"/>
      <c r="E537" s="121"/>
      <c r="F537" s="70"/>
    </row>
    <row r="538">
      <c r="D538" s="70"/>
      <c r="E538" s="121"/>
      <c r="F538" s="70"/>
    </row>
    <row r="539">
      <c r="D539" s="70"/>
      <c r="E539" s="121"/>
      <c r="F539" s="70"/>
    </row>
    <row r="540">
      <c r="D540" s="70"/>
      <c r="E540" s="121"/>
      <c r="F540" s="70"/>
    </row>
    <row r="541">
      <c r="D541" s="70"/>
      <c r="E541" s="121"/>
      <c r="F541" s="70"/>
    </row>
    <row r="542">
      <c r="D542" s="70"/>
      <c r="E542" s="121"/>
      <c r="F542" s="70"/>
    </row>
    <row r="543">
      <c r="D543" s="70"/>
      <c r="E543" s="121"/>
      <c r="F543" s="70"/>
    </row>
    <row r="544">
      <c r="D544" s="70"/>
      <c r="E544" s="121"/>
      <c r="F544" s="70"/>
    </row>
    <row r="545">
      <c r="D545" s="70"/>
      <c r="E545" s="121"/>
      <c r="F545" s="70"/>
    </row>
    <row r="546">
      <c r="D546" s="70"/>
      <c r="E546" s="121"/>
      <c r="F546" s="70"/>
    </row>
    <row r="547">
      <c r="D547" s="70"/>
      <c r="E547" s="121"/>
      <c r="F547" s="70"/>
    </row>
    <row r="548">
      <c r="D548" s="70"/>
      <c r="E548" s="121"/>
      <c r="F548" s="70"/>
    </row>
    <row r="549">
      <c r="D549" s="70"/>
      <c r="E549" s="121"/>
      <c r="F549" s="70"/>
    </row>
    <row r="550">
      <c r="D550" s="70"/>
      <c r="E550" s="121"/>
      <c r="F550" s="70"/>
    </row>
    <row r="551">
      <c r="D551" s="70"/>
      <c r="E551" s="121"/>
      <c r="F551" s="70"/>
    </row>
    <row r="552">
      <c r="D552" s="70"/>
      <c r="E552" s="121"/>
      <c r="F552" s="70"/>
    </row>
    <row r="553">
      <c r="D553" s="70"/>
      <c r="E553" s="121"/>
      <c r="F553" s="70"/>
    </row>
    <row r="554">
      <c r="D554" s="70"/>
      <c r="E554" s="121"/>
      <c r="F554" s="70"/>
    </row>
    <row r="555">
      <c r="D555" s="70"/>
      <c r="E555" s="121"/>
      <c r="F555" s="70"/>
    </row>
    <row r="556">
      <c r="D556" s="70"/>
      <c r="E556" s="121"/>
      <c r="F556" s="70"/>
    </row>
    <row r="557">
      <c r="D557" s="70"/>
      <c r="E557" s="121"/>
      <c r="F557" s="70"/>
    </row>
    <row r="558">
      <c r="D558" s="70"/>
      <c r="E558" s="121"/>
      <c r="F558" s="70"/>
    </row>
    <row r="559">
      <c r="D559" s="70"/>
      <c r="E559" s="121"/>
      <c r="F559" s="70"/>
    </row>
    <row r="560">
      <c r="D560" s="70"/>
      <c r="E560" s="121"/>
      <c r="F560" s="70"/>
    </row>
    <row r="561">
      <c r="D561" s="70"/>
      <c r="E561" s="121"/>
      <c r="F561" s="70"/>
    </row>
    <row r="562">
      <c r="D562" s="70"/>
      <c r="E562" s="121"/>
      <c r="F562" s="70"/>
    </row>
    <row r="563">
      <c r="D563" s="70"/>
      <c r="E563" s="121"/>
      <c r="F563" s="70"/>
    </row>
    <row r="564">
      <c r="D564" s="70"/>
      <c r="E564" s="121"/>
      <c r="F564" s="70"/>
    </row>
    <row r="565">
      <c r="D565" s="70"/>
      <c r="E565" s="121"/>
      <c r="F565" s="70"/>
    </row>
    <row r="566">
      <c r="D566" s="70"/>
      <c r="E566" s="121"/>
      <c r="F566" s="70"/>
    </row>
    <row r="567">
      <c r="D567" s="70"/>
      <c r="E567" s="121"/>
      <c r="F567" s="70"/>
    </row>
    <row r="568">
      <c r="D568" s="70"/>
      <c r="E568" s="121"/>
      <c r="F568" s="70"/>
    </row>
    <row r="569">
      <c r="D569" s="70"/>
      <c r="E569" s="121"/>
      <c r="F569" s="70"/>
    </row>
    <row r="570">
      <c r="D570" s="70"/>
      <c r="E570" s="121"/>
      <c r="F570" s="70"/>
    </row>
    <row r="571">
      <c r="D571" s="70"/>
      <c r="E571" s="121"/>
      <c r="F571" s="70"/>
    </row>
    <row r="572">
      <c r="D572" s="70"/>
      <c r="E572" s="121"/>
      <c r="F572" s="70"/>
    </row>
    <row r="573">
      <c r="D573" s="70"/>
      <c r="E573" s="121"/>
      <c r="F573" s="70"/>
    </row>
    <row r="574">
      <c r="D574" s="70"/>
      <c r="E574" s="121"/>
      <c r="F574" s="70"/>
    </row>
    <row r="575">
      <c r="D575" s="70"/>
      <c r="E575" s="121"/>
      <c r="F575" s="70"/>
    </row>
    <row r="576">
      <c r="D576" s="70"/>
      <c r="E576" s="121"/>
      <c r="F576" s="70"/>
    </row>
    <row r="577">
      <c r="D577" s="70"/>
      <c r="E577" s="121"/>
      <c r="F577" s="70"/>
    </row>
    <row r="578">
      <c r="D578" s="70"/>
      <c r="E578" s="121"/>
      <c r="F578" s="70"/>
    </row>
    <row r="579">
      <c r="D579" s="70"/>
      <c r="E579" s="121"/>
      <c r="F579" s="70"/>
    </row>
    <row r="580">
      <c r="D580" s="70"/>
      <c r="E580" s="121"/>
      <c r="F580" s="70"/>
    </row>
    <row r="581">
      <c r="D581" s="70"/>
      <c r="E581" s="121"/>
      <c r="F581" s="70"/>
    </row>
    <row r="582">
      <c r="D582" s="70"/>
      <c r="E582" s="121"/>
      <c r="F582" s="70"/>
    </row>
    <row r="583">
      <c r="D583" s="70"/>
      <c r="E583" s="121"/>
      <c r="F583" s="70"/>
    </row>
    <row r="584">
      <c r="D584" s="70"/>
      <c r="E584" s="121"/>
      <c r="F584" s="70"/>
    </row>
    <row r="585">
      <c r="D585" s="70"/>
      <c r="E585" s="121"/>
      <c r="F585" s="70"/>
    </row>
    <row r="586">
      <c r="D586" s="70"/>
      <c r="E586" s="121"/>
      <c r="F586" s="70"/>
    </row>
    <row r="587">
      <c r="D587" s="70"/>
      <c r="E587" s="121"/>
      <c r="F587" s="70"/>
    </row>
    <row r="588">
      <c r="D588" s="70"/>
      <c r="E588" s="121"/>
      <c r="F588" s="70"/>
    </row>
    <row r="589">
      <c r="D589" s="70"/>
      <c r="E589" s="121"/>
      <c r="F589" s="70"/>
    </row>
    <row r="590">
      <c r="D590" s="70"/>
      <c r="E590" s="121"/>
      <c r="F590" s="70"/>
    </row>
    <row r="591">
      <c r="D591" s="70"/>
      <c r="E591" s="121"/>
      <c r="F591" s="70"/>
    </row>
    <row r="592">
      <c r="D592" s="70"/>
      <c r="E592" s="121"/>
      <c r="F592" s="70"/>
    </row>
    <row r="593">
      <c r="D593" s="70"/>
      <c r="E593" s="121"/>
      <c r="F593" s="70"/>
    </row>
    <row r="594">
      <c r="D594" s="70"/>
      <c r="E594" s="121"/>
      <c r="F594" s="70"/>
    </row>
    <row r="595">
      <c r="D595" s="70"/>
      <c r="E595" s="121"/>
      <c r="F595" s="70"/>
    </row>
    <row r="596">
      <c r="D596" s="70"/>
      <c r="E596" s="121"/>
      <c r="F596" s="70"/>
    </row>
    <row r="597">
      <c r="D597" s="70"/>
      <c r="E597" s="121"/>
      <c r="F597" s="70"/>
    </row>
    <row r="598">
      <c r="D598" s="70"/>
      <c r="E598" s="121"/>
      <c r="F598" s="70"/>
    </row>
    <row r="599">
      <c r="D599" s="70"/>
      <c r="E599" s="121"/>
      <c r="F599" s="70"/>
    </row>
    <row r="600">
      <c r="D600" s="70"/>
      <c r="E600" s="121"/>
      <c r="F600" s="70"/>
    </row>
    <row r="601">
      <c r="D601" s="70"/>
      <c r="E601" s="121"/>
      <c r="F601" s="70"/>
    </row>
    <row r="602">
      <c r="D602" s="70"/>
      <c r="E602" s="121"/>
      <c r="F602" s="70"/>
    </row>
    <row r="603">
      <c r="D603" s="70"/>
      <c r="E603" s="121"/>
      <c r="F603" s="70"/>
    </row>
    <row r="604">
      <c r="D604" s="70"/>
      <c r="E604" s="121"/>
      <c r="F604" s="70"/>
    </row>
    <row r="605">
      <c r="D605" s="70"/>
      <c r="E605" s="121"/>
      <c r="F605" s="70"/>
    </row>
    <row r="606">
      <c r="D606" s="70"/>
      <c r="E606" s="121"/>
      <c r="F606" s="70"/>
    </row>
    <row r="607">
      <c r="D607" s="70"/>
      <c r="E607" s="121"/>
      <c r="F607" s="70"/>
    </row>
    <row r="608">
      <c r="D608" s="70"/>
      <c r="E608" s="121"/>
      <c r="F608" s="70"/>
    </row>
    <row r="609">
      <c r="D609" s="70"/>
      <c r="E609" s="121"/>
      <c r="F609" s="70"/>
    </row>
    <row r="610">
      <c r="D610" s="70"/>
      <c r="E610" s="121"/>
      <c r="F610" s="70"/>
    </row>
    <row r="611">
      <c r="D611" s="70"/>
      <c r="E611" s="121"/>
      <c r="F611" s="70"/>
    </row>
    <row r="612">
      <c r="D612" s="70"/>
      <c r="E612" s="121"/>
      <c r="F612" s="70"/>
    </row>
    <row r="613">
      <c r="D613" s="70"/>
      <c r="E613" s="121"/>
      <c r="F613" s="70"/>
    </row>
    <row r="614">
      <c r="D614" s="70"/>
      <c r="E614" s="121"/>
      <c r="F614" s="70"/>
    </row>
    <row r="615">
      <c r="D615" s="70"/>
      <c r="E615" s="121"/>
      <c r="F615" s="70"/>
    </row>
    <row r="616">
      <c r="D616" s="70"/>
      <c r="E616" s="121"/>
      <c r="F616" s="70"/>
    </row>
    <row r="617">
      <c r="D617" s="70"/>
      <c r="E617" s="121"/>
      <c r="F617" s="70"/>
    </row>
    <row r="618">
      <c r="D618" s="70"/>
      <c r="E618" s="121"/>
      <c r="F618" s="70"/>
    </row>
    <row r="619">
      <c r="D619" s="70"/>
      <c r="E619" s="121"/>
      <c r="F619" s="70"/>
    </row>
    <row r="620">
      <c r="D620" s="70"/>
      <c r="E620" s="121"/>
      <c r="F620" s="70"/>
    </row>
    <row r="621">
      <c r="D621" s="70"/>
      <c r="E621" s="121"/>
      <c r="F621" s="70"/>
    </row>
    <row r="622">
      <c r="D622" s="70"/>
      <c r="E622" s="121"/>
      <c r="F622" s="70"/>
    </row>
    <row r="623">
      <c r="D623" s="70"/>
      <c r="E623" s="121"/>
      <c r="F623" s="70"/>
    </row>
    <row r="624">
      <c r="D624" s="70"/>
      <c r="E624" s="121"/>
      <c r="F624" s="70"/>
    </row>
    <row r="625">
      <c r="D625" s="70"/>
      <c r="E625" s="121"/>
      <c r="F625" s="70"/>
    </row>
    <row r="626">
      <c r="D626" s="70"/>
      <c r="E626" s="121"/>
      <c r="F626" s="70"/>
    </row>
    <row r="627">
      <c r="D627" s="70"/>
      <c r="E627" s="121"/>
      <c r="F627" s="70"/>
    </row>
    <row r="628">
      <c r="D628" s="70"/>
      <c r="E628" s="121"/>
      <c r="F628" s="70"/>
    </row>
    <row r="629">
      <c r="D629" s="70"/>
      <c r="E629" s="121"/>
      <c r="F629" s="70"/>
    </row>
    <row r="630">
      <c r="D630" s="70"/>
      <c r="E630" s="121"/>
      <c r="F630" s="70"/>
    </row>
    <row r="631">
      <c r="D631" s="70"/>
      <c r="E631" s="121"/>
      <c r="F631" s="70"/>
    </row>
    <row r="632">
      <c r="D632" s="70"/>
      <c r="E632" s="121"/>
      <c r="F632" s="70"/>
    </row>
    <row r="633">
      <c r="D633" s="70"/>
      <c r="E633" s="121"/>
      <c r="F633" s="70"/>
    </row>
    <row r="634">
      <c r="D634" s="70"/>
      <c r="E634" s="121"/>
      <c r="F634" s="70"/>
    </row>
    <row r="635">
      <c r="D635" s="70"/>
      <c r="E635" s="121"/>
      <c r="F635" s="70"/>
    </row>
    <row r="636">
      <c r="D636" s="70"/>
      <c r="E636" s="121"/>
      <c r="F636" s="70"/>
    </row>
    <row r="637">
      <c r="D637" s="70"/>
      <c r="E637" s="121"/>
      <c r="F637" s="70"/>
    </row>
    <row r="638">
      <c r="D638" s="70"/>
      <c r="E638" s="121"/>
      <c r="F638" s="70"/>
    </row>
    <row r="639">
      <c r="D639" s="70"/>
      <c r="E639" s="121"/>
      <c r="F639" s="70"/>
    </row>
    <row r="640">
      <c r="D640" s="70"/>
      <c r="E640" s="121"/>
      <c r="F640" s="70"/>
    </row>
    <row r="641">
      <c r="D641" s="70"/>
      <c r="E641" s="121"/>
      <c r="F641" s="70"/>
    </row>
    <row r="642">
      <c r="D642" s="70"/>
      <c r="E642" s="121"/>
      <c r="F642" s="70"/>
    </row>
    <row r="643">
      <c r="D643" s="70"/>
      <c r="E643" s="121"/>
      <c r="F643" s="70"/>
    </row>
    <row r="644">
      <c r="D644" s="70"/>
      <c r="E644" s="121"/>
      <c r="F644" s="70"/>
    </row>
    <row r="645">
      <c r="D645" s="70"/>
      <c r="E645" s="121"/>
      <c r="F645" s="70"/>
    </row>
    <row r="646">
      <c r="D646" s="70"/>
      <c r="E646" s="121"/>
      <c r="F646" s="70"/>
    </row>
    <row r="647">
      <c r="D647" s="70"/>
      <c r="E647" s="121"/>
      <c r="F647" s="70"/>
    </row>
    <row r="648">
      <c r="D648" s="70"/>
      <c r="E648" s="121"/>
      <c r="F648" s="70"/>
    </row>
    <row r="649">
      <c r="D649" s="70"/>
      <c r="E649" s="121"/>
      <c r="F649" s="70"/>
    </row>
    <row r="650">
      <c r="D650" s="70"/>
      <c r="E650" s="121"/>
      <c r="F650" s="70"/>
    </row>
    <row r="651">
      <c r="D651" s="70"/>
      <c r="E651" s="121"/>
      <c r="F651" s="70"/>
    </row>
    <row r="652">
      <c r="D652" s="70"/>
      <c r="E652" s="121"/>
      <c r="F652" s="70"/>
    </row>
    <row r="653">
      <c r="D653" s="70"/>
      <c r="E653" s="121"/>
      <c r="F653" s="70"/>
    </row>
    <row r="654">
      <c r="D654" s="70"/>
      <c r="E654" s="121"/>
      <c r="F654" s="70"/>
    </row>
    <row r="655">
      <c r="D655" s="70"/>
      <c r="E655" s="121"/>
      <c r="F655" s="70"/>
    </row>
    <row r="656">
      <c r="D656" s="70"/>
      <c r="E656" s="121"/>
      <c r="F656" s="70"/>
    </row>
    <row r="657">
      <c r="D657" s="70"/>
      <c r="E657" s="121"/>
      <c r="F657" s="70"/>
    </row>
    <row r="658">
      <c r="D658" s="70"/>
      <c r="E658" s="121"/>
      <c r="F658" s="70"/>
    </row>
    <row r="659">
      <c r="D659" s="70"/>
      <c r="E659" s="121"/>
      <c r="F659" s="70"/>
    </row>
    <row r="660">
      <c r="D660" s="70"/>
      <c r="E660" s="121"/>
      <c r="F660" s="70"/>
    </row>
    <row r="661">
      <c r="D661" s="70"/>
      <c r="E661" s="121"/>
      <c r="F661" s="70"/>
    </row>
    <row r="662">
      <c r="D662" s="70"/>
      <c r="E662" s="121"/>
      <c r="F662" s="70"/>
    </row>
    <row r="663">
      <c r="D663" s="70"/>
      <c r="E663" s="121"/>
      <c r="F663" s="70"/>
    </row>
    <row r="664">
      <c r="D664" s="70"/>
      <c r="E664" s="121"/>
      <c r="F664" s="70"/>
    </row>
    <row r="665">
      <c r="D665" s="70"/>
      <c r="E665" s="121"/>
      <c r="F665" s="70"/>
    </row>
    <row r="666">
      <c r="D666" s="70"/>
      <c r="E666" s="121"/>
      <c r="F666" s="70"/>
    </row>
    <row r="667">
      <c r="D667" s="70"/>
      <c r="E667" s="121"/>
      <c r="F667" s="70"/>
    </row>
    <row r="668">
      <c r="D668" s="70"/>
      <c r="E668" s="121"/>
      <c r="F668" s="70"/>
    </row>
    <row r="669">
      <c r="D669" s="70"/>
      <c r="E669" s="121"/>
      <c r="F669" s="70"/>
    </row>
    <row r="670">
      <c r="D670" s="70"/>
      <c r="E670" s="121"/>
      <c r="F670" s="70"/>
    </row>
    <row r="671">
      <c r="D671" s="70"/>
      <c r="E671" s="121"/>
      <c r="F671" s="70"/>
    </row>
    <row r="672">
      <c r="D672" s="70"/>
      <c r="E672" s="121"/>
      <c r="F672" s="70"/>
    </row>
    <row r="673">
      <c r="D673" s="70"/>
      <c r="E673" s="121"/>
      <c r="F673" s="70"/>
    </row>
    <row r="674">
      <c r="D674" s="70"/>
      <c r="E674" s="121"/>
      <c r="F674" s="70"/>
    </row>
    <row r="675">
      <c r="D675" s="70"/>
      <c r="E675" s="121"/>
      <c r="F675" s="70"/>
    </row>
    <row r="676">
      <c r="D676" s="70"/>
      <c r="E676" s="121"/>
      <c r="F676" s="70"/>
    </row>
    <row r="677">
      <c r="D677" s="70"/>
      <c r="E677" s="121"/>
      <c r="F677" s="70"/>
    </row>
    <row r="678">
      <c r="D678" s="70"/>
      <c r="E678" s="121"/>
      <c r="F678" s="70"/>
    </row>
    <row r="679">
      <c r="D679" s="70"/>
      <c r="E679" s="121"/>
      <c r="F679" s="70"/>
    </row>
    <row r="680">
      <c r="D680" s="70"/>
      <c r="E680" s="121"/>
      <c r="F680" s="70"/>
    </row>
    <row r="681">
      <c r="D681" s="70"/>
      <c r="E681" s="121"/>
      <c r="F681" s="70"/>
    </row>
    <row r="682">
      <c r="D682" s="70"/>
      <c r="E682" s="121"/>
      <c r="F682" s="70"/>
    </row>
    <row r="683">
      <c r="D683" s="70"/>
      <c r="E683" s="121"/>
      <c r="F683" s="70"/>
    </row>
    <row r="684">
      <c r="D684" s="70"/>
      <c r="E684" s="121"/>
      <c r="F684" s="70"/>
    </row>
    <row r="685">
      <c r="D685" s="70"/>
      <c r="E685" s="121"/>
      <c r="F685" s="70"/>
    </row>
    <row r="686">
      <c r="D686" s="70"/>
      <c r="E686" s="121"/>
      <c r="F686" s="70"/>
    </row>
    <row r="687">
      <c r="D687" s="70"/>
      <c r="E687" s="121"/>
      <c r="F687" s="70"/>
    </row>
    <row r="688">
      <c r="D688" s="70"/>
      <c r="E688" s="121"/>
      <c r="F688" s="70"/>
    </row>
    <row r="689">
      <c r="D689" s="70"/>
      <c r="E689" s="121"/>
      <c r="F689" s="70"/>
    </row>
    <row r="690">
      <c r="D690" s="70"/>
      <c r="E690" s="121"/>
      <c r="F690" s="70"/>
    </row>
    <row r="691">
      <c r="D691" s="70"/>
      <c r="E691" s="121"/>
      <c r="F691" s="70"/>
    </row>
    <row r="692">
      <c r="D692" s="70"/>
      <c r="E692" s="121"/>
      <c r="F692" s="70"/>
    </row>
    <row r="693">
      <c r="D693" s="70"/>
      <c r="E693" s="121"/>
      <c r="F693" s="70"/>
    </row>
    <row r="694">
      <c r="D694" s="70"/>
      <c r="E694" s="121"/>
      <c r="F694" s="70"/>
    </row>
    <row r="695">
      <c r="D695" s="70"/>
      <c r="E695" s="121"/>
      <c r="F695" s="70"/>
    </row>
    <row r="696">
      <c r="D696" s="70"/>
      <c r="E696" s="121"/>
      <c r="F696" s="70"/>
    </row>
    <row r="697">
      <c r="D697" s="70"/>
      <c r="E697" s="121"/>
      <c r="F697" s="70"/>
    </row>
    <row r="698">
      <c r="D698" s="70"/>
      <c r="E698" s="121"/>
      <c r="F698" s="70"/>
    </row>
    <row r="699">
      <c r="D699" s="70"/>
      <c r="E699" s="121"/>
      <c r="F699" s="70"/>
    </row>
    <row r="700">
      <c r="D700" s="70"/>
      <c r="E700" s="121"/>
      <c r="F700" s="70"/>
    </row>
    <row r="701">
      <c r="D701" s="70"/>
      <c r="E701" s="121"/>
      <c r="F701" s="70"/>
    </row>
    <row r="702">
      <c r="D702" s="70"/>
      <c r="E702" s="121"/>
      <c r="F702" s="70"/>
    </row>
    <row r="703">
      <c r="D703" s="70"/>
      <c r="E703" s="121"/>
      <c r="F703" s="70"/>
    </row>
    <row r="704">
      <c r="D704" s="70"/>
      <c r="E704" s="121"/>
      <c r="F704" s="70"/>
    </row>
    <row r="705">
      <c r="D705" s="70"/>
      <c r="E705" s="121"/>
      <c r="F705" s="70"/>
    </row>
    <row r="706">
      <c r="D706" s="70"/>
      <c r="E706" s="121"/>
      <c r="F706" s="70"/>
    </row>
    <row r="707">
      <c r="D707" s="70"/>
      <c r="E707" s="121"/>
      <c r="F707" s="70"/>
    </row>
    <row r="708">
      <c r="D708" s="70"/>
      <c r="E708" s="121"/>
      <c r="F708" s="70"/>
    </row>
    <row r="709">
      <c r="D709" s="70"/>
      <c r="E709" s="121"/>
      <c r="F709" s="70"/>
    </row>
    <row r="710">
      <c r="D710" s="70"/>
      <c r="E710" s="121"/>
      <c r="F710" s="70"/>
    </row>
    <row r="711">
      <c r="D711" s="70"/>
      <c r="E711" s="121"/>
      <c r="F711" s="70"/>
    </row>
    <row r="712">
      <c r="D712" s="70"/>
      <c r="E712" s="121"/>
      <c r="F712" s="70"/>
    </row>
    <row r="713">
      <c r="D713" s="70"/>
      <c r="E713" s="121"/>
      <c r="F713" s="70"/>
    </row>
    <row r="714">
      <c r="D714" s="70"/>
      <c r="E714" s="121"/>
      <c r="F714" s="70"/>
    </row>
    <row r="715">
      <c r="D715" s="70"/>
      <c r="E715" s="121"/>
      <c r="F715" s="70"/>
    </row>
    <row r="716">
      <c r="D716" s="70"/>
      <c r="E716" s="121"/>
      <c r="F716" s="70"/>
    </row>
    <row r="717">
      <c r="D717" s="70"/>
      <c r="E717" s="121"/>
      <c r="F717" s="70"/>
    </row>
    <row r="718">
      <c r="D718" s="70"/>
      <c r="E718" s="121"/>
      <c r="F718" s="70"/>
    </row>
    <row r="719">
      <c r="D719" s="70"/>
      <c r="E719" s="121"/>
      <c r="F719" s="70"/>
    </row>
    <row r="720">
      <c r="D720" s="70"/>
      <c r="E720" s="121"/>
      <c r="F720" s="70"/>
    </row>
    <row r="721">
      <c r="D721" s="70"/>
      <c r="E721" s="121"/>
      <c r="F721" s="70"/>
    </row>
    <row r="722">
      <c r="D722" s="70"/>
      <c r="E722" s="121"/>
      <c r="F722" s="70"/>
    </row>
    <row r="723">
      <c r="D723" s="70"/>
      <c r="E723" s="121"/>
      <c r="F723" s="70"/>
    </row>
    <row r="724">
      <c r="D724" s="70"/>
      <c r="E724" s="121"/>
      <c r="F724" s="70"/>
    </row>
    <row r="725">
      <c r="D725" s="70"/>
      <c r="E725" s="121"/>
      <c r="F725" s="70"/>
    </row>
    <row r="726">
      <c r="D726" s="70"/>
      <c r="E726" s="121"/>
      <c r="F726" s="70"/>
    </row>
    <row r="727">
      <c r="D727" s="70"/>
      <c r="E727" s="121"/>
      <c r="F727" s="70"/>
    </row>
    <row r="728">
      <c r="D728" s="70"/>
      <c r="E728" s="121"/>
      <c r="F728" s="70"/>
    </row>
    <row r="729">
      <c r="D729" s="70"/>
      <c r="E729" s="121"/>
      <c r="F729" s="70"/>
    </row>
    <row r="730">
      <c r="D730" s="70"/>
      <c r="E730" s="121"/>
      <c r="F730" s="70"/>
    </row>
    <row r="731">
      <c r="D731" s="70"/>
      <c r="E731" s="121"/>
      <c r="F731" s="70"/>
    </row>
    <row r="732">
      <c r="D732" s="70"/>
      <c r="E732" s="121"/>
      <c r="F732" s="70"/>
    </row>
    <row r="733">
      <c r="D733" s="70"/>
      <c r="E733" s="121"/>
      <c r="F733" s="70"/>
    </row>
    <row r="734">
      <c r="D734" s="70"/>
      <c r="E734" s="121"/>
      <c r="F734" s="70"/>
    </row>
    <row r="735">
      <c r="D735" s="70"/>
      <c r="E735" s="121"/>
      <c r="F735" s="70"/>
    </row>
    <row r="736">
      <c r="D736" s="70"/>
      <c r="E736" s="121"/>
      <c r="F736" s="70"/>
    </row>
    <row r="737">
      <c r="D737" s="70"/>
      <c r="E737" s="121"/>
      <c r="F737" s="70"/>
    </row>
    <row r="738">
      <c r="D738" s="70"/>
      <c r="E738" s="121"/>
      <c r="F738" s="70"/>
    </row>
    <row r="739">
      <c r="D739" s="70"/>
      <c r="E739" s="121"/>
      <c r="F739" s="70"/>
    </row>
    <row r="740">
      <c r="D740" s="70"/>
      <c r="E740" s="121"/>
      <c r="F740" s="70"/>
    </row>
    <row r="741">
      <c r="D741" s="70"/>
      <c r="E741" s="121"/>
      <c r="F741" s="70"/>
    </row>
    <row r="742">
      <c r="D742" s="70"/>
      <c r="E742" s="121"/>
      <c r="F742" s="70"/>
    </row>
    <row r="743">
      <c r="D743" s="70"/>
      <c r="E743" s="121"/>
      <c r="F743" s="70"/>
    </row>
    <row r="744">
      <c r="D744" s="70"/>
      <c r="E744" s="121"/>
      <c r="F744" s="70"/>
    </row>
    <row r="745">
      <c r="D745" s="70"/>
      <c r="E745" s="121"/>
      <c r="F745" s="70"/>
    </row>
    <row r="746">
      <c r="D746" s="70"/>
      <c r="E746" s="121"/>
      <c r="F746" s="70"/>
    </row>
    <row r="747">
      <c r="D747" s="70"/>
      <c r="E747" s="121"/>
      <c r="F747" s="70"/>
    </row>
    <row r="748">
      <c r="D748" s="70"/>
      <c r="E748" s="121"/>
      <c r="F748" s="70"/>
    </row>
    <row r="749">
      <c r="D749" s="70"/>
      <c r="E749" s="121"/>
      <c r="F749" s="70"/>
    </row>
    <row r="750">
      <c r="D750" s="70"/>
      <c r="E750" s="121"/>
      <c r="F750" s="70"/>
    </row>
    <row r="751">
      <c r="D751" s="70"/>
      <c r="E751" s="121"/>
      <c r="F751" s="70"/>
    </row>
    <row r="752">
      <c r="D752" s="70"/>
      <c r="E752" s="121"/>
      <c r="F752" s="70"/>
    </row>
    <row r="753">
      <c r="D753" s="70"/>
      <c r="E753" s="121"/>
      <c r="F753" s="70"/>
    </row>
    <row r="754">
      <c r="D754" s="70"/>
      <c r="E754" s="121"/>
      <c r="F754" s="70"/>
    </row>
    <row r="755">
      <c r="D755" s="70"/>
      <c r="E755" s="121"/>
      <c r="F755" s="70"/>
    </row>
    <row r="756">
      <c r="D756" s="70"/>
      <c r="E756" s="121"/>
      <c r="F756" s="70"/>
    </row>
    <row r="757">
      <c r="D757" s="70"/>
      <c r="E757" s="121"/>
      <c r="F757" s="70"/>
    </row>
    <row r="758">
      <c r="D758" s="70"/>
      <c r="E758" s="121"/>
      <c r="F758" s="70"/>
    </row>
    <row r="759">
      <c r="D759" s="70"/>
      <c r="E759" s="121"/>
      <c r="F759" s="70"/>
    </row>
    <row r="760">
      <c r="D760" s="70"/>
      <c r="E760" s="121"/>
      <c r="F760" s="70"/>
    </row>
    <row r="761">
      <c r="D761" s="70"/>
      <c r="E761" s="121"/>
      <c r="F761" s="70"/>
    </row>
    <row r="762">
      <c r="D762" s="70"/>
      <c r="E762" s="121"/>
      <c r="F762" s="70"/>
    </row>
    <row r="763">
      <c r="D763" s="70"/>
      <c r="E763" s="121"/>
      <c r="F763" s="70"/>
    </row>
    <row r="764">
      <c r="D764" s="70"/>
      <c r="E764" s="121"/>
      <c r="F764" s="70"/>
    </row>
    <row r="765">
      <c r="D765" s="70"/>
      <c r="E765" s="121"/>
      <c r="F765" s="70"/>
    </row>
    <row r="766">
      <c r="D766" s="70"/>
      <c r="E766" s="121"/>
      <c r="F766" s="70"/>
    </row>
    <row r="767">
      <c r="D767" s="70"/>
      <c r="E767" s="121"/>
      <c r="F767" s="70"/>
    </row>
    <row r="768">
      <c r="D768" s="70"/>
      <c r="E768" s="121"/>
      <c r="F768" s="70"/>
    </row>
    <row r="769">
      <c r="D769" s="70"/>
      <c r="E769" s="121"/>
      <c r="F769" s="70"/>
    </row>
    <row r="770">
      <c r="D770" s="70"/>
      <c r="E770" s="121"/>
      <c r="F770" s="70"/>
    </row>
    <row r="771">
      <c r="D771" s="70"/>
      <c r="E771" s="121"/>
      <c r="F771" s="70"/>
    </row>
    <row r="772">
      <c r="D772" s="70"/>
      <c r="E772" s="121"/>
      <c r="F772" s="70"/>
    </row>
    <row r="773">
      <c r="D773" s="70"/>
      <c r="E773" s="121"/>
      <c r="F773" s="70"/>
    </row>
    <row r="774">
      <c r="D774" s="70"/>
      <c r="E774" s="121"/>
      <c r="F774" s="70"/>
    </row>
    <row r="775">
      <c r="D775" s="70"/>
      <c r="E775" s="121"/>
      <c r="F775" s="70"/>
    </row>
    <row r="776">
      <c r="D776" s="70"/>
      <c r="E776" s="121"/>
      <c r="F776" s="70"/>
    </row>
    <row r="777">
      <c r="D777" s="70"/>
      <c r="E777" s="121"/>
      <c r="F777" s="70"/>
    </row>
    <row r="778">
      <c r="D778" s="70"/>
      <c r="E778" s="121"/>
      <c r="F778" s="70"/>
    </row>
    <row r="779">
      <c r="D779" s="70"/>
      <c r="E779" s="121"/>
      <c r="F779" s="70"/>
    </row>
    <row r="780">
      <c r="D780" s="70"/>
      <c r="E780" s="121"/>
      <c r="F780" s="70"/>
    </row>
    <row r="781">
      <c r="D781" s="70"/>
      <c r="E781" s="121"/>
      <c r="F781" s="70"/>
    </row>
    <row r="782">
      <c r="D782" s="70"/>
      <c r="E782" s="121"/>
      <c r="F782" s="70"/>
    </row>
    <row r="783">
      <c r="D783" s="70"/>
      <c r="E783" s="121"/>
      <c r="F783" s="70"/>
    </row>
    <row r="784">
      <c r="D784" s="70"/>
      <c r="E784" s="121"/>
      <c r="F784" s="70"/>
    </row>
    <row r="785">
      <c r="D785" s="70"/>
      <c r="E785" s="121"/>
      <c r="F785" s="70"/>
    </row>
    <row r="786">
      <c r="D786" s="70"/>
      <c r="E786" s="121"/>
      <c r="F786" s="70"/>
    </row>
    <row r="787">
      <c r="D787" s="70"/>
      <c r="E787" s="121"/>
      <c r="F787" s="70"/>
    </row>
    <row r="788">
      <c r="D788" s="70"/>
      <c r="E788" s="121"/>
      <c r="F788" s="70"/>
    </row>
    <row r="789">
      <c r="D789" s="70"/>
      <c r="E789" s="121"/>
      <c r="F789" s="70"/>
    </row>
    <row r="790">
      <c r="D790" s="70"/>
      <c r="E790" s="121"/>
      <c r="F790" s="70"/>
    </row>
    <row r="791">
      <c r="D791" s="70"/>
      <c r="E791" s="121"/>
      <c r="F791" s="70"/>
    </row>
    <row r="792">
      <c r="D792" s="70"/>
      <c r="E792" s="121"/>
      <c r="F792" s="70"/>
    </row>
    <row r="793">
      <c r="D793" s="70"/>
      <c r="E793" s="121"/>
      <c r="F793" s="70"/>
    </row>
    <row r="794">
      <c r="D794" s="70"/>
      <c r="E794" s="121"/>
      <c r="F794" s="70"/>
    </row>
    <row r="795">
      <c r="D795" s="70"/>
      <c r="E795" s="121"/>
      <c r="F795" s="70"/>
    </row>
    <row r="796">
      <c r="D796" s="70"/>
      <c r="E796" s="121"/>
      <c r="F796" s="70"/>
    </row>
    <row r="797">
      <c r="D797" s="70"/>
      <c r="E797" s="121"/>
      <c r="F797" s="70"/>
    </row>
    <row r="798">
      <c r="D798" s="70"/>
      <c r="E798" s="121"/>
      <c r="F798" s="70"/>
    </row>
    <row r="799">
      <c r="D799" s="70"/>
      <c r="E799" s="121"/>
      <c r="F799" s="70"/>
    </row>
    <row r="800">
      <c r="D800" s="70"/>
      <c r="E800" s="121"/>
      <c r="F800" s="70"/>
    </row>
    <row r="801">
      <c r="D801" s="70"/>
      <c r="E801" s="121"/>
      <c r="F801" s="70"/>
    </row>
    <row r="802">
      <c r="D802" s="70"/>
      <c r="E802" s="121"/>
      <c r="F802" s="70"/>
    </row>
    <row r="803">
      <c r="D803" s="70"/>
      <c r="E803" s="121"/>
      <c r="F803" s="70"/>
    </row>
    <row r="804">
      <c r="D804" s="70"/>
      <c r="E804" s="121"/>
      <c r="F804" s="70"/>
    </row>
    <row r="805">
      <c r="D805" s="70"/>
      <c r="E805" s="121"/>
      <c r="F805" s="70"/>
    </row>
    <row r="806">
      <c r="D806" s="70"/>
      <c r="E806" s="121"/>
      <c r="F806" s="70"/>
    </row>
    <row r="807">
      <c r="D807" s="70"/>
      <c r="E807" s="121"/>
      <c r="F807" s="70"/>
    </row>
    <row r="808">
      <c r="D808" s="70"/>
      <c r="E808" s="121"/>
      <c r="F808" s="70"/>
    </row>
    <row r="809">
      <c r="D809" s="70"/>
      <c r="E809" s="121"/>
      <c r="F809" s="70"/>
    </row>
    <row r="810">
      <c r="D810" s="70"/>
      <c r="E810" s="121"/>
      <c r="F810" s="70"/>
    </row>
    <row r="811">
      <c r="D811" s="70"/>
      <c r="E811" s="121"/>
      <c r="F811" s="70"/>
    </row>
    <row r="812">
      <c r="D812" s="70"/>
      <c r="E812" s="121"/>
      <c r="F812" s="70"/>
    </row>
    <row r="813">
      <c r="D813" s="70"/>
      <c r="E813" s="121"/>
      <c r="F813" s="70"/>
    </row>
    <row r="814">
      <c r="D814" s="70"/>
      <c r="E814" s="121"/>
      <c r="F814" s="70"/>
    </row>
    <row r="815">
      <c r="D815" s="70"/>
      <c r="E815" s="121"/>
      <c r="F815" s="70"/>
    </row>
    <row r="816">
      <c r="D816" s="70"/>
      <c r="E816" s="121"/>
      <c r="F816" s="70"/>
    </row>
    <row r="817">
      <c r="D817" s="70"/>
      <c r="E817" s="121"/>
      <c r="F817" s="70"/>
    </row>
    <row r="818">
      <c r="D818" s="70"/>
      <c r="E818" s="121"/>
      <c r="F818" s="70"/>
    </row>
    <row r="819">
      <c r="D819" s="70"/>
      <c r="E819" s="121"/>
      <c r="F819" s="70"/>
    </row>
    <row r="820">
      <c r="D820" s="70"/>
      <c r="E820" s="121"/>
      <c r="F820" s="70"/>
    </row>
    <row r="821">
      <c r="D821" s="70"/>
      <c r="E821" s="121"/>
      <c r="F821" s="70"/>
    </row>
    <row r="822">
      <c r="D822" s="70"/>
      <c r="E822" s="121"/>
      <c r="F822" s="70"/>
    </row>
    <row r="823">
      <c r="D823" s="70"/>
      <c r="E823" s="121"/>
      <c r="F823" s="70"/>
    </row>
    <row r="824">
      <c r="D824" s="70"/>
      <c r="E824" s="121"/>
      <c r="F824" s="70"/>
    </row>
    <row r="825">
      <c r="D825" s="70"/>
      <c r="E825" s="121"/>
      <c r="F825" s="70"/>
    </row>
    <row r="826">
      <c r="D826" s="70"/>
      <c r="E826" s="121"/>
      <c r="F826" s="70"/>
    </row>
    <row r="827">
      <c r="D827" s="70"/>
      <c r="E827" s="121"/>
      <c r="F827" s="70"/>
    </row>
    <row r="828">
      <c r="D828" s="70"/>
      <c r="E828" s="121"/>
      <c r="F828" s="70"/>
    </row>
    <row r="829">
      <c r="D829" s="70"/>
      <c r="E829" s="121"/>
      <c r="F829" s="70"/>
    </row>
    <row r="830">
      <c r="D830" s="70"/>
      <c r="E830" s="121"/>
      <c r="F830" s="70"/>
    </row>
    <row r="831">
      <c r="D831" s="70"/>
      <c r="E831" s="121"/>
      <c r="F831" s="70"/>
    </row>
    <row r="832">
      <c r="D832" s="70"/>
      <c r="E832" s="121"/>
      <c r="F832" s="70"/>
    </row>
    <row r="833">
      <c r="D833" s="70"/>
      <c r="E833" s="121"/>
      <c r="F833" s="70"/>
    </row>
    <row r="834">
      <c r="D834" s="70"/>
      <c r="E834" s="121"/>
      <c r="F834" s="70"/>
    </row>
    <row r="835">
      <c r="D835" s="70"/>
      <c r="E835" s="121"/>
      <c r="F835" s="70"/>
    </row>
    <row r="836">
      <c r="D836" s="70"/>
      <c r="E836" s="121"/>
      <c r="F836" s="70"/>
    </row>
    <row r="837">
      <c r="D837" s="70"/>
      <c r="E837" s="121"/>
      <c r="F837" s="70"/>
    </row>
    <row r="838">
      <c r="D838" s="70"/>
      <c r="E838" s="121"/>
      <c r="F838" s="70"/>
    </row>
    <row r="839">
      <c r="D839" s="70"/>
      <c r="E839" s="121"/>
      <c r="F839" s="70"/>
    </row>
    <row r="840">
      <c r="D840" s="70"/>
      <c r="E840" s="121"/>
      <c r="F840" s="70"/>
    </row>
    <row r="841">
      <c r="D841" s="70"/>
      <c r="E841" s="121"/>
      <c r="F841" s="70"/>
    </row>
    <row r="842">
      <c r="D842" s="70"/>
      <c r="E842" s="121"/>
      <c r="F842" s="70"/>
    </row>
    <row r="843">
      <c r="D843" s="70"/>
      <c r="E843" s="121"/>
      <c r="F843" s="70"/>
    </row>
    <row r="844">
      <c r="D844" s="70"/>
      <c r="E844" s="121"/>
      <c r="F844" s="70"/>
    </row>
    <row r="845">
      <c r="D845" s="70"/>
      <c r="E845" s="121"/>
      <c r="F845" s="70"/>
    </row>
    <row r="846">
      <c r="D846" s="70"/>
      <c r="E846" s="121"/>
      <c r="F846" s="70"/>
    </row>
    <row r="847">
      <c r="D847" s="70"/>
      <c r="E847" s="121"/>
      <c r="F847" s="70"/>
    </row>
    <row r="848">
      <c r="D848" s="70"/>
      <c r="E848" s="121"/>
      <c r="F848" s="70"/>
    </row>
    <row r="849">
      <c r="D849" s="70"/>
      <c r="E849" s="121"/>
      <c r="F849" s="70"/>
    </row>
    <row r="850">
      <c r="D850" s="70"/>
      <c r="E850" s="121"/>
      <c r="F850" s="70"/>
    </row>
    <row r="851">
      <c r="D851" s="70"/>
      <c r="E851" s="121"/>
      <c r="F851" s="70"/>
    </row>
    <row r="852">
      <c r="D852" s="70"/>
      <c r="E852" s="121"/>
      <c r="F852" s="70"/>
    </row>
    <row r="853">
      <c r="D853" s="70"/>
      <c r="E853" s="121"/>
      <c r="F853" s="70"/>
    </row>
    <row r="854">
      <c r="D854" s="70"/>
      <c r="E854" s="121"/>
      <c r="F854" s="70"/>
    </row>
    <row r="855">
      <c r="D855" s="70"/>
      <c r="E855" s="121"/>
      <c r="F855" s="70"/>
    </row>
    <row r="856">
      <c r="D856" s="70"/>
      <c r="E856" s="121"/>
      <c r="F856" s="70"/>
    </row>
    <row r="857">
      <c r="D857" s="70"/>
      <c r="E857" s="121"/>
      <c r="F857" s="70"/>
    </row>
    <row r="858">
      <c r="D858" s="70"/>
      <c r="E858" s="121"/>
      <c r="F858" s="70"/>
    </row>
    <row r="859">
      <c r="D859" s="70"/>
      <c r="E859" s="121"/>
      <c r="F859" s="70"/>
    </row>
    <row r="860">
      <c r="D860" s="70"/>
      <c r="E860" s="121"/>
      <c r="F860" s="70"/>
    </row>
    <row r="861">
      <c r="D861" s="70"/>
      <c r="E861" s="121"/>
      <c r="F861" s="70"/>
    </row>
    <row r="862">
      <c r="D862" s="70"/>
      <c r="E862" s="121"/>
      <c r="F862" s="70"/>
    </row>
    <row r="863">
      <c r="D863" s="70"/>
      <c r="E863" s="121"/>
      <c r="F863" s="70"/>
    </row>
    <row r="864">
      <c r="D864" s="70"/>
      <c r="E864" s="121"/>
      <c r="F864" s="70"/>
    </row>
    <row r="865">
      <c r="D865" s="70"/>
      <c r="E865" s="121"/>
      <c r="F865" s="70"/>
    </row>
    <row r="866">
      <c r="D866" s="70"/>
      <c r="E866" s="121"/>
      <c r="F866" s="70"/>
    </row>
    <row r="867">
      <c r="D867" s="70"/>
      <c r="E867" s="121"/>
      <c r="F867" s="70"/>
    </row>
    <row r="868">
      <c r="D868" s="70"/>
      <c r="E868" s="121"/>
      <c r="F868" s="70"/>
    </row>
    <row r="869">
      <c r="D869" s="70"/>
      <c r="E869" s="121"/>
      <c r="F869" s="70"/>
    </row>
    <row r="870">
      <c r="D870" s="70"/>
      <c r="E870" s="121"/>
      <c r="F870" s="70"/>
    </row>
    <row r="871">
      <c r="D871" s="70"/>
      <c r="E871" s="121"/>
      <c r="F871" s="70"/>
    </row>
    <row r="872">
      <c r="D872" s="70"/>
      <c r="E872" s="121"/>
      <c r="F872" s="70"/>
    </row>
    <row r="873">
      <c r="D873" s="70"/>
      <c r="E873" s="121"/>
      <c r="F873" s="70"/>
    </row>
    <row r="874">
      <c r="D874" s="70"/>
      <c r="E874" s="121"/>
      <c r="F874" s="70"/>
    </row>
    <row r="875">
      <c r="D875" s="70"/>
      <c r="E875" s="121"/>
      <c r="F875" s="70"/>
    </row>
    <row r="876">
      <c r="D876" s="70"/>
      <c r="E876" s="121"/>
      <c r="F876" s="70"/>
    </row>
    <row r="877">
      <c r="D877" s="70"/>
      <c r="E877" s="121"/>
      <c r="F877" s="70"/>
    </row>
    <row r="878">
      <c r="D878" s="70"/>
      <c r="E878" s="121"/>
      <c r="F878" s="70"/>
    </row>
    <row r="879">
      <c r="D879" s="70"/>
      <c r="E879" s="121"/>
      <c r="F879" s="70"/>
    </row>
    <row r="880">
      <c r="D880" s="70"/>
      <c r="E880" s="121"/>
      <c r="F880" s="70"/>
    </row>
    <row r="881">
      <c r="D881" s="70"/>
      <c r="E881" s="121"/>
      <c r="F881" s="70"/>
    </row>
    <row r="882">
      <c r="D882" s="70"/>
      <c r="E882" s="121"/>
      <c r="F882" s="70"/>
    </row>
    <row r="883">
      <c r="D883" s="70"/>
      <c r="E883" s="121"/>
      <c r="F883" s="70"/>
    </row>
    <row r="884">
      <c r="D884" s="70"/>
      <c r="E884" s="121"/>
      <c r="F884" s="70"/>
    </row>
    <row r="885">
      <c r="D885" s="70"/>
      <c r="E885" s="121"/>
      <c r="F885" s="70"/>
    </row>
    <row r="886">
      <c r="D886" s="70"/>
      <c r="E886" s="121"/>
      <c r="F886" s="70"/>
    </row>
    <row r="887">
      <c r="D887" s="70"/>
      <c r="E887" s="121"/>
      <c r="F887" s="70"/>
    </row>
    <row r="888">
      <c r="D888" s="70"/>
      <c r="E888" s="121"/>
      <c r="F888" s="70"/>
    </row>
    <row r="889">
      <c r="D889" s="70"/>
      <c r="E889" s="121"/>
      <c r="F889" s="70"/>
    </row>
    <row r="890">
      <c r="D890" s="70"/>
      <c r="E890" s="121"/>
      <c r="F890" s="70"/>
    </row>
    <row r="891">
      <c r="D891" s="70"/>
      <c r="E891" s="121"/>
      <c r="F891" s="70"/>
    </row>
    <row r="892">
      <c r="D892" s="70"/>
      <c r="E892" s="121"/>
      <c r="F892" s="70"/>
    </row>
    <row r="893">
      <c r="D893" s="70"/>
      <c r="E893" s="121"/>
      <c r="F893" s="70"/>
    </row>
    <row r="894">
      <c r="D894" s="70"/>
      <c r="E894" s="121"/>
      <c r="F894" s="70"/>
    </row>
    <row r="895">
      <c r="D895" s="70"/>
      <c r="E895" s="121"/>
      <c r="F895" s="70"/>
    </row>
    <row r="896">
      <c r="D896" s="70"/>
      <c r="E896" s="121"/>
      <c r="F896" s="70"/>
    </row>
    <row r="897">
      <c r="D897" s="70"/>
      <c r="E897" s="121"/>
      <c r="F897" s="70"/>
    </row>
    <row r="898">
      <c r="D898" s="70"/>
      <c r="E898" s="121"/>
      <c r="F898" s="70"/>
    </row>
    <row r="899">
      <c r="D899" s="70"/>
      <c r="E899" s="121"/>
      <c r="F899" s="70"/>
    </row>
    <row r="900">
      <c r="D900" s="70"/>
      <c r="E900" s="121"/>
      <c r="F900" s="70"/>
    </row>
    <row r="901">
      <c r="D901" s="70"/>
      <c r="E901" s="121"/>
      <c r="F901" s="70"/>
    </row>
    <row r="902">
      <c r="D902" s="70"/>
      <c r="E902" s="121"/>
      <c r="F902" s="70"/>
    </row>
    <row r="903">
      <c r="D903" s="70"/>
      <c r="E903" s="121"/>
      <c r="F903" s="70"/>
    </row>
    <row r="904">
      <c r="D904" s="70"/>
      <c r="E904" s="121"/>
      <c r="F904" s="70"/>
    </row>
    <row r="905">
      <c r="D905" s="70"/>
      <c r="E905" s="121"/>
      <c r="F905" s="70"/>
    </row>
    <row r="906">
      <c r="D906" s="70"/>
      <c r="E906" s="121"/>
      <c r="F906" s="70"/>
    </row>
    <row r="907">
      <c r="D907" s="70"/>
      <c r="E907" s="121"/>
      <c r="F907" s="70"/>
    </row>
    <row r="908">
      <c r="D908" s="70"/>
      <c r="E908" s="121"/>
      <c r="F908" s="70"/>
    </row>
    <row r="909">
      <c r="D909" s="70"/>
      <c r="E909" s="121"/>
      <c r="F909" s="70"/>
    </row>
    <row r="910">
      <c r="D910" s="70"/>
      <c r="E910" s="121"/>
      <c r="F910" s="70"/>
    </row>
    <row r="911">
      <c r="D911" s="70"/>
      <c r="E911" s="121"/>
      <c r="F911" s="70"/>
    </row>
    <row r="912">
      <c r="D912" s="70"/>
      <c r="E912" s="121"/>
      <c r="F912" s="70"/>
    </row>
    <row r="913">
      <c r="D913" s="70"/>
      <c r="E913" s="121"/>
      <c r="F913" s="70"/>
    </row>
    <row r="914">
      <c r="D914" s="70"/>
      <c r="E914" s="121"/>
      <c r="F914" s="70"/>
    </row>
    <row r="915">
      <c r="D915" s="70"/>
      <c r="E915" s="121"/>
      <c r="F915" s="70"/>
    </row>
    <row r="916">
      <c r="D916" s="70"/>
      <c r="E916" s="121"/>
      <c r="F916" s="70"/>
    </row>
    <row r="917">
      <c r="D917" s="70"/>
      <c r="E917" s="121"/>
      <c r="F917" s="70"/>
    </row>
    <row r="918">
      <c r="D918" s="70"/>
      <c r="E918" s="121"/>
      <c r="F918" s="70"/>
    </row>
    <row r="919">
      <c r="D919" s="70"/>
      <c r="E919" s="121"/>
      <c r="F919" s="70"/>
    </row>
    <row r="920">
      <c r="D920" s="70"/>
      <c r="E920" s="121"/>
      <c r="F920" s="70"/>
    </row>
    <row r="921">
      <c r="D921" s="70"/>
      <c r="E921" s="121"/>
      <c r="F921" s="70"/>
    </row>
    <row r="922">
      <c r="D922" s="70"/>
      <c r="E922" s="121"/>
      <c r="F922" s="70"/>
    </row>
    <row r="923">
      <c r="D923" s="70"/>
      <c r="E923" s="121"/>
      <c r="F923" s="70"/>
    </row>
    <row r="924">
      <c r="D924" s="70"/>
      <c r="E924" s="121"/>
      <c r="F924" s="70"/>
    </row>
    <row r="925">
      <c r="D925" s="70"/>
      <c r="E925" s="121"/>
      <c r="F925" s="70"/>
    </row>
    <row r="926">
      <c r="D926" s="70"/>
      <c r="E926" s="121"/>
      <c r="F926" s="70"/>
    </row>
    <row r="927">
      <c r="D927" s="70"/>
      <c r="E927" s="121"/>
      <c r="F927" s="70"/>
    </row>
    <row r="928">
      <c r="D928" s="70"/>
      <c r="E928" s="121"/>
      <c r="F928" s="70"/>
    </row>
    <row r="929">
      <c r="D929" s="70"/>
      <c r="E929" s="121"/>
      <c r="F929" s="70"/>
    </row>
    <row r="930">
      <c r="D930" s="70"/>
      <c r="E930" s="121"/>
      <c r="F930" s="70"/>
    </row>
    <row r="931">
      <c r="D931" s="70"/>
      <c r="E931" s="121"/>
      <c r="F931" s="70"/>
    </row>
    <row r="932">
      <c r="D932" s="70"/>
      <c r="E932" s="121"/>
      <c r="F932" s="70"/>
    </row>
    <row r="933">
      <c r="D933" s="70"/>
      <c r="E933" s="121"/>
      <c r="F933" s="70"/>
    </row>
    <row r="934">
      <c r="D934" s="70"/>
      <c r="E934" s="121"/>
      <c r="F934" s="70"/>
    </row>
    <row r="935">
      <c r="D935" s="70"/>
      <c r="E935" s="121"/>
      <c r="F935" s="70"/>
    </row>
    <row r="936">
      <c r="D936" s="70"/>
      <c r="E936" s="121"/>
      <c r="F936" s="70"/>
    </row>
    <row r="937">
      <c r="D937" s="70"/>
      <c r="E937" s="121"/>
      <c r="F937" s="70"/>
    </row>
    <row r="938">
      <c r="D938" s="70"/>
      <c r="E938" s="121"/>
      <c r="F938" s="70"/>
    </row>
    <row r="939">
      <c r="D939" s="70"/>
      <c r="E939" s="121"/>
      <c r="F939" s="70"/>
    </row>
    <row r="940">
      <c r="D940" s="70"/>
      <c r="E940" s="121"/>
      <c r="F940" s="70"/>
    </row>
    <row r="941">
      <c r="D941" s="70"/>
      <c r="E941" s="121"/>
      <c r="F941" s="70"/>
    </row>
    <row r="942">
      <c r="D942" s="70"/>
      <c r="E942" s="121"/>
      <c r="F942" s="70"/>
    </row>
    <row r="943">
      <c r="D943" s="70"/>
      <c r="E943" s="121"/>
      <c r="F943" s="70"/>
    </row>
    <row r="944">
      <c r="D944" s="70"/>
      <c r="E944" s="121"/>
      <c r="F944" s="70"/>
    </row>
    <row r="945">
      <c r="D945" s="70"/>
      <c r="E945" s="121"/>
      <c r="F945" s="70"/>
    </row>
    <row r="946">
      <c r="D946" s="70"/>
      <c r="E946" s="121"/>
      <c r="F946" s="70"/>
    </row>
    <row r="947">
      <c r="D947" s="70"/>
      <c r="E947" s="121"/>
      <c r="F947" s="70"/>
    </row>
    <row r="948">
      <c r="D948" s="70"/>
      <c r="E948" s="121"/>
      <c r="F948" s="70"/>
    </row>
    <row r="949">
      <c r="D949" s="70"/>
      <c r="E949" s="121"/>
      <c r="F949" s="70"/>
    </row>
    <row r="950">
      <c r="D950" s="70"/>
      <c r="E950" s="121"/>
      <c r="F950" s="70"/>
    </row>
    <row r="951">
      <c r="D951" s="70"/>
      <c r="E951" s="121"/>
      <c r="F951" s="70"/>
    </row>
    <row r="952">
      <c r="D952" s="70"/>
      <c r="E952" s="121"/>
      <c r="F952" s="70"/>
    </row>
    <row r="953">
      <c r="D953" s="70"/>
      <c r="E953" s="121"/>
      <c r="F953" s="70"/>
    </row>
    <row r="954">
      <c r="D954" s="70"/>
      <c r="E954" s="121"/>
      <c r="F954" s="70"/>
    </row>
    <row r="955">
      <c r="D955" s="70"/>
      <c r="E955" s="121"/>
      <c r="F955" s="70"/>
    </row>
    <row r="956">
      <c r="D956" s="70"/>
      <c r="E956" s="121"/>
      <c r="F956" s="70"/>
    </row>
    <row r="957">
      <c r="D957" s="70"/>
      <c r="E957" s="121"/>
      <c r="F957" s="70"/>
    </row>
    <row r="958">
      <c r="D958" s="70"/>
      <c r="E958" s="121"/>
      <c r="F958" s="70"/>
    </row>
    <row r="959">
      <c r="D959" s="70"/>
      <c r="E959" s="121"/>
      <c r="F959" s="70"/>
    </row>
    <row r="960">
      <c r="D960" s="70"/>
      <c r="E960" s="121"/>
      <c r="F960" s="70"/>
    </row>
    <row r="961">
      <c r="D961" s="70"/>
      <c r="E961" s="121"/>
      <c r="F961" s="70"/>
    </row>
    <row r="962">
      <c r="D962" s="70"/>
      <c r="E962" s="121"/>
      <c r="F962" s="70"/>
    </row>
    <row r="963">
      <c r="D963" s="70"/>
      <c r="E963" s="121"/>
      <c r="F963" s="70"/>
    </row>
    <row r="964">
      <c r="D964" s="70"/>
      <c r="E964" s="121"/>
      <c r="F964" s="70"/>
    </row>
    <row r="965">
      <c r="D965" s="70"/>
      <c r="E965" s="121"/>
      <c r="F965" s="70"/>
    </row>
    <row r="966">
      <c r="D966" s="70"/>
      <c r="E966" s="121"/>
      <c r="F966" s="70"/>
    </row>
    <row r="967">
      <c r="D967" s="70"/>
      <c r="E967" s="121"/>
      <c r="F967" s="70"/>
    </row>
    <row r="968">
      <c r="D968" s="70"/>
      <c r="E968" s="121"/>
      <c r="F968" s="70"/>
    </row>
    <row r="969">
      <c r="D969" s="70"/>
      <c r="E969" s="121"/>
      <c r="F969" s="70"/>
    </row>
    <row r="970">
      <c r="D970" s="70"/>
      <c r="E970" s="121"/>
      <c r="F970" s="70"/>
    </row>
    <row r="971">
      <c r="D971" s="70"/>
      <c r="E971" s="121"/>
      <c r="F971" s="70"/>
    </row>
    <row r="972">
      <c r="D972" s="70"/>
      <c r="E972" s="121"/>
      <c r="F972" s="70"/>
    </row>
    <row r="973">
      <c r="D973" s="70"/>
      <c r="E973" s="121"/>
      <c r="F973" s="70"/>
    </row>
    <row r="974">
      <c r="D974" s="70"/>
      <c r="E974" s="121"/>
      <c r="F974" s="70"/>
    </row>
    <row r="975">
      <c r="D975" s="70"/>
      <c r="E975" s="121"/>
      <c r="F975" s="70"/>
    </row>
    <row r="976">
      <c r="D976" s="70"/>
      <c r="E976" s="121"/>
      <c r="F976" s="70"/>
    </row>
    <row r="977">
      <c r="D977" s="70"/>
      <c r="E977" s="121"/>
      <c r="F977" s="70"/>
    </row>
    <row r="978">
      <c r="D978" s="70"/>
      <c r="E978" s="121"/>
      <c r="F978" s="70"/>
    </row>
    <row r="979">
      <c r="D979" s="70"/>
      <c r="E979" s="121"/>
      <c r="F979" s="70"/>
    </row>
    <row r="980">
      <c r="D980" s="70"/>
      <c r="E980" s="121"/>
      <c r="F980" s="70"/>
    </row>
    <row r="981">
      <c r="D981" s="70"/>
      <c r="E981" s="121"/>
      <c r="F981" s="70"/>
    </row>
    <row r="982">
      <c r="D982" s="70"/>
      <c r="E982" s="121"/>
      <c r="F982" s="70"/>
    </row>
    <row r="983">
      <c r="D983" s="70"/>
      <c r="E983" s="121"/>
      <c r="F983" s="70"/>
    </row>
    <row r="984">
      <c r="D984" s="70"/>
      <c r="E984" s="121"/>
      <c r="F984" s="70"/>
    </row>
    <row r="985">
      <c r="D985" s="70"/>
      <c r="E985" s="121"/>
      <c r="F985" s="70"/>
    </row>
    <row r="986">
      <c r="D986" s="70"/>
      <c r="E986" s="121"/>
      <c r="F986" s="70"/>
    </row>
    <row r="987">
      <c r="D987" s="70"/>
      <c r="E987" s="121"/>
      <c r="F987" s="70"/>
    </row>
    <row r="988">
      <c r="D988" s="70"/>
      <c r="E988" s="121"/>
      <c r="F988" s="70"/>
    </row>
    <row r="989">
      <c r="D989" s="70"/>
      <c r="E989" s="121"/>
      <c r="F989" s="70"/>
    </row>
    <row r="990">
      <c r="D990" s="70"/>
      <c r="E990" s="121"/>
      <c r="F990" s="70"/>
    </row>
    <row r="991">
      <c r="D991" s="70"/>
      <c r="E991" s="121"/>
      <c r="F991" s="70"/>
    </row>
    <row r="992">
      <c r="D992" s="70"/>
      <c r="E992" s="121"/>
      <c r="F992" s="70"/>
    </row>
    <row r="993">
      <c r="D993" s="70"/>
      <c r="E993" s="121"/>
      <c r="F993" s="70"/>
    </row>
    <row r="994">
      <c r="D994" s="70"/>
      <c r="E994" s="121"/>
      <c r="F994" s="70"/>
    </row>
    <row r="995">
      <c r="D995" s="70"/>
      <c r="E995" s="121"/>
      <c r="F995" s="70"/>
    </row>
    <row r="996">
      <c r="D996" s="70"/>
      <c r="E996" s="121"/>
      <c r="F996" s="70"/>
    </row>
    <row r="997">
      <c r="D997" s="70"/>
      <c r="E997" s="121"/>
      <c r="F997" s="70"/>
    </row>
    <row r="998">
      <c r="D998" s="70"/>
      <c r="E998" s="121"/>
      <c r="F998" s="70"/>
    </row>
    <row r="999">
      <c r="D999" s="70"/>
      <c r="E999" s="121"/>
      <c r="F999" s="70"/>
    </row>
    <row r="1000">
      <c r="D1000" s="70"/>
      <c r="E1000" s="121"/>
      <c r="F1000" s="7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88"/>
    <col customWidth="1" min="3" max="3" width="33.13"/>
    <col customWidth="1" min="4" max="4" width="9.88"/>
    <col customWidth="1" min="5" max="5" width="11.13"/>
    <col customWidth="1" min="6" max="6" width="14.0"/>
  </cols>
  <sheetData>
    <row r="1">
      <c r="A1" s="106" t="s">
        <v>8</v>
      </c>
      <c r="B1" s="106" t="s">
        <v>9</v>
      </c>
      <c r="C1" s="106" t="s">
        <v>11</v>
      </c>
      <c r="D1" s="116" t="s">
        <v>5965</v>
      </c>
      <c r="E1" s="117" t="s">
        <v>892</v>
      </c>
      <c r="F1" s="116" t="s">
        <v>5971</v>
      </c>
    </row>
    <row r="2">
      <c r="A2" s="123" t="s">
        <v>367</v>
      </c>
      <c r="B2" s="124">
        <v>64373.0</v>
      </c>
      <c r="C2" s="123" t="s">
        <v>5141</v>
      </c>
      <c r="D2" s="125">
        <v>25.08</v>
      </c>
      <c r="E2" s="126">
        <v>0.405528341497551</v>
      </c>
      <c r="F2" s="125">
        <v>14.9093491952414</v>
      </c>
    </row>
    <row r="3">
      <c r="A3" s="123" t="s">
        <v>367</v>
      </c>
      <c r="B3" s="124">
        <v>456487.0</v>
      </c>
      <c r="C3" s="123" t="s">
        <v>5108</v>
      </c>
      <c r="D3" s="125">
        <v>27.0</v>
      </c>
      <c r="E3" s="126">
        <v>0.377655677655678</v>
      </c>
      <c r="F3" s="125">
        <v>16.8032967032967</v>
      </c>
    </row>
    <row r="4">
      <c r="A4" s="123" t="s">
        <v>367</v>
      </c>
      <c r="B4" s="124">
        <v>66557.0</v>
      </c>
      <c r="C4" s="123" t="s">
        <v>5139</v>
      </c>
      <c r="D4" s="125">
        <v>25.0</v>
      </c>
      <c r="E4" s="126">
        <v>0.37120651369356095</v>
      </c>
      <c r="F4" s="125">
        <v>15.7198371576609</v>
      </c>
    </row>
    <row r="5">
      <c r="A5" s="123" t="s">
        <v>367</v>
      </c>
      <c r="B5" s="124">
        <v>65925.0</v>
      </c>
      <c r="C5" s="123" t="s">
        <v>5186</v>
      </c>
      <c r="D5" s="125">
        <v>23.64</v>
      </c>
      <c r="E5" s="126">
        <v>0.36887072808321</v>
      </c>
      <c r="F5" s="125">
        <v>14.9198959881129</v>
      </c>
    </row>
    <row r="6">
      <c r="A6" s="123" t="s">
        <v>367</v>
      </c>
      <c r="B6" s="124">
        <v>474774.0</v>
      </c>
      <c r="C6" s="123" t="s">
        <v>2981</v>
      </c>
      <c r="D6" s="125">
        <v>24.41</v>
      </c>
      <c r="E6" s="126">
        <v>0.36007532956685495</v>
      </c>
      <c r="F6" s="125">
        <v>15.620561205273</v>
      </c>
    </row>
    <row r="7">
      <c r="A7" s="123" t="s">
        <v>367</v>
      </c>
      <c r="B7" s="124">
        <v>204005.0</v>
      </c>
      <c r="C7" s="123" t="s">
        <v>1180</v>
      </c>
      <c r="D7" s="125">
        <v>24.0</v>
      </c>
      <c r="E7" s="126">
        <v>0.33813790416829004</v>
      </c>
      <c r="F7" s="125">
        <v>15.884690299961</v>
      </c>
    </row>
    <row r="8">
      <c r="A8" s="123" t="s">
        <v>367</v>
      </c>
      <c r="B8" s="124">
        <v>121683.0</v>
      </c>
      <c r="C8" s="123" t="s">
        <v>381</v>
      </c>
      <c r="D8" s="125">
        <v>24.71</v>
      </c>
      <c r="E8" s="126">
        <v>0.33580922595777996</v>
      </c>
      <c r="F8" s="125">
        <v>16.4121540265832</v>
      </c>
    </row>
    <row r="9">
      <c r="A9" s="123" t="s">
        <v>367</v>
      </c>
      <c r="B9" s="124">
        <v>504175.0</v>
      </c>
      <c r="C9" s="123" t="s">
        <v>5111</v>
      </c>
      <c r="D9" s="125">
        <v>22.42</v>
      </c>
      <c r="E9" s="126">
        <v>0.29909240924092395</v>
      </c>
      <c r="F9" s="125">
        <v>15.7143481848184</v>
      </c>
    </row>
    <row r="10">
      <c r="A10" s="123" t="s">
        <v>367</v>
      </c>
      <c r="B10" s="124">
        <v>63549.0</v>
      </c>
      <c r="C10" s="123" t="s">
        <v>2106</v>
      </c>
      <c r="D10" s="125">
        <v>17.32</v>
      </c>
      <c r="E10" s="126">
        <v>0.295020746887967</v>
      </c>
      <c r="F10" s="125">
        <v>12.2102406639004</v>
      </c>
    </row>
    <row r="11">
      <c r="A11" s="123" t="s">
        <v>367</v>
      </c>
      <c r="B11" s="124">
        <v>396082.0</v>
      </c>
      <c r="C11" s="123" t="s">
        <v>5182</v>
      </c>
      <c r="D11" s="125">
        <v>18.88</v>
      </c>
      <c r="E11" s="126">
        <v>0.29060542797494804</v>
      </c>
      <c r="F11" s="125">
        <v>13.3933695198329</v>
      </c>
    </row>
    <row r="12">
      <c r="A12" s="123" t="s">
        <v>367</v>
      </c>
      <c r="B12" s="124">
        <v>315232.0</v>
      </c>
      <c r="C12" s="123" t="s">
        <v>5119</v>
      </c>
      <c r="D12" s="125">
        <v>19.91</v>
      </c>
      <c r="E12" s="126">
        <v>0.27977956761339595</v>
      </c>
      <c r="F12" s="125">
        <v>14.3395888088172</v>
      </c>
    </row>
    <row r="13">
      <c r="A13" s="123" t="s">
        <v>367</v>
      </c>
      <c r="B13" s="124">
        <v>63523.0</v>
      </c>
      <c r="C13" s="123" t="s">
        <v>387</v>
      </c>
      <c r="D13" s="125">
        <v>21.95</v>
      </c>
      <c r="E13" s="126">
        <v>0.265773552290407</v>
      </c>
      <c r="F13" s="125">
        <v>16.1162705272255</v>
      </c>
    </row>
    <row r="14">
      <c r="A14" s="123" t="s">
        <v>367</v>
      </c>
      <c r="B14" s="124">
        <v>66572.0</v>
      </c>
      <c r="C14" s="123" t="s">
        <v>5165</v>
      </c>
      <c r="D14" s="125">
        <v>20.93</v>
      </c>
      <c r="E14" s="126">
        <v>0.25743006993007</v>
      </c>
      <c r="F14" s="125">
        <v>15.5419886363636</v>
      </c>
    </row>
    <row r="15">
      <c r="A15" s="123" t="s">
        <v>367</v>
      </c>
      <c r="B15" s="124">
        <v>63801.0</v>
      </c>
      <c r="C15" s="123" t="s">
        <v>5137</v>
      </c>
      <c r="D15" s="125">
        <v>18.82</v>
      </c>
      <c r="E15" s="126">
        <v>0.25417032484635704</v>
      </c>
      <c r="F15" s="125">
        <v>14.0365144863915</v>
      </c>
    </row>
    <row r="16">
      <c r="A16" s="123" t="s">
        <v>367</v>
      </c>
      <c r="B16" s="124">
        <v>66562.0</v>
      </c>
      <c r="C16" s="123" t="s">
        <v>395</v>
      </c>
      <c r="D16" s="125">
        <v>19.82</v>
      </c>
      <c r="E16" s="126">
        <v>0.24622892635314997</v>
      </c>
      <c r="F16" s="125">
        <v>14.9397426796805</v>
      </c>
    </row>
    <row r="17">
      <c r="A17" s="123" t="s">
        <v>367</v>
      </c>
      <c r="B17" s="124">
        <v>412858.0</v>
      </c>
      <c r="C17" s="123" t="s">
        <v>5129</v>
      </c>
      <c r="D17" s="125">
        <v>18.2</v>
      </c>
      <c r="E17" s="126">
        <v>0.223846505253541</v>
      </c>
      <c r="F17" s="125">
        <v>14.1259936043855</v>
      </c>
    </row>
    <row r="18">
      <c r="A18" s="123" t="s">
        <v>367</v>
      </c>
      <c r="B18" s="124">
        <v>510671.0</v>
      </c>
      <c r="C18" s="123" t="s">
        <v>5131</v>
      </c>
      <c r="D18" s="125">
        <v>19.98</v>
      </c>
      <c r="E18" s="126">
        <v>0.22349177330895797</v>
      </c>
      <c r="F18" s="125">
        <v>15.514634369287</v>
      </c>
    </row>
    <row r="19">
      <c r="A19" s="123" t="s">
        <v>367</v>
      </c>
      <c r="B19" s="124">
        <v>198514.0</v>
      </c>
      <c r="C19" s="123" t="s">
        <v>3004</v>
      </c>
      <c r="D19" s="125">
        <v>19.82</v>
      </c>
      <c r="E19" s="126">
        <v>0.210868555503948</v>
      </c>
      <c r="F19" s="125">
        <v>15.6405852299117</v>
      </c>
    </row>
    <row r="20">
      <c r="A20" s="123" t="s">
        <v>367</v>
      </c>
      <c r="B20" s="124">
        <v>63525.0</v>
      </c>
      <c r="C20" s="123" t="s">
        <v>5170</v>
      </c>
      <c r="D20" s="125">
        <v>18.97</v>
      </c>
      <c r="E20" s="126">
        <v>0.20159774436090305</v>
      </c>
      <c r="F20" s="125">
        <v>15.1456907894736</v>
      </c>
    </row>
    <row r="21">
      <c r="A21" s="123" t="s">
        <v>367</v>
      </c>
      <c r="B21" s="124">
        <v>65915.0</v>
      </c>
      <c r="C21" s="123" t="s">
        <v>391</v>
      </c>
      <c r="D21" s="125">
        <v>17.87</v>
      </c>
      <c r="E21" s="126">
        <v>0.198584905660378</v>
      </c>
      <c r="F21" s="125">
        <v>14.321287735849</v>
      </c>
    </row>
    <row r="22">
      <c r="A22" s="123" t="s">
        <v>367</v>
      </c>
      <c r="B22" s="124">
        <v>66558.0</v>
      </c>
      <c r="C22" s="123" t="s">
        <v>2974</v>
      </c>
      <c r="D22" s="125">
        <v>16.73</v>
      </c>
      <c r="E22" s="126">
        <v>0.192874109263658</v>
      </c>
      <c r="F22" s="125">
        <v>13.503216152019</v>
      </c>
    </row>
    <row r="23">
      <c r="A23" s="123" t="s">
        <v>367</v>
      </c>
      <c r="B23" s="124">
        <v>380097.0</v>
      </c>
      <c r="C23" s="123" t="s">
        <v>1297</v>
      </c>
      <c r="D23" s="125">
        <v>19.22</v>
      </c>
      <c r="E23" s="126">
        <v>0.185912793483469</v>
      </c>
      <c r="F23" s="125">
        <v>15.6467561092477</v>
      </c>
    </row>
    <row r="24">
      <c r="A24" s="123" t="s">
        <v>367</v>
      </c>
      <c r="B24" s="124">
        <v>64268.0</v>
      </c>
      <c r="C24" s="123" t="s">
        <v>5134</v>
      </c>
      <c r="D24" s="125">
        <v>19.35</v>
      </c>
      <c r="E24" s="126">
        <v>0.18238691049085698</v>
      </c>
      <c r="F24" s="125">
        <v>15.8208132820019</v>
      </c>
    </row>
    <row r="25">
      <c r="A25" s="123" t="s">
        <v>367</v>
      </c>
      <c r="B25" s="124">
        <v>596924.0</v>
      </c>
      <c r="C25" s="123" t="s">
        <v>369</v>
      </c>
      <c r="D25" s="125">
        <v>19.57</v>
      </c>
      <c r="E25" s="126">
        <v>0.17763794772507302</v>
      </c>
      <c r="F25" s="125">
        <v>16.0936253630203</v>
      </c>
    </row>
    <row r="26">
      <c r="A26" s="123" t="s">
        <v>367</v>
      </c>
      <c r="B26" s="124">
        <v>565231.0</v>
      </c>
      <c r="C26" s="123" t="s">
        <v>2252</v>
      </c>
      <c r="D26" s="125">
        <v>16.99</v>
      </c>
      <c r="E26" s="126">
        <v>0.16057312252964495</v>
      </c>
      <c r="F26" s="125">
        <v>14.2618626482213</v>
      </c>
    </row>
    <row r="27">
      <c r="A27" s="123" t="s">
        <v>367</v>
      </c>
      <c r="B27" s="124">
        <v>66559.0</v>
      </c>
      <c r="C27" s="123" t="s">
        <v>3011</v>
      </c>
      <c r="D27" s="125">
        <v>16.96</v>
      </c>
      <c r="E27" s="126">
        <v>0.15765989092711996</v>
      </c>
      <c r="F27" s="125">
        <v>14.286088249876</v>
      </c>
    </row>
    <row r="28">
      <c r="A28" s="123" t="s">
        <v>367</v>
      </c>
      <c r="B28" s="124">
        <v>101909.0</v>
      </c>
      <c r="C28" s="123" t="s">
        <v>2998</v>
      </c>
      <c r="D28" s="125">
        <v>20.0</v>
      </c>
      <c r="E28" s="126">
        <v>0.15049999999999997</v>
      </c>
      <c r="F28" s="125">
        <v>16.99</v>
      </c>
    </row>
    <row r="29">
      <c r="A29" s="123" t="s">
        <v>828</v>
      </c>
      <c r="B29" s="124">
        <v>59379.0</v>
      </c>
      <c r="C29" s="123" t="s">
        <v>2242</v>
      </c>
      <c r="D29" s="125">
        <v>34.31</v>
      </c>
      <c r="E29" s="126">
        <v>0.524822695035461</v>
      </c>
      <c r="F29" s="125">
        <v>16.3033333333333</v>
      </c>
    </row>
    <row r="30">
      <c r="A30" s="123" t="s">
        <v>828</v>
      </c>
      <c r="B30" s="124">
        <v>502040.0</v>
      </c>
      <c r="C30" s="123" t="s">
        <v>830</v>
      </c>
      <c r="D30" s="125">
        <v>32.14</v>
      </c>
      <c r="E30" s="126">
        <v>0.516245487364621</v>
      </c>
      <c r="F30" s="125">
        <v>15.547870036101</v>
      </c>
    </row>
    <row r="31">
      <c r="A31" s="123" t="s">
        <v>828</v>
      </c>
      <c r="B31" s="124">
        <v>525222.0</v>
      </c>
      <c r="C31" s="123" t="s">
        <v>2175</v>
      </c>
      <c r="D31" s="125">
        <v>29.54</v>
      </c>
      <c r="E31" s="126">
        <v>0.47480403135498395</v>
      </c>
      <c r="F31" s="125">
        <v>15.5142889137737</v>
      </c>
    </row>
    <row r="32">
      <c r="A32" s="123" t="s">
        <v>828</v>
      </c>
      <c r="B32" s="124">
        <v>205428.0</v>
      </c>
      <c r="C32" s="123" t="s">
        <v>2062</v>
      </c>
      <c r="D32" s="125">
        <v>32.0</v>
      </c>
      <c r="E32" s="126">
        <v>0.46628733997155103</v>
      </c>
      <c r="F32" s="125">
        <v>17.0788051209103</v>
      </c>
    </row>
    <row r="33">
      <c r="A33" s="123" t="s">
        <v>828</v>
      </c>
      <c r="B33" s="124">
        <v>491977.0</v>
      </c>
      <c r="C33" s="123" t="s">
        <v>5740</v>
      </c>
      <c r="D33" s="125">
        <v>30.98</v>
      </c>
      <c r="E33" s="126">
        <v>0.45322063538327095</v>
      </c>
      <c r="F33" s="125">
        <v>16.9392247158262</v>
      </c>
    </row>
    <row r="34">
      <c r="A34" s="123" t="s">
        <v>828</v>
      </c>
      <c r="B34" s="124">
        <v>205374.0</v>
      </c>
      <c r="C34" s="123" t="s">
        <v>1190</v>
      </c>
      <c r="D34" s="125">
        <v>31.07</v>
      </c>
      <c r="E34" s="126">
        <v>0.44033412887828205</v>
      </c>
      <c r="F34" s="125">
        <v>17.3888186157517</v>
      </c>
    </row>
    <row r="35">
      <c r="A35" s="123" t="s">
        <v>828</v>
      </c>
      <c r="B35" s="124">
        <v>205410.0</v>
      </c>
      <c r="C35" s="123" t="s">
        <v>5748</v>
      </c>
      <c r="D35" s="125">
        <v>30.97</v>
      </c>
      <c r="E35" s="126">
        <v>0.43949805796235497</v>
      </c>
      <c r="F35" s="125">
        <v>17.3587451449058</v>
      </c>
    </row>
    <row r="36">
      <c r="A36" s="123" t="s">
        <v>828</v>
      </c>
      <c r="B36" s="124">
        <v>205392.0</v>
      </c>
      <c r="C36" s="123" t="s">
        <v>1956</v>
      </c>
      <c r="D36" s="125">
        <v>29.71</v>
      </c>
      <c r="E36" s="126">
        <v>0.43849146961987495</v>
      </c>
      <c r="F36" s="125">
        <v>16.6824184375935</v>
      </c>
    </row>
    <row r="37">
      <c r="A37" s="123" t="s">
        <v>828</v>
      </c>
      <c r="B37" s="124">
        <v>205413.0</v>
      </c>
      <c r="C37" s="123" t="s">
        <v>1905</v>
      </c>
      <c r="D37" s="125">
        <v>25.57</v>
      </c>
      <c r="E37" s="126">
        <v>0.40576496674057705</v>
      </c>
      <c r="F37" s="125">
        <v>15.1945898004434</v>
      </c>
    </row>
    <row r="38">
      <c r="A38" s="123" t="s">
        <v>828</v>
      </c>
      <c r="B38" s="124">
        <v>111120.0</v>
      </c>
      <c r="C38" s="123" t="s">
        <v>3342</v>
      </c>
      <c r="D38" s="125">
        <v>28.4</v>
      </c>
      <c r="E38" s="126">
        <v>0.39910313901345296</v>
      </c>
      <c r="F38" s="125">
        <v>17.0654708520179</v>
      </c>
    </row>
    <row r="39">
      <c r="A39" s="123" t="s">
        <v>828</v>
      </c>
      <c r="B39" s="124">
        <v>294801.0</v>
      </c>
      <c r="C39" s="123" t="s">
        <v>5727</v>
      </c>
      <c r="D39" s="125">
        <v>26.22</v>
      </c>
      <c r="E39" s="126">
        <v>0.3657876943881</v>
      </c>
      <c r="F39" s="125">
        <v>16.629046653144</v>
      </c>
    </row>
    <row r="40">
      <c r="A40" s="123" t="s">
        <v>828</v>
      </c>
      <c r="B40" s="124">
        <v>406329.0</v>
      </c>
      <c r="C40" s="123" t="s">
        <v>2039</v>
      </c>
      <c r="D40" s="125">
        <v>23.55</v>
      </c>
      <c r="E40" s="126">
        <v>0.336868151290209</v>
      </c>
      <c r="F40" s="125">
        <v>15.6167550371155</v>
      </c>
    </row>
    <row r="41">
      <c r="A41" s="123" t="s">
        <v>828</v>
      </c>
      <c r="B41" s="124">
        <v>505798.0</v>
      </c>
      <c r="C41" s="123" t="s">
        <v>2171</v>
      </c>
      <c r="D41" s="125">
        <v>25.15</v>
      </c>
      <c r="E41" s="126">
        <v>0.30415430267062404</v>
      </c>
      <c r="F41" s="125">
        <v>17.5005192878338</v>
      </c>
    </row>
    <row r="42">
      <c r="A42" s="123" t="s">
        <v>3803</v>
      </c>
      <c r="B42" s="124">
        <v>121528.0</v>
      </c>
      <c r="C42" s="123" t="s">
        <v>6006</v>
      </c>
      <c r="D42" s="125">
        <v>28.25</v>
      </c>
      <c r="E42" s="126">
        <v>0.669925640319472</v>
      </c>
      <c r="F42" s="125">
        <v>9.32460066097493</v>
      </c>
    </row>
    <row r="43">
      <c r="A43" s="123" t="s">
        <v>3803</v>
      </c>
      <c r="B43" s="124">
        <v>554009.0</v>
      </c>
      <c r="C43" s="123" t="s">
        <v>5976</v>
      </c>
      <c r="D43" s="125">
        <v>31.75</v>
      </c>
      <c r="E43" s="126">
        <v>0.631570857669844</v>
      </c>
      <c r="F43" s="125">
        <v>11.6976252689824</v>
      </c>
    </row>
    <row r="44">
      <c r="A44" s="123" t="s">
        <v>3803</v>
      </c>
      <c r="B44" s="124">
        <v>174168.0</v>
      </c>
      <c r="C44" s="123" t="s">
        <v>5981</v>
      </c>
      <c r="D44" s="125">
        <v>32.0</v>
      </c>
      <c r="E44" s="126">
        <v>0.62546875</v>
      </c>
      <c r="F44" s="125">
        <v>11.985</v>
      </c>
    </row>
    <row r="45">
      <c r="A45" s="123" t="s">
        <v>3803</v>
      </c>
      <c r="B45" s="124">
        <v>497737.0</v>
      </c>
      <c r="C45" s="123" t="s">
        <v>6061</v>
      </c>
      <c r="D45" s="125">
        <v>28.0</v>
      </c>
      <c r="E45" s="126">
        <v>0.6220435193945131</v>
      </c>
      <c r="F45" s="125">
        <v>10.5827814569536</v>
      </c>
    </row>
    <row r="46">
      <c r="A46" s="123" t="s">
        <v>3803</v>
      </c>
      <c r="B46" s="124">
        <v>361431.0</v>
      </c>
      <c r="C46" s="123" t="s">
        <v>4760</v>
      </c>
      <c r="D46" s="125">
        <v>26.67</v>
      </c>
      <c r="E46" s="126">
        <v>0.593315235833051</v>
      </c>
      <c r="F46" s="125">
        <v>10.8462826603325</v>
      </c>
    </row>
    <row r="47">
      <c r="A47" s="123" t="s">
        <v>3803</v>
      </c>
      <c r="B47" s="124">
        <v>559799.0</v>
      </c>
      <c r="C47" s="123" t="s">
        <v>4753</v>
      </c>
      <c r="D47" s="125">
        <v>26.0</v>
      </c>
      <c r="E47" s="126">
        <v>0.589414182939363</v>
      </c>
      <c r="F47" s="125">
        <v>10.6752312435765</v>
      </c>
    </row>
    <row r="48">
      <c r="A48" s="123" t="s">
        <v>3803</v>
      </c>
      <c r="B48" s="124">
        <v>534821.0</v>
      </c>
      <c r="C48" s="123" t="s">
        <v>6327</v>
      </c>
      <c r="D48" s="125">
        <v>24.64</v>
      </c>
      <c r="E48" s="126">
        <v>0.580797481636936</v>
      </c>
      <c r="F48" s="125">
        <v>10.3291500524658</v>
      </c>
    </row>
    <row r="49">
      <c r="A49" s="123" t="s">
        <v>3803</v>
      </c>
      <c r="B49" s="124">
        <v>173008.0</v>
      </c>
      <c r="C49" s="123" t="s">
        <v>4749</v>
      </c>
      <c r="D49" s="125">
        <v>25.8</v>
      </c>
      <c r="E49" s="126">
        <v>0.572117101035345</v>
      </c>
      <c r="F49" s="125">
        <v>11.0393787932881</v>
      </c>
    </row>
    <row r="50">
      <c r="A50" s="123" t="s">
        <v>3803</v>
      </c>
      <c r="B50" s="124">
        <v>229154.0</v>
      </c>
      <c r="C50" s="123" t="s">
        <v>6457</v>
      </c>
      <c r="D50" s="125">
        <v>21.33</v>
      </c>
      <c r="E50" s="126">
        <v>0.526284584980238</v>
      </c>
      <c r="F50" s="125">
        <v>10.1043498023715</v>
      </c>
    </row>
    <row r="51">
      <c r="A51" s="123" t="s">
        <v>3803</v>
      </c>
      <c r="B51" s="124">
        <v>525641.0</v>
      </c>
      <c r="C51" s="123" t="s">
        <v>6490</v>
      </c>
      <c r="D51" s="125">
        <v>23.5</v>
      </c>
      <c r="E51" s="126">
        <v>0.522509960159363</v>
      </c>
      <c r="F51" s="125">
        <v>11.2210159362549</v>
      </c>
    </row>
    <row r="52">
      <c r="A52" s="123" t="s">
        <v>3803</v>
      </c>
      <c r="B52" s="124">
        <v>174158.0</v>
      </c>
      <c r="C52" s="123" t="s">
        <v>6374</v>
      </c>
      <c r="D52" s="125">
        <v>16.75</v>
      </c>
      <c r="E52" s="126">
        <v>0.337112831858407</v>
      </c>
      <c r="F52" s="125">
        <v>11.1033600663716</v>
      </c>
    </row>
    <row r="53">
      <c r="A53" s="123" t="s">
        <v>3803</v>
      </c>
      <c r="B53" s="124">
        <v>121521.0</v>
      </c>
      <c r="C53" s="123" t="s">
        <v>3806</v>
      </c>
      <c r="D53" s="125">
        <v>16.38</v>
      </c>
      <c r="E53" s="126">
        <v>0.317871371656233</v>
      </c>
      <c r="F53" s="125">
        <v>11.1732669322709</v>
      </c>
    </row>
    <row r="54">
      <c r="A54" s="123" t="s">
        <v>3803</v>
      </c>
      <c r="B54" s="124">
        <v>170346.0</v>
      </c>
      <c r="C54" s="123" t="s">
        <v>6367</v>
      </c>
      <c r="D54" s="125">
        <v>15.5</v>
      </c>
      <c r="E54" s="126">
        <v>0.312786697247707</v>
      </c>
      <c r="F54" s="125">
        <v>10.6518061926605</v>
      </c>
    </row>
    <row r="55">
      <c r="A55" s="123" t="s">
        <v>3803</v>
      </c>
      <c r="B55" s="124">
        <v>170345.0</v>
      </c>
      <c r="C55" s="123" t="s">
        <v>6421</v>
      </c>
      <c r="D55" s="125">
        <v>14.0</v>
      </c>
      <c r="E55" s="126">
        <v>0.29500000000000004</v>
      </c>
      <c r="F55" s="125">
        <v>9.87</v>
      </c>
    </row>
    <row r="56">
      <c r="A56" s="123" t="s">
        <v>3803</v>
      </c>
      <c r="B56" s="124">
        <v>492446.0</v>
      </c>
      <c r="C56" s="123" t="s">
        <v>6442</v>
      </c>
      <c r="D56" s="125">
        <v>16.0</v>
      </c>
      <c r="E56" s="126">
        <v>0.29375368296994697</v>
      </c>
      <c r="F56" s="125">
        <v>11.2999410724808</v>
      </c>
    </row>
    <row r="57">
      <c r="A57" s="123" t="s">
        <v>3803</v>
      </c>
      <c r="B57" s="124">
        <v>160474.0</v>
      </c>
      <c r="C57" s="123" t="s">
        <v>6464</v>
      </c>
      <c r="D57" s="125">
        <v>12.36</v>
      </c>
      <c r="E57" s="126">
        <v>0.24622641509433996</v>
      </c>
      <c r="F57" s="125">
        <v>9.31664150943396</v>
      </c>
    </row>
    <row r="58">
      <c r="A58" s="123" t="s">
        <v>3803</v>
      </c>
      <c r="B58" s="124">
        <v>428258.0</v>
      </c>
      <c r="C58" s="123" t="s">
        <v>6437</v>
      </c>
      <c r="D58" s="125">
        <v>14.38</v>
      </c>
      <c r="E58" s="126">
        <v>0.24575204531151695</v>
      </c>
      <c r="F58" s="125">
        <v>10.8460855884203</v>
      </c>
    </row>
    <row r="59">
      <c r="A59" s="123" t="s">
        <v>3803</v>
      </c>
      <c r="B59" s="124">
        <v>184835.0</v>
      </c>
      <c r="C59" s="123" t="s">
        <v>6376</v>
      </c>
      <c r="D59" s="125">
        <v>13.79</v>
      </c>
      <c r="E59" s="126">
        <v>0.22727272727272796</v>
      </c>
      <c r="F59" s="125">
        <v>10.655909090909</v>
      </c>
    </row>
    <row r="60">
      <c r="A60" s="123" t="s">
        <v>3803</v>
      </c>
      <c r="B60" s="124">
        <v>364545.0</v>
      </c>
      <c r="C60" s="123" t="s">
        <v>6448</v>
      </c>
      <c r="D60" s="125">
        <v>12.85</v>
      </c>
      <c r="E60" s="126">
        <v>0.22677419354838801</v>
      </c>
      <c r="F60" s="125">
        <v>9.93595161290322</v>
      </c>
    </row>
    <row r="61">
      <c r="A61" s="123" t="s">
        <v>3803</v>
      </c>
      <c r="B61" s="124">
        <v>122766.0</v>
      </c>
      <c r="C61" s="123" t="s">
        <v>6392</v>
      </c>
      <c r="D61" s="125">
        <v>15.33</v>
      </c>
      <c r="E61" s="126">
        <v>0.21870925684485099</v>
      </c>
      <c r="F61" s="125">
        <v>11.9771870925684</v>
      </c>
    </row>
    <row r="62">
      <c r="A62" s="123" t="s">
        <v>3803</v>
      </c>
      <c r="B62" s="124">
        <v>171616.0</v>
      </c>
      <c r="C62" s="123" t="s">
        <v>6372</v>
      </c>
      <c r="D62" s="125">
        <v>14.0</v>
      </c>
      <c r="E62" s="126">
        <v>0.216666666666667</v>
      </c>
      <c r="F62" s="125">
        <v>10.9666666666666</v>
      </c>
    </row>
    <row r="63">
      <c r="A63" s="123" t="s">
        <v>3803</v>
      </c>
      <c r="B63" s="124">
        <v>171604.0</v>
      </c>
      <c r="C63" s="123" t="s">
        <v>6331</v>
      </c>
      <c r="D63" s="125">
        <v>14.8</v>
      </c>
      <c r="E63" s="126">
        <v>0.213066316480631</v>
      </c>
      <c r="F63" s="125">
        <v>11.6466185160866</v>
      </c>
    </row>
    <row r="64">
      <c r="A64" s="123" t="s">
        <v>3803</v>
      </c>
      <c r="B64" s="124">
        <v>315147.0</v>
      </c>
      <c r="C64" s="123" t="s">
        <v>6501</v>
      </c>
      <c r="D64" s="125">
        <v>15.18</v>
      </c>
      <c r="E64" s="126">
        <v>0.21099407504937495</v>
      </c>
      <c r="F64" s="125">
        <v>11.9771099407504</v>
      </c>
    </row>
    <row r="65">
      <c r="A65" s="123" t="s">
        <v>3803</v>
      </c>
      <c r="B65" s="124">
        <v>456273.0</v>
      </c>
      <c r="C65" s="123" t="s">
        <v>6614</v>
      </c>
      <c r="D65" s="125">
        <v>15.0</v>
      </c>
      <c r="E65" s="126">
        <v>0.21047430830039604</v>
      </c>
      <c r="F65" s="125">
        <v>11.842885375494</v>
      </c>
    </row>
    <row r="66">
      <c r="A66" s="123" t="s">
        <v>3803</v>
      </c>
      <c r="B66" s="124">
        <v>173014.0</v>
      </c>
      <c r="C66" s="123" t="s">
        <v>6390</v>
      </c>
      <c r="D66" s="125">
        <v>11.56</v>
      </c>
      <c r="E66" s="126">
        <v>0.20734126984127</v>
      </c>
      <c r="F66" s="125">
        <v>9.16313492063492</v>
      </c>
    </row>
    <row r="67">
      <c r="A67" s="123" t="s">
        <v>3803</v>
      </c>
      <c r="B67" s="124">
        <v>525637.0</v>
      </c>
      <c r="C67" s="123" t="s">
        <v>6475</v>
      </c>
      <c r="D67" s="125">
        <v>11.33</v>
      </c>
      <c r="E67" s="126">
        <v>0.20153231179213904</v>
      </c>
      <c r="F67" s="125">
        <v>9.04663890739506</v>
      </c>
    </row>
    <row r="68">
      <c r="A68" s="123" t="s">
        <v>3803</v>
      </c>
      <c r="B68" s="124">
        <v>503769.0</v>
      </c>
      <c r="C68" s="123" t="s">
        <v>6459</v>
      </c>
      <c r="D68" s="125">
        <v>12.33</v>
      </c>
      <c r="E68" s="126">
        <v>0.16364270760642097</v>
      </c>
      <c r="F68" s="125">
        <v>10.3122854152128</v>
      </c>
    </row>
    <row r="69">
      <c r="A69" s="123" t="s">
        <v>1067</v>
      </c>
      <c r="B69" s="124">
        <v>499868.0</v>
      </c>
      <c r="C69" s="123" t="s">
        <v>2045</v>
      </c>
      <c r="D69" s="125">
        <v>41.33</v>
      </c>
      <c r="E69" s="126">
        <v>0.656396090097748</v>
      </c>
      <c r="F69" s="125">
        <v>14.20114959626</v>
      </c>
    </row>
    <row r="70">
      <c r="A70" s="123" t="s">
        <v>1067</v>
      </c>
      <c r="B70" s="124">
        <v>183113.0</v>
      </c>
      <c r="C70" s="123" t="s">
        <v>1846</v>
      </c>
      <c r="D70" s="125">
        <v>30.0</v>
      </c>
      <c r="E70" s="126">
        <v>0.5138304269392671</v>
      </c>
      <c r="F70" s="125">
        <v>14.585087191822</v>
      </c>
    </row>
    <row r="71">
      <c r="A71" s="123" t="s">
        <v>1067</v>
      </c>
      <c r="B71" s="124">
        <v>611079.0</v>
      </c>
      <c r="C71" s="123" t="s">
        <v>6617</v>
      </c>
      <c r="D71" s="125">
        <v>13.0</v>
      </c>
      <c r="E71" s="126">
        <v>0.467741935483871</v>
      </c>
      <c r="F71" s="125">
        <v>6.91935483870967</v>
      </c>
    </row>
    <row r="72">
      <c r="A72" s="123" t="s">
        <v>1067</v>
      </c>
      <c r="B72" s="124">
        <v>241300.0</v>
      </c>
      <c r="C72" s="123" t="s">
        <v>6618</v>
      </c>
      <c r="D72" s="125">
        <v>27.12</v>
      </c>
      <c r="E72" s="126">
        <v>0.44547325102880697</v>
      </c>
      <c r="F72" s="125">
        <v>15.0387654320987</v>
      </c>
    </row>
    <row r="73">
      <c r="A73" s="123" t="s">
        <v>1067</v>
      </c>
      <c r="B73" s="124">
        <v>49369.0</v>
      </c>
      <c r="C73" s="123" t="s">
        <v>6619</v>
      </c>
      <c r="D73" s="125">
        <v>25.8</v>
      </c>
      <c r="E73" s="126">
        <v>0.425985090521832</v>
      </c>
      <c r="F73" s="125">
        <v>14.8095846645367</v>
      </c>
    </row>
    <row r="74">
      <c r="A74" s="123" t="s">
        <v>1067</v>
      </c>
      <c r="B74" s="124">
        <v>128638.0</v>
      </c>
      <c r="C74" s="123" t="s">
        <v>1069</v>
      </c>
      <c r="D74" s="125">
        <v>21.22</v>
      </c>
      <c r="E74" s="126">
        <v>0.341075794621027</v>
      </c>
      <c r="F74" s="125">
        <v>13.9823716381418</v>
      </c>
    </row>
    <row r="75">
      <c r="A75" s="123" t="s">
        <v>1067</v>
      </c>
      <c r="B75" s="124">
        <v>47283.0</v>
      </c>
      <c r="C75" s="123" t="s">
        <v>1839</v>
      </c>
      <c r="D75" s="125">
        <v>16.3</v>
      </c>
      <c r="E75" s="126">
        <v>0.32512520868113604</v>
      </c>
      <c r="F75" s="125">
        <v>11.0004590984974</v>
      </c>
    </row>
    <row r="76">
      <c r="A76" s="123" t="s">
        <v>1067</v>
      </c>
      <c r="B76" s="124">
        <v>599152.0</v>
      </c>
      <c r="C76" s="123" t="s">
        <v>3959</v>
      </c>
      <c r="D76" s="125">
        <v>21.94</v>
      </c>
      <c r="E76" s="126">
        <v>0.315700380871774</v>
      </c>
      <c r="F76" s="125">
        <v>15.0135336436732</v>
      </c>
    </row>
    <row r="77">
      <c r="A77" s="123" t="s">
        <v>1067</v>
      </c>
      <c r="B77" s="124">
        <v>238788.0</v>
      </c>
      <c r="C77" s="123" t="s">
        <v>6626</v>
      </c>
      <c r="D77" s="125">
        <v>21.25</v>
      </c>
      <c r="E77" s="126">
        <v>0.275537634408603</v>
      </c>
      <c r="F77" s="125">
        <v>15.3948252688172</v>
      </c>
    </row>
    <row r="78">
      <c r="A78" s="123" t="s">
        <v>1067</v>
      </c>
      <c r="B78" s="124">
        <v>561489.0</v>
      </c>
      <c r="C78" s="123" t="s">
        <v>6627</v>
      </c>
      <c r="D78" s="125">
        <v>18.12</v>
      </c>
      <c r="E78" s="126">
        <v>0.267663043478261</v>
      </c>
      <c r="F78" s="125">
        <v>13.2699456521739</v>
      </c>
    </row>
    <row r="79">
      <c r="A79" s="123" t="s">
        <v>1067</v>
      </c>
      <c r="B79" s="124">
        <v>587112.0</v>
      </c>
      <c r="C79" s="123" t="s">
        <v>6628</v>
      </c>
      <c r="D79" s="125">
        <v>19.76</v>
      </c>
      <c r="E79" s="126">
        <v>0.233285917496444</v>
      </c>
      <c r="F79" s="125">
        <v>15.1502702702702</v>
      </c>
    </row>
    <row r="80">
      <c r="A80" s="123" t="s">
        <v>1067</v>
      </c>
      <c r="B80" s="124">
        <v>141063.0</v>
      </c>
      <c r="C80" s="123" t="s">
        <v>6630</v>
      </c>
      <c r="D80" s="125">
        <v>17.86</v>
      </c>
      <c r="E80" s="126">
        <v>0.17331288343558304</v>
      </c>
      <c r="F80" s="125">
        <v>14.7646319018404</v>
      </c>
    </row>
    <row r="81">
      <c r="A81" s="123" t="s">
        <v>1067</v>
      </c>
      <c r="B81" s="124">
        <v>587678.0</v>
      </c>
      <c r="C81" s="123" t="s">
        <v>6632</v>
      </c>
      <c r="D81" s="125">
        <v>16.81</v>
      </c>
      <c r="E81" s="126">
        <v>0.1467018469657</v>
      </c>
      <c r="F81" s="125">
        <v>14.3439419525065</v>
      </c>
    </row>
    <row r="82">
      <c r="A82" s="123" t="s">
        <v>1067</v>
      </c>
      <c r="B82" s="124">
        <v>139439.0</v>
      </c>
      <c r="C82" s="123" t="s">
        <v>1829</v>
      </c>
      <c r="D82" s="125">
        <v>15.95</v>
      </c>
      <c r="E82" s="126">
        <v>0.13017751479289996</v>
      </c>
      <c r="F82" s="125">
        <v>13.8736686390532</v>
      </c>
    </row>
    <row r="83">
      <c r="A83" s="123" t="s">
        <v>1067</v>
      </c>
      <c r="B83" s="124">
        <v>499760.0</v>
      </c>
      <c r="C83" s="123" t="s">
        <v>6635</v>
      </c>
      <c r="D83" s="125">
        <v>18.33</v>
      </c>
      <c r="E83" s="126">
        <v>0.125</v>
      </c>
      <c r="F83" s="125">
        <v>16.03875</v>
      </c>
    </row>
    <row r="84">
      <c r="A84" s="123" t="s">
        <v>1067</v>
      </c>
      <c r="B84" s="124">
        <v>47285.0</v>
      </c>
      <c r="C84" s="123" t="s">
        <v>1842</v>
      </c>
      <c r="D84" s="125">
        <v>17.17</v>
      </c>
      <c r="E84" s="126">
        <v>0.12405200433369501</v>
      </c>
      <c r="F84" s="125">
        <v>15.0400270855904</v>
      </c>
    </row>
    <row r="85">
      <c r="A85" s="123" t="s">
        <v>1626</v>
      </c>
      <c r="B85" s="124">
        <v>61733.0</v>
      </c>
      <c r="C85" s="123" t="s">
        <v>1628</v>
      </c>
      <c r="D85" s="125">
        <v>34.7</v>
      </c>
      <c r="E85" s="126">
        <v>0.636567953463776</v>
      </c>
      <c r="F85" s="125">
        <v>12.6110920148069</v>
      </c>
    </row>
    <row r="86">
      <c r="A86" s="123" t="s">
        <v>1626</v>
      </c>
      <c r="B86" s="124">
        <v>66046.0</v>
      </c>
      <c r="C86" s="123" t="s">
        <v>5096</v>
      </c>
      <c r="D86" s="125">
        <v>32.79</v>
      </c>
      <c r="E86" s="126">
        <v>0.629614659121531</v>
      </c>
      <c r="F86" s="125">
        <v>12.144935327405</v>
      </c>
    </row>
    <row r="87">
      <c r="A87" s="123" t="s">
        <v>1626</v>
      </c>
      <c r="B87" s="124">
        <v>87802.0</v>
      </c>
      <c r="C87" s="123" t="s">
        <v>5083</v>
      </c>
      <c r="D87" s="125">
        <v>26.43</v>
      </c>
      <c r="E87" s="126">
        <v>0.516531832571228</v>
      </c>
      <c r="F87" s="125">
        <v>12.7780636651424</v>
      </c>
    </row>
    <row r="88">
      <c r="A88" s="123" t="s">
        <v>1626</v>
      </c>
      <c r="B88" s="124">
        <v>65937.0</v>
      </c>
      <c r="C88" s="123" t="s">
        <v>5071</v>
      </c>
      <c r="D88" s="125">
        <v>23.0</v>
      </c>
      <c r="E88" s="126">
        <v>0.416843445057277</v>
      </c>
      <c r="F88" s="125">
        <v>13.4126007636826</v>
      </c>
    </row>
    <row r="89">
      <c r="A89" s="123" t="s">
        <v>1626</v>
      </c>
      <c r="B89" s="124">
        <v>587618.0</v>
      </c>
      <c r="C89" s="123" t="s">
        <v>5048</v>
      </c>
      <c r="D89" s="125">
        <v>20.82</v>
      </c>
      <c r="E89" s="126">
        <v>0.37151348879743995</v>
      </c>
      <c r="F89" s="125">
        <v>13.0850891632373</v>
      </c>
    </row>
    <row r="90">
      <c r="A90" s="123" t="s">
        <v>1626</v>
      </c>
      <c r="B90" s="124">
        <v>63622.0</v>
      </c>
      <c r="C90" s="123" t="s">
        <v>5057</v>
      </c>
      <c r="D90" s="125">
        <v>15.27</v>
      </c>
      <c r="E90" s="126">
        <v>0.266933333333334</v>
      </c>
      <c r="F90" s="125">
        <v>11.193928</v>
      </c>
    </row>
    <row r="91">
      <c r="A91" s="123" t="s">
        <v>1626</v>
      </c>
      <c r="B91" s="124">
        <v>66494.0</v>
      </c>
      <c r="C91" s="123" t="s">
        <v>2082</v>
      </c>
      <c r="D91" s="125">
        <v>16.24</v>
      </c>
      <c r="E91" s="126">
        <v>0.22344632768361605</v>
      </c>
      <c r="F91" s="125">
        <v>12.611231638418</v>
      </c>
    </row>
    <row r="92">
      <c r="A92" s="123" t="s">
        <v>1626</v>
      </c>
      <c r="B92" s="124">
        <v>593068.0</v>
      </c>
      <c r="C92" s="123" t="s">
        <v>5061</v>
      </c>
      <c r="D92" s="125">
        <v>15.22</v>
      </c>
      <c r="E92" s="126">
        <v>0.19147058823529495</v>
      </c>
      <c r="F92" s="125">
        <v>12.3058176470588</v>
      </c>
    </row>
    <row r="93">
      <c r="A93" s="123" t="s">
        <v>1626</v>
      </c>
      <c r="B93" s="124">
        <v>66490.0</v>
      </c>
      <c r="C93" s="123" t="s">
        <v>6638</v>
      </c>
      <c r="D93" s="125">
        <v>13.98</v>
      </c>
      <c r="E93" s="126">
        <v>0.10104643557880999</v>
      </c>
      <c r="F93" s="125">
        <v>12.5673708306082</v>
      </c>
    </row>
    <row r="94">
      <c r="A94" s="123" t="s">
        <v>4226</v>
      </c>
      <c r="B94" s="124">
        <v>473703.0</v>
      </c>
      <c r="C94" s="123" t="s">
        <v>4228</v>
      </c>
      <c r="D94" s="125">
        <v>30.83</v>
      </c>
      <c r="E94" s="126">
        <v>0.681261770244822</v>
      </c>
      <c r="F94" s="125">
        <v>9.82669962335216</v>
      </c>
    </row>
    <row r="95">
      <c r="A95" s="123" t="s">
        <v>4226</v>
      </c>
      <c r="B95" s="124">
        <v>434698.0</v>
      </c>
      <c r="C95" s="123" t="s">
        <v>5700</v>
      </c>
      <c r="D95" s="125">
        <v>26.81</v>
      </c>
      <c r="E95" s="126">
        <v>0.6281581838154531</v>
      </c>
      <c r="F95" s="125">
        <v>9.96907909190772</v>
      </c>
    </row>
    <row r="96">
      <c r="A96" s="123" t="s">
        <v>4226</v>
      </c>
      <c r="B96" s="124">
        <v>593778.0</v>
      </c>
      <c r="C96" s="123" t="s">
        <v>5697</v>
      </c>
      <c r="D96" s="125">
        <v>12.03</v>
      </c>
      <c r="E96" s="126">
        <v>0.295769764216366</v>
      </c>
      <c r="F96" s="125">
        <v>8.47188973647711</v>
      </c>
    </row>
    <row r="97">
      <c r="A97" s="123" t="s">
        <v>1720</v>
      </c>
      <c r="B97" s="124">
        <v>579670.0</v>
      </c>
      <c r="C97" s="123" t="s">
        <v>3813</v>
      </c>
      <c r="D97" s="125">
        <v>19.09</v>
      </c>
      <c r="E97" s="126">
        <v>0.280127330604821</v>
      </c>
      <c r="F97" s="125">
        <v>13.7423692587539</v>
      </c>
    </row>
    <row r="98">
      <c r="A98" s="123" t="s">
        <v>1720</v>
      </c>
      <c r="B98" s="124">
        <v>579686.0</v>
      </c>
      <c r="C98" s="123" t="s">
        <v>6510</v>
      </c>
      <c r="D98" s="125">
        <v>18.08</v>
      </c>
      <c r="E98" s="126">
        <v>0.22058099458394897</v>
      </c>
      <c r="F98" s="125">
        <v>14.0918956179222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88"/>
    <col customWidth="1" min="3" max="3" width="24.38"/>
    <col customWidth="1" min="4" max="4" width="9.88"/>
    <col customWidth="1" min="5" max="5" width="11.13"/>
    <col customWidth="1" min="6" max="6" width="14.0"/>
  </cols>
  <sheetData>
    <row r="1">
      <c r="A1" s="106" t="s">
        <v>8</v>
      </c>
      <c r="B1" s="106" t="s">
        <v>9</v>
      </c>
      <c r="C1" s="106" t="s">
        <v>11</v>
      </c>
      <c r="D1" s="116" t="s">
        <v>5965</v>
      </c>
      <c r="E1" s="117" t="s">
        <v>892</v>
      </c>
      <c r="F1" s="116" t="s">
        <v>5971</v>
      </c>
    </row>
    <row r="2" hidden="1">
      <c r="A2" s="123" t="s">
        <v>595</v>
      </c>
      <c r="B2" s="124">
        <v>537868.0</v>
      </c>
      <c r="C2" s="123" t="s">
        <v>5487</v>
      </c>
      <c r="D2" s="125">
        <v>23.8883333333333</v>
      </c>
      <c r="E2" s="128">
        <v>0.65527902698283</v>
      </c>
      <c r="F2" s="125">
        <v>8.23480951042518</v>
      </c>
    </row>
    <row r="3" hidden="1">
      <c r="A3" s="123" t="s">
        <v>595</v>
      </c>
      <c r="B3" s="124">
        <v>51167.0</v>
      </c>
      <c r="C3" s="123" t="s">
        <v>605</v>
      </c>
      <c r="D3" s="125">
        <v>23.0083783783783</v>
      </c>
      <c r="E3" s="128">
        <v>0.645490935739959</v>
      </c>
      <c r="F3" s="125">
        <v>8.15667868905989</v>
      </c>
    </row>
    <row r="4" hidden="1">
      <c r="A4" s="123" t="s">
        <v>595</v>
      </c>
      <c r="B4" s="124">
        <v>48819.0</v>
      </c>
      <c r="C4" s="123" t="s">
        <v>2013</v>
      </c>
      <c r="D4" s="125">
        <v>28.0566666666666</v>
      </c>
      <c r="E4" s="128">
        <v>0.639538536130148</v>
      </c>
      <c r="F4" s="125">
        <v>10.1133471379751</v>
      </c>
    </row>
    <row r="5" hidden="1">
      <c r="A5" s="123" t="s">
        <v>595</v>
      </c>
      <c r="B5" s="124">
        <v>507742.0</v>
      </c>
      <c r="C5" s="123" t="s">
        <v>4024</v>
      </c>
      <c r="D5" s="125">
        <v>27.2788888888888</v>
      </c>
      <c r="E5" s="128">
        <v>0.632838014369694</v>
      </c>
      <c r="F5" s="125">
        <v>10.0157710102329</v>
      </c>
    </row>
    <row r="6" hidden="1">
      <c r="A6" s="123" t="s">
        <v>595</v>
      </c>
      <c r="B6" s="124">
        <v>537338.0</v>
      </c>
      <c r="C6" s="123" t="s">
        <v>5585</v>
      </c>
      <c r="D6" s="125">
        <v>25.6179746835443</v>
      </c>
      <c r="E6" s="128">
        <v>0.626453125657167</v>
      </c>
      <c r="F6" s="125">
        <v>9.56951437003182</v>
      </c>
    </row>
    <row r="7" hidden="1">
      <c r="A7" s="123" t="s">
        <v>595</v>
      </c>
      <c r="B7" s="124">
        <v>333504.0</v>
      </c>
      <c r="C7" s="123" t="s">
        <v>5515</v>
      </c>
      <c r="D7" s="125">
        <v>22.6679710144927</v>
      </c>
      <c r="E7" s="128">
        <v>0.621835228556368</v>
      </c>
      <c r="F7" s="125">
        <v>8.57222807778654</v>
      </c>
    </row>
    <row r="8" hidden="1">
      <c r="A8" s="123" t="s">
        <v>595</v>
      </c>
      <c r="B8" s="124">
        <v>139542.0</v>
      </c>
      <c r="C8" s="123" t="s">
        <v>611</v>
      </c>
      <c r="D8" s="125">
        <v>25.9750943396226</v>
      </c>
      <c r="E8" s="128">
        <v>0.617492802141544</v>
      </c>
      <c r="F8" s="125">
        <v>9.93566054995811</v>
      </c>
    </row>
    <row r="9" hidden="1">
      <c r="A9" s="123" t="s">
        <v>595</v>
      </c>
      <c r="B9" s="124">
        <v>139902.0</v>
      </c>
      <c r="C9" s="123" t="s">
        <v>1097</v>
      </c>
      <c r="D9" s="125">
        <v>24.322</v>
      </c>
      <c r="E9" s="128">
        <v>0.6111352609585781</v>
      </c>
      <c r="F9" s="125">
        <v>9.45796818296547</v>
      </c>
    </row>
    <row r="10" hidden="1">
      <c r="A10" s="123" t="s">
        <v>595</v>
      </c>
      <c r="B10" s="124">
        <v>49979.0</v>
      </c>
      <c r="C10" s="123" t="s">
        <v>3186</v>
      </c>
      <c r="D10" s="125">
        <v>24.8515909090909</v>
      </c>
      <c r="E10" s="128">
        <v>0.5894092466844181</v>
      </c>
      <c r="F10" s="125">
        <v>10.2038334324543</v>
      </c>
    </row>
    <row r="11" hidden="1">
      <c r="A11" s="123" t="s">
        <v>595</v>
      </c>
      <c r="B11" s="124">
        <v>116329.0</v>
      </c>
      <c r="C11" s="123" t="s">
        <v>3198</v>
      </c>
      <c r="D11" s="125">
        <v>21.6807</v>
      </c>
      <c r="E11" s="128">
        <v>0.575669850951323</v>
      </c>
      <c r="F11" s="125">
        <v>9.19977466247966</v>
      </c>
    </row>
    <row r="12" hidden="1">
      <c r="A12" s="123" t="s">
        <v>595</v>
      </c>
      <c r="B12" s="124">
        <v>379361.0</v>
      </c>
      <c r="C12" s="123" t="s">
        <v>6652</v>
      </c>
      <c r="D12" s="125">
        <v>23.3619655172413</v>
      </c>
      <c r="E12" s="128">
        <v>0.566498025502267</v>
      </c>
      <c r="F12" s="125">
        <v>10.127458179872</v>
      </c>
    </row>
    <row r="13" hidden="1">
      <c r="A13" s="123" t="s">
        <v>595</v>
      </c>
      <c r="B13" s="124">
        <v>401741.0</v>
      </c>
      <c r="C13" s="123" t="s">
        <v>1305</v>
      </c>
      <c r="D13" s="125">
        <v>21.7897674418604</v>
      </c>
      <c r="E13" s="128">
        <v>0.5503125494172261</v>
      </c>
      <c r="F13" s="125">
        <v>9.79858496972177</v>
      </c>
    </row>
    <row r="14" hidden="1">
      <c r="A14" s="123" t="s">
        <v>595</v>
      </c>
      <c r="B14" s="124">
        <v>54738.0</v>
      </c>
      <c r="C14" s="123" t="s">
        <v>5627</v>
      </c>
      <c r="D14" s="125">
        <v>20.1871428571428</v>
      </c>
      <c r="E14" s="128">
        <v>0.545374456973843</v>
      </c>
      <c r="F14" s="125">
        <v>9.17759078357518</v>
      </c>
    </row>
    <row r="15" hidden="1">
      <c r="A15" s="123" t="s">
        <v>595</v>
      </c>
      <c r="B15" s="124">
        <v>104377.0</v>
      </c>
      <c r="C15" s="123" t="s">
        <v>6656</v>
      </c>
      <c r="D15" s="125">
        <v>22.1526923076923</v>
      </c>
      <c r="E15" s="128">
        <v>0.535579046600184</v>
      </c>
      <c r="F15" s="125">
        <v>10.2881744819112</v>
      </c>
    </row>
    <row r="16" hidden="1">
      <c r="A16" s="123" t="s">
        <v>595</v>
      </c>
      <c r="B16" s="124">
        <v>392033.0</v>
      </c>
      <c r="C16" s="123" t="s">
        <v>601</v>
      </c>
      <c r="D16" s="125">
        <v>21.96921875</v>
      </c>
      <c r="E16" s="128">
        <v>0.524249697498662</v>
      </c>
      <c r="F16" s="125">
        <v>10.4518624660305</v>
      </c>
    </row>
    <row r="17" hidden="1">
      <c r="A17" s="123" t="s">
        <v>595</v>
      </c>
      <c r="B17" s="124">
        <v>553129.0</v>
      </c>
      <c r="C17" s="123" t="s">
        <v>5619</v>
      </c>
      <c r="D17" s="125">
        <v>22.3281818181818</v>
      </c>
      <c r="E17" s="128">
        <v>0.516837009775194</v>
      </c>
      <c r="F17" s="125">
        <v>10.7881510935558</v>
      </c>
    </row>
    <row r="18" hidden="1">
      <c r="A18" s="123" t="s">
        <v>595</v>
      </c>
      <c r="B18" s="124">
        <v>49977.0</v>
      </c>
      <c r="C18" s="123" t="s">
        <v>5587</v>
      </c>
      <c r="D18" s="125">
        <v>20.5</v>
      </c>
      <c r="E18" s="128">
        <v>0.516659501289768</v>
      </c>
      <c r="F18" s="125">
        <v>9.90848022355975</v>
      </c>
    </row>
    <row r="19" hidden="1">
      <c r="A19" s="123" t="s">
        <v>595</v>
      </c>
      <c r="B19" s="124">
        <v>117047.0</v>
      </c>
      <c r="C19" s="123" t="s">
        <v>5549</v>
      </c>
      <c r="D19" s="125">
        <v>20.0602409638554</v>
      </c>
      <c r="E19" s="128">
        <v>0.5132240975922759</v>
      </c>
      <c r="F19" s="125">
        <v>9.76484189769712</v>
      </c>
    </row>
    <row r="20" hidden="1">
      <c r="A20" s="123" t="s">
        <v>595</v>
      </c>
      <c r="B20" s="124">
        <v>120915.0</v>
      </c>
      <c r="C20" s="123" t="s">
        <v>6659</v>
      </c>
      <c r="D20" s="125">
        <v>21.875</v>
      </c>
      <c r="E20" s="128">
        <v>0.511142515490815</v>
      </c>
      <c r="F20" s="125">
        <v>10.6937574736384</v>
      </c>
    </row>
    <row r="21" hidden="1">
      <c r="A21" s="123" t="s">
        <v>595</v>
      </c>
      <c r="B21" s="124">
        <v>539785.0</v>
      </c>
      <c r="C21" s="123" t="s">
        <v>613</v>
      </c>
      <c r="D21" s="125">
        <v>17.8697435897435</v>
      </c>
      <c r="E21" s="128">
        <v>0.5091298385065359</v>
      </c>
      <c r="F21" s="125">
        <v>8.77172392174424</v>
      </c>
    </row>
    <row r="22" hidden="1">
      <c r="A22" s="123" t="s">
        <v>595</v>
      </c>
      <c r="B22" s="124">
        <v>61296.0</v>
      </c>
      <c r="C22" s="123" t="s">
        <v>1615</v>
      </c>
      <c r="D22" s="125">
        <v>18.257610062893</v>
      </c>
      <c r="E22" s="128">
        <v>0.504807026389128</v>
      </c>
      <c r="F22" s="125">
        <v>9.04104021807181</v>
      </c>
    </row>
    <row r="23" hidden="1">
      <c r="A23" s="123" t="s">
        <v>595</v>
      </c>
      <c r="B23" s="124">
        <v>568154.0</v>
      </c>
      <c r="C23" s="123" t="s">
        <v>5608</v>
      </c>
      <c r="D23" s="125">
        <v>18.3332051282051</v>
      </c>
      <c r="E23" s="128">
        <v>0.49828502118335005</v>
      </c>
      <c r="F23" s="125">
        <v>9.19804362253873</v>
      </c>
    </row>
    <row r="24" hidden="1">
      <c r="A24" s="123" t="s">
        <v>595</v>
      </c>
      <c r="B24" s="124">
        <v>66483.0</v>
      </c>
      <c r="C24" s="123" t="s">
        <v>607</v>
      </c>
      <c r="D24" s="125">
        <v>17.5572350230414</v>
      </c>
      <c r="E24" s="128">
        <v>0.49532848028994203</v>
      </c>
      <c r="F24" s="125">
        <v>8.860636480985</v>
      </c>
    </row>
    <row r="25" hidden="1">
      <c r="A25" s="123" t="s">
        <v>595</v>
      </c>
      <c r="B25" s="124">
        <v>160840.0</v>
      </c>
      <c r="C25" s="123" t="s">
        <v>5606</v>
      </c>
      <c r="D25" s="125">
        <v>19.6022891566265</v>
      </c>
      <c r="E25" s="128">
        <v>0.49439330067838505</v>
      </c>
      <c r="F25" s="125">
        <v>9.91104871962981</v>
      </c>
    </row>
    <row r="26" hidden="1">
      <c r="A26" s="123" t="s">
        <v>595</v>
      </c>
      <c r="B26" s="124">
        <v>137559.0</v>
      </c>
      <c r="C26" s="123" t="s">
        <v>5648</v>
      </c>
      <c r="D26" s="125">
        <v>18.6158</v>
      </c>
      <c r="E26" s="128">
        <v>0.48387822418300896</v>
      </c>
      <c r="F26" s="125">
        <v>9.60801975425395</v>
      </c>
    </row>
    <row r="27" hidden="1">
      <c r="A27" s="123" t="s">
        <v>595</v>
      </c>
      <c r="B27" s="124">
        <v>316742.0</v>
      </c>
      <c r="C27" s="123" t="s">
        <v>5531</v>
      </c>
      <c r="D27" s="125">
        <v>19.3477894736842</v>
      </c>
      <c r="E27" s="128">
        <v>0.475719755540829</v>
      </c>
      <c r="F27" s="125">
        <v>10.1436637950077</v>
      </c>
    </row>
    <row r="28" hidden="1">
      <c r="A28" s="123" t="s">
        <v>595</v>
      </c>
      <c r="B28" s="124">
        <v>367036.0</v>
      </c>
      <c r="C28" s="123" t="s">
        <v>5504</v>
      </c>
      <c r="D28" s="125">
        <v>18.3364189189189</v>
      </c>
      <c r="E28" s="128">
        <v>0.458540109405559</v>
      </c>
      <c r="F28" s="125">
        <v>9.92843538173168</v>
      </c>
    </row>
    <row r="29" hidden="1">
      <c r="A29" s="123" t="s">
        <v>595</v>
      </c>
      <c r="B29" s="124">
        <v>91319.0</v>
      </c>
      <c r="C29" s="123" t="s">
        <v>5656</v>
      </c>
      <c r="D29" s="125">
        <v>18.8826744186046</v>
      </c>
      <c r="E29" s="128">
        <v>0.45805307055895605</v>
      </c>
      <c r="F29" s="125">
        <v>10.2334074207977</v>
      </c>
    </row>
    <row r="30" hidden="1">
      <c r="A30" s="123" t="s">
        <v>595</v>
      </c>
      <c r="B30" s="124">
        <v>601326.0</v>
      </c>
      <c r="C30" s="123" t="s">
        <v>3164</v>
      </c>
      <c r="D30" s="125">
        <v>18.3656666666666</v>
      </c>
      <c r="E30" s="128">
        <v>0.45384989069711</v>
      </c>
      <c r="F30" s="125">
        <v>10.0304108574204</v>
      </c>
    </row>
    <row r="31" hidden="1">
      <c r="A31" s="123" t="s">
        <v>595</v>
      </c>
      <c r="B31" s="124">
        <v>481579.0</v>
      </c>
      <c r="C31" s="123" t="s">
        <v>5639</v>
      </c>
      <c r="D31" s="125">
        <v>17.6182474226804</v>
      </c>
      <c r="E31" s="128">
        <v>0.446527992772785</v>
      </c>
      <c r="F31" s="125">
        <v>9.75120676485664</v>
      </c>
    </row>
    <row r="32" hidden="1">
      <c r="A32" s="123" t="s">
        <v>595</v>
      </c>
      <c r="B32" s="124">
        <v>348647.0</v>
      </c>
      <c r="C32" s="123" t="s">
        <v>5509</v>
      </c>
      <c r="D32" s="125">
        <v>16.7730188679245</v>
      </c>
      <c r="E32" s="128">
        <v>0.442907229507048</v>
      </c>
      <c r="F32" s="125">
        <v>9.34412755066264</v>
      </c>
    </row>
    <row r="33" hidden="1">
      <c r="A33" s="123" t="s">
        <v>595</v>
      </c>
      <c r="B33" s="124">
        <v>506235.0</v>
      </c>
      <c r="C33" s="123" t="s">
        <v>597</v>
      </c>
      <c r="D33" s="125">
        <v>17.8657522123893</v>
      </c>
      <c r="E33" s="128">
        <v>0.440841508985515</v>
      </c>
      <c r="F33" s="125">
        <v>9.98978704791834</v>
      </c>
    </row>
    <row r="34" hidden="1">
      <c r="A34" s="123" t="s">
        <v>595</v>
      </c>
      <c r="B34" s="124">
        <v>468406.0</v>
      </c>
      <c r="C34" s="123" t="s">
        <v>5489</v>
      </c>
      <c r="D34" s="125">
        <v>17.0263793103448</v>
      </c>
      <c r="E34" s="128">
        <v>0.43785319258074695</v>
      </c>
      <c r="F34" s="125">
        <v>9.57132477121957</v>
      </c>
    </row>
    <row r="35" hidden="1">
      <c r="A35" s="123" t="s">
        <v>595</v>
      </c>
      <c r="B35" s="124">
        <v>607807.0</v>
      </c>
      <c r="C35" s="123" t="s">
        <v>1602</v>
      </c>
      <c r="D35" s="125">
        <v>16.2037016574585</v>
      </c>
      <c r="E35" s="128">
        <v>0.43257063265442797</v>
      </c>
      <c r="F35" s="125">
        <v>9.19445618014812</v>
      </c>
    </row>
    <row r="36" hidden="1">
      <c r="A36" s="123" t="s">
        <v>595</v>
      </c>
      <c r="B36" s="124">
        <v>49971.0</v>
      </c>
      <c r="C36" s="123" t="s">
        <v>5579</v>
      </c>
      <c r="D36" s="125">
        <v>15.373</v>
      </c>
      <c r="E36" s="128">
        <v>0.427957208095354</v>
      </c>
      <c r="F36" s="125">
        <v>8.79401383995013</v>
      </c>
    </row>
    <row r="37" hidden="1">
      <c r="A37" s="123" t="s">
        <v>595</v>
      </c>
      <c r="B37" s="124">
        <v>58597.0</v>
      </c>
      <c r="C37" s="123" t="s">
        <v>5654</v>
      </c>
      <c r="D37" s="125">
        <v>17.0857627118644</v>
      </c>
      <c r="E37" s="128">
        <v>0.42442208569792295</v>
      </c>
      <c r="F37" s="125">
        <v>9.83418766595512</v>
      </c>
    </row>
    <row r="38" hidden="1">
      <c r="A38" s="123" t="s">
        <v>595</v>
      </c>
      <c r="B38" s="124">
        <v>509615.0</v>
      </c>
      <c r="C38" s="123" t="s">
        <v>5554</v>
      </c>
      <c r="D38" s="125">
        <v>17.8778350515463</v>
      </c>
      <c r="E38" s="128">
        <v>0.42058514114477896</v>
      </c>
      <c r="F38" s="125">
        <v>10.3586832730286</v>
      </c>
    </row>
    <row r="39" hidden="1">
      <c r="A39" s="123" t="s">
        <v>309</v>
      </c>
      <c r="B39" s="124">
        <v>66806.0</v>
      </c>
      <c r="C39" s="123" t="s">
        <v>314</v>
      </c>
      <c r="D39" s="125">
        <v>24.951528150134</v>
      </c>
      <c r="E39" s="128">
        <v>0.19639114773324495</v>
      </c>
      <c r="F39" s="125">
        <v>20.0512688990308</v>
      </c>
    </row>
    <row r="40" hidden="1">
      <c r="A40" s="123" t="s">
        <v>309</v>
      </c>
      <c r="B40" s="124">
        <v>468774.0</v>
      </c>
      <c r="C40" s="123" t="s">
        <v>1335</v>
      </c>
      <c r="D40" s="125">
        <v>22.4204663212435</v>
      </c>
      <c r="E40" s="128">
        <v>0.14961034185100497</v>
      </c>
      <c r="F40" s="125">
        <v>19.0661326904633</v>
      </c>
    </row>
    <row r="41" hidden="1">
      <c r="A41" s="123" t="s">
        <v>309</v>
      </c>
      <c r="B41" s="124">
        <v>370667.0</v>
      </c>
      <c r="C41" s="123" t="s">
        <v>316</v>
      </c>
      <c r="D41" s="125">
        <v>23.8338333333333</v>
      </c>
      <c r="E41" s="128">
        <v>0.10149797059719301</v>
      </c>
      <c r="F41" s="125">
        <v>21.4147476184482</v>
      </c>
    </row>
    <row r="42" hidden="1">
      <c r="A42" s="123" t="s">
        <v>804</v>
      </c>
      <c r="B42" s="124">
        <v>393520.0</v>
      </c>
      <c r="C42" s="123" t="s">
        <v>2309</v>
      </c>
      <c r="D42" s="125">
        <v>30.4522065727699</v>
      </c>
      <c r="E42" s="128">
        <v>0.11715702816685103</v>
      </c>
      <c r="F42" s="125">
        <v>26.8845165495811</v>
      </c>
    </row>
    <row r="43" hidden="1">
      <c r="A43" s="123" t="s">
        <v>804</v>
      </c>
      <c r="B43" s="124">
        <v>394277.0</v>
      </c>
      <c r="C43" s="123" t="s">
        <v>806</v>
      </c>
      <c r="D43" s="125">
        <v>24.5148571428571</v>
      </c>
      <c r="E43" s="128">
        <v>0.08173946468334903</v>
      </c>
      <c r="F43" s="125">
        <v>22.5110258432112</v>
      </c>
    </row>
    <row r="44" hidden="1">
      <c r="A44" s="123" t="s">
        <v>804</v>
      </c>
      <c r="B44" s="124">
        <v>28921.0</v>
      </c>
      <c r="C44" s="123" t="s">
        <v>6672</v>
      </c>
      <c r="D44" s="125">
        <v>27.6209053497942</v>
      </c>
      <c r="E44" s="128">
        <v>0.023263942603877985</v>
      </c>
      <c r="F44" s="125">
        <v>26.9783341930694</v>
      </c>
    </row>
    <row r="45" hidden="1">
      <c r="A45" s="123" t="s">
        <v>748</v>
      </c>
      <c r="B45" s="124">
        <v>610890.0</v>
      </c>
      <c r="C45" s="123" t="s">
        <v>2033</v>
      </c>
      <c r="D45" s="125">
        <v>40.1742753623188</v>
      </c>
      <c r="E45" s="128">
        <v>0.7134451027365369</v>
      </c>
      <c r="F45" s="125">
        <v>11.5121353490833</v>
      </c>
    </row>
    <row r="46" hidden="1">
      <c r="A46" s="123" t="s">
        <v>748</v>
      </c>
      <c r="B46" s="124">
        <v>129956.0</v>
      </c>
      <c r="C46" s="123" t="s">
        <v>3230</v>
      </c>
      <c r="D46" s="125">
        <v>35.291875</v>
      </c>
      <c r="E46" s="128">
        <v>0.7082583101730839</v>
      </c>
      <c r="F46" s="125">
        <v>10.2961112496603</v>
      </c>
    </row>
    <row r="47" hidden="1">
      <c r="A47" s="123" t="s">
        <v>748</v>
      </c>
      <c r="B47" s="124">
        <v>594768.0</v>
      </c>
      <c r="C47" s="123" t="s">
        <v>3248</v>
      </c>
      <c r="D47" s="125">
        <v>34.4</v>
      </c>
      <c r="E47" s="128">
        <v>0.703842131598748</v>
      </c>
      <c r="F47" s="125">
        <v>10.187830673003</v>
      </c>
    </row>
    <row r="48" hidden="1">
      <c r="A48" s="123" t="s">
        <v>748</v>
      </c>
      <c r="B48" s="124">
        <v>449466.0</v>
      </c>
      <c r="C48" s="123" t="s">
        <v>3251</v>
      </c>
      <c r="D48" s="125">
        <v>29.9735135135135</v>
      </c>
      <c r="E48" s="128">
        <v>0.67255874614067</v>
      </c>
      <c r="F48" s="125">
        <v>9.81456484743444</v>
      </c>
    </row>
    <row r="49" hidden="1">
      <c r="A49" s="123" t="s">
        <v>748</v>
      </c>
      <c r="B49" s="124">
        <v>288153.0</v>
      </c>
      <c r="C49" s="123" t="s">
        <v>4196</v>
      </c>
      <c r="D49" s="125">
        <v>31.0710714285714</v>
      </c>
      <c r="E49" s="128">
        <v>0.667324947502298</v>
      </c>
      <c r="F49" s="125">
        <v>10.3365703186598</v>
      </c>
    </row>
    <row r="50" hidden="1">
      <c r="A50" s="123" t="s">
        <v>748</v>
      </c>
      <c r="B50" s="124">
        <v>589823.0</v>
      </c>
      <c r="C50" s="123" t="s">
        <v>5885</v>
      </c>
      <c r="D50" s="125">
        <v>32.385818505338</v>
      </c>
      <c r="E50" s="128">
        <v>0.658901241428825</v>
      </c>
      <c r="F50" s="125">
        <v>11.0467624874822</v>
      </c>
    </row>
    <row r="51" hidden="1">
      <c r="A51" s="123" t="s">
        <v>748</v>
      </c>
      <c r="B51" s="124">
        <v>47554.0</v>
      </c>
      <c r="C51" s="123" t="s">
        <v>4202</v>
      </c>
      <c r="D51" s="125">
        <v>29.7027027027027</v>
      </c>
      <c r="E51" s="128">
        <v>0.6533479966190789</v>
      </c>
      <c r="F51" s="125">
        <v>10.2965013977198</v>
      </c>
    </row>
    <row r="52" hidden="1">
      <c r="A52" s="123" t="s">
        <v>748</v>
      </c>
      <c r="B52" s="124">
        <v>587620.0</v>
      </c>
      <c r="C52" s="123" t="s">
        <v>4183</v>
      </c>
      <c r="D52" s="125">
        <v>27.215</v>
      </c>
      <c r="E52" s="128">
        <v>0.622092780528656</v>
      </c>
      <c r="F52" s="125">
        <v>10.2847449779126</v>
      </c>
    </row>
    <row r="53" hidden="1">
      <c r="A53" s="123" t="s">
        <v>748</v>
      </c>
      <c r="B53" s="124">
        <v>589120.0</v>
      </c>
      <c r="C53" s="123" t="s">
        <v>3242</v>
      </c>
      <c r="D53" s="125">
        <v>30.7425641025641</v>
      </c>
      <c r="E53" s="128">
        <v>0.619601027505492</v>
      </c>
      <c r="F53" s="125">
        <v>11.6944397964619</v>
      </c>
    </row>
    <row r="54" hidden="1">
      <c r="A54" s="123" t="s">
        <v>748</v>
      </c>
      <c r="B54" s="124">
        <v>592844.0</v>
      </c>
      <c r="C54" s="123" t="s">
        <v>6024</v>
      </c>
      <c r="D54" s="125">
        <v>30.5295867768595</v>
      </c>
      <c r="E54" s="128">
        <v>0.617822074369575</v>
      </c>
      <c r="F54" s="125">
        <v>11.6677341447342</v>
      </c>
    </row>
    <row r="55" hidden="1">
      <c r="A55" s="123" t="s">
        <v>748</v>
      </c>
      <c r="B55" s="124">
        <v>592820.0</v>
      </c>
      <c r="C55" s="123" t="s">
        <v>1573</v>
      </c>
      <c r="D55" s="125">
        <v>26.1287234042553</v>
      </c>
      <c r="E55" s="128">
        <v>0.6103537978032401</v>
      </c>
      <c r="F55" s="125">
        <v>10.1809578427177</v>
      </c>
    </row>
    <row r="56" hidden="1">
      <c r="A56" s="123" t="s">
        <v>748</v>
      </c>
      <c r="B56" s="124">
        <v>222007.0</v>
      </c>
      <c r="C56" s="123" t="s">
        <v>6120</v>
      </c>
      <c r="D56" s="125">
        <v>27.1155789473684</v>
      </c>
      <c r="E56" s="128">
        <v>0.6046425710365491</v>
      </c>
      <c r="F56" s="125">
        <v>10.720345577487</v>
      </c>
    </row>
    <row r="57" hidden="1">
      <c r="A57" s="123" t="s">
        <v>748</v>
      </c>
      <c r="B57" s="124">
        <v>47511.0</v>
      </c>
      <c r="C57" s="123" t="s">
        <v>758</v>
      </c>
      <c r="D57" s="125">
        <v>23.5578571428571</v>
      </c>
      <c r="E57" s="128">
        <v>0.563640818902195</v>
      </c>
      <c r="F57" s="125">
        <v>10.2796872512762</v>
      </c>
    </row>
    <row r="58" hidden="1">
      <c r="A58" s="123" t="s">
        <v>748</v>
      </c>
      <c r="B58" s="124">
        <v>158547.0</v>
      </c>
      <c r="C58" s="123" t="s">
        <v>6685</v>
      </c>
      <c r="D58" s="125">
        <v>23.6770588235294</v>
      </c>
      <c r="E58" s="128">
        <v>0.539959963260363</v>
      </c>
      <c r="F58" s="125">
        <v>10.892395011063</v>
      </c>
    </row>
    <row r="59" hidden="1">
      <c r="A59" s="123" t="s">
        <v>748</v>
      </c>
      <c r="B59" s="124">
        <v>424897.0</v>
      </c>
      <c r="C59" s="123" t="s">
        <v>6686</v>
      </c>
      <c r="D59" s="125">
        <v>21.8952631578947</v>
      </c>
      <c r="E59" s="128">
        <v>0.519946421078059</v>
      </c>
      <c r="F59" s="125">
        <v>10.5108994403851</v>
      </c>
    </row>
    <row r="60" hidden="1">
      <c r="A60" s="123" t="s">
        <v>748</v>
      </c>
      <c r="B60" s="124">
        <v>98908.0</v>
      </c>
      <c r="C60" s="123" t="s">
        <v>1717</v>
      </c>
      <c r="D60" s="125">
        <v>20.8058536585365</v>
      </c>
      <c r="E60" s="128">
        <v>0.5147989089734379</v>
      </c>
      <c r="F60" s="125">
        <v>10.0950228948609</v>
      </c>
    </row>
    <row r="61" hidden="1">
      <c r="A61" s="123" t="s">
        <v>748</v>
      </c>
      <c r="B61" s="124">
        <v>523630.0</v>
      </c>
      <c r="C61" s="123" t="s">
        <v>750</v>
      </c>
      <c r="D61" s="125">
        <v>20.7405479452054</v>
      </c>
      <c r="E61" s="128">
        <v>0.504692123721617</v>
      </c>
      <c r="F61" s="125">
        <v>10.2729567555897</v>
      </c>
    </row>
    <row r="62" hidden="1">
      <c r="A62" s="123" t="s">
        <v>748</v>
      </c>
      <c r="B62" s="124">
        <v>401936.0</v>
      </c>
      <c r="C62" s="123" t="s">
        <v>6688</v>
      </c>
      <c r="D62" s="125">
        <v>22.9086363636363</v>
      </c>
      <c r="E62" s="128">
        <v>0.5044211680380499</v>
      </c>
      <c r="F62" s="125">
        <v>11.3530352509319</v>
      </c>
    </row>
    <row r="63" hidden="1">
      <c r="A63" s="123" t="s">
        <v>748</v>
      </c>
      <c r="B63" s="124">
        <v>137513.0</v>
      </c>
      <c r="C63" s="123" t="s">
        <v>6689</v>
      </c>
      <c r="D63" s="125">
        <v>21.0</v>
      </c>
      <c r="E63" s="128">
        <v>0.49830487665133405</v>
      </c>
      <c r="F63" s="125">
        <v>10.5355975903219</v>
      </c>
    </row>
    <row r="64" hidden="1">
      <c r="A64" s="123" t="s">
        <v>748</v>
      </c>
      <c r="B64" s="124">
        <v>220659.0</v>
      </c>
      <c r="C64" s="123" t="s">
        <v>4200</v>
      </c>
      <c r="D64" s="125">
        <v>19.375</v>
      </c>
      <c r="E64" s="128">
        <v>0.494336310271448</v>
      </c>
      <c r="F64" s="125">
        <v>9.79723398849071</v>
      </c>
    </row>
    <row r="65" hidden="1">
      <c r="A65" s="123" t="s">
        <v>748</v>
      </c>
      <c r="B65" s="124">
        <v>282454.0</v>
      </c>
      <c r="C65" s="123" t="s">
        <v>6692</v>
      </c>
      <c r="D65" s="125">
        <v>20.7982978723404</v>
      </c>
      <c r="E65" s="128">
        <v>0.47646687345165695</v>
      </c>
      <c r="F65" s="125">
        <v>10.8885979119901</v>
      </c>
    </row>
    <row r="66" hidden="1">
      <c r="A66" s="123" t="s">
        <v>748</v>
      </c>
      <c r="B66" s="124">
        <v>533746.0</v>
      </c>
      <c r="C66" s="123" t="s">
        <v>6693</v>
      </c>
      <c r="D66" s="125">
        <v>20.0689655172413</v>
      </c>
      <c r="E66" s="128">
        <v>0.47203466817960504</v>
      </c>
      <c r="F66" s="125">
        <v>10.5957180386024</v>
      </c>
    </row>
    <row r="67" hidden="1">
      <c r="A67" s="123" t="s">
        <v>748</v>
      </c>
      <c r="B67" s="124">
        <v>499730.0</v>
      </c>
      <c r="C67" s="123" t="s">
        <v>6694</v>
      </c>
      <c r="D67" s="125">
        <v>21.444923076923</v>
      </c>
      <c r="E67" s="128">
        <v>0.45593893836034005</v>
      </c>
      <c r="F67" s="125">
        <v>11.6673476160116</v>
      </c>
    </row>
    <row r="68" hidden="1">
      <c r="A68" s="123" t="s">
        <v>748</v>
      </c>
      <c r="B68" s="124">
        <v>523627.0</v>
      </c>
      <c r="C68" s="123" t="s">
        <v>752</v>
      </c>
      <c r="D68" s="125">
        <v>18.1130136986301</v>
      </c>
      <c r="E68" s="128">
        <v>0.44859124664238503</v>
      </c>
      <c r="F68" s="125">
        <v>9.98767430311105</v>
      </c>
    </row>
    <row r="69" hidden="1">
      <c r="A69" s="123" t="s">
        <v>748</v>
      </c>
      <c r="B69" s="124">
        <v>133521.0</v>
      </c>
      <c r="C69" s="123" t="s">
        <v>754</v>
      </c>
      <c r="D69" s="125">
        <v>20.6286046511627</v>
      </c>
      <c r="E69" s="128">
        <v>0.44602365554102597</v>
      </c>
      <c r="F69" s="125">
        <v>11.4277589959405</v>
      </c>
    </row>
    <row r="70" hidden="1">
      <c r="A70" s="123" t="s">
        <v>748</v>
      </c>
      <c r="B70" s="124">
        <v>396305.0</v>
      </c>
      <c r="C70" s="123" t="s">
        <v>6695</v>
      </c>
      <c r="D70" s="125">
        <v>19.8461538461538</v>
      </c>
      <c r="E70" s="128">
        <v>0.44294701216364596</v>
      </c>
      <c r="F70" s="125">
        <v>11.0553592970599</v>
      </c>
    </row>
    <row r="71" hidden="1">
      <c r="A71" s="123" t="s">
        <v>748</v>
      </c>
      <c r="B71" s="124">
        <v>533572.0</v>
      </c>
      <c r="C71" s="123" t="s">
        <v>3235</v>
      </c>
      <c r="D71" s="125">
        <v>20.0360714285714</v>
      </c>
      <c r="E71" s="128">
        <v>0.43930445105222604</v>
      </c>
      <c r="F71" s="125">
        <v>11.2341360683996</v>
      </c>
    </row>
    <row r="72" hidden="1">
      <c r="A72" s="123" t="s">
        <v>748</v>
      </c>
      <c r="B72" s="124">
        <v>367515.0</v>
      </c>
      <c r="C72" s="123" t="s">
        <v>6697</v>
      </c>
      <c r="D72" s="125">
        <v>18.6470588235294</v>
      </c>
      <c r="E72" s="128">
        <v>0.429212902991145</v>
      </c>
      <c r="F72" s="125">
        <v>10.6435005736357</v>
      </c>
    </row>
    <row r="73" hidden="1">
      <c r="A73" s="123" t="s">
        <v>748</v>
      </c>
      <c r="B73" s="124">
        <v>47514.0</v>
      </c>
      <c r="C73" s="123" t="s">
        <v>1349</v>
      </c>
      <c r="D73" s="125">
        <v>17.3585245901639</v>
      </c>
      <c r="E73" s="128">
        <v>0.42324698055162</v>
      </c>
      <c r="F73" s="125">
        <v>10.011581470546</v>
      </c>
    </row>
    <row r="74" hidden="1">
      <c r="A74" s="123" t="s">
        <v>748</v>
      </c>
      <c r="B74" s="124">
        <v>557826.0</v>
      </c>
      <c r="C74" s="123" t="s">
        <v>6700</v>
      </c>
      <c r="D74" s="125">
        <v>19.297037037037</v>
      </c>
      <c r="E74" s="128">
        <v>0.41900462201017197</v>
      </c>
      <c r="F74" s="125">
        <v>11.211489327417</v>
      </c>
    </row>
    <row r="75" hidden="1">
      <c r="A75" s="123" t="s">
        <v>748</v>
      </c>
      <c r="B75" s="124">
        <v>489128.0</v>
      </c>
      <c r="C75" s="123" t="s">
        <v>6701</v>
      </c>
      <c r="D75" s="125">
        <v>20.5</v>
      </c>
      <c r="E75" s="128">
        <v>0.411425965047053</v>
      </c>
      <c r="F75" s="125">
        <v>12.0657677165354</v>
      </c>
    </row>
    <row r="76" hidden="1">
      <c r="A76" s="123" t="s">
        <v>748</v>
      </c>
      <c r="B76" s="124">
        <v>111906.0</v>
      </c>
      <c r="C76" s="123" t="s">
        <v>3264</v>
      </c>
      <c r="D76" s="125">
        <v>15.5993333333333</v>
      </c>
      <c r="E76" s="128">
        <v>0.385861840013467</v>
      </c>
      <c r="F76" s="125">
        <v>9.58014587034993</v>
      </c>
    </row>
    <row r="77" hidden="1">
      <c r="A77" s="123" t="s">
        <v>748</v>
      </c>
      <c r="B77" s="124">
        <v>554549.0</v>
      </c>
      <c r="C77" s="123" t="s">
        <v>3239</v>
      </c>
      <c r="D77" s="125">
        <v>17.3886764705882</v>
      </c>
      <c r="E77" s="128">
        <v>0.379994253342395</v>
      </c>
      <c r="F77" s="125">
        <v>10.7810793385345</v>
      </c>
    </row>
    <row r="78" hidden="1">
      <c r="A78" s="123" t="s">
        <v>748</v>
      </c>
      <c r="B78" s="124">
        <v>234973.0</v>
      </c>
      <c r="C78" s="123" t="s">
        <v>6702</v>
      </c>
      <c r="D78" s="125">
        <v>18.7142857142857</v>
      </c>
      <c r="E78" s="128">
        <v>0.37026264527476904</v>
      </c>
      <c r="F78" s="125">
        <v>11.7850847812864</v>
      </c>
    </row>
    <row r="79" hidden="1">
      <c r="A79" s="123" t="s">
        <v>748</v>
      </c>
      <c r="B79" s="124">
        <v>451604.0</v>
      </c>
      <c r="C79" s="123" t="s">
        <v>3268</v>
      </c>
      <c r="D79" s="125">
        <v>17.1620952380952</v>
      </c>
      <c r="E79" s="128">
        <v>0.366166895018902</v>
      </c>
      <c r="F79" s="125">
        <v>10.8779041127432</v>
      </c>
    </row>
    <row r="80" hidden="1">
      <c r="A80" s="123" t="s">
        <v>748</v>
      </c>
      <c r="B80" s="124">
        <v>462311.0</v>
      </c>
      <c r="C80" s="123" t="s">
        <v>6705</v>
      </c>
      <c r="D80" s="125">
        <v>16.3326666666666</v>
      </c>
      <c r="E80" s="128">
        <v>0.346902007260279</v>
      </c>
      <c r="F80" s="125">
        <v>10.6668318160869</v>
      </c>
    </row>
    <row r="81" hidden="1">
      <c r="A81" s="123" t="s">
        <v>748</v>
      </c>
      <c r="B81" s="124">
        <v>242495.0</v>
      </c>
      <c r="C81" s="123" t="s">
        <v>6707</v>
      </c>
      <c r="D81" s="125">
        <v>14.500238095238</v>
      </c>
      <c r="E81" s="128">
        <v>0.32460517633211405</v>
      </c>
      <c r="F81" s="125">
        <v>9.79338575147569</v>
      </c>
    </row>
    <row r="82" hidden="1">
      <c r="A82" s="123" t="s">
        <v>450</v>
      </c>
      <c r="B82" s="124">
        <v>574573.0</v>
      </c>
      <c r="C82" s="123" t="s">
        <v>452</v>
      </c>
      <c r="D82" s="125">
        <v>23.2274242424242</v>
      </c>
      <c r="E82" s="128">
        <v>0.45683303200719605</v>
      </c>
      <c r="F82" s="125">
        <v>12.6163696000401</v>
      </c>
    </row>
    <row r="83" hidden="1">
      <c r="A83" s="123" t="s">
        <v>450</v>
      </c>
      <c r="B83" s="124">
        <v>509250.0</v>
      </c>
      <c r="C83" s="123" t="s">
        <v>5218</v>
      </c>
      <c r="D83" s="125">
        <v>16.123190184049</v>
      </c>
      <c r="E83" s="128">
        <v>0.291817744368147</v>
      </c>
      <c r="F83" s="125">
        <v>11.4181571925212</v>
      </c>
    </row>
    <row r="84" hidden="1">
      <c r="A84" s="123" t="s">
        <v>450</v>
      </c>
      <c r="B84" s="124">
        <v>133379.0</v>
      </c>
      <c r="C84" s="123" t="s">
        <v>460</v>
      </c>
      <c r="D84" s="125">
        <v>15.297969924812</v>
      </c>
      <c r="E84" s="128">
        <v>0.28350814690049797</v>
      </c>
      <c r="F84" s="125">
        <v>10.960870820089</v>
      </c>
    </row>
    <row r="85" hidden="1">
      <c r="A85" s="123" t="s">
        <v>450</v>
      </c>
      <c r="B85" s="124">
        <v>91056.0</v>
      </c>
      <c r="C85" s="123" t="s">
        <v>5224</v>
      </c>
      <c r="D85" s="125">
        <v>14.8482638888888</v>
      </c>
      <c r="E85" s="128">
        <v>0.27440728149710303</v>
      </c>
      <c r="F85" s="125">
        <v>10.7737921601872</v>
      </c>
    </row>
    <row r="86" hidden="1">
      <c r="A86" s="123" t="s">
        <v>450</v>
      </c>
      <c r="B86" s="124">
        <v>365752.0</v>
      </c>
      <c r="C86" s="123" t="s">
        <v>5233</v>
      </c>
      <c r="D86" s="125">
        <v>15.59140625</v>
      </c>
      <c r="E86" s="128">
        <v>0.266181986358067</v>
      </c>
      <c r="F86" s="125">
        <v>11.4412547642594</v>
      </c>
    </row>
    <row r="87" hidden="1">
      <c r="A87" s="123" t="s">
        <v>450</v>
      </c>
      <c r="B87" s="124">
        <v>574565.0</v>
      </c>
      <c r="C87" s="123" t="s">
        <v>454</v>
      </c>
      <c r="D87" s="125">
        <v>13.5690476190476</v>
      </c>
      <c r="E87" s="128">
        <v>0.15690166313088005</v>
      </c>
      <c r="F87" s="125">
        <v>11.4400414805169</v>
      </c>
    </row>
    <row r="88" hidden="1">
      <c r="A88" s="123" t="s">
        <v>450</v>
      </c>
      <c r="B88" s="124">
        <v>140402.0</v>
      </c>
      <c r="C88" s="123" t="s">
        <v>5209</v>
      </c>
      <c r="D88" s="125">
        <v>13.3096202531645</v>
      </c>
      <c r="E88" s="128">
        <v>0.15590629358726205</v>
      </c>
      <c r="F88" s="125">
        <v>11.2345666904397</v>
      </c>
    </row>
    <row r="89" hidden="1">
      <c r="A89" s="123" t="s">
        <v>450</v>
      </c>
      <c r="B89" s="124">
        <v>93294.0</v>
      </c>
      <c r="C89" s="123" t="s">
        <v>5216</v>
      </c>
      <c r="D89" s="125">
        <v>11.9904901960784</v>
      </c>
      <c r="E89" s="128">
        <v>0.09306654296974903</v>
      </c>
      <c r="F89" s="125">
        <v>10.8745767250167</v>
      </c>
    </row>
    <row r="90" hidden="1">
      <c r="A90" s="123" t="s">
        <v>1409</v>
      </c>
      <c r="B90" s="124">
        <v>565342.0</v>
      </c>
      <c r="C90" s="123" t="s">
        <v>1521</v>
      </c>
      <c r="D90" s="125">
        <v>23.4827586206896</v>
      </c>
      <c r="E90" s="128">
        <v>0.421846665561311</v>
      </c>
      <c r="F90" s="125">
        <v>13.5766351983706</v>
      </c>
    </row>
    <row r="91" hidden="1">
      <c r="A91" s="123" t="s">
        <v>1409</v>
      </c>
      <c r="B91" s="124">
        <v>133185.0</v>
      </c>
      <c r="C91" s="123" t="s">
        <v>3898</v>
      </c>
      <c r="D91" s="125">
        <v>18.8875100401606</v>
      </c>
      <c r="E91" s="128">
        <v>0.265059710262181</v>
      </c>
      <c r="F91" s="125">
        <v>13.8811921013416</v>
      </c>
    </row>
    <row r="92" hidden="1">
      <c r="A92" s="123" t="s">
        <v>1409</v>
      </c>
      <c r="B92" s="124">
        <v>515250.0</v>
      </c>
      <c r="C92" s="123" t="s">
        <v>3912</v>
      </c>
      <c r="D92" s="125">
        <v>19.0001195219123</v>
      </c>
      <c r="E92" s="128">
        <v>0.25343280723790595</v>
      </c>
      <c r="F92" s="125">
        <v>14.1848658936183</v>
      </c>
    </row>
    <row r="93" hidden="1">
      <c r="A93" s="123" t="s">
        <v>1409</v>
      </c>
      <c r="B93" s="124">
        <v>455758.0</v>
      </c>
      <c r="C93" s="123" t="s">
        <v>6714</v>
      </c>
      <c r="D93" s="125">
        <v>19.4535128205128</v>
      </c>
      <c r="E93" s="128">
        <v>0.19250800159196102</v>
      </c>
      <c r="F93" s="125">
        <v>15.7085559434923</v>
      </c>
    </row>
    <row r="94" hidden="1">
      <c r="A94" s="123" t="s">
        <v>1409</v>
      </c>
      <c r="B94" s="124">
        <v>132965.0</v>
      </c>
      <c r="C94" s="123" t="s">
        <v>1779</v>
      </c>
      <c r="D94" s="125">
        <v>17.9892101105845</v>
      </c>
      <c r="E94" s="128">
        <v>0.17162789741125595</v>
      </c>
      <c r="F94" s="125">
        <v>14.9017598032155</v>
      </c>
    </row>
    <row r="95" hidden="1">
      <c r="A95" s="123" t="s">
        <v>1409</v>
      </c>
      <c r="B95" s="124">
        <v>535616.0</v>
      </c>
      <c r="C95" s="123" t="s">
        <v>6717</v>
      </c>
      <c r="D95" s="125">
        <v>14.6420216606498</v>
      </c>
      <c r="E95" s="128">
        <v>0.14108091570400305</v>
      </c>
      <c r="F95" s="125">
        <v>12.5763118370075</v>
      </c>
    </row>
    <row r="96" hidden="1">
      <c r="A96" s="123" t="s">
        <v>4707</v>
      </c>
      <c r="B96" s="124">
        <v>608494.0</v>
      </c>
      <c r="C96" s="123" t="s">
        <v>6320</v>
      </c>
      <c r="D96" s="125">
        <v>20.1889873417721</v>
      </c>
      <c r="E96" s="128">
        <v>0.437491153594739</v>
      </c>
      <c r="F96" s="125">
        <v>11.3564839797106</v>
      </c>
    </row>
    <row r="97" hidden="1">
      <c r="A97" s="123" t="s">
        <v>4707</v>
      </c>
      <c r="B97" s="124">
        <v>442131.0</v>
      </c>
      <c r="C97" s="123" t="s">
        <v>6323</v>
      </c>
      <c r="D97" s="125">
        <v>11.2424242424242</v>
      </c>
      <c r="E97" s="128">
        <v>0.10593235489656105</v>
      </c>
      <c r="F97" s="125">
        <v>10.051487767678</v>
      </c>
    </row>
    <row r="98" hidden="1">
      <c r="A98" s="123" t="s">
        <v>4707</v>
      </c>
      <c r="B98" s="124">
        <v>611103.0</v>
      </c>
      <c r="C98" s="123" t="s">
        <v>6721</v>
      </c>
      <c r="D98" s="125">
        <v>12.1</v>
      </c>
      <c r="E98" s="128">
        <v>0.0032782505035560128</v>
      </c>
      <c r="F98" s="125">
        <v>12.0603331689069</v>
      </c>
    </row>
    <row r="99" hidden="1">
      <c r="A99" s="123" t="s">
        <v>537</v>
      </c>
      <c r="B99" s="124">
        <v>134427.0</v>
      </c>
      <c r="C99" s="123" t="s">
        <v>3963</v>
      </c>
      <c r="D99" s="125">
        <v>40.438125</v>
      </c>
      <c r="E99" s="128">
        <v>0.6344317936608059</v>
      </c>
      <c r="F99" s="125">
        <v>14.7828928239701</v>
      </c>
    </row>
    <row r="100" hidden="1">
      <c r="A100" s="123" t="s">
        <v>537</v>
      </c>
      <c r="B100" s="124">
        <v>571392.0</v>
      </c>
      <c r="C100" s="123" t="s">
        <v>3971</v>
      </c>
      <c r="D100" s="125">
        <v>39.5</v>
      </c>
      <c r="E100" s="128">
        <v>0.632632185443736</v>
      </c>
      <c r="F100" s="125">
        <v>14.5110286749724</v>
      </c>
    </row>
    <row r="101" hidden="1">
      <c r="A101" s="123" t="s">
        <v>537</v>
      </c>
      <c r="B101" s="124">
        <v>484838.0</v>
      </c>
      <c r="C101" s="123" t="s">
        <v>5955</v>
      </c>
      <c r="D101" s="125">
        <v>35.0</v>
      </c>
      <c r="E101" s="128">
        <v>0.583751998713255</v>
      </c>
      <c r="F101" s="125">
        <v>14.568680045036</v>
      </c>
    </row>
    <row r="102" hidden="1">
      <c r="A102" s="123" t="s">
        <v>537</v>
      </c>
      <c r="B102" s="124">
        <v>130426.0</v>
      </c>
      <c r="C102" s="123" t="s">
        <v>551</v>
      </c>
      <c r="D102" s="125">
        <v>35.7972839506172</v>
      </c>
      <c r="E102" s="128">
        <v>0.5815220901521629</v>
      </c>
      <c r="F102" s="125">
        <v>14.9803725658838</v>
      </c>
    </row>
    <row r="103" hidden="1">
      <c r="A103" s="123" t="s">
        <v>537</v>
      </c>
      <c r="B103" s="124">
        <v>106538.0</v>
      </c>
      <c r="C103" s="123" t="s">
        <v>5377</v>
      </c>
      <c r="D103" s="125">
        <v>34.375</v>
      </c>
      <c r="E103" s="128">
        <v>0.545393955050375</v>
      </c>
      <c r="F103" s="125">
        <v>15.6270827951433</v>
      </c>
    </row>
    <row r="104" hidden="1">
      <c r="A104" s="123" t="s">
        <v>537</v>
      </c>
      <c r="B104" s="124">
        <v>106564.0</v>
      </c>
      <c r="C104" s="123" t="s">
        <v>3976</v>
      </c>
      <c r="D104" s="125">
        <v>34.1666666666666</v>
      </c>
      <c r="E104" s="128">
        <v>0.5443316903200031</v>
      </c>
      <c r="F104" s="125">
        <v>15.5686672473999</v>
      </c>
    </row>
    <row r="105" hidden="1">
      <c r="A105" s="123" t="s">
        <v>537</v>
      </c>
      <c r="B105" s="124">
        <v>137518.0</v>
      </c>
      <c r="C105" s="123" t="s">
        <v>1092</v>
      </c>
      <c r="D105" s="125">
        <v>34.4725</v>
      </c>
      <c r="E105" s="128">
        <v>0.525475261931303</v>
      </c>
      <c r="F105" s="125">
        <v>16.3580540330731</v>
      </c>
    </row>
    <row r="106" hidden="1">
      <c r="A106" s="123" t="s">
        <v>537</v>
      </c>
      <c r="B106" s="124">
        <v>176943.0</v>
      </c>
      <c r="C106" s="123" t="s">
        <v>1168</v>
      </c>
      <c r="D106" s="125">
        <v>30.0301388888888</v>
      </c>
      <c r="E106" s="128">
        <v>0.49285645121130295</v>
      </c>
      <c r="F106" s="125">
        <v>15.2295912067285</v>
      </c>
    </row>
    <row r="107" hidden="1">
      <c r="A107" s="123" t="s">
        <v>537</v>
      </c>
      <c r="B107" s="124">
        <v>131405.0</v>
      </c>
      <c r="C107" s="123" t="s">
        <v>5396</v>
      </c>
      <c r="D107" s="125">
        <v>31.3580952380952</v>
      </c>
      <c r="E107" s="128">
        <v>0.48800169135734905</v>
      </c>
      <c r="F107" s="125">
        <v>16.0552917241599</v>
      </c>
    </row>
    <row r="108" hidden="1">
      <c r="A108" s="123" t="s">
        <v>537</v>
      </c>
      <c r="B108" s="124">
        <v>343036.0</v>
      </c>
      <c r="C108" s="123" t="s">
        <v>5253</v>
      </c>
      <c r="D108" s="125">
        <v>30.1372727272727</v>
      </c>
      <c r="E108" s="128">
        <v>0.48560852465986404</v>
      </c>
      <c r="F108" s="125">
        <v>15.5023561809098</v>
      </c>
    </row>
    <row r="109" hidden="1">
      <c r="A109" s="123" t="s">
        <v>537</v>
      </c>
      <c r="B109" s="124">
        <v>143905.0</v>
      </c>
      <c r="C109" s="123" t="s">
        <v>5372</v>
      </c>
      <c r="D109" s="125">
        <v>28.0</v>
      </c>
      <c r="E109" s="128">
        <v>0.481986476979369</v>
      </c>
      <c r="F109" s="125">
        <v>14.5043786445776</v>
      </c>
    </row>
    <row r="110" hidden="1">
      <c r="A110" s="123" t="s">
        <v>537</v>
      </c>
      <c r="B110" s="124">
        <v>128884.0</v>
      </c>
      <c r="C110" s="123" t="s">
        <v>1071</v>
      </c>
      <c r="D110" s="125">
        <v>30.6225641025641</v>
      </c>
      <c r="E110" s="128">
        <v>0.47898626474359496</v>
      </c>
      <c r="F110" s="125">
        <v>15.9547765062056</v>
      </c>
    </row>
    <row r="111" hidden="1">
      <c r="A111" s="123" t="s">
        <v>537</v>
      </c>
      <c r="B111" s="124">
        <v>131314.0</v>
      </c>
      <c r="C111" s="123" t="s">
        <v>3110</v>
      </c>
      <c r="D111" s="125">
        <v>29.823725490196</v>
      </c>
      <c r="E111" s="128">
        <v>0.476279485574003</v>
      </c>
      <c r="F111" s="125">
        <v>15.6192968558252</v>
      </c>
    </row>
    <row r="112" hidden="1">
      <c r="A112" s="123" t="s">
        <v>537</v>
      </c>
      <c r="B112" s="124">
        <v>143550.0</v>
      </c>
      <c r="C112" s="123" t="s">
        <v>1119</v>
      </c>
      <c r="D112" s="125">
        <v>27.6466176470588</v>
      </c>
      <c r="E112" s="128">
        <v>0.461826844166082</v>
      </c>
      <c r="F112" s="125">
        <v>14.8786674672513</v>
      </c>
    </row>
    <row r="113" hidden="1">
      <c r="A113" s="123" t="s">
        <v>537</v>
      </c>
      <c r="B113" s="124">
        <v>131446.0</v>
      </c>
      <c r="C113" s="123" t="s">
        <v>5361</v>
      </c>
      <c r="D113" s="125">
        <v>28.4273770491803</v>
      </c>
      <c r="E113" s="128">
        <v>0.447619962692662</v>
      </c>
      <c r="F113" s="125">
        <v>15.702715594976</v>
      </c>
    </row>
    <row r="114" hidden="1">
      <c r="A114" s="123" t="s">
        <v>537</v>
      </c>
      <c r="B114" s="124">
        <v>547274.0</v>
      </c>
      <c r="C114" s="123" t="s">
        <v>6726</v>
      </c>
      <c r="D114" s="125">
        <v>29.7491666666666</v>
      </c>
      <c r="E114" s="128">
        <v>0.435907682444706</v>
      </c>
      <c r="F114" s="125">
        <v>16.7812763703387</v>
      </c>
    </row>
    <row r="115" hidden="1">
      <c r="A115" s="123" t="s">
        <v>537</v>
      </c>
      <c r="B115" s="124">
        <v>221086.0</v>
      </c>
      <c r="C115" s="123" t="s">
        <v>5334</v>
      </c>
      <c r="D115" s="125">
        <v>26.4285714285714</v>
      </c>
      <c r="E115" s="128">
        <v>0.403225697058485</v>
      </c>
      <c r="F115" s="125">
        <v>15.7718922920257</v>
      </c>
    </row>
    <row r="116" hidden="1">
      <c r="A116" s="123" t="s">
        <v>537</v>
      </c>
      <c r="B116" s="124">
        <v>394107.0</v>
      </c>
      <c r="C116" s="123" t="s">
        <v>5255</v>
      </c>
      <c r="D116" s="125">
        <v>25.8853846153846</v>
      </c>
      <c r="E116" s="128">
        <v>0.385610916867438</v>
      </c>
      <c r="F116" s="125">
        <v>15.9036977203798</v>
      </c>
    </row>
    <row r="117" hidden="1">
      <c r="A117" s="123" t="s">
        <v>537</v>
      </c>
      <c r="B117" s="124">
        <v>165750.0</v>
      </c>
      <c r="C117" s="123" t="s">
        <v>3100</v>
      </c>
      <c r="D117" s="125">
        <v>23.6586263736263</v>
      </c>
      <c r="E117" s="128">
        <v>0.38253483324871895</v>
      </c>
      <c r="F117" s="125">
        <v>14.6083776788974</v>
      </c>
    </row>
    <row r="118" hidden="1">
      <c r="A118" s="123" t="s">
        <v>537</v>
      </c>
      <c r="B118" s="124">
        <v>158530.0</v>
      </c>
      <c r="C118" s="123" t="s">
        <v>5461</v>
      </c>
      <c r="D118" s="125">
        <v>26.2347058823529</v>
      </c>
      <c r="E118" s="128">
        <v>0.37656521595067305</v>
      </c>
      <c r="F118" s="125">
        <v>16.3556281963623</v>
      </c>
    </row>
    <row r="119" hidden="1">
      <c r="A119" s="123" t="s">
        <v>537</v>
      </c>
      <c r="B119" s="124">
        <v>482254.0</v>
      </c>
      <c r="C119" s="123" t="s">
        <v>5417</v>
      </c>
      <c r="D119" s="125">
        <v>24.25</v>
      </c>
      <c r="E119" s="128">
        <v>0.37606189105246</v>
      </c>
      <c r="F119" s="125">
        <v>15.1304991419778</v>
      </c>
    </row>
    <row r="120" hidden="1">
      <c r="A120" s="123" t="s">
        <v>537</v>
      </c>
      <c r="B120" s="124">
        <v>408757.0</v>
      </c>
      <c r="C120" s="123" t="s">
        <v>3106</v>
      </c>
      <c r="D120" s="125">
        <v>24.5110638297872</v>
      </c>
      <c r="E120" s="128">
        <v>0.374081399569128</v>
      </c>
      <c r="F120" s="125">
        <v>15.3419307674122</v>
      </c>
    </row>
    <row r="121" hidden="1">
      <c r="A121" s="123" t="s">
        <v>537</v>
      </c>
      <c r="B121" s="124">
        <v>504483.0</v>
      </c>
      <c r="C121" s="123" t="s">
        <v>3086</v>
      </c>
      <c r="D121" s="125">
        <v>26.7328358208955</v>
      </c>
      <c r="E121" s="128">
        <v>0.372717704064076</v>
      </c>
      <c r="F121" s="125">
        <v>16.7690346306094</v>
      </c>
    </row>
    <row r="122" hidden="1">
      <c r="A122" s="123" t="s">
        <v>537</v>
      </c>
      <c r="B122" s="124">
        <v>587262.0</v>
      </c>
      <c r="C122" s="123" t="s">
        <v>5244</v>
      </c>
      <c r="D122" s="125">
        <v>24.6528846153846</v>
      </c>
      <c r="E122" s="128">
        <v>0.358768839220897</v>
      </c>
      <c r="F122" s="125">
        <v>15.8081978184763</v>
      </c>
    </row>
    <row r="123" hidden="1">
      <c r="A123" s="123" t="s">
        <v>537</v>
      </c>
      <c r="B123" s="124">
        <v>106530.0</v>
      </c>
      <c r="C123" s="123" t="s">
        <v>5268</v>
      </c>
      <c r="D123" s="125">
        <v>25.166875</v>
      </c>
      <c r="E123" s="128">
        <v>0.35354373951902796</v>
      </c>
      <c r="F123" s="125">
        <v>16.269283900492</v>
      </c>
    </row>
    <row r="124" hidden="1">
      <c r="A124" s="123" t="s">
        <v>537</v>
      </c>
      <c r="B124" s="124">
        <v>238785.0</v>
      </c>
      <c r="C124" s="123" t="s">
        <v>541</v>
      </c>
      <c r="D124" s="125">
        <v>23.0006611570247</v>
      </c>
      <c r="E124" s="128">
        <v>0.313017076060221</v>
      </c>
      <c r="F124" s="125">
        <v>15.801061454201</v>
      </c>
    </row>
    <row r="125" hidden="1">
      <c r="A125" s="123" t="s">
        <v>537</v>
      </c>
      <c r="B125" s="124">
        <v>131406.0</v>
      </c>
      <c r="C125" s="123" t="s">
        <v>5260</v>
      </c>
      <c r="D125" s="125">
        <v>19.8465384615384</v>
      </c>
      <c r="E125" s="128">
        <v>0.31125376818082395</v>
      </c>
      <c r="F125" s="125">
        <v>13.6692285800389</v>
      </c>
    </row>
    <row r="126" hidden="1">
      <c r="A126" s="123" t="s">
        <v>537</v>
      </c>
      <c r="B126" s="124">
        <v>165483.0</v>
      </c>
      <c r="C126" s="123" t="s">
        <v>5458</v>
      </c>
      <c r="D126" s="125">
        <v>22.8969852941176</v>
      </c>
      <c r="E126" s="128">
        <v>0.29076519277175195</v>
      </c>
      <c r="F126" s="125">
        <v>16.2393389511815</v>
      </c>
    </row>
    <row r="127" hidden="1">
      <c r="A127" s="123" t="s">
        <v>537</v>
      </c>
      <c r="B127" s="124">
        <v>362181.0</v>
      </c>
      <c r="C127" s="123" t="s">
        <v>5367</v>
      </c>
      <c r="D127" s="125">
        <v>22.9407843137254</v>
      </c>
      <c r="E127" s="128">
        <v>0.27820120308404905</v>
      </c>
      <c r="F127" s="125">
        <v>16.5586305179553</v>
      </c>
    </row>
    <row r="128" hidden="1">
      <c r="A128" s="123" t="s">
        <v>537</v>
      </c>
      <c r="B128" s="124">
        <v>458571.0</v>
      </c>
      <c r="C128" s="123" t="s">
        <v>5370</v>
      </c>
      <c r="D128" s="125">
        <v>21.905238095238</v>
      </c>
      <c r="E128" s="128">
        <v>0.277414462824623</v>
      </c>
      <c r="F128" s="125">
        <v>15.8284082360021</v>
      </c>
    </row>
    <row r="129" hidden="1">
      <c r="A129" s="123" t="s">
        <v>537</v>
      </c>
      <c r="B129" s="124">
        <v>523652.0</v>
      </c>
      <c r="C129" s="123" t="s">
        <v>5277</v>
      </c>
      <c r="D129" s="125">
        <v>21.7505769230769</v>
      </c>
      <c r="E129" s="128">
        <v>0.272318565830323</v>
      </c>
      <c r="F129" s="125">
        <v>15.8274910094025</v>
      </c>
    </row>
    <row r="130" hidden="1">
      <c r="A130" s="123" t="s">
        <v>537</v>
      </c>
      <c r="B130" s="124">
        <v>508009.0</v>
      </c>
      <c r="C130" s="123" t="s">
        <v>5249</v>
      </c>
      <c r="D130" s="125">
        <v>20.6923076923076</v>
      </c>
      <c r="E130" s="128">
        <v>0.25506524529587205</v>
      </c>
      <c r="F130" s="125">
        <v>15.4144191550315</v>
      </c>
    </row>
    <row r="131" hidden="1">
      <c r="A131" s="123" t="s">
        <v>537</v>
      </c>
      <c r="B131" s="124">
        <v>134518.0</v>
      </c>
      <c r="C131" s="123" t="s">
        <v>5355</v>
      </c>
      <c r="D131" s="125">
        <v>21.0845263157894</v>
      </c>
      <c r="E131" s="128">
        <v>0.235087458549205</v>
      </c>
      <c r="F131" s="125">
        <v>16.1278186094967</v>
      </c>
    </row>
    <row r="132" hidden="1">
      <c r="A132" s="123" t="s">
        <v>537</v>
      </c>
      <c r="B132" s="124">
        <v>368212.0</v>
      </c>
      <c r="C132" s="123" t="s">
        <v>5266</v>
      </c>
      <c r="D132" s="125">
        <v>20.6428571428571</v>
      </c>
      <c r="E132" s="128">
        <v>0.21829246624022802</v>
      </c>
      <c r="F132" s="125">
        <v>16.1366769468981</v>
      </c>
    </row>
    <row r="133" hidden="1">
      <c r="A133" s="123" t="s">
        <v>537</v>
      </c>
      <c r="B133" s="124">
        <v>533735.0</v>
      </c>
      <c r="C133" s="123" t="s">
        <v>6736</v>
      </c>
      <c r="D133" s="125">
        <v>19.508775510204</v>
      </c>
      <c r="E133" s="128">
        <v>0.213955815220791</v>
      </c>
      <c r="F133" s="125">
        <v>15.3347595419589</v>
      </c>
    </row>
    <row r="134" hidden="1">
      <c r="A134" s="123" t="s">
        <v>537</v>
      </c>
      <c r="B134" s="124">
        <v>162669.0</v>
      </c>
      <c r="C134" s="123" t="s">
        <v>5484</v>
      </c>
      <c r="D134" s="125">
        <v>21.3125</v>
      </c>
      <c r="E134" s="128">
        <v>0.20840054991551704</v>
      </c>
      <c r="F134" s="125">
        <v>16.8709632799255</v>
      </c>
    </row>
    <row r="135" hidden="1">
      <c r="A135" s="123" t="s">
        <v>537</v>
      </c>
      <c r="B135" s="124">
        <v>467340.0</v>
      </c>
      <c r="C135" s="123" t="s">
        <v>5382</v>
      </c>
      <c r="D135" s="125">
        <v>20.4404</v>
      </c>
      <c r="E135" s="128">
        <v>0.20623193049764</v>
      </c>
      <c r="F135" s="125">
        <v>16.224936847856</v>
      </c>
    </row>
    <row r="136" hidden="1">
      <c r="A136" s="123" t="s">
        <v>537</v>
      </c>
      <c r="B136" s="124">
        <v>165435.0</v>
      </c>
      <c r="C136" s="123" t="s">
        <v>5441</v>
      </c>
      <c r="D136" s="125">
        <v>19.0612244897959</v>
      </c>
      <c r="E136" s="128">
        <v>0.20330849397426798</v>
      </c>
      <c r="F136" s="125">
        <v>15.18591564547</v>
      </c>
    </row>
    <row r="137" hidden="1">
      <c r="A137" s="123" t="s">
        <v>537</v>
      </c>
      <c r="B137" s="124">
        <v>154820.0</v>
      </c>
      <c r="C137" s="123" t="s">
        <v>5346</v>
      </c>
      <c r="D137" s="125">
        <v>20.1609677419354</v>
      </c>
      <c r="E137" s="128">
        <v>0.20128402031592496</v>
      </c>
      <c r="F137" s="125">
        <v>16.102887101379</v>
      </c>
    </row>
    <row r="138" hidden="1">
      <c r="A138" s="123" t="s">
        <v>537</v>
      </c>
      <c r="B138" s="124">
        <v>602857.0</v>
      </c>
      <c r="C138" s="123" t="s">
        <v>6739</v>
      </c>
      <c r="D138" s="125">
        <v>19.0</v>
      </c>
      <c r="E138" s="128">
        <v>0.18282036517636602</v>
      </c>
      <c r="F138" s="125">
        <v>15.526413061649</v>
      </c>
    </row>
    <row r="139" hidden="1">
      <c r="A139" s="123" t="s">
        <v>537</v>
      </c>
      <c r="B139" s="124">
        <v>128642.0</v>
      </c>
      <c r="C139" s="123" t="s">
        <v>5445</v>
      </c>
      <c r="D139" s="125">
        <v>18.6478125</v>
      </c>
      <c r="E139" s="128">
        <v>0.16928520092475796</v>
      </c>
      <c r="F139" s="125">
        <v>15.4910138141302</v>
      </c>
    </row>
    <row r="140" hidden="1">
      <c r="A140" s="123" t="s">
        <v>537</v>
      </c>
      <c r="B140" s="124">
        <v>449461.0</v>
      </c>
      <c r="C140" s="123" t="s">
        <v>5363</v>
      </c>
      <c r="D140" s="125">
        <v>20.2411111111111</v>
      </c>
      <c r="E140" s="128">
        <v>0.16791636122683795</v>
      </c>
      <c r="F140" s="125">
        <v>16.8422973861452</v>
      </c>
    </row>
    <row r="141" hidden="1">
      <c r="A141" s="123" t="s">
        <v>537</v>
      </c>
      <c r="B141" s="124">
        <v>197625.0</v>
      </c>
      <c r="C141" s="123" t="s">
        <v>545</v>
      </c>
      <c r="D141" s="125">
        <v>17.8221518987341</v>
      </c>
      <c r="E141" s="128">
        <v>0.16215446755142504</v>
      </c>
      <c r="F141" s="125">
        <v>14.9322103469743</v>
      </c>
    </row>
    <row r="142" hidden="1">
      <c r="A142" s="123" t="s">
        <v>537</v>
      </c>
      <c r="B142" s="124">
        <v>557863.0</v>
      </c>
      <c r="C142" s="123" t="s">
        <v>6744</v>
      </c>
      <c r="D142" s="125">
        <v>20.4260655737704</v>
      </c>
      <c r="E142" s="128">
        <v>0.160556322952208</v>
      </c>
      <c r="F142" s="125">
        <v>17.1465315928652</v>
      </c>
    </row>
    <row r="143" hidden="1">
      <c r="A143" s="123" t="s">
        <v>537</v>
      </c>
      <c r="B143" s="124">
        <v>238866.0</v>
      </c>
      <c r="C143" s="123" t="s">
        <v>5404</v>
      </c>
      <c r="D143" s="125">
        <v>16.2142857142857</v>
      </c>
      <c r="E143" s="128">
        <v>0.14890262422255196</v>
      </c>
      <c r="F143" s="125">
        <v>13.7999360215343</v>
      </c>
    </row>
    <row r="144" hidden="1">
      <c r="A144" s="123" t="s">
        <v>537</v>
      </c>
      <c r="B144" s="124">
        <v>361739.0</v>
      </c>
      <c r="C144" s="123" t="s">
        <v>5475</v>
      </c>
      <c r="D144" s="125">
        <v>19.7289583333333</v>
      </c>
      <c r="E144" s="128">
        <v>0.14325804999951397</v>
      </c>
      <c r="F144" s="125">
        <v>16.9026262339783</v>
      </c>
    </row>
    <row r="145" hidden="1">
      <c r="A145" s="123" t="s">
        <v>537</v>
      </c>
      <c r="B145" s="124">
        <v>329056.0</v>
      </c>
      <c r="C145" s="123" t="s">
        <v>555</v>
      </c>
      <c r="D145" s="125">
        <v>17.2378571428571</v>
      </c>
      <c r="E145" s="128">
        <v>0.13932598191054402</v>
      </c>
      <c r="F145" s="125">
        <v>14.8361757703948</v>
      </c>
    </row>
    <row r="146" hidden="1">
      <c r="A146" s="123" t="s">
        <v>537</v>
      </c>
      <c r="B146" s="124">
        <v>295866.0</v>
      </c>
      <c r="C146" s="123" t="s">
        <v>5466</v>
      </c>
      <c r="D146" s="125">
        <v>18.0264864864864</v>
      </c>
      <c r="E146" s="128">
        <v>0.137156522306074</v>
      </c>
      <c r="F146" s="125">
        <v>15.5540362906025</v>
      </c>
    </row>
    <row r="147" hidden="1">
      <c r="A147" s="123" t="s">
        <v>537</v>
      </c>
      <c r="B147" s="124">
        <v>158388.0</v>
      </c>
      <c r="C147" s="123" t="s">
        <v>5344</v>
      </c>
      <c r="D147" s="125">
        <v>18.8703896103896</v>
      </c>
      <c r="E147" s="128">
        <v>0.13523319904542197</v>
      </c>
      <c r="F147" s="125">
        <v>16.3184864561431</v>
      </c>
    </row>
    <row r="148" hidden="1">
      <c r="A148" s="123" t="s">
        <v>537</v>
      </c>
      <c r="B148" s="124">
        <v>174319.0</v>
      </c>
      <c r="C148" s="123" t="s">
        <v>549</v>
      </c>
      <c r="D148" s="125">
        <v>17.1812865497076</v>
      </c>
      <c r="E148" s="128">
        <v>0.11816785494649995</v>
      </c>
      <c r="F148" s="125">
        <v>15.1510107729075</v>
      </c>
    </row>
    <row r="149" hidden="1">
      <c r="A149" s="123" t="s">
        <v>537</v>
      </c>
      <c r="B149" s="124">
        <v>451461.0</v>
      </c>
      <c r="C149" s="123" t="s">
        <v>5469</v>
      </c>
      <c r="D149" s="125">
        <v>18.6367441860465</v>
      </c>
      <c r="E149" s="128">
        <v>0.11262613647424202</v>
      </c>
      <c r="F149" s="125">
        <v>16.5377596919133</v>
      </c>
    </row>
    <row r="150" hidden="1">
      <c r="A150" s="123" t="s">
        <v>537</v>
      </c>
      <c r="B150" s="124">
        <v>571133.0</v>
      </c>
      <c r="C150" s="123" t="s">
        <v>1530</v>
      </c>
      <c r="D150" s="125">
        <v>15.5592</v>
      </c>
      <c r="E150" s="128">
        <v>0.102081227722708</v>
      </c>
      <c r="F150" s="125">
        <v>13.9708977616168</v>
      </c>
    </row>
    <row r="151" hidden="1">
      <c r="A151" s="123" t="s">
        <v>537</v>
      </c>
      <c r="B151" s="124">
        <v>571025.0</v>
      </c>
      <c r="C151" s="123" t="s">
        <v>5247</v>
      </c>
      <c r="D151" s="125">
        <v>17.3482264150943</v>
      </c>
      <c r="E151" s="128">
        <v>0.10085014218524202</v>
      </c>
      <c r="F151" s="125">
        <v>15.5986553144703</v>
      </c>
    </row>
    <row r="152" hidden="1">
      <c r="A152" s="123" t="s">
        <v>863</v>
      </c>
      <c r="B152" s="124">
        <v>165073.0</v>
      </c>
      <c r="C152" s="123" t="s">
        <v>4428</v>
      </c>
      <c r="D152" s="125">
        <v>37.8838461538461</v>
      </c>
      <c r="E152" s="128">
        <v>0.37790567016838505</v>
      </c>
      <c r="F152" s="125">
        <v>23.5673258845209</v>
      </c>
    </row>
    <row r="153" hidden="1">
      <c r="A153" s="123" t="s">
        <v>863</v>
      </c>
      <c r="B153" s="124">
        <v>47279.0</v>
      </c>
      <c r="C153" s="123" t="s">
        <v>3364</v>
      </c>
      <c r="D153" s="125">
        <v>36.7880303030303</v>
      </c>
      <c r="E153" s="128">
        <v>0.370937479018269</v>
      </c>
      <c r="F153" s="125">
        <v>23.1419710843765</v>
      </c>
    </row>
    <row r="154" hidden="1">
      <c r="A154" s="123" t="s">
        <v>863</v>
      </c>
      <c r="B154" s="124">
        <v>139297.0</v>
      </c>
      <c r="C154" s="123" t="s">
        <v>4421</v>
      </c>
      <c r="D154" s="125">
        <v>31.3177272727272</v>
      </c>
      <c r="E154" s="128">
        <v>0.267242286439093</v>
      </c>
      <c r="F154" s="125">
        <v>22.9483062302877</v>
      </c>
    </row>
    <row r="155" hidden="1">
      <c r="A155" s="123" t="s">
        <v>863</v>
      </c>
      <c r="B155" s="124">
        <v>55266.0</v>
      </c>
      <c r="C155" s="123" t="s">
        <v>1463</v>
      </c>
      <c r="D155" s="125">
        <v>29.8972413793103</v>
      </c>
      <c r="E155" s="128">
        <v>0.23708039067694597</v>
      </c>
      <c r="F155" s="125">
        <v>22.8091917129405</v>
      </c>
    </row>
    <row r="156" hidden="1">
      <c r="A156" s="123" t="s">
        <v>863</v>
      </c>
      <c r="B156" s="124">
        <v>48557.0</v>
      </c>
      <c r="C156" s="123" t="s">
        <v>6746</v>
      </c>
      <c r="D156" s="125">
        <v>29.0833333333333</v>
      </c>
      <c r="E156" s="128">
        <v>0.184918397884261</v>
      </c>
      <c r="F156" s="125">
        <v>23.7052899281994</v>
      </c>
    </row>
    <row r="157" hidden="1">
      <c r="A157" s="123" t="s">
        <v>863</v>
      </c>
      <c r="B157" s="124">
        <v>402487.0</v>
      </c>
      <c r="C157" s="123" t="s">
        <v>867</v>
      </c>
      <c r="D157" s="125">
        <v>26.5279057591623</v>
      </c>
      <c r="E157" s="128">
        <v>0.17258304560121795</v>
      </c>
      <c r="F157" s="125">
        <v>21.949638989824</v>
      </c>
    </row>
    <row r="158" hidden="1">
      <c r="A158" s="123" t="s">
        <v>1609</v>
      </c>
      <c r="B158" s="124">
        <v>612255.0</v>
      </c>
      <c r="C158" s="123" t="s">
        <v>1963</v>
      </c>
      <c r="D158" s="125">
        <v>18.239344262295</v>
      </c>
      <c r="E158" s="128">
        <v>0.444553699743931</v>
      </c>
      <c r="F158" s="125">
        <v>10.1309762895885</v>
      </c>
    </row>
    <row r="159" hidden="1">
      <c r="A159" s="123" t="s">
        <v>1609</v>
      </c>
      <c r="B159" s="124">
        <v>557334.0</v>
      </c>
      <c r="C159" s="123" t="s">
        <v>6749</v>
      </c>
      <c r="D159" s="125">
        <v>21.875</v>
      </c>
      <c r="E159" s="128">
        <v>0.405546979012969</v>
      </c>
      <c r="F159" s="125">
        <v>13.0036598340913</v>
      </c>
    </row>
    <row r="160" hidden="1">
      <c r="A160" s="123" t="s">
        <v>1609</v>
      </c>
      <c r="B160" s="124">
        <v>612262.0</v>
      </c>
      <c r="C160" s="123" t="s">
        <v>1611</v>
      </c>
      <c r="D160" s="125">
        <v>18.968064516129</v>
      </c>
      <c r="E160" s="128">
        <v>0.33524510347493797</v>
      </c>
      <c r="F160" s="125">
        <v>12.6091137647</v>
      </c>
    </row>
    <row r="161" hidden="1">
      <c r="A161" s="123" t="s">
        <v>1609</v>
      </c>
      <c r="B161" s="124">
        <v>612270.0</v>
      </c>
      <c r="C161" s="123" t="s">
        <v>6752</v>
      </c>
      <c r="D161" s="125">
        <v>13.225737704918</v>
      </c>
      <c r="E161" s="128">
        <v>0.30597880124006505</v>
      </c>
      <c r="F161" s="125">
        <v>9.17894233645169</v>
      </c>
    </row>
    <row r="162" hidden="1">
      <c r="A162" s="123" t="s">
        <v>1609</v>
      </c>
      <c r="B162" s="124">
        <v>612245.0</v>
      </c>
      <c r="C162" s="123" t="s">
        <v>6753</v>
      </c>
      <c r="D162" s="125">
        <v>15.6742105263157</v>
      </c>
      <c r="E162" s="128">
        <v>0.22562338084466904</v>
      </c>
      <c r="F162" s="125">
        <v>12.1377421552973</v>
      </c>
    </row>
    <row r="163" hidden="1">
      <c r="A163" s="123" t="s">
        <v>6754</v>
      </c>
      <c r="B163" s="124">
        <v>64047.0</v>
      </c>
      <c r="C163" s="123" t="s">
        <v>6755</v>
      </c>
      <c r="D163" s="125">
        <v>10.769375</v>
      </c>
      <c r="E163" s="128">
        <v>0.35533786524243605</v>
      </c>
      <c r="F163" s="125">
        <v>6.94260827750474</v>
      </c>
    </row>
    <row r="164" hidden="1">
      <c r="A164" s="123" t="s">
        <v>6754</v>
      </c>
      <c r="B164" s="124">
        <v>384700.0</v>
      </c>
      <c r="C164" s="123" t="s">
        <v>6756</v>
      </c>
      <c r="D164" s="125">
        <v>11.0421739130434</v>
      </c>
      <c r="E164" s="128">
        <v>0.295851288391352</v>
      </c>
      <c r="F164" s="125">
        <v>7.77533253422818</v>
      </c>
    </row>
    <row r="165" hidden="1">
      <c r="A165" s="123" t="s">
        <v>6754</v>
      </c>
      <c r="B165" s="124">
        <v>62674.0</v>
      </c>
      <c r="C165" s="123" t="s">
        <v>6757</v>
      </c>
      <c r="D165" s="125">
        <v>8.76923076923077</v>
      </c>
      <c r="E165" s="128">
        <v>0.125103963692067</v>
      </c>
      <c r="F165" s="125">
        <v>7.67216524146957</v>
      </c>
    </row>
    <row r="166" hidden="1">
      <c r="A166" s="123" t="s">
        <v>6754</v>
      </c>
      <c r="B166" s="124">
        <v>63979.0</v>
      </c>
      <c r="C166" s="123" t="s">
        <v>6758</v>
      </c>
      <c r="D166" s="125">
        <v>7.80494845360824</v>
      </c>
      <c r="E166" s="128">
        <v>0.08262836728353995</v>
      </c>
      <c r="F166" s="125">
        <v>7.1600383061544</v>
      </c>
    </row>
    <row r="167">
      <c r="A167" s="129" t="s">
        <v>975</v>
      </c>
      <c r="B167" s="130">
        <v>385448.0</v>
      </c>
      <c r="C167" s="129" t="s">
        <v>3499</v>
      </c>
      <c r="D167" s="131">
        <v>38.7940896358543</v>
      </c>
      <c r="E167" s="132">
        <v>0.432636764557506</v>
      </c>
      <c r="F167" s="131">
        <v>22.0103402118444</v>
      </c>
    </row>
    <row r="168">
      <c r="A168" s="129" t="s">
        <v>975</v>
      </c>
      <c r="B168" s="130">
        <v>309089.0</v>
      </c>
      <c r="C168" s="129" t="s">
        <v>1234</v>
      </c>
      <c r="D168" s="131">
        <v>38.2794188034188</v>
      </c>
      <c r="E168" s="132">
        <v>0.35364682337839404</v>
      </c>
      <c r="F168" s="131">
        <v>24.7420239428186</v>
      </c>
    </row>
    <row r="169">
      <c r="A169" s="129" t="s">
        <v>975</v>
      </c>
      <c r="B169" s="130">
        <v>172842.0</v>
      </c>
      <c r="C169" s="129" t="s">
        <v>1164</v>
      </c>
      <c r="D169" s="131">
        <v>37.1967739204064</v>
      </c>
      <c r="E169" s="132">
        <v>0.324968347357504</v>
      </c>
      <c r="F169" s="131">
        <v>25.1089997724612</v>
      </c>
    </row>
    <row r="170">
      <c r="A170" s="129" t="s">
        <v>975</v>
      </c>
      <c r="B170" s="130">
        <v>589911.0</v>
      </c>
      <c r="C170" s="129" t="s">
        <v>6759</v>
      </c>
      <c r="D170" s="131">
        <v>34.6176947040498</v>
      </c>
      <c r="E170" s="132">
        <v>0.282445683457469</v>
      </c>
      <c r="F170" s="131">
        <v>24.8400762636424</v>
      </c>
    </row>
    <row r="171">
      <c r="A171" s="129" t="s">
        <v>975</v>
      </c>
      <c r="B171" s="130">
        <v>354027.0</v>
      </c>
      <c r="C171" s="129" t="s">
        <v>1276</v>
      </c>
      <c r="D171" s="131">
        <v>34.6536509758897</v>
      </c>
      <c r="E171" s="132">
        <v>0.27889480282408496</v>
      </c>
      <c r="F171" s="131">
        <v>24.9889278198343</v>
      </c>
    </row>
    <row r="172">
      <c r="A172" s="129" t="s">
        <v>975</v>
      </c>
      <c r="B172" s="130">
        <v>116112.0</v>
      </c>
      <c r="C172" s="129" t="s">
        <v>3510</v>
      </c>
      <c r="D172" s="131">
        <v>33.0093360160965</v>
      </c>
      <c r="E172" s="132">
        <v>0.26691529760617805</v>
      </c>
      <c r="F172" s="131">
        <v>24.1986392695778</v>
      </c>
    </row>
    <row r="173">
      <c r="A173" s="129" t="s">
        <v>975</v>
      </c>
      <c r="B173" s="130">
        <v>301005.0</v>
      </c>
      <c r="C173" s="129" t="s">
        <v>979</v>
      </c>
      <c r="D173" s="131">
        <v>30.3880976863753</v>
      </c>
      <c r="E173" s="132">
        <v>0.235074772028373</v>
      </c>
      <c r="F173" s="131">
        <v>23.2446225503747</v>
      </c>
    </row>
    <row r="174">
      <c r="A174" s="129" t="s">
        <v>975</v>
      </c>
      <c r="B174" s="130">
        <v>128581.0</v>
      </c>
      <c r="C174" s="129" t="s">
        <v>1019</v>
      </c>
      <c r="D174" s="131">
        <v>31.6727763328998</v>
      </c>
      <c r="E174" s="132">
        <v>0.22965507941798102</v>
      </c>
      <c r="F174" s="131">
        <v>24.3989623687798</v>
      </c>
    </row>
    <row r="175">
      <c r="A175" s="129" t="s">
        <v>975</v>
      </c>
      <c r="B175" s="130">
        <v>156305.0</v>
      </c>
      <c r="C175" s="129" t="s">
        <v>3521</v>
      </c>
      <c r="D175" s="131">
        <v>30.3316779497098</v>
      </c>
      <c r="E175" s="132">
        <v>0.227209121104186</v>
      </c>
      <c r="F175" s="131">
        <v>23.440044061141</v>
      </c>
    </row>
    <row r="176" hidden="1">
      <c r="A176" s="123" t="s">
        <v>77</v>
      </c>
      <c r="B176" s="124">
        <v>575873.0</v>
      </c>
      <c r="C176" s="123" t="s">
        <v>2025</v>
      </c>
      <c r="D176" s="125">
        <v>32.4553254437869</v>
      </c>
      <c r="E176" s="128">
        <v>0.571602189667139</v>
      </c>
      <c r="F176" s="125">
        <v>13.9037903537587</v>
      </c>
    </row>
    <row r="177" hidden="1">
      <c r="A177" s="123" t="s">
        <v>77</v>
      </c>
      <c r="B177" s="124">
        <v>68202.0</v>
      </c>
      <c r="C177" s="123" t="s">
        <v>1701</v>
      </c>
      <c r="D177" s="125">
        <v>28.4145569620253</v>
      </c>
      <c r="E177" s="128">
        <v>0.544152220355762</v>
      </c>
      <c r="F177" s="125">
        <v>12.9527127007139</v>
      </c>
    </row>
    <row r="178" hidden="1">
      <c r="A178" s="123" t="s">
        <v>77</v>
      </c>
      <c r="B178" s="124">
        <v>594017.0</v>
      </c>
      <c r="C178" s="123" t="s">
        <v>1577</v>
      </c>
      <c r="D178" s="125">
        <v>26.9944668587896</v>
      </c>
      <c r="E178" s="128">
        <v>0.5298764909989471</v>
      </c>
      <c r="F178" s="125">
        <v>12.6907334832668</v>
      </c>
    </row>
    <row r="179" hidden="1">
      <c r="A179" s="123" t="s">
        <v>77</v>
      </c>
      <c r="B179" s="124">
        <v>110763.0</v>
      </c>
      <c r="C179" s="123" t="s">
        <v>2043</v>
      </c>
      <c r="D179" s="125">
        <v>25.0483009708737</v>
      </c>
      <c r="E179" s="128">
        <v>0.493743641306678</v>
      </c>
      <c r="F179" s="125">
        <v>12.6808616409689</v>
      </c>
    </row>
    <row r="180" hidden="1">
      <c r="A180" s="123" t="s">
        <v>77</v>
      </c>
      <c r="B180" s="124">
        <v>52577.0</v>
      </c>
      <c r="C180" s="123" t="s">
        <v>1417</v>
      </c>
      <c r="D180" s="125">
        <v>24.9062030075187</v>
      </c>
      <c r="E180" s="128">
        <v>0.47885953717040297</v>
      </c>
      <c r="F180" s="125">
        <v>12.9796301626662</v>
      </c>
    </row>
    <row r="181" hidden="1">
      <c r="A181" s="123" t="s">
        <v>77</v>
      </c>
      <c r="B181" s="124">
        <v>106869.0</v>
      </c>
      <c r="C181" s="123" t="s">
        <v>1047</v>
      </c>
      <c r="D181" s="125">
        <v>23.0717073170731</v>
      </c>
      <c r="E181" s="128">
        <v>0.47856249701222997</v>
      </c>
      <c r="F181" s="125">
        <v>12.0304534530793</v>
      </c>
    </row>
    <row r="182" hidden="1">
      <c r="A182" s="123" t="s">
        <v>77</v>
      </c>
      <c r="B182" s="124">
        <v>561122.0</v>
      </c>
      <c r="C182" s="123" t="s">
        <v>1470</v>
      </c>
      <c r="D182" s="125">
        <v>24.0979586563307</v>
      </c>
      <c r="E182" s="128">
        <v>0.47500067178443905</v>
      </c>
      <c r="F182" s="125">
        <v>12.65141210594</v>
      </c>
    </row>
    <row r="183" hidden="1">
      <c r="A183" s="123" t="s">
        <v>77</v>
      </c>
      <c r="B183" s="124">
        <v>104663.0</v>
      </c>
      <c r="C183" s="123" t="s">
        <v>2023</v>
      </c>
      <c r="D183" s="125">
        <v>24.2165217391304</v>
      </c>
      <c r="E183" s="128">
        <v>0.457409012858667</v>
      </c>
      <c r="F183" s="125">
        <v>13.1396664355643</v>
      </c>
    </row>
    <row r="184" hidden="1">
      <c r="A184" s="123" t="s">
        <v>77</v>
      </c>
      <c r="B184" s="124">
        <v>101351.0</v>
      </c>
      <c r="C184" s="123" t="s">
        <v>6595</v>
      </c>
      <c r="D184" s="125">
        <v>25.1141317365269</v>
      </c>
      <c r="E184" s="128">
        <v>0.45121565914146</v>
      </c>
      <c r="F184" s="125">
        <v>13.7822422312644</v>
      </c>
    </row>
    <row r="185" hidden="1">
      <c r="A185" s="123" t="s">
        <v>77</v>
      </c>
      <c r="B185" s="124">
        <v>59063.0</v>
      </c>
      <c r="C185" s="123" t="s">
        <v>6607</v>
      </c>
      <c r="D185" s="125">
        <v>24.8092436974789</v>
      </c>
      <c r="E185" s="128">
        <v>0.42726243743386105</v>
      </c>
      <c r="F185" s="125">
        <v>14.2091857644034</v>
      </c>
    </row>
    <row r="186" hidden="1">
      <c r="A186" s="123" t="s">
        <v>77</v>
      </c>
      <c r="B186" s="124">
        <v>52578.0</v>
      </c>
      <c r="C186" s="123" t="s">
        <v>4890</v>
      </c>
      <c r="D186" s="125">
        <v>21.5</v>
      </c>
      <c r="E186" s="128">
        <v>0.42017331521078305</v>
      </c>
      <c r="F186" s="125">
        <v>12.4662737229681</v>
      </c>
    </row>
    <row r="187" hidden="1">
      <c r="A187" s="123" t="s">
        <v>77</v>
      </c>
      <c r="B187" s="124">
        <v>62981.0</v>
      </c>
      <c r="C187" s="123" t="s">
        <v>3945</v>
      </c>
      <c r="D187" s="125">
        <v>20.9266591928251</v>
      </c>
      <c r="E187" s="128">
        <v>0.405634656584576</v>
      </c>
      <c r="F187" s="125">
        <v>12.438080977681</v>
      </c>
    </row>
    <row r="188" hidden="1">
      <c r="A188" s="123" t="s">
        <v>77</v>
      </c>
      <c r="B188" s="124">
        <v>63001.0</v>
      </c>
      <c r="C188" s="123" t="s">
        <v>6761</v>
      </c>
      <c r="D188" s="125">
        <v>23.0808771929824</v>
      </c>
      <c r="E188" s="128">
        <v>0.40379558495336</v>
      </c>
      <c r="F188" s="125">
        <v>13.7609208856054</v>
      </c>
    </row>
    <row r="189" hidden="1">
      <c r="A189" s="123" t="s">
        <v>77</v>
      </c>
      <c r="B189" s="124">
        <v>568481.0</v>
      </c>
      <c r="C189" s="123" t="s">
        <v>79</v>
      </c>
      <c r="D189" s="125">
        <v>23.5227414330218</v>
      </c>
      <c r="E189" s="128">
        <v>0.40299090840880103</v>
      </c>
      <c r="F189" s="125">
        <v>14.043290494663</v>
      </c>
    </row>
    <row r="190" hidden="1">
      <c r="A190" s="123" t="s">
        <v>77</v>
      </c>
      <c r="B190" s="124">
        <v>52576.0</v>
      </c>
      <c r="C190" s="123" t="s">
        <v>6588</v>
      </c>
      <c r="D190" s="125">
        <v>18.4049264705882</v>
      </c>
      <c r="E190" s="128">
        <v>0.361626300167905</v>
      </c>
      <c r="F190" s="125">
        <v>11.749221006167</v>
      </c>
    </row>
    <row r="191" hidden="1">
      <c r="A191" s="123" t="s">
        <v>77</v>
      </c>
      <c r="B191" s="124">
        <v>425859.0</v>
      </c>
      <c r="C191" s="123" t="s">
        <v>1321</v>
      </c>
      <c r="D191" s="125">
        <v>19.0527332242225</v>
      </c>
      <c r="E191" s="128">
        <v>0.355775020923788</v>
      </c>
      <c r="F191" s="125">
        <v>12.2742466627194</v>
      </c>
    </row>
    <row r="192" hidden="1">
      <c r="A192" s="123" t="s">
        <v>77</v>
      </c>
      <c r="B192" s="124">
        <v>104989.0</v>
      </c>
      <c r="C192" s="123" t="s">
        <v>6767</v>
      </c>
      <c r="D192" s="125">
        <v>19.203295194508</v>
      </c>
      <c r="E192" s="128">
        <v>0.33994209042660495</v>
      </c>
      <c r="F192" s="125">
        <v>12.6752868830077</v>
      </c>
    </row>
    <row r="193" hidden="1">
      <c r="A193" s="123" t="s">
        <v>77</v>
      </c>
      <c r="B193" s="124">
        <v>597728.0</v>
      </c>
      <c r="C193" s="123" t="s">
        <v>6768</v>
      </c>
      <c r="D193" s="125">
        <v>18.1465472312703</v>
      </c>
      <c r="E193" s="128">
        <v>0.33579114491542095</v>
      </c>
      <c r="F193" s="125">
        <v>12.0530973602203</v>
      </c>
    </row>
    <row r="194" hidden="1">
      <c r="A194" s="123" t="s">
        <v>77</v>
      </c>
      <c r="B194" s="124">
        <v>101277.0</v>
      </c>
      <c r="C194" s="123" t="s">
        <v>2047</v>
      </c>
      <c r="D194" s="125">
        <v>18.3774842767295</v>
      </c>
      <c r="E194" s="128">
        <v>0.33481075945722005</v>
      </c>
      <c r="F194" s="125">
        <v>12.2245048091246</v>
      </c>
    </row>
    <row r="195" hidden="1">
      <c r="A195" s="123" t="s">
        <v>77</v>
      </c>
      <c r="B195" s="124">
        <v>101275.0</v>
      </c>
      <c r="C195" s="123" t="s">
        <v>6590</v>
      </c>
      <c r="D195" s="125">
        <v>17.6399561403508</v>
      </c>
      <c r="E195" s="128">
        <v>0.31511172880763805</v>
      </c>
      <c r="F195" s="125">
        <v>12.081399064874</v>
      </c>
    </row>
    <row r="196" hidden="1">
      <c r="A196" s="123" t="s">
        <v>77</v>
      </c>
      <c r="B196" s="124">
        <v>176095.0</v>
      </c>
      <c r="C196" s="123" t="s">
        <v>6773</v>
      </c>
      <c r="D196" s="125">
        <v>17.8403271028037</v>
      </c>
      <c r="E196" s="128">
        <v>0.29933884413157996</v>
      </c>
      <c r="F196" s="125">
        <v>12.5000242089211</v>
      </c>
    </row>
    <row r="197" hidden="1">
      <c r="A197" s="123" t="s">
        <v>77</v>
      </c>
      <c r="B197" s="124">
        <v>139914.0</v>
      </c>
      <c r="C197" s="123" t="s">
        <v>1100</v>
      </c>
      <c r="D197" s="125">
        <v>17.2562683438155</v>
      </c>
      <c r="E197" s="128">
        <v>0.280720475535728</v>
      </c>
      <c r="F197" s="125">
        <v>12.4120804883675</v>
      </c>
    </row>
    <row r="198" hidden="1">
      <c r="A198" s="123" t="s">
        <v>77</v>
      </c>
      <c r="B198" s="124">
        <v>448871.0</v>
      </c>
      <c r="C198" s="123" t="s">
        <v>6556</v>
      </c>
      <c r="D198" s="125">
        <v>17.3384307692307</v>
      </c>
      <c r="E198" s="128">
        <v>0.2804010023514</v>
      </c>
      <c r="F198" s="125">
        <v>12.4767174023381</v>
      </c>
    </row>
    <row r="199" hidden="1">
      <c r="A199" s="123" t="s">
        <v>77</v>
      </c>
      <c r="B199" s="124">
        <v>59078.0</v>
      </c>
      <c r="C199" s="123" t="s">
        <v>6611</v>
      </c>
      <c r="D199" s="125">
        <v>18.8200952380952</v>
      </c>
      <c r="E199" s="128">
        <v>0.27989083008001403</v>
      </c>
      <c r="F199" s="125">
        <v>13.5525231597198</v>
      </c>
    </row>
    <row r="200" hidden="1">
      <c r="A200" s="123" t="s">
        <v>77</v>
      </c>
      <c r="B200" s="124">
        <v>432454.0</v>
      </c>
      <c r="C200" s="123" t="s">
        <v>6778</v>
      </c>
      <c r="D200" s="125">
        <v>17.7171641791044</v>
      </c>
      <c r="E200" s="128">
        <v>0.271351619758852</v>
      </c>
      <c r="F200" s="125">
        <v>12.9095829815709</v>
      </c>
    </row>
    <row r="201" hidden="1">
      <c r="A201" s="123" t="s">
        <v>77</v>
      </c>
      <c r="B201" s="124">
        <v>194185.0</v>
      </c>
      <c r="C201" s="123" t="s">
        <v>1178</v>
      </c>
      <c r="D201" s="125">
        <v>15.3685618729096</v>
      </c>
      <c r="E201" s="128">
        <v>0.270099754610168</v>
      </c>
      <c r="F201" s="125">
        <v>11.2175170823256</v>
      </c>
    </row>
    <row r="202" hidden="1">
      <c r="A202" s="123" t="s">
        <v>77</v>
      </c>
      <c r="B202" s="124">
        <v>89222.0</v>
      </c>
      <c r="C202" s="123" t="s">
        <v>1705</v>
      </c>
      <c r="D202" s="125">
        <v>16.0947085201793</v>
      </c>
      <c r="E202" s="128">
        <v>0.256055979318219</v>
      </c>
      <c r="F202" s="125">
        <v>11.9735621682035</v>
      </c>
    </row>
    <row r="203" hidden="1">
      <c r="A203" s="123" t="s">
        <v>77</v>
      </c>
      <c r="B203" s="124">
        <v>202853.0</v>
      </c>
      <c r="C203" s="123" t="s">
        <v>6621</v>
      </c>
      <c r="D203" s="125">
        <v>16.9711262135922</v>
      </c>
      <c r="E203" s="128">
        <v>0.252477825385068</v>
      </c>
      <c r="F203" s="125">
        <v>12.6862931728489</v>
      </c>
    </row>
    <row r="204" hidden="1">
      <c r="A204" s="123" t="s">
        <v>77</v>
      </c>
      <c r="B204" s="124">
        <v>67198.0</v>
      </c>
      <c r="C204" s="123" t="s">
        <v>6609</v>
      </c>
      <c r="D204" s="125">
        <v>16.0293640054127</v>
      </c>
      <c r="E204" s="128">
        <v>0.23626486982510397</v>
      </c>
      <c r="F204" s="125">
        <v>12.2421884052946</v>
      </c>
    </row>
    <row r="205" hidden="1">
      <c r="A205" s="123" t="s">
        <v>77</v>
      </c>
      <c r="B205" s="124">
        <v>101354.0</v>
      </c>
      <c r="C205" s="123" t="s">
        <v>1038</v>
      </c>
      <c r="D205" s="125">
        <v>16.5524369747899</v>
      </c>
      <c r="E205" s="128">
        <v>0.23480153635675605</v>
      </c>
      <c r="F205" s="125">
        <v>12.6658993426608</v>
      </c>
    </row>
    <row r="206" hidden="1">
      <c r="A206" s="123" t="s">
        <v>77</v>
      </c>
      <c r="B206" s="124">
        <v>569836.0</v>
      </c>
      <c r="C206" s="123" t="s">
        <v>6537</v>
      </c>
      <c r="D206" s="125">
        <v>17.8961910112359</v>
      </c>
      <c r="E206" s="128">
        <v>0.22595874707946395</v>
      </c>
      <c r="F206" s="125">
        <v>13.8523901128423</v>
      </c>
    </row>
    <row r="207" hidden="1">
      <c r="A207" s="123" t="s">
        <v>3955</v>
      </c>
      <c r="B207" s="124">
        <v>399187.0</v>
      </c>
      <c r="C207" s="123" t="s">
        <v>6787</v>
      </c>
      <c r="D207" s="125">
        <v>15.8557142857142</v>
      </c>
      <c r="E207" s="128">
        <v>0.5574936854821</v>
      </c>
      <c r="F207" s="125">
        <v>7.01625369262025</v>
      </c>
    </row>
    <row r="208" hidden="1">
      <c r="A208" s="123" t="s">
        <v>3955</v>
      </c>
      <c r="B208" s="124">
        <v>493220.0</v>
      </c>
      <c r="C208" s="123" t="s">
        <v>6782</v>
      </c>
      <c r="D208" s="125">
        <v>13.75</v>
      </c>
      <c r="E208" s="128">
        <v>0.508217554276439</v>
      </c>
      <c r="F208" s="125">
        <v>6.76200862869896</v>
      </c>
    </row>
    <row r="209" hidden="1">
      <c r="A209" s="123" t="s">
        <v>3955</v>
      </c>
      <c r="B209" s="124">
        <v>596888.0</v>
      </c>
      <c r="C209" s="123" t="s">
        <v>6780</v>
      </c>
      <c r="D209" s="125">
        <v>15.4285714285714</v>
      </c>
      <c r="E209" s="128">
        <v>0.497797116621955</v>
      </c>
      <c r="F209" s="125">
        <v>7.7482730578327</v>
      </c>
    </row>
    <row r="210" hidden="1">
      <c r="A210" s="123" t="s">
        <v>3955</v>
      </c>
      <c r="B210" s="124">
        <v>588997.0</v>
      </c>
      <c r="C210" s="123" t="s">
        <v>6775</v>
      </c>
      <c r="D210" s="125">
        <v>11.625</v>
      </c>
      <c r="E210" s="128">
        <v>0.40514496450969195</v>
      </c>
      <c r="F210" s="125">
        <v>6.91518978757484</v>
      </c>
    </row>
    <row r="211" hidden="1">
      <c r="A211" s="123" t="s">
        <v>3955</v>
      </c>
      <c r="B211" s="124">
        <v>379667.0</v>
      </c>
      <c r="C211" s="123" t="s">
        <v>6784</v>
      </c>
      <c r="D211" s="125">
        <v>12.0014285714285</v>
      </c>
      <c r="E211" s="128">
        <v>0.375097896295837</v>
      </c>
      <c r="F211" s="125">
        <v>7.49971796174096</v>
      </c>
    </row>
    <row r="212" hidden="1">
      <c r="A212" s="123" t="s">
        <v>3955</v>
      </c>
      <c r="B212" s="124">
        <v>377084.0</v>
      </c>
      <c r="C212" s="123" t="s">
        <v>6791</v>
      </c>
      <c r="D212" s="125">
        <v>10.8804</v>
      </c>
      <c r="E212" s="128">
        <v>0.37343532305816796</v>
      </c>
      <c r="F212" s="125">
        <v>6.81727431099791</v>
      </c>
    </row>
    <row r="213" hidden="1">
      <c r="A213" s="123" t="s">
        <v>3955</v>
      </c>
      <c r="B213" s="124">
        <v>582429.0</v>
      </c>
      <c r="C213" s="123" t="s">
        <v>6786</v>
      </c>
      <c r="D213" s="125">
        <v>12.398</v>
      </c>
      <c r="E213" s="128">
        <v>0.36603101355741796</v>
      </c>
      <c r="F213" s="125">
        <v>7.85994749391513</v>
      </c>
    </row>
    <row r="214" hidden="1">
      <c r="A214" s="123" t="s">
        <v>3955</v>
      </c>
      <c r="B214" s="124">
        <v>449222.0</v>
      </c>
      <c r="C214" s="123" t="s">
        <v>6790</v>
      </c>
      <c r="D214" s="125">
        <v>12.5</v>
      </c>
      <c r="E214" s="128">
        <v>0.36481379310344897</v>
      </c>
      <c r="F214" s="125">
        <v>7.93982758620689</v>
      </c>
    </row>
    <row r="215" hidden="1">
      <c r="A215" s="123" t="s">
        <v>3955</v>
      </c>
      <c r="B215" s="124">
        <v>509206.0</v>
      </c>
      <c r="C215" s="123" t="s">
        <v>6777</v>
      </c>
      <c r="D215" s="125">
        <v>9.25418181818181</v>
      </c>
      <c r="E215" s="128">
        <v>0.30869490218085005</v>
      </c>
      <c r="F215" s="125">
        <v>6.39746306705438</v>
      </c>
    </row>
    <row r="216" hidden="1">
      <c r="A216" s="123" t="s">
        <v>3926</v>
      </c>
      <c r="B216" s="124">
        <v>258872.0</v>
      </c>
      <c r="C216" s="123" t="s">
        <v>3932</v>
      </c>
      <c r="D216" s="125">
        <v>20.2227777777777</v>
      </c>
      <c r="E216" s="128">
        <v>0.46526102689981597</v>
      </c>
      <c r="F216" s="125">
        <v>10.8139074221221</v>
      </c>
    </row>
    <row r="217" hidden="1">
      <c r="A217" s="123" t="s">
        <v>3926</v>
      </c>
      <c r="B217" s="124">
        <v>400181.0</v>
      </c>
      <c r="C217" s="123" t="s">
        <v>6763</v>
      </c>
      <c r="D217" s="125">
        <v>13.0404918032786</v>
      </c>
      <c r="E217" s="128">
        <v>0.218849734659039</v>
      </c>
      <c r="F217" s="125">
        <v>10.1865836323077</v>
      </c>
    </row>
    <row r="218" hidden="1">
      <c r="A218" s="123" t="s">
        <v>6764</v>
      </c>
      <c r="B218" s="124">
        <v>583100.0</v>
      </c>
      <c r="C218" s="123" t="s">
        <v>6770</v>
      </c>
      <c r="D218" s="125">
        <v>13.0</v>
      </c>
      <c r="E218" s="128">
        <v>0.544225218335225</v>
      </c>
      <c r="F218" s="125">
        <v>5.92507216164207</v>
      </c>
    </row>
    <row r="219" hidden="1">
      <c r="A219" s="123" t="s">
        <v>6764</v>
      </c>
      <c r="B219" s="124">
        <v>583511.0</v>
      </c>
      <c r="C219" s="123" t="s">
        <v>6772</v>
      </c>
      <c r="D219" s="125">
        <v>13.0</v>
      </c>
      <c r="E219" s="128">
        <v>0.5289209347224251</v>
      </c>
      <c r="F219" s="125">
        <v>6.12402784860848</v>
      </c>
    </row>
    <row r="220" hidden="1">
      <c r="A220" s="123" t="s">
        <v>6764</v>
      </c>
      <c r="B220" s="124">
        <v>227203.0</v>
      </c>
      <c r="C220" s="123" t="s">
        <v>6766</v>
      </c>
      <c r="D220" s="125">
        <v>6.77666666666666</v>
      </c>
      <c r="E220" s="128">
        <v>0.185648637926475</v>
      </c>
      <c r="F220" s="125">
        <v>5.51858773031825</v>
      </c>
    </row>
    <row r="221" hidden="1">
      <c r="A221" s="123" t="s">
        <v>1028</v>
      </c>
      <c r="B221" s="124">
        <v>484237.0</v>
      </c>
      <c r="C221" s="123" t="s">
        <v>2050</v>
      </c>
      <c r="D221" s="125">
        <v>39.5</v>
      </c>
      <c r="E221" s="128">
        <v>0.667129446265601</v>
      </c>
      <c r="F221" s="125">
        <v>13.1483868725087</v>
      </c>
    </row>
    <row r="222" hidden="1">
      <c r="A222" s="123" t="s">
        <v>1028</v>
      </c>
      <c r="B222" s="124">
        <v>198522.0</v>
      </c>
      <c r="C222" s="123" t="s">
        <v>4506</v>
      </c>
      <c r="D222" s="125">
        <v>42.0</v>
      </c>
      <c r="E222" s="128">
        <v>0.576535698970841</v>
      </c>
      <c r="F222" s="125">
        <v>17.7855006432247</v>
      </c>
    </row>
    <row r="223" hidden="1">
      <c r="A223" s="123" t="s">
        <v>1028</v>
      </c>
      <c r="B223" s="124">
        <v>87855.0</v>
      </c>
      <c r="C223" s="123" t="s">
        <v>4555</v>
      </c>
      <c r="D223" s="125">
        <v>41.5</v>
      </c>
      <c r="E223" s="128">
        <v>0.5708461594176659</v>
      </c>
      <c r="F223" s="125">
        <v>17.8098843841668</v>
      </c>
    </row>
    <row r="224" hidden="1">
      <c r="A224" s="123" t="s">
        <v>1028</v>
      </c>
      <c r="B224" s="124">
        <v>582440.0</v>
      </c>
      <c r="C224" s="123" t="s">
        <v>5934</v>
      </c>
      <c r="D224" s="125">
        <v>39.9993333333333</v>
      </c>
      <c r="E224" s="128">
        <v>0.5213863538329571</v>
      </c>
      <c r="F224" s="125">
        <v>19.1442267709176</v>
      </c>
    </row>
    <row r="225" hidden="1">
      <c r="A225" s="123" t="s">
        <v>1028</v>
      </c>
      <c r="B225" s="124">
        <v>87600.0</v>
      </c>
      <c r="C225" s="123" t="s">
        <v>4547</v>
      </c>
      <c r="D225" s="125">
        <v>39.33</v>
      </c>
      <c r="E225" s="128">
        <v>0.517711063538835</v>
      </c>
      <c r="F225" s="125">
        <v>18.9684238710176</v>
      </c>
    </row>
    <row r="226" hidden="1">
      <c r="A226" s="123" t="s">
        <v>1028</v>
      </c>
      <c r="B226" s="124">
        <v>188243.0</v>
      </c>
      <c r="C226" s="123" t="s">
        <v>4530</v>
      </c>
      <c r="D226" s="125">
        <v>39.1442857142857</v>
      </c>
      <c r="E226" s="128">
        <v>0.5012510574539459</v>
      </c>
      <c r="F226" s="125">
        <v>19.5231711067206</v>
      </c>
    </row>
    <row r="227" hidden="1">
      <c r="A227" s="123" t="s">
        <v>1028</v>
      </c>
      <c r="B227" s="124">
        <v>509893.0</v>
      </c>
      <c r="C227" s="123" t="s">
        <v>4534</v>
      </c>
      <c r="D227" s="125">
        <v>41.25</v>
      </c>
      <c r="E227" s="128">
        <v>0.48934760547357303</v>
      </c>
      <c r="F227" s="125">
        <v>21.0644112742151</v>
      </c>
    </row>
    <row r="228" hidden="1">
      <c r="A228" s="123" t="s">
        <v>1028</v>
      </c>
      <c r="B228" s="124">
        <v>188363.0</v>
      </c>
      <c r="C228" s="123" t="s">
        <v>4498</v>
      </c>
      <c r="D228" s="125">
        <v>33.2857142857142</v>
      </c>
      <c r="E228" s="128">
        <v>0.45116104197364004</v>
      </c>
      <c r="F228" s="125">
        <v>18.2684967457345</v>
      </c>
    </row>
    <row r="229" hidden="1">
      <c r="A229" s="123" t="s">
        <v>1028</v>
      </c>
      <c r="B229" s="124">
        <v>67488.0</v>
      </c>
      <c r="C229" s="123" t="s">
        <v>4567</v>
      </c>
      <c r="D229" s="125">
        <v>35.4016666666666</v>
      </c>
      <c r="E229" s="128">
        <v>0.42455500979694705</v>
      </c>
      <c r="F229" s="125">
        <v>20.3717117281717</v>
      </c>
    </row>
    <row r="230" hidden="1">
      <c r="A230" s="123" t="s">
        <v>1028</v>
      </c>
      <c r="B230" s="124">
        <v>484593.0</v>
      </c>
      <c r="C230" s="123" t="s">
        <v>6794</v>
      </c>
      <c r="D230" s="125">
        <v>30.8241176470588</v>
      </c>
      <c r="E230" s="128">
        <v>0.41986941910291</v>
      </c>
      <c r="F230" s="125">
        <v>17.8820132762284</v>
      </c>
    </row>
    <row r="231" hidden="1">
      <c r="A231" s="123" t="s">
        <v>1028</v>
      </c>
      <c r="B231" s="124">
        <v>189182.0</v>
      </c>
      <c r="C231" s="123" t="s">
        <v>6623</v>
      </c>
      <c r="D231" s="125">
        <v>34.9772727272727</v>
      </c>
      <c r="E231" s="128">
        <v>0.414869112274319</v>
      </c>
      <c r="F231" s="125">
        <v>20.4662826411323</v>
      </c>
    </row>
    <row r="232" hidden="1">
      <c r="A232" s="123" t="s">
        <v>1028</v>
      </c>
      <c r="B232" s="124">
        <v>133189.0</v>
      </c>
      <c r="C232" s="123" t="s">
        <v>4543</v>
      </c>
      <c r="D232" s="125">
        <v>35.311875</v>
      </c>
      <c r="E232" s="128">
        <v>0.403424204533513</v>
      </c>
      <c r="F232" s="125">
        <v>21.0662099175381</v>
      </c>
    </row>
    <row r="233" hidden="1">
      <c r="A233" s="123" t="s">
        <v>1028</v>
      </c>
      <c r="B233" s="124">
        <v>188225.0</v>
      </c>
      <c r="C233" s="123" t="s">
        <v>4520</v>
      </c>
      <c r="D233" s="125">
        <v>33.7142857142857</v>
      </c>
      <c r="E233" s="128">
        <v>0.39317656647726995</v>
      </c>
      <c r="F233" s="125">
        <v>20.4586186159092</v>
      </c>
    </row>
    <row r="234" hidden="1">
      <c r="A234" s="123" t="s">
        <v>1028</v>
      </c>
      <c r="B234" s="124">
        <v>601027.0</v>
      </c>
      <c r="C234" s="123" t="s">
        <v>1599</v>
      </c>
      <c r="D234" s="125">
        <v>28.1926923076923</v>
      </c>
      <c r="E234" s="128">
        <v>0.38582845503805496</v>
      </c>
      <c r="F234" s="125">
        <v>17.3151493912521</v>
      </c>
    </row>
    <row r="235" hidden="1">
      <c r="A235" s="123" t="s">
        <v>1028</v>
      </c>
      <c r="B235" s="124">
        <v>88667.0</v>
      </c>
      <c r="C235" s="123" t="s">
        <v>6798</v>
      </c>
      <c r="D235" s="125">
        <v>32.3678947368421</v>
      </c>
      <c r="E235" s="128">
        <v>0.366388577031711</v>
      </c>
      <c r="F235" s="125">
        <v>20.5086678426983</v>
      </c>
    </row>
    <row r="236" hidden="1">
      <c r="A236" s="123" t="s">
        <v>1028</v>
      </c>
      <c r="B236" s="124">
        <v>183636.0</v>
      </c>
      <c r="C236" s="123" t="s">
        <v>1174</v>
      </c>
      <c r="D236" s="125">
        <v>31.3531372549019</v>
      </c>
      <c r="E236" s="128">
        <v>0.363299755543776</v>
      </c>
      <c r="F236" s="125">
        <v>19.9625501546656</v>
      </c>
    </row>
    <row r="237" hidden="1">
      <c r="A237" s="123" t="s">
        <v>1028</v>
      </c>
      <c r="B237" s="124">
        <v>301940.0</v>
      </c>
      <c r="C237" s="123" t="s">
        <v>4526</v>
      </c>
      <c r="D237" s="125">
        <v>32.2992</v>
      </c>
      <c r="E237" s="128">
        <v>0.34605463767037903</v>
      </c>
      <c r="F237" s="125">
        <v>21.1219120469569</v>
      </c>
    </row>
    <row r="238" hidden="1">
      <c r="A238" s="123" t="s">
        <v>1028</v>
      </c>
      <c r="B238" s="124">
        <v>189791.0</v>
      </c>
      <c r="C238" s="123" t="s">
        <v>1967</v>
      </c>
      <c r="D238" s="125">
        <v>30.0381538461538</v>
      </c>
      <c r="E238" s="128">
        <v>0.325363245909428</v>
      </c>
      <c r="F238" s="125">
        <v>20.2648426096424</v>
      </c>
    </row>
    <row r="239">
      <c r="A239" s="133" t="s">
        <v>1354</v>
      </c>
      <c r="B239" s="134">
        <v>491955.0</v>
      </c>
      <c r="C239" s="133" t="s">
        <v>1870</v>
      </c>
      <c r="D239" s="135">
        <v>38.6876978417266</v>
      </c>
      <c r="E239" s="136">
        <v>0.40393340791407895</v>
      </c>
      <c r="F239" s="135">
        <v>23.0604442081678</v>
      </c>
    </row>
    <row r="240">
      <c r="A240" s="133" t="s">
        <v>1354</v>
      </c>
      <c r="B240" s="134">
        <v>473475.0</v>
      </c>
      <c r="C240" s="133" t="s">
        <v>1776</v>
      </c>
      <c r="D240" s="135">
        <v>35.7732791878172</v>
      </c>
      <c r="E240" s="136">
        <v>0.3703189484725</v>
      </c>
      <c r="F240" s="135">
        <v>22.5257560555716</v>
      </c>
    </row>
    <row r="241">
      <c r="A241" s="133" t="s">
        <v>1354</v>
      </c>
      <c r="B241" s="134">
        <v>488934.0</v>
      </c>
      <c r="C241" s="133" t="s">
        <v>3969</v>
      </c>
      <c r="D241" s="135">
        <v>34.7931292517006</v>
      </c>
      <c r="E241" s="136">
        <v>0.355636126907095</v>
      </c>
      <c r="F241" s="135">
        <v>22.4194355216479</v>
      </c>
    </row>
    <row r="242">
      <c r="A242" s="133" t="s">
        <v>1354</v>
      </c>
      <c r="B242" s="134">
        <v>576078.0</v>
      </c>
      <c r="C242" s="133" t="s">
        <v>1859</v>
      </c>
      <c r="D242" s="135">
        <v>37.5739125799573</v>
      </c>
      <c r="E242" s="136">
        <v>0.3517196452457</v>
      </c>
      <c r="F242" s="135">
        <v>24.3584293768418</v>
      </c>
    </row>
    <row r="243">
      <c r="A243" s="133" t="s">
        <v>1354</v>
      </c>
      <c r="B243" s="134">
        <v>360153.0</v>
      </c>
      <c r="C243" s="133" t="s">
        <v>1772</v>
      </c>
      <c r="D243" s="135">
        <v>34.4680089820359</v>
      </c>
      <c r="E243" s="136">
        <v>0.32190448435832797</v>
      </c>
      <c r="F243" s="135">
        <v>23.3726023238154</v>
      </c>
    </row>
    <row r="244">
      <c r="A244" s="133" t="s">
        <v>1354</v>
      </c>
      <c r="B244" s="134">
        <v>549537.0</v>
      </c>
      <c r="C244" s="133" t="s">
        <v>6734</v>
      </c>
      <c r="D244" s="135">
        <v>36.3562293577981</v>
      </c>
      <c r="E244" s="136">
        <v>0.317252060229938</v>
      </c>
      <c r="F244" s="135">
        <v>24.8221406918445</v>
      </c>
    </row>
    <row r="245">
      <c r="A245" s="133" t="s">
        <v>1354</v>
      </c>
      <c r="B245" s="134">
        <v>527589.0</v>
      </c>
      <c r="C245" s="133" t="s">
        <v>2329</v>
      </c>
      <c r="D245" s="135">
        <v>33.5700804828973</v>
      </c>
      <c r="E245" s="136">
        <v>0.31413251721716795</v>
      </c>
      <c r="F245" s="135">
        <v>23.0246265976219</v>
      </c>
    </row>
    <row r="246">
      <c r="A246" s="133" t="s">
        <v>1354</v>
      </c>
      <c r="B246" s="134">
        <v>191553.0</v>
      </c>
      <c r="C246" s="133" t="s">
        <v>2089</v>
      </c>
      <c r="D246" s="135">
        <v>32.6144901065449</v>
      </c>
      <c r="E246" s="136">
        <v>0.299774778988948</v>
      </c>
      <c r="F246" s="135">
        <v>22.8374885430181</v>
      </c>
    </row>
    <row r="247" hidden="1">
      <c r="A247" s="123" t="s">
        <v>363</v>
      </c>
      <c r="B247" s="124">
        <v>234683.0</v>
      </c>
      <c r="C247" s="123" t="s">
        <v>6751</v>
      </c>
      <c r="D247" s="125">
        <v>18.4271428571428</v>
      </c>
      <c r="E247" s="128">
        <v>0.39840782003671005</v>
      </c>
      <c r="F247" s="125">
        <v>11.0856250419235</v>
      </c>
    </row>
    <row r="248" hidden="1">
      <c r="A248" s="123" t="s">
        <v>363</v>
      </c>
      <c r="B248" s="124">
        <v>375090.0</v>
      </c>
      <c r="C248" s="123" t="s">
        <v>365</v>
      </c>
      <c r="D248" s="125">
        <v>17.508</v>
      </c>
      <c r="E248" s="128">
        <v>0.289948820182351</v>
      </c>
      <c r="F248" s="125">
        <v>12.4315760562474</v>
      </c>
    </row>
    <row r="249" hidden="1">
      <c r="A249" s="123" t="s">
        <v>363</v>
      </c>
      <c r="B249" s="124">
        <v>591653.0</v>
      </c>
      <c r="C249" s="123" t="s">
        <v>6748</v>
      </c>
      <c r="D249" s="125">
        <v>15.000909090909</v>
      </c>
      <c r="E249" s="128">
        <v>0.09500945687199402</v>
      </c>
      <c r="F249" s="125">
        <v>13.5756808655956</v>
      </c>
    </row>
    <row r="250" hidden="1">
      <c r="A250" s="123" t="s">
        <v>698</v>
      </c>
      <c r="B250" s="124">
        <v>397664.0</v>
      </c>
      <c r="C250" s="123" t="s">
        <v>700</v>
      </c>
      <c r="D250" s="125">
        <v>21.6859580838323</v>
      </c>
      <c r="E250" s="128">
        <v>0.32576059859069895</v>
      </c>
      <c r="F250" s="125">
        <v>14.6215273974303</v>
      </c>
    </row>
    <row r="251" hidden="1">
      <c r="A251" s="123" t="s">
        <v>698</v>
      </c>
      <c r="B251" s="124">
        <v>277867.0</v>
      </c>
      <c r="C251" s="123" t="s">
        <v>6800</v>
      </c>
      <c r="D251" s="125">
        <v>15.0534916864608</v>
      </c>
      <c r="E251" s="128">
        <v>0.08652965036211702</v>
      </c>
      <c r="F251" s="125">
        <v>13.7509183141023</v>
      </c>
    </row>
    <row r="252" hidden="1">
      <c r="A252" s="123" t="s">
        <v>6801</v>
      </c>
      <c r="B252" s="124">
        <v>375471.0</v>
      </c>
      <c r="C252" s="123" t="s">
        <v>6802</v>
      </c>
      <c r="D252" s="125">
        <v>17.5613749999999</v>
      </c>
      <c r="E252" s="128">
        <v>0.17839363348605097</v>
      </c>
      <c r="F252" s="125">
        <v>14.4285375047389</v>
      </c>
    </row>
    <row r="253" hidden="1">
      <c r="A253" s="123" t="s">
        <v>6801</v>
      </c>
      <c r="B253" s="124">
        <v>322674.0</v>
      </c>
      <c r="C253" s="123" t="s">
        <v>6803</v>
      </c>
      <c r="D253" s="125">
        <v>16.4002222222222</v>
      </c>
      <c r="E253" s="128">
        <v>0.16553281032507805</v>
      </c>
      <c r="F253" s="125">
        <v>13.6854473478219</v>
      </c>
    </row>
    <row r="254" hidden="1">
      <c r="A254" s="123" t="s">
        <v>3771</v>
      </c>
      <c r="B254" s="124">
        <v>590655.0</v>
      </c>
      <c r="C254" s="123" t="s">
        <v>6804</v>
      </c>
      <c r="D254" s="125">
        <v>16.4995</v>
      </c>
      <c r="E254" s="128">
        <v>0.405989843251483</v>
      </c>
      <c r="F254" s="125">
        <v>9.80087058127215</v>
      </c>
    </row>
    <row r="255" hidden="1">
      <c r="A255" s="123" t="s">
        <v>3771</v>
      </c>
      <c r="B255" s="124">
        <v>371918.0</v>
      </c>
      <c r="C255" s="123" t="s">
        <v>3773</v>
      </c>
      <c r="D255" s="125">
        <v>13.8108898305084</v>
      </c>
      <c r="E255" s="128">
        <v>0.300258533613605</v>
      </c>
      <c r="F255" s="125">
        <v>9.66405230210095</v>
      </c>
    </row>
    <row r="256" hidden="1">
      <c r="A256" s="123" t="s">
        <v>3771</v>
      </c>
      <c r="B256" s="124">
        <v>233776.0</v>
      </c>
      <c r="C256" s="123" t="s">
        <v>6805</v>
      </c>
      <c r="D256" s="125">
        <v>10.933768115942</v>
      </c>
      <c r="E256" s="128">
        <v>0.13546523444174696</v>
      </c>
      <c r="F256" s="125">
        <v>9.45262265478424</v>
      </c>
    </row>
    <row r="257" hidden="1">
      <c r="A257" s="123" t="s">
        <v>1730</v>
      </c>
      <c r="B257" s="124">
        <v>491701.0</v>
      </c>
      <c r="C257" s="123" t="s">
        <v>3825</v>
      </c>
      <c r="D257" s="125">
        <v>26.4666257668711</v>
      </c>
      <c r="E257" s="128">
        <v>0.31228353434493805</v>
      </c>
      <c r="F257" s="125">
        <v>18.2015343302078</v>
      </c>
    </row>
    <row r="258" hidden="1">
      <c r="A258" s="123" t="s">
        <v>1730</v>
      </c>
      <c r="B258" s="124">
        <v>524319.0</v>
      </c>
      <c r="C258" s="123" t="s">
        <v>6806</v>
      </c>
      <c r="D258" s="125">
        <v>25.588426395939</v>
      </c>
      <c r="E258" s="128">
        <v>0.29126355798819503</v>
      </c>
      <c r="F258" s="125">
        <v>18.1354502805388</v>
      </c>
    </row>
    <row r="259" hidden="1">
      <c r="A259" s="123" t="s">
        <v>1730</v>
      </c>
      <c r="B259" s="124">
        <v>404203.0</v>
      </c>
      <c r="C259" s="123" t="s">
        <v>3818</v>
      </c>
      <c r="D259" s="125">
        <v>23.1285558583106</v>
      </c>
      <c r="E259" s="128">
        <v>0.26050948373504</v>
      </c>
      <c r="F259" s="125">
        <v>17.103347712125</v>
      </c>
    </row>
    <row r="260" hidden="1">
      <c r="A260" s="123" t="s">
        <v>1730</v>
      </c>
      <c r="B260" s="124">
        <v>330162.0</v>
      </c>
      <c r="C260" s="123" t="s">
        <v>3832</v>
      </c>
      <c r="D260" s="125">
        <v>22.4443333333333</v>
      </c>
      <c r="E260" s="128">
        <v>0.23292746291322297</v>
      </c>
      <c r="F260" s="125">
        <v>17.2164317132213</v>
      </c>
    </row>
    <row r="261" hidden="1">
      <c r="A261" s="123" t="s">
        <v>1730</v>
      </c>
      <c r="B261" s="124">
        <v>587937.0</v>
      </c>
      <c r="C261" s="123" t="s">
        <v>6807</v>
      </c>
      <c r="D261" s="125">
        <v>18.174387755102</v>
      </c>
      <c r="E261" s="128">
        <v>0.04756990540989103</v>
      </c>
      <c r="F261" s="125">
        <v>17.3098338487091</v>
      </c>
    </row>
    <row r="262" hidden="1">
      <c r="A262" s="123" t="s">
        <v>1730</v>
      </c>
      <c r="B262" s="124">
        <v>539858.0</v>
      </c>
      <c r="C262" s="123" t="s">
        <v>6808</v>
      </c>
      <c r="D262" s="125">
        <v>18.0560344827586</v>
      </c>
      <c r="E262" s="128">
        <v>0.04332275641897698</v>
      </c>
      <c r="F262" s="125">
        <v>17.2737972989694</v>
      </c>
    </row>
    <row r="263" hidden="1">
      <c r="A263" s="123" t="s">
        <v>4130</v>
      </c>
      <c r="B263" s="124">
        <v>591225.0</v>
      </c>
      <c r="C263" s="123" t="s">
        <v>4141</v>
      </c>
      <c r="D263" s="125">
        <v>24.1479629629629</v>
      </c>
      <c r="E263" s="128">
        <v>0.5367169317495539</v>
      </c>
      <c r="F263" s="125">
        <v>11.1873423734796</v>
      </c>
    </row>
    <row r="264" hidden="1">
      <c r="A264" s="123" t="s">
        <v>4130</v>
      </c>
      <c r="B264" s="124">
        <v>550354.0</v>
      </c>
      <c r="C264" s="123" t="s">
        <v>4133</v>
      </c>
      <c r="D264" s="125">
        <v>19.1672222222222</v>
      </c>
      <c r="E264" s="128">
        <v>0.51053040834415</v>
      </c>
      <c r="F264" s="125">
        <v>9.38177243428804</v>
      </c>
    </row>
    <row r="265" hidden="1">
      <c r="A265" s="123" t="s">
        <v>4130</v>
      </c>
      <c r="B265" s="124">
        <v>615501.0</v>
      </c>
      <c r="C265" s="123" t="s">
        <v>6809</v>
      </c>
      <c r="D265" s="125">
        <v>13.0</v>
      </c>
      <c r="E265" s="128">
        <v>0.379018001444167</v>
      </c>
      <c r="F265" s="125">
        <v>8.07276598122583</v>
      </c>
    </row>
    <row r="266" hidden="1">
      <c r="A266" s="123" t="s">
        <v>4130</v>
      </c>
      <c r="B266" s="124">
        <v>598516.0</v>
      </c>
      <c r="C266" s="123" t="s">
        <v>6810</v>
      </c>
      <c r="D266" s="125">
        <v>9.60413793103448</v>
      </c>
      <c r="E266" s="128">
        <v>0.16446662052649896</v>
      </c>
      <c r="F266" s="125">
        <v>8.02457782244688</v>
      </c>
    </row>
    <row r="267" hidden="1">
      <c r="A267" s="123" t="s">
        <v>4130</v>
      </c>
      <c r="B267" s="124">
        <v>605481.0</v>
      </c>
      <c r="C267" s="123" t="s">
        <v>6811</v>
      </c>
      <c r="D267" s="125">
        <v>9.55555555555555</v>
      </c>
      <c r="E267" s="128">
        <v>0.02567595449647797</v>
      </c>
      <c r="F267" s="125">
        <v>9.31020754592254</v>
      </c>
    </row>
    <row r="268" hidden="1">
      <c r="A268" s="123" t="s">
        <v>4130</v>
      </c>
      <c r="B268" s="124">
        <v>591143.0</v>
      </c>
      <c r="C268" s="123" t="s">
        <v>6812</v>
      </c>
      <c r="D268" s="125">
        <v>10.6306849315068</v>
      </c>
      <c r="E268" s="128">
        <v>0.020933455136952994</v>
      </c>
      <c r="F268" s="125">
        <v>10.408147965418</v>
      </c>
    </row>
    <row r="269" hidden="1">
      <c r="A269" s="123" t="s">
        <v>6814</v>
      </c>
      <c r="B269" s="124">
        <v>478709.0</v>
      </c>
      <c r="C269" s="123" t="s">
        <v>6816</v>
      </c>
      <c r="D269" s="125">
        <v>6.39921212121212</v>
      </c>
      <c r="E269" s="128">
        <v>0.33288322031225404</v>
      </c>
      <c r="F269" s="125">
        <v>4.26902178284182</v>
      </c>
    </row>
    <row r="270" hidden="1">
      <c r="A270" s="123" t="s">
        <v>6814</v>
      </c>
      <c r="B270" s="124">
        <v>407961.0</v>
      </c>
      <c r="C270" s="123" t="s">
        <v>6817</v>
      </c>
      <c r="D270" s="125">
        <v>6.41357142857142</v>
      </c>
      <c r="E270" s="128">
        <v>0.185051616614193</v>
      </c>
      <c r="F270" s="125">
        <v>5.22672966744369</v>
      </c>
    </row>
    <row r="271" hidden="1">
      <c r="A271" s="123" t="s">
        <v>6814</v>
      </c>
      <c r="B271" s="124">
        <v>195672.0</v>
      </c>
      <c r="C271" s="123" t="s">
        <v>6818</v>
      </c>
      <c r="D271" s="125">
        <v>5.83380952380952</v>
      </c>
      <c r="E271" s="128">
        <v>0.10268750000000004</v>
      </c>
      <c r="F271" s="125">
        <v>5.23475020833333</v>
      </c>
    </row>
    <row r="272" hidden="1">
      <c r="A272" s="123" t="s">
        <v>6814</v>
      </c>
      <c r="B272" s="124">
        <v>396078.0</v>
      </c>
      <c r="C272" s="123" t="s">
        <v>6819</v>
      </c>
      <c r="D272" s="125">
        <v>5.5331506849315</v>
      </c>
      <c r="E272" s="128">
        <v>0.07527249639306699</v>
      </c>
      <c r="F272" s="125">
        <v>5.1166566199577</v>
      </c>
    </row>
    <row r="273" hidden="1">
      <c r="A273" s="123" t="s">
        <v>6814</v>
      </c>
      <c r="B273" s="124">
        <v>460785.0</v>
      </c>
      <c r="C273" s="123" t="s">
        <v>6820</v>
      </c>
      <c r="D273" s="125">
        <v>5.74227722772277</v>
      </c>
      <c r="E273" s="128">
        <v>0.060553316233053045</v>
      </c>
      <c r="F273" s="125">
        <v>5.39456329885462</v>
      </c>
    </row>
    <row r="274" hidden="1">
      <c r="A274" s="123" t="s">
        <v>6814</v>
      </c>
      <c r="B274" s="124">
        <v>129598.0</v>
      </c>
      <c r="C274" s="123" t="s">
        <v>6814</v>
      </c>
      <c r="D274" s="125">
        <v>5.49533333333333</v>
      </c>
      <c r="E274" s="128">
        <v>0.057998971193416016</v>
      </c>
      <c r="F274" s="125">
        <v>5.17660965363511</v>
      </c>
    </row>
    <row r="275" hidden="1">
      <c r="A275" s="123" t="s">
        <v>473</v>
      </c>
      <c r="B275" s="124">
        <v>407962.0</v>
      </c>
      <c r="C275" s="123" t="s">
        <v>1309</v>
      </c>
      <c r="D275" s="125">
        <v>44.6383458646616</v>
      </c>
      <c r="E275" s="128">
        <v>0.821500221307059</v>
      </c>
      <c r="F275" s="125">
        <v>7.96793485806107</v>
      </c>
    </row>
    <row r="276" hidden="1">
      <c r="A276" s="123" t="s">
        <v>473</v>
      </c>
      <c r="B276" s="124">
        <v>222913.0</v>
      </c>
      <c r="C276" s="123" t="s">
        <v>1196</v>
      </c>
      <c r="D276" s="125">
        <v>34.3377358490566</v>
      </c>
      <c r="E276" s="128">
        <v>0.7910319126554259</v>
      </c>
      <c r="F276" s="125">
        <v>7.17549098412059</v>
      </c>
    </row>
    <row r="277" hidden="1">
      <c r="A277" s="123" t="s">
        <v>473</v>
      </c>
      <c r="B277" s="124">
        <v>115870.0</v>
      </c>
      <c r="C277" s="123" t="s">
        <v>1055</v>
      </c>
      <c r="D277" s="125">
        <v>21.5974390243902</v>
      </c>
      <c r="E277" s="128">
        <v>0.644258680727579</v>
      </c>
      <c r="F277" s="125">
        <v>7.68310145144226</v>
      </c>
    </row>
    <row r="278" hidden="1">
      <c r="A278" s="123" t="s">
        <v>333</v>
      </c>
      <c r="B278" s="124">
        <v>445369.0</v>
      </c>
      <c r="C278" s="123" t="s">
        <v>2930</v>
      </c>
      <c r="D278" s="125">
        <v>32.7425714285714</v>
      </c>
      <c r="E278" s="128">
        <v>0.29078799972948</v>
      </c>
      <c r="F278" s="125">
        <v>23.2214245768575</v>
      </c>
    </row>
    <row r="279" hidden="1">
      <c r="A279" s="123" t="s">
        <v>333</v>
      </c>
      <c r="B279" s="124">
        <v>523819.0</v>
      </c>
      <c r="C279" s="123" t="s">
        <v>2924</v>
      </c>
      <c r="D279" s="125">
        <v>22.550501858736</v>
      </c>
      <c r="E279" s="128">
        <v>0.155921238524782</v>
      </c>
      <c r="F279" s="125">
        <v>19.0343996795665</v>
      </c>
    </row>
    <row r="280" hidden="1">
      <c r="A280" s="123" t="s">
        <v>2003</v>
      </c>
      <c r="B280" s="124">
        <v>328420.0</v>
      </c>
      <c r="C280" s="123" t="s">
        <v>5289</v>
      </c>
      <c r="D280" s="125">
        <v>35.0</v>
      </c>
      <c r="E280" s="128">
        <v>0.54330422125182</v>
      </c>
      <c r="F280" s="125">
        <v>15.9843522561863</v>
      </c>
    </row>
    <row r="281" hidden="1">
      <c r="A281" s="123" t="s">
        <v>2003</v>
      </c>
      <c r="B281" s="124">
        <v>484778.0</v>
      </c>
      <c r="C281" s="123" t="s">
        <v>5299</v>
      </c>
      <c r="D281" s="125">
        <v>34.0014285714285</v>
      </c>
      <c r="E281" s="128">
        <v>0.49443698446192297</v>
      </c>
      <c r="F281" s="125">
        <v>17.1898647611739</v>
      </c>
    </row>
    <row r="282" hidden="1">
      <c r="A282" s="123" t="s">
        <v>2003</v>
      </c>
      <c r="B282" s="124">
        <v>489039.0</v>
      </c>
      <c r="C282" s="123" t="s">
        <v>5304</v>
      </c>
      <c r="D282" s="125">
        <v>31.0</v>
      </c>
      <c r="E282" s="128">
        <v>0.440231935771633</v>
      </c>
      <c r="F282" s="125">
        <v>17.3528099910793</v>
      </c>
    </row>
    <row r="283" hidden="1">
      <c r="A283" s="123" t="s">
        <v>2003</v>
      </c>
      <c r="B283" s="124">
        <v>303098.0</v>
      </c>
      <c r="C283" s="123" t="s">
        <v>3991</v>
      </c>
      <c r="D283" s="125">
        <v>26.0</v>
      </c>
      <c r="E283" s="128">
        <v>0.428766499772417</v>
      </c>
      <c r="F283" s="125">
        <v>14.8520710059171</v>
      </c>
    </row>
    <row r="284" hidden="1">
      <c r="A284" s="123" t="s">
        <v>2003</v>
      </c>
      <c r="B284" s="124">
        <v>449463.0</v>
      </c>
      <c r="C284" s="123" t="s">
        <v>3980</v>
      </c>
      <c r="D284" s="125">
        <v>29.0</v>
      </c>
      <c r="E284" s="128">
        <v>0.42413582135209604</v>
      </c>
      <c r="F284" s="125">
        <v>16.7000611807892</v>
      </c>
    </row>
    <row r="285" hidden="1">
      <c r="A285" s="123" t="s">
        <v>2003</v>
      </c>
      <c r="B285" s="124">
        <v>589835.0</v>
      </c>
      <c r="C285" s="123" t="s">
        <v>6822</v>
      </c>
      <c r="D285" s="125">
        <v>24.5</v>
      </c>
      <c r="E285" s="128">
        <v>0.413916562889166</v>
      </c>
      <c r="F285" s="125">
        <v>14.3590442092154</v>
      </c>
    </row>
    <row r="286" hidden="1">
      <c r="A286" s="123" t="s">
        <v>2003</v>
      </c>
      <c r="B286" s="124">
        <v>303102.0</v>
      </c>
      <c r="C286" s="123" t="s">
        <v>5325</v>
      </c>
      <c r="D286" s="125">
        <v>23.0</v>
      </c>
      <c r="E286" s="128">
        <v>0.25798186834844306</v>
      </c>
      <c r="F286" s="125">
        <v>17.0664170279858</v>
      </c>
    </row>
    <row r="287" hidden="1">
      <c r="A287" s="123" t="s">
        <v>2003</v>
      </c>
      <c r="B287" s="124">
        <v>301518.0</v>
      </c>
      <c r="C287" s="123" t="s">
        <v>5319</v>
      </c>
      <c r="D287" s="125">
        <v>21.6421428571428</v>
      </c>
      <c r="E287" s="128">
        <v>0.220566054476089</v>
      </c>
      <c r="F287" s="125">
        <v>16.8686207967349</v>
      </c>
    </row>
    <row r="288" hidden="1">
      <c r="A288" s="123" t="s">
        <v>2003</v>
      </c>
      <c r="B288" s="124">
        <v>337203.0</v>
      </c>
      <c r="C288" s="123" t="s">
        <v>5323</v>
      </c>
      <c r="D288" s="125">
        <v>21.25</v>
      </c>
      <c r="E288" s="128">
        <v>0.19067067927772996</v>
      </c>
      <c r="F288" s="125">
        <v>17.1982480653482</v>
      </c>
    </row>
    <row r="289" hidden="1">
      <c r="A289" s="123" t="s">
        <v>2003</v>
      </c>
      <c r="B289" s="124">
        <v>337714.0</v>
      </c>
      <c r="C289" s="123" t="s">
        <v>5302</v>
      </c>
      <c r="D289" s="125">
        <v>20.4158333333333</v>
      </c>
      <c r="E289" s="128">
        <v>0.18131410140253001</v>
      </c>
      <c r="F289" s="125">
        <v>16.7141548581161</v>
      </c>
    </row>
    <row r="290" hidden="1">
      <c r="A290" s="123" t="s">
        <v>2003</v>
      </c>
      <c r="B290" s="124">
        <v>459283.0</v>
      </c>
      <c r="C290" s="123" t="s">
        <v>6815</v>
      </c>
      <c r="D290" s="125">
        <v>17.5</v>
      </c>
      <c r="E290" s="128">
        <v>0.08793604651162801</v>
      </c>
      <c r="F290" s="125">
        <v>15.9611191860465</v>
      </c>
    </row>
    <row r="291" hidden="1">
      <c r="A291" s="123" t="s">
        <v>2003</v>
      </c>
      <c r="B291" s="124">
        <v>363126.0</v>
      </c>
      <c r="C291" s="123" t="s">
        <v>5306</v>
      </c>
      <c r="D291" s="125">
        <v>18.0</v>
      </c>
      <c r="E291" s="128">
        <v>0.05020181634712495</v>
      </c>
      <c r="F291" s="125">
        <v>17.0963673057517</v>
      </c>
    </row>
    <row r="292" hidden="1">
      <c r="A292" s="123" t="s">
        <v>2003</v>
      </c>
      <c r="B292" s="124">
        <v>301829.0</v>
      </c>
      <c r="C292" s="123" t="s">
        <v>5308</v>
      </c>
      <c r="D292" s="125">
        <v>18.0</v>
      </c>
      <c r="E292" s="128">
        <v>0.026628748707342997</v>
      </c>
      <c r="F292" s="125">
        <v>17.5206825232678</v>
      </c>
    </row>
    <row r="293" hidden="1">
      <c r="A293" s="123" t="s">
        <v>2003</v>
      </c>
      <c r="B293" s="124">
        <v>310117.0</v>
      </c>
      <c r="C293" s="123" t="s">
        <v>5281</v>
      </c>
      <c r="D293" s="125">
        <v>15.5</v>
      </c>
      <c r="E293" s="128">
        <v>0.010252365930599971</v>
      </c>
      <c r="F293" s="125">
        <v>15.3410883280757</v>
      </c>
    </row>
    <row r="294" hidden="1">
      <c r="A294" s="123" t="s">
        <v>623</v>
      </c>
      <c r="B294" s="124">
        <v>119086.0</v>
      </c>
      <c r="C294" s="123" t="s">
        <v>5671</v>
      </c>
      <c r="D294" s="125">
        <v>27.8983417085427</v>
      </c>
      <c r="E294" s="128">
        <v>0.418230073162271</v>
      </c>
      <c r="F294" s="125">
        <v>16.2304162146728</v>
      </c>
    </row>
    <row r="295" hidden="1">
      <c r="A295" s="123" t="s">
        <v>623</v>
      </c>
      <c r="B295" s="124">
        <v>101970.0</v>
      </c>
      <c r="C295" s="123" t="s">
        <v>2151</v>
      </c>
      <c r="D295" s="125">
        <v>22.3493630573248</v>
      </c>
      <c r="E295" s="128">
        <v>0.30144368941156297</v>
      </c>
      <c r="F295" s="125">
        <v>15.6122886013263</v>
      </c>
    </row>
    <row r="296" hidden="1">
      <c r="A296" s="123" t="s">
        <v>6824</v>
      </c>
      <c r="B296" s="124">
        <v>165531.0</v>
      </c>
      <c r="C296" s="123" t="s">
        <v>6825</v>
      </c>
      <c r="D296" s="125">
        <v>7.14285714285714</v>
      </c>
      <c r="E296" s="128">
        <v>0.17586087645495496</v>
      </c>
      <c r="F296" s="125">
        <v>5.88670802532175</v>
      </c>
    </row>
    <row r="297" hidden="1">
      <c r="A297" s="123" t="s">
        <v>6824</v>
      </c>
      <c r="B297" s="124">
        <v>468626.0</v>
      </c>
      <c r="C297" s="123" t="s">
        <v>6826</v>
      </c>
      <c r="D297" s="125">
        <v>5.5404</v>
      </c>
      <c r="E297" s="128">
        <v>0.15820350500499503</v>
      </c>
      <c r="F297" s="125">
        <v>4.66388930087032</v>
      </c>
    </row>
    <row r="298" hidden="1">
      <c r="A298" s="123" t="s">
        <v>6824</v>
      </c>
      <c r="B298" s="124">
        <v>332623.0</v>
      </c>
      <c r="C298" s="123" t="s">
        <v>6827</v>
      </c>
      <c r="D298" s="125">
        <v>6.4851724137931</v>
      </c>
      <c r="E298" s="128">
        <v>0.10543644996813795</v>
      </c>
      <c r="F298" s="125">
        <v>5.80139885705145</v>
      </c>
    </row>
    <row r="299" hidden="1">
      <c r="A299" s="123" t="s">
        <v>6828</v>
      </c>
      <c r="B299" s="124">
        <v>597260.0</v>
      </c>
      <c r="C299" s="123" t="s">
        <v>6829</v>
      </c>
      <c r="D299" s="125">
        <v>17.6044444444444</v>
      </c>
      <c r="E299" s="128">
        <v>0.21788212104461502</v>
      </c>
      <c r="F299" s="125">
        <v>13.7687507490768</v>
      </c>
    </row>
    <row r="300" hidden="1">
      <c r="A300" s="123" t="s">
        <v>6828</v>
      </c>
      <c r="B300" s="124">
        <v>394683.0</v>
      </c>
      <c r="C300" s="123" t="s">
        <v>6830</v>
      </c>
      <c r="D300" s="125">
        <v>15.9234567901234</v>
      </c>
      <c r="E300" s="128">
        <v>0.15889989086899203</v>
      </c>
      <c r="F300" s="125">
        <v>13.3932212439157</v>
      </c>
    </row>
    <row r="301" hidden="1">
      <c r="A301" s="123" t="s">
        <v>6828</v>
      </c>
      <c r="B301" s="124">
        <v>596986.0</v>
      </c>
      <c r="C301" s="123" t="s">
        <v>6831</v>
      </c>
      <c r="D301" s="125">
        <v>16.7378417266187</v>
      </c>
      <c r="E301" s="128">
        <v>0.09205074891570797</v>
      </c>
      <c r="F301" s="125">
        <v>15.1971108604508</v>
      </c>
    </row>
    <row r="302">
      <c r="A302" s="123"/>
      <c r="B302" s="124"/>
      <c r="C302" s="123"/>
      <c r="D302" s="125"/>
      <c r="E302" s="128"/>
      <c r="F302" s="125"/>
    </row>
    <row r="303">
      <c r="A303" s="123"/>
      <c r="B303" s="124"/>
      <c r="C303" s="123"/>
      <c r="D303" s="125"/>
      <c r="E303" s="128"/>
      <c r="F303" s="125"/>
    </row>
    <row r="304">
      <c r="A304" s="123"/>
      <c r="B304" s="124"/>
      <c r="C304" s="123"/>
      <c r="D304" s="125"/>
      <c r="E304" s="128"/>
      <c r="F304" s="125"/>
    </row>
    <row r="305">
      <c r="A305" s="123"/>
      <c r="B305" s="124"/>
      <c r="C305" s="123"/>
      <c r="D305" s="125"/>
      <c r="E305" s="128"/>
      <c r="F305" s="125"/>
    </row>
    <row r="306">
      <c r="A306" s="123"/>
      <c r="B306" s="124"/>
      <c r="C306" s="123"/>
      <c r="D306" s="125"/>
      <c r="E306" s="128"/>
      <c r="F306" s="125"/>
    </row>
    <row r="307">
      <c r="A307" s="123"/>
      <c r="B307" s="124"/>
      <c r="C307" s="123"/>
      <c r="D307" s="125"/>
      <c r="E307" s="128"/>
      <c r="F307" s="125"/>
    </row>
    <row r="308">
      <c r="A308" s="123"/>
      <c r="B308" s="124"/>
      <c r="C308" s="123"/>
      <c r="D308" s="125"/>
      <c r="E308" s="128"/>
      <c r="F308" s="125"/>
    </row>
    <row r="309">
      <c r="A309" s="123"/>
      <c r="B309" s="124"/>
      <c r="C309" s="123"/>
      <c r="D309" s="125"/>
      <c r="E309" s="128"/>
      <c r="F309" s="125"/>
    </row>
    <row r="310">
      <c r="A310" s="123"/>
      <c r="B310" s="124"/>
      <c r="C310" s="123"/>
      <c r="D310" s="125"/>
      <c r="E310" s="128"/>
      <c r="F310" s="125"/>
    </row>
    <row r="311">
      <c r="A311" s="123"/>
      <c r="B311" s="124"/>
      <c r="C311" s="123"/>
      <c r="D311" s="125"/>
      <c r="E311" s="128"/>
      <c r="F311" s="125"/>
    </row>
    <row r="312">
      <c r="A312" s="123"/>
      <c r="B312" s="124"/>
      <c r="C312" s="123"/>
      <c r="D312" s="125"/>
      <c r="E312" s="128"/>
      <c r="F312" s="125"/>
    </row>
    <row r="313">
      <c r="A313" s="123"/>
      <c r="B313" s="124"/>
      <c r="C313" s="123"/>
      <c r="D313" s="125"/>
      <c r="E313" s="128"/>
      <c r="F313" s="125"/>
    </row>
    <row r="314">
      <c r="A314" s="123"/>
      <c r="B314" s="124"/>
      <c r="C314" s="123"/>
      <c r="D314" s="125"/>
      <c r="E314" s="128"/>
      <c r="F314" s="125"/>
    </row>
    <row r="315">
      <c r="A315" s="123"/>
      <c r="B315" s="124"/>
      <c r="C315" s="123"/>
      <c r="D315" s="125"/>
      <c r="E315" s="128"/>
      <c r="F315" s="125"/>
    </row>
    <row r="316">
      <c r="A316" s="123"/>
      <c r="B316" s="124"/>
      <c r="C316" s="123"/>
      <c r="D316" s="125"/>
      <c r="E316" s="128"/>
      <c r="F316" s="125"/>
    </row>
    <row r="317">
      <c r="A317" s="123"/>
      <c r="B317" s="124"/>
      <c r="C317" s="123"/>
      <c r="D317" s="125"/>
      <c r="E317" s="128"/>
      <c r="F317" s="125"/>
    </row>
    <row r="318">
      <c r="A318" s="123"/>
      <c r="B318" s="124"/>
      <c r="C318" s="123"/>
      <c r="D318" s="125"/>
      <c r="E318" s="128"/>
      <c r="F318" s="125"/>
    </row>
    <row r="319">
      <c r="A319" s="123"/>
      <c r="B319" s="124"/>
      <c r="C319" s="123"/>
      <c r="D319" s="125"/>
      <c r="E319" s="128"/>
      <c r="F319" s="125"/>
    </row>
    <row r="320">
      <c r="A320" s="123"/>
      <c r="B320" s="124"/>
      <c r="C320" s="123"/>
      <c r="D320" s="125"/>
      <c r="E320" s="128"/>
      <c r="F320" s="125"/>
    </row>
    <row r="321">
      <c r="A321" s="123"/>
      <c r="B321" s="124"/>
      <c r="C321" s="123"/>
      <c r="D321" s="125"/>
      <c r="E321" s="128"/>
      <c r="F321" s="125"/>
    </row>
    <row r="322">
      <c r="A322" s="123"/>
      <c r="B322" s="124"/>
      <c r="C322" s="123"/>
      <c r="D322" s="125"/>
      <c r="E322" s="128"/>
      <c r="F322" s="125"/>
    </row>
    <row r="323">
      <c r="A323" s="123"/>
      <c r="B323" s="124"/>
      <c r="C323" s="123"/>
      <c r="D323" s="125"/>
      <c r="E323" s="128"/>
      <c r="F323" s="125"/>
    </row>
    <row r="324">
      <c r="A324" s="123"/>
      <c r="B324" s="124"/>
      <c r="C324" s="123"/>
      <c r="D324" s="125"/>
      <c r="E324" s="128"/>
      <c r="F324" s="125"/>
    </row>
    <row r="325">
      <c r="A325" s="123"/>
      <c r="B325" s="124"/>
      <c r="C325" s="123"/>
      <c r="D325" s="125"/>
      <c r="E325" s="128"/>
      <c r="F325" s="125"/>
    </row>
    <row r="326">
      <c r="A326" s="123"/>
      <c r="B326" s="124"/>
      <c r="C326" s="123"/>
      <c r="D326" s="125"/>
      <c r="E326" s="128"/>
      <c r="F326" s="125"/>
    </row>
    <row r="327">
      <c r="A327" s="123"/>
      <c r="B327" s="124"/>
      <c r="C327" s="123"/>
      <c r="D327" s="125"/>
      <c r="E327" s="128"/>
      <c r="F327" s="125"/>
    </row>
    <row r="328">
      <c r="A328" s="123"/>
      <c r="B328" s="124"/>
      <c r="C328" s="123"/>
      <c r="D328" s="125"/>
      <c r="E328" s="128"/>
      <c r="F328" s="125"/>
    </row>
    <row r="329">
      <c r="A329" s="123"/>
      <c r="B329" s="124"/>
      <c r="C329" s="123"/>
      <c r="D329" s="125"/>
      <c r="E329" s="128"/>
      <c r="F329" s="125"/>
    </row>
    <row r="330">
      <c r="A330" s="123"/>
      <c r="B330" s="124"/>
      <c r="C330" s="123"/>
      <c r="D330" s="125"/>
      <c r="E330" s="128"/>
      <c r="F330" s="125"/>
    </row>
    <row r="331">
      <c r="A331" s="123"/>
      <c r="B331" s="124"/>
      <c r="C331" s="123"/>
      <c r="D331" s="125"/>
      <c r="E331" s="128"/>
      <c r="F331" s="125"/>
    </row>
    <row r="332">
      <c r="A332" s="123"/>
      <c r="B332" s="124"/>
      <c r="C332" s="123"/>
      <c r="D332" s="125"/>
      <c r="E332" s="128"/>
      <c r="F332" s="125"/>
    </row>
    <row r="333">
      <c r="A333" s="123"/>
      <c r="B333" s="124"/>
      <c r="C333" s="123"/>
      <c r="D333" s="125"/>
      <c r="E333" s="128"/>
      <c r="F333" s="125"/>
    </row>
    <row r="334">
      <c r="A334" s="123"/>
      <c r="B334" s="124"/>
      <c r="C334" s="123"/>
      <c r="D334" s="125"/>
      <c r="E334" s="128"/>
      <c r="F334" s="125"/>
    </row>
    <row r="335">
      <c r="A335" s="123"/>
      <c r="B335" s="124"/>
      <c r="C335" s="123"/>
      <c r="D335" s="125"/>
      <c r="E335" s="128"/>
      <c r="F335" s="125"/>
    </row>
    <row r="336">
      <c r="A336" s="123"/>
      <c r="B336" s="124"/>
      <c r="C336" s="123"/>
      <c r="D336" s="125"/>
      <c r="E336" s="128"/>
      <c r="F336" s="125"/>
    </row>
    <row r="337">
      <c r="A337" s="123"/>
      <c r="B337" s="124"/>
      <c r="C337" s="123"/>
      <c r="D337" s="125"/>
      <c r="E337" s="128"/>
      <c r="F337" s="125"/>
    </row>
    <row r="338">
      <c r="A338" s="123"/>
      <c r="B338" s="124"/>
      <c r="C338" s="123"/>
      <c r="D338" s="125"/>
      <c r="E338" s="128"/>
      <c r="F338" s="125"/>
    </row>
    <row r="339">
      <c r="A339" s="123"/>
      <c r="B339" s="124"/>
      <c r="C339" s="123"/>
      <c r="D339" s="125"/>
      <c r="E339" s="128"/>
      <c r="F339" s="125"/>
    </row>
    <row r="340">
      <c r="A340" s="123"/>
      <c r="B340" s="124"/>
      <c r="C340" s="123"/>
      <c r="D340" s="125"/>
      <c r="E340" s="128"/>
      <c r="F340" s="125"/>
    </row>
    <row r="341">
      <c r="A341" s="123"/>
      <c r="B341" s="124"/>
      <c r="C341" s="123"/>
      <c r="D341" s="125"/>
      <c r="E341" s="128"/>
      <c r="F341" s="125"/>
    </row>
    <row r="342">
      <c r="A342" s="123"/>
      <c r="B342" s="124"/>
      <c r="C342" s="123"/>
      <c r="D342" s="125"/>
      <c r="E342" s="128"/>
      <c r="F342" s="125"/>
    </row>
    <row r="343">
      <c r="A343" s="123"/>
      <c r="B343" s="124"/>
      <c r="C343" s="123"/>
      <c r="D343" s="125"/>
      <c r="E343" s="128"/>
      <c r="F343" s="125"/>
    </row>
    <row r="344">
      <c r="A344" s="123"/>
      <c r="B344" s="124"/>
      <c r="C344" s="123"/>
      <c r="D344" s="125"/>
      <c r="E344" s="128"/>
      <c r="F344" s="125"/>
    </row>
    <row r="345">
      <c r="A345" s="123"/>
      <c r="B345" s="124"/>
      <c r="C345" s="123"/>
      <c r="D345" s="125"/>
      <c r="E345" s="128"/>
      <c r="F345" s="125"/>
    </row>
    <row r="346">
      <c r="A346" s="123"/>
      <c r="B346" s="124"/>
      <c r="C346" s="123"/>
      <c r="D346" s="125"/>
      <c r="E346" s="128"/>
      <c r="F346" s="125"/>
    </row>
    <row r="347">
      <c r="A347" s="123"/>
      <c r="B347" s="124"/>
      <c r="C347" s="123"/>
      <c r="D347" s="125"/>
      <c r="E347" s="128"/>
      <c r="F347" s="125"/>
    </row>
    <row r="348">
      <c r="A348" s="123"/>
      <c r="B348" s="124"/>
      <c r="C348" s="123"/>
      <c r="D348" s="125"/>
      <c r="E348" s="128"/>
      <c r="F348" s="125"/>
    </row>
    <row r="349">
      <c r="A349" s="123"/>
      <c r="B349" s="124"/>
      <c r="C349" s="123"/>
      <c r="D349" s="125"/>
      <c r="E349" s="128"/>
      <c r="F349" s="125"/>
    </row>
    <row r="350">
      <c r="A350" s="123"/>
      <c r="B350" s="124"/>
      <c r="C350" s="123"/>
      <c r="D350" s="125"/>
      <c r="E350" s="128"/>
      <c r="F350" s="125"/>
    </row>
    <row r="351">
      <c r="A351" s="123"/>
      <c r="B351" s="124"/>
      <c r="C351" s="123"/>
      <c r="D351" s="125"/>
      <c r="E351" s="128"/>
      <c r="F351" s="125"/>
    </row>
    <row r="352">
      <c r="A352" s="123"/>
      <c r="B352" s="124"/>
      <c r="C352" s="123"/>
      <c r="D352" s="125"/>
      <c r="E352" s="128"/>
      <c r="F352" s="125"/>
    </row>
    <row r="353">
      <c r="A353" s="123"/>
      <c r="B353" s="124"/>
      <c r="C353" s="123"/>
      <c r="D353" s="125"/>
      <c r="E353" s="128"/>
      <c r="F353" s="125"/>
    </row>
    <row r="354">
      <c r="A354" s="123"/>
      <c r="B354" s="124"/>
      <c r="C354" s="123"/>
      <c r="D354" s="125"/>
      <c r="E354" s="128"/>
      <c r="F354" s="125"/>
    </row>
    <row r="355">
      <c r="A355" s="123"/>
      <c r="B355" s="124"/>
      <c r="C355" s="123"/>
      <c r="D355" s="125"/>
      <c r="E355" s="128"/>
      <c r="F355" s="125"/>
    </row>
    <row r="356">
      <c r="A356" s="123"/>
      <c r="B356" s="124"/>
      <c r="C356" s="123"/>
      <c r="D356" s="125"/>
      <c r="E356" s="128"/>
      <c r="F356" s="125"/>
    </row>
    <row r="357">
      <c r="A357" s="123"/>
      <c r="B357" s="124"/>
      <c r="C357" s="123"/>
      <c r="D357" s="125"/>
      <c r="E357" s="128"/>
      <c r="F357" s="125"/>
    </row>
    <row r="358">
      <c r="A358" s="123"/>
      <c r="B358" s="124"/>
      <c r="C358" s="123"/>
      <c r="D358" s="125"/>
      <c r="E358" s="128"/>
      <c r="F358" s="125"/>
    </row>
    <row r="359">
      <c r="A359" s="123"/>
      <c r="B359" s="124"/>
      <c r="C359" s="123"/>
      <c r="D359" s="125"/>
      <c r="E359" s="128"/>
      <c r="F359" s="125"/>
    </row>
    <row r="360">
      <c r="A360" s="123"/>
      <c r="B360" s="124"/>
      <c r="C360" s="123"/>
      <c r="D360" s="125"/>
      <c r="E360" s="128"/>
      <c r="F360" s="125"/>
    </row>
    <row r="361">
      <c r="A361" s="123"/>
      <c r="B361" s="124"/>
      <c r="C361" s="123"/>
      <c r="D361" s="125"/>
      <c r="E361" s="128"/>
      <c r="F361" s="125"/>
    </row>
    <row r="362">
      <c r="A362" s="123"/>
      <c r="B362" s="124"/>
      <c r="C362" s="123"/>
      <c r="D362" s="125"/>
      <c r="E362" s="128"/>
      <c r="F362" s="125"/>
    </row>
    <row r="363">
      <c r="A363" s="123"/>
      <c r="B363" s="124"/>
      <c r="C363" s="123"/>
      <c r="D363" s="125"/>
      <c r="E363" s="128"/>
      <c r="F363" s="125"/>
    </row>
    <row r="364">
      <c r="A364" s="123"/>
      <c r="B364" s="124"/>
      <c r="C364" s="123"/>
      <c r="D364" s="125"/>
      <c r="E364" s="128"/>
      <c r="F364" s="125"/>
    </row>
    <row r="365">
      <c r="A365" s="123"/>
      <c r="B365" s="124"/>
      <c r="C365" s="123"/>
      <c r="D365" s="125"/>
      <c r="E365" s="128"/>
      <c r="F365" s="125"/>
    </row>
    <row r="366">
      <c r="A366" s="123"/>
      <c r="B366" s="124"/>
      <c r="C366" s="123"/>
      <c r="D366" s="125"/>
      <c r="E366" s="128"/>
      <c r="F366" s="125"/>
    </row>
    <row r="367">
      <c r="A367" s="123"/>
      <c r="B367" s="124"/>
      <c r="C367" s="123"/>
      <c r="D367" s="125"/>
      <c r="E367" s="128"/>
      <c r="F367" s="125"/>
    </row>
    <row r="368">
      <c r="A368" s="123"/>
      <c r="B368" s="124"/>
      <c r="C368" s="123"/>
      <c r="D368" s="125"/>
      <c r="E368" s="128"/>
      <c r="F368" s="125"/>
    </row>
    <row r="369">
      <c r="A369" s="123"/>
      <c r="B369" s="124"/>
      <c r="C369" s="123"/>
      <c r="D369" s="125"/>
      <c r="E369" s="128"/>
      <c r="F369" s="125"/>
    </row>
    <row r="370">
      <c r="A370" s="123"/>
      <c r="B370" s="124"/>
      <c r="C370" s="123"/>
      <c r="D370" s="125"/>
      <c r="E370" s="128"/>
      <c r="F370" s="125"/>
    </row>
    <row r="371">
      <c r="A371" s="123"/>
      <c r="B371" s="124"/>
      <c r="C371" s="123"/>
      <c r="D371" s="125"/>
      <c r="E371" s="128"/>
      <c r="F371" s="125"/>
    </row>
    <row r="372">
      <c r="A372" s="123"/>
      <c r="B372" s="124"/>
      <c r="C372" s="123"/>
      <c r="D372" s="125"/>
      <c r="E372" s="128"/>
      <c r="F372" s="125"/>
    </row>
    <row r="373">
      <c r="A373" s="123"/>
      <c r="B373" s="124"/>
      <c r="C373" s="123"/>
      <c r="D373" s="125"/>
      <c r="E373" s="128"/>
      <c r="F373" s="125"/>
    </row>
    <row r="374">
      <c r="A374" s="123"/>
      <c r="B374" s="124"/>
      <c r="C374" s="123"/>
      <c r="D374" s="125"/>
      <c r="E374" s="128"/>
      <c r="F374" s="125"/>
    </row>
    <row r="375">
      <c r="A375" s="123"/>
      <c r="B375" s="124"/>
      <c r="C375" s="123"/>
      <c r="D375" s="125"/>
      <c r="E375" s="128"/>
      <c r="F375" s="125"/>
    </row>
    <row r="376">
      <c r="A376" s="123"/>
      <c r="B376" s="124"/>
      <c r="C376" s="123"/>
      <c r="D376" s="125"/>
      <c r="E376" s="128"/>
      <c r="F376" s="125"/>
    </row>
    <row r="377">
      <c r="A377" s="123"/>
      <c r="B377" s="124"/>
      <c r="C377" s="123"/>
      <c r="D377" s="125"/>
      <c r="E377" s="128"/>
      <c r="F377" s="125"/>
    </row>
    <row r="378">
      <c r="A378" s="123"/>
      <c r="B378" s="124"/>
      <c r="C378" s="123"/>
      <c r="D378" s="125"/>
      <c r="E378" s="128"/>
      <c r="F378" s="125"/>
    </row>
    <row r="379">
      <c r="A379" s="123"/>
      <c r="B379" s="124"/>
      <c r="C379" s="123"/>
      <c r="D379" s="125"/>
      <c r="E379" s="128"/>
      <c r="F379" s="125"/>
    </row>
    <row r="380">
      <c r="A380" s="123"/>
      <c r="B380" s="124"/>
      <c r="C380" s="123"/>
      <c r="D380" s="125"/>
      <c r="E380" s="128"/>
      <c r="F380" s="125"/>
    </row>
    <row r="381">
      <c r="A381" s="123"/>
      <c r="B381" s="124"/>
      <c r="C381" s="123"/>
      <c r="D381" s="125"/>
      <c r="E381" s="128"/>
      <c r="F381" s="125"/>
    </row>
    <row r="382">
      <c r="A382" s="123"/>
      <c r="B382" s="124"/>
      <c r="C382" s="123"/>
      <c r="D382" s="125"/>
      <c r="E382" s="128"/>
      <c r="F382" s="125"/>
    </row>
    <row r="383">
      <c r="A383" s="123"/>
      <c r="B383" s="124"/>
      <c r="C383" s="123"/>
      <c r="D383" s="125"/>
      <c r="E383" s="128"/>
      <c r="F383" s="125"/>
    </row>
    <row r="384">
      <c r="A384" s="123"/>
      <c r="B384" s="124"/>
      <c r="C384" s="123"/>
      <c r="D384" s="125"/>
      <c r="E384" s="128"/>
      <c r="F384" s="125"/>
    </row>
    <row r="385">
      <c r="A385" s="123"/>
      <c r="B385" s="124"/>
      <c r="C385" s="123"/>
      <c r="D385" s="125"/>
      <c r="E385" s="128"/>
      <c r="F385" s="125"/>
    </row>
    <row r="386">
      <c r="A386" s="123"/>
      <c r="B386" s="124"/>
      <c r="C386" s="123"/>
      <c r="D386" s="125"/>
      <c r="E386" s="128"/>
      <c r="F386" s="125"/>
    </row>
    <row r="387">
      <c r="A387" s="123"/>
      <c r="B387" s="124"/>
      <c r="C387" s="123"/>
      <c r="D387" s="125"/>
      <c r="E387" s="128"/>
      <c r="F387" s="125"/>
    </row>
    <row r="388">
      <c r="A388" s="123"/>
      <c r="B388" s="124"/>
      <c r="C388" s="123"/>
      <c r="D388" s="125"/>
      <c r="E388" s="128"/>
      <c r="F388" s="125"/>
    </row>
    <row r="389">
      <c r="A389" s="123"/>
      <c r="B389" s="124"/>
      <c r="C389" s="123"/>
      <c r="D389" s="125"/>
      <c r="E389" s="128"/>
      <c r="F389" s="125"/>
    </row>
    <row r="390">
      <c r="A390" s="123"/>
      <c r="B390" s="124"/>
      <c r="C390" s="123"/>
      <c r="D390" s="125"/>
      <c r="E390" s="128"/>
      <c r="F390" s="125"/>
    </row>
    <row r="391">
      <c r="A391" s="123"/>
      <c r="B391" s="124"/>
      <c r="C391" s="123"/>
      <c r="D391" s="125"/>
      <c r="E391" s="128"/>
      <c r="F391" s="125"/>
    </row>
    <row r="392">
      <c r="A392" s="123"/>
      <c r="B392" s="124"/>
      <c r="C392" s="123"/>
      <c r="D392" s="125"/>
      <c r="E392" s="128"/>
      <c r="F392" s="125"/>
    </row>
    <row r="393">
      <c r="A393" s="123"/>
      <c r="B393" s="124"/>
      <c r="C393" s="123"/>
      <c r="D393" s="125"/>
      <c r="E393" s="128"/>
      <c r="F393" s="125"/>
    </row>
    <row r="394">
      <c r="A394" s="123"/>
      <c r="B394" s="124"/>
      <c r="C394" s="123"/>
      <c r="D394" s="125"/>
      <c r="E394" s="128"/>
      <c r="F394" s="125"/>
    </row>
    <row r="395">
      <c r="A395" s="123"/>
      <c r="B395" s="124"/>
      <c r="C395" s="123"/>
      <c r="D395" s="125"/>
      <c r="E395" s="128"/>
      <c r="F395" s="125"/>
    </row>
    <row r="396">
      <c r="A396" s="123"/>
      <c r="B396" s="124"/>
      <c r="C396" s="123"/>
      <c r="D396" s="125"/>
      <c r="E396" s="128"/>
      <c r="F396" s="125"/>
    </row>
    <row r="397">
      <c r="A397" s="123"/>
      <c r="B397" s="124"/>
      <c r="C397" s="123"/>
      <c r="D397" s="125"/>
      <c r="E397" s="128"/>
      <c r="F397" s="125"/>
    </row>
    <row r="398">
      <c r="A398" s="123"/>
      <c r="B398" s="124"/>
      <c r="C398" s="123"/>
      <c r="D398" s="125"/>
      <c r="E398" s="128"/>
      <c r="F398" s="125"/>
    </row>
    <row r="399">
      <c r="A399" s="123"/>
      <c r="B399" s="124"/>
      <c r="C399" s="123"/>
      <c r="D399" s="125"/>
      <c r="E399" s="128"/>
      <c r="F399" s="125"/>
    </row>
    <row r="400">
      <c r="A400" s="123"/>
      <c r="B400" s="124"/>
      <c r="C400" s="123"/>
      <c r="D400" s="125"/>
      <c r="E400" s="128"/>
      <c r="F400" s="125"/>
    </row>
    <row r="401">
      <c r="A401" s="123"/>
      <c r="B401" s="124"/>
      <c r="C401" s="123"/>
      <c r="D401" s="125"/>
      <c r="E401" s="128"/>
      <c r="F401" s="125"/>
    </row>
    <row r="402">
      <c r="A402" s="123"/>
      <c r="B402" s="124"/>
      <c r="C402" s="123"/>
      <c r="D402" s="125"/>
      <c r="E402" s="128"/>
      <c r="F402" s="125"/>
    </row>
    <row r="403">
      <c r="A403" s="123"/>
      <c r="B403" s="124"/>
      <c r="C403" s="123"/>
      <c r="D403" s="125"/>
      <c r="E403" s="128"/>
      <c r="F403" s="125"/>
    </row>
    <row r="404">
      <c r="A404" s="123"/>
      <c r="B404" s="124"/>
      <c r="C404" s="123"/>
      <c r="D404" s="125"/>
      <c r="E404" s="128"/>
      <c r="F404" s="125"/>
    </row>
    <row r="405">
      <c r="A405" s="123"/>
      <c r="B405" s="124"/>
      <c r="C405" s="123"/>
      <c r="D405" s="125"/>
      <c r="E405" s="128"/>
      <c r="F405" s="125"/>
    </row>
    <row r="406">
      <c r="A406" s="123"/>
      <c r="B406" s="124"/>
      <c r="C406" s="123"/>
      <c r="D406" s="125"/>
      <c r="E406" s="128"/>
      <c r="F406" s="125"/>
    </row>
    <row r="407">
      <c r="A407" s="123"/>
      <c r="B407" s="124"/>
      <c r="C407" s="123"/>
      <c r="D407" s="125"/>
      <c r="E407" s="128"/>
      <c r="F407" s="125"/>
    </row>
    <row r="408">
      <c r="A408" s="123"/>
      <c r="B408" s="124"/>
      <c r="C408" s="123"/>
      <c r="D408" s="125"/>
      <c r="E408" s="128"/>
      <c r="F408" s="125"/>
    </row>
    <row r="409">
      <c r="A409" s="123"/>
      <c r="B409" s="124"/>
      <c r="C409" s="123"/>
      <c r="D409" s="125"/>
      <c r="E409" s="128"/>
      <c r="F409" s="125"/>
    </row>
    <row r="410">
      <c r="A410" s="123"/>
      <c r="B410" s="124"/>
      <c r="C410" s="123"/>
      <c r="D410" s="125"/>
      <c r="E410" s="128"/>
      <c r="F410" s="125"/>
    </row>
    <row r="411">
      <c r="A411" s="123"/>
      <c r="B411" s="124"/>
      <c r="C411" s="123"/>
      <c r="D411" s="125"/>
      <c r="E411" s="128"/>
      <c r="F411" s="125"/>
    </row>
    <row r="412">
      <c r="A412" s="123"/>
      <c r="B412" s="124"/>
      <c r="C412" s="123"/>
      <c r="D412" s="125"/>
      <c r="E412" s="128"/>
      <c r="F412" s="125"/>
    </row>
    <row r="413">
      <c r="A413" s="123"/>
      <c r="B413" s="124"/>
      <c r="C413" s="123"/>
      <c r="D413" s="125"/>
      <c r="E413" s="128"/>
      <c r="F413" s="125"/>
    </row>
    <row r="414">
      <c r="A414" s="123"/>
      <c r="B414" s="124"/>
      <c r="C414" s="123"/>
      <c r="D414" s="125"/>
      <c r="E414" s="128"/>
      <c r="F414" s="125"/>
    </row>
    <row r="415">
      <c r="A415" s="123"/>
      <c r="B415" s="124"/>
      <c r="C415" s="123"/>
      <c r="D415" s="125"/>
      <c r="E415" s="128"/>
      <c r="F415" s="125"/>
    </row>
    <row r="416">
      <c r="A416" s="123"/>
      <c r="B416" s="124"/>
      <c r="C416" s="123"/>
      <c r="D416" s="125"/>
      <c r="E416" s="128"/>
      <c r="F416" s="125"/>
    </row>
    <row r="417">
      <c r="A417" s="123"/>
      <c r="B417" s="124"/>
      <c r="C417" s="123"/>
      <c r="D417" s="125"/>
      <c r="E417" s="128"/>
      <c r="F417" s="125"/>
    </row>
    <row r="418">
      <c r="A418" s="123"/>
      <c r="B418" s="124"/>
      <c r="C418" s="123"/>
      <c r="D418" s="125"/>
      <c r="E418" s="128"/>
      <c r="F418" s="125"/>
    </row>
    <row r="419">
      <c r="A419" s="123"/>
      <c r="B419" s="124"/>
      <c r="C419" s="123"/>
      <c r="D419" s="125"/>
      <c r="E419" s="128"/>
      <c r="F419" s="125"/>
    </row>
    <row r="420">
      <c r="A420" s="123"/>
      <c r="B420" s="124"/>
      <c r="C420" s="123"/>
      <c r="D420" s="125"/>
      <c r="E420" s="128"/>
      <c r="F420" s="125"/>
    </row>
    <row r="421">
      <c r="A421" s="123"/>
      <c r="B421" s="124"/>
      <c r="C421" s="123"/>
      <c r="D421" s="125"/>
      <c r="E421" s="128"/>
      <c r="F421" s="125"/>
    </row>
    <row r="422">
      <c r="A422" s="123"/>
      <c r="B422" s="124"/>
      <c r="C422" s="123"/>
      <c r="D422" s="125"/>
      <c r="E422" s="128"/>
      <c r="F422" s="125"/>
    </row>
    <row r="423">
      <c r="A423" s="123"/>
      <c r="B423" s="124"/>
      <c r="C423" s="123"/>
      <c r="D423" s="125"/>
      <c r="E423" s="128"/>
      <c r="F423" s="125"/>
    </row>
    <row r="424">
      <c r="A424" s="123"/>
      <c r="B424" s="124"/>
      <c r="C424" s="123"/>
      <c r="D424" s="125"/>
      <c r="E424" s="128"/>
      <c r="F424" s="125"/>
    </row>
    <row r="425">
      <c r="A425" s="123"/>
      <c r="B425" s="124"/>
      <c r="C425" s="123"/>
      <c r="D425" s="125"/>
      <c r="E425" s="128"/>
      <c r="F425" s="125"/>
    </row>
    <row r="426">
      <c r="A426" s="123"/>
      <c r="B426" s="124"/>
      <c r="C426" s="123"/>
      <c r="D426" s="125"/>
      <c r="E426" s="128"/>
      <c r="F426" s="125"/>
    </row>
    <row r="427">
      <c r="A427" s="123"/>
      <c r="B427" s="124"/>
      <c r="C427" s="123"/>
      <c r="D427" s="125"/>
      <c r="E427" s="128"/>
      <c r="F427" s="125"/>
    </row>
    <row r="428">
      <c r="A428" s="123"/>
      <c r="B428" s="124"/>
      <c r="C428" s="123"/>
      <c r="D428" s="125"/>
      <c r="E428" s="128"/>
      <c r="F428" s="125"/>
    </row>
    <row r="429">
      <c r="A429" s="123"/>
      <c r="B429" s="124"/>
      <c r="C429" s="123"/>
      <c r="D429" s="125"/>
      <c r="E429" s="128"/>
      <c r="F429" s="125"/>
    </row>
    <row r="430">
      <c r="A430" s="123"/>
      <c r="B430" s="124"/>
      <c r="C430" s="123"/>
      <c r="D430" s="125"/>
      <c r="E430" s="128"/>
      <c r="F430" s="125"/>
    </row>
    <row r="431">
      <c r="A431" s="123"/>
      <c r="B431" s="124"/>
      <c r="C431" s="123"/>
      <c r="D431" s="125"/>
      <c r="E431" s="128"/>
      <c r="F431" s="125"/>
    </row>
    <row r="432">
      <c r="A432" s="123"/>
      <c r="B432" s="124"/>
      <c r="C432" s="123"/>
      <c r="D432" s="125"/>
      <c r="E432" s="128"/>
      <c r="F432" s="125"/>
    </row>
    <row r="433">
      <c r="A433" s="123"/>
      <c r="B433" s="124"/>
      <c r="C433" s="123"/>
      <c r="D433" s="125"/>
      <c r="E433" s="128"/>
      <c r="F433" s="125"/>
    </row>
    <row r="434">
      <c r="A434" s="123"/>
      <c r="B434" s="124"/>
      <c r="C434" s="123"/>
      <c r="D434" s="125"/>
      <c r="E434" s="128"/>
      <c r="F434" s="125"/>
    </row>
    <row r="435">
      <c r="A435" s="123"/>
      <c r="B435" s="124"/>
      <c r="C435" s="123"/>
      <c r="D435" s="125"/>
      <c r="E435" s="128"/>
      <c r="F435" s="125"/>
    </row>
    <row r="436">
      <c r="A436" s="123"/>
      <c r="B436" s="124"/>
      <c r="C436" s="123"/>
      <c r="D436" s="125"/>
      <c r="E436" s="128"/>
      <c r="F436" s="125"/>
    </row>
    <row r="437">
      <c r="A437" s="123"/>
      <c r="B437" s="124"/>
      <c r="C437" s="123"/>
      <c r="D437" s="125"/>
      <c r="E437" s="128"/>
      <c r="F437" s="125"/>
    </row>
    <row r="438">
      <c r="A438" s="123"/>
      <c r="B438" s="124"/>
      <c r="C438" s="123"/>
      <c r="D438" s="125"/>
      <c r="E438" s="128"/>
      <c r="F438" s="125"/>
    </row>
    <row r="439">
      <c r="A439" s="123"/>
      <c r="B439" s="124"/>
      <c r="C439" s="123"/>
      <c r="D439" s="125"/>
      <c r="E439" s="128"/>
      <c r="F439" s="125"/>
    </row>
    <row r="440">
      <c r="A440" s="123"/>
      <c r="B440" s="124"/>
      <c r="C440" s="123"/>
      <c r="D440" s="125"/>
      <c r="E440" s="128"/>
      <c r="F440" s="125"/>
    </row>
    <row r="441">
      <c r="A441" s="123"/>
      <c r="B441" s="124"/>
      <c r="C441" s="123"/>
      <c r="D441" s="125"/>
      <c r="E441" s="128"/>
      <c r="F441" s="125"/>
    </row>
    <row r="442">
      <c r="A442" s="123"/>
      <c r="B442" s="124"/>
      <c r="C442" s="123"/>
      <c r="D442" s="125"/>
      <c r="E442" s="128"/>
      <c r="F442" s="125"/>
    </row>
    <row r="443">
      <c r="A443" s="123"/>
      <c r="B443" s="124"/>
      <c r="C443" s="123"/>
      <c r="D443" s="125"/>
      <c r="E443" s="128"/>
      <c r="F443" s="125"/>
    </row>
    <row r="444">
      <c r="A444" s="123"/>
      <c r="B444" s="124"/>
      <c r="C444" s="123"/>
      <c r="D444" s="125"/>
      <c r="E444" s="128"/>
      <c r="F444" s="125"/>
    </row>
    <row r="445">
      <c r="A445" s="123"/>
      <c r="B445" s="124"/>
      <c r="C445" s="123"/>
      <c r="D445" s="125"/>
      <c r="E445" s="128"/>
      <c r="F445" s="125"/>
    </row>
    <row r="446">
      <c r="A446" s="123"/>
      <c r="B446" s="124"/>
      <c r="C446" s="123"/>
      <c r="D446" s="125"/>
      <c r="E446" s="128"/>
      <c r="F446" s="125"/>
    </row>
    <row r="447">
      <c r="A447" s="123"/>
      <c r="B447" s="124"/>
      <c r="C447" s="123"/>
      <c r="D447" s="125"/>
      <c r="E447" s="128"/>
      <c r="F447" s="125"/>
    </row>
    <row r="448">
      <c r="A448" s="123"/>
      <c r="B448" s="124"/>
      <c r="C448" s="123"/>
      <c r="D448" s="125"/>
      <c r="E448" s="128"/>
      <c r="F448" s="125"/>
    </row>
    <row r="449">
      <c r="A449" s="123"/>
      <c r="B449" s="124"/>
      <c r="C449" s="123"/>
      <c r="D449" s="125"/>
      <c r="E449" s="128"/>
      <c r="F449" s="125"/>
    </row>
    <row r="450">
      <c r="A450" s="123"/>
      <c r="B450" s="124"/>
      <c r="C450" s="123"/>
      <c r="D450" s="125"/>
      <c r="E450" s="128"/>
      <c r="F450" s="125"/>
    </row>
    <row r="451">
      <c r="A451" s="123"/>
      <c r="B451" s="124"/>
      <c r="C451" s="123"/>
      <c r="D451" s="125"/>
      <c r="E451" s="128"/>
      <c r="F451" s="125"/>
    </row>
    <row r="452">
      <c r="A452" s="123"/>
      <c r="B452" s="124"/>
      <c r="C452" s="123"/>
      <c r="D452" s="125"/>
      <c r="E452" s="128"/>
      <c r="F452" s="125"/>
    </row>
    <row r="453">
      <c r="A453" s="123"/>
      <c r="B453" s="124"/>
      <c r="C453" s="123"/>
      <c r="D453" s="125"/>
      <c r="E453" s="128"/>
      <c r="F453" s="125"/>
    </row>
    <row r="454">
      <c r="A454" s="123"/>
      <c r="B454" s="124"/>
      <c r="C454" s="123"/>
      <c r="D454" s="125"/>
      <c r="E454" s="128"/>
      <c r="F454" s="125"/>
    </row>
    <row r="455">
      <c r="A455" s="123"/>
      <c r="B455" s="124"/>
      <c r="C455" s="123"/>
      <c r="D455" s="125"/>
      <c r="E455" s="128"/>
      <c r="F455" s="125"/>
    </row>
    <row r="456">
      <c r="A456" s="123"/>
      <c r="B456" s="124"/>
      <c r="C456" s="123"/>
      <c r="D456" s="125"/>
      <c r="E456" s="128"/>
      <c r="F456" s="125"/>
    </row>
    <row r="457">
      <c r="A457" s="123"/>
      <c r="B457" s="124"/>
      <c r="C457" s="123"/>
      <c r="D457" s="125"/>
      <c r="E457" s="128"/>
      <c r="F457" s="125"/>
    </row>
    <row r="458">
      <c r="A458" s="123"/>
      <c r="B458" s="124"/>
      <c r="C458" s="123"/>
      <c r="D458" s="125"/>
      <c r="E458" s="128"/>
      <c r="F458" s="125"/>
    </row>
    <row r="459">
      <c r="A459" s="123"/>
      <c r="B459" s="124"/>
      <c r="C459" s="123"/>
      <c r="D459" s="125"/>
      <c r="E459" s="128"/>
      <c r="F459" s="125"/>
    </row>
    <row r="460">
      <c r="A460" s="123"/>
      <c r="B460" s="124"/>
      <c r="C460" s="123"/>
      <c r="D460" s="125"/>
      <c r="E460" s="128"/>
      <c r="F460" s="125"/>
    </row>
    <row r="461">
      <c r="A461" s="123"/>
      <c r="B461" s="124"/>
      <c r="C461" s="123"/>
      <c r="D461" s="125"/>
      <c r="E461" s="128"/>
      <c r="F461" s="125"/>
    </row>
    <row r="462">
      <c r="A462" s="123"/>
      <c r="B462" s="124"/>
      <c r="C462" s="123"/>
      <c r="D462" s="125"/>
      <c r="E462" s="128"/>
      <c r="F462" s="125"/>
    </row>
    <row r="463">
      <c r="A463" s="123"/>
      <c r="B463" s="124"/>
      <c r="C463" s="123"/>
      <c r="D463" s="125"/>
      <c r="E463" s="128"/>
      <c r="F463" s="125"/>
    </row>
    <row r="464">
      <c r="A464" s="123"/>
      <c r="B464" s="124"/>
      <c r="C464" s="123"/>
      <c r="D464" s="125"/>
      <c r="E464" s="128"/>
      <c r="F464" s="125"/>
    </row>
    <row r="465">
      <c r="A465" s="123"/>
      <c r="B465" s="124"/>
      <c r="C465" s="123"/>
      <c r="D465" s="125"/>
      <c r="E465" s="128"/>
      <c r="F465" s="125"/>
    </row>
    <row r="466">
      <c r="A466" s="123"/>
      <c r="B466" s="124"/>
      <c r="C466" s="123"/>
      <c r="D466" s="125"/>
      <c r="E466" s="128"/>
      <c r="F466" s="125"/>
    </row>
    <row r="467">
      <c r="A467" s="123"/>
      <c r="B467" s="124"/>
      <c r="C467" s="123"/>
      <c r="D467" s="125"/>
      <c r="E467" s="128"/>
      <c r="F467" s="125"/>
    </row>
    <row r="468">
      <c r="A468" s="123"/>
      <c r="B468" s="124"/>
      <c r="C468" s="123"/>
      <c r="D468" s="125"/>
      <c r="E468" s="128"/>
      <c r="F468" s="125"/>
    </row>
    <row r="469">
      <c r="A469" s="123"/>
      <c r="B469" s="124"/>
      <c r="C469" s="123"/>
      <c r="D469" s="125"/>
      <c r="E469" s="128"/>
      <c r="F469" s="125"/>
    </row>
    <row r="470">
      <c r="A470" s="123"/>
      <c r="B470" s="124"/>
      <c r="C470" s="123"/>
      <c r="D470" s="125"/>
      <c r="E470" s="128"/>
      <c r="F470" s="125"/>
    </row>
    <row r="471">
      <c r="A471" s="123"/>
      <c r="B471" s="124"/>
      <c r="C471" s="123"/>
      <c r="D471" s="125"/>
      <c r="E471" s="128"/>
      <c r="F471" s="125"/>
    </row>
    <row r="472">
      <c r="A472" s="123"/>
      <c r="B472" s="124"/>
      <c r="C472" s="123"/>
      <c r="D472" s="125"/>
      <c r="E472" s="128"/>
      <c r="F472" s="125"/>
    </row>
    <row r="473">
      <c r="A473" s="123"/>
      <c r="B473" s="124"/>
      <c r="C473" s="123"/>
      <c r="D473" s="125"/>
      <c r="E473" s="128"/>
      <c r="F473" s="125"/>
    </row>
    <row r="474">
      <c r="A474" s="123"/>
      <c r="B474" s="124"/>
      <c r="C474" s="123"/>
      <c r="D474" s="125"/>
      <c r="E474" s="128"/>
      <c r="F474" s="125"/>
    </row>
    <row r="475">
      <c r="A475" s="123"/>
      <c r="B475" s="124"/>
      <c r="C475" s="123"/>
      <c r="D475" s="125"/>
      <c r="E475" s="128"/>
      <c r="F475" s="125"/>
    </row>
    <row r="476">
      <c r="A476" s="123"/>
      <c r="B476" s="124"/>
      <c r="C476" s="123"/>
      <c r="D476" s="125"/>
      <c r="E476" s="128"/>
      <c r="F476" s="125"/>
    </row>
    <row r="477">
      <c r="A477" s="123"/>
      <c r="B477" s="124"/>
      <c r="C477" s="123"/>
      <c r="D477" s="125"/>
      <c r="E477" s="128"/>
      <c r="F477" s="125"/>
    </row>
    <row r="478">
      <c r="A478" s="123"/>
      <c r="B478" s="124"/>
      <c r="C478" s="123"/>
      <c r="D478" s="125"/>
      <c r="E478" s="128"/>
      <c r="F478" s="125"/>
    </row>
    <row r="479">
      <c r="A479" s="123"/>
      <c r="B479" s="124"/>
      <c r="C479" s="123"/>
      <c r="D479" s="125"/>
      <c r="E479" s="128"/>
      <c r="F479" s="125"/>
    </row>
    <row r="480">
      <c r="A480" s="123"/>
      <c r="B480" s="124"/>
      <c r="C480" s="123"/>
      <c r="D480" s="125"/>
      <c r="E480" s="128"/>
      <c r="F480" s="125"/>
    </row>
    <row r="481">
      <c r="A481" s="123"/>
      <c r="B481" s="124"/>
      <c r="C481" s="123"/>
      <c r="D481" s="125"/>
      <c r="E481" s="128"/>
      <c r="F481" s="125"/>
    </row>
    <row r="482">
      <c r="A482" s="123"/>
      <c r="B482" s="124"/>
      <c r="C482" s="123"/>
      <c r="D482" s="125"/>
      <c r="E482" s="128"/>
      <c r="F482" s="125"/>
    </row>
    <row r="483">
      <c r="A483" s="123"/>
      <c r="B483" s="124"/>
      <c r="C483" s="123"/>
      <c r="D483" s="125"/>
      <c r="E483" s="128"/>
      <c r="F483" s="125"/>
    </row>
    <row r="484">
      <c r="A484" s="123"/>
      <c r="B484" s="124"/>
      <c r="C484" s="123"/>
      <c r="D484" s="125"/>
      <c r="E484" s="128"/>
      <c r="F484" s="125"/>
    </row>
    <row r="485">
      <c r="A485" s="123"/>
      <c r="B485" s="124"/>
      <c r="C485" s="123"/>
      <c r="D485" s="125"/>
      <c r="E485" s="128"/>
      <c r="F485" s="125"/>
    </row>
    <row r="486">
      <c r="A486" s="123"/>
      <c r="B486" s="124"/>
      <c r="C486" s="123"/>
      <c r="D486" s="125"/>
      <c r="E486" s="128"/>
      <c r="F486" s="125"/>
    </row>
    <row r="487">
      <c r="A487" s="123"/>
      <c r="B487" s="124"/>
      <c r="C487" s="123"/>
      <c r="D487" s="125"/>
      <c r="E487" s="128"/>
      <c r="F487" s="125"/>
    </row>
    <row r="488">
      <c r="A488" s="123"/>
      <c r="B488" s="124"/>
      <c r="C488" s="123"/>
      <c r="D488" s="125"/>
      <c r="E488" s="128"/>
      <c r="F488" s="125"/>
    </row>
    <row r="489">
      <c r="A489" s="123"/>
      <c r="B489" s="124"/>
      <c r="C489" s="123"/>
      <c r="D489" s="125"/>
      <c r="E489" s="128"/>
      <c r="F489" s="125"/>
    </row>
    <row r="490">
      <c r="A490" s="123"/>
      <c r="B490" s="124"/>
      <c r="C490" s="123"/>
      <c r="D490" s="125"/>
      <c r="E490" s="128"/>
      <c r="F490" s="125"/>
    </row>
    <row r="491">
      <c r="A491" s="123"/>
      <c r="B491" s="124"/>
      <c r="C491" s="123"/>
      <c r="D491" s="125"/>
      <c r="E491" s="128"/>
      <c r="F491" s="125"/>
    </row>
    <row r="492">
      <c r="A492" s="123"/>
      <c r="B492" s="124"/>
      <c r="C492" s="123"/>
      <c r="D492" s="125"/>
      <c r="E492" s="128"/>
      <c r="F492" s="125"/>
    </row>
    <row r="493">
      <c r="A493" s="123"/>
      <c r="B493" s="124"/>
      <c r="C493" s="123"/>
      <c r="D493" s="125"/>
      <c r="E493" s="128"/>
      <c r="F493" s="125"/>
    </row>
    <row r="494">
      <c r="A494" s="123"/>
      <c r="B494" s="124"/>
      <c r="C494" s="123"/>
      <c r="D494" s="125"/>
      <c r="E494" s="128"/>
      <c r="F494" s="125"/>
    </row>
    <row r="495">
      <c r="A495" s="123"/>
      <c r="B495" s="124"/>
      <c r="C495" s="123"/>
      <c r="D495" s="125"/>
      <c r="E495" s="128"/>
      <c r="F495" s="125"/>
    </row>
    <row r="496">
      <c r="A496" s="123"/>
      <c r="B496" s="124"/>
      <c r="C496" s="123"/>
      <c r="D496" s="125"/>
      <c r="E496" s="128"/>
      <c r="F496" s="125"/>
    </row>
    <row r="497">
      <c r="A497" s="123"/>
      <c r="B497" s="124"/>
      <c r="C497" s="123"/>
      <c r="D497" s="125"/>
      <c r="E497" s="128"/>
      <c r="F497" s="125"/>
    </row>
    <row r="498">
      <c r="A498" s="123"/>
      <c r="B498" s="124"/>
      <c r="C498" s="123"/>
      <c r="D498" s="125"/>
      <c r="E498" s="128"/>
      <c r="F498" s="125"/>
    </row>
    <row r="499">
      <c r="A499" s="123"/>
      <c r="B499" s="124"/>
      <c r="C499" s="123"/>
      <c r="D499" s="125"/>
      <c r="E499" s="128"/>
      <c r="F499" s="125"/>
    </row>
    <row r="500">
      <c r="A500" s="123"/>
      <c r="B500" s="124"/>
      <c r="C500" s="123"/>
      <c r="D500" s="125"/>
      <c r="E500" s="128"/>
      <c r="F500" s="125"/>
    </row>
    <row r="501">
      <c r="A501" s="123"/>
      <c r="B501" s="124"/>
      <c r="C501" s="123"/>
      <c r="D501" s="125"/>
      <c r="E501" s="128"/>
      <c r="F501" s="125"/>
    </row>
    <row r="502">
      <c r="A502" s="123"/>
      <c r="B502" s="124"/>
      <c r="C502" s="123"/>
      <c r="D502" s="125"/>
      <c r="E502" s="128"/>
      <c r="F502" s="125"/>
    </row>
    <row r="503">
      <c r="A503" s="123"/>
      <c r="B503" s="124"/>
      <c r="C503" s="123"/>
      <c r="D503" s="125"/>
      <c r="E503" s="128"/>
      <c r="F503" s="125"/>
    </row>
    <row r="504">
      <c r="A504" s="123"/>
      <c r="B504" s="124"/>
      <c r="C504" s="123"/>
      <c r="D504" s="125"/>
      <c r="E504" s="128"/>
      <c r="F504" s="125"/>
    </row>
    <row r="505">
      <c r="A505" s="123"/>
      <c r="B505" s="124"/>
      <c r="C505" s="123"/>
      <c r="D505" s="125"/>
      <c r="E505" s="128"/>
      <c r="F505" s="125"/>
    </row>
    <row r="506">
      <c r="A506" s="123"/>
      <c r="B506" s="124"/>
      <c r="C506" s="123"/>
      <c r="D506" s="125"/>
      <c r="E506" s="128"/>
      <c r="F506" s="125"/>
    </row>
    <row r="507">
      <c r="A507" s="123"/>
      <c r="B507" s="124"/>
      <c r="C507" s="123"/>
      <c r="D507" s="125"/>
      <c r="E507" s="128"/>
      <c r="F507" s="125"/>
    </row>
    <row r="508">
      <c r="A508" s="123"/>
      <c r="B508" s="124"/>
      <c r="C508" s="123"/>
      <c r="D508" s="125"/>
      <c r="E508" s="128"/>
      <c r="F508" s="125"/>
    </row>
    <row r="509">
      <c r="A509" s="123"/>
      <c r="B509" s="124"/>
      <c r="C509" s="123"/>
      <c r="D509" s="125"/>
      <c r="E509" s="128"/>
      <c r="F509" s="125"/>
    </row>
    <row r="510">
      <c r="A510" s="123"/>
      <c r="B510" s="124"/>
      <c r="C510" s="123"/>
      <c r="D510" s="125"/>
      <c r="E510" s="128"/>
      <c r="F510" s="125"/>
    </row>
    <row r="511">
      <c r="A511" s="123"/>
      <c r="B511" s="124"/>
      <c r="C511" s="123"/>
      <c r="D511" s="125"/>
      <c r="E511" s="128"/>
      <c r="F511" s="125"/>
    </row>
    <row r="512">
      <c r="A512" s="123"/>
      <c r="B512" s="124"/>
      <c r="C512" s="123"/>
      <c r="D512" s="125"/>
      <c r="E512" s="128"/>
      <c r="F512" s="125"/>
    </row>
    <row r="513">
      <c r="A513" s="123"/>
      <c r="B513" s="124"/>
      <c r="C513" s="123"/>
      <c r="D513" s="125"/>
      <c r="E513" s="128"/>
      <c r="F513" s="125"/>
    </row>
    <row r="514">
      <c r="A514" s="123"/>
      <c r="B514" s="124"/>
      <c r="C514" s="123"/>
      <c r="D514" s="125"/>
      <c r="E514" s="128"/>
      <c r="F514" s="125"/>
    </row>
    <row r="515">
      <c r="A515" s="123"/>
      <c r="B515" s="124"/>
      <c r="C515" s="123"/>
      <c r="D515" s="125"/>
      <c r="E515" s="128"/>
      <c r="F515" s="125"/>
    </row>
    <row r="516">
      <c r="A516" s="123"/>
      <c r="B516" s="124"/>
      <c r="C516" s="123"/>
      <c r="D516" s="125"/>
      <c r="E516" s="128"/>
      <c r="F516" s="125"/>
    </row>
    <row r="517">
      <c r="A517" s="123"/>
      <c r="B517" s="124"/>
      <c r="C517" s="123"/>
      <c r="D517" s="125"/>
      <c r="E517" s="128"/>
      <c r="F517" s="125"/>
    </row>
    <row r="518">
      <c r="A518" s="123"/>
      <c r="B518" s="124"/>
      <c r="C518" s="123"/>
      <c r="D518" s="125"/>
      <c r="E518" s="128"/>
      <c r="F518" s="125"/>
    </row>
    <row r="519">
      <c r="A519" s="123"/>
      <c r="B519" s="124"/>
      <c r="C519" s="123"/>
      <c r="D519" s="125"/>
      <c r="E519" s="128"/>
      <c r="F519" s="125"/>
    </row>
    <row r="520">
      <c r="A520" s="123"/>
      <c r="B520" s="124"/>
      <c r="C520" s="123"/>
      <c r="D520" s="125"/>
      <c r="E520" s="128"/>
      <c r="F520" s="125"/>
    </row>
    <row r="521">
      <c r="A521" s="123"/>
      <c r="B521" s="124"/>
      <c r="C521" s="123"/>
      <c r="D521" s="125"/>
      <c r="E521" s="128"/>
      <c r="F521" s="125"/>
    </row>
    <row r="522">
      <c r="A522" s="123"/>
      <c r="B522" s="124"/>
      <c r="C522" s="123"/>
      <c r="D522" s="125"/>
      <c r="E522" s="128"/>
      <c r="F522" s="125"/>
    </row>
    <row r="523">
      <c r="A523" s="123"/>
      <c r="B523" s="124"/>
      <c r="C523" s="123"/>
      <c r="D523" s="125"/>
      <c r="E523" s="128"/>
      <c r="F523" s="125"/>
    </row>
    <row r="524">
      <c r="A524" s="123"/>
      <c r="B524" s="124"/>
      <c r="C524" s="123"/>
      <c r="D524" s="125"/>
      <c r="E524" s="128"/>
      <c r="F524" s="125"/>
    </row>
    <row r="525">
      <c r="A525" s="123"/>
      <c r="B525" s="124"/>
      <c r="C525" s="123"/>
      <c r="D525" s="125"/>
      <c r="E525" s="128"/>
      <c r="F525" s="125"/>
    </row>
    <row r="526">
      <c r="A526" s="123"/>
      <c r="B526" s="124"/>
      <c r="C526" s="123"/>
      <c r="D526" s="125"/>
      <c r="E526" s="128"/>
      <c r="F526" s="125"/>
    </row>
    <row r="527">
      <c r="A527" s="123"/>
      <c r="B527" s="124"/>
      <c r="C527" s="123"/>
      <c r="D527" s="125"/>
      <c r="E527" s="128"/>
      <c r="F527" s="125"/>
    </row>
    <row r="528">
      <c r="A528" s="123"/>
      <c r="B528" s="124"/>
      <c r="C528" s="123"/>
      <c r="D528" s="125"/>
      <c r="E528" s="128"/>
      <c r="F528" s="125"/>
    </row>
    <row r="529">
      <c r="A529" s="123"/>
      <c r="B529" s="124"/>
      <c r="C529" s="123"/>
      <c r="D529" s="125"/>
      <c r="E529" s="128"/>
      <c r="F529" s="125"/>
    </row>
    <row r="530">
      <c r="A530" s="123"/>
      <c r="B530" s="124"/>
      <c r="C530" s="123"/>
      <c r="D530" s="125"/>
      <c r="E530" s="128"/>
      <c r="F530" s="125"/>
    </row>
    <row r="531">
      <c r="A531" s="123"/>
      <c r="B531" s="124"/>
      <c r="C531" s="123"/>
      <c r="D531" s="125"/>
      <c r="E531" s="128"/>
      <c r="F531" s="125"/>
    </row>
    <row r="532">
      <c r="A532" s="123"/>
      <c r="B532" s="124"/>
      <c r="C532" s="123"/>
      <c r="D532" s="125"/>
      <c r="E532" s="128"/>
      <c r="F532" s="125"/>
    </row>
    <row r="533">
      <c r="A533" s="123"/>
      <c r="B533" s="124"/>
      <c r="C533" s="123"/>
      <c r="D533" s="125"/>
      <c r="E533" s="128"/>
      <c r="F533" s="125"/>
    </row>
    <row r="534">
      <c r="A534" s="123"/>
      <c r="B534" s="124"/>
      <c r="C534" s="123"/>
      <c r="D534" s="125"/>
      <c r="E534" s="128"/>
      <c r="F534" s="125"/>
    </row>
    <row r="535">
      <c r="A535" s="123"/>
      <c r="B535" s="124"/>
      <c r="C535" s="123"/>
      <c r="D535" s="125"/>
      <c r="E535" s="128"/>
      <c r="F535" s="125"/>
    </row>
    <row r="536">
      <c r="A536" s="123"/>
      <c r="B536" s="124"/>
      <c r="C536" s="123"/>
      <c r="D536" s="125"/>
      <c r="E536" s="128"/>
      <c r="F536" s="125"/>
    </row>
    <row r="537">
      <c r="A537" s="123"/>
      <c r="B537" s="124"/>
      <c r="C537" s="123"/>
      <c r="D537" s="125"/>
      <c r="E537" s="128"/>
      <c r="F537" s="125"/>
    </row>
    <row r="538">
      <c r="A538" s="123"/>
      <c r="B538" s="124"/>
      <c r="C538" s="123"/>
      <c r="D538" s="125"/>
      <c r="E538" s="128"/>
      <c r="F538" s="125"/>
    </row>
    <row r="539">
      <c r="A539" s="123"/>
      <c r="B539" s="124"/>
      <c r="C539" s="123"/>
      <c r="D539" s="125"/>
      <c r="E539" s="128"/>
      <c r="F539" s="125"/>
    </row>
    <row r="540">
      <c r="A540" s="123"/>
      <c r="B540" s="124"/>
      <c r="C540" s="123"/>
      <c r="D540" s="125"/>
      <c r="E540" s="128"/>
      <c r="F540" s="125"/>
    </row>
    <row r="541">
      <c r="A541" s="123"/>
      <c r="B541" s="124"/>
      <c r="C541" s="123"/>
      <c r="D541" s="125"/>
      <c r="E541" s="128"/>
      <c r="F541" s="125"/>
    </row>
    <row r="542">
      <c r="A542" s="123"/>
      <c r="B542" s="124"/>
      <c r="C542" s="123"/>
      <c r="D542" s="125"/>
      <c r="E542" s="128"/>
      <c r="F542" s="125"/>
    </row>
    <row r="543">
      <c r="A543" s="123"/>
      <c r="B543" s="124"/>
      <c r="C543" s="123"/>
      <c r="D543" s="125"/>
      <c r="E543" s="128"/>
      <c r="F543" s="125"/>
    </row>
    <row r="544">
      <c r="A544" s="123"/>
      <c r="B544" s="124"/>
      <c r="C544" s="123"/>
      <c r="D544" s="125"/>
      <c r="E544" s="128"/>
      <c r="F544" s="125"/>
    </row>
    <row r="545">
      <c r="A545" s="123"/>
      <c r="B545" s="124"/>
      <c r="C545" s="123"/>
      <c r="D545" s="125"/>
      <c r="E545" s="128"/>
      <c r="F545" s="125"/>
    </row>
    <row r="546">
      <c r="A546" s="123"/>
      <c r="B546" s="124"/>
      <c r="C546" s="123"/>
      <c r="D546" s="125"/>
      <c r="E546" s="128"/>
      <c r="F546" s="125"/>
    </row>
    <row r="547">
      <c r="A547" s="123"/>
      <c r="B547" s="124"/>
      <c r="C547" s="123"/>
      <c r="D547" s="125"/>
      <c r="E547" s="128"/>
      <c r="F547" s="125"/>
    </row>
    <row r="548">
      <c r="A548" s="123"/>
      <c r="B548" s="124"/>
      <c r="C548" s="123"/>
      <c r="D548" s="125"/>
      <c r="E548" s="128"/>
      <c r="F548" s="125"/>
    </row>
    <row r="549">
      <c r="A549" s="123"/>
      <c r="B549" s="124"/>
      <c r="C549" s="123"/>
      <c r="D549" s="125"/>
      <c r="E549" s="128"/>
      <c r="F549" s="125"/>
    </row>
    <row r="550">
      <c r="A550" s="123"/>
      <c r="B550" s="124"/>
      <c r="C550" s="123"/>
      <c r="D550" s="125"/>
      <c r="E550" s="128"/>
      <c r="F550" s="125"/>
    </row>
    <row r="551">
      <c r="A551" s="123"/>
      <c r="B551" s="124"/>
      <c r="C551" s="123"/>
      <c r="D551" s="125"/>
      <c r="E551" s="128"/>
      <c r="F551" s="125"/>
    </row>
    <row r="552">
      <c r="A552" s="123"/>
      <c r="B552" s="124"/>
      <c r="C552" s="123"/>
      <c r="D552" s="125"/>
      <c r="E552" s="128"/>
      <c r="F552" s="125"/>
    </row>
    <row r="553">
      <c r="A553" s="123"/>
      <c r="B553" s="124"/>
      <c r="C553" s="123"/>
      <c r="D553" s="125"/>
      <c r="E553" s="128"/>
      <c r="F553" s="125"/>
    </row>
    <row r="554">
      <c r="A554" s="123"/>
      <c r="B554" s="124"/>
      <c r="C554" s="123"/>
      <c r="D554" s="125"/>
      <c r="E554" s="128"/>
      <c r="F554" s="125"/>
    </row>
    <row r="555">
      <c r="A555" s="123"/>
      <c r="B555" s="124"/>
      <c r="C555" s="123"/>
      <c r="D555" s="125"/>
      <c r="E555" s="128"/>
      <c r="F555" s="125"/>
    </row>
    <row r="556">
      <c r="A556" s="123"/>
      <c r="B556" s="124"/>
      <c r="C556" s="123"/>
      <c r="D556" s="125"/>
      <c r="E556" s="128"/>
      <c r="F556" s="125"/>
    </row>
    <row r="557">
      <c r="A557" s="123"/>
      <c r="B557" s="124"/>
      <c r="C557" s="123"/>
      <c r="D557" s="125"/>
      <c r="E557" s="128"/>
      <c r="F557" s="125"/>
    </row>
    <row r="558">
      <c r="A558" s="123"/>
      <c r="B558" s="124"/>
      <c r="C558" s="123"/>
      <c r="D558" s="125"/>
      <c r="E558" s="128"/>
      <c r="F558" s="125"/>
    </row>
    <row r="559">
      <c r="A559" s="123"/>
      <c r="B559" s="124"/>
      <c r="C559" s="123"/>
      <c r="D559" s="125"/>
      <c r="E559" s="128"/>
      <c r="F559" s="125"/>
    </row>
    <row r="560">
      <c r="A560" s="123"/>
      <c r="B560" s="124"/>
      <c r="C560" s="123"/>
      <c r="D560" s="125"/>
      <c r="E560" s="128"/>
      <c r="F560" s="125"/>
    </row>
    <row r="561">
      <c r="A561" s="123"/>
      <c r="B561" s="124"/>
      <c r="C561" s="123"/>
      <c r="D561" s="125"/>
      <c r="E561" s="128"/>
      <c r="F561" s="125"/>
    </row>
    <row r="562">
      <c r="A562" s="123"/>
      <c r="B562" s="124"/>
      <c r="C562" s="123"/>
      <c r="D562" s="125"/>
      <c r="E562" s="128"/>
      <c r="F562" s="125"/>
    </row>
    <row r="563">
      <c r="A563" s="123"/>
      <c r="B563" s="124"/>
      <c r="C563" s="123"/>
      <c r="D563" s="125"/>
      <c r="E563" s="128"/>
      <c r="F563" s="125"/>
    </row>
    <row r="564">
      <c r="A564" s="123"/>
      <c r="B564" s="124"/>
      <c r="C564" s="123"/>
      <c r="D564" s="125"/>
      <c r="E564" s="128"/>
      <c r="F564" s="125"/>
    </row>
    <row r="565">
      <c r="A565" s="123"/>
      <c r="B565" s="124"/>
      <c r="C565" s="123"/>
      <c r="D565" s="125"/>
      <c r="E565" s="128"/>
      <c r="F565" s="125"/>
    </row>
    <row r="566">
      <c r="A566" s="123"/>
      <c r="B566" s="124"/>
      <c r="C566" s="123"/>
      <c r="D566" s="125"/>
      <c r="E566" s="128"/>
      <c r="F566" s="125"/>
    </row>
    <row r="567">
      <c r="A567" s="123"/>
      <c r="B567" s="124"/>
      <c r="C567" s="123"/>
      <c r="D567" s="125"/>
      <c r="E567" s="128"/>
      <c r="F567" s="125"/>
    </row>
    <row r="568">
      <c r="A568" s="123"/>
      <c r="B568" s="124"/>
      <c r="C568" s="123"/>
      <c r="D568" s="125"/>
      <c r="E568" s="128"/>
      <c r="F568" s="125"/>
    </row>
    <row r="569">
      <c r="A569" s="123"/>
      <c r="B569" s="124"/>
      <c r="C569" s="123"/>
      <c r="D569" s="125"/>
      <c r="E569" s="128"/>
      <c r="F569" s="125"/>
    </row>
    <row r="570">
      <c r="A570" s="123"/>
      <c r="B570" s="124"/>
      <c r="C570" s="123"/>
      <c r="D570" s="125"/>
      <c r="E570" s="128"/>
      <c r="F570" s="125"/>
    </row>
    <row r="571">
      <c r="A571" s="123"/>
      <c r="B571" s="124"/>
      <c r="C571" s="123"/>
      <c r="D571" s="125"/>
      <c r="E571" s="128"/>
      <c r="F571" s="125"/>
    </row>
    <row r="572">
      <c r="A572" s="123"/>
      <c r="B572" s="124"/>
      <c r="C572" s="123"/>
      <c r="D572" s="125"/>
      <c r="E572" s="128"/>
      <c r="F572" s="125"/>
    </row>
    <row r="573">
      <c r="A573" s="123"/>
      <c r="B573" s="124"/>
      <c r="C573" s="123"/>
      <c r="D573" s="125"/>
      <c r="E573" s="128"/>
      <c r="F573" s="125"/>
    </row>
    <row r="574">
      <c r="A574" s="123"/>
      <c r="B574" s="124"/>
      <c r="C574" s="123"/>
      <c r="D574" s="125"/>
      <c r="E574" s="128"/>
      <c r="F574" s="125"/>
    </row>
    <row r="575">
      <c r="A575" s="123"/>
      <c r="B575" s="124"/>
      <c r="C575" s="123"/>
      <c r="D575" s="125"/>
      <c r="E575" s="128"/>
      <c r="F575" s="125"/>
    </row>
    <row r="576">
      <c r="A576" s="123"/>
      <c r="B576" s="124"/>
      <c r="C576" s="123"/>
      <c r="D576" s="125"/>
      <c r="E576" s="128"/>
      <c r="F576" s="125"/>
    </row>
    <row r="577">
      <c r="A577" s="123"/>
      <c r="B577" s="124"/>
      <c r="C577" s="123"/>
      <c r="D577" s="125"/>
      <c r="E577" s="128"/>
      <c r="F577" s="125"/>
    </row>
    <row r="578">
      <c r="A578" s="123"/>
      <c r="B578" s="124"/>
      <c r="C578" s="123"/>
      <c r="D578" s="125"/>
      <c r="E578" s="128"/>
      <c r="F578" s="125"/>
    </row>
    <row r="579">
      <c r="A579" s="123"/>
      <c r="B579" s="124"/>
      <c r="C579" s="123"/>
      <c r="D579" s="125"/>
      <c r="E579" s="128"/>
      <c r="F579" s="125"/>
    </row>
    <row r="580">
      <c r="A580" s="123"/>
      <c r="B580" s="124"/>
      <c r="C580" s="123"/>
      <c r="D580" s="125"/>
      <c r="E580" s="128"/>
      <c r="F580" s="125"/>
    </row>
    <row r="581">
      <c r="A581" s="123"/>
      <c r="B581" s="124"/>
      <c r="C581" s="123"/>
      <c r="D581" s="125"/>
      <c r="E581" s="128"/>
      <c r="F581" s="125"/>
    </row>
    <row r="582">
      <c r="A582" s="123"/>
      <c r="B582" s="124"/>
      <c r="C582" s="123"/>
      <c r="D582" s="125"/>
      <c r="E582" s="128"/>
      <c r="F582" s="125"/>
    </row>
    <row r="583">
      <c r="A583" s="123"/>
      <c r="B583" s="124"/>
      <c r="C583" s="123"/>
      <c r="D583" s="125"/>
      <c r="E583" s="128"/>
      <c r="F583" s="125"/>
    </row>
    <row r="584">
      <c r="A584" s="123"/>
      <c r="B584" s="124"/>
      <c r="C584" s="123"/>
      <c r="D584" s="125"/>
      <c r="E584" s="128"/>
      <c r="F584" s="125"/>
    </row>
    <row r="585">
      <c r="A585" s="123"/>
      <c r="B585" s="124"/>
      <c r="C585" s="123"/>
      <c r="D585" s="125"/>
      <c r="E585" s="128"/>
      <c r="F585" s="125"/>
    </row>
    <row r="586">
      <c r="A586" s="123"/>
      <c r="B586" s="124"/>
      <c r="C586" s="123"/>
      <c r="D586" s="125"/>
      <c r="E586" s="128"/>
      <c r="F586" s="125"/>
    </row>
    <row r="587">
      <c r="A587" s="123"/>
      <c r="B587" s="124"/>
      <c r="C587" s="123"/>
      <c r="D587" s="125"/>
      <c r="E587" s="128"/>
      <c r="F587" s="125"/>
    </row>
    <row r="588">
      <c r="A588" s="123"/>
      <c r="B588" s="124"/>
      <c r="C588" s="123"/>
      <c r="D588" s="125"/>
      <c r="E588" s="128"/>
      <c r="F588" s="125"/>
    </row>
    <row r="589">
      <c r="A589" s="123"/>
      <c r="B589" s="124"/>
      <c r="C589" s="123"/>
      <c r="D589" s="125"/>
      <c r="E589" s="128"/>
      <c r="F589" s="125"/>
    </row>
    <row r="590">
      <c r="A590" s="123"/>
      <c r="B590" s="124"/>
      <c r="C590" s="123"/>
      <c r="D590" s="125"/>
      <c r="E590" s="128"/>
      <c r="F590" s="125"/>
    </row>
    <row r="591">
      <c r="A591" s="123"/>
      <c r="B591" s="124"/>
      <c r="C591" s="123"/>
      <c r="D591" s="125"/>
      <c r="E591" s="128"/>
      <c r="F591" s="125"/>
    </row>
    <row r="592">
      <c r="A592" s="123"/>
      <c r="B592" s="124"/>
      <c r="C592" s="123"/>
      <c r="D592" s="125"/>
      <c r="E592" s="128"/>
      <c r="F592" s="125"/>
    </row>
    <row r="593">
      <c r="A593" s="123"/>
      <c r="B593" s="124"/>
      <c r="C593" s="123"/>
      <c r="D593" s="125"/>
      <c r="E593" s="128"/>
      <c r="F593" s="125"/>
    </row>
    <row r="594">
      <c r="A594" s="123"/>
      <c r="B594" s="124"/>
      <c r="C594" s="123"/>
      <c r="D594" s="125"/>
      <c r="E594" s="128"/>
      <c r="F594" s="125"/>
    </row>
    <row r="595">
      <c r="A595" s="123"/>
      <c r="B595" s="124"/>
      <c r="C595" s="123"/>
      <c r="D595" s="125"/>
      <c r="E595" s="128"/>
      <c r="F595" s="125"/>
    </row>
    <row r="596">
      <c r="A596" s="123"/>
      <c r="B596" s="124"/>
      <c r="C596" s="123"/>
      <c r="D596" s="125"/>
      <c r="E596" s="128"/>
      <c r="F596" s="125"/>
    </row>
    <row r="597">
      <c r="A597" s="123"/>
      <c r="B597" s="124"/>
      <c r="C597" s="123"/>
      <c r="D597" s="125"/>
      <c r="E597" s="128"/>
      <c r="F597" s="125"/>
    </row>
    <row r="598">
      <c r="A598" s="123"/>
      <c r="B598" s="124"/>
      <c r="C598" s="123"/>
      <c r="D598" s="125"/>
      <c r="E598" s="128"/>
      <c r="F598" s="125"/>
    </row>
    <row r="599">
      <c r="A599" s="123"/>
      <c r="B599" s="124"/>
      <c r="C599" s="123"/>
      <c r="D599" s="125"/>
      <c r="E599" s="128"/>
      <c r="F599" s="125"/>
    </row>
    <row r="600">
      <c r="A600" s="123"/>
      <c r="B600" s="124"/>
      <c r="C600" s="123"/>
      <c r="D600" s="125"/>
      <c r="E600" s="128"/>
      <c r="F600" s="125"/>
    </row>
    <row r="601">
      <c r="A601" s="123"/>
      <c r="B601" s="124"/>
      <c r="C601" s="123"/>
      <c r="D601" s="125"/>
      <c r="E601" s="128"/>
      <c r="F601" s="125"/>
    </row>
    <row r="602">
      <c r="A602" s="123"/>
      <c r="B602" s="124"/>
      <c r="C602" s="123"/>
      <c r="D602" s="125"/>
      <c r="E602" s="128"/>
      <c r="F602" s="125"/>
    </row>
    <row r="603">
      <c r="A603" s="123"/>
      <c r="B603" s="124"/>
      <c r="C603" s="123"/>
      <c r="D603" s="125"/>
      <c r="E603" s="128"/>
      <c r="F603" s="125"/>
    </row>
    <row r="604">
      <c r="A604" s="123"/>
      <c r="B604" s="124"/>
      <c r="C604" s="123"/>
      <c r="D604" s="125"/>
      <c r="E604" s="128"/>
      <c r="F604" s="125"/>
    </row>
    <row r="605">
      <c r="A605" s="123"/>
      <c r="B605" s="124"/>
      <c r="C605" s="123"/>
      <c r="D605" s="125"/>
      <c r="E605" s="128"/>
      <c r="F605" s="125"/>
    </row>
    <row r="606">
      <c r="A606" s="123"/>
      <c r="B606" s="124"/>
      <c r="C606" s="123"/>
      <c r="D606" s="125"/>
      <c r="E606" s="128"/>
      <c r="F606" s="125"/>
    </row>
    <row r="607">
      <c r="A607" s="123"/>
      <c r="B607" s="124"/>
      <c r="C607" s="123"/>
      <c r="D607" s="125"/>
      <c r="E607" s="128"/>
      <c r="F607" s="125"/>
    </row>
    <row r="608">
      <c r="A608" s="123"/>
      <c r="B608" s="124"/>
      <c r="C608" s="123"/>
      <c r="D608" s="125"/>
      <c r="E608" s="128"/>
      <c r="F608" s="125"/>
    </row>
    <row r="609">
      <c r="A609" s="123"/>
      <c r="B609" s="124"/>
      <c r="C609" s="123"/>
      <c r="D609" s="125"/>
      <c r="E609" s="128"/>
      <c r="F609" s="125"/>
    </row>
    <row r="610">
      <c r="A610" s="123"/>
      <c r="B610" s="124"/>
      <c r="C610" s="123"/>
      <c r="D610" s="125"/>
      <c r="E610" s="128"/>
      <c r="F610" s="125"/>
    </row>
    <row r="611">
      <c r="A611" s="123"/>
      <c r="B611" s="124"/>
      <c r="C611" s="123"/>
      <c r="D611" s="125"/>
      <c r="E611" s="128"/>
      <c r="F611" s="125"/>
    </row>
    <row r="612">
      <c r="A612" s="123"/>
      <c r="B612" s="124"/>
      <c r="C612" s="123"/>
      <c r="D612" s="125"/>
      <c r="E612" s="128"/>
      <c r="F612" s="125"/>
    </row>
    <row r="613">
      <c r="A613" s="123"/>
      <c r="B613" s="124"/>
      <c r="C613" s="123"/>
      <c r="D613" s="125"/>
      <c r="E613" s="128"/>
      <c r="F613" s="125"/>
    </row>
    <row r="614">
      <c r="A614" s="123"/>
      <c r="B614" s="124"/>
      <c r="C614" s="123"/>
      <c r="D614" s="125"/>
      <c r="E614" s="128"/>
      <c r="F614" s="125"/>
    </row>
    <row r="615">
      <c r="A615" s="123"/>
      <c r="B615" s="124"/>
      <c r="C615" s="123"/>
      <c r="D615" s="125"/>
      <c r="E615" s="128"/>
      <c r="F615" s="125"/>
    </row>
    <row r="616">
      <c r="A616" s="123"/>
      <c r="B616" s="124"/>
      <c r="C616" s="123"/>
      <c r="D616" s="125"/>
      <c r="E616" s="128"/>
      <c r="F616" s="125"/>
    </row>
    <row r="617">
      <c r="A617" s="123"/>
      <c r="B617" s="124"/>
      <c r="C617" s="123"/>
      <c r="D617" s="125"/>
      <c r="E617" s="128"/>
      <c r="F617" s="125"/>
    </row>
    <row r="618">
      <c r="A618" s="123"/>
      <c r="B618" s="124"/>
      <c r="C618" s="123"/>
      <c r="D618" s="125"/>
      <c r="E618" s="128"/>
      <c r="F618" s="125"/>
    </row>
    <row r="619">
      <c r="A619" s="123"/>
      <c r="B619" s="124"/>
      <c r="C619" s="123"/>
      <c r="D619" s="125"/>
      <c r="E619" s="128"/>
      <c r="F619" s="125"/>
    </row>
    <row r="620">
      <c r="A620" s="123"/>
      <c r="B620" s="124"/>
      <c r="C620" s="123"/>
      <c r="D620" s="125"/>
      <c r="E620" s="128"/>
      <c r="F620" s="125"/>
    </row>
    <row r="621">
      <c r="A621" s="123"/>
      <c r="B621" s="124"/>
      <c r="C621" s="123"/>
      <c r="D621" s="125"/>
      <c r="E621" s="128"/>
      <c r="F621" s="125"/>
    </row>
    <row r="622">
      <c r="A622" s="123"/>
      <c r="B622" s="124"/>
      <c r="C622" s="123"/>
      <c r="D622" s="125"/>
      <c r="E622" s="128"/>
      <c r="F622" s="125"/>
    </row>
    <row r="623">
      <c r="A623" s="123"/>
      <c r="B623" s="124"/>
      <c r="C623" s="123"/>
      <c r="D623" s="125"/>
      <c r="E623" s="128"/>
      <c r="F623" s="125"/>
    </row>
    <row r="624">
      <c r="A624" s="123"/>
      <c r="B624" s="124"/>
      <c r="C624" s="123"/>
      <c r="D624" s="125"/>
      <c r="E624" s="128"/>
      <c r="F624" s="125"/>
    </row>
    <row r="625">
      <c r="A625" s="123"/>
      <c r="B625" s="124"/>
      <c r="C625" s="123"/>
      <c r="D625" s="125"/>
      <c r="E625" s="128"/>
      <c r="F625" s="125"/>
    </row>
    <row r="626">
      <c r="A626" s="123"/>
      <c r="B626" s="124"/>
      <c r="C626" s="123"/>
      <c r="D626" s="125"/>
      <c r="E626" s="128"/>
      <c r="F626" s="125"/>
    </row>
    <row r="627">
      <c r="A627" s="123"/>
      <c r="B627" s="124"/>
      <c r="C627" s="123"/>
      <c r="D627" s="125"/>
      <c r="E627" s="128"/>
      <c r="F627" s="125"/>
    </row>
    <row r="628">
      <c r="A628" s="123"/>
      <c r="B628" s="124"/>
      <c r="C628" s="123"/>
      <c r="D628" s="125"/>
      <c r="E628" s="128"/>
      <c r="F628" s="125"/>
    </row>
    <row r="629">
      <c r="A629" s="123"/>
      <c r="B629" s="124"/>
      <c r="C629" s="123"/>
      <c r="D629" s="125"/>
      <c r="E629" s="128"/>
      <c r="F629" s="125"/>
    </row>
    <row r="630">
      <c r="A630" s="123"/>
      <c r="B630" s="124"/>
      <c r="C630" s="123"/>
      <c r="D630" s="125"/>
      <c r="E630" s="128"/>
      <c r="F630" s="125"/>
    </row>
    <row r="631">
      <c r="A631" s="123"/>
      <c r="B631" s="124"/>
      <c r="C631" s="123"/>
      <c r="D631" s="125"/>
      <c r="E631" s="128"/>
      <c r="F631" s="125"/>
    </row>
    <row r="632">
      <c r="A632" s="123"/>
      <c r="B632" s="124"/>
      <c r="C632" s="123"/>
      <c r="D632" s="125"/>
      <c r="E632" s="128"/>
      <c r="F632" s="125"/>
    </row>
    <row r="633">
      <c r="A633" s="123"/>
      <c r="B633" s="124"/>
      <c r="C633" s="123"/>
      <c r="D633" s="125"/>
      <c r="E633" s="128"/>
      <c r="F633" s="125"/>
    </row>
    <row r="634">
      <c r="A634" s="123"/>
      <c r="B634" s="124"/>
      <c r="C634" s="123"/>
      <c r="D634" s="125"/>
      <c r="E634" s="128"/>
      <c r="F634" s="125"/>
    </row>
    <row r="635">
      <c r="A635" s="123"/>
      <c r="B635" s="124"/>
      <c r="C635" s="123"/>
      <c r="D635" s="125"/>
      <c r="E635" s="128"/>
      <c r="F635" s="125"/>
    </row>
    <row r="636">
      <c r="A636" s="123"/>
      <c r="B636" s="124"/>
      <c r="C636" s="123"/>
      <c r="D636" s="125"/>
      <c r="E636" s="128"/>
      <c r="F636" s="125"/>
    </row>
    <row r="637">
      <c r="A637" s="123"/>
      <c r="B637" s="124"/>
      <c r="C637" s="123"/>
      <c r="D637" s="125"/>
      <c r="E637" s="128"/>
      <c r="F637" s="125"/>
    </row>
    <row r="638">
      <c r="A638" s="123"/>
      <c r="B638" s="124"/>
      <c r="C638" s="123"/>
      <c r="D638" s="125"/>
      <c r="E638" s="128"/>
      <c r="F638" s="125"/>
    </row>
    <row r="639">
      <c r="A639" s="123"/>
      <c r="B639" s="124"/>
      <c r="C639" s="123"/>
      <c r="D639" s="125"/>
      <c r="E639" s="128"/>
      <c r="F639" s="125"/>
    </row>
    <row r="640">
      <c r="A640" s="123"/>
      <c r="B640" s="124"/>
      <c r="C640" s="123"/>
      <c r="D640" s="125"/>
      <c r="E640" s="128"/>
      <c r="F640" s="125"/>
    </row>
    <row r="641">
      <c r="A641" s="123"/>
      <c r="B641" s="124"/>
      <c r="C641" s="123"/>
      <c r="D641" s="125"/>
      <c r="E641" s="128"/>
      <c r="F641" s="125"/>
    </row>
    <row r="642">
      <c r="A642" s="123"/>
      <c r="B642" s="124"/>
      <c r="C642" s="123"/>
      <c r="D642" s="125"/>
      <c r="E642" s="128"/>
      <c r="F642" s="125"/>
    </row>
    <row r="643">
      <c r="A643" s="123"/>
      <c r="B643" s="124"/>
      <c r="C643" s="123"/>
      <c r="D643" s="125"/>
      <c r="E643" s="128"/>
      <c r="F643" s="125"/>
    </row>
    <row r="644">
      <c r="A644" s="123"/>
      <c r="B644" s="124"/>
      <c r="C644" s="123"/>
      <c r="D644" s="125"/>
      <c r="E644" s="128"/>
      <c r="F644" s="125"/>
    </row>
    <row r="645">
      <c r="A645" s="123"/>
      <c r="B645" s="124"/>
      <c r="C645" s="123"/>
      <c r="D645" s="125"/>
      <c r="E645" s="128"/>
      <c r="F645" s="125"/>
    </row>
    <row r="646">
      <c r="A646" s="123"/>
      <c r="B646" s="124"/>
      <c r="C646" s="123"/>
      <c r="D646" s="125"/>
      <c r="E646" s="128"/>
      <c r="F646" s="125"/>
    </row>
    <row r="647">
      <c r="A647" s="123"/>
      <c r="B647" s="124"/>
      <c r="C647" s="123"/>
      <c r="D647" s="125"/>
      <c r="E647" s="128"/>
      <c r="F647" s="125"/>
    </row>
    <row r="648">
      <c r="A648" s="123"/>
      <c r="B648" s="124"/>
      <c r="C648" s="123"/>
      <c r="D648" s="125"/>
      <c r="E648" s="128"/>
      <c r="F648" s="125"/>
    </row>
    <row r="649">
      <c r="A649" s="123"/>
      <c r="B649" s="124"/>
      <c r="C649" s="123"/>
      <c r="D649" s="125"/>
      <c r="E649" s="128"/>
      <c r="F649" s="125"/>
    </row>
    <row r="650">
      <c r="A650" s="123"/>
      <c r="B650" s="124"/>
      <c r="C650" s="123"/>
      <c r="D650" s="125"/>
      <c r="E650" s="128"/>
      <c r="F650" s="125"/>
    </row>
    <row r="651">
      <c r="A651" s="123"/>
      <c r="B651" s="124"/>
      <c r="C651" s="123"/>
      <c r="D651" s="125"/>
      <c r="E651" s="128"/>
      <c r="F651" s="125"/>
    </row>
    <row r="652">
      <c r="A652" s="123"/>
      <c r="B652" s="124"/>
      <c r="C652" s="123"/>
      <c r="D652" s="125"/>
      <c r="E652" s="128"/>
      <c r="F652" s="125"/>
    </row>
    <row r="653">
      <c r="A653" s="123"/>
      <c r="B653" s="124"/>
      <c r="C653" s="123"/>
      <c r="D653" s="125"/>
      <c r="E653" s="128"/>
      <c r="F653" s="125"/>
    </row>
    <row r="654">
      <c r="A654" s="123"/>
      <c r="B654" s="124"/>
      <c r="C654" s="123"/>
      <c r="D654" s="125"/>
      <c r="E654" s="128"/>
      <c r="F654" s="125"/>
    </row>
    <row r="655">
      <c r="A655" s="123"/>
      <c r="B655" s="124"/>
      <c r="C655" s="123"/>
      <c r="D655" s="125"/>
      <c r="E655" s="128"/>
      <c r="F655" s="125"/>
    </row>
    <row r="656">
      <c r="A656" s="123"/>
      <c r="B656" s="124"/>
      <c r="C656" s="123"/>
      <c r="D656" s="125"/>
      <c r="E656" s="128"/>
      <c r="F656" s="125"/>
    </row>
    <row r="657">
      <c r="A657" s="123"/>
      <c r="B657" s="124"/>
      <c r="C657" s="123"/>
      <c r="D657" s="125"/>
      <c r="E657" s="128"/>
      <c r="F657" s="125"/>
    </row>
    <row r="658">
      <c r="A658" s="123"/>
      <c r="B658" s="124"/>
      <c r="C658" s="123"/>
      <c r="D658" s="125"/>
      <c r="E658" s="128"/>
      <c r="F658" s="125"/>
    </row>
    <row r="659">
      <c r="A659" s="123"/>
      <c r="B659" s="124"/>
      <c r="C659" s="123"/>
      <c r="D659" s="125"/>
      <c r="E659" s="128"/>
      <c r="F659" s="125"/>
    </row>
    <row r="660">
      <c r="A660" s="123"/>
      <c r="B660" s="124"/>
      <c r="C660" s="123"/>
      <c r="D660" s="125"/>
      <c r="E660" s="128"/>
      <c r="F660" s="125"/>
    </row>
    <row r="661">
      <c r="A661" s="123"/>
      <c r="B661" s="124"/>
      <c r="C661" s="123"/>
      <c r="D661" s="125"/>
      <c r="E661" s="128"/>
      <c r="F661" s="125"/>
    </row>
    <row r="662">
      <c r="A662" s="123"/>
      <c r="B662" s="124"/>
      <c r="C662" s="123"/>
      <c r="D662" s="125"/>
      <c r="E662" s="128"/>
      <c r="F662" s="125"/>
    </row>
    <row r="663">
      <c r="A663" s="123"/>
      <c r="B663" s="124"/>
      <c r="C663" s="123"/>
      <c r="D663" s="125"/>
      <c r="E663" s="128"/>
      <c r="F663" s="125"/>
    </row>
    <row r="664">
      <c r="A664" s="123"/>
      <c r="B664" s="124"/>
      <c r="C664" s="123"/>
      <c r="D664" s="125"/>
      <c r="E664" s="128"/>
      <c r="F664" s="125"/>
    </row>
    <row r="665">
      <c r="A665" s="123"/>
      <c r="B665" s="124"/>
      <c r="C665" s="123"/>
      <c r="D665" s="125"/>
      <c r="E665" s="128"/>
      <c r="F665" s="125"/>
    </row>
    <row r="666">
      <c r="A666" s="123"/>
      <c r="B666" s="124"/>
      <c r="C666" s="123"/>
      <c r="D666" s="125"/>
      <c r="E666" s="128"/>
      <c r="F666" s="125"/>
    </row>
    <row r="667">
      <c r="A667" s="123"/>
      <c r="B667" s="124"/>
      <c r="C667" s="123"/>
      <c r="D667" s="125"/>
      <c r="E667" s="128"/>
      <c r="F667" s="125"/>
    </row>
    <row r="668">
      <c r="A668" s="123"/>
      <c r="B668" s="124"/>
      <c r="C668" s="123"/>
      <c r="D668" s="125"/>
      <c r="E668" s="128"/>
      <c r="F668" s="125"/>
    </row>
    <row r="669">
      <c r="A669" s="123"/>
      <c r="B669" s="124"/>
      <c r="C669" s="123"/>
      <c r="D669" s="125"/>
      <c r="E669" s="128"/>
      <c r="F669" s="125"/>
    </row>
    <row r="670">
      <c r="A670" s="123"/>
      <c r="B670" s="124"/>
      <c r="C670" s="123"/>
      <c r="D670" s="125"/>
      <c r="E670" s="128"/>
      <c r="F670" s="125"/>
    </row>
    <row r="671">
      <c r="A671" s="123"/>
      <c r="B671" s="124"/>
      <c r="C671" s="123"/>
      <c r="D671" s="125"/>
      <c r="E671" s="128"/>
      <c r="F671" s="125"/>
    </row>
    <row r="672">
      <c r="A672" s="123"/>
      <c r="B672" s="124"/>
      <c r="C672" s="123"/>
      <c r="D672" s="125"/>
      <c r="E672" s="128"/>
      <c r="F672" s="125"/>
    </row>
    <row r="673">
      <c r="A673" s="123"/>
      <c r="B673" s="124"/>
      <c r="C673" s="123"/>
      <c r="D673" s="125"/>
      <c r="E673" s="128"/>
      <c r="F673" s="125"/>
    </row>
    <row r="674">
      <c r="A674" s="123"/>
      <c r="B674" s="124"/>
      <c r="C674" s="123"/>
      <c r="D674" s="125"/>
      <c r="E674" s="128"/>
      <c r="F674" s="125"/>
    </row>
    <row r="675">
      <c r="A675" s="123"/>
      <c r="B675" s="124"/>
      <c r="C675" s="123"/>
      <c r="D675" s="125"/>
      <c r="E675" s="128"/>
      <c r="F675" s="125"/>
    </row>
    <row r="676">
      <c r="A676" s="123"/>
      <c r="B676" s="124"/>
      <c r="C676" s="123"/>
      <c r="D676" s="125"/>
      <c r="E676" s="128"/>
      <c r="F676" s="125"/>
    </row>
    <row r="677">
      <c r="A677" s="123"/>
      <c r="B677" s="124"/>
      <c r="C677" s="123"/>
      <c r="D677" s="125"/>
      <c r="E677" s="128"/>
      <c r="F677" s="125"/>
    </row>
    <row r="678">
      <c r="A678" s="123"/>
      <c r="B678" s="124"/>
      <c r="C678" s="123"/>
      <c r="D678" s="125"/>
      <c r="E678" s="128"/>
      <c r="F678" s="125"/>
    </row>
    <row r="679">
      <c r="A679" s="123"/>
      <c r="B679" s="124"/>
      <c r="C679" s="123"/>
      <c r="D679" s="125"/>
      <c r="E679" s="128"/>
      <c r="F679" s="125"/>
    </row>
    <row r="680">
      <c r="A680" s="123"/>
      <c r="B680" s="124"/>
      <c r="C680" s="123"/>
      <c r="D680" s="125"/>
      <c r="E680" s="128"/>
      <c r="F680" s="125"/>
    </row>
    <row r="681">
      <c r="A681" s="123"/>
      <c r="B681" s="124"/>
      <c r="C681" s="123"/>
      <c r="D681" s="125"/>
      <c r="E681" s="128"/>
      <c r="F681" s="125"/>
    </row>
    <row r="682">
      <c r="A682" s="123"/>
      <c r="B682" s="124"/>
      <c r="C682" s="123"/>
      <c r="D682" s="125"/>
      <c r="E682" s="128"/>
      <c r="F682" s="125"/>
    </row>
    <row r="683">
      <c r="A683" s="123"/>
      <c r="B683" s="124"/>
      <c r="C683" s="123"/>
      <c r="D683" s="125"/>
      <c r="E683" s="128"/>
      <c r="F683" s="125"/>
    </row>
    <row r="684">
      <c r="A684" s="123"/>
      <c r="B684" s="124"/>
      <c r="C684" s="123"/>
      <c r="D684" s="125"/>
      <c r="E684" s="128"/>
      <c r="F684" s="125"/>
    </row>
    <row r="685">
      <c r="A685" s="123"/>
      <c r="B685" s="124"/>
      <c r="C685" s="123"/>
      <c r="D685" s="125"/>
      <c r="E685" s="128"/>
      <c r="F685" s="125"/>
    </row>
    <row r="686">
      <c r="A686" s="123"/>
      <c r="B686" s="124"/>
      <c r="C686" s="123"/>
      <c r="D686" s="125"/>
      <c r="E686" s="128"/>
      <c r="F686" s="125"/>
    </row>
    <row r="687">
      <c r="A687" s="123"/>
      <c r="B687" s="124"/>
      <c r="C687" s="123"/>
      <c r="D687" s="125"/>
      <c r="E687" s="128"/>
      <c r="F687" s="125"/>
    </row>
    <row r="688">
      <c r="A688" s="123"/>
      <c r="B688" s="124"/>
      <c r="C688" s="123"/>
      <c r="D688" s="125"/>
      <c r="E688" s="128"/>
      <c r="F688" s="125"/>
    </row>
    <row r="689">
      <c r="A689" s="123"/>
      <c r="B689" s="124"/>
      <c r="C689" s="123"/>
      <c r="D689" s="125"/>
      <c r="E689" s="128"/>
      <c r="F689" s="125"/>
    </row>
    <row r="690">
      <c r="A690" s="123"/>
      <c r="B690" s="124"/>
      <c r="C690" s="123"/>
      <c r="D690" s="125"/>
      <c r="E690" s="128"/>
      <c r="F690" s="125"/>
    </row>
    <row r="691">
      <c r="A691" s="123"/>
      <c r="B691" s="124"/>
      <c r="C691" s="123"/>
      <c r="D691" s="125"/>
      <c r="E691" s="128"/>
      <c r="F691" s="125"/>
    </row>
    <row r="692">
      <c r="A692" s="123"/>
      <c r="B692" s="124"/>
      <c r="C692" s="123"/>
      <c r="D692" s="125"/>
      <c r="E692" s="128"/>
      <c r="F692" s="125"/>
    </row>
    <row r="693">
      <c r="A693" s="123"/>
      <c r="B693" s="124"/>
      <c r="C693" s="123"/>
      <c r="D693" s="125"/>
      <c r="E693" s="128"/>
      <c r="F693" s="125"/>
    </row>
    <row r="694">
      <c r="A694" s="123"/>
      <c r="B694" s="124"/>
      <c r="C694" s="123"/>
      <c r="D694" s="125"/>
      <c r="E694" s="128"/>
      <c r="F694" s="125"/>
    </row>
    <row r="695">
      <c r="A695" s="123"/>
      <c r="B695" s="124"/>
      <c r="C695" s="123"/>
      <c r="D695" s="125"/>
      <c r="E695" s="128"/>
      <c r="F695" s="125"/>
    </row>
    <row r="696">
      <c r="A696" s="123"/>
      <c r="B696" s="124"/>
      <c r="C696" s="123"/>
      <c r="D696" s="125"/>
      <c r="E696" s="128"/>
      <c r="F696" s="125"/>
    </row>
    <row r="697">
      <c r="A697" s="123"/>
      <c r="B697" s="124"/>
      <c r="C697" s="123"/>
      <c r="D697" s="125"/>
      <c r="E697" s="128"/>
      <c r="F697" s="125"/>
    </row>
    <row r="698">
      <c r="A698" s="123"/>
      <c r="B698" s="124"/>
      <c r="C698" s="123"/>
      <c r="D698" s="125"/>
      <c r="E698" s="128"/>
      <c r="F698" s="125"/>
    </row>
    <row r="699">
      <c r="A699" s="123"/>
      <c r="B699" s="124"/>
      <c r="C699" s="123"/>
      <c r="D699" s="125"/>
      <c r="E699" s="128"/>
      <c r="F699" s="125"/>
    </row>
    <row r="700">
      <c r="A700" s="123"/>
      <c r="B700" s="124"/>
      <c r="C700" s="123"/>
      <c r="D700" s="125"/>
      <c r="E700" s="128"/>
      <c r="F700" s="125"/>
    </row>
    <row r="701">
      <c r="A701" s="123"/>
      <c r="B701" s="124"/>
      <c r="C701" s="123"/>
      <c r="D701" s="125"/>
      <c r="E701" s="128"/>
      <c r="F701" s="125"/>
    </row>
    <row r="702">
      <c r="A702" s="123"/>
      <c r="B702" s="124"/>
      <c r="C702" s="123"/>
      <c r="D702" s="125"/>
      <c r="E702" s="128"/>
      <c r="F702" s="125"/>
    </row>
    <row r="703">
      <c r="A703" s="123"/>
      <c r="B703" s="124"/>
      <c r="C703" s="123"/>
      <c r="D703" s="125"/>
      <c r="E703" s="128"/>
      <c r="F703" s="125"/>
    </row>
    <row r="704">
      <c r="A704" s="123"/>
      <c r="B704" s="124"/>
      <c r="C704" s="123"/>
      <c r="D704" s="125"/>
      <c r="E704" s="128"/>
      <c r="F704" s="125"/>
    </row>
    <row r="705">
      <c r="A705" s="123"/>
      <c r="B705" s="124"/>
      <c r="C705" s="123"/>
      <c r="D705" s="125"/>
      <c r="E705" s="128"/>
      <c r="F705" s="125"/>
    </row>
    <row r="706">
      <c r="A706" s="123"/>
      <c r="B706" s="124"/>
      <c r="C706" s="123"/>
      <c r="D706" s="125"/>
      <c r="E706" s="128"/>
      <c r="F706" s="125"/>
    </row>
    <row r="707">
      <c r="A707" s="123"/>
      <c r="B707" s="124"/>
      <c r="C707" s="123"/>
      <c r="D707" s="125"/>
      <c r="E707" s="128"/>
      <c r="F707" s="125"/>
    </row>
    <row r="708">
      <c r="A708" s="123"/>
      <c r="B708" s="124"/>
      <c r="C708" s="123"/>
      <c r="D708" s="125"/>
      <c r="E708" s="128"/>
      <c r="F708" s="125"/>
    </row>
    <row r="709">
      <c r="A709" s="123"/>
      <c r="B709" s="124"/>
      <c r="C709" s="123"/>
      <c r="D709" s="125"/>
      <c r="E709" s="128"/>
      <c r="F709" s="125"/>
    </row>
    <row r="710">
      <c r="A710" s="123"/>
      <c r="B710" s="124"/>
      <c r="C710" s="123"/>
      <c r="D710" s="125"/>
      <c r="E710" s="128"/>
      <c r="F710" s="125"/>
    </row>
    <row r="711">
      <c r="A711" s="123"/>
      <c r="B711" s="124"/>
      <c r="C711" s="123"/>
      <c r="D711" s="125"/>
      <c r="E711" s="128"/>
      <c r="F711" s="125"/>
    </row>
    <row r="712">
      <c r="A712" s="123"/>
      <c r="B712" s="124"/>
      <c r="C712" s="123"/>
      <c r="D712" s="125"/>
      <c r="E712" s="128"/>
      <c r="F712" s="125"/>
    </row>
    <row r="713">
      <c r="A713" s="123"/>
      <c r="B713" s="124"/>
      <c r="C713" s="123"/>
      <c r="D713" s="125"/>
      <c r="E713" s="128"/>
      <c r="F713" s="125"/>
    </row>
    <row r="714">
      <c r="A714" s="123"/>
      <c r="B714" s="124"/>
      <c r="C714" s="123"/>
      <c r="D714" s="125"/>
      <c r="E714" s="128"/>
      <c r="F714" s="125"/>
    </row>
    <row r="715">
      <c r="A715" s="123"/>
      <c r="B715" s="124"/>
      <c r="C715" s="123"/>
      <c r="D715" s="125"/>
      <c r="E715" s="128"/>
      <c r="F715" s="125"/>
    </row>
    <row r="716">
      <c r="A716" s="123"/>
      <c r="B716" s="124"/>
      <c r="C716" s="123"/>
      <c r="D716" s="125"/>
      <c r="E716" s="128"/>
      <c r="F716" s="125"/>
    </row>
    <row r="717">
      <c r="A717" s="123"/>
      <c r="B717" s="124"/>
      <c r="C717" s="123"/>
      <c r="D717" s="125"/>
      <c r="E717" s="128"/>
      <c r="F717" s="125"/>
    </row>
    <row r="718">
      <c r="A718" s="123"/>
      <c r="B718" s="124"/>
      <c r="C718" s="123"/>
      <c r="D718" s="125"/>
      <c r="E718" s="128"/>
      <c r="F718" s="125"/>
    </row>
    <row r="719">
      <c r="A719" s="123"/>
      <c r="B719" s="124"/>
      <c r="C719" s="123"/>
      <c r="D719" s="125"/>
      <c r="E719" s="128"/>
      <c r="F719" s="125"/>
    </row>
    <row r="720">
      <c r="A720" s="123"/>
      <c r="B720" s="124"/>
      <c r="C720" s="123"/>
      <c r="D720" s="125"/>
      <c r="E720" s="128"/>
      <c r="F720" s="125"/>
    </row>
    <row r="721">
      <c r="A721" s="123"/>
      <c r="B721" s="124"/>
      <c r="C721" s="123"/>
      <c r="D721" s="125"/>
      <c r="E721" s="128"/>
      <c r="F721" s="125"/>
    </row>
    <row r="722">
      <c r="A722" s="123"/>
      <c r="B722" s="124"/>
      <c r="C722" s="123"/>
      <c r="D722" s="125"/>
      <c r="E722" s="128"/>
      <c r="F722" s="125"/>
    </row>
    <row r="723">
      <c r="A723" s="123"/>
      <c r="B723" s="124"/>
      <c r="C723" s="123"/>
      <c r="D723" s="125"/>
      <c r="E723" s="128"/>
      <c r="F723" s="125"/>
    </row>
    <row r="724">
      <c r="A724" s="123"/>
      <c r="B724" s="124"/>
      <c r="C724" s="123"/>
      <c r="D724" s="125"/>
      <c r="E724" s="128"/>
      <c r="F724" s="125"/>
    </row>
    <row r="725">
      <c r="A725" s="123"/>
      <c r="B725" s="124"/>
      <c r="C725" s="123"/>
      <c r="D725" s="125"/>
      <c r="E725" s="128"/>
      <c r="F725" s="125"/>
    </row>
    <row r="726">
      <c r="A726" s="123"/>
      <c r="B726" s="124"/>
      <c r="C726" s="123"/>
      <c r="D726" s="125"/>
      <c r="E726" s="128"/>
      <c r="F726" s="125"/>
    </row>
    <row r="727">
      <c r="A727" s="123"/>
      <c r="B727" s="124"/>
      <c r="C727" s="123"/>
      <c r="D727" s="125"/>
      <c r="E727" s="128"/>
      <c r="F727" s="125"/>
    </row>
    <row r="728">
      <c r="A728" s="123"/>
      <c r="B728" s="124"/>
      <c r="C728" s="123"/>
      <c r="D728" s="125"/>
      <c r="E728" s="128"/>
      <c r="F728" s="125"/>
    </row>
    <row r="729">
      <c r="A729" s="123"/>
      <c r="B729" s="124"/>
      <c r="C729" s="123"/>
      <c r="D729" s="125"/>
      <c r="E729" s="128"/>
      <c r="F729" s="125"/>
    </row>
    <row r="730">
      <c r="A730" s="123"/>
      <c r="B730" s="124"/>
      <c r="C730" s="123"/>
      <c r="D730" s="125"/>
      <c r="E730" s="128"/>
      <c r="F730" s="125"/>
    </row>
    <row r="731">
      <c r="A731" s="123"/>
      <c r="B731" s="124"/>
      <c r="C731" s="123"/>
      <c r="D731" s="125"/>
      <c r="E731" s="128"/>
      <c r="F731" s="125"/>
    </row>
    <row r="732">
      <c r="A732" s="123"/>
      <c r="B732" s="124"/>
      <c r="C732" s="123"/>
      <c r="D732" s="125"/>
      <c r="E732" s="128"/>
      <c r="F732" s="125"/>
    </row>
    <row r="733">
      <c r="A733" s="123"/>
      <c r="B733" s="124"/>
      <c r="C733" s="123"/>
      <c r="D733" s="125"/>
      <c r="E733" s="128"/>
      <c r="F733" s="125"/>
    </row>
    <row r="734">
      <c r="A734" s="123"/>
      <c r="B734" s="124"/>
      <c r="C734" s="123"/>
      <c r="D734" s="125"/>
      <c r="E734" s="128"/>
      <c r="F734" s="125"/>
    </row>
    <row r="735">
      <c r="A735" s="123"/>
      <c r="B735" s="124"/>
      <c r="C735" s="123"/>
      <c r="D735" s="125"/>
      <c r="E735" s="128"/>
      <c r="F735" s="125"/>
    </row>
    <row r="736">
      <c r="A736" s="123"/>
      <c r="B736" s="124"/>
      <c r="C736" s="123"/>
      <c r="D736" s="125"/>
      <c r="E736" s="128"/>
      <c r="F736" s="125"/>
    </row>
    <row r="737">
      <c r="A737" s="123"/>
      <c r="B737" s="124"/>
      <c r="C737" s="123"/>
      <c r="D737" s="125"/>
      <c r="E737" s="128"/>
      <c r="F737" s="125"/>
    </row>
    <row r="738">
      <c r="A738" s="123"/>
      <c r="B738" s="124"/>
      <c r="C738" s="123"/>
      <c r="D738" s="125"/>
      <c r="E738" s="128"/>
      <c r="F738" s="125"/>
    </row>
    <row r="739">
      <c r="A739" s="123"/>
      <c r="B739" s="124"/>
      <c r="C739" s="123"/>
      <c r="D739" s="125"/>
      <c r="E739" s="128"/>
      <c r="F739" s="125"/>
    </row>
    <row r="740">
      <c r="A740" s="123"/>
      <c r="B740" s="124"/>
      <c r="C740" s="123"/>
      <c r="D740" s="125"/>
      <c r="E740" s="128"/>
      <c r="F740" s="125"/>
    </row>
    <row r="741">
      <c r="A741" s="123"/>
      <c r="B741" s="124"/>
      <c r="C741" s="123"/>
      <c r="D741" s="125"/>
      <c r="E741" s="128"/>
      <c r="F741" s="125"/>
    </row>
    <row r="742">
      <c r="A742" s="123"/>
      <c r="B742" s="124"/>
      <c r="C742" s="123"/>
      <c r="D742" s="125"/>
      <c r="E742" s="128"/>
      <c r="F742" s="125"/>
    </row>
    <row r="743">
      <c r="A743" s="123"/>
      <c r="B743" s="124"/>
      <c r="C743" s="123"/>
      <c r="D743" s="125"/>
      <c r="E743" s="128"/>
      <c r="F743" s="125"/>
    </row>
    <row r="744">
      <c r="A744" s="123"/>
      <c r="B744" s="124"/>
      <c r="C744" s="123"/>
      <c r="D744" s="125"/>
      <c r="E744" s="128"/>
      <c r="F744" s="125"/>
    </row>
    <row r="745">
      <c r="A745" s="123"/>
      <c r="B745" s="124"/>
      <c r="C745" s="123"/>
      <c r="D745" s="125"/>
      <c r="E745" s="128"/>
      <c r="F745" s="125"/>
    </row>
    <row r="746">
      <c r="A746" s="123"/>
      <c r="B746" s="124"/>
      <c r="C746" s="123"/>
      <c r="D746" s="125"/>
      <c r="E746" s="128"/>
      <c r="F746" s="125"/>
    </row>
    <row r="747">
      <c r="A747" s="123"/>
      <c r="B747" s="124"/>
      <c r="C747" s="123"/>
      <c r="D747" s="125"/>
      <c r="E747" s="128"/>
      <c r="F747" s="125"/>
    </row>
    <row r="748">
      <c r="A748" s="123"/>
      <c r="B748" s="124"/>
      <c r="C748" s="123"/>
      <c r="D748" s="125"/>
      <c r="E748" s="128"/>
      <c r="F748" s="125"/>
    </row>
    <row r="749">
      <c r="A749" s="123"/>
      <c r="B749" s="124"/>
      <c r="C749" s="123"/>
      <c r="D749" s="125"/>
      <c r="E749" s="128"/>
      <c r="F749" s="125"/>
    </row>
    <row r="750">
      <c r="A750" s="123"/>
      <c r="B750" s="124"/>
      <c r="C750" s="123"/>
      <c r="D750" s="125"/>
      <c r="E750" s="128"/>
      <c r="F750" s="125"/>
    </row>
    <row r="751">
      <c r="A751" s="123"/>
      <c r="B751" s="124"/>
      <c r="C751" s="123"/>
      <c r="D751" s="125"/>
      <c r="E751" s="128"/>
      <c r="F751" s="125"/>
    </row>
    <row r="752">
      <c r="A752" s="123"/>
      <c r="B752" s="124"/>
      <c r="C752" s="123"/>
      <c r="D752" s="125"/>
      <c r="E752" s="128"/>
      <c r="F752" s="125"/>
    </row>
    <row r="753">
      <c r="A753" s="123"/>
      <c r="B753" s="124"/>
      <c r="C753" s="123"/>
      <c r="D753" s="125"/>
      <c r="E753" s="128"/>
      <c r="F753" s="125"/>
    </row>
    <row r="754">
      <c r="A754" s="123"/>
      <c r="B754" s="124"/>
      <c r="C754" s="123"/>
      <c r="D754" s="125"/>
      <c r="E754" s="128"/>
      <c r="F754" s="125"/>
    </row>
    <row r="755">
      <c r="A755" s="123"/>
      <c r="B755" s="124"/>
      <c r="C755" s="123"/>
      <c r="D755" s="125"/>
      <c r="E755" s="128"/>
      <c r="F755" s="125"/>
    </row>
    <row r="756">
      <c r="A756" s="123"/>
      <c r="B756" s="124"/>
      <c r="C756" s="123"/>
      <c r="D756" s="125"/>
      <c r="E756" s="128"/>
      <c r="F756" s="125"/>
    </row>
    <row r="757">
      <c r="A757" s="123"/>
      <c r="B757" s="124"/>
      <c r="C757" s="123"/>
      <c r="D757" s="125"/>
      <c r="E757" s="128"/>
      <c r="F757" s="125"/>
    </row>
    <row r="758">
      <c r="A758" s="123"/>
      <c r="B758" s="124"/>
      <c r="C758" s="123"/>
      <c r="D758" s="125"/>
      <c r="E758" s="128"/>
      <c r="F758" s="125"/>
    </row>
    <row r="759">
      <c r="A759" s="123"/>
      <c r="B759" s="124"/>
      <c r="C759" s="123"/>
      <c r="D759" s="125"/>
      <c r="E759" s="128"/>
      <c r="F759" s="125"/>
    </row>
    <row r="760">
      <c r="A760" s="123"/>
      <c r="B760" s="124"/>
      <c r="C760" s="123"/>
      <c r="D760" s="125"/>
      <c r="E760" s="128"/>
      <c r="F760" s="125"/>
    </row>
    <row r="761">
      <c r="A761" s="123"/>
      <c r="B761" s="124"/>
      <c r="C761" s="123"/>
      <c r="D761" s="125"/>
      <c r="E761" s="128"/>
      <c r="F761" s="125"/>
    </row>
    <row r="762">
      <c r="A762" s="123"/>
      <c r="B762" s="124"/>
      <c r="C762" s="123"/>
      <c r="D762" s="125"/>
      <c r="E762" s="128"/>
      <c r="F762" s="125"/>
    </row>
    <row r="763">
      <c r="A763" s="123"/>
      <c r="B763" s="124"/>
      <c r="C763" s="123"/>
      <c r="D763" s="125"/>
      <c r="E763" s="128"/>
      <c r="F763" s="125"/>
    </row>
    <row r="764">
      <c r="A764" s="123"/>
      <c r="B764" s="124"/>
      <c r="C764" s="123"/>
      <c r="D764" s="125"/>
      <c r="E764" s="128"/>
      <c r="F764" s="125"/>
    </row>
    <row r="765">
      <c r="A765" s="123"/>
      <c r="B765" s="124"/>
      <c r="C765" s="123"/>
      <c r="D765" s="125"/>
      <c r="E765" s="128"/>
      <c r="F765" s="125"/>
    </row>
    <row r="766">
      <c r="A766" s="123"/>
      <c r="B766" s="124"/>
      <c r="C766" s="123"/>
      <c r="D766" s="125"/>
      <c r="E766" s="128"/>
      <c r="F766" s="125"/>
    </row>
    <row r="767">
      <c r="A767" s="123"/>
      <c r="B767" s="124"/>
      <c r="C767" s="123"/>
      <c r="D767" s="125"/>
      <c r="E767" s="128"/>
      <c r="F767" s="125"/>
    </row>
    <row r="768">
      <c r="A768" s="123"/>
      <c r="B768" s="124"/>
      <c r="C768" s="123"/>
      <c r="D768" s="125"/>
      <c r="E768" s="128"/>
      <c r="F768" s="125"/>
    </row>
    <row r="769">
      <c r="A769" s="123"/>
      <c r="B769" s="124"/>
      <c r="C769" s="123"/>
      <c r="D769" s="125"/>
      <c r="E769" s="128"/>
      <c r="F769" s="125"/>
    </row>
    <row r="770">
      <c r="A770" s="123"/>
      <c r="B770" s="124"/>
      <c r="C770" s="123"/>
      <c r="D770" s="125"/>
      <c r="E770" s="128"/>
      <c r="F770" s="125"/>
    </row>
    <row r="771">
      <c r="A771" s="123"/>
      <c r="B771" s="124"/>
      <c r="C771" s="123"/>
      <c r="D771" s="125"/>
      <c r="E771" s="128"/>
      <c r="F771" s="125"/>
    </row>
    <row r="772">
      <c r="A772" s="123"/>
      <c r="B772" s="124"/>
      <c r="C772" s="123"/>
      <c r="D772" s="125"/>
      <c r="E772" s="128"/>
      <c r="F772" s="125"/>
    </row>
    <row r="773">
      <c r="A773" s="123"/>
      <c r="B773" s="124"/>
      <c r="C773" s="123"/>
      <c r="D773" s="125"/>
      <c r="E773" s="128"/>
      <c r="F773" s="125"/>
    </row>
    <row r="774">
      <c r="A774" s="123"/>
      <c r="B774" s="124"/>
      <c r="C774" s="123"/>
      <c r="D774" s="125"/>
      <c r="E774" s="128"/>
      <c r="F774" s="125"/>
    </row>
    <row r="775">
      <c r="A775" s="123"/>
      <c r="B775" s="124"/>
      <c r="C775" s="123"/>
      <c r="D775" s="125"/>
      <c r="E775" s="128"/>
      <c r="F775" s="125"/>
    </row>
    <row r="776">
      <c r="A776" s="123"/>
      <c r="B776" s="124"/>
      <c r="C776" s="123"/>
      <c r="D776" s="125"/>
      <c r="E776" s="128"/>
      <c r="F776" s="125"/>
    </row>
    <row r="777">
      <c r="A777" s="123"/>
      <c r="B777" s="124"/>
      <c r="C777" s="123"/>
      <c r="D777" s="125"/>
      <c r="E777" s="128"/>
      <c r="F777" s="125"/>
    </row>
    <row r="778">
      <c r="A778" s="123"/>
      <c r="B778" s="124"/>
      <c r="C778" s="123"/>
      <c r="D778" s="125"/>
      <c r="E778" s="128"/>
      <c r="F778" s="125"/>
    </row>
    <row r="779">
      <c r="A779" s="123"/>
      <c r="B779" s="124"/>
      <c r="C779" s="123"/>
      <c r="D779" s="125"/>
      <c r="E779" s="128"/>
      <c r="F779" s="125"/>
    </row>
    <row r="780">
      <c r="A780" s="123"/>
      <c r="B780" s="124"/>
      <c r="C780" s="123"/>
      <c r="D780" s="125"/>
      <c r="E780" s="128"/>
      <c r="F780" s="125"/>
    </row>
    <row r="781">
      <c r="A781" s="123"/>
      <c r="B781" s="124"/>
      <c r="C781" s="123"/>
      <c r="D781" s="125"/>
      <c r="E781" s="128"/>
      <c r="F781" s="125"/>
    </row>
    <row r="782">
      <c r="A782" s="123"/>
      <c r="B782" s="124"/>
      <c r="C782" s="123"/>
      <c r="D782" s="125"/>
      <c r="E782" s="128"/>
      <c r="F782" s="125"/>
    </row>
    <row r="783">
      <c r="A783" s="123"/>
      <c r="B783" s="124"/>
      <c r="C783" s="123"/>
      <c r="D783" s="125"/>
      <c r="E783" s="128"/>
      <c r="F783" s="125"/>
    </row>
    <row r="784">
      <c r="A784" s="123"/>
      <c r="B784" s="124"/>
      <c r="C784" s="123"/>
      <c r="D784" s="125"/>
      <c r="E784" s="128"/>
      <c r="F784" s="125"/>
    </row>
    <row r="785">
      <c r="A785" s="123"/>
      <c r="B785" s="124"/>
      <c r="C785" s="123"/>
      <c r="D785" s="125"/>
      <c r="E785" s="128"/>
      <c r="F785" s="125"/>
    </row>
    <row r="786">
      <c r="A786" s="123"/>
      <c r="B786" s="124"/>
      <c r="C786" s="123"/>
      <c r="D786" s="125"/>
      <c r="E786" s="128"/>
      <c r="F786" s="125"/>
    </row>
    <row r="787">
      <c r="A787" s="123"/>
      <c r="B787" s="124"/>
      <c r="C787" s="123"/>
      <c r="D787" s="125"/>
      <c r="E787" s="128"/>
      <c r="F787" s="125"/>
    </row>
    <row r="788">
      <c r="A788" s="123"/>
      <c r="B788" s="124"/>
      <c r="C788" s="123"/>
      <c r="D788" s="125"/>
      <c r="E788" s="128"/>
      <c r="F788" s="125"/>
    </row>
    <row r="789">
      <c r="A789" s="123"/>
      <c r="B789" s="124"/>
      <c r="C789" s="123"/>
      <c r="D789" s="125"/>
      <c r="E789" s="128"/>
      <c r="F789" s="125"/>
    </row>
    <row r="790">
      <c r="A790" s="123"/>
      <c r="B790" s="124"/>
      <c r="C790" s="123"/>
      <c r="D790" s="125"/>
      <c r="E790" s="128"/>
      <c r="F790" s="125"/>
    </row>
    <row r="791">
      <c r="A791" s="123"/>
      <c r="B791" s="124"/>
      <c r="C791" s="123"/>
      <c r="D791" s="125"/>
      <c r="E791" s="128"/>
      <c r="F791" s="125"/>
    </row>
    <row r="792">
      <c r="A792" s="123"/>
      <c r="B792" s="124"/>
      <c r="C792" s="123"/>
      <c r="D792" s="125"/>
      <c r="E792" s="128"/>
      <c r="F792" s="125"/>
    </row>
    <row r="793">
      <c r="A793" s="123"/>
      <c r="B793" s="124"/>
      <c r="C793" s="123"/>
      <c r="D793" s="125"/>
      <c r="E793" s="128"/>
      <c r="F793" s="125"/>
    </row>
    <row r="794">
      <c r="A794" s="123"/>
      <c r="B794" s="124"/>
      <c r="C794" s="123"/>
      <c r="D794" s="125"/>
      <c r="E794" s="128"/>
      <c r="F794" s="125"/>
    </row>
    <row r="795">
      <c r="A795" s="123"/>
      <c r="B795" s="124"/>
      <c r="C795" s="123"/>
      <c r="D795" s="125"/>
      <c r="E795" s="128"/>
      <c r="F795" s="125"/>
    </row>
    <row r="796">
      <c r="A796" s="123"/>
      <c r="B796" s="124"/>
      <c r="C796" s="123"/>
      <c r="D796" s="125"/>
      <c r="E796" s="128"/>
      <c r="F796" s="125"/>
    </row>
    <row r="797">
      <c r="A797" s="123"/>
      <c r="B797" s="124"/>
      <c r="C797" s="123"/>
      <c r="D797" s="125"/>
      <c r="E797" s="128"/>
      <c r="F797" s="125"/>
    </row>
    <row r="798">
      <c r="A798" s="123"/>
      <c r="B798" s="124"/>
      <c r="C798" s="123"/>
      <c r="D798" s="125"/>
      <c r="E798" s="128"/>
      <c r="F798" s="125"/>
    </row>
    <row r="799">
      <c r="A799" s="123"/>
      <c r="B799" s="124"/>
      <c r="C799" s="123"/>
      <c r="D799" s="125"/>
      <c r="E799" s="128"/>
      <c r="F799" s="125"/>
    </row>
    <row r="800">
      <c r="A800" s="123"/>
      <c r="B800" s="124"/>
      <c r="C800" s="123"/>
      <c r="D800" s="125"/>
      <c r="E800" s="128"/>
      <c r="F800" s="125"/>
    </row>
    <row r="801">
      <c r="A801" s="123"/>
      <c r="B801" s="124"/>
      <c r="C801" s="123"/>
      <c r="D801" s="125"/>
      <c r="E801" s="128"/>
      <c r="F801" s="125"/>
    </row>
    <row r="802">
      <c r="A802" s="123"/>
      <c r="B802" s="124"/>
      <c r="C802" s="123"/>
      <c r="D802" s="125"/>
      <c r="E802" s="128"/>
      <c r="F802" s="125"/>
    </row>
    <row r="803">
      <c r="A803" s="123"/>
      <c r="B803" s="124"/>
      <c r="C803" s="123"/>
      <c r="D803" s="125"/>
      <c r="E803" s="128"/>
      <c r="F803" s="125"/>
    </row>
    <row r="804">
      <c r="A804" s="123"/>
      <c r="B804" s="124"/>
      <c r="C804" s="123"/>
      <c r="D804" s="125"/>
      <c r="E804" s="128"/>
      <c r="F804" s="125"/>
    </row>
    <row r="805">
      <c r="A805" s="123"/>
      <c r="B805" s="124"/>
      <c r="C805" s="123"/>
      <c r="D805" s="125"/>
      <c r="E805" s="128"/>
      <c r="F805" s="125"/>
    </row>
    <row r="806">
      <c r="A806" s="123"/>
      <c r="B806" s="124"/>
      <c r="C806" s="123"/>
      <c r="D806" s="125"/>
      <c r="E806" s="128"/>
      <c r="F806" s="125"/>
    </row>
    <row r="807">
      <c r="A807" s="123"/>
      <c r="B807" s="124"/>
      <c r="C807" s="123"/>
      <c r="D807" s="125"/>
      <c r="E807" s="128"/>
      <c r="F807" s="125"/>
    </row>
    <row r="808">
      <c r="A808" s="123"/>
      <c r="B808" s="124"/>
      <c r="C808" s="123"/>
      <c r="D808" s="125"/>
      <c r="E808" s="128"/>
      <c r="F808" s="125"/>
    </row>
    <row r="809">
      <c r="A809" s="123"/>
      <c r="B809" s="124"/>
      <c r="C809" s="123"/>
      <c r="D809" s="125"/>
      <c r="E809" s="128"/>
      <c r="F809" s="125"/>
    </row>
    <row r="810">
      <c r="A810" s="123"/>
      <c r="B810" s="124"/>
      <c r="C810" s="123"/>
      <c r="D810" s="125"/>
      <c r="E810" s="128"/>
      <c r="F810" s="125"/>
    </row>
    <row r="811">
      <c r="A811" s="123"/>
      <c r="B811" s="124"/>
      <c r="C811" s="123"/>
      <c r="D811" s="125"/>
      <c r="E811" s="128"/>
      <c r="F811" s="125"/>
    </row>
    <row r="812">
      <c r="A812" s="123"/>
      <c r="B812" s="124"/>
      <c r="C812" s="123"/>
      <c r="D812" s="125"/>
      <c r="E812" s="128"/>
      <c r="F812" s="125"/>
    </row>
    <row r="813">
      <c r="A813" s="123"/>
      <c r="B813" s="124"/>
      <c r="C813" s="123"/>
      <c r="D813" s="125"/>
      <c r="E813" s="128"/>
      <c r="F813" s="125"/>
    </row>
    <row r="814">
      <c r="A814" s="123"/>
      <c r="B814" s="124"/>
      <c r="C814" s="123"/>
      <c r="D814" s="125"/>
      <c r="E814" s="128"/>
      <c r="F814" s="125"/>
    </row>
    <row r="815">
      <c r="A815" s="123"/>
      <c r="B815" s="124"/>
      <c r="C815" s="123"/>
      <c r="D815" s="125"/>
      <c r="E815" s="128"/>
      <c r="F815" s="125"/>
    </row>
    <row r="816">
      <c r="A816" s="123"/>
      <c r="B816" s="124"/>
      <c r="C816" s="123"/>
      <c r="D816" s="125"/>
      <c r="E816" s="128"/>
      <c r="F816" s="125"/>
    </row>
    <row r="817">
      <c r="A817" s="123"/>
      <c r="B817" s="124"/>
      <c r="C817" s="123"/>
      <c r="D817" s="125"/>
      <c r="E817" s="128"/>
      <c r="F817" s="125"/>
    </row>
    <row r="818">
      <c r="A818" s="123"/>
      <c r="B818" s="124"/>
      <c r="C818" s="123"/>
      <c r="D818" s="125"/>
      <c r="E818" s="128"/>
      <c r="F818" s="125"/>
    </row>
    <row r="819">
      <c r="A819" s="123"/>
      <c r="B819" s="124"/>
      <c r="C819" s="123"/>
      <c r="D819" s="125"/>
      <c r="E819" s="128"/>
      <c r="F819" s="125"/>
    </row>
    <row r="820">
      <c r="A820" s="123"/>
      <c r="B820" s="124"/>
      <c r="C820" s="123"/>
      <c r="D820" s="125"/>
      <c r="E820" s="128"/>
      <c r="F820" s="125"/>
    </row>
    <row r="821">
      <c r="A821" s="123"/>
      <c r="B821" s="124"/>
      <c r="C821" s="123"/>
      <c r="D821" s="125"/>
      <c r="E821" s="128"/>
      <c r="F821" s="125"/>
    </row>
    <row r="822">
      <c r="A822" s="123"/>
      <c r="B822" s="124"/>
      <c r="C822" s="123"/>
      <c r="D822" s="125"/>
      <c r="E822" s="128"/>
      <c r="F822" s="125"/>
    </row>
    <row r="823">
      <c r="A823" s="123"/>
      <c r="B823" s="124"/>
      <c r="C823" s="123"/>
      <c r="D823" s="125"/>
      <c r="E823" s="128"/>
      <c r="F823" s="125"/>
    </row>
    <row r="824">
      <c r="A824" s="123"/>
      <c r="B824" s="124"/>
      <c r="C824" s="123"/>
      <c r="D824" s="125"/>
      <c r="E824" s="128"/>
      <c r="F824" s="125"/>
    </row>
    <row r="825">
      <c r="A825" s="123"/>
      <c r="B825" s="124"/>
      <c r="C825" s="123"/>
      <c r="D825" s="125"/>
      <c r="E825" s="128"/>
      <c r="F825" s="125"/>
    </row>
    <row r="826">
      <c r="A826" s="123"/>
      <c r="B826" s="124"/>
      <c r="C826" s="123"/>
      <c r="D826" s="125"/>
      <c r="E826" s="128"/>
      <c r="F826" s="125"/>
    </row>
    <row r="827">
      <c r="A827" s="123"/>
      <c r="B827" s="124"/>
      <c r="C827" s="123"/>
      <c r="D827" s="125"/>
      <c r="E827" s="128"/>
      <c r="F827" s="125"/>
    </row>
    <row r="828">
      <c r="A828" s="123"/>
      <c r="B828" s="124"/>
      <c r="C828" s="123"/>
      <c r="D828" s="125"/>
      <c r="E828" s="128"/>
      <c r="F828" s="125"/>
    </row>
    <row r="829">
      <c r="A829" s="123"/>
      <c r="B829" s="124"/>
      <c r="C829" s="123"/>
      <c r="D829" s="125"/>
      <c r="E829" s="128"/>
      <c r="F829" s="125"/>
    </row>
    <row r="830">
      <c r="A830" s="123"/>
      <c r="B830" s="124"/>
      <c r="C830" s="123"/>
      <c r="D830" s="125"/>
      <c r="E830" s="128"/>
      <c r="F830" s="125"/>
    </row>
    <row r="831">
      <c r="A831" s="123"/>
      <c r="B831" s="124"/>
      <c r="C831" s="123"/>
      <c r="D831" s="125"/>
      <c r="E831" s="128"/>
      <c r="F831" s="125"/>
    </row>
    <row r="832">
      <c r="A832" s="123"/>
      <c r="B832" s="124"/>
      <c r="C832" s="123"/>
      <c r="D832" s="125"/>
      <c r="E832" s="128"/>
      <c r="F832" s="125"/>
    </row>
    <row r="833">
      <c r="A833" s="123"/>
      <c r="B833" s="124"/>
      <c r="C833" s="123"/>
      <c r="D833" s="125"/>
      <c r="E833" s="128"/>
      <c r="F833" s="125"/>
    </row>
    <row r="834">
      <c r="A834" s="123"/>
      <c r="B834" s="124"/>
      <c r="C834" s="123"/>
      <c r="D834" s="125"/>
      <c r="E834" s="128"/>
      <c r="F834" s="125"/>
    </row>
    <row r="835">
      <c r="A835" s="123"/>
      <c r="B835" s="124"/>
      <c r="C835" s="123"/>
      <c r="D835" s="125"/>
      <c r="E835" s="128"/>
      <c r="F835" s="125"/>
    </row>
    <row r="836">
      <c r="A836" s="123"/>
      <c r="B836" s="124"/>
      <c r="C836" s="123"/>
      <c r="D836" s="125"/>
      <c r="E836" s="128"/>
      <c r="F836" s="125"/>
    </row>
    <row r="837">
      <c r="A837" s="123"/>
      <c r="B837" s="124"/>
      <c r="C837" s="123"/>
      <c r="D837" s="125"/>
      <c r="E837" s="128"/>
      <c r="F837" s="125"/>
    </row>
    <row r="838">
      <c r="A838" s="123"/>
      <c r="B838" s="124"/>
      <c r="C838" s="123"/>
      <c r="D838" s="125"/>
      <c r="E838" s="128"/>
      <c r="F838" s="125"/>
    </row>
    <row r="839">
      <c r="A839" s="123"/>
      <c r="B839" s="124"/>
      <c r="C839" s="123"/>
      <c r="D839" s="125"/>
      <c r="E839" s="128"/>
      <c r="F839" s="125"/>
    </row>
    <row r="840">
      <c r="A840" s="123"/>
      <c r="B840" s="124"/>
      <c r="C840" s="123"/>
      <c r="D840" s="125"/>
      <c r="E840" s="128"/>
      <c r="F840" s="125"/>
    </row>
    <row r="841">
      <c r="A841" s="123"/>
      <c r="B841" s="124"/>
      <c r="C841" s="123"/>
      <c r="D841" s="125"/>
      <c r="E841" s="128"/>
      <c r="F841" s="125"/>
    </row>
    <row r="842">
      <c r="A842" s="123"/>
      <c r="B842" s="124"/>
      <c r="C842" s="123"/>
      <c r="D842" s="125"/>
      <c r="E842" s="128"/>
      <c r="F842" s="125"/>
    </row>
    <row r="843">
      <c r="A843" s="123"/>
      <c r="B843" s="124"/>
      <c r="C843" s="123"/>
      <c r="D843" s="125"/>
      <c r="E843" s="128"/>
      <c r="F843" s="125"/>
    </row>
    <row r="844">
      <c r="A844" s="123"/>
      <c r="B844" s="124"/>
      <c r="C844" s="123"/>
      <c r="D844" s="125"/>
      <c r="E844" s="128"/>
      <c r="F844" s="125"/>
    </row>
    <row r="845">
      <c r="A845" s="123"/>
      <c r="B845" s="124"/>
      <c r="C845" s="123"/>
      <c r="D845" s="125"/>
      <c r="E845" s="128"/>
      <c r="F845" s="125"/>
    </row>
    <row r="846">
      <c r="A846" s="123"/>
      <c r="B846" s="124"/>
      <c r="C846" s="123"/>
      <c r="D846" s="125"/>
      <c r="E846" s="128"/>
      <c r="F846" s="125"/>
    </row>
    <row r="847">
      <c r="A847" s="123"/>
      <c r="B847" s="124"/>
      <c r="C847" s="123"/>
      <c r="D847" s="125"/>
      <c r="E847" s="128"/>
      <c r="F847" s="125"/>
    </row>
    <row r="848">
      <c r="A848" s="123"/>
      <c r="B848" s="124"/>
      <c r="C848" s="123"/>
      <c r="D848" s="125"/>
      <c r="E848" s="128"/>
      <c r="F848" s="125"/>
    </row>
    <row r="849">
      <c r="A849" s="123"/>
      <c r="B849" s="124"/>
      <c r="C849" s="123"/>
      <c r="D849" s="125"/>
      <c r="E849" s="128"/>
      <c r="F849" s="125"/>
    </row>
    <row r="850">
      <c r="A850" s="123"/>
      <c r="B850" s="124"/>
      <c r="C850" s="123"/>
      <c r="D850" s="125"/>
      <c r="E850" s="128"/>
      <c r="F850" s="125"/>
    </row>
    <row r="851">
      <c r="A851" s="123"/>
      <c r="B851" s="124"/>
      <c r="C851" s="123"/>
      <c r="D851" s="125"/>
      <c r="E851" s="128"/>
      <c r="F851" s="125"/>
    </row>
    <row r="852">
      <c r="A852" s="123"/>
      <c r="B852" s="124"/>
      <c r="C852" s="123"/>
      <c r="D852" s="125"/>
      <c r="E852" s="128"/>
      <c r="F852" s="125"/>
    </row>
    <row r="853">
      <c r="A853" s="123"/>
      <c r="B853" s="124"/>
      <c r="C853" s="123"/>
      <c r="D853" s="125"/>
      <c r="E853" s="128"/>
      <c r="F853" s="125"/>
    </row>
    <row r="854">
      <c r="A854" s="123"/>
      <c r="B854" s="124"/>
      <c r="C854" s="123"/>
      <c r="D854" s="125"/>
      <c r="E854" s="128"/>
      <c r="F854" s="125"/>
    </row>
    <row r="855">
      <c r="A855" s="123"/>
      <c r="B855" s="124"/>
      <c r="C855" s="123"/>
      <c r="D855" s="125"/>
      <c r="E855" s="128"/>
      <c r="F855" s="125"/>
    </row>
    <row r="856">
      <c r="A856" s="123"/>
      <c r="B856" s="124"/>
      <c r="C856" s="123"/>
      <c r="D856" s="125"/>
      <c r="E856" s="128"/>
      <c r="F856" s="125"/>
    </row>
    <row r="857">
      <c r="A857" s="123"/>
      <c r="B857" s="124"/>
      <c r="C857" s="123"/>
      <c r="D857" s="125"/>
      <c r="E857" s="128"/>
      <c r="F857" s="125"/>
    </row>
    <row r="858">
      <c r="A858" s="123"/>
      <c r="B858" s="124"/>
      <c r="C858" s="123"/>
      <c r="D858" s="125"/>
      <c r="E858" s="128"/>
      <c r="F858" s="125"/>
    </row>
    <row r="859">
      <c r="A859" s="123"/>
      <c r="B859" s="124"/>
      <c r="C859" s="123"/>
      <c r="D859" s="125"/>
      <c r="E859" s="128"/>
      <c r="F859" s="125"/>
    </row>
    <row r="860">
      <c r="A860" s="123"/>
      <c r="B860" s="124"/>
      <c r="C860" s="123"/>
      <c r="D860" s="125"/>
      <c r="E860" s="128"/>
      <c r="F860" s="125"/>
    </row>
    <row r="861">
      <c r="A861" s="123"/>
      <c r="B861" s="124"/>
      <c r="C861" s="123"/>
      <c r="D861" s="125"/>
      <c r="E861" s="128"/>
      <c r="F861" s="125"/>
    </row>
    <row r="862">
      <c r="A862" s="123"/>
      <c r="B862" s="124"/>
      <c r="C862" s="123"/>
      <c r="D862" s="125"/>
      <c r="E862" s="128"/>
      <c r="F862" s="125"/>
    </row>
    <row r="863">
      <c r="A863" s="123"/>
      <c r="B863" s="124"/>
      <c r="C863" s="123"/>
      <c r="D863" s="125"/>
      <c r="E863" s="128"/>
      <c r="F863" s="125"/>
    </row>
    <row r="864">
      <c r="A864" s="123"/>
      <c r="B864" s="124"/>
      <c r="C864" s="123"/>
      <c r="D864" s="125"/>
      <c r="E864" s="128"/>
      <c r="F864" s="125"/>
    </row>
    <row r="865">
      <c r="A865" s="123"/>
      <c r="B865" s="124"/>
      <c r="C865" s="123"/>
      <c r="D865" s="125"/>
      <c r="E865" s="128"/>
      <c r="F865" s="125"/>
    </row>
    <row r="866">
      <c r="A866" s="123"/>
      <c r="B866" s="124"/>
      <c r="C866" s="123"/>
      <c r="D866" s="125"/>
      <c r="E866" s="128"/>
      <c r="F866" s="125"/>
    </row>
    <row r="867">
      <c r="A867" s="123"/>
      <c r="B867" s="124"/>
      <c r="C867" s="123"/>
      <c r="D867" s="125"/>
      <c r="E867" s="128"/>
      <c r="F867" s="125"/>
    </row>
    <row r="868">
      <c r="A868" s="123"/>
      <c r="B868" s="124"/>
      <c r="C868" s="123"/>
      <c r="D868" s="125"/>
      <c r="E868" s="128"/>
      <c r="F868" s="125"/>
    </row>
    <row r="869">
      <c r="A869" s="123"/>
      <c r="B869" s="124"/>
      <c r="C869" s="123"/>
      <c r="D869" s="125"/>
      <c r="E869" s="128"/>
      <c r="F869" s="125"/>
    </row>
    <row r="870">
      <c r="A870" s="123"/>
      <c r="B870" s="124"/>
      <c r="C870" s="123"/>
      <c r="D870" s="125"/>
      <c r="E870" s="128"/>
      <c r="F870" s="125"/>
    </row>
    <row r="871">
      <c r="A871" s="123"/>
      <c r="B871" s="124"/>
      <c r="C871" s="123"/>
      <c r="D871" s="125"/>
      <c r="E871" s="128"/>
      <c r="F871" s="125"/>
    </row>
    <row r="872">
      <c r="A872" s="123"/>
      <c r="B872" s="124"/>
      <c r="C872" s="123"/>
      <c r="D872" s="125"/>
      <c r="E872" s="128"/>
      <c r="F872" s="125"/>
    </row>
    <row r="873">
      <c r="A873" s="123"/>
      <c r="B873" s="124"/>
      <c r="C873" s="123"/>
      <c r="D873" s="125"/>
      <c r="E873" s="128"/>
      <c r="F873" s="125"/>
    </row>
    <row r="874">
      <c r="A874" s="123"/>
      <c r="B874" s="124"/>
      <c r="C874" s="123"/>
      <c r="D874" s="125"/>
      <c r="E874" s="128"/>
      <c r="F874" s="125"/>
    </row>
    <row r="875">
      <c r="A875" s="123"/>
      <c r="B875" s="124"/>
      <c r="C875" s="123"/>
      <c r="D875" s="125"/>
      <c r="E875" s="128"/>
      <c r="F875" s="125"/>
    </row>
    <row r="876">
      <c r="A876" s="123"/>
      <c r="B876" s="124"/>
      <c r="C876" s="123"/>
      <c r="D876" s="125"/>
      <c r="E876" s="128"/>
      <c r="F876" s="125"/>
    </row>
    <row r="877">
      <c r="A877" s="123"/>
      <c r="B877" s="124"/>
      <c r="C877" s="123"/>
      <c r="D877" s="125"/>
      <c r="E877" s="128"/>
      <c r="F877" s="125"/>
    </row>
    <row r="878">
      <c r="A878" s="123"/>
      <c r="B878" s="124"/>
      <c r="C878" s="123"/>
      <c r="D878" s="125"/>
      <c r="E878" s="128"/>
      <c r="F878" s="125"/>
    </row>
    <row r="879">
      <c r="A879" s="123"/>
      <c r="B879" s="124"/>
      <c r="C879" s="123"/>
      <c r="D879" s="125"/>
      <c r="E879" s="128"/>
      <c r="F879" s="125"/>
    </row>
    <row r="880">
      <c r="A880" s="123"/>
      <c r="B880" s="124"/>
      <c r="C880" s="123"/>
      <c r="D880" s="125"/>
      <c r="E880" s="128"/>
      <c r="F880" s="125"/>
    </row>
    <row r="881">
      <c r="A881" s="123"/>
      <c r="B881" s="124"/>
      <c r="C881" s="123"/>
      <c r="D881" s="125"/>
      <c r="E881" s="128"/>
      <c r="F881" s="125"/>
    </row>
    <row r="882">
      <c r="A882" s="123"/>
      <c r="B882" s="124"/>
      <c r="C882" s="123"/>
      <c r="D882" s="125"/>
      <c r="E882" s="128"/>
      <c r="F882" s="125"/>
    </row>
    <row r="883">
      <c r="A883" s="123"/>
      <c r="B883" s="124"/>
      <c r="C883" s="123"/>
      <c r="D883" s="125"/>
      <c r="E883" s="128"/>
      <c r="F883" s="125"/>
    </row>
    <row r="884">
      <c r="A884" s="123"/>
      <c r="B884" s="124"/>
      <c r="C884" s="123"/>
      <c r="D884" s="125"/>
      <c r="E884" s="128"/>
      <c r="F884" s="125"/>
    </row>
    <row r="885">
      <c r="A885" s="123"/>
      <c r="B885" s="124"/>
      <c r="C885" s="123"/>
      <c r="D885" s="125"/>
      <c r="E885" s="128"/>
      <c r="F885" s="125"/>
    </row>
    <row r="886">
      <c r="A886" s="123"/>
      <c r="B886" s="124"/>
      <c r="C886" s="123"/>
      <c r="D886" s="125"/>
      <c r="E886" s="128"/>
      <c r="F886" s="125"/>
    </row>
    <row r="887">
      <c r="A887" s="123"/>
      <c r="B887" s="124"/>
      <c r="C887" s="123"/>
      <c r="D887" s="125"/>
      <c r="E887" s="128"/>
      <c r="F887" s="125"/>
    </row>
    <row r="888">
      <c r="A888" s="123"/>
      <c r="B888" s="124"/>
      <c r="C888" s="123"/>
      <c r="D888" s="125"/>
      <c r="E888" s="128"/>
      <c r="F888" s="125"/>
    </row>
    <row r="889">
      <c r="A889" s="123"/>
      <c r="B889" s="124"/>
      <c r="C889" s="123"/>
      <c r="D889" s="125"/>
      <c r="E889" s="128"/>
      <c r="F889" s="125"/>
    </row>
    <row r="890">
      <c r="A890" s="123"/>
      <c r="B890" s="124"/>
      <c r="C890" s="123"/>
      <c r="D890" s="125"/>
      <c r="E890" s="128"/>
      <c r="F890" s="125"/>
    </row>
    <row r="891">
      <c r="A891" s="123"/>
      <c r="B891" s="124"/>
      <c r="C891" s="123"/>
      <c r="D891" s="125"/>
      <c r="E891" s="128"/>
      <c r="F891" s="125"/>
    </row>
    <row r="892">
      <c r="A892" s="123"/>
      <c r="B892" s="124"/>
      <c r="C892" s="123"/>
      <c r="D892" s="125"/>
      <c r="E892" s="128"/>
      <c r="F892" s="125"/>
    </row>
    <row r="893">
      <c r="A893" s="123"/>
      <c r="B893" s="124"/>
      <c r="C893" s="123"/>
      <c r="D893" s="125"/>
      <c r="E893" s="128"/>
      <c r="F893" s="125"/>
    </row>
    <row r="894">
      <c r="A894" s="123"/>
      <c r="B894" s="124"/>
      <c r="C894" s="123"/>
      <c r="D894" s="125"/>
      <c r="E894" s="128"/>
      <c r="F894" s="125"/>
    </row>
    <row r="895">
      <c r="A895" s="123"/>
      <c r="B895" s="124"/>
      <c r="C895" s="123"/>
      <c r="D895" s="125"/>
      <c r="E895" s="128"/>
      <c r="F895" s="125"/>
    </row>
    <row r="896">
      <c r="A896" s="123"/>
      <c r="B896" s="124"/>
      <c r="C896" s="123"/>
      <c r="D896" s="125"/>
      <c r="E896" s="128"/>
      <c r="F896" s="125"/>
    </row>
    <row r="897">
      <c r="A897" s="123"/>
      <c r="B897" s="124"/>
      <c r="C897" s="123"/>
      <c r="D897" s="125"/>
      <c r="E897" s="128"/>
      <c r="F897" s="125"/>
    </row>
    <row r="898">
      <c r="A898" s="123"/>
      <c r="B898" s="124"/>
      <c r="C898" s="123"/>
      <c r="D898" s="125"/>
      <c r="E898" s="128"/>
      <c r="F898" s="125"/>
    </row>
    <row r="899">
      <c r="A899" s="123"/>
      <c r="B899" s="124"/>
      <c r="C899" s="123"/>
      <c r="D899" s="125"/>
      <c r="E899" s="128"/>
      <c r="F899" s="125"/>
    </row>
    <row r="900">
      <c r="A900" s="123"/>
      <c r="B900" s="124"/>
      <c r="C900" s="123"/>
      <c r="D900" s="125"/>
      <c r="E900" s="128"/>
      <c r="F900" s="125"/>
    </row>
    <row r="901">
      <c r="A901" s="123"/>
      <c r="B901" s="124"/>
      <c r="C901" s="123"/>
      <c r="D901" s="125"/>
      <c r="E901" s="128"/>
      <c r="F901" s="125"/>
    </row>
    <row r="902">
      <c r="A902" s="123"/>
      <c r="B902" s="124"/>
      <c r="C902" s="123"/>
      <c r="D902" s="125"/>
      <c r="E902" s="128"/>
      <c r="F902" s="125"/>
    </row>
    <row r="903">
      <c r="A903" s="123"/>
      <c r="B903" s="124"/>
      <c r="C903" s="123"/>
      <c r="D903" s="125"/>
      <c r="E903" s="128"/>
      <c r="F903" s="125"/>
    </row>
    <row r="904">
      <c r="A904" s="123"/>
      <c r="B904" s="124"/>
      <c r="C904" s="123"/>
      <c r="D904" s="125"/>
      <c r="E904" s="128"/>
      <c r="F904" s="125"/>
    </row>
    <row r="905">
      <c r="A905" s="123"/>
      <c r="B905" s="124"/>
      <c r="C905" s="123"/>
      <c r="D905" s="125"/>
      <c r="E905" s="128"/>
      <c r="F905" s="125"/>
    </row>
    <row r="906">
      <c r="A906" s="123"/>
      <c r="B906" s="124"/>
      <c r="C906" s="123"/>
      <c r="D906" s="125"/>
      <c r="E906" s="128"/>
      <c r="F906" s="125"/>
    </row>
    <row r="907">
      <c r="A907" s="123"/>
      <c r="B907" s="124"/>
      <c r="C907" s="123"/>
      <c r="D907" s="125"/>
      <c r="E907" s="128"/>
      <c r="F907" s="125"/>
    </row>
    <row r="908">
      <c r="A908" s="123"/>
      <c r="B908" s="124"/>
      <c r="C908" s="123"/>
      <c r="D908" s="125"/>
      <c r="E908" s="128"/>
      <c r="F908" s="125"/>
    </row>
    <row r="909">
      <c r="A909" s="123"/>
      <c r="B909" s="124"/>
      <c r="C909" s="123"/>
      <c r="D909" s="125"/>
      <c r="E909" s="128"/>
      <c r="F909" s="125"/>
    </row>
    <row r="910">
      <c r="A910" s="123"/>
      <c r="B910" s="124"/>
      <c r="C910" s="123"/>
      <c r="D910" s="125"/>
      <c r="E910" s="128"/>
      <c r="F910" s="125"/>
    </row>
    <row r="911">
      <c r="A911" s="123"/>
      <c r="B911" s="124"/>
      <c r="C911" s="123"/>
      <c r="D911" s="125"/>
      <c r="E911" s="128"/>
      <c r="F911" s="125"/>
    </row>
    <row r="912">
      <c r="A912" s="123"/>
      <c r="B912" s="124"/>
      <c r="C912" s="123"/>
      <c r="D912" s="125"/>
      <c r="E912" s="128"/>
      <c r="F912" s="125"/>
    </row>
    <row r="913">
      <c r="A913" s="123"/>
      <c r="B913" s="124"/>
      <c r="C913" s="123"/>
      <c r="D913" s="125"/>
      <c r="E913" s="128"/>
      <c r="F913" s="125"/>
    </row>
    <row r="914">
      <c r="A914" s="123"/>
      <c r="B914" s="124"/>
      <c r="C914" s="123"/>
      <c r="D914" s="125"/>
      <c r="E914" s="128"/>
      <c r="F914" s="125"/>
    </row>
    <row r="915">
      <c r="A915" s="123"/>
      <c r="B915" s="124"/>
      <c r="C915" s="123"/>
      <c r="D915" s="125"/>
      <c r="E915" s="128"/>
      <c r="F915" s="125"/>
    </row>
    <row r="916">
      <c r="A916" s="123"/>
      <c r="B916" s="124"/>
      <c r="C916" s="123"/>
      <c r="D916" s="125"/>
      <c r="E916" s="128"/>
      <c r="F916" s="125"/>
    </row>
    <row r="917">
      <c r="A917" s="123"/>
      <c r="B917" s="124"/>
      <c r="C917" s="123"/>
      <c r="D917" s="125"/>
      <c r="E917" s="128"/>
      <c r="F917" s="125"/>
    </row>
    <row r="918">
      <c r="A918" s="123"/>
      <c r="B918" s="124"/>
      <c r="C918" s="123"/>
      <c r="D918" s="125"/>
      <c r="E918" s="128"/>
      <c r="F918" s="125"/>
    </row>
    <row r="919">
      <c r="A919" s="123"/>
      <c r="B919" s="124"/>
      <c r="C919" s="123"/>
      <c r="D919" s="125"/>
      <c r="E919" s="128"/>
      <c r="F919" s="125"/>
    </row>
    <row r="920">
      <c r="A920" s="123"/>
      <c r="B920" s="124"/>
      <c r="C920" s="123"/>
      <c r="D920" s="125"/>
      <c r="E920" s="128"/>
      <c r="F920" s="125"/>
    </row>
    <row r="921">
      <c r="A921" s="123"/>
      <c r="B921" s="124"/>
      <c r="C921" s="123"/>
      <c r="D921" s="125"/>
      <c r="E921" s="128"/>
      <c r="F921" s="125"/>
    </row>
    <row r="922">
      <c r="A922" s="123"/>
      <c r="B922" s="124"/>
      <c r="C922" s="123"/>
      <c r="D922" s="125"/>
      <c r="E922" s="128"/>
      <c r="F922" s="125"/>
    </row>
    <row r="923">
      <c r="A923" s="123"/>
      <c r="B923" s="124"/>
      <c r="C923" s="123"/>
      <c r="D923" s="125"/>
      <c r="E923" s="128"/>
      <c r="F923" s="125"/>
    </row>
    <row r="924">
      <c r="A924" s="123"/>
      <c r="B924" s="124"/>
      <c r="C924" s="123"/>
      <c r="D924" s="125"/>
      <c r="E924" s="128"/>
      <c r="F924" s="125"/>
    </row>
    <row r="925">
      <c r="A925" s="123"/>
      <c r="B925" s="124"/>
      <c r="C925" s="123"/>
      <c r="D925" s="125"/>
      <c r="E925" s="128"/>
      <c r="F925" s="125"/>
    </row>
    <row r="926">
      <c r="A926" s="123"/>
      <c r="B926" s="124"/>
      <c r="C926" s="123"/>
      <c r="D926" s="125"/>
      <c r="E926" s="128"/>
      <c r="F926" s="125"/>
    </row>
    <row r="927">
      <c r="A927" s="123"/>
      <c r="B927" s="124"/>
      <c r="C927" s="123"/>
      <c r="D927" s="125"/>
      <c r="E927" s="128"/>
      <c r="F927" s="125"/>
    </row>
    <row r="928">
      <c r="A928" s="123"/>
      <c r="B928" s="124"/>
      <c r="C928" s="123"/>
      <c r="D928" s="125"/>
      <c r="E928" s="128"/>
      <c r="F928" s="125"/>
    </row>
    <row r="929">
      <c r="A929" s="123"/>
      <c r="B929" s="124"/>
      <c r="C929" s="123"/>
      <c r="D929" s="125"/>
      <c r="E929" s="128"/>
      <c r="F929" s="125"/>
    </row>
    <row r="930">
      <c r="A930" s="123"/>
      <c r="B930" s="124"/>
      <c r="C930" s="123"/>
      <c r="D930" s="125"/>
      <c r="E930" s="128"/>
      <c r="F930" s="125"/>
    </row>
    <row r="931">
      <c r="A931" s="123"/>
      <c r="B931" s="124"/>
      <c r="C931" s="123"/>
      <c r="D931" s="125"/>
      <c r="E931" s="128"/>
      <c r="F931" s="125"/>
    </row>
    <row r="932">
      <c r="A932" s="123"/>
      <c r="B932" s="124"/>
      <c r="C932" s="123"/>
      <c r="D932" s="125"/>
      <c r="E932" s="128"/>
      <c r="F932" s="125"/>
    </row>
    <row r="933">
      <c r="A933" s="123"/>
      <c r="B933" s="124"/>
      <c r="C933" s="123"/>
      <c r="D933" s="125"/>
      <c r="E933" s="128"/>
      <c r="F933" s="125"/>
    </row>
    <row r="934">
      <c r="A934" s="123"/>
      <c r="B934" s="124"/>
      <c r="C934" s="123"/>
      <c r="D934" s="125"/>
      <c r="E934" s="128"/>
      <c r="F934" s="125"/>
    </row>
    <row r="935">
      <c r="A935" s="123"/>
      <c r="B935" s="124"/>
      <c r="C935" s="123"/>
      <c r="D935" s="125"/>
      <c r="E935" s="128"/>
      <c r="F935" s="125"/>
    </row>
    <row r="936">
      <c r="A936" s="123"/>
      <c r="B936" s="124"/>
      <c r="C936" s="123"/>
      <c r="D936" s="125"/>
      <c r="E936" s="128"/>
      <c r="F936" s="125"/>
    </row>
    <row r="937">
      <c r="A937" s="123"/>
      <c r="B937" s="124"/>
      <c r="C937" s="123"/>
      <c r="D937" s="125"/>
      <c r="E937" s="128"/>
      <c r="F937" s="125"/>
    </row>
    <row r="938">
      <c r="A938" s="123"/>
      <c r="B938" s="124"/>
      <c r="C938" s="123"/>
      <c r="D938" s="125"/>
      <c r="E938" s="128"/>
      <c r="F938" s="125"/>
    </row>
    <row r="939">
      <c r="A939" s="123"/>
      <c r="B939" s="124"/>
      <c r="C939" s="123"/>
      <c r="D939" s="125"/>
      <c r="E939" s="128"/>
      <c r="F939" s="125"/>
    </row>
    <row r="940">
      <c r="A940" s="123"/>
      <c r="B940" s="124"/>
      <c r="C940" s="123"/>
      <c r="D940" s="125"/>
      <c r="E940" s="128"/>
      <c r="F940" s="125"/>
    </row>
    <row r="941">
      <c r="A941" s="123"/>
      <c r="B941" s="124"/>
      <c r="C941" s="123"/>
      <c r="D941" s="125"/>
      <c r="E941" s="128"/>
      <c r="F941" s="125"/>
    </row>
    <row r="942">
      <c r="A942" s="123"/>
      <c r="B942" s="124"/>
      <c r="C942" s="123"/>
      <c r="D942" s="125"/>
      <c r="E942" s="128"/>
      <c r="F942" s="125"/>
    </row>
    <row r="943">
      <c r="A943" s="123"/>
      <c r="B943" s="124"/>
      <c r="C943" s="123"/>
      <c r="D943" s="125"/>
      <c r="E943" s="128"/>
      <c r="F943" s="125"/>
    </row>
    <row r="944">
      <c r="A944" s="123"/>
      <c r="B944" s="124"/>
      <c r="C944" s="123"/>
      <c r="D944" s="125"/>
      <c r="E944" s="128"/>
      <c r="F944" s="125"/>
    </row>
    <row r="945">
      <c r="A945" s="123"/>
      <c r="B945" s="124"/>
      <c r="C945" s="123"/>
      <c r="D945" s="125"/>
      <c r="E945" s="128"/>
      <c r="F945" s="125"/>
    </row>
    <row r="946">
      <c r="A946" s="123"/>
      <c r="B946" s="124"/>
      <c r="C946" s="123"/>
      <c r="D946" s="125"/>
      <c r="E946" s="128"/>
      <c r="F946" s="125"/>
    </row>
    <row r="947">
      <c r="A947" s="123"/>
      <c r="B947" s="124"/>
      <c r="C947" s="123"/>
      <c r="D947" s="125"/>
      <c r="E947" s="128"/>
      <c r="F947" s="125"/>
    </row>
    <row r="948">
      <c r="A948" s="123"/>
      <c r="B948" s="124"/>
      <c r="C948" s="123"/>
      <c r="D948" s="125"/>
      <c r="E948" s="128"/>
      <c r="F948" s="125"/>
    </row>
    <row r="949">
      <c r="A949" s="123"/>
      <c r="B949" s="124"/>
      <c r="C949" s="123"/>
      <c r="D949" s="125"/>
      <c r="E949" s="128"/>
      <c r="F949" s="125"/>
    </row>
    <row r="950">
      <c r="A950" s="123"/>
      <c r="B950" s="124"/>
      <c r="C950" s="123"/>
      <c r="D950" s="125"/>
      <c r="E950" s="128"/>
      <c r="F950" s="125"/>
    </row>
    <row r="951">
      <c r="A951" s="123"/>
      <c r="B951" s="124"/>
      <c r="C951" s="123"/>
      <c r="D951" s="125"/>
      <c r="E951" s="128"/>
      <c r="F951" s="125"/>
    </row>
    <row r="952">
      <c r="A952" s="123"/>
      <c r="B952" s="124"/>
      <c r="C952" s="123"/>
      <c r="D952" s="125"/>
      <c r="E952" s="128"/>
      <c r="F952" s="125"/>
    </row>
    <row r="953">
      <c r="A953" s="123"/>
      <c r="B953" s="124"/>
      <c r="C953" s="123"/>
      <c r="D953" s="125"/>
      <c r="E953" s="128"/>
      <c r="F953" s="125"/>
    </row>
    <row r="954">
      <c r="A954" s="123"/>
      <c r="B954" s="124"/>
      <c r="C954" s="123"/>
      <c r="D954" s="125"/>
      <c r="E954" s="128"/>
      <c r="F954" s="125"/>
    </row>
    <row r="955">
      <c r="A955" s="123"/>
      <c r="B955" s="124"/>
      <c r="C955" s="123"/>
      <c r="D955" s="125"/>
      <c r="E955" s="128"/>
      <c r="F955" s="125"/>
    </row>
    <row r="956">
      <c r="A956" s="123"/>
      <c r="B956" s="124"/>
      <c r="C956" s="123"/>
      <c r="D956" s="125"/>
      <c r="E956" s="128"/>
      <c r="F956" s="125"/>
    </row>
    <row r="957">
      <c r="A957" s="123"/>
      <c r="B957" s="124"/>
      <c r="C957" s="123"/>
      <c r="D957" s="125"/>
      <c r="E957" s="128"/>
      <c r="F957" s="125"/>
    </row>
    <row r="958">
      <c r="A958" s="123"/>
      <c r="B958" s="124"/>
      <c r="C958" s="123"/>
      <c r="D958" s="125"/>
      <c r="E958" s="128"/>
      <c r="F958" s="125"/>
    </row>
    <row r="959">
      <c r="A959" s="123"/>
      <c r="B959" s="124"/>
      <c r="C959" s="123"/>
      <c r="D959" s="125"/>
      <c r="E959" s="128"/>
      <c r="F959" s="125"/>
    </row>
    <row r="960">
      <c r="A960" s="123"/>
      <c r="B960" s="124"/>
      <c r="C960" s="123"/>
      <c r="D960" s="125"/>
      <c r="E960" s="128"/>
      <c r="F960" s="125"/>
    </row>
    <row r="961">
      <c r="A961" s="123"/>
      <c r="B961" s="124"/>
      <c r="C961" s="123"/>
      <c r="D961" s="125"/>
      <c r="E961" s="128"/>
      <c r="F961" s="125"/>
    </row>
    <row r="962">
      <c r="A962" s="123"/>
      <c r="B962" s="124"/>
      <c r="C962" s="123"/>
      <c r="D962" s="125"/>
      <c r="E962" s="128"/>
      <c r="F962" s="125"/>
    </row>
    <row r="963">
      <c r="A963" s="123"/>
      <c r="B963" s="124"/>
      <c r="C963" s="123"/>
      <c r="D963" s="125"/>
      <c r="E963" s="128"/>
      <c r="F963" s="125"/>
    </row>
    <row r="964">
      <c r="A964" s="123"/>
      <c r="B964" s="124"/>
      <c r="C964" s="123"/>
      <c r="D964" s="125"/>
      <c r="E964" s="128"/>
      <c r="F964" s="125"/>
    </row>
    <row r="965">
      <c r="A965" s="123"/>
      <c r="B965" s="124"/>
      <c r="C965" s="123"/>
      <c r="D965" s="125"/>
      <c r="E965" s="128"/>
      <c r="F965" s="125"/>
    </row>
    <row r="966">
      <c r="A966" s="123"/>
      <c r="B966" s="124"/>
      <c r="C966" s="123"/>
      <c r="D966" s="125"/>
      <c r="E966" s="128"/>
      <c r="F966" s="125"/>
    </row>
    <row r="967">
      <c r="A967" s="123"/>
      <c r="B967" s="124"/>
      <c r="C967" s="123"/>
      <c r="D967" s="125"/>
      <c r="E967" s="128"/>
      <c r="F967" s="125"/>
    </row>
    <row r="968">
      <c r="A968" s="123"/>
      <c r="B968" s="124"/>
      <c r="C968" s="123"/>
      <c r="D968" s="125"/>
      <c r="E968" s="128"/>
      <c r="F968" s="125"/>
    </row>
    <row r="969">
      <c r="A969" s="123"/>
      <c r="B969" s="124"/>
      <c r="C969" s="123"/>
      <c r="D969" s="125"/>
      <c r="E969" s="128"/>
      <c r="F969" s="125"/>
    </row>
    <row r="970">
      <c r="A970" s="123"/>
      <c r="B970" s="124"/>
      <c r="C970" s="123"/>
      <c r="D970" s="125"/>
      <c r="E970" s="128"/>
      <c r="F970" s="125"/>
    </row>
    <row r="971">
      <c r="A971" s="123"/>
      <c r="B971" s="124"/>
      <c r="C971" s="123"/>
      <c r="D971" s="125"/>
      <c r="E971" s="128"/>
      <c r="F971" s="125"/>
    </row>
    <row r="972">
      <c r="A972" s="123"/>
      <c r="B972" s="124"/>
      <c r="C972" s="123"/>
      <c r="D972" s="125"/>
      <c r="E972" s="128"/>
      <c r="F972" s="125"/>
    </row>
    <row r="973">
      <c r="A973" s="123"/>
      <c r="B973" s="124"/>
      <c r="C973" s="123"/>
      <c r="D973" s="125"/>
      <c r="E973" s="128"/>
      <c r="F973" s="125"/>
    </row>
    <row r="974">
      <c r="A974" s="123"/>
      <c r="B974" s="124"/>
      <c r="C974" s="123"/>
      <c r="D974" s="125"/>
      <c r="E974" s="128"/>
      <c r="F974" s="125"/>
    </row>
    <row r="975">
      <c r="A975" s="123"/>
      <c r="B975" s="124"/>
      <c r="C975" s="123"/>
      <c r="D975" s="125"/>
      <c r="E975" s="128"/>
      <c r="F975" s="125"/>
    </row>
    <row r="976">
      <c r="A976" s="123"/>
      <c r="B976" s="124"/>
      <c r="C976" s="123"/>
      <c r="D976" s="125"/>
      <c r="E976" s="128"/>
      <c r="F976" s="125"/>
    </row>
    <row r="977">
      <c r="A977" s="123"/>
      <c r="B977" s="124"/>
      <c r="C977" s="123"/>
      <c r="D977" s="125"/>
      <c r="E977" s="128"/>
      <c r="F977" s="125"/>
    </row>
    <row r="978">
      <c r="A978" s="123"/>
      <c r="B978" s="124"/>
      <c r="C978" s="123"/>
      <c r="D978" s="125"/>
      <c r="E978" s="128"/>
      <c r="F978" s="125"/>
    </row>
    <row r="979">
      <c r="A979" s="123"/>
      <c r="B979" s="124"/>
      <c r="C979" s="123"/>
      <c r="D979" s="125"/>
      <c r="E979" s="128"/>
      <c r="F979" s="125"/>
    </row>
    <row r="980">
      <c r="A980" s="123"/>
      <c r="B980" s="124"/>
      <c r="C980" s="123"/>
      <c r="D980" s="125"/>
      <c r="E980" s="128"/>
      <c r="F980" s="125"/>
    </row>
    <row r="981">
      <c r="A981" s="123"/>
      <c r="B981" s="124"/>
      <c r="C981" s="123"/>
      <c r="D981" s="125"/>
      <c r="E981" s="128"/>
      <c r="F981" s="125"/>
    </row>
    <row r="982">
      <c r="A982" s="123"/>
      <c r="B982" s="124"/>
      <c r="C982" s="123"/>
      <c r="D982" s="125"/>
      <c r="E982" s="128"/>
      <c r="F982" s="125"/>
    </row>
    <row r="983">
      <c r="A983" s="123"/>
      <c r="B983" s="124"/>
      <c r="C983" s="123"/>
      <c r="D983" s="125"/>
      <c r="E983" s="128"/>
      <c r="F983" s="125"/>
    </row>
    <row r="984">
      <c r="A984" s="123"/>
      <c r="B984" s="124"/>
      <c r="C984" s="123"/>
      <c r="D984" s="125"/>
      <c r="E984" s="128"/>
      <c r="F984" s="125"/>
    </row>
    <row r="985">
      <c r="A985" s="123"/>
      <c r="B985" s="124"/>
      <c r="C985" s="123"/>
      <c r="D985" s="125"/>
      <c r="E985" s="128"/>
      <c r="F985" s="125"/>
    </row>
    <row r="986">
      <c r="A986" s="123"/>
      <c r="B986" s="124"/>
      <c r="C986" s="123"/>
      <c r="D986" s="125"/>
      <c r="E986" s="128"/>
      <c r="F986" s="125"/>
    </row>
    <row r="987">
      <c r="A987" s="123"/>
      <c r="B987" s="124"/>
      <c r="C987" s="123"/>
      <c r="D987" s="125"/>
      <c r="E987" s="128"/>
      <c r="F987" s="125"/>
    </row>
    <row r="988">
      <c r="A988" s="123"/>
      <c r="B988" s="124"/>
      <c r="C988" s="123"/>
      <c r="D988" s="125"/>
      <c r="E988" s="128"/>
      <c r="F988" s="125"/>
    </row>
    <row r="989">
      <c r="A989" s="123"/>
      <c r="B989" s="124"/>
      <c r="C989" s="123"/>
      <c r="D989" s="125"/>
      <c r="E989" s="128"/>
      <c r="F989" s="125"/>
    </row>
    <row r="990">
      <c r="A990" s="123"/>
      <c r="B990" s="124"/>
      <c r="C990" s="123"/>
      <c r="D990" s="125"/>
      <c r="E990" s="128"/>
      <c r="F990" s="125"/>
    </row>
    <row r="991">
      <c r="A991" s="123"/>
      <c r="B991" s="124"/>
      <c r="C991" s="123"/>
      <c r="D991" s="125"/>
      <c r="E991" s="128"/>
      <c r="F991" s="125"/>
    </row>
    <row r="992">
      <c r="A992" s="123"/>
      <c r="B992" s="124"/>
      <c r="C992" s="123"/>
      <c r="D992" s="125"/>
      <c r="E992" s="128"/>
      <c r="F992" s="125"/>
    </row>
    <row r="993">
      <c r="A993" s="123"/>
      <c r="B993" s="124"/>
      <c r="C993" s="123"/>
      <c r="D993" s="125"/>
      <c r="E993" s="128"/>
      <c r="F993" s="125"/>
    </row>
    <row r="994">
      <c r="A994" s="123"/>
      <c r="B994" s="124"/>
      <c r="C994" s="123"/>
      <c r="D994" s="125"/>
      <c r="E994" s="128"/>
      <c r="F994" s="125"/>
    </row>
    <row r="995">
      <c r="A995" s="123"/>
      <c r="B995" s="124"/>
      <c r="C995" s="123"/>
      <c r="D995" s="125"/>
      <c r="E995" s="128"/>
      <c r="F995" s="125"/>
    </row>
    <row r="996">
      <c r="A996" s="123"/>
      <c r="B996" s="124"/>
      <c r="C996" s="123"/>
      <c r="D996" s="125"/>
      <c r="E996" s="128"/>
      <c r="F996" s="125"/>
    </row>
    <row r="997">
      <c r="A997" s="123"/>
      <c r="B997" s="124"/>
      <c r="C997" s="123"/>
      <c r="D997" s="125"/>
      <c r="E997" s="128"/>
      <c r="F997" s="125"/>
    </row>
    <row r="998">
      <c r="A998" s="123"/>
      <c r="B998" s="124"/>
      <c r="C998" s="123"/>
      <c r="D998" s="125"/>
      <c r="E998" s="128"/>
      <c r="F998" s="125"/>
    </row>
    <row r="999">
      <c r="A999" s="123"/>
      <c r="B999" s="124"/>
      <c r="C999" s="123"/>
      <c r="D999" s="125"/>
      <c r="E999" s="128"/>
      <c r="F999" s="125"/>
    </row>
    <row r="1000">
      <c r="A1000" s="123"/>
      <c r="B1000" s="124"/>
      <c r="C1000" s="123"/>
      <c r="D1000" s="125"/>
      <c r="E1000" s="128"/>
      <c r="F1000" s="125"/>
    </row>
  </sheetData>
  <autoFilter ref="$A$1:$F$301">
    <filterColumn colId="0">
      <filters>
        <filter val="Melt Pizzas"/>
        <filter val="Under Pizzas"/>
      </filters>
    </filterColumn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88"/>
    <col customWidth="1" min="3" max="3" width="38.25"/>
    <col customWidth="1" min="4" max="7" width="11.75"/>
  </cols>
  <sheetData>
    <row r="1">
      <c r="A1" s="137" t="s">
        <v>8</v>
      </c>
      <c r="B1" s="137" t="s">
        <v>9</v>
      </c>
      <c r="C1" s="137" t="s">
        <v>11</v>
      </c>
      <c r="D1" s="138" t="s">
        <v>6894</v>
      </c>
      <c r="E1" s="139" t="s">
        <v>892</v>
      </c>
      <c r="F1" s="138" t="s">
        <v>14</v>
      </c>
      <c r="G1" s="140" t="s">
        <v>894</v>
      </c>
    </row>
    <row r="2">
      <c r="A2" s="94" t="s">
        <v>367</v>
      </c>
      <c r="B2" s="94">
        <v>121683.0</v>
      </c>
      <c r="C2" s="94" t="s">
        <v>381</v>
      </c>
      <c r="D2" s="52">
        <v>23.5557142857142</v>
      </c>
      <c r="E2" s="141">
        <v>0.490569470556128</v>
      </c>
      <c r="F2" s="52">
        <v>12.0</v>
      </c>
      <c r="G2" s="142">
        <v>-11.5557142857142</v>
      </c>
    </row>
    <row r="3">
      <c r="A3" s="94" t="s">
        <v>367</v>
      </c>
      <c r="B3" s="94">
        <v>474774.0</v>
      </c>
      <c r="C3" s="94" t="s">
        <v>2981</v>
      </c>
      <c r="D3" s="52">
        <v>22.610494117647</v>
      </c>
      <c r="E3" s="141">
        <v>0.46927298724382</v>
      </c>
      <c r="F3" s="52">
        <v>12.0</v>
      </c>
      <c r="G3" s="142">
        <v>-10.610494117647</v>
      </c>
    </row>
    <row r="4">
      <c r="A4" s="94" t="s">
        <v>367</v>
      </c>
      <c r="B4" s="94">
        <v>315232.0</v>
      </c>
      <c r="C4" s="94" t="s">
        <v>5119</v>
      </c>
      <c r="D4" s="52">
        <v>21.8291338582677</v>
      </c>
      <c r="E4" s="141">
        <v>0.450275944161887</v>
      </c>
      <c r="F4" s="52">
        <v>12.0</v>
      </c>
      <c r="G4" s="142">
        <v>-9.82913385826771</v>
      </c>
    </row>
    <row r="5">
      <c r="A5" s="94" t="s">
        <v>367</v>
      </c>
      <c r="B5" s="94">
        <v>66557.0</v>
      </c>
      <c r="C5" s="94" t="s">
        <v>5139</v>
      </c>
      <c r="D5" s="52">
        <v>22.6217567567567</v>
      </c>
      <c r="E5" s="141">
        <v>0.469537219013028</v>
      </c>
      <c r="F5" s="52">
        <v>12.0</v>
      </c>
      <c r="G5" s="142">
        <v>-10.6217567567567</v>
      </c>
    </row>
    <row r="6">
      <c r="A6" s="94" t="s">
        <v>367</v>
      </c>
      <c r="B6" s="94">
        <v>65925.0</v>
      </c>
      <c r="C6" s="94" t="s">
        <v>5186</v>
      </c>
      <c r="D6" s="52">
        <v>21.4594594594594</v>
      </c>
      <c r="E6" s="141">
        <v>0.44080604534005</v>
      </c>
      <c r="F6" s="52">
        <v>12.0</v>
      </c>
      <c r="G6" s="142">
        <v>-9.45945945945946</v>
      </c>
    </row>
    <row r="7">
      <c r="A7" s="94" t="s">
        <v>367</v>
      </c>
      <c r="B7" s="94">
        <v>599773.0</v>
      </c>
      <c r="C7" s="94" t="s">
        <v>5104</v>
      </c>
      <c r="D7" s="52">
        <v>17.1119592875318</v>
      </c>
      <c r="E7" s="141">
        <v>0.298736059479553</v>
      </c>
      <c r="F7" s="52">
        <v>12.0</v>
      </c>
      <c r="G7" s="142">
        <v>-5.1119592875318</v>
      </c>
    </row>
    <row r="8">
      <c r="A8" s="94" t="s">
        <v>367</v>
      </c>
      <c r="B8" s="94">
        <v>510671.0</v>
      </c>
      <c r="C8" s="94" t="s">
        <v>5131</v>
      </c>
      <c r="D8" s="52">
        <v>20.4464782608695</v>
      </c>
      <c r="E8" s="141">
        <v>0.413101862976296</v>
      </c>
      <c r="F8" s="52">
        <v>12.0</v>
      </c>
      <c r="G8" s="142">
        <v>-8.44647826086956</v>
      </c>
    </row>
    <row r="9">
      <c r="A9" s="94" t="s">
        <v>367</v>
      </c>
      <c r="B9" s="94">
        <v>63523.0</v>
      </c>
      <c r="C9" s="94" t="s">
        <v>387</v>
      </c>
      <c r="D9" s="52">
        <v>20.4530044843049</v>
      </c>
      <c r="E9" s="141">
        <v>0.413289132694002</v>
      </c>
      <c r="F9" s="52">
        <v>12.0</v>
      </c>
      <c r="G9" s="142">
        <v>-8.45300448430493</v>
      </c>
    </row>
    <row r="10">
      <c r="A10" s="94" t="s">
        <v>367</v>
      </c>
      <c r="B10" s="94">
        <v>64373.0</v>
      </c>
      <c r="C10" s="94" t="s">
        <v>5141</v>
      </c>
      <c r="D10" s="52">
        <v>18.1705084745762</v>
      </c>
      <c r="E10" s="141">
        <v>0.339589202096897</v>
      </c>
      <c r="F10" s="52">
        <v>12.0</v>
      </c>
      <c r="G10" s="142">
        <v>-6.17050847457627</v>
      </c>
    </row>
    <row r="11">
      <c r="A11" s="94" t="s">
        <v>367</v>
      </c>
      <c r="B11" s="94">
        <v>66236.0</v>
      </c>
      <c r="C11" s="94" t="s">
        <v>1697</v>
      </c>
      <c r="D11" s="52">
        <v>17.2893333333333</v>
      </c>
      <c r="E11" s="141">
        <v>0.3059304388062</v>
      </c>
      <c r="F11" s="52">
        <v>12.0</v>
      </c>
      <c r="G11" s="142">
        <v>-5.28933333333333</v>
      </c>
    </row>
    <row r="12">
      <c r="A12" s="94" t="s">
        <v>367</v>
      </c>
      <c r="B12" s="94">
        <v>63549.0</v>
      </c>
      <c r="C12" s="94" t="s">
        <v>2106</v>
      </c>
      <c r="D12" s="52">
        <v>19.035</v>
      </c>
      <c r="E12" s="141">
        <v>0.369582348305752</v>
      </c>
      <c r="F12" s="52">
        <v>12.0</v>
      </c>
      <c r="G12" s="142">
        <v>-7.035</v>
      </c>
    </row>
    <row r="13">
      <c r="A13" s="94" t="s">
        <v>367</v>
      </c>
      <c r="B13" s="94">
        <v>509674.0</v>
      </c>
      <c r="C13" s="94" t="s">
        <v>5190</v>
      </c>
      <c r="D13" s="52">
        <v>16.9694736842105</v>
      </c>
      <c r="E13" s="141">
        <v>0.292847838223435</v>
      </c>
      <c r="F13" s="52">
        <v>12.0</v>
      </c>
      <c r="G13" s="142">
        <v>-4.96947368421052</v>
      </c>
    </row>
    <row r="14">
      <c r="A14" s="94" t="s">
        <v>367</v>
      </c>
      <c r="B14" s="94">
        <v>66558.0</v>
      </c>
      <c r="C14" s="94" t="s">
        <v>2974</v>
      </c>
      <c r="D14" s="52">
        <v>19.4571653543307</v>
      </c>
      <c r="E14" s="141">
        <v>0.383260624994941</v>
      </c>
      <c r="F14" s="52">
        <v>12.0</v>
      </c>
      <c r="G14" s="142">
        <v>-7.4571653543307</v>
      </c>
    </row>
    <row r="15">
      <c r="A15" s="94" t="s">
        <v>367</v>
      </c>
      <c r="B15" s="94">
        <v>65915.0</v>
      </c>
      <c r="C15" s="94" t="s">
        <v>391</v>
      </c>
      <c r="D15" s="52">
        <v>15.1934444444444</v>
      </c>
      <c r="E15" s="141">
        <v>0.210185679496273</v>
      </c>
      <c r="F15" s="52">
        <v>12.0</v>
      </c>
      <c r="G15" s="142">
        <v>-3.19344444444444</v>
      </c>
    </row>
    <row r="16">
      <c r="A16" s="94" t="s">
        <v>367</v>
      </c>
      <c r="B16" s="94">
        <v>380097.0</v>
      </c>
      <c r="C16" s="94" t="s">
        <v>1297</v>
      </c>
      <c r="D16" s="52">
        <v>18.6865079365079</v>
      </c>
      <c r="E16" s="141">
        <v>0.357825440645572</v>
      </c>
      <c r="F16" s="52">
        <v>12.0</v>
      </c>
      <c r="G16" s="142">
        <v>-6.68650793650793</v>
      </c>
    </row>
    <row r="17">
      <c r="A17" s="94" t="s">
        <v>367</v>
      </c>
      <c r="B17" s="94">
        <v>506987.0</v>
      </c>
      <c r="C17" s="94" t="s">
        <v>5163</v>
      </c>
      <c r="D17" s="52">
        <v>17.6244594594594</v>
      </c>
      <c r="E17" s="141">
        <v>0.319128054531095</v>
      </c>
      <c r="F17" s="52">
        <v>12.0</v>
      </c>
      <c r="G17" s="142">
        <v>-5.62445945945945</v>
      </c>
    </row>
    <row r="18">
      <c r="A18" s="94" t="s">
        <v>367</v>
      </c>
      <c r="B18" s="94">
        <v>64268.0</v>
      </c>
      <c r="C18" s="94" t="s">
        <v>5134</v>
      </c>
      <c r="D18" s="52">
        <v>18.6896802325581</v>
      </c>
      <c r="E18" s="141">
        <v>0.357934440253528</v>
      </c>
      <c r="F18" s="52">
        <v>12.0</v>
      </c>
      <c r="G18" s="142">
        <v>-6.68968023255813</v>
      </c>
    </row>
    <row r="19">
      <c r="A19" s="94" t="s">
        <v>367</v>
      </c>
      <c r="B19" s="94">
        <v>107241.0</v>
      </c>
      <c r="C19" s="94" t="s">
        <v>5184</v>
      </c>
      <c r="D19" s="52">
        <v>16.4937238493723</v>
      </c>
      <c r="E19" s="141">
        <v>0.272450532724505</v>
      </c>
      <c r="F19" s="52">
        <v>12.0</v>
      </c>
      <c r="G19" s="142">
        <v>-4.49372384937238</v>
      </c>
    </row>
    <row r="20">
      <c r="A20" s="94" t="s">
        <v>367</v>
      </c>
      <c r="B20" s="94">
        <v>504175.0</v>
      </c>
      <c r="C20" s="94" t="s">
        <v>5111</v>
      </c>
      <c r="D20" s="52">
        <v>17.3808264462809</v>
      </c>
      <c r="E20" s="141">
        <v>0.309584038648078</v>
      </c>
      <c r="F20" s="52">
        <v>12.0</v>
      </c>
      <c r="G20" s="142">
        <v>-5.38082644628099</v>
      </c>
    </row>
    <row r="21">
      <c r="A21" s="94" t="s">
        <v>367</v>
      </c>
      <c r="B21" s="94">
        <v>66572.0</v>
      </c>
      <c r="C21" s="94" t="s">
        <v>5165</v>
      </c>
      <c r="D21" s="52">
        <v>18.1851239669421</v>
      </c>
      <c r="E21" s="141">
        <v>0.340119978185784</v>
      </c>
      <c r="F21" s="52">
        <v>12.0</v>
      </c>
      <c r="G21" s="142">
        <v>-6.18512396694215</v>
      </c>
    </row>
    <row r="22">
      <c r="A22" s="94" t="s">
        <v>367</v>
      </c>
      <c r="B22" s="94">
        <v>456487.0</v>
      </c>
      <c r="C22" s="94" t="s">
        <v>5108</v>
      </c>
      <c r="D22" s="52">
        <v>17.6347916666666</v>
      </c>
      <c r="E22" s="141">
        <v>0.319526976738691</v>
      </c>
      <c r="F22" s="52">
        <v>12.0</v>
      </c>
      <c r="G22" s="142">
        <v>-5.63479166666666</v>
      </c>
    </row>
    <row r="23">
      <c r="A23" s="94" t="s">
        <v>367</v>
      </c>
      <c r="B23" s="94">
        <v>565231.0</v>
      </c>
      <c r="C23" s="94" t="s">
        <v>2252</v>
      </c>
      <c r="D23" s="52">
        <v>17.8725797101449</v>
      </c>
      <c r="E23" s="141">
        <v>0.328580417901927</v>
      </c>
      <c r="F23" s="52">
        <v>12.0</v>
      </c>
      <c r="G23" s="142">
        <v>-5.87257971014492</v>
      </c>
    </row>
    <row r="24">
      <c r="A24" s="94" t="s">
        <v>367</v>
      </c>
      <c r="B24" s="94">
        <v>396082.0</v>
      </c>
      <c r="C24" s="94" t="s">
        <v>5182</v>
      </c>
      <c r="D24" s="52">
        <v>18.5972795969773</v>
      </c>
      <c r="E24" s="141">
        <v>0.354744335727984</v>
      </c>
      <c r="F24" s="52">
        <v>12.0</v>
      </c>
      <c r="G24" s="142">
        <v>-6.59727959697732</v>
      </c>
    </row>
    <row r="25">
      <c r="A25" s="94" t="s">
        <v>367</v>
      </c>
      <c r="B25" s="94">
        <v>63525.0</v>
      </c>
      <c r="C25" s="94" t="s">
        <v>5170</v>
      </c>
      <c r="D25" s="52">
        <v>18.6867333333333</v>
      </c>
      <c r="E25" s="141">
        <v>0.357833186467404</v>
      </c>
      <c r="F25" s="52">
        <v>12.0</v>
      </c>
      <c r="G25" s="142">
        <v>-6.68673333333333</v>
      </c>
    </row>
    <row r="26">
      <c r="A26" s="94" t="s">
        <v>367</v>
      </c>
      <c r="B26" s="94">
        <v>63801.0</v>
      </c>
      <c r="C26" s="94" t="s">
        <v>5137</v>
      </c>
      <c r="D26" s="52">
        <v>17.5693604651162</v>
      </c>
      <c r="E26" s="141">
        <v>0.316992782758038</v>
      </c>
      <c r="F26" s="52">
        <v>12.0</v>
      </c>
      <c r="G26" s="142">
        <v>-5.56936046511627</v>
      </c>
    </row>
    <row r="27">
      <c r="A27" s="94" t="s">
        <v>367</v>
      </c>
      <c r="B27" s="94">
        <v>412858.0</v>
      </c>
      <c r="C27" s="94" t="s">
        <v>5129</v>
      </c>
      <c r="D27" s="52">
        <v>17.7161572052401</v>
      </c>
      <c r="E27" s="141">
        <v>0.0404239585900912</v>
      </c>
      <c r="F27" s="52">
        <v>17.0</v>
      </c>
      <c r="G27" s="142">
        <v>-0.716157205240175</v>
      </c>
    </row>
    <row r="28">
      <c r="A28" s="94" t="s">
        <v>367</v>
      </c>
      <c r="B28" s="94">
        <v>233492.0</v>
      </c>
      <c r="C28" s="94" t="s">
        <v>397</v>
      </c>
      <c r="D28" s="52">
        <v>16.7690073529411</v>
      </c>
      <c r="E28" s="141">
        <v>0.0458588476202378</v>
      </c>
      <c r="F28" s="52">
        <v>16.0</v>
      </c>
      <c r="G28" s="142">
        <v>-0.769007352941177</v>
      </c>
    </row>
    <row r="29">
      <c r="A29" s="94" t="s">
        <v>367</v>
      </c>
      <c r="B29" s="94">
        <v>204005.0</v>
      </c>
      <c r="C29" s="94" t="s">
        <v>1180</v>
      </c>
      <c r="D29" s="52">
        <v>17.8934751773049</v>
      </c>
      <c r="E29" s="141">
        <v>0.049933015719506</v>
      </c>
      <c r="F29" s="52">
        <v>17.0</v>
      </c>
      <c r="G29" s="142">
        <v>-0.89347517730496</v>
      </c>
    </row>
    <row r="30">
      <c r="A30" s="94" t="s">
        <v>367</v>
      </c>
      <c r="B30" s="94">
        <v>433556.0</v>
      </c>
      <c r="C30" s="94" t="s">
        <v>377</v>
      </c>
      <c r="D30" s="52">
        <v>13.5428823529411</v>
      </c>
      <c r="E30" s="141">
        <v>0.0400861750691702</v>
      </c>
      <c r="F30" s="52">
        <v>13.0</v>
      </c>
      <c r="G30" s="142">
        <v>-0.542882352941175</v>
      </c>
    </row>
    <row r="31">
      <c r="A31" s="94" t="s">
        <v>367</v>
      </c>
      <c r="B31" s="94">
        <v>66562.0</v>
      </c>
      <c r="C31" s="94" t="s">
        <v>395</v>
      </c>
      <c r="D31" s="52">
        <v>16.6785714285714</v>
      </c>
      <c r="E31" s="141">
        <v>0.0406852248394002</v>
      </c>
      <c r="F31" s="52">
        <v>16.0</v>
      </c>
      <c r="G31" s="142">
        <v>-0.678571428571427</v>
      </c>
    </row>
    <row r="32">
      <c r="A32" s="94" t="s">
        <v>367</v>
      </c>
      <c r="B32" s="94">
        <v>66559.0</v>
      </c>
      <c r="C32" s="94" t="s">
        <v>3011</v>
      </c>
      <c r="D32" s="52">
        <v>17.8663855421686</v>
      </c>
      <c r="E32" s="141">
        <v>0.0484924911154419</v>
      </c>
      <c r="F32" s="52">
        <v>17.0</v>
      </c>
      <c r="G32" s="142">
        <v>-0.866385542168675</v>
      </c>
    </row>
    <row r="33">
      <c r="A33" s="94" t="s">
        <v>367</v>
      </c>
      <c r="B33" s="94">
        <v>412851.0</v>
      </c>
      <c r="C33" s="94" t="s">
        <v>5148</v>
      </c>
      <c r="D33" s="52">
        <v>16.5255670103092</v>
      </c>
      <c r="E33" s="141">
        <v>0.0318032664162996</v>
      </c>
      <c r="F33" s="52">
        <v>16.0</v>
      </c>
      <c r="G33" s="142">
        <v>-0.525567010309277</v>
      </c>
    </row>
    <row r="34">
      <c r="A34" s="94" t="s">
        <v>367</v>
      </c>
      <c r="B34" s="94">
        <v>101909.0</v>
      </c>
      <c r="C34" s="94" t="s">
        <v>2998</v>
      </c>
      <c r="D34" s="52">
        <v>15.6129032258064</v>
      </c>
      <c r="E34" s="141">
        <v>0.0392561983471074</v>
      </c>
      <c r="F34" s="52">
        <v>15.0</v>
      </c>
      <c r="G34" s="142">
        <v>-0.612903225806452</v>
      </c>
    </row>
    <row r="35">
      <c r="A35" s="94" t="s">
        <v>367</v>
      </c>
      <c r="B35" s="94">
        <v>63524.0</v>
      </c>
      <c r="C35" s="94" t="s">
        <v>399</v>
      </c>
      <c r="D35" s="52">
        <v>14.6547685185185</v>
      </c>
      <c r="E35" s="141">
        <v>0.0446795538046964</v>
      </c>
      <c r="F35" s="52">
        <v>14.0</v>
      </c>
      <c r="G35" s="142">
        <v>-0.654768518518519</v>
      </c>
    </row>
    <row r="36">
      <c r="A36" s="94" t="s">
        <v>367</v>
      </c>
      <c r="B36" s="94">
        <v>510232.0</v>
      </c>
      <c r="C36" s="94" t="s">
        <v>373</v>
      </c>
      <c r="D36" s="52">
        <v>13.6441584158415</v>
      </c>
      <c r="E36" s="141">
        <v>0.0472112970407674</v>
      </c>
      <c r="F36" s="52">
        <v>13.0</v>
      </c>
      <c r="G36" s="142">
        <v>-0.644158415841584</v>
      </c>
    </row>
    <row r="37">
      <c r="A37" s="94" t="s">
        <v>367</v>
      </c>
      <c r="B37" s="94">
        <v>66206.0</v>
      </c>
      <c r="C37" s="94" t="s">
        <v>383</v>
      </c>
      <c r="D37" s="52">
        <v>14.809</v>
      </c>
      <c r="E37" s="141">
        <v>0.0546289418596799</v>
      </c>
      <c r="F37" s="52">
        <v>14.0</v>
      </c>
      <c r="G37" s="142">
        <v>-0.808999999999999</v>
      </c>
    </row>
    <row r="38">
      <c r="A38" s="94" t="s">
        <v>367</v>
      </c>
      <c r="B38" s="94">
        <v>140040.0</v>
      </c>
      <c r="C38" s="94" t="s">
        <v>371</v>
      </c>
      <c r="D38" s="52">
        <v>13.7852873563218</v>
      </c>
      <c r="E38" s="141">
        <v>0.056965613847847</v>
      </c>
      <c r="F38" s="52">
        <v>13.0</v>
      </c>
      <c r="G38" s="142">
        <v>-0.785287356321838</v>
      </c>
    </row>
    <row r="39">
      <c r="A39" s="94" t="s">
        <v>367</v>
      </c>
      <c r="B39" s="94">
        <v>65923.0</v>
      </c>
      <c r="C39" s="94" t="s">
        <v>5150</v>
      </c>
      <c r="D39" s="52">
        <v>14.5159574468085</v>
      </c>
      <c r="E39" s="141">
        <v>0.0355441553682667</v>
      </c>
      <c r="F39" s="52">
        <v>14.0</v>
      </c>
      <c r="G39" s="142">
        <v>-0.51595744680851</v>
      </c>
    </row>
    <row r="40">
      <c r="A40" s="94" t="s">
        <v>367</v>
      </c>
      <c r="B40" s="94">
        <v>421111.0</v>
      </c>
      <c r="C40" s="94" t="s">
        <v>5167</v>
      </c>
      <c r="D40" s="52">
        <v>15.875625</v>
      </c>
      <c r="E40" s="141">
        <v>0.0551553088461084</v>
      </c>
      <c r="F40" s="52">
        <v>15.0</v>
      </c>
      <c r="G40" s="142">
        <v>-0.875624999999999</v>
      </c>
    </row>
    <row r="41">
      <c r="A41" s="94" t="s">
        <v>367</v>
      </c>
      <c r="B41" s="94">
        <v>66204.0</v>
      </c>
      <c r="C41" s="94" t="s">
        <v>5125</v>
      </c>
      <c r="D41" s="52">
        <v>12.9858796296296</v>
      </c>
      <c r="E41" s="141">
        <v>0.0759193568512807</v>
      </c>
      <c r="F41" s="52">
        <v>12.0</v>
      </c>
      <c r="G41" s="142">
        <v>-0.985879629629629</v>
      </c>
    </row>
    <row r="42">
      <c r="A42" s="94" t="s">
        <v>367</v>
      </c>
      <c r="B42" s="94">
        <v>66817.0</v>
      </c>
      <c r="C42" s="94" t="s">
        <v>5176</v>
      </c>
      <c r="D42" s="52">
        <v>13.5443181818181</v>
      </c>
      <c r="E42" s="141">
        <v>0.0401879352294656</v>
      </c>
      <c r="F42" s="52">
        <v>13.0</v>
      </c>
      <c r="G42" s="142">
        <v>-0.544318181818182</v>
      </c>
    </row>
    <row r="43">
      <c r="A43" s="94" t="s">
        <v>367</v>
      </c>
      <c r="B43" s="94">
        <v>469132.0</v>
      </c>
      <c r="C43" s="94" t="s">
        <v>389</v>
      </c>
      <c r="D43" s="52">
        <v>10.7901369863013</v>
      </c>
      <c r="E43" s="141">
        <v>0.0732277066829169</v>
      </c>
      <c r="F43" s="52">
        <v>10.0</v>
      </c>
      <c r="G43" s="142">
        <v>-0.790136986301369</v>
      </c>
    </row>
    <row r="44">
      <c r="A44" s="94" t="s">
        <v>367</v>
      </c>
      <c r="B44" s="94">
        <v>154223.0</v>
      </c>
      <c r="C44" s="94" t="s">
        <v>5121</v>
      </c>
      <c r="D44" s="52">
        <v>12.5932558139534</v>
      </c>
      <c r="E44" s="141">
        <v>0.0471090099905818</v>
      </c>
      <c r="F44" s="52">
        <v>12.0</v>
      </c>
      <c r="G44" s="142">
        <v>-0.593255813953488</v>
      </c>
    </row>
    <row r="45">
      <c r="A45" s="94" t="s">
        <v>367</v>
      </c>
      <c r="B45" s="94">
        <v>65927.0</v>
      </c>
      <c r="C45" s="94" t="s">
        <v>5152</v>
      </c>
      <c r="D45" s="52">
        <v>13.5744186046511</v>
      </c>
      <c r="E45" s="141">
        <v>0.0423162583518931</v>
      </c>
      <c r="F45" s="52">
        <v>13.0</v>
      </c>
      <c r="G45" s="142">
        <v>-0.574418604651162</v>
      </c>
    </row>
    <row r="46">
      <c r="A46" s="94" t="s">
        <v>367</v>
      </c>
      <c r="B46" s="94">
        <v>423167.0</v>
      </c>
      <c r="C46" s="94" t="s">
        <v>5154</v>
      </c>
      <c r="D46" s="52">
        <v>12.8790225563909</v>
      </c>
      <c r="E46" s="141">
        <v>0.06825227244864</v>
      </c>
      <c r="F46" s="52">
        <v>12.0</v>
      </c>
      <c r="G46" s="142">
        <v>-0.879022556390978</v>
      </c>
    </row>
    <row r="47">
      <c r="A47" s="94" t="s">
        <v>367</v>
      </c>
      <c r="B47" s="94">
        <v>193841.0</v>
      </c>
      <c r="C47" s="94" t="s">
        <v>5179</v>
      </c>
      <c r="D47" s="52">
        <v>12.929609375</v>
      </c>
      <c r="E47" s="141">
        <v>0.0718977153940507</v>
      </c>
      <c r="F47" s="52">
        <v>12.0</v>
      </c>
      <c r="G47" s="142">
        <v>-0.929609375</v>
      </c>
    </row>
    <row r="48">
      <c r="A48" s="94" t="s">
        <v>367</v>
      </c>
      <c r="B48" s="94">
        <v>140041.0</v>
      </c>
      <c r="C48" s="94" t="s">
        <v>5143</v>
      </c>
      <c r="D48" s="52">
        <v>11.640390625</v>
      </c>
      <c r="E48" s="141">
        <v>0.0550145304939025</v>
      </c>
      <c r="F48" s="52">
        <v>11.0</v>
      </c>
      <c r="G48" s="142">
        <v>-0.640390625</v>
      </c>
    </row>
    <row r="49">
      <c r="A49" s="94" t="s">
        <v>367</v>
      </c>
      <c r="B49" s="94">
        <v>474807.0</v>
      </c>
      <c r="C49" s="94" t="s">
        <v>5157</v>
      </c>
      <c r="D49" s="52">
        <v>11.7707754010695</v>
      </c>
      <c r="E49" s="141">
        <v>0.0654821262666761</v>
      </c>
      <c r="F49" s="52">
        <v>11.0</v>
      </c>
      <c r="G49" s="142">
        <v>-0.770775401069519</v>
      </c>
    </row>
    <row r="50">
      <c r="A50" s="94" t="s">
        <v>367</v>
      </c>
      <c r="B50" s="94">
        <v>237315.0</v>
      </c>
      <c r="C50" s="94" t="s">
        <v>5174</v>
      </c>
      <c r="D50" s="52">
        <v>10.9142857142857</v>
      </c>
      <c r="E50" s="141">
        <v>0.0837696335078536</v>
      </c>
      <c r="F50" s="52">
        <v>10.0</v>
      </c>
      <c r="G50" s="142">
        <v>-0.914285714285716</v>
      </c>
    </row>
    <row r="51">
      <c r="A51" s="94" t="s">
        <v>367</v>
      </c>
      <c r="B51" s="94">
        <v>534542.0</v>
      </c>
      <c r="C51" s="94" t="s">
        <v>5127</v>
      </c>
      <c r="D51" s="52">
        <v>11.6183146067415</v>
      </c>
      <c r="E51" s="141">
        <v>0.0532189588309816</v>
      </c>
      <c r="F51" s="52">
        <v>11.0</v>
      </c>
      <c r="G51" s="142">
        <v>-0.618314606741572</v>
      </c>
    </row>
    <row r="52">
      <c r="A52" s="94" t="s">
        <v>367</v>
      </c>
      <c r="B52" s="94">
        <v>66202.0</v>
      </c>
      <c r="C52" s="94" t="s">
        <v>5145</v>
      </c>
      <c r="D52" s="52">
        <v>11.59328320802</v>
      </c>
      <c r="E52" s="141">
        <v>0.051174736041092</v>
      </c>
      <c r="F52" s="52">
        <v>11.0</v>
      </c>
      <c r="G52" s="142">
        <v>-0.59328320802005</v>
      </c>
    </row>
    <row r="53">
      <c r="A53" s="94" t="s">
        <v>367</v>
      </c>
      <c r="B53" s="94">
        <v>142340.0</v>
      </c>
      <c r="C53" s="94" t="s">
        <v>5116</v>
      </c>
      <c r="D53" s="52">
        <v>8.97426160337552</v>
      </c>
      <c r="E53" s="141">
        <v>0.108561756547087</v>
      </c>
      <c r="F53" s="52">
        <v>8.0</v>
      </c>
      <c r="G53" s="142">
        <v>-0.974261603375525</v>
      </c>
    </row>
    <row r="54">
      <c r="A54" s="94" t="s">
        <v>367</v>
      </c>
      <c r="B54" s="94">
        <v>167054.0</v>
      </c>
      <c r="C54" s="94" t="s">
        <v>5159</v>
      </c>
      <c r="D54" s="52">
        <v>7.9760162601626</v>
      </c>
      <c r="E54" s="141">
        <v>0.122368890474491</v>
      </c>
      <c r="F54" s="52">
        <v>7.0</v>
      </c>
      <c r="G54" s="142">
        <v>-0.976016260162601</v>
      </c>
    </row>
    <row r="55">
      <c r="A55" s="94" t="s">
        <v>367</v>
      </c>
      <c r="B55" s="94">
        <v>66566.0</v>
      </c>
      <c r="C55" s="94" t="s">
        <v>5114</v>
      </c>
      <c r="D55" s="52">
        <v>7.5004081632653</v>
      </c>
      <c r="E55" s="141">
        <v>0.0667174575533303</v>
      </c>
      <c r="F55" s="52">
        <v>7.0</v>
      </c>
      <c r="G55" s="142">
        <v>-0.500408163265305</v>
      </c>
    </row>
    <row r="56">
      <c r="A56" s="94" t="s">
        <v>409</v>
      </c>
      <c r="B56" s="94">
        <v>526573.0</v>
      </c>
      <c r="C56" s="94" t="s">
        <v>1421</v>
      </c>
      <c r="D56" s="52">
        <v>27.4116129032258</v>
      </c>
      <c r="E56" s="141">
        <v>0.343344003012615</v>
      </c>
      <c r="F56" s="52">
        <v>18.0</v>
      </c>
      <c r="G56" s="142">
        <v>-9.4116129032258</v>
      </c>
    </row>
    <row r="57">
      <c r="A57" s="94" t="s">
        <v>409</v>
      </c>
      <c r="B57" s="94">
        <v>535811.0</v>
      </c>
      <c r="C57" s="94" t="s">
        <v>2212</v>
      </c>
      <c r="D57" s="52">
        <v>31.2865986394557</v>
      </c>
      <c r="E57" s="141">
        <v>0.424673797000737</v>
      </c>
      <c r="F57" s="52">
        <v>18.0</v>
      </c>
      <c r="G57" s="142">
        <v>-13.2865986394557</v>
      </c>
    </row>
    <row r="58">
      <c r="A58" s="94" t="s">
        <v>409</v>
      </c>
      <c r="B58" s="94">
        <v>422633.0</v>
      </c>
      <c r="C58" s="94" t="s">
        <v>419</v>
      </c>
      <c r="D58" s="52">
        <v>27.8803333333333</v>
      </c>
      <c r="E58" s="141">
        <v>0.354383615690869</v>
      </c>
      <c r="F58" s="52">
        <v>18.0</v>
      </c>
      <c r="G58" s="142">
        <v>-9.88033333333333</v>
      </c>
    </row>
    <row r="59">
      <c r="A59" s="94" t="s">
        <v>409</v>
      </c>
      <c r="B59" s="94">
        <v>105156.0</v>
      </c>
      <c r="C59" s="94" t="s">
        <v>435</v>
      </c>
      <c r="D59" s="52">
        <v>25.8181313131313</v>
      </c>
      <c r="E59" s="141">
        <v>0.302815537589079</v>
      </c>
      <c r="F59" s="52">
        <v>18.0</v>
      </c>
      <c r="G59" s="142">
        <v>-7.81813131313131</v>
      </c>
    </row>
    <row r="60">
      <c r="A60" s="94" t="s">
        <v>409</v>
      </c>
      <c r="B60" s="94">
        <v>89120.0</v>
      </c>
      <c r="C60" s="94" t="s">
        <v>431</v>
      </c>
      <c r="D60" s="52">
        <v>24.4788757396449</v>
      </c>
      <c r="E60" s="141">
        <v>0.26467211192841</v>
      </c>
      <c r="F60" s="52">
        <v>18.0</v>
      </c>
      <c r="G60" s="142">
        <v>-6.47887573964497</v>
      </c>
    </row>
    <row r="61">
      <c r="A61" s="94" t="s">
        <v>409</v>
      </c>
      <c r="B61" s="94">
        <v>440518.0</v>
      </c>
      <c r="C61" s="94" t="s">
        <v>411</v>
      </c>
      <c r="D61" s="52">
        <v>25.7003181818181</v>
      </c>
      <c r="E61" s="141">
        <v>0.299619566082485</v>
      </c>
      <c r="F61" s="52">
        <v>18.0</v>
      </c>
      <c r="G61" s="142">
        <v>-7.70031818181817</v>
      </c>
    </row>
    <row r="62">
      <c r="A62" s="94" t="s">
        <v>409</v>
      </c>
      <c r="B62" s="94">
        <v>403569.0</v>
      </c>
      <c r="C62" s="94" t="s">
        <v>3021</v>
      </c>
      <c r="D62" s="52">
        <v>23.5580434782608</v>
      </c>
      <c r="E62" s="141">
        <v>0.235929757213911</v>
      </c>
      <c r="F62" s="52">
        <v>18.0</v>
      </c>
      <c r="G62" s="142">
        <v>-5.55804347826087</v>
      </c>
    </row>
    <row r="63">
      <c r="A63" s="94" t="s">
        <v>409</v>
      </c>
      <c r="B63" s="94">
        <v>132025.0</v>
      </c>
      <c r="C63" s="94" t="s">
        <v>2206</v>
      </c>
      <c r="D63" s="52">
        <v>22.7777272727272</v>
      </c>
      <c r="E63" s="141">
        <v>0.209754345353315</v>
      </c>
      <c r="F63" s="52">
        <v>18.0</v>
      </c>
      <c r="G63" s="142">
        <v>-4.77772727272727</v>
      </c>
    </row>
    <row r="64">
      <c r="A64" s="94" t="s">
        <v>409</v>
      </c>
      <c r="B64" s="94">
        <v>403572.0</v>
      </c>
      <c r="C64" s="94" t="s">
        <v>433</v>
      </c>
      <c r="D64" s="52">
        <v>21.7799435028248</v>
      </c>
      <c r="E64" s="141">
        <v>0.173551575206547</v>
      </c>
      <c r="F64" s="52">
        <v>18.0</v>
      </c>
      <c r="G64" s="142">
        <v>-3.77994350282486</v>
      </c>
    </row>
    <row r="65">
      <c r="A65" s="94" t="s">
        <v>409</v>
      </c>
      <c r="B65" s="94">
        <v>597133.0</v>
      </c>
      <c r="C65" s="94" t="s">
        <v>417</v>
      </c>
      <c r="D65" s="52">
        <v>21.0210416666666</v>
      </c>
      <c r="E65" s="141">
        <v>0.143715126708357</v>
      </c>
      <c r="F65" s="52">
        <v>18.0</v>
      </c>
      <c r="G65" s="142">
        <v>-3.02104166666666</v>
      </c>
    </row>
    <row r="66">
      <c r="A66" s="94" t="s">
        <v>409</v>
      </c>
      <c r="B66" s="94">
        <v>497367.0</v>
      </c>
      <c r="C66" s="94" t="s">
        <v>427</v>
      </c>
      <c r="D66" s="52">
        <v>20.8466129032258</v>
      </c>
      <c r="E66" s="141">
        <v>0.136550379500034</v>
      </c>
      <c r="F66" s="52">
        <v>18.0</v>
      </c>
      <c r="G66" s="142">
        <v>-2.8466129032258</v>
      </c>
    </row>
    <row r="67">
      <c r="A67" s="94" t="s">
        <v>409</v>
      </c>
      <c r="B67" s="94">
        <v>67145.0</v>
      </c>
      <c r="C67" s="94" t="s">
        <v>5197</v>
      </c>
      <c r="D67" s="52">
        <v>19.6901408450704</v>
      </c>
      <c r="E67" s="141">
        <v>0.0350500715307583</v>
      </c>
      <c r="F67" s="52">
        <v>19.0</v>
      </c>
      <c r="G67" s="142">
        <v>-0.690140845070423</v>
      </c>
    </row>
    <row r="68">
      <c r="A68" s="94" t="s">
        <v>409</v>
      </c>
      <c r="B68" s="94">
        <v>440519.0</v>
      </c>
      <c r="C68" s="94" t="s">
        <v>413</v>
      </c>
      <c r="D68" s="52">
        <v>20.9261475409836</v>
      </c>
      <c r="E68" s="141">
        <v>0.0442579093533462</v>
      </c>
      <c r="F68" s="52">
        <v>20.0</v>
      </c>
      <c r="G68" s="142">
        <v>-0.926147540983603</v>
      </c>
    </row>
    <row r="69">
      <c r="A69" s="94" t="s">
        <v>409</v>
      </c>
      <c r="B69" s="94">
        <v>441629.0</v>
      </c>
      <c r="C69" s="94" t="s">
        <v>5192</v>
      </c>
      <c r="D69" s="52">
        <v>15.5181481481481</v>
      </c>
      <c r="E69" s="141">
        <v>0.0333898183727534</v>
      </c>
      <c r="F69" s="52">
        <v>15.0</v>
      </c>
      <c r="G69" s="142">
        <v>-0.518148148148146</v>
      </c>
    </row>
    <row r="70">
      <c r="A70" s="94" t="s">
        <v>409</v>
      </c>
      <c r="B70" s="94">
        <v>67148.0</v>
      </c>
      <c r="C70" s="94" t="s">
        <v>429</v>
      </c>
      <c r="D70" s="52">
        <v>17.9551923076923</v>
      </c>
      <c r="E70" s="141">
        <v>0.0531986676234643</v>
      </c>
      <c r="F70" s="52">
        <v>17.0</v>
      </c>
      <c r="G70" s="142">
        <v>-0.955192307692307</v>
      </c>
    </row>
    <row r="71">
      <c r="A71" s="94" t="s">
        <v>409</v>
      </c>
      <c r="B71" s="94">
        <v>174346.0</v>
      </c>
      <c r="C71" s="94" t="s">
        <v>5201</v>
      </c>
      <c r="D71" s="52">
        <v>18.7789261744966</v>
      </c>
      <c r="E71" s="141">
        <v>0.0414787388404822</v>
      </c>
      <c r="F71" s="52">
        <v>18.0</v>
      </c>
      <c r="G71" s="142">
        <v>-0.778926174496643</v>
      </c>
    </row>
    <row r="72">
      <c r="A72" s="94" t="s">
        <v>409</v>
      </c>
      <c r="B72" s="94">
        <v>58022.0</v>
      </c>
      <c r="C72" s="94" t="s">
        <v>439</v>
      </c>
      <c r="D72" s="52">
        <v>14.8337437185929</v>
      </c>
      <c r="E72" s="141">
        <v>0.0562058866871166</v>
      </c>
      <c r="F72" s="52">
        <v>14.0</v>
      </c>
      <c r="G72" s="142">
        <v>-0.833743718592964</v>
      </c>
    </row>
    <row r="73">
      <c r="A73" s="94" t="s">
        <v>595</v>
      </c>
      <c r="B73" s="94">
        <v>607807.0</v>
      </c>
      <c r="C73" s="94" t="s">
        <v>1602</v>
      </c>
      <c r="D73" s="52">
        <v>16.4173786407767</v>
      </c>
      <c r="E73" s="141">
        <v>0.390889360670376</v>
      </c>
      <c r="F73" s="52">
        <v>10.0</v>
      </c>
      <c r="G73" s="142">
        <v>-6.4173786407767</v>
      </c>
    </row>
    <row r="74">
      <c r="A74" s="94" t="s">
        <v>595</v>
      </c>
      <c r="B74" s="94">
        <v>468406.0</v>
      </c>
      <c r="C74" s="94" t="s">
        <v>5489</v>
      </c>
      <c r="D74" s="52">
        <v>14.2546031746031</v>
      </c>
      <c r="E74" s="141">
        <v>0.298472228408534</v>
      </c>
      <c r="F74" s="52">
        <v>10.0</v>
      </c>
      <c r="G74" s="142">
        <v>-4.25460317460317</v>
      </c>
    </row>
    <row r="75">
      <c r="A75" s="94" t="s">
        <v>595</v>
      </c>
      <c r="B75" s="94">
        <v>539785.0</v>
      </c>
      <c r="C75" s="94" t="s">
        <v>613</v>
      </c>
      <c r="D75" s="52">
        <v>15.2053061224489</v>
      </c>
      <c r="E75" s="141">
        <v>0.342334845515797</v>
      </c>
      <c r="F75" s="52">
        <v>10.0</v>
      </c>
      <c r="G75" s="142">
        <v>-5.20530612244897</v>
      </c>
    </row>
    <row r="76">
      <c r="A76" s="94" t="s">
        <v>595</v>
      </c>
      <c r="B76" s="94">
        <v>61296.0</v>
      </c>
      <c r="C76" s="94" t="s">
        <v>1615</v>
      </c>
      <c r="D76" s="52">
        <v>15.1537362637362</v>
      </c>
      <c r="E76" s="141">
        <v>0.340096737467276</v>
      </c>
      <c r="F76" s="52">
        <v>10.0</v>
      </c>
      <c r="G76" s="142">
        <v>-5.15373626373626</v>
      </c>
    </row>
    <row r="77">
      <c r="A77" s="94" t="s">
        <v>595</v>
      </c>
      <c r="B77" s="94">
        <v>537338.0</v>
      </c>
      <c r="C77" s="94" t="s">
        <v>5585</v>
      </c>
      <c r="D77" s="52">
        <v>15.0953211009174</v>
      </c>
      <c r="E77" s="141">
        <v>0.337543074894098</v>
      </c>
      <c r="F77" s="52">
        <v>10.0</v>
      </c>
      <c r="G77" s="142">
        <v>-5.09532110091743</v>
      </c>
    </row>
    <row r="78">
      <c r="A78" s="94" t="s">
        <v>595</v>
      </c>
      <c r="B78" s="94">
        <v>481579.0</v>
      </c>
      <c r="C78" s="94" t="s">
        <v>5639</v>
      </c>
      <c r="D78" s="52">
        <v>15.0548214285714</v>
      </c>
      <c r="E78" s="141">
        <v>0.335760968840072</v>
      </c>
      <c r="F78" s="52">
        <v>10.0</v>
      </c>
      <c r="G78" s="142">
        <v>-5.05482142857142</v>
      </c>
    </row>
    <row r="79">
      <c r="A79" s="94" t="s">
        <v>595</v>
      </c>
      <c r="B79" s="94">
        <v>540429.0</v>
      </c>
      <c r="C79" s="94" t="s">
        <v>5533</v>
      </c>
      <c r="D79" s="52">
        <v>15.6666666666666</v>
      </c>
      <c r="E79" s="141">
        <v>0.361702127659574</v>
      </c>
      <c r="F79" s="52">
        <v>10.0</v>
      </c>
      <c r="G79" s="142">
        <v>-5.66666666666666</v>
      </c>
    </row>
    <row r="80">
      <c r="A80" s="94" t="s">
        <v>595</v>
      </c>
      <c r="B80" s="94">
        <v>66483.0</v>
      </c>
      <c r="C80" s="94" t="s">
        <v>607</v>
      </c>
      <c r="D80" s="52">
        <v>14.7995959595959</v>
      </c>
      <c r="E80" s="141">
        <v>0.324305877856343</v>
      </c>
      <c r="F80" s="52">
        <v>10.0</v>
      </c>
      <c r="G80" s="142">
        <v>-4.79959595959596</v>
      </c>
    </row>
    <row r="81">
      <c r="A81" s="94" t="s">
        <v>595</v>
      </c>
      <c r="B81" s="94">
        <v>528924.0</v>
      </c>
      <c r="C81" s="94" t="s">
        <v>3168</v>
      </c>
      <c r="D81" s="52">
        <v>13.8261607142857</v>
      </c>
      <c r="E81" s="141">
        <v>0.27673341814495</v>
      </c>
      <c r="F81" s="52">
        <v>10.0</v>
      </c>
      <c r="G81" s="142">
        <v>-3.82616071428571</v>
      </c>
    </row>
    <row r="82">
      <c r="A82" s="94" t="s">
        <v>595</v>
      </c>
      <c r="B82" s="94">
        <v>49977.0</v>
      </c>
      <c r="C82" s="94" t="s">
        <v>5587</v>
      </c>
      <c r="D82" s="52">
        <v>14.8844186046511</v>
      </c>
      <c r="E82" s="141">
        <v>0.328156492664406</v>
      </c>
      <c r="F82" s="52">
        <v>10.0</v>
      </c>
      <c r="G82" s="142">
        <v>-4.88441860465116</v>
      </c>
    </row>
    <row r="83">
      <c r="A83" s="94" t="s">
        <v>595</v>
      </c>
      <c r="B83" s="94">
        <v>116329.0</v>
      </c>
      <c r="C83" s="94" t="s">
        <v>3198</v>
      </c>
      <c r="D83" s="52">
        <v>11.8448275862068</v>
      </c>
      <c r="E83" s="141">
        <v>0.0713245997088791</v>
      </c>
      <c r="F83" s="52">
        <v>11.0</v>
      </c>
      <c r="G83" s="142">
        <v>-0.844827586206896</v>
      </c>
    </row>
    <row r="84">
      <c r="A84" s="94" t="s">
        <v>595</v>
      </c>
      <c r="B84" s="94">
        <v>252257.0</v>
      </c>
      <c r="C84" s="94" t="s">
        <v>5591</v>
      </c>
      <c r="D84" s="52">
        <v>13.9193939393939</v>
      </c>
      <c r="E84" s="141">
        <v>0.281577916140549</v>
      </c>
      <c r="F84" s="52">
        <v>10.0</v>
      </c>
      <c r="G84" s="142">
        <v>-3.91939393939393</v>
      </c>
    </row>
    <row r="85">
      <c r="A85" s="94" t="s">
        <v>595</v>
      </c>
      <c r="B85" s="94">
        <v>62010.0</v>
      </c>
      <c r="C85" s="94" t="s">
        <v>5631</v>
      </c>
      <c r="D85" s="52">
        <v>14.296923076923</v>
      </c>
      <c r="E85" s="141">
        <v>0.300548800172172</v>
      </c>
      <c r="F85" s="52">
        <v>10.0</v>
      </c>
      <c r="G85" s="142">
        <v>-4.29692307692307</v>
      </c>
    </row>
    <row r="86">
      <c r="A86" s="94" t="s">
        <v>595</v>
      </c>
      <c r="B86" s="94">
        <v>348647.0</v>
      </c>
      <c r="C86" s="94" t="s">
        <v>5509</v>
      </c>
      <c r="D86" s="52">
        <v>13.5097959183673</v>
      </c>
      <c r="E86" s="141">
        <v>0.259796368470346</v>
      </c>
      <c r="F86" s="52">
        <v>10.0</v>
      </c>
      <c r="G86" s="142">
        <v>-3.50979591836734</v>
      </c>
    </row>
    <row r="87">
      <c r="A87" s="94" t="s">
        <v>595</v>
      </c>
      <c r="B87" s="94">
        <v>524849.0</v>
      </c>
      <c r="C87" s="94" t="s">
        <v>609</v>
      </c>
      <c r="D87" s="52">
        <v>15.170731707317</v>
      </c>
      <c r="E87" s="141">
        <v>0.340836012861736</v>
      </c>
      <c r="F87" s="52">
        <v>10.0</v>
      </c>
      <c r="G87" s="142">
        <v>-5.17073170731707</v>
      </c>
    </row>
    <row r="88">
      <c r="A88" s="94" t="s">
        <v>595</v>
      </c>
      <c r="B88" s="94">
        <v>54737.0</v>
      </c>
      <c r="C88" s="94" t="s">
        <v>5663</v>
      </c>
      <c r="D88" s="52">
        <v>11.5993333333333</v>
      </c>
      <c r="E88" s="141">
        <v>0.0516696361859877</v>
      </c>
      <c r="F88" s="52">
        <v>11.0</v>
      </c>
      <c r="G88" s="142">
        <v>-0.599333333333333</v>
      </c>
    </row>
    <row r="89">
      <c r="A89" s="94" t="s">
        <v>595</v>
      </c>
      <c r="B89" s="94">
        <v>568154.0</v>
      </c>
      <c r="C89" s="94" t="s">
        <v>5608</v>
      </c>
      <c r="D89" s="52">
        <v>14.3524137931034</v>
      </c>
      <c r="E89" s="141">
        <v>0.303253087309595</v>
      </c>
      <c r="F89" s="52">
        <v>10.0</v>
      </c>
      <c r="G89" s="142">
        <v>-4.35241379310344</v>
      </c>
    </row>
    <row r="90">
      <c r="A90" s="94" t="s">
        <v>595</v>
      </c>
      <c r="B90" s="94">
        <v>58597.0</v>
      </c>
      <c r="C90" s="94" t="s">
        <v>5654</v>
      </c>
      <c r="D90" s="52">
        <v>14.4224444444444</v>
      </c>
      <c r="E90" s="141">
        <v>0.306636261382721</v>
      </c>
      <c r="F90" s="52">
        <v>10.0</v>
      </c>
      <c r="G90" s="142">
        <v>-4.42244444444444</v>
      </c>
    </row>
    <row r="91">
      <c r="A91" s="94" t="s">
        <v>595</v>
      </c>
      <c r="B91" s="94">
        <v>51167.0</v>
      </c>
      <c r="C91" s="94" t="s">
        <v>605</v>
      </c>
      <c r="D91" s="52">
        <v>14.396724137931</v>
      </c>
      <c r="E91" s="141">
        <v>0.305397540149219</v>
      </c>
      <c r="F91" s="52">
        <v>10.0</v>
      </c>
      <c r="G91" s="142">
        <v>-4.39672413793103</v>
      </c>
    </row>
    <row r="92">
      <c r="A92" s="94" t="s">
        <v>595</v>
      </c>
      <c r="B92" s="94">
        <v>537868.0</v>
      </c>
      <c r="C92" s="94" t="s">
        <v>5487</v>
      </c>
      <c r="D92" s="52">
        <v>12.1111111111111</v>
      </c>
      <c r="E92" s="141">
        <v>0.174311926605504</v>
      </c>
      <c r="F92" s="52">
        <v>10.0</v>
      </c>
      <c r="G92" s="142">
        <v>-2.11111111111111</v>
      </c>
    </row>
    <row r="93">
      <c r="A93" s="94" t="s">
        <v>595</v>
      </c>
      <c r="B93" s="94">
        <v>353812.0</v>
      </c>
      <c r="C93" s="94" t="s">
        <v>5523</v>
      </c>
      <c r="D93" s="52">
        <v>13.8964150943396</v>
      </c>
      <c r="E93" s="141">
        <v>0.280389947183337</v>
      </c>
      <c r="F93" s="52">
        <v>10.0</v>
      </c>
      <c r="G93" s="142">
        <v>-3.89641509433962</v>
      </c>
    </row>
    <row r="94">
      <c r="A94" s="94" t="s">
        <v>595</v>
      </c>
      <c r="B94" s="94">
        <v>552664.0</v>
      </c>
      <c r="C94" s="94" t="s">
        <v>5577</v>
      </c>
      <c r="D94" s="52">
        <v>15.0301052631578</v>
      </c>
      <c r="E94" s="141">
        <v>0.334668664995167</v>
      </c>
      <c r="F94" s="52">
        <v>10.0</v>
      </c>
      <c r="G94" s="142">
        <v>-5.03010526315789</v>
      </c>
    </row>
    <row r="95">
      <c r="A95" s="94" t="s">
        <v>595</v>
      </c>
      <c r="B95" s="94">
        <v>129101.0</v>
      </c>
      <c r="C95" s="94" t="s">
        <v>5604</v>
      </c>
      <c r="D95" s="52">
        <v>13.2508823529411</v>
      </c>
      <c r="E95" s="141">
        <v>0.245333274143786</v>
      </c>
      <c r="F95" s="52">
        <v>10.0</v>
      </c>
      <c r="G95" s="142">
        <v>-3.25088235294117</v>
      </c>
    </row>
    <row r="96">
      <c r="A96" s="94" t="s">
        <v>595</v>
      </c>
      <c r="B96" s="94">
        <v>120916.0</v>
      </c>
      <c r="C96" s="94" t="s">
        <v>5624</v>
      </c>
      <c r="D96" s="52">
        <v>14.604649122807</v>
      </c>
      <c r="E96" s="141">
        <v>0.315286528562762</v>
      </c>
      <c r="F96" s="52">
        <v>10.0</v>
      </c>
      <c r="G96" s="142">
        <v>-4.60464912280701</v>
      </c>
    </row>
    <row r="97">
      <c r="A97" s="94" t="s">
        <v>595</v>
      </c>
      <c r="B97" s="94">
        <v>49979.0</v>
      </c>
      <c r="C97" s="94" t="s">
        <v>3186</v>
      </c>
      <c r="D97" s="52">
        <v>13.3658536585365</v>
      </c>
      <c r="E97" s="141">
        <v>0.251824817518248</v>
      </c>
      <c r="F97" s="52">
        <v>10.0</v>
      </c>
      <c r="G97" s="142">
        <v>-3.36585365853658</v>
      </c>
    </row>
    <row r="98">
      <c r="A98" s="94" t="s">
        <v>595</v>
      </c>
      <c r="B98" s="94">
        <v>48819.0</v>
      </c>
      <c r="C98" s="94" t="s">
        <v>2013</v>
      </c>
      <c r="D98" s="52">
        <v>14.766</v>
      </c>
      <c r="E98" s="141">
        <v>0.322768522280915</v>
      </c>
      <c r="F98" s="52">
        <v>10.0</v>
      </c>
      <c r="G98" s="142">
        <v>-4.766</v>
      </c>
    </row>
    <row r="99">
      <c r="A99" s="94" t="s">
        <v>595</v>
      </c>
      <c r="B99" s="94">
        <v>601326.0</v>
      </c>
      <c r="C99" s="94" t="s">
        <v>3164</v>
      </c>
      <c r="D99" s="52">
        <v>14.2961111111111</v>
      </c>
      <c r="E99" s="141">
        <v>0.300509073951735</v>
      </c>
      <c r="F99" s="52">
        <v>10.0</v>
      </c>
      <c r="G99" s="142">
        <v>-4.29611111111111</v>
      </c>
    </row>
    <row r="100">
      <c r="A100" s="94" t="s">
        <v>595</v>
      </c>
      <c r="B100" s="94">
        <v>507742.0</v>
      </c>
      <c r="C100" s="94" t="s">
        <v>4024</v>
      </c>
      <c r="D100" s="52">
        <v>13.8333333333333</v>
      </c>
      <c r="E100" s="141">
        <v>0.277108433734939</v>
      </c>
      <c r="F100" s="52">
        <v>10.0</v>
      </c>
      <c r="G100" s="142">
        <v>-3.83333333333333</v>
      </c>
    </row>
    <row r="101">
      <c r="A101" s="94" t="s">
        <v>595</v>
      </c>
      <c r="B101" s="94">
        <v>476395.0</v>
      </c>
      <c r="C101" s="94" t="s">
        <v>5527</v>
      </c>
      <c r="D101" s="52">
        <v>13.5929629629629</v>
      </c>
      <c r="E101" s="141">
        <v>0.264325222745974</v>
      </c>
      <c r="F101" s="52">
        <v>10.0</v>
      </c>
      <c r="G101" s="142">
        <v>-3.59296296296296</v>
      </c>
    </row>
    <row r="102">
      <c r="A102" s="94" t="s">
        <v>595</v>
      </c>
      <c r="B102" s="94">
        <v>160840.0</v>
      </c>
      <c r="C102" s="94" t="s">
        <v>5606</v>
      </c>
      <c r="D102" s="52">
        <v>11.8095238095238</v>
      </c>
      <c r="E102" s="141">
        <v>0.0685483870967742</v>
      </c>
      <c r="F102" s="52">
        <v>11.0</v>
      </c>
      <c r="G102" s="142">
        <v>-0.80952380952381</v>
      </c>
    </row>
    <row r="103">
      <c r="A103" s="94" t="s">
        <v>595</v>
      </c>
      <c r="B103" s="94">
        <v>54738.0</v>
      </c>
      <c r="C103" s="94" t="s">
        <v>5627</v>
      </c>
      <c r="D103" s="52">
        <v>14.3251162790697</v>
      </c>
      <c r="E103" s="141">
        <v>0.301925387187895</v>
      </c>
      <c r="F103" s="52">
        <v>10.0</v>
      </c>
      <c r="G103" s="142">
        <v>-4.32511627906976</v>
      </c>
    </row>
    <row r="104">
      <c r="A104" s="94" t="s">
        <v>595</v>
      </c>
      <c r="B104" s="94">
        <v>139542.0</v>
      </c>
      <c r="C104" s="94" t="s">
        <v>611</v>
      </c>
      <c r="D104" s="52">
        <v>11.5468604651162</v>
      </c>
      <c r="E104" s="141">
        <v>0.0473600998962769</v>
      </c>
      <c r="F104" s="52">
        <v>11.0</v>
      </c>
      <c r="G104" s="142">
        <v>-0.546860465116278</v>
      </c>
    </row>
    <row r="105">
      <c r="A105" s="94" t="s">
        <v>595</v>
      </c>
      <c r="B105" s="94">
        <v>61260.0</v>
      </c>
      <c r="C105" s="94" t="s">
        <v>5635</v>
      </c>
      <c r="D105" s="52">
        <v>15.6125806451612</v>
      </c>
      <c r="E105" s="141">
        <v>0.359490898572284</v>
      </c>
      <c r="F105" s="52">
        <v>10.0</v>
      </c>
      <c r="G105" s="142">
        <v>-5.61258064516129</v>
      </c>
    </row>
    <row r="106">
      <c r="A106" s="94" t="s">
        <v>595</v>
      </c>
      <c r="B106" s="94">
        <v>392033.0</v>
      </c>
      <c r="C106" s="94" t="s">
        <v>601</v>
      </c>
      <c r="D106" s="52">
        <v>11.7455813953488</v>
      </c>
      <c r="E106" s="141">
        <v>0.0634776066209955</v>
      </c>
      <c r="F106" s="52">
        <v>11.0</v>
      </c>
      <c r="G106" s="142">
        <v>-0.745581395348837</v>
      </c>
    </row>
    <row r="107">
      <c r="A107" s="94" t="s">
        <v>595</v>
      </c>
      <c r="B107" s="94">
        <v>49971.0</v>
      </c>
      <c r="C107" s="94" t="s">
        <v>5579</v>
      </c>
      <c r="D107" s="52">
        <v>14.9230769230769</v>
      </c>
      <c r="E107" s="141">
        <v>0.329896907216494</v>
      </c>
      <c r="F107" s="52">
        <v>10.0</v>
      </c>
      <c r="G107" s="142">
        <v>-4.92307692307692</v>
      </c>
    </row>
    <row r="108">
      <c r="A108" s="94" t="s">
        <v>595</v>
      </c>
      <c r="B108" s="94">
        <v>506235.0</v>
      </c>
      <c r="C108" s="94" t="s">
        <v>597</v>
      </c>
      <c r="D108" s="52">
        <v>13.9652542372881</v>
      </c>
      <c r="E108" s="141">
        <v>0.28393713210753</v>
      </c>
      <c r="F108" s="52">
        <v>10.0</v>
      </c>
      <c r="G108" s="142">
        <v>-3.96525423728813</v>
      </c>
    </row>
    <row r="109">
      <c r="A109" s="94" t="s">
        <v>595</v>
      </c>
      <c r="B109" s="94">
        <v>91319.0</v>
      </c>
      <c r="C109" s="94" t="s">
        <v>5656</v>
      </c>
      <c r="D109" s="52">
        <v>12.8418421052631</v>
      </c>
      <c r="E109" s="141">
        <v>0.221295518350785</v>
      </c>
      <c r="F109" s="52">
        <v>10.0</v>
      </c>
      <c r="G109" s="142">
        <v>-2.84184210526315</v>
      </c>
    </row>
    <row r="110">
      <c r="A110" s="94" t="s">
        <v>595</v>
      </c>
      <c r="B110" s="94">
        <v>553129.0</v>
      </c>
      <c r="C110" s="94" t="s">
        <v>5619</v>
      </c>
      <c r="D110" s="52">
        <v>13.8567857142857</v>
      </c>
      <c r="E110" s="141">
        <v>0.278331915771025</v>
      </c>
      <c r="F110" s="52">
        <v>10.0</v>
      </c>
      <c r="G110" s="142">
        <v>-3.85678571428571</v>
      </c>
    </row>
    <row r="111">
      <c r="A111" s="94" t="s">
        <v>595</v>
      </c>
      <c r="B111" s="94">
        <v>367036.0</v>
      </c>
      <c r="C111" s="94" t="s">
        <v>5504</v>
      </c>
      <c r="D111" s="52">
        <v>13.8779729729729</v>
      </c>
      <c r="E111" s="141">
        <v>0.279433673817151</v>
      </c>
      <c r="F111" s="52">
        <v>10.0</v>
      </c>
      <c r="G111" s="142">
        <v>-3.87797297297297</v>
      </c>
    </row>
    <row r="112">
      <c r="A112" s="94" t="s">
        <v>595</v>
      </c>
      <c r="B112" s="94">
        <v>66223.0</v>
      </c>
      <c r="C112" s="94" t="s">
        <v>5637</v>
      </c>
      <c r="D112" s="52">
        <v>14.2511363636363</v>
      </c>
      <c r="E112" s="141">
        <v>0.298301570847619</v>
      </c>
      <c r="F112" s="52">
        <v>10.0</v>
      </c>
      <c r="G112" s="142">
        <v>-4.25113636363636</v>
      </c>
    </row>
    <row r="113">
      <c r="A113" s="94" t="s">
        <v>595</v>
      </c>
      <c r="B113" s="94">
        <v>509615.0</v>
      </c>
      <c r="C113" s="94" t="s">
        <v>5554</v>
      </c>
      <c r="D113" s="52">
        <v>13.3163157894736</v>
      </c>
      <c r="E113" s="141">
        <v>0.249041539860084</v>
      </c>
      <c r="F113" s="52">
        <v>10.0</v>
      </c>
      <c r="G113" s="142">
        <v>-3.31631578947368</v>
      </c>
    </row>
    <row r="114">
      <c r="A114" s="94" t="s">
        <v>595</v>
      </c>
      <c r="B114" s="94">
        <v>139902.0</v>
      </c>
      <c r="C114" s="94" t="s">
        <v>1097</v>
      </c>
      <c r="D114" s="52">
        <v>11.5441284403669</v>
      </c>
      <c r="E114" s="141">
        <v>0.0471346488544157</v>
      </c>
      <c r="F114" s="52">
        <v>11.0</v>
      </c>
      <c r="G114" s="142">
        <v>-0.544128440366971</v>
      </c>
    </row>
    <row r="115">
      <c r="A115" s="94" t="s">
        <v>595</v>
      </c>
      <c r="B115" s="94">
        <v>51168.0</v>
      </c>
      <c r="C115" s="94" t="s">
        <v>5652</v>
      </c>
      <c r="D115" s="52">
        <v>13.1</v>
      </c>
      <c r="E115" s="141">
        <v>0.236641221374045</v>
      </c>
      <c r="F115" s="52">
        <v>10.0</v>
      </c>
      <c r="G115" s="142">
        <v>-3.09999999999999</v>
      </c>
    </row>
    <row r="116">
      <c r="A116" s="94" t="s">
        <v>595</v>
      </c>
      <c r="B116" s="94">
        <v>581047.0</v>
      </c>
      <c r="C116" s="94" t="s">
        <v>5495</v>
      </c>
      <c r="D116" s="52">
        <v>13.9285714285714</v>
      </c>
      <c r="E116" s="141">
        <v>0.282051282051282</v>
      </c>
      <c r="F116" s="52">
        <v>10.0</v>
      </c>
      <c r="G116" s="142">
        <v>-3.92857142857142</v>
      </c>
    </row>
    <row r="117">
      <c r="A117" s="94" t="s">
        <v>595</v>
      </c>
      <c r="B117" s="94">
        <v>608533.0</v>
      </c>
      <c r="C117" s="94" t="s">
        <v>5537</v>
      </c>
      <c r="D117" s="52">
        <v>13.1535897435897</v>
      </c>
      <c r="E117" s="141">
        <v>0.23975126220784</v>
      </c>
      <c r="F117" s="52">
        <v>10.0</v>
      </c>
      <c r="G117" s="142">
        <v>-3.15358974358974</v>
      </c>
    </row>
    <row r="118">
      <c r="A118" s="94" t="s">
        <v>595</v>
      </c>
      <c r="B118" s="94">
        <v>401741.0</v>
      </c>
      <c r="C118" s="94" t="s">
        <v>1305</v>
      </c>
      <c r="D118" s="52">
        <v>11.6153846153846</v>
      </c>
      <c r="E118" s="141">
        <v>0.052980132450331</v>
      </c>
      <c r="F118" s="52">
        <v>11.0</v>
      </c>
      <c r="G118" s="142">
        <v>-0.615384615384615</v>
      </c>
    </row>
    <row r="119">
      <c r="A119" s="94" t="s">
        <v>595</v>
      </c>
      <c r="B119" s="94">
        <v>137559.0</v>
      </c>
      <c r="C119" s="94" t="s">
        <v>5648</v>
      </c>
      <c r="D119" s="52">
        <v>11.8148837209302</v>
      </c>
      <c r="E119" s="141">
        <v>0.0689709471695141</v>
      </c>
      <c r="F119" s="52">
        <v>11.0</v>
      </c>
      <c r="G119" s="142">
        <v>-0.814883720930231</v>
      </c>
    </row>
    <row r="120">
      <c r="A120" s="94" t="s">
        <v>595</v>
      </c>
      <c r="B120" s="94">
        <v>481157.0</v>
      </c>
      <c r="C120" s="94" t="s">
        <v>5539</v>
      </c>
      <c r="D120" s="52">
        <v>11.8895652173913</v>
      </c>
      <c r="E120" s="141">
        <v>0.0748189863234111</v>
      </c>
      <c r="F120" s="52">
        <v>11.0</v>
      </c>
      <c r="G120" s="142">
        <v>-0.889565217391304</v>
      </c>
    </row>
    <row r="121">
      <c r="A121" s="94" t="s">
        <v>595</v>
      </c>
      <c r="B121" s="94">
        <v>49995.0</v>
      </c>
      <c r="C121" s="94" t="s">
        <v>603</v>
      </c>
      <c r="D121" s="52">
        <v>11.8432330827067</v>
      </c>
      <c r="E121" s="141">
        <v>0.0711995682950829</v>
      </c>
      <c r="F121" s="52">
        <v>11.0</v>
      </c>
      <c r="G121" s="142">
        <v>-0.843233082706765</v>
      </c>
    </row>
    <row r="122">
      <c r="A122" s="94" t="s">
        <v>595</v>
      </c>
      <c r="B122" s="94">
        <v>117047.0</v>
      </c>
      <c r="C122" s="94" t="s">
        <v>5549</v>
      </c>
      <c r="D122" s="52">
        <v>11.7733333333333</v>
      </c>
      <c r="E122" s="141">
        <v>0.0656851642129104</v>
      </c>
      <c r="F122" s="52">
        <v>11.0</v>
      </c>
      <c r="G122" s="142">
        <v>-0.773333333333333</v>
      </c>
    </row>
    <row r="123">
      <c r="A123" s="94" t="s">
        <v>595</v>
      </c>
      <c r="B123" s="94">
        <v>316742.0</v>
      </c>
      <c r="C123" s="94" t="s">
        <v>5531</v>
      </c>
      <c r="D123" s="52">
        <v>11.5479807692307</v>
      </c>
      <c r="E123" s="141">
        <v>0.0474525183390369</v>
      </c>
      <c r="F123" s="52">
        <v>11.0</v>
      </c>
      <c r="G123" s="142">
        <v>-0.547980769230768</v>
      </c>
    </row>
    <row r="124">
      <c r="A124" s="94" t="s">
        <v>595</v>
      </c>
      <c r="B124" s="94">
        <v>415317.0</v>
      </c>
      <c r="C124" s="94" t="s">
        <v>599</v>
      </c>
      <c r="D124" s="52">
        <v>10.9508433734939</v>
      </c>
      <c r="E124" s="141">
        <v>0.0868283237248602</v>
      </c>
      <c r="F124" s="52">
        <v>10.0</v>
      </c>
      <c r="G124" s="142">
        <v>-0.950843373493976</v>
      </c>
    </row>
    <row r="125">
      <c r="A125" s="94" t="s">
        <v>595</v>
      </c>
      <c r="B125" s="94">
        <v>333504.0</v>
      </c>
      <c r="C125" s="94" t="s">
        <v>5515</v>
      </c>
      <c r="D125" s="52">
        <v>10.8186363636363</v>
      </c>
      <c r="E125" s="141">
        <v>0.0756690895340531</v>
      </c>
      <c r="F125" s="52">
        <v>10.0</v>
      </c>
      <c r="G125" s="142">
        <v>-0.818636363636363</v>
      </c>
    </row>
    <row r="126">
      <c r="A126" s="94" t="s">
        <v>595</v>
      </c>
      <c r="B126" s="94">
        <v>480583.0</v>
      </c>
      <c r="C126" s="94" t="s">
        <v>5667</v>
      </c>
      <c r="D126" s="52">
        <v>10.8477142857142</v>
      </c>
      <c r="E126" s="141">
        <v>0.0781468117049016</v>
      </c>
      <c r="F126" s="52">
        <v>10.0</v>
      </c>
      <c r="G126" s="142">
        <v>-0.847714285714285</v>
      </c>
    </row>
    <row r="127">
      <c r="A127" s="94" t="s">
        <v>595</v>
      </c>
      <c r="B127" s="94">
        <v>49972.0</v>
      </c>
      <c r="C127" s="94" t="s">
        <v>5641</v>
      </c>
      <c r="D127" s="52">
        <v>11.749375</v>
      </c>
      <c r="E127" s="141">
        <v>0.0637799882972498</v>
      </c>
      <c r="F127" s="52">
        <v>11.0</v>
      </c>
      <c r="G127" s="142">
        <v>-0.749375</v>
      </c>
    </row>
    <row r="128">
      <c r="A128" s="94" t="s">
        <v>595</v>
      </c>
      <c r="B128" s="94">
        <v>199003.0</v>
      </c>
      <c r="C128" s="94" t="s">
        <v>5569</v>
      </c>
      <c r="D128" s="52">
        <v>11.6409433962264</v>
      </c>
      <c r="E128" s="141">
        <v>0.0550594032124739</v>
      </c>
      <c r="F128" s="52">
        <v>11.0</v>
      </c>
      <c r="G128" s="142">
        <v>-0.640943396226415</v>
      </c>
    </row>
    <row r="129">
      <c r="A129" s="94" t="s">
        <v>595</v>
      </c>
      <c r="B129" s="94">
        <v>395752.0</v>
      </c>
      <c r="C129" s="94" t="s">
        <v>5497</v>
      </c>
      <c r="D129" s="52">
        <v>11.7815625</v>
      </c>
      <c r="E129" s="141">
        <v>0.0663377629240603</v>
      </c>
      <c r="F129" s="52">
        <v>11.0</v>
      </c>
      <c r="G129" s="142">
        <v>-0.781562499999999</v>
      </c>
    </row>
    <row r="130">
      <c r="A130" s="94" t="s">
        <v>595</v>
      </c>
      <c r="B130" s="94">
        <v>48821.0</v>
      </c>
      <c r="C130" s="94" t="s">
        <v>5659</v>
      </c>
      <c r="D130" s="52">
        <v>10.6380555555555</v>
      </c>
      <c r="E130" s="141">
        <v>0.0599785884011803</v>
      </c>
      <c r="F130" s="52">
        <v>10.0</v>
      </c>
      <c r="G130" s="142">
        <v>-0.638055555555556</v>
      </c>
    </row>
    <row r="131">
      <c r="A131" s="94" t="s">
        <v>595</v>
      </c>
      <c r="B131" s="94">
        <v>48818.0</v>
      </c>
      <c r="C131" s="94" t="s">
        <v>5610</v>
      </c>
      <c r="D131" s="52">
        <v>11.7272727272727</v>
      </c>
      <c r="E131" s="141">
        <v>0.0620155038759689</v>
      </c>
      <c r="F131" s="52">
        <v>11.0</v>
      </c>
      <c r="G131" s="142">
        <v>-0.727272727272726</v>
      </c>
    </row>
    <row r="132">
      <c r="A132" s="94" t="s">
        <v>595</v>
      </c>
      <c r="B132" s="94">
        <v>49980.0</v>
      </c>
      <c r="C132" s="94" t="s">
        <v>5589</v>
      </c>
      <c r="D132" s="52">
        <v>9.78947368421052</v>
      </c>
      <c r="E132" s="141">
        <v>0.0806451612903225</v>
      </c>
      <c r="F132" s="52">
        <v>9.0</v>
      </c>
      <c r="G132" s="142">
        <v>-0.789473684210525</v>
      </c>
    </row>
    <row r="133">
      <c r="A133" s="94" t="s">
        <v>595</v>
      </c>
      <c r="B133" s="94">
        <v>457851.0</v>
      </c>
      <c r="C133" s="94" t="s">
        <v>5512</v>
      </c>
      <c r="D133" s="52">
        <v>10.5387301587301</v>
      </c>
      <c r="E133" s="141">
        <v>0.0511190770250323</v>
      </c>
      <c r="F133" s="52">
        <v>10.0</v>
      </c>
      <c r="G133" s="142">
        <v>-0.538730158730159</v>
      </c>
    </row>
    <row r="134">
      <c r="A134" s="94" t="s">
        <v>595</v>
      </c>
      <c r="B134" s="94">
        <v>127151.0</v>
      </c>
      <c r="C134" s="94" t="s">
        <v>5571</v>
      </c>
      <c r="D134" s="52">
        <v>10.56155</v>
      </c>
      <c r="E134" s="141">
        <v>0.0531692791304306</v>
      </c>
      <c r="F134" s="52">
        <v>10.0</v>
      </c>
      <c r="G134" s="142">
        <v>-0.56155</v>
      </c>
    </row>
    <row r="135">
      <c r="A135" s="94" t="s">
        <v>595</v>
      </c>
      <c r="B135" s="94">
        <v>118565.0</v>
      </c>
      <c r="C135" s="94" t="s">
        <v>5621</v>
      </c>
      <c r="D135" s="52">
        <v>10.7369736842105</v>
      </c>
      <c r="E135" s="141">
        <v>0.068638864719795</v>
      </c>
      <c r="F135" s="52">
        <v>10.0</v>
      </c>
      <c r="G135" s="142">
        <v>-0.736973684210525</v>
      </c>
    </row>
    <row r="136">
      <c r="A136" s="94" t="s">
        <v>595</v>
      </c>
      <c r="B136" s="94">
        <v>48820.0</v>
      </c>
      <c r="C136" s="94" t="s">
        <v>5581</v>
      </c>
      <c r="D136" s="52">
        <v>9.71261904761904</v>
      </c>
      <c r="E136" s="141">
        <v>0.0733704312014317</v>
      </c>
      <c r="F136" s="52">
        <v>9.0</v>
      </c>
      <c r="G136" s="142">
        <v>-0.712619047619048</v>
      </c>
    </row>
    <row r="137">
      <c r="A137" s="94" t="s">
        <v>595</v>
      </c>
      <c r="B137" s="94">
        <v>610063.0</v>
      </c>
      <c r="C137" s="94" t="s">
        <v>5593</v>
      </c>
      <c r="D137" s="52">
        <v>9.88866666666666</v>
      </c>
      <c r="E137" s="141">
        <v>0.0898671880266972</v>
      </c>
      <c r="F137" s="52">
        <v>9.0</v>
      </c>
      <c r="G137" s="142">
        <v>-0.888666666666667</v>
      </c>
    </row>
    <row r="138">
      <c r="A138" s="94" t="s">
        <v>595</v>
      </c>
      <c r="B138" s="94">
        <v>93424.0</v>
      </c>
      <c r="C138" s="94" t="s">
        <v>5633</v>
      </c>
      <c r="D138" s="52">
        <v>11.5166666666666</v>
      </c>
      <c r="E138" s="141">
        <v>0.0448625180897249</v>
      </c>
      <c r="F138" s="52">
        <v>11.0</v>
      </c>
      <c r="G138" s="142">
        <v>-0.516666666666665</v>
      </c>
    </row>
    <row r="139">
      <c r="A139" s="94" t="s">
        <v>595</v>
      </c>
      <c r="B139" s="94">
        <v>390934.0</v>
      </c>
      <c r="C139" s="94" t="s">
        <v>5519</v>
      </c>
      <c r="D139" s="52">
        <v>9.76098591549295</v>
      </c>
      <c r="E139" s="141">
        <v>0.0779619929873165</v>
      </c>
      <c r="F139" s="52">
        <v>9.0</v>
      </c>
      <c r="G139" s="142">
        <v>-0.760985915492957</v>
      </c>
    </row>
    <row r="140">
      <c r="A140" s="94" t="s">
        <v>595</v>
      </c>
      <c r="B140" s="94">
        <v>65139.0</v>
      </c>
      <c r="C140" s="94" t="s">
        <v>5575</v>
      </c>
      <c r="D140" s="52">
        <v>10.549625</v>
      </c>
      <c r="E140" s="141">
        <v>0.0520990082585874</v>
      </c>
      <c r="F140" s="52">
        <v>10.0</v>
      </c>
      <c r="G140" s="142">
        <v>-0.549625</v>
      </c>
    </row>
    <row r="141">
      <c r="A141" s="94" t="s">
        <v>595</v>
      </c>
      <c r="B141" s="94">
        <v>353814.0</v>
      </c>
      <c r="C141" s="94" t="s">
        <v>5529</v>
      </c>
      <c r="D141" s="52">
        <v>8.95095238095238</v>
      </c>
      <c r="E141" s="141">
        <v>0.106240357503857</v>
      </c>
      <c r="F141" s="52">
        <v>8.0</v>
      </c>
      <c r="G141" s="142">
        <v>-0.950952380952381</v>
      </c>
    </row>
    <row r="142">
      <c r="A142" s="94" t="s">
        <v>595</v>
      </c>
      <c r="B142" s="94">
        <v>554471.0</v>
      </c>
      <c r="C142" s="94" t="s">
        <v>5645</v>
      </c>
      <c r="D142" s="52">
        <v>10.911347150259</v>
      </c>
      <c r="E142" s="141">
        <v>0.0835228810621638</v>
      </c>
      <c r="F142" s="52">
        <v>10.0</v>
      </c>
      <c r="G142" s="142">
        <v>-0.911347150259068</v>
      </c>
    </row>
    <row r="143">
      <c r="A143" s="94" t="s">
        <v>595</v>
      </c>
      <c r="B143" s="94">
        <v>100135.0</v>
      </c>
      <c r="C143" s="94" t="s">
        <v>5565</v>
      </c>
      <c r="D143" s="52">
        <v>10.6956097560975</v>
      </c>
      <c r="E143" s="141">
        <v>0.065036942442762</v>
      </c>
      <c r="F143" s="52">
        <v>10.0</v>
      </c>
      <c r="G143" s="142">
        <v>-0.69560975609756</v>
      </c>
    </row>
    <row r="144">
      <c r="A144" s="94" t="s">
        <v>595</v>
      </c>
      <c r="B144" s="94">
        <v>365863.0</v>
      </c>
      <c r="C144" s="94" t="s">
        <v>5525</v>
      </c>
      <c r="D144" s="52">
        <v>9.87692307692307</v>
      </c>
      <c r="E144" s="141">
        <v>0.088785046728972</v>
      </c>
      <c r="F144" s="52">
        <v>9.0</v>
      </c>
      <c r="G144" s="142">
        <v>-0.876923076923077</v>
      </c>
    </row>
    <row r="145">
      <c r="A145" s="94" t="s">
        <v>595</v>
      </c>
      <c r="B145" s="94">
        <v>528983.0</v>
      </c>
      <c r="C145" s="94" t="s">
        <v>5558</v>
      </c>
      <c r="D145" s="52">
        <v>8.978</v>
      </c>
      <c r="E145" s="141">
        <v>0.108932947204277</v>
      </c>
      <c r="F145" s="52">
        <v>8.0</v>
      </c>
      <c r="G145" s="142">
        <v>-0.977999999999999</v>
      </c>
    </row>
    <row r="146">
      <c r="A146" s="94" t="s">
        <v>595</v>
      </c>
      <c r="B146" s="94">
        <v>502860.0</v>
      </c>
      <c r="C146" s="94" t="s">
        <v>5600</v>
      </c>
      <c r="D146" s="52">
        <v>9.82724137931034</v>
      </c>
      <c r="E146" s="141">
        <v>0.0841783922242886</v>
      </c>
      <c r="F146" s="52">
        <v>9.0</v>
      </c>
      <c r="G146" s="142">
        <v>-0.827241379310345</v>
      </c>
    </row>
    <row r="147">
      <c r="A147" s="94" t="s">
        <v>595</v>
      </c>
      <c r="B147" s="94">
        <v>134799.0</v>
      </c>
      <c r="C147" s="94" t="s">
        <v>5596</v>
      </c>
      <c r="D147" s="52">
        <v>8.90651162790697</v>
      </c>
      <c r="E147" s="141">
        <v>0.101780771841871</v>
      </c>
      <c r="F147" s="52">
        <v>8.0</v>
      </c>
      <c r="G147" s="142">
        <v>-0.906511627906978</v>
      </c>
    </row>
    <row r="148">
      <c r="A148" s="94" t="s">
        <v>595</v>
      </c>
      <c r="B148" s="94">
        <v>54661.0</v>
      </c>
      <c r="C148" s="94" t="s">
        <v>5556</v>
      </c>
      <c r="D148" s="52">
        <v>9.86</v>
      </c>
      <c r="E148" s="141">
        <v>0.0872210953346855</v>
      </c>
      <c r="F148" s="52">
        <v>9.0</v>
      </c>
      <c r="G148" s="142">
        <v>-0.859999999999999</v>
      </c>
    </row>
    <row r="149">
      <c r="A149" s="94" t="s">
        <v>595</v>
      </c>
      <c r="B149" s="94">
        <v>88331.0</v>
      </c>
      <c r="C149" s="94" t="s">
        <v>5613</v>
      </c>
      <c r="D149" s="52">
        <v>8.84864864864865</v>
      </c>
      <c r="E149" s="141">
        <v>0.0959071472205255</v>
      </c>
      <c r="F149" s="52">
        <v>8.0</v>
      </c>
      <c r="G149" s="142">
        <v>-0.84864864864865</v>
      </c>
    </row>
    <row r="150">
      <c r="A150" s="94" t="s">
        <v>595</v>
      </c>
      <c r="B150" s="94">
        <v>516718.0</v>
      </c>
      <c r="C150" s="94" t="s">
        <v>5535</v>
      </c>
      <c r="D150" s="52">
        <v>7.94871794871794</v>
      </c>
      <c r="E150" s="141">
        <v>0.119354838709677</v>
      </c>
      <c r="F150" s="52">
        <v>7.0</v>
      </c>
      <c r="G150" s="142">
        <v>-0.948717948717948</v>
      </c>
    </row>
    <row r="151">
      <c r="A151" s="94" t="s">
        <v>595</v>
      </c>
      <c r="B151" s="94">
        <v>506240.0</v>
      </c>
      <c r="C151" s="94" t="s">
        <v>5543</v>
      </c>
      <c r="D151" s="52">
        <v>8.7932967032967</v>
      </c>
      <c r="E151" s="141">
        <v>0.0902160736825005</v>
      </c>
      <c r="F151" s="52">
        <v>8.0</v>
      </c>
      <c r="G151" s="142">
        <v>-0.793296703296704</v>
      </c>
    </row>
    <row r="152">
      <c r="A152" s="94" t="s">
        <v>595</v>
      </c>
      <c r="B152" s="94">
        <v>477230.0</v>
      </c>
      <c r="C152" s="94" t="s">
        <v>5541</v>
      </c>
      <c r="D152" s="52">
        <v>8.7031914893617</v>
      </c>
      <c r="E152" s="141">
        <v>0.0807969685857474</v>
      </c>
      <c r="F152" s="52">
        <v>8.0</v>
      </c>
      <c r="G152" s="142">
        <v>-0.703191489361701</v>
      </c>
    </row>
    <row r="153">
      <c r="A153" s="94" t="s">
        <v>595</v>
      </c>
      <c r="B153" s="94">
        <v>416643.0</v>
      </c>
      <c r="C153" s="94" t="s">
        <v>5500</v>
      </c>
      <c r="D153" s="52">
        <v>8.5</v>
      </c>
      <c r="E153" s="141">
        <v>0.0588235294117647</v>
      </c>
      <c r="F153" s="52">
        <v>8.0</v>
      </c>
      <c r="G153" s="142">
        <v>-0.5</v>
      </c>
    </row>
    <row r="154">
      <c r="A154" s="94" t="s">
        <v>595</v>
      </c>
      <c r="B154" s="94">
        <v>66225.0</v>
      </c>
      <c r="C154" s="94" t="s">
        <v>5598</v>
      </c>
      <c r="D154" s="52">
        <v>7.9275</v>
      </c>
      <c r="E154" s="141">
        <v>0.116997792494481</v>
      </c>
      <c r="F154" s="52">
        <v>7.0</v>
      </c>
      <c r="G154" s="142">
        <v>-0.927500000000001</v>
      </c>
    </row>
    <row r="155">
      <c r="A155" s="94" t="s">
        <v>595</v>
      </c>
      <c r="B155" s="94">
        <v>108263.0</v>
      </c>
      <c r="C155" s="94" t="s">
        <v>5552</v>
      </c>
      <c r="D155" s="52">
        <v>7.90851851851851</v>
      </c>
      <c r="E155" s="141">
        <v>0.114878471409169</v>
      </c>
      <c r="F155" s="52">
        <v>7.0</v>
      </c>
      <c r="G155" s="142">
        <v>-0.908518518518517</v>
      </c>
    </row>
    <row r="156">
      <c r="A156" s="94" t="s">
        <v>595</v>
      </c>
      <c r="B156" s="94">
        <v>506289.0</v>
      </c>
      <c r="C156" s="94" t="s">
        <v>5546</v>
      </c>
      <c r="D156" s="52">
        <v>8.73333333333333</v>
      </c>
      <c r="E156" s="141">
        <v>0.0839694656488548</v>
      </c>
      <c r="F156" s="52">
        <v>8.0</v>
      </c>
      <c r="G156" s="142">
        <v>-0.733333333333332</v>
      </c>
    </row>
    <row r="157">
      <c r="A157" s="94" t="s">
        <v>595</v>
      </c>
      <c r="B157" s="94">
        <v>63537.0</v>
      </c>
      <c r="C157" s="94" t="s">
        <v>5561</v>
      </c>
      <c r="D157" s="52">
        <v>8.5</v>
      </c>
      <c r="E157" s="141">
        <v>0.0588235294117647</v>
      </c>
      <c r="F157" s="52">
        <v>8.0</v>
      </c>
      <c r="G157" s="142">
        <v>-0.5</v>
      </c>
    </row>
    <row r="158">
      <c r="A158" s="94" t="s">
        <v>595</v>
      </c>
      <c r="B158" s="94">
        <v>133384.0</v>
      </c>
      <c r="C158" s="94" t="s">
        <v>5643</v>
      </c>
      <c r="D158" s="52">
        <v>7.5628125</v>
      </c>
      <c r="E158" s="141">
        <v>0.0744184124622948</v>
      </c>
      <c r="F158" s="52">
        <v>7.0</v>
      </c>
      <c r="G158" s="142">
        <v>-0.562812499999999</v>
      </c>
    </row>
    <row r="159">
      <c r="A159" s="94" t="s">
        <v>595</v>
      </c>
      <c r="B159" s="94">
        <v>133427.0</v>
      </c>
      <c r="C159" s="94" t="s">
        <v>5567</v>
      </c>
      <c r="D159" s="52">
        <v>7.87982758620689</v>
      </c>
      <c r="E159" s="141">
        <v>0.111655689998468</v>
      </c>
      <c r="F159" s="52">
        <v>7.0</v>
      </c>
      <c r="G159" s="142">
        <v>-0.879827586206896</v>
      </c>
    </row>
    <row r="160">
      <c r="A160" s="94" t="s">
        <v>595</v>
      </c>
      <c r="B160" s="94">
        <v>536684.0</v>
      </c>
      <c r="C160" s="94" t="s">
        <v>5493</v>
      </c>
      <c r="D160" s="52">
        <v>7.813125</v>
      </c>
      <c r="E160" s="141">
        <v>0.104071674266058</v>
      </c>
      <c r="F160" s="52">
        <v>7.0</v>
      </c>
      <c r="G160" s="142">
        <v>-0.813125</v>
      </c>
    </row>
    <row r="161">
      <c r="A161" s="94" t="s">
        <v>595</v>
      </c>
      <c r="B161" s="94">
        <v>62057.0</v>
      </c>
      <c r="C161" s="94" t="s">
        <v>5629</v>
      </c>
      <c r="D161" s="52">
        <v>7.52631578947368</v>
      </c>
      <c r="E161" s="141">
        <v>0.0699300699300699</v>
      </c>
      <c r="F161" s="52">
        <v>7.0</v>
      </c>
      <c r="G161" s="142">
        <v>-0.526315789473684</v>
      </c>
    </row>
    <row r="162">
      <c r="A162" s="94" t="s">
        <v>595</v>
      </c>
      <c r="B162" s="94">
        <v>49968.0</v>
      </c>
      <c r="C162" s="94" t="s">
        <v>5583</v>
      </c>
      <c r="D162" s="52">
        <v>6.78714285714285</v>
      </c>
      <c r="E162" s="141">
        <v>0.11597558408756</v>
      </c>
      <c r="F162" s="52">
        <v>6.0</v>
      </c>
      <c r="G162" s="142">
        <v>-0.787142857142855</v>
      </c>
    </row>
    <row r="163">
      <c r="A163" s="94" t="s">
        <v>828</v>
      </c>
      <c r="B163" s="94">
        <v>502040.0</v>
      </c>
      <c r="C163" s="94" t="s">
        <v>830</v>
      </c>
      <c r="D163" s="52">
        <v>27.1328064516128</v>
      </c>
      <c r="E163" s="141">
        <v>0.557730969651071</v>
      </c>
      <c r="F163" s="52">
        <v>12.0</v>
      </c>
      <c r="G163" s="142">
        <v>-15.1328064516128</v>
      </c>
    </row>
    <row r="164">
      <c r="A164" s="94" t="s">
        <v>828</v>
      </c>
      <c r="B164" s="94">
        <v>205413.0</v>
      </c>
      <c r="C164" s="94" t="s">
        <v>1905</v>
      </c>
      <c r="D164" s="52">
        <v>25.0911504424778</v>
      </c>
      <c r="E164" s="141">
        <v>0.521743730822135</v>
      </c>
      <c r="F164" s="52">
        <v>12.0</v>
      </c>
      <c r="G164" s="142">
        <v>-13.0911504424778</v>
      </c>
    </row>
    <row r="165">
      <c r="A165" s="94" t="s">
        <v>828</v>
      </c>
      <c r="B165" s="94">
        <v>343881.0</v>
      </c>
      <c r="C165" s="94" t="s">
        <v>5732</v>
      </c>
      <c r="D165" s="52">
        <v>25.8216464891041</v>
      </c>
      <c r="E165" s="141">
        <v>0.535273631560884</v>
      </c>
      <c r="F165" s="52">
        <v>12.0</v>
      </c>
      <c r="G165" s="142">
        <v>-13.8216464891041</v>
      </c>
    </row>
    <row r="166">
      <c r="A166" s="94" t="s">
        <v>828</v>
      </c>
      <c r="B166" s="94">
        <v>59379.0</v>
      </c>
      <c r="C166" s="94" t="s">
        <v>2242</v>
      </c>
      <c r="D166" s="52">
        <v>25.4663703703703</v>
      </c>
      <c r="E166" s="141">
        <v>0.528790329148681</v>
      </c>
      <c r="F166" s="52">
        <v>12.0</v>
      </c>
      <c r="G166" s="142">
        <v>-13.4663703703703</v>
      </c>
    </row>
    <row r="167">
      <c r="A167" s="94" t="s">
        <v>828</v>
      </c>
      <c r="B167" s="94">
        <v>205374.0</v>
      </c>
      <c r="C167" s="94" t="s">
        <v>1190</v>
      </c>
      <c r="D167" s="52">
        <v>27.8971821756225</v>
      </c>
      <c r="E167" s="141">
        <v>0.56984902903613</v>
      </c>
      <c r="F167" s="52">
        <v>12.0</v>
      </c>
      <c r="G167" s="142">
        <v>-15.8971821756225</v>
      </c>
    </row>
    <row r="168">
      <c r="A168" s="94" t="s">
        <v>828</v>
      </c>
      <c r="B168" s="94">
        <v>406329.0</v>
      </c>
      <c r="C168" s="94" t="s">
        <v>2039</v>
      </c>
      <c r="D168" s="52">
        <v>24.733775510204</v>
      </c>
      <c r="E168" s="141">
        <v>0.514833471539784</v>
      </c>
      <c r="F168" s="52">
        <v>12.0</v>
      </c>
      <c r="G168" s="142">
        <v>-12.733775510204</v>
      </c>
    </row>
    <row r="169">
      <c r="A169" s="94" t="s">
        <v>828</v>
      </c>
      <c r="B169" s="94">
        <v>205410.0</v>
      </c>
      <c r="C169" s="94" t="s">
        <v>5748</v>
      </c>
      <c r="D169" s="52">
        <v>24.852443438914</v>
      </c>
      <c r="E169" s="141">
        <v>0.517150093128856</v>
      </c>
      <c r="F169" s="52">
        <v>12.0</v>
      </c>
      <c r="G169" s="142">
        <v>-12.852443438914</v>
      </c>
    </row>
    <row r="170">
      <c r="A170" s="94" t="s">
        <v>828</v>
      </c>
      <c r="B170" s="94">
        <v>491977.0</v>
      </c>
      <c r="C170" s="94" t="s">
        <v>5740</v>
      </c>
      <c r="D170" s="52">
        <v>24.2040926640926</v>
      </c>
      <c r="E170" s="141">
        <v>0.504216077564341</v>
      </c>
      <c r="F170" s="52">
        <v>12.0</v>
      </c>
      <c r="G170" s="142">
        <v>-12.2040926640926</v>
      </c>
    </row>
    <row r="171">
      <c r="A171" s="94" t="s">
        <v>828</v>
      </c>
      <c r="B171" s="94">
        <v>525222.0</v>
      </c>
      <c r="C171" s="94" t="s">
        <v>2175</v>
      </c>
      <c r="D171" s="52">
        <v>23.666096654275</v>
      </c>
      <c r="E171" s="141">
        <v>0.492945534056529</v>
      </c>
      <c r="F171" s="52">
        <v>12.0</v>
      </c>
      <c r="G171" s="142">
        <v>-11.666096654275</v>
      </c>
    </row>
    <row r="172">
      <c r="A172" s="94" t="s">
        <v>828</v>
      </c>
      <c r="B172" s="94">
        <v>205392.0</v>
      </c>
      <c r="C172" s="94" t="s">
        <v>1956</v>
      </c>
      <c r="D172" s="52">
        <v>25.8502237136465</v>
      </c>
      <c r="E172" s="141">
        <v>0.535787383005698</v>
      </c>
      <c r="F172" s="52">
        <v>12.0</v>
      </c>
      <c r="G172" s="142">
        <v>-13.8502237136465</v>
      </c>
    </row>
    <row r="173">
      <c r="A173" s="94" t="s">
        <v>828</v>
      </c>
      <c r="B173" s="94">
        <v>205428.0</v>
      </c>
      <c r="C173" s="94" t="s">
        <v>2062</v>
      </c>
      <c r="D173" s="52">
        <v>22.9506686930091</v>
      </c>
      <c r="E173" s="141">
        <v>0.477139417569334</v>
      </c>
      <c r="F173" s="52">
        <v>12.0</v>
      </c>
      <c r="G173" s="142">
        <v>-10.9506686930091</v>
      </c>
    </row>
    <row r="174">
      <c r="A174" s="94" t="s">
        <v>828</v>
      </c>
      <c r="B174" s="94">
        <v>371717.0</v>
      </c>
      <c r="C174" s="94" t="s">
        <v>832</v>
      </c>
      <c r="D174" s="52">
        <v>25.1738882138517</v>
      </c>
      <c r="E174" s="141">
        <v>0.523315592011047</v>
      </c>
      <c r="F174" s="52">
        <v>12.0</v>
      </c>
      <c r="G174" s="142">
        <v>-13.1738882138517</v>
      </c>
    </row>
    <row r="175">
      <c r="A175" s="94" t="s">
        <v>828</v>
      </c>
      <c r="B175" s="94">
        <v>262376.0</v>
      </c>
      <c r="C175" s="94" t="s">
        <v>1200</v>
      </c>
      <c r="D175" s="52">
        <v>22.9466733067729</v>
      </c>
      <c r="E175" s="141">
        <v>0.0412553616865017</v>
      </c>
      <c r="F175" s="52">
        <v>22.0</v>
      </c>
      <c r="G175" s="142">
        <v>-0.946673306772911</v>
      </c>
    </row>
    <row r="176">
      <c r="A176" s="94" t="s">
        <v>828</v>
      </c>
      <c r="B176" s="94">
        <v>294801.0</v>
      </c>
      <c r="C176" s="94" t="s">
        <v>5727</v>
      </c>
      <c r="D176" s="52">
        <v>23.8201791044776</v>
      </c>
      <c r="E176" s="141">
        <v>0.0344321132465137</v>
      </c>
      <c r="F176" s="52">
        <v>23.0</v>
      </c>
      <c r="G176" s="142">
        <v>-0.820179104477613</v>
      </c>
    </row>
    <row r="177">
      <c r="A177" s="94" t="s">
        <v>828</v>
      </c>
      <c r="B177" s="94">
        <v>111120.0</v>
      </c>
      <c r="C177" s="94" t="s">
        <v>3342</v>
      </c>
      <c r="D177" s="52">
        <v>24.7611936339522</v>
      </c>
      <c r="E177" s="141">
        <v>0.0307413949910927</v>
      </c>
      <c r="F177" s="52">
        <v>24.0</v>
      </c>
      <c r="G177" s="142">
        <v>-0.761193633952256</v>
      </c>
    </row>
    <row r="178">
      <c r="A178" s="94" t="s">
        <v>828</v>
      </c>
      <c r="B178" s="94">
        <v>115154.0</v>
      </c>
      <c r="C178" s="94" t="s">
        <v>5736</v>
      </c>
      <c r="D178" s="52">
        <v>19.8837804878048</v>
      </c>
      <c r="E178" s="141">
        <v>0.044447306604844</v>
      </c>
      <c r="F178" s="52">
        <v>19.0</v>
      </c>
      <c r="G178" s="142">
        <v>-0.88378048780488</v>
      </c>
    </row>
    <row r="179">
      <c r="A179" s="94" t="s">
        <v>828</v>
      </c>
      <c r="B179" s="94">
        <v>205345.0</v>
      </c>
      <c r="C179" s="94" t="s">
        <v>1187</v>
      </c>
      <c r="D179" s="52">
        <v>22.5694943820224</v>
      </c>
      <c r="E179" s="141">
        <v>0.0252329260187635</v>
      </c>
      <c r="F179" s="52">
        <v>22.0</v>
      </c>
      <c r="G179" s="142">
        <v>-0.569494382022472</v>
      </c>
    </row>
    <row r="180">
      <c r="A180" s="94" t="s">
        <v>828</v>
      </c>
      <c r="B180" s="94">
        <v>384066.0</v>
      </c>
      <c r="C180" s="94" t="s">
        <v>5710</v>
      </c>
      <c r="D180" s="52">
        <v>20.9922702702702</v>
      </c>
      <c r="E180" s="141">
        <v>0.0472683639022858</v>
      </c>
      <c r="F180" s="52">
        <v>20.0</v>
      </c>
      <c r="G180" s="142">
        <v>-0.992270270270271</v>
      </c>
    </row>
    <row r="181">
      <c r="A181" s="94" t="s">
        <v>828</v>
      </c>
      <c r="B181" s="94">
        <v>226813.0</v>
      </c>
      <c r="C181" s="94" t="s">
        <v>838</v>
      </c>
      <c r="D181" s="52">
        <v>16.965439137134</v>
      </c>
      <c r="E181" s="141">
        <v>0.0569062273796905</v>
      </c>
      <c r="F181" s="52">
        <v>16.0</v>
      </c>
      <c r="G181" s="142">
        <v>-0.965439137134051</v>
      </c>
    </row>
    <row r="182">
      <c r="A182" s="94" t="s">
        <v>828</v>
      </c>
      <c r="B182" s="94">
        <v>503392.0</v>
      </c>
      <c r="C182" s="94" t="s">
        <v>5745</v>
      </c>
      <c r="D182" s="52">
        <v>12.8522981366459</v>
      </c>
      <c r="E182" s="141">
        <v>0.0663148432742773</v>
      </c>
      <c r="F182" s="52">
        <v>12.0</v>
      </c>
      <c r="G182" s="142">
        <v>-0.852298136645965</v>
      </c>
    </row>
    <row r="183">
      <c r="A183" s="94" t="s">
        <v>828</v>
      </c>
      <c r="B183" s="94">
        <v>106882.0</v>
      </c>
      <c r="C183" s="94" t="s">
        <v>836</v>
      </c>
      <c r="D183" s="52">
        <v>12.5786991869918</v>
      </c>
      <c r="E183" s="141">
        <v>0.0460062823976524</v>
      </c>
      <c r="F183" s="52">
        <v>12.0</v>
      </c>
      <c r="G183" s="142">
        <v>-0.578699186991869</v>
      </c>
    </row>
    <row r="184">
      <c r="A184" s="94" t="s">
        <v>828</v>
      </c>
      <c r="B184" s="94">
        <v>399810.0</v>
      </c>
      <c r="C184" s="94" t="s">
        <v>5704</v>
      </c>
      <c r="D184" s="52">
        <v>12.8395176848874</v>
      </c>
      <c r="E184" s="141">
        <v>0.0653854533706976</v>
      </c>
      <c r="F184" s="52">
        <v>12.0</v>
      </c>
      <c r="G184" s="142">
        <v>-0.839517684887457</v>
      </c>
    </row>
    <row r="185">
      <c r="A185" s="94" t="s">
        <v>828</v>
      </c>
      <c r="B185" s="94">
        <v>205446.0</v>
      </c>
      <c r="C185" s="94" t="s">
        <v>5734</v>
      </c>
      <c r="D185" s="52">
        <v>10.5997802197802</v>
      </c>
      <c r="E185" s="141">
        <v>0.056584212818014</v>
      </c>
      <c r="F185" s="52">
        <v>10.0</v>
      </c>
      <c r="G185" s="142">
        <v>-0.599780219780219</v>
      </c>
    </row>
    <row r="186">
      <c r="A186" s="94" t="s">
        <v>828</v>
      </c>
      <c r="B186" s="94">
        <v>511803.0</v>
      </c>
      <c r="C186" s="94" t="s">
        <v>5716</v>
      </c>
      <c r="D186" s="52">
        <v>10.9398013245033</v>
      </c>
      <c r="E186" s="141">
        <v>0.0859066171885878</v>
      </c>
      <c r="F186" s="52">
        <v>10.0</v>
      </c>
      <c r="G186" s="142">
        <v>-0.939801324503312</v>
      </c>
    </row>
    <row r="187">
      <c r="A187" s="94" t="s">
        <v>828</v>
      </c>
      <c r="B187" s="94">
        <v>227217.0</v>
      </c>
      <c r="C187" s="94" t="s">
        <v>5706</v>
      </c>
      <c r="D187" s="52">
        <v>10.9321946902654</v>
      </c>
      <c r="E187" s="141">
        <v>0.085270589911425</v>
      </c>
      <c r="F187" s="52">
        <v>10.0</v>
      </c>
      <c r="G187" s="142">
        <v>-0.932194690265486</v>
      </c>
    </row>
    <row r="188">
      <c r="A188" s="94" t="s">
        <v>828</v>
      </c>
      <c r="B188" s="94">
        <v>60009.0</v>
      </c>
      <c r="C188" s="94" t="s">
        <v>5738</v>
      </c>
      <c r="D188" s="52">
        <v>10.5999115044247</v>
      </c>
      <c r="E188" s="141">
        <v>0.0565958974444601</v>
      </c>
      <c r="F188" s="52">
        <v>10.0</v>
      </c>
      <c r="G188" s="142">
        <v>-0.599911504424778</v>
      </c>
    </row>
    <row r="189">
      <c r="A189" s="94" t="s">
        <v>828</v>
      </c>
      <c r="B189" s="94">
        <v>393201.0</v>
      </c>
      <c r="C189" s="94" t="s">
        <v>5722</v>
      </c>
      <c r="D189" s="52">
        <v>10.7524958949096</v>
      </c>
      <c r="E189" s="141">
        <v>0.0699833696533589</v>
      </c>
      <c r="F189" s="52">
        <v>10.0</v>
      </c>
      <c r="G189" s="142">
        <v>-0.752495894909689</v>
      </c>
    </row>
    <row r="190">
      <c r="A190" s="94" t="s">
        <v>828</v>
      </c>
      <c r="B190" s="94">
        <v>159547.0</v>
      </c>
      <c r="C190" s="94" t="s">
        <v>5729</v>
      </c>
      <c r="D190" s="52">
        <v>10.7462711864406</v>
      </c>
      <c r="E190" s="141">
        <v>0.069444663501727</v>
      </c>
      <c r="F190" s="52">
        <v>10.0</v>
      </c>
      <c r="G190" s="142">
        <v>-0.746271186440678</v>
      </c>
    </row>
    <row r="191">
      <c r="A191" s="94" t="s">
        <v>83</v>
      </c>
      <c r="B191" s="94">
        <v>564104.0</v>
      </c>
      <c r="C191" s="94" t="s">
        <v>897</v>
      </c>
      <c r="D191" s="52">
        <v>28.18796875</v>
      </c>
      <c r="E191" s="141">
        <v>0.609762587096667</v>
      </c>
      <c r="F191" s="52">
        <v>11.0</v>
      </c>
      <c r="G191" s="142">
        <v>-17.18796875</v>
      </c>
    </row>
    <row r="192">
      <c r="A192" s="94" t="s">
        <v>83</v>
      </c>
      <c r="B192" s="94">
        <v>229434.0</v>
      </c>
      <c r="C192" s="94" t="s">
        <v>893</v>
      </c>
      <c r="D192" s="52">
        <v>33.4259333333333</v>
      </c>
      <c r="E192" s="141">
        <v>0.670914200351423</v>
      </c>
      <c r="F192" s="52">
        <v>11.0</v>
      </c>
      <c r="G192" s="142">
        <v>-22.4259333333333</v>
      </c>
    </row>
    <row r="193">
      <c r="A193" s="94" t="s">
        <v>83</v>
      </c>
      <c r="B193" s="94">
        <v>67564.0</v>
      </c>
      <c r="C193" s="94" t="s">
        <v>911</v>
      </c>
      <c r="D193" s="52">
        <v>24.6450332594235</v>
      </c>
      <c r="E193" s="141">
        <v>0.553662602756117</v>
      </c>
      <c r="F193" s="52">
        <v>11.0</v>
      </c>
      <c r="G193" s="142">
        <v>-13.6450332594235</v>
      </c>
    </row>
    <row r="194">
      <c r="A194" s="94" t="s">
        <v>83</v>
      </c>
      <c r="B194" s="94">
        <v>65215.0</v>
      </c>
      <c r="C194" s="94" t="s">
        <v>927</v>
      </c>
      <c r="D194" s="52">
        <v>28.3765346534653</v>
      </c>
      <c r="E194" s="141">
        <v>0.612355767385547</v>
      </c>
      <c r="F194" s="52">
        <v>11.0</v>
      </c>
      <c r="G194" s="142">
        <v>-17.3765346534653</v>
      </c>
    </row>
    <row r="195">
      <c r="A195" s="94" t="s">
        <v>83</v>
      </c>
      <c r="B195" s="94">
        <v>564219.0</v>
      </c>
      <c r="C195" s="94" t="s">
        <v>901</v>
      </c>
      <c r="D195" s="52">
        <v>28.0161904761904</v>
      </c>
      <c r="E195" s="141">
        <v>0.607369888159907</v>
      </c>
      <c r="F195" s="52">
        <v>11.0</v>
      </c>
      <c r="G195" s="142">
        <v>-17.0161904761904</v>
      </c>
    </row>
    <row r="196">
      <c r="A196" s="94" t="s">
        <v>83</v>
      </c>
      <c r="B196" s="94">
        <v>478699.0</v>
      </c>
      <c r="C196" s="94" t="s">
        <v>951</v>
      </c>
      <c r="D196" s="52">
        <v>28.8877823408624</v>
      </c>
      <c r="E196" s="141">
        <v>0.619216183845298</v>
      </c>
      <c r="F196" s="52">
        <v>11.0</v>
      </c>
      <c r="G196" s="142">
        <v>-17.8877823408624</v>
      </c>
    </row>
    <row r="197">
      <c r="A197" s="94" t="s">
        <v>83</v>
      </c>
      <c r="B197" s="94">
        <v>66489.0</v>
      </c>
      <c r="C197" s="94" t="s">
        <v>915</v>
      </c>
      <c r="D197" s="52">
        <v>27.5006042296072</v>
      </c>
      <c r="E197" s="141">
        <v>0.600008788601184</v>
      </c>
      <c r="F197" s="52">
        <v>11.0</v>
      </c>
      <c r="G197" s="142">
        <v>-16.5006042296072</v>
      </c>
    </row>
    <row r="198">
      <c r="A198" s="94" t="s">
        <v>83</v>
      </c>
      <c r="B198" s="94">
        <v>564012.0</v>
      </c>
      <c r="C198" s="94" t="s">
        <v>957</v>
      </c>
      <c r="D198" s="52">
        <v>25.3181818181818</v>
      </c>
      <c r="E198" s="141">
        <v>0.565529622980251</v>
      </c>
      <c r="F198" s="52">
        <v>11.0</v>
      </c>
      <c r="G198" s="142">
        <v>-14.3181818181818</v>
      </c>
    </row>
    <row r="199">
      <c r="A199" s="94" t="s">
        <v>83</v>
      </c>
      <c r="B199" s="94">
        <v>517602.0</v>
      </c>
      <c r="C199" s="94" t="s">
        <v>945</v>
      </c>
      <c r="D199" s="52">
        <v>23.2235501355013</v>
      </c>
      <c r="E199" s="141">
        <v>0.526342874546793</v>
      </c>
      <c r="F199" s="52">
        <v>11.0</v>
      </c>
      <c r="G199" s="142">
        <v>-12.2235501355013</v>
      </c>
    </row>
    <row r="200">
      <c r="A200" s="94" t="s">
        <v>83</v>
      </c>
      <c r="B200" s="94">
        <v>564194.0</v>
      </c>
      <c r="C200" s="94" t="s">
        <v>1843</v>
      </c>
      <c r="D200" s="52">
        <v>22.6530769230769</v>
      </c>
      <c r="E200" s="141">
        <v>0.514414750925328</v>
      </c>
      <c r="F200" s="52">
        <v>11.0</v>
      </c>
      <c r="G200" s="142">
        <v>-11.6530769230769</v>
      </c>
    </row>
    <row r="201">
      <c r="A201" s="94" t="s">
        <v>83</v>
      </c>
      <c r="B201" s="94">
        <v>66488.0</v>
      </c>
      <c r="C201" s="94" t="s">
        <v>3393</v>
      </c>
      <c r="D201" s="52">
        <v>25.5468978102189</v>
      </c>
      <c r="E201" s="141">
        <v>0.569419344700243</v>
      </c>
      <c r="F201" s="52">
        <v>11.0</v>
      </c>
      <c r="G201" s="142">
        <v>-14.5468978102189</v>
      </c>
    </row>
    <row r="202">
      <c r="A202" s="94" t="s">
        <v>83</v>
      </c>
      <c r="B202" s="94">
        <v>564167.0</v>
      </c>
      <c r="C202" s="94" t="s">
        <v>1835</v>
      </c>
      <c r="D202" s="52">
        <v>23.4571739130434</v>
      </c>
      <c r="E202" s="141">
        <v>0.531060304162071</v>
      </c>
      <c r="F202" s="52">
        <v>11.0</v>
      </c>
      <c r="G202" s="142">
        <v>-12.4571739130434</v>
      </c>
    </row>
    <row r="203">
      <c r="A203" s="94" t="s">
        <v>83</v>
      </c>
      <c r="B203" s="94">
        <v>563938.0</v>
      </c>
      <c r="C203" s="94" t="s">
        <v>1472</v>
      </c>
      <c r="D203" s="52">
        <v>20.9684375</v>
      </c>
      <c r="E203" s="141">
        <v>0.475402017913828</v>
      </c>
      <c r="F203" s="52">
        <v>11.0</v>
      </c>
      <c r="G203" s="142">
        <v>-9.9684375</v>
      </c>
    </row>
    <row r="204">
      <c r="A204" s="94" t="s">
        <v>83</v>
      </c>
      <c r="B204" s="94">
        <v>88318.0</v>
      </c>
      <c r="C204" s="94" t="s">
        <v>1743</v>
      </c>
      <c r="D204" s="52">
        <v>26.1565984654731</v>
      </c>
      <c r="E204" s="141">
        <v>0.579456020838487</v>
      </c>
      <c r="F204" s="52">
        <v>11.0</v>
      </c>
      <c r="G204" s="142">
        <v>-15.1565984654731</v>
      </c>
    </row>
    <row r="205">
      <c r="A205" s="94" t="s">
        <v>83</v>
      </c>
      <c r="B205" s="94">
        <v>564135.0</v>
      </c>
      <c r="C205" s="94" t="s">
        <v>6066</v>
      </c>
      <c r="D205" s="52">
        <v>18.5710714285714</v>
      </c>
      <c r="E205" s="141">
        <v>0.40768091694071</v>
      </c>
      <c r="F205" s="52">
        <v>11.0</v>
      </c>
      <c r="G205" s="142">
        <v>-7.57107142857142</v>
      </c>
    </row>
    <row r="206">
      <c r="A206" s="94" t="s">
        <v>83</v>
      </c>
      <c r="B206" s="94">
        <v>590358.0</v>
      </c>
      <c r="C206" s="94" t="s">
        <v>1875</v>
      </c>
      <c r="D206" s="52">
        <v>25.6666666666666</v>
      </c>
      <c r="E206" s="141">
        <v>0.571428571428571</v>
      </c>
      <c r="F206" s="52">
        <v>11.0</v>
      </c>
      <c r="G206" s="142">
        <v>-14.6666666666666</v>
      </c>
    </row>
    <row r="207">
      <c r="A207" s="94" t="s">
        <v>83</v>
      </c>
      <c r="B207" s="94">
        <v>598463.0</v>
      </c>
      <c r="C207" s="94" t="s">
        <v>3449</v>
      </c>
      <c r="D207" s="52">
        <v>21.6777419354838</v>
      </c>
      <c r="E207" s="141">
        <v>0.492567074894718</v>
      </c>
      <c r="F207" s="52">
        <v>11.0</v>
      </c>
      <c r="G207" s="142">
        <v>-10.6777419354838</v>
      </c>
    </row>
    <row r="208">
      <c r="A208" s="94" t="s">
        <v>83</v>
      </c>
      <c r="B208" s="94">
        <v>566756.0</v>
      </c>
      <c r="C208" s="94" t="s">
        <v>1865</v>
      </c>
      <c r="D208" s="52">
        <v>23.8892592592592</v>
      </c>
      <c r="E208" s="141">
        <v>0.5395420226043</v>
      </c>
      <c r="F208" s="52">
        <v>11.0</v>
      </c>
      <c r="G208" s="142">
        <v>-12.8892592592592</v>
      </c>
    </row>
    <row r="209">
      <c r="A209" s="94" t="s">
        <v>83</v>
      </c>
      <c r="B209" s="94">
        <v>564123.0</v>
      </c>
      <c r="C209" s="94" t="s">
        <v>1480</v>
      </c>
      <c r="D209" s="52">
        <v>20.885</v>
      </c>
      <c r="E209" s="141">
        <v>0.473306200622456</v>
      </c>
      <c r="F209" s="52">
        <v>11.0</v>
      </c>
      <c r="G209" s="142">
        <v>-9.885</v>
      </c>
    </row>
    <row r="210">
      <c r="A210" s="94" t="s">
        <v>83</v>
      </c>
      <c r="B210" s="94">
        <v>67557.0</v>
      </c>
      <c r="C210" s="94" t="s">
        <v>1736</v>
      </c>
      <c r="D210" s="52">
        <v>22.007332457293</v>
      </c>
      <c r="E210" s="141">
        <v>0.500166591232882</v>
      </c>
      <c r="F210" s="52">
        <v>11.0</v>
      </c>
      <c r="G210" s="142">
        <v>-11.007332457293</v>
      </c>
    </row>
    <row r="211">
      <c r="A211" s="94" t="s">
        <v>83</v>
      </c>
      <c r="B211" s="94">
        <v>564195.0</v>
      </c>
      <c r="C211" s="94" t="s">
        <v>1510</v>
      </c>
      <c r="D211" s="52">
        <v>24.830487804878</v>
      </c>
      <c r="E211" s="141">
        <v>0.556996218260399</v>
      </c>
      <c r="F211" s="52">
        <v>11.0</v>
      </c>
      <c r="G211" s="142">
        <v>-13.830487804878</v>
      </c>
    </row>
    <row r="212">
      <c r="A212" s="94" t="s">
        <v>83</v>
      </c>
      <c r="B212" s="94">
        <v>564150.0</v>
      </c>
      <c r="C212" s="94" t="s">
        <v>6017</v>
      </c>
      <c r="D212" s="52">
        <v>23.3</v>
      </c>
      <c r="E212" s="141">
        <v>0.527896995708154</v>
      </c>
      <c r="F212" s="52">
        <v>11.0</v>
      </c>
      <c r="G212" s="142">
        <v>-12.3</v>
      </c>
    </row>
    <row r="213">
      <c r="A213" s="94" t="s">
        <v>83</v>
      </c>
      <c r="B213" s="94">
        <v>564182.0</v>
      </c>
      <c r="C213" s="94" t="s">
        <v>1502</v>
      </c>
      <c r="D213" s="52">
        <v>20.3842307692307</v>
      </c>
      <c r="E213" s="141">
        <v>0.460367176739183</v>
      </c>
      <c r="F213" s="52">
        <v>11.0</v>
      </c>
      <c r="G213" s="142">
        <v>-9.38423076923076</v>
      </c>
    </row>
    <row r="214">
      <c r="A214" s="94" t="s">
        <v>83</v>
      </c>
      <c r="B214" s="94">
        <v>564013.0</v>
      </c>
      <c r="C214" s="94" t="s">
        <v>6171</v>
      </c>
      <c r="D214" s="52">
        <v>17.8254347826086</v>
      </c>
      <c r="E214" s="141">
        <v>0.382904252594607</v>
      </c>
      <c r="F214" s="52">
        <v>11.0</v>
      </c>
      <c r="G214" s="142">
        <v>-6.82543478260869</v>
      </c>
    </row>
    <row r="215">
      <c r="A215" s="94" t="s">
        <v>83</v>
      </c>
      <c r="B215" s="94">
        <v>564155.0</v>
      </c>
      <c r="C215" s="94" t="s">
        <v>1830</v>
      </c>
      <c r="D215" s="52">
        <v>22.9175</v>
      </c>
      <c r="E215" s="141">
        <v>0.520017453910766</v>
      </c>
      <c r="F215" s="52">
        <v>11.0</v>
      </c>
      <c r="G215" s="142">
        <v>-11.9175</v>
      </c>
    </row>
    <row r="216">
      <c r="A216" s="94" t="s">
        <v>83</v>
      </c>
      <c r="B216" s="94">
        <v>478196.0</v>
      </c>
      <c r="C216" s="94" t="s">
        <v>1778</v>
      </c>
      <c r="D216" s="52">
        <v>23.7362531017369</v>
      </c>
      <c r="E216" s="141">
        <v>0.536573866445878</v>
      </c>
      <c r="F216" s="52">
        <v>11.0</v>
      </c>
      <c r="G216" s="142">
        <v>-12.7362531017369</v>
      </c>
    </row>
    <row r="217">
      <c r="A217" s="94" t="s">
        <v>83</v>
      </c>
      <c r="B217" s="94">
        <v>564213.0</v>
      </c>
      <c r="C217" s="94" t="s">
        <v>4470</v>
      </c>
      <c r="D217" s="52">
        <v>24.7447058823529</v>
      </c>
      <c r="E217" s="141">
        <v>0.55546046688537</v>
      </c>
      <c r="F217" s="52">
        <v>11.0</v>
      </c>
      <c r="G217" s="142">
        <v>-13.7447058823529</v>
      </c>
    </row>
    <row r="218">
      <c r="A218" s="94" t="s">
        <v>83</v>
      </c>
      <c r="B218" s="94">
        <v>564177.0</v>
      </c>
      <c r="C218" s="94" t="s">
        <v>1492</v>
      </c>
      <c r="D218" s="52">
        <v>19.1402325581395</v>
      </c>
      <c r="E218" s="141">
        <v>0.425294339209992</v>
      </c>
      <c r="F218" s="52">
        <v>11.0</v>
      </c>
      <c r="G218" s="142">
        <v>-8.14023255813953</v>
      </c>
    </row>
    <row r="219">
      <c r="A219" s="94" t="s">
        <v>83</v>
      </c>
      <c r="B219" s="94">
        <v>505768.0</v>
      </c>
      <c r="C219" s="94" t="s">
        <v>1784</v>
      </c>
      <c r="D219" s="52">
        <v>23.6989580093312</v>
      </c>
      <c r="E219" s="141">
        <v>0.53584457191456</v>
      </c>
      <c r="F219" s="52">
        <v>11.0</v>
      </c>
      <c r="G219" s="142">
        <v>-12.6989580093312</v>
      </c>
    </row>
    <row r="220">
      <c r="A220" s="94" t="s">
        <v>83</v>
      </c>
      <c r="B220" s="94">
        <v>583096.0</v>
      </c>
      <c r="C220" s="94" t="s">
        <v>1871</v>
      </c>
      <c r="D220" s="52">
        <v>22.4217866004962</v>
      </c>
      <c r="E220" s="141">
        <v>0.509405731309719</v>
      </c>
      <c r="F220" s="52">
        <v>11.0</v>
      </c>
      <c r="G220" s="142">
        <v>-11.4217866004962</v>
      </c>
    </row>
    <row r="221">
      <c r="A221" s="94" t="s">
        <v>83</v>
      </c>
      <c r="B221" s="94">
        <v>563981.0</v>
      </c>
      <c r="C221" s="94" t="s">
        <v>921</v>
      </c>
      <c r="D221" s="52">
        <v>22.3550847457627</v>
      </c>
      <c r="E221" s="141">
        <v>0.507941923499753</v>
      </c>
      <c r="F221" s="52">
        <v>11.0</v>
      </c>
      <c r="G221" s="142">
        <v>-11.3550847457627</v>
      </c>
    </row>
    <row r="222">
      <c r="A222" s="94" t="s">
        <v>83</v>
      </c>
      <c r="B222" s="94">
        <v>564187.0</v>
      </c>
      <c r="C222" s="94" t="s">
        <v>3477</v>
      </c>
      <c r="D222" s="52">
        <v>17.6005714285714</v>
      </c>
      <c r="E222" s="141">
        <v>0.375020291548975</v>
      </c>
      <c r="F222" s="52">
        <v>11.0</v>
      </c>
      <c r="G222" s="142">
        <v>-6.60057142857142</v>
      </c>
    </row>
    <row r="223">
      <c r="A223" s="94" t="s">
        <v>83</v>
      </c>
      <c r="B223" s="94">
        <v>112822.0</v>
      </c>
      <c r="C223" s="94" t="s">
        <v>5928</v>
      </c>
      <c r="D223" s="52">
        <v>21.9194920318725</v>
      </c>
      <c r="E223" s="141">
        <v>0.498163553060207</v>
      </c>
      <c r="F223" s="52">
        <v>11.0</v>
      </c>
      <c r="G223" s="142">
        <v>-10.9194920318725</v>
      </c>
    </row>
    <row r="224">
      <c r="A224" s="94" t="s">
        <v>83</v>
      </c>
      <c r="B224" s="94">
        <v>564171.0</v>
      </c>
      <c r="C224" s="94" t="s">
        <v>5874</v>
      </c>
      <c r="D224" s="52">
        <v>18.112676056338</v>
      </c>
      <c r="E224" s="141">
        <v>0.392690513219284</v>
      </c>
      <c r="F224" s="52">
        <v>11.0</v>
      </c>
      <c r="G224" s="142">
        <v>-7.11267605633802</v>
      </c>
    </row>
    <row r="225">
      <c r="A225" s="94" t="s">
        <v>83</v>
      </c>
      <c r="B225" s="94">
        <v>564203.0</v>
      </c>
      <c r="C225" s="94" t="s">
        <v>963</v>
      </c>
      <c r="D225" s="52">
        <v>20.8390677966101</v>
      </c>
      <c r="E225" s="141">
        <v>0.472145294244431</v>
      </c>
      <c r="F225" s="52">
        <v>11.0</v>
      </c>
      <c r="G225" s="142">
        <v>-9.83906779661016</v>
      </c>
    </row>
    <row r="226">
      <c r="A226" s="94" t="s">
        <v>83</v>
      </c>
      <c r="B226" s="94">
        <v>58460.0</v>
      </c>
      <c r="C226" s="94" t="s">
        <v>933</v>
      </c>
      <c r="D226" s="52">
        <v>19.3212284482758</v>
      </c>
      <c r="E226" s="141">
        <v>0.430678021873832</v>
      </c>
      <c r="F226" s="52">
        <v>11.0</v>
      </c>
      <c r="G226" s="142">
        <v>-8.32122844827586</v>
      </c>
    </row>
    <row r="227">
      <c r="A227" s="94" t="s">
        <v>83</v>
      </c>
      <c r="B227" s="94">
        <v>564029.0</v>
      </c>
      <c r="C227" s="94" t="s">
        <v>6013</v>
      </c>
      <c r="D227" s="52">
        <v>22.0</v>
      </c>
      <c r="E227" s="141">
        <v>0.5</v>
      </c>
      <c r="F227" s="52">
        <v>11.0</v>
      </c>
      <c r="G227" s="142">
        <v>-11.0</v>
      </c>
    </row>
    <row r="228">
      <c r="A228" s="94" t="s">
        <v>83</v>
      </c>
      <c r="B228" s="94">
        <v>65500.0</v>
      </c>
      <c r="C228" s="94" t="s">
        <v>907</v>
      </c>
      <c r="D228" s="52">
        <v>23.2125240054869</v>
      </c>
      <c r="E228" s="141">
        <v>0.526117883716573</v>
      </c>
      <c r="F228" s="52">
        <v>11.0</v>
      </c>
      <c r="G228" s="142">
        <v>-12.2125240054869</v>
      </c>
    </row>
    <row r="229">
      <c r="A229" s="94" t="s">
        <v>83</v>
      </c>
      <c r="B229" s="94">
        <v>564173.0</v>
      </c>
      <c r="C229" s="94" t="s">
        <v>6070</v>
      </c>
      <c r="D229" s="52">
        <v>17.8210526315789</v>
      </c>
      <c r="E229" s="141">
        <v>0.38275251033668</v>
      </c>
      <c r="F229" s="52">
        <v>11.0</v>
      </c>
      <c r="G229" s="142">
        <v>-6.82105263157894</v>
      </c>
    </row>
    <row r="230">
      <c r="A230" s="94" t="s">
        <v>83</v>
      </c>
      <c r="B230" s="94">
        <v>564037.0</v>
      </c>
      <c r="C230" s="94" t="s">
        <v>6087</v>
      </c>
      <c r="D230" s="52">
        <v>18.1764705882352</v>
      </c>
      <c r="E230" s="141">
        <v>0.394822006472491</v>
      </c>
      <c r="F230" s="52">
        <v>11.0</v>
      </c>
      <c r="G230" s="142">
        <v>-7.17647058823529</v>
      </c>
    </row>
    <row r="231">
      <c r="A231" s="94" t="s">
        <v>83</v>
      </c>
      <c r="B231" s="94">
        <v>62284.0</v>
      </c>
      <c r="C231" s="94" t="s">
        <v>6063</v>
      </c>
      <c r="D231" s="52">
        <v>18.7177083333333</v>
      </c>
      <c r="E231" s="141">
        <v>0.41232121987868</v>
      </c>
      <c r="F231" s="52">
        <v>11.0</v>
      </c>
      <c r="G231" s="142">
        <v>-7.71770833333333</v>
      </c>
    </row>
    <row r="232">
      <c r="A232" s="94" t="s">
        <v>83</v>
      </c>
      <c r="B232" s="94">
        <v>590287.0</v>
      </c>
      <c r="C232" s="94" t="s">
        <v>1872</v>
      </c>
      <c r="D232" s="52">
        <v>20.0869565217391</v>
      </c>
      <c r="E232" s="141">
        <v>0.452380952380952</v>
      </c>
      <c r="F232" s="52">
        <v>11.0</v>
      </c>
      <c r="G232" s="142">
        <v>-9.08695652173912</v>
      </c>
    </row>
    <row r="233">
      <c r="A233" s="94" t="s">
        <v>83</v>
      </c>
      <c r="B233" s="94">
        <v>65828.0</v>
      </c>
      <c r="C233" s="94" t="s">
        <v>6037</v>
      </c>
      <c r="D233" s="52">
        <v>20.4325036818851</v>
      </c>
      <c r="E233" s="141">
        <v>0.461642088935371</v>
      </c>
      <c r="F233" s="52">
        <v>11.0</v>
      </c>
      <c r="G233" s="142">
        <v>-9.43250368188512</v>
      </c>
    </row>
    <row r="234">
      <c r="A234" s="94" t="s">
        <v>83</v>
      </c>
      <c r="B234" s="94">
        <v>563917.0</v>
      </c>
      <c r="C234" s="94" t="s">
        <v>5826</v>
      </c>
      <c r="D234" s="52">
        <v>18.658947368421</v>
      </c>
      <c r="E234" s="141">
        <v>0.410470495317612</v>
      </c>
      <c r="F234" s="52">
        <v>11.0</v>
      </c>
      <c r="G234" s="142">
        <v>-7.65894736842105</v>
      </c>
    </row>
    <row r="235">
      <c r="A235" s="94" t="s">
        <v>83</v>
      </c>
      <c r="B235" s="94">
        <v>66391.0</v>
      </c>
      <c r="C235" s="94" t="s">
        <v>3444</v>
      </c>
      <c r="D235" s="52">
        <v>19.0650263852242</v>
      </c>
      <c r="E235" s="141">
        <v>0.423027286837368</v>
      </c>
      <c r="F235" s="52">
        <v>11.0</v>
      </c>
      <c r="G235" s="142">
        <v>-8.06502638522427</v>
      </c>
    </row>
    <row r="236">
      <c r="A236" s="94" t="s">
        <v>83</v>
      </c>
      <c r="B236" s="94">
        <v>563940.0</v>
      </c>
      <c r="C236" s="94" t="s">
        <v>1802</v>
      </c>
      <c r="D236" s="52">
        <v>22.7272727272727</v>
      </c>
      <c r="E236" s="141">
        <v>0.516</v>
      </c>
      <c r="F236" s="52">
        <v>11.0</v>
      </c>
      <c r="G236" s="142">
        <v>-11.7272727272727</v>
      </c>
    </row>
    <row r="237">
      <c r="A237" s="94" t="s">
        <v>83</v>
      </c>
      <c r="B237" s="94">
        <v>564010.0</v>
      </c>
      <c r="C237" s="94" t="s">
        <v>1816</v>
      </c>
      <c r="D237" s="52">
        <v>17.0204</v>
      </c>
      <c r="E237" s="141">
        <v>0.353716716410895</v>
      </c>
      <c r="F237" s="52">
        <v>11.0</v>
      </c>
      <c r="G237" s="142">
        <v>-6.02039999999999</v>
      </c>
    </row>
    <row r="238">
      <c r="A238" s="94" t="s">
        <v>83</v>
      </c>
      <c r="B238" s="94">
        <v>100940.0</v>
      </c>
      <c r="C238" s="94" t="s">
        <v>5872</v>
      </c>
      <c r="D238" s="52">
        <v>19.6831712473572</v>
      </c>
      <c r="E238" s="141">
        <v>0.441146964492478</v>
      </c>
      <c r="F238" s="52">
        <v>11.0</v>
      </c>
      <c r="G238" s="142">
        <v>-8.68317124735729</v>
      </c>
    </row>
    <row r="239">
      <c r="A239" s="94" t="s">
        <v>83</v>
      </c>
      <c r="B239" s="94">
        <v>439862.0</v>
      </c>
      <c r="C239" s="94" t="s">
        <v>3397</v>
      </c>
      <c r="D239" s="52">
        <v>19.5575488721804</v>
      </c>
      <c r="E239" s="141">
        <v>0.437557330323387</v>
      </c>
      <c r="F239" s="52">
        <v>11.0</v>
      </c>
      <c r="G239" s="142">
        <v>-8.55754887218045</v>
      </c>
    </row>
    <row r="240">
      <c r="A240" s="94" t="s">
        <v>83</v>
      </c>
      <c r="B240" s="94">
        <v>109978.0</v>
      </c>
      <c r="C240" s="94" t="s">
        <v>6008</v>
      </c>
      <c r="D240" s="52">
        <v>20.2593944954128</v>
      </c>
      <c r="E240" s="141">
        <v>0.457042015619438</v>
      </c>
      <c r="F240" s="52">
        <v>11.0</v>
      </c>
      <c r="G240" s="142">
        <v>-9.25939449541284</v>
      </c>
    </row>
    <row r="241">
      <c r="A241" s="94" t="s">
        <v>83</v>
      </c>
      <c r="B241" s="94">
        <v>564168.0</v>
      </c>
      <c r="C241" s="94" t="s">
        <v>1837</v>
      </c>
      <c r="D241" s="52">
        <v>17.1015254237288</v>
      </c>
      <c r="E241" s="141">
        <v>0.356782525099356</v>
      </c>
      <c r="F241" s="52">
        <v>11.0</v>
      </c>
      <c r="G241" s="142">
        <v>-6.10152542372881</v>
      </c>
    </row>
    <row r="242">
      <c r="A242" s="94" t="s">
        <v>83</v>
      </c>
      <c r="B242" s="94">
        <v>65827.0</v>
      </c>
      <c r="C242" s="94" t="s">
        <v>6035</v>
      </c>
      <c r="D242" s="52">
        <v>19.0624531835206</v>
      </c>
      <c r="E242" s="141">
        <v>0.422949402466758</v>
      </c>
      <c r="F242" s="52">
        <v>11.0</v>
      </c>
      <c r="G242" s="142">
        <v>-8.0624531835206</v>
      </c>
    </row>
    <row r="243">
      <c r="A243" s="94" t="s">
        <v>83</v>
      </c>
      <c r="B243" s="94">
        <v>65501.0</v>
      </c>
      <c r="C243" s="94" t="s">
        <v>5820</v>
      </c>
      <c r="D243" s="52">
        <v>20.1088873435326</v>
      </c>
      <c r="E243" s="141">
        <v>0.452978187600331</v>
      </c>
      <c r="F243" s="52">
        <v>11.0</v>
      </c>
      <c r="G243" s="142">
        <v>-9.10888734353268</v>
      </c>
    </row>
    <row r="244">
      <c r="A244" s="94" t="s">
        <v>83</v>
      </c>
      <c r="B244" s="94">
        <v>67565.0</v>
      </c>
      <c r="C244" s="94" t="s">
        <v>5863</v>
      </c>
      <c r="D244" s="52">
        <v>19.3068403361344</v>
      </c>
      <c r="E244" s="141">
        <v>0.430253743829199</v>
      </c>
      <c r="F244" s="52">
        <v>11.0</v>
      </c>
      <c r="G244" s="142">
        <v>-8.30684033613445</v>
      </c>
    </row>
    <row r="245">
      <c r="A245" s="94" t="s">
        <v>83</v>
      </c>
      <c r="B245" s="94">
        <v>587834.0</v>
      </c>
      <c r="C245" s="94" t="s">
        <v>6020</v>
      </c>
      <c r="D245" s="52">
        <v>16.251552795031</v>
      </c>
      <c r="E245" s="141">
        <v>0.323141601375883</v>
      </c>
      <c r="F245" s="52">
        <v>11.0</v>
      </c>
      <c r="G245" s="142">
        <v>-5.25155279503105</v>
      </c>
    </row>
    <row r="246">
      <c r="A246" s="94" t="s">
        <v>83</v>
      </c>
      <c r="B246" s="94">
        <v>413372.0</v>
      </c>
      <c r="C246" s="94" t="s">
        <v>2115</v>
      </c>
      <c r="D246" s="52">
        <v>17.4539882697947</v>
      </c>
      <c r="E246" s="141">
        <v>0.36977154848693</v>
      </c>
      <c r="F246" s="52">
        <v>11.0</v>
      </c>
      <c r="G246" s="142">
        <v>-6.45398826979472</v>
      </c>
    </row>
    <row r="247">
      <c r="A247" s="94" t="s">
        <v>83</v>
      </c>
      <c r="B247" s="94">
        <v>564026.0</v>
      </c>
      <c r="C247" s="94" t="s">
        <v>5865</v>
      </c>
      <c r="D247" s="52">
        <v>11.8691304347826</v>
      </c>
      <c r="E247" s="141">
        <v>0.0732261254991024</v>
      </c>
      <c r="F247" s="52">
        <v>11.0</v>
      </c>
      <c r="G247" s="142">
        <v>-0.869130434782608</v>
      </c>
    </row>
    <row r="248">
      <c r="A248" s="94" t="s">
        <v>83</v>
      </c>
      <c r="B248" s="94">
        <v>563967.0</v>
      </c>
      <c r="C248" s="94" t="s">
        <v>1804</v>
      </c>
      <c r="D248" s="52">
        <v>21.7110526315789</v>
      </c>
      <c r="E248" s="141">
        <v>0.0327507211946377</v>
      </c>
      <c r="F248" s="52">
        <v>21.0</v>
      </c>
      <c r="G248" s="142">
        <v>-0.711052631578947</v>
      </c>
    </row>
    <row r="249">
      <c r="A249" s="94" t="s">
        <v>83</v>
      </c>
      <c r="B249" s="94">
        <v>564190.0</v>
      </c>
      <c r="C249" s="94" t="s">
        <v>1506</v>
      </c>
      <c r="D249" s="52">
        <v>18.8716129032258</v>
      </c>
      <c r="E249" s="141">
        <v>0.0461864551639259</v>
      </c>
      <c r="F249" s="52">
        <v>18.0</v>
      </c>
      <c r="G249" s="142">
        <v>-0.871612903225806</v>
      </c>
    </row>
    <row r="250">
      <c r="A250" s="94" t="s">
        <v>83</v>
      </c>
      <c r="B250" s="94">
        <v>564215.0</v>
      </c>
      <c r="C250" s="94" t="s">
        <v>1857</v>
      </c>
      <c r="D250" s="52">
        <v>15.9903738317757</v>
      </c>
      <c r="E250" s="141">
        <v>0.0619356271588631</v>
      </c>
      <c r="F250" s="52">
        <v>15.0</v>
      </c>
      <c r="G250" s="142">
        <v>-0.9903738317757</v>
      </c>
    </row>
    <row r="251">
      <c r="A251" s="94" t="s">
        <v>83</v>
      </c>
      <c r="B251" s="94">
        <v>377334.0</v>
      </c>
      <c r="C251" s="94" t="s">
        <v>3493</v>
      </c>
      <c r="D251" s="52">
        <v>18.8935845896147</v>
      </c>
      <c r="E251" s="141">
        <v>0.0472956619415629</v>
      </c>
      <c r="F251" s="52">
        <v>18.0</v>
      </c>
      <c r="G251" s="142">
        <v>-0.893584589614743</v>
      </c>
    </row>
    <row r="252">
      <c r="A252" s="94" t="s">
        <v>83</v>
      </c>
      <c r="B252" s="94">
        <v>478701.0</v>
      </c>
      <c r="C252" s="94" t="s">
        <v>5989</v>
      </c>
      <c r="D252" s="52">
        <v>17.7329885057471</v>
      </c>
      <c r="E252" s="141">
        <v>0.0413347420548753</v>
      </c>
      <c r="F252" s="52">
        <v>17.0</v>
      </c>
      <c r="G252" s="142">
        <v>-0.732988505747126</v>
      </c>
    </row>
    <row r="253">
      <c r="A253" s="94" t="s">
        <v>83</v>
      </c>
      <c r="B253" s="94">
        <v>564112.0</v>
      </c>
      <c r="C253" s="94" t="s">
        <v>1825</v>
      </c>
      <c r="D253" s="52">
        <v>15.5495774647887</v>
      </c>
      <c r="E253" s="141">
        <v>0.0353435626166191</v>
      </c>
      <c r="F253" s="52">
        <v>15.0</v>
      </c>
      <c r="G253" s="142">
        <v>-0.549577464788731</v>
      </c>
    </row>
    <row r="254">
      <c r="A254" s="94" t="s">
        <v>83</v>
      </c>
      <c r="B254" s="94">
        <v>563989.0</v>
      </c>
      <c r="C254" s="94" t="s">
        <v>5778</v>
      </c>
      <c r="D254" s="52">
        <v>15.9990909090909</v>
      </c>
      <c r="E254" s="141">
        <v>0.0624467299278368</v>
      </c>
      <c r="F254" s="52">
        <v>15.0</v>
      </c>
      <c r="G254" s="142">
        <v>-0.999090909090909</v>
      </c>
    </row>
    <row r="255">
      <c r="A255" s="94" t="s">
        <v>83</v>
      </c>
      <c r="B255" s="94">
        <v>564172.0</v>
      </c>
      <c r="C255" s="94" t="s">
        <v>1840</v>
      </c>
      <c r="D255" s="52">
        <v>13.7411111111111</v>
      </c>
      <c r="E255" s="141">
        <v>0.0539338562302903</v>
      </c>
      <c r="F255" s="52">
        <v>13.0</v>
      </c>
      <c r="G255" s="142">
        <v>-0.741111111111111</v>
      </c>
    </row>
    <row r="256">
      <c r="A256" s="94" t="s">
        <v>83</v>
      </c>
      <c r="B256" s="94">
        <v>564174.0</v>
      </c>
      <c r="C256" s="94" t="s">
        <v>5768</v>
      </c>
      <c r="D256" s="52">
        <v>16.534</v>
      </c>
      <c r="E256" s="141">
        <v>0.0322970847949678</v>
      </c>
      <c r="F256" s="52">
        <v>16.0</v>
      </c>
      <c r="G256" s="142">
        <v>-0.533999999999998</v>
      </c>
    </row>
    <row r="257">
      <c r="A257" s="94" t="s">
        <v>83</v>
      </c>
      <c r="B257" s="94">
        <v>163495.0</v>
      </c>
      <c r="C257" s="94" t="s">
        <v>6096</v>
      </c>
      <c r="D257" s="52">
        <v>15.6679842931937</v>
      </c>
      <c r="E257" s="141">
        <v>0.0426337096523572</v>
      </c>
      <c r="F257" s="52">
        <v>15.0</v>
      </c>
      <c r="G257" s="142">
        <v>-0.667984293193715</v>
      </c>
    </row>
    <row r="258">
      <c r="A258" s="94" t="s">
        <v>83</v>
      </c>
      <c r="B258" s="94">
        <v>563893.0</v>
      </c>
      <c r="C258" s="94" t="s">
        <v>1791</v>
      </c>
      <c r="D258" s="52">
        <v>16.65025</v>
      </c>
      <c r="E258" s="141">
        <v>0.0390534676656506</v>
      </c>
      <c r="F258" s="52">
        <v>16.0</v>
      </c>
      <c r="G258" s="142">
        <v>-0.650249999999999</v>
      </c>
    </row>
    <row r="259">
      <c r="A259" s="94" t="s">
        <v>83</v>
      </c>
      <c r="B259" s="94">
        <v>169841.0</v>
      </c>
      <c r="C259" s="94" t="s">
        <v>1756</v>
      </c>
      <c r="D259" s="52">
        <v>18.8104310344827</v>
      </c>
      <c r="E259" s="141">
        <v>0.0430841288536717</v>
      </c>
      <c r="F259" s="52">
        <v>18.0</v>
      </c>
      <c r="G259" s="142">
        <v>-0.810431034482761</v>
      </c>
    </row>
    <row r="260">
      <c r="A260" s="94" t="s">
        <v>83</v>
      </c>
      <c r="B260" s="94">
        <v>564014.0</v>
      </c>
      <c r="C260" s="94" t="s">
        <v>4474</v>
      </c>
      <c r="D260" s="52">
        <v>18.635909090909</v>
      </c>
      <c r="E260" s="141">
        <v>0.0341227834825239</v>
      </c>
      <c r="F260" s="52">
        <v>18.0</v>
      </c>
      <c r="G260" s="142">
        <v>-0.635909090909091</v>
      </c>
    </row>
    <row r="261">
      <c r="A261" s="94" t="s">
        <v>83</v>
      </c>
      <c r="B261" s="94">
        <v>563937.0</v>
      </c>
      <c r="C261" s="94" t="s">
        <v>5932</v>
      </c>
      <c r="D261" s="52">
        <v>15.7098181818181</v>
      </c>
      <c r="E261" s="141">
        <v>0.0451830933753065</v>
      </c>
      <c r="F261" s="52">
        <v>15.0</v>
      </c>
      <c r="G261" s="142">
        <v>-0.70981818181818</v>
      </c>
    </row>
    <row r="262">
      <c r="A262" s="94" t="s">
        <v>83</v>
      </c>
      <c r="B262" s="94">
        <v>565316.0</v>
      </c>
      <c r="C262" s="94" t="s">
        <v>1864</v>
      </c>
      <c r="D262" s="52">
        <v>14.8393548387096</v>
      </c>
      <c r="E262" s="141">
        <v>0.0565627581409503</v>
      </c>
      <c r="F262" s="52">
        <v>14.0</v>
      </c>
      <c r="G262" s="142">
        <v>-0.839354838709676</v>
      </c>
    </row>
    <row r="263">
      <c r="A263" s="94" t="s">
        <v>83</v>
      </c>
      <c r="B263" s="94">
        <v>594901.0</v>
      </c>
      <c r="C263" s="94" t="s">
        <v>5794</v>
      </c>
      <c r="D263" s="52">
        <v>15.530625</v>
      </c>
      <c r="E263" s="141">
        <v>0.0341663648436557</v>
      </c>
      <c r="F263" s="52">
        <v>15.0</v>
      </c>
      <c r="G263" s="142">
        <v>-0.530625</v>
      </c>
    </row>
    <row r="264">
      <c r="A264" s="94" t="s">
        <v>83</v>
      </c>
      <c r="B264" s="94">
        <v>62142.0</v>
      </c>
      <c r="C264" s="94" t="s">
        <v>1721</v>
      </c>
      <c r="D264" s="52">
        <v>14.9215873015873</v>
      </c>
      <c r="E264" s="141">
        <v>0.0617620151905197</v>
      </c>
      <c r="F264" s="52">
        <v>14.0</v>
      </c>
      <c r="G264" s="142">
        <v>-0.921587301587301</v>
      </c>
    </row>
    <row r="265">
      <c r="A265" s="94" t="s">
        <v>83</v>
      </c>
      <c r="B265" s="94">
        <v>564175.0</v>
      </c>
      <c r="C265" s="94" t="s">
        <v>2103</v>
      </c>
      <c r="D265" s="52">
        <v>14.6780379746835</v>
      </c>
      <c r="E265" s="141">
        <v>0.0461940469055206</v>
      </c>
      <c r="F265" s="52">
        <v>14.0</v>
      </c>
      <c r="G265" s="142">
        <v>-0.678037974683544</v>
      </c>
    </row>
    <row r="266">
      <c r="A266" s="94" t="s">
        <v>83</v>
      </c>
      <c r="B266" s="94">
        <v>564128.0</v>
      </c>
      <c r="C266" s="94" t="s">
        <v>1483</v>
      </c>
      <c r="D266" s="52">
        <v>14.9487356321839</v>
      </c>
      <c r="E266" s="141">
        <v>0.0634659449151892</v>
      </c>
      <c r="F266" s="52">
        <v>14.0</v>
      </c>
      <c r="G266" s="142">
        <v>-0.948735632183909</v>
      </c>
    </row>
    <row r="267">
      <c r="A267" s="94" t="s">
        <v>83</v>
      </c>
      <c r="B267" s="94">
        <v>563955.0</v>
      </c>
      <c r="C267" s="94" t="s">
        <v>1803</v>
      </c>
      <c r="D267" s="52">
        <v>17.6745</v>
      </c>
      <c r="E267" s="141">
        <v>0.0381623242524542</v>
      </c>
      <c r="F267" s="52">
        <v>17.0</v>
      </c>
      <c r="G267" s="142">
        <v>-0.674500000000001</v>
      </c>
    </row>
    <row r="268">
      <c r="A268" s="94" t="s">
        <v>83</v>
      </c>
      <c r="B268" s="94">
        <v>563927.0</v>
      </c>
      <c r="C268" s="94" t="s">
        <v>5808</v>
      </c>
      <c r="D268" s="52">
        <v>15.9278571428571</v>
      </c>
      <c r="E268" s="141">
        <v>0.0582537333512714</v>
      </c>
      <c r="F268" s="52">
        <v>15.0</v>
      </c>
      <c r="G268" s="142">
        <v>-0.927857142857144</v>
      </c>
    </row>
    <row r="269">
      <c r="A269" s="94" t="s">
        <v>83</v>
      </c>
      <c r="B269" s="94">
        <v>564228.0</v>
      </c>
      <c r="C269" s="94" t="s">
        <v>6150</v>
      </c>
      <c r="D269" s="52">
        <v>18.5297058823529</v>
      </c>
      <c r="E269" s="141">
        <v>0.0285868478278122</v>
      </c>
      <c r="F269" s="52">
        <v>18.0</v>
      </c>
      <c r="G269" s="142">
        <v>-0.529705882352942</v>
      </c>
    </row>
    <row r="270">
      <c r="A270" s="94" t="s">
        <v>83</v>
      </c>
      <c r="B270" s="94">
        <v>563991.0</v>
      </c>
      <c r="C270" s="94" t="s">
        <v>6141</v>
      </c>
      <c r="D270" s="52">
        <v>12.54</v>
      </c>
      <c r="E270" s="141">
        <v>0.0430622009569376</v>
      </c>
      <c r="F270" s="52">
        <v>12.0</v>
      </c>
      <c r="G270" s="142">
        <v>-0.539999999999999</v>
      </c>
    </row>
    <row r="271">
      <c r="A271" s="94" t="s">
        <v>83</v>
      </c>
      <c r="B271" s="94">
        <v>563906.0</v>
      </c>
      <c r="C271" s="94" t="s">
        <v>1794</v>
      </c>
      <c r="D271" s="52">
        <v>16.6170833333333</v>
      </c>
      <c r="E271" s="141">
        <v>0.0371354780471904</v>
      </c>
      <c r="F271" s="52">
        <v>16.0</v>
      </c>
      <c r="G271" s="142">
        <v>-0.617083333333333</v>
      </c>
    </row>
    <row r="272">
      <c r="A272" s="94" t="s">
        <v>83</v>
      </c>
      <c r="B272" s="94">
        <v>148101.0</v>
      </c>
      <c r="C272" s="94" t="s">
        <v>1753</v>
      </c>
      <c r="D272" s="52">
        <v>14.8310548523206</v>
      </c>
      <c r="E272" s="141">
        <v>0.0560347770671642</v>
      </c>
      <c r="F272" s="52">
        <v>14.0</v>
      </c>
      <c r="G272" s="142">
        <v>-0.831054852320672</v>
      </c>
    </row>
    <row r="273">
      <c r="A273" s="94" t="s">
        <v>83</v>
      </c>
      <c r="B273" s="94">
        <v>506070.0</v>
      </c>
      <c r="C273" s="94" t="s">
        <v>939</v>
      </c>
      <c r="D273" s="52">
        <v>17.7214953271028</v>
      </c>
      <c r="E273" s="141">
        <v>0.040713004957283</v>
      </c>
      <c r="F273" s="52">
        <v>17.0</v>
      </c>
      <c r="G273" s="142">
        <v>-0.721495327102804</v>
      </c>
    </row>
    <row r="274">
      <c r="A274" s="94" t="s">
        <v>83</v>
      </c>
      <c r="B274" s="94">
        <v>589419.0</v>
      </c>
      <c r="C274" s="94" t="s">
        <v>6052</v>
      </c>
      <c r="D274" s="52">
        <v>12.638</v>
      </c>
      <c r="E274" s="141">
        <v>0.0504826713087515</v>
      </c>
      <c r="F274" s="52">
        <v>12.0</v>
      </c>
      <c r="G274" s="142">
        <v>-0.638000000000001</v>
      </c>
    </row>
    <row r="275">
      <c r="A275" s="94" t="s">
        <v>83</v>
      </c>
      <c r="B275" s="94">
        <v>598474.0</v>
      </c>
      <c r="C275" s="94" t="s">
        <v>6029</v>
      </c>
      <c r="D275" s="52">
        <v>19.8823529411764</v>
      </c>
      <c r="E275" s="141">
        <v>0.044378698224852</v>
      </c>
      <c r="F275" s="52">
        <v>19.0</v>
      </c>
      <c r="G275" s="142">
        <v>-0.882352941176471</v>
      </c>
    </row>
    <row r="276">
      <c r="A276" s="94" t="s">
        <v>83</v>
      </c>
      <c r="B276" s="94">
        <v>564130.0</v>
      </c>
      <c r="C276" s="94" t="s">
        <v>5828</v>
      </c>
      <c r="D276" s="52">
        <v>13.5157575757575</v>
      </c>
      <c r="E276" s="141">
        <v>0.0381597237792028</v>
      </c>
      <c r="F276" s="52">
        <v>13.0</v>
      </c>
      <c r="G276" s="142">
        <v>-0.515757575757577</v>
      </c>
    </row>
    <row r="277">
      <c r="A277" s="94" t="s">
        <v>83</v>
      </c>
      <c r="B277" s="94">
        <v>564198.0</v>
      </c>
      <c r="C277" s="94" t="s">
        <v>1844</v>
      </c>
      <c r="D277" s="52">
        <v>18.9230769230769</v>
      </c>
      <c r="E277" s="141">
        <v>0.048780487804878</v>
      </c>
      <c r="F277" s="52">
        <v>18.0</v>
      </c>
      <c r="G277" s="142">
        <v>-0.923076923076923</v>
      </c>
    </row>
    <row r="278">
      <c r="A278" s="94" t="s">
        <v>83</v>
      </c>
      <c r="B278" s="94">
        <v>550220.0</v>
      </c>
      <c r="C278" s="94" t="s">
        <v>6169</v>
      </c>
      <c r="D278" s="52">
        <v>13.7020794392523</v>
      </c>
      <c r="E278" s="141">
        <v>0.0512388971590026</v>
      </c>
      <c r="F278" s="52">
        <v>13.0</v>
      </c>
      <c r="G278" s="142">
        <v>-0.702079439252335</v>
      </c>
    </row>
    <row r="279">
      <c r="A279" s="94" t="s">
        <v>83</v>
      </c>
      <c r="B279" s="94">
        <v>564131.0</v>
      </c>
      <c r="C279" s="94" t="s">
        <v>5823</v>
      </c>
      <c r="D279" s="52">
        <v>16.6703529411764</v>
      </c>
      <c r="E279" s="141">
        <v>0.0402122824598795</v>
      </c>
      <c r="F279" s="52">
        <v>16.0</v>
      </c>
      <c r="G279" s="142">
        <v>-0.670352941176471</v>
      </c>
    </row>
    <row r="280">
      <c r="A280" s="94" t="s">
        <v>83</v>
      </c>
      <c r="B280" s="94">
        <v>564007.0</v>
      </c>
      <c r="C280" s="94" t="s">
        <v>6000</v>
      </c>
      <c r="D280" s="52">
        <v>10.6666666666666</v>
      </c>
      <c r="E280" s="141">
        <v>0.0625</v>
      </c>
      <c r="F280" s="52">
        <v>10.0</v>
      </c>
      <c r="G280" s="142">
        <v>-0.666666666666666</v>
      </c>
    </row>
    <row r="281">
      <c r="A281" s="94" t="s">
        <v>83</v>
      </c>
      <c r="B281" s="94">
        <v>564163.0</v>
      </c>
      <c r="C281" s="94" t="s">
        <v>5831</v>
      </c>
      <c r="D281" s="52">
        <v>10.5591666666666</v>
      </c>
      <c r="E281" s="141">
        <v>0.0529555678320574</v>
      </c>
      <c r="F281" s="52">
        <v>10.0</v>
      </c>
      <c r="G281" s="142">
        <v>-0.559166666666666</v>
      </c>
    </row>
    <row r="282">
      <c r="A282" s="94" t="s">
        <v>83</v>
      </c>
      <c r="B282" s="94">
        <v>564205.0</v>
      </c>
      <c r="C282" s="94" t="s">
        <v>5953</v>
      </c>
      <c r="D282" s="52">
        <v>14.8333333333333</v>
      </c>
      <c r="E282" s="141">
        <v>0.0561797752808989</v>
      </c>
      <c r="F282" s="52">
        <v>14.0</v>
      </c>
      <c r="G282" s="142">
        <v>-0.833333333333333</v>
      </c>
    </row>
    <row r="283">
      <c r="A283" s="94" t="s">
        <v>83</v>
      </c>
      <c r="B283" s="94">
        <v>564129.0</v>
      </c>
      <c r="C283" s="94" t="s">
        <v>6039</v>
      </c>
      <c r="D283" s="52">
        <v>12.6315789473684</v>
      </c>
      <c r="E283" s="141">
        <v>0.05</v>
      </c>
      <c r="F283" s="52">
        <v>12.0</v>
      </c>
      <c r="G283" s="142">
        <v>-0.631578947368421</v>
      </c>
    </row>
    <row r="284">
      <c r="A284" s="94" t="s">
        <v>83</v>
      </c>
      <c r="B284" s="94">
        <v>588793.0</v>
      </c>
      <c r="C284" s="94" t="s">
        <v>6094</v>
      </c>
      <c r="D284" s="52">
        <v>12.5</v>
      </c>
      <c r="E284" s="141">
        <v>0.04</v>
      </c>
      <c r="F284" s="52">
        <v>12.0</v>
      </c>
      <c r="G284" s="142">
        <v>-0.5</v>
      </c>
    </row>
    <row r="285">
      <c r="A285" s="94" t="s">
        <v>83</v>
      </c>
      <c r="B285" s="94">
        <v>566558.0</v>
      </c>
      <c r="C285" s="94" t="s">
        <v>6092</v>
      </c>
      <c r="D285" s="52">
        <v>12.6952173913043</v>
      </c>
      <c r="E285" s="141">
        <v>0.0547621493886777</v>
      </c>
      <c r="F285" s="52">
        <v>12.0</v>
      </c>
      <c r="G285" s="142">
        <v>-0.695217391304348</v>
      </c>
    </row>
    <row r="286">
      <c r="A286" s="94" t="s">
        <v>83</v>
      </c>
      <c r="B286" s="94">
        <v>573803.0</v>
      </c>
      <c r="C286" s="94" t="s">
        <v>5759</v>
      </c>
      <c r="D286" s="52">
        <v>14.9006870229007</v>
      </c>
      <c r="E286" s="141">
        <v>0.0604460063832293</v>
      </c>
      <c r="F286" s="52">
        <v>14.0</v>
      </c>
      <c r="G286" s="142">
        <v>-0.900687022900763</v>
      </c>
    </row>
    <row r="287">
      <c r="A287" s="94" t="s">
        <v>83</v>
      </c>
      <c r="B287" s="94">
        <v>539429.0</v>
      </c>
      <c r="C287" s="94" t="s">
        <v>3489</v>
      </c>
      <c r="D287" s="52">
        <v>16.5230671506352</v>
      </c>
      <c r="E287" s="141">
        <v>0.0316567829608498</v>
      </c>
      <c r="F287" s="52">
        <v>16.0</v>
      </c>
      <c r="G287" s="142">
        <v>-0.523067150635206</v>
      </c>
    </row>
    <row r="288">
      <c r="A288" s="94" t="s">
        <v>83</v>
      </c>
      <c r="B288" s="94">
        <v>564210.0</v>
      </c>
      <c r="C288" s="94" t="s">
        <v>1855</v>
      </c>
      <c r="D288" s="52">
        <v>17.6495</v>
      </c>
      <c r="E288" s="141">
        <v>0.0367999093458738</v>
      </c>
      <c r="F288" s="52">
        <v>17.0</v>
      </c>
      <c r="G288" s="142">
        <v>-0.649499999999999</v>
      </c>
    </row>
    <row r="289">
      <c r="A289" s="94" t="s">
        <v>83</v>
      </c>
      <c r="B289" s="94">
        <v>564009.0</v>
      </c>
      <c r="C289" s="94" t="s">
        <v>6159</v>
      </c>
      <c r="D289" s="52">
        <v>15.9333333333333</v>
      </c>
      <c r="E289" s="141">
        <v>0.0585774058577406</v>
      </c>
      <c r="F289" s="52">
        <v>15.0</v>
      </c>
      <c r="G289" s="142">
        <v>-0.933333333333333</v>
      </c>
    </row>
    <row r="290">
      <c r="A290" s="94" t="s">
        <v>83</v>
      </c>
      <c r="B290" s="94">
        <v>564019.0</v>
      </c>
      <c r="C290" s="94" t="s">
        <v>5993</v>
      </c>
      <c r="D290" s="52">
        <v>13.7469620253164</v>
      </c>
      <c r="E290" s="141">
        <v>0.0543365162383403</v>
      </c>
      <c r="F290" s="52">
        <v>13.0</v>
      </c>
      <c r="G290" s="142">
        <v>-0.746962025316456</v>
      </c>
    </row>
    <row r="291">
      <c r="A291" s="94" t="s">
        <v>83</v>
      </c>
      <c r="B291" s="94">
        <v>564164.0</v>
      </c>
      <c r="C291" s="94" t="s">
        <v>6161</v>
      </c>
      <c r="D291" s="52">
        <v>11.7897674418604</v>
      </c>
      <c r="E291" s="141">
        <v>0.0669875335332176</v>
      </c>
      <c r="F291" s="52">
        <v>11.0</v>
      </c>
      <c r="G291" s="142">
        <v>-0.789767441860465</v>
      </c>
    </row>
    <row r="292">
      <c r="A292" s="94" t="s">
        <v>83</v>
      </c>
      <c r="B292" s="94">
        <v>564157.0</v>
      </c>
      <c r="C292" s="94" t="s">
        <v>1489</v>
      </c>
      <c r="D292" s="52">
        <v>12.7687804878048</v>
      </c>
      <c r="E292" s="141">
        <v>0.06020782396088</v>
      </c>
      <c r="F292" s="52">
        <v>12.0</v>
      </c>
      <c r="G292" s="142">
        <v>-0.768780487804877</v>
      </c>
    </row>
    <row r="293">
      <c r="A293" s="94" t="s">
        <v>83</v>
      </c>
      <c r="B293" s="94">
        <v>564162.0</v>
      </c>
      <c r="C293" s="94" t="s">
        <v>1833</v>
      </c>
      <c r="D293" s="52">
        <v>14.6173529411764</v>
      </c>
      <c r="E293" s="141">
        <v>0.0422342501861204</v>
      </c>
      <c r="F293" s="52">
        <v>14.0</v>
      </c>
      <c r="G293" s="142">
        <v>-0.61735294117647</v>
      </c>
    </row>
    <row r="294">
      <c r="A294" s="94" t="s">
        <v>83</v>
      </c>
      <c r="B294" s="94">
        <v>449377.0</v>
      </c>
      <c r="C294" s="94" t="s">
        <v>6085</v>
      </c>
      <c r="D294" s="52">
        <v>14.7627170868347</v>
      </c>
      <c r="E294" s="141">
        <v>0.0516650886383861</v>
      </c>
      <c r="F294" s="52">
        <v>14.0</v>
      </c>
      <c r="G294" s="142">
        <v>-0.762717086834733</v>
      </c>
    </row>
    <row r="295">
      <c r="A295" s="94" t="s">
        <v>83</v>
      </c>
      <c r="B295" s="94">
        <v>587659.0</v>
      </c>
      <c r="C295" s="94" t="s">
        <v>5804</v>
      </c>
      <c r="D295" s="52">
        <v>13.6981770833333</v>
      </c>
      <c r="E295" s="141">
        <v>0.0509686127640158</v>
      </c>
      <c r="F295" s="52">
        <v>13.0</v>
      </c>
      <c r="G295" s="142">
        <v>-0.698177083333332</v>
      </c>
    </row>
    <row r="296">
      <c r="A296" s="94" t="s">
        <v>83</v>
      </c>
      <c r="B296" s="94">
        <v>501188.0</v>
      </c>
      <c r="C296" s="94" t="s">
        <v>6165</v>
      </c>
      <c r="D296" s="52">
        <v>13.7141875</v>
      </c>
      <c r="E296" s="141">
        <v>0.0520765448190058</v>
      </c>
      <c r="F296" s="52">
        <v>13.0</v>
      </c>
      <c r="G296" s="142">
        <v>-0.714187499999999</v>
      </c>
    </row>
    <row r="297">
      <c r="A297" s="94" t="s">
        <v>83</v>
      </c>
      <c r="B297" s="94">
        <v>175822.0</v>
      </c>
      <c r="C297" s="94" t="s">
        <v>5943</v>
      </c>
      <c r="D297" s="52">
        <v>11.9503797468354</v>
      </c>
      <c r="E297" s="141">
        <v>0.0795271587153629</v>
      </c>
      <c r="F297" s="52">
        <v>11.0</v>
      </c>
      <c r="G297" s="142">
        <v>-0.950379746835441</v>
      </c>
    </row>
    <row r="298">
      <c r="A298" s="94" t="s">
        <v>83</v>
      </c>
      <c r="B298" s="94">
        <v>564193.0</v>
      </c>
      <c r="C298" s="94" t="s">
        <v>6107</v>
      </c>
      <c r="D298" s="52">
        <v>10.8741666666666</v>
      </c>
      <c r="E298" s="141">
        <v>0.0803893018622117</v>
      </c>
      <c r="F298" s="52">
        <v>10.0</v>
      </c>
      <c r="G298" s="142">
        <v>-0.874166666666667</v>
      </c>
    </row>
    <row r="299">
      <c r="A299" s="94" t="s">
        <v>83</v>
      </c>
      <c r="B299" s="94">
        <v>564118.0</v>
      </c>
      <c r="C299" s="94" t="s">
        <v>6050</v>
      </c>
      <c r="D299" s="52">
        <v>15.933</v>
      </c>
      <c r="E299" s="141">
        <v>0.0585577104123516</v>
      </c>
      <c r="F299" s="52">
        <v>15.0</v>
      </c>
      <c r="G299" s="142">
        <v>-0.932999999999999</v>
      </c>
    </row>
    <row r="300">
      <c r="A300" s="94" t="s">
        <v>83</v>
      </c>
      <c r="B300" s="94">
        <v>564147.0</v>
      </c>
      <c r="C300" s="94" t="s">
        <v>5973</v>
      </c>
      <c r="D300" s="52">
        <v>12.5816129032258</v>
      </c>
      <c r="E300" s="141">
        <v>0.0462272132912852</v>
      </c>
      <c r="F300" s="52">
        <v>12.0</v>
      </c>
      <c r="G300" s="142">
        <v>-0.581612903225805</v>
      </c>
    </row>
    <row r="301">
      <c r="A301" s="94" t="s">
        <v>83</v>
      </c>
      <c r="B301" s="94">
        <v>519648.0</v>
      </c>
      <c r="C301" s="94" t="s">
        <v>6133</v>
      </c>
      <c r="D301" s="52">
        <v>13.9814715719063</v>
      </c>
      <c r="E301" s="141">
        <v>0.070198016486224</v>
      </c>
      <c r="F301" s="52">
        <v>13.0</v>
      </c>
      <c r="G301" s="142">
        <v>-0.981471571906354</v>
      </c>
    </row>
    <row r="302">
      <c r="A302" s="94" t="s">
        <v>83</v>
      </c>
      <c r="B302" s="94">
        <v>586023.0</v>
      </c>
      <c r="C302" s="94" t="s">
        <v>1940</v>
      </c>
      <c r="D302" s="52">
        <v>10.8544927536231</v>
      </c>
      <c r="E302" s="141">
        <v>0.0787224951933348</v>
      </c>
      <c r="F302" s="52">
        <v>10.0</v>
      </c>
      <c r="G302" s="142">
        <v>-0.854492753623189</v>
      </c>
    </row>
    <row r="303">
      <c r="A303" s="94" t="s">
        <v>83</v>
      </c>
      <c r="B303" s="94">
        <v>564154.0</v>
      </c>
      <c r="C303" s="94" t="s">
        <v>5917</v>
      </c>
      <c r="D303" s="52">
        <v>13.6666666666666</v>
      </c>
      <c r="E303" s="141">
        <v>0.0487804878048779</v>
      </c>
      <c r="F303" s="52">
        <v>13.0</v>
      </c>
      <c r="G303" s="142">
        <v>-0.666666666666666</v>
      </c>
    </row>
    <row r="304">
      <c r="A304" s="94" t="s">
        <v>83</v>
      </c>
      <c r="B304" s="94">
        <v>422496.0</v>
      </c>
      <c r="C304" s="94" t="s">
        <v>5968</v>
      </c>
      <c r="D304" s="52">
        <v>13.5362352941176</v>
      </c>
      <c r="E304" s="141">
        <v>0.0396148029689372</v>
      </c>
      <c r="F304" s="52">
        <v>13.0</v>
      </c>
      <c r="G304" s="142">
        <v>-0.536235294117645</v>
      </c>
    </row>
    <row r="305">
      <c r="A305" s="94" t="s">
        <v>83</v>
      </c>
      <c r="B305" s="94">
        <v>564005.0</v>
      </c>
      <c r="C305" s="94" t="s">
        <v>6167</v>
      </c>
      <c r="D305" s="52">
        <v>12.7009999999999</v>
      </c>
      <c r="E305" s="141">
        <v>0.0551925045272024</v>
      </c>
      <c r="F305" s="52">
        <v>12.0</v>
      </c>
      <c r="G305" s="142">
        <v>-0.700999999999998</v>
      </c>
    </row>
    <row r="306">
      <c r="A306" s="94" t="s">
        <v>83</v>
      </c>
      <c r="B306" s="94">
        <v>563928.0</v>
      </c>
      <c r="C306" s="94" t="s">
        <v>1799</v>
      </c>
      <c r="D306" s="52">
        <v>16.5714285714285</v>
      </c>
      <c r="E306" s="141">
        <v>0.0344827586206897</v>
      </c>
      <c r="F306" s="52">
        <v>16.0</v>
      </c>
      <c r="G306" s="142">
        <v>-0.571428571428573</v>
      </c>
    </row>
    <row r="307">
      <c r="A307" s="94" t="s">
        <v>83</v>
      </c>
      <c r="B307" s="94">
        <v>563909.0</v>
      </c>
      <c r="C307" s="94" t="s">
        <v>6098</v>
      </c>
      <c r="D307" s="52">
        <v>15.7142857142857</v>
      </c>
      <c r="E307" s="141">
        <v>0.0454545454545454</v>
      </c>
      <c r="F307" s="52">
        <v>15.0</v>
      </c>
      <c r="G307" s="142">
        <v>-0.714285714285713</v>
      </c>
    </row>
    <row r="308">
      <c r="A308" s="94" t="s">
        <v>83</v>
      </c>
      <c r="B308" s="94">
        <v>564231.0</v>
      </c>
      <c r="C308" s="94" t="s">
        <v>5949</v>
      </c>
      <c r="D308" s="52">
        <v>13.9166666666666</v>
      </c>
      <c r="E308" s="141">
        <v>0.0658682634730538</v>
      </c>
      <c r="F308" s="52">
        <v>13.0</v>
      </c>
      <c r="G308" s="142">
        <v>-0.916666666666666</v>
      </c>
    </row>
    <row r="309">
      <c r="A309" s="94" t="s">
        <v>83</v>
      </c>
      <c r="B309" s="94">
        <v>590484.0</v>
      </c>
      <c r="C309" s="94" t="s">
        <v>6076</v>
      </c>
      <c r="D309" s="52">
        <v>13.7894736842105</v>
      </c>
      <c r="E309" s="141">
        <v>0.0572519083969464</v>
      </c>
      <c r="F309" s="52">
        <v>13.0</v>
      </c>
      <c r="G309" s="142">
        <v>-0.789473684210525</v>
      </c>
    </row>
    <row r="310">
      <c r="A310" s="94" t="s">
        <v>83</v>
      </c>
      <c r="B310" s="94">
        <v>564125.0</v>
      </c>
      <c r="C310" s="94" t="s">
        <v>6041</v>
      </c>
      <c r="D310" s="52">
        <v>11.7062666666666</v>
      </c>
      <c r="E310" s="141">
        <v>0.0603323575976399</v>
      </c>
      <c r="F310" s="52">
        <v>11.0</v>
      </c>
      <c r="G310" s="142">
        <v>-0.706266666666666</v>
      </c>
    </row>
    <row r="311">
      <c r="A311" s="94" t="s">
        <v>83</v>
      </c>
      <c r="B311" s="94">
        <v>564098.0</v>
      </c>
      <c r="C311" s="94" t="s">
        <v>6152</v>
      </c>
      <c r="D311" s="52">
        <v>14.667037037037</v>
      </c>
      <c r="E311" s="141">
        <v>0.0454786495290523</v>
      </c>
      <c r="F311" s="52">
        <v>14.0</v>
      </c>
      <c r="G311" s="142">
        <v>-0.667037037037037</v>
      </c>
    </row>
    <row r="312">
      <c r="A312" s="94" t="s">
        <v>83</v>
      </c>
      <c r="B312" s="94">
        <v>103422.0</v>
      </c>
      <c r="C312" s="94" t="s">
        <v>6103</v>
      </c>
      <c r="D312" s="52">
        <v>12.9073026315789</v>
      </c>
      <c r="E312" s="141">
        <v>0.0702937443613622</v>
      </c>
      <c r="F312" s="52">
        <v>12.0</v>
      </c>
      <c r="G312" s="142">
        <v>-0.907302631578948</v>
      </c>
    </row>
    <row r="313">
      <c r="A313" s="94" t="s">
        <v>83</v>
      </c>
      <c r="B313" s="94">
        <v>119031.0</v>
      </c>
      <c r="C313" s="94" t="s">
        <v>5869</v>
      </c>
      <c r="D313" s="52">
        <v>11.7141584158415</v>
      </c>
      <c r="E313" s="141">
        <v>0.060965405323168</v>
      </c>
      <c r="F313" s="52">
        <v>11.0</v>
      </c>
      <c r="G313" s="142">
        <v>-0.714158415841582</v>
      </c>
    </row>
    <row r="314">
      <c r="A314" s="94" t="s">
        <v>83</v>
      </c>
      <c r="B314" s="94">
        <v>563925.0</v>
      </c>
      <c r="C314" s="94" t="s">
        <v>6111</v>
      </c>
      <c r="D314" s="52">
        <v>10.6006666666666</v>
      </c>
      <c r="E314" s="141">
        <v>0.0566631029494999</v>
      </c>
      <c r="F314" s="52">
        <v>10.0</v>
      </c>
      <c r="G314" s="142">
        <v>-0.600666666666665</v>
      </c>
    </row>
    <row r="315">
      <c r="A315" s="94" t="s">
        <v>83</v>
      </c>
      <c r="B315" s="94">
        <v>564141.0</v>
      </c>
      <c r="C315" s="94" t="s">
        <v>5958</v>
      </c>
      <c r="D315" s="52">
        <v>13.9090909090909</v>
      </c>
      <c r="E315" s="141">
        <v>0.065359477124183</v>
      </c>
      <c r="F315" s="52">
        <v>13.0</v>
      </c>
      <c r="G315" s="142">
        <v>-0.909090909090908</v>
      </c>
    </row>
    <row r="316">
      <c r="A316" s="94" t="s">
        <v>83</v>
      </c>
      <c r="B316" s="94">
        <v>507733.0</v>
      </c>
      <c r="C316" s="94" t="s">
        <v>6122</v>
      </c>
      <c r="D316" s="52">
        <v>14.5449681528662</v>
      </c>
      <c r="E316" s="141">
        <v>0.037467813414143</v>
      </c>
      <c r="F316" s="52">
        <v>14.0</v>
      </c>
      <c r="G316" s="142">
        <v>-0.544968152866244</v>
      </c>
    </row>
    <row r="317">
      <c r="A317" s="94" t="s">
        <v>83</v>
      </c>
      <c r="B317" s="94">
        <v>564223.0</v>
      </c>
      <c r="C317" s="94" t="s">
        <v>6139</v>
      </c>
      <c r="D317" s="52">
        <v>14.5288235294117</v>
      </c>
      <c r="E317" s="141">
        <v>0.036398234746346</v>
      </c>
      <c r="F317" s="52">
        <v>14.0</v>
      </c>
      <c r="G317" s="142">
        <v>-0.528823529411765</v>
      </c>
    </row>
    <row r="318">
      <c r="A318" s="94" t="s">
        <v>83</v>
      </c>
      <c r="B318" s="94">
        <v>563873.0</v>
      </c>
      <c r="C318" s="94" t="s">
        <v>6047</v>
      </c>
      <c r="D318" s="52">
        <v>11.7146428571428</v>
      </c>
      <c r="E318" s="141">
        <v>0.0610042376756806</v>
      </c>
      <c r="F318" s="52">
        <v>11.0</v>
      </c>
      <c r="G318" s="142">
        <v>-0.714642857142857</v>
      </c>
    </row>
    <row r="319">
      <c r="A319" s="94" t="s">
        <v>83</v>
      </c>
      <c r="B319" s="94">
        <v>478702.0</v>
      </c>
      <c r="C319" s="94" t="s">
        <v>5850</v>
      </c>
      <c r="D319" s="52">
        <v>12.8326712328767</v>
      </c>
      <c r="E319" s="141">
        <v>0.0648868203483189</v>
      </c>
      <c r="F319" s="52">
        <v>12.0</v>
      </c>
      <c r="G319" s="142">
        <v>-0.832671232876711</v>
      </c>
    </row>
    <row r="320">
      <c r="A320" s="94" t="s">
        <v>83</v>
      </c>
      <c r="B320" s="94">
        <v>566528.0</v>
      </c>
      <c r="C320" s="94" t="s">
        <v>5867</v>
      </c>
      <c r="D320" s="52">
        <v>11.7642105263157</v>
      </c>
      <c r="E320" s="141">
        <v>0.0649606299212597</v>
      </c>
      <c r="F320" s="52">
        <v>11.0</v>
      </c>
      <c r="G320" s="142">
        <v>-0.764210526315787</v>
      </c>
    </row>
    <row r="321">
      <c r="A321" s="94" t="s">
        <v>83</v>
      </c>
      <c r="B321" s="94">
        <v>541264.0</v>
      </c>
      <c r="C321" s="94" t="s">
        <v>6148</v>
      </c>
      <c r="D321" s="52">
        <v>12.9721621621621</v>
      </c>
      <c r="E321" s="141">
        <v>0.0749421838864927</v>
      </c>
      <c r="F321" s="52">
        <v>12.0</v>
      </c>
      <c r="G321" s="142">
        <v>-0.97216216216216</v>
      </c>
    </row>
    <row r="322">
      <c r="A322" s="94" t="s">
        <v>83</v>
      </c>
      <c r="B322" s="94">
        <v>595597.0</v>
      </c>
      <c r="C322" s="94" t="s">
        <v>5798</v>
      </c>
      <c r="D322" s="52">
        <v>11.6921052631578</v>
      </c>
      <c r="E322" s="141">
        <v>0.0591942381273914</v>
      </c>
      <c r="F322" s="52">
        <v>11.0</v>
      </c>
      <c r="G322" s="142">
        <v>-0.692105263157895</v>
      </c>
    </row>
    <row r="323">
      <c r="A323" s="94" t="s">
        <v>83</v>
      </c>
      <c r="B323" s="94">
        <v>564008.0</v>
      </c>
      <c r="C323" s="94" t="s">
        <v>1811</v>
      </c>
      <c r="D323" s="52">
        <v>12.8965</v>
      </c>
      <c r="E323" s="141">
        <v>0.0695149846857675</v>
      </c>
      <c r="F323" s="52">
        <v>12.0</v>
      </c>
      <c r="G323" s="142">
        <v>-0.896500000000001</v>
      </c>
    </row>
    <row r="324">
      <c r="A324" s="94" t="s">
        <v>83</v>
      </c>
      <c r="B324" s="94">
        <v>564222.0</v>
      </c>
      <c r="C324" s="94" t="s">
        <v>5780</v>
      </c>
      <c r="D324" s="52">
        <v>12.5011111111111</v>
      </c>
      <c r="E324" s="141">
        <v>0.0400853257488221</v>
      </c>
      <c r="F324" s="52">
        <v>12.0</v>
      </c>
      <c r="G324" s="142">
        <v>-0.501111111111109</v>
      </c>
    </row>
    <row r="325">
      <c r="A325" s="94" t="s">
        <v>83</v>
      </c>
      <c r="B325" s="94">
        <v>564201.0</v>
      </c>
      <c r="C325" s="94" t="s">
        <v>6083</v>
      </c>
      <c r="D325" s="52">
        <v>13.9536363636363</v>
      </c>
      <c r="E325" s="141">
        <v>0.068343214541664</v>
      </c>
      <c r="F325" s="52">
        <v>13.0</v>
      </c>
      <c r="G325" s="142">
        <v>-0.953636363636365</v>
      </c>
    </row>
    <row r="326">
      <c r="A326" s="94" t="s">
        <v>83</v>
      </c>
      <c r="B326" s="94">
        <v>576088.0</v>
      </c>
      <c r="C326" s="94" t="s">
        <v>5896</v>
      </c>
      <c r="D326" s="52">
        <v>10.7492857142857</v>
      </c>
      <c r="E326" s="141">
        <v>0.0697056282809489</v>
      </c>
      <c r="F326" s="52">
        <v>10.0</v>
      </c>
      <c r="G326" s="142">
        <v>-0.749285714285715</v>
      </c>
    </row>
    <row r="327">
      <c r="A327" s="94" t="s">
        <v>83</v>
      </c>
      <c r="B327" s="94">
        <v>563943.0</v>
      </c>
      <c r="C327" s="94" t="s">
        <v>6137</v>
      </c>
      <c r="D327" s="52">
        <v>12.8666666666666</v>
      </c>
      <c r="E327" s="141">
        <v>0.0673575129533678</v>
      </c>
      <c r="F327" s="52">
        <v>12.0</v>
      </c>
      <c r="G327" s="142">
        <v>-0.866666666666667</v>
      </c>
    </row>
    <row r="328">
      <c r="A328" s="94" t="s">
        <v>83</v>
      </c>
      <c r="B328" s="94">
        <v>569928.0</v>
      </c>
      <c r="C328" s="94" t="s">
        <v>6056</v>
      </c>
      <c r="D328" s="52">
        <v>13.5740425531914</v>
      </c>
      <c r="E328" s="141">
        <v>0.0422897269506881</v>
      </c>
      <c r="F328" s="52">
        <v>13.0</v>
      </c>
      <c r="G328" s="142">
        <v>-0.574042553191489</v>
      </c>
    </row>
    <row r="329">
      <c r="A329" s="94" t="s">
        <v>83</v>
      </c>
      <c r="B329" s="94">
        <v>563998.0</v>
      </c>
      <c r="C329" s="94" t="s">
        <v>5926</v>
      </c>
      <c r="D329" s="52">
        <v>10.8571428571428</v>
      </c>
      <c r="E329" s="141">
        <v>0.0789473684210526</v>
      </c>
      <c r="F329" s="52">
        <v>10.0</v>
      </c>
      <c r="G329" s="142">
        <v>-0.857142857142857</v>
      </c>
    </row>
    <row r="330">
      <c r="A330" s="94" t="s">
        <v>83</v>
      </c>
      <c r="B330" s="94">
        <v>564126.0</v>
      </c>
      <c r="C330" s="94" t="s">
        <v>5919</v>
      </c>
      <c r="D330" s="52">
        <v>11.6122580645161</v>
      </c>
      <c r="E330" s="141">
        <v>0.0527251513972999</v>
      </c>
      <c r="F330" s="52">
        <v>11.0</v>
      </c>
      <c r="G330" s="142">
        <v>-0.61225806451613</v>
      </c>
    </row>
    <row r="331">
      <c r="A331" s="94" t="s">
        <v>83</v>
      </c>
      <c r="B331" s="94">
        <v>564192.0</v>
      </c>
      <c r="C331" s="94" t="s">
        <v>5785</v>
      </c>
      <c r="D331" s="52">
        <v>11.8916216216216</v>
      </c>
      <c r="E331" s="141">
        <v>0.0749789767949272</v>
      </c>
      <c r="F331" s="52">
        <v>11.0</v>
      </c>
      <c r="G331" s="142">
        <v>-0.891621621621622</v>
      </c>
    </row>
    <row r="332">
      <c r="A332" s="94" t="s">
        <v>83</v>
      </c>
      <c r="B332" s="94">
        <v>573826.0</v>
      </c>
      <c r="C332" s="94" t="s">
        <v>5764</v>
      </c>
      <c r="D332" s="52">
        <v>12.7614285714285</v>
      </c>
      <c r="E332" s="141">
        <v>0.0596664054628904</v>
      </c>
      <c r="F332" s="52">
        <v>12.0</v>
      </c>
      <c r="G332" s="142">
        <v>-0.761428571428572</v>
      </c>
    </row>
    <row r="333">
      <c r="A333" s="94" t="s">
        <v>83</v>
      </c>
      <c r="B333" s="94">
        <v>564180.0</v>
      </c>
      <c r="C333" s="94" t="s">
        <v>1498</v>
      </c>
      <c r="D333" s="52">
        <v>8.86849056603773</v>
      </c>
      <c r="E333" s="141">
        <v>0.0979299193668489</v>
      </c>
      <c r="F333" s="52">
        <v>8.0</v>
      </c>
      <c r="G333" s="142">
        <v>-0.868490566037735</v>
      </c>
    </row>
    <row r="334">
      <c r="A334" s="94" t="s">
        <v>83</v>
      </c>
      <c r="B334" s="94">
        <v>576074.0</v>
      </c>
      <c r="C334" s="94" t="s">
        <v>5891</v>
      </c>
      <c r="D334" s="52">
        <v>10.9141269841269</v>
      </c>
      <c r="E334" s="141">
        <v>0.0837563082650999</v>
      </c>
      <c r="F334" s="52">
        <v>10.0</v>
      </c>
      <c r="G334" s="142">
        <v>-0.914126984126985</v>
      </c>
    </row>
    <row r="335">
      <c r="A335" s="94" t="s">
        <v>83</v>
      </c>
      <c r="B335" s="94">
        <v>87784.0</v>
      </c>
      <c r="C335" s="94" t="s">
        <v>5911</v>
      </c>
      <c r="D335" s="52">
        <v>11.6104938271604</v>
      </c>
      <c r="E335" s="141">
        <v>0.0525812111223352</v>
      </c>
      <c r="F335" s="52">
        <v>11.0</v>
      </c>
      <c r="G335" s="142">
        <v>-0.610493827160496</v>
      </c>
    </row>
    <row r="336">
      <c r="A336" s="94" t="s">
        <v>83</v>
      </c>
      <c r="B336" s="94">
        <v>564124.0</v>
      </c>
      <c r="C336" s="94" t="s">
        <v>5800</v>
      </c>
      <c r="D336" s="52">
        <v>9.625</v>
      </c>
      <c r="E336" s="141">
        <v>0.0649350649350649</v>
      </c>
      <c r="F336" s="52">
        <v>9.0</v>
      </c>
      <c r="G336" s="142">
        <v>-0.625</v>
      </c>
    </row>
    <row r="337">
      <c r="A337" s="94" t="s">
        <v>83</v>
      </c>
      <c r="B337" s="94">
        <v>564183.0</v>
      </c>
      <c r="C337" s="94" t="s">
        <v>5783</v>
      </c>
      <c r="D337" s="52">
        <v>12.5416666666666</v>
      </c>
      <c r="E337" s="141">
        <v>0.043189368770764</v>
      </c>
      <c r="F337" s="52">
        <v>12.0</v>
      </c>
      <c r="G337" s="142">
        <v>-0.541666666666666</v>
      </c>
    </row>
    <row r="338">
      <c r="A338" s="94" t="s">
        <v>83</v>
      </c>
      <c r="B338" s="94">
        <v>570703.0</v>
      </c>
      <c r="C338" s="94" t="s">
        <v>6059</v>
      </c>
      <c r="D338" s="52">
        <v>11.5865517241379</v>
      </c>
      <c r="E338" s="141">
        <v>0.0506234933484122</v>
      </c>
      <c r="F338" s="52">
        <v>11.0</v>
      </c>
      <c r="G338" s="142">
        <v>-0.58655172413793</v>
      </c>
    </row>
    <row r="339">
      <c r="A339" s="94" t="s">
        <v>83</v>
      </c>
      <c r="B339" s="94">
        <v>563922.0</v>
      </c>
      <c r="C339" s="94" t="s">
        <v>5855</v>
      </c>
      <c r="D339" s="52">
        <v>11.5454545454545</v>
      </c>
      <c r="E339" s="141">
        <v>0.0472440944881888</v>
      </c>
      <c r="F339" s="52">
        <v>11.0</v>
      </c>
      <c r="G339" s="142">
        <v>-0.545454545454545</v>
      </c>
    </row>
    <row r="340">
      <c r="A340" s="94" t="s">
        <v>83</v>
      </c>
      <c r="B340" s="94">
        <v>135277.0</v>
      </c>
      <c r="C340" s="94" t="s">
        <v>5788</v>
      </c>
      <c r="D340" s="52">
        <v>10.6894652406417</v>
      </c>
      <c r="E340" s="141">
        <v>0.0644995072363714</v>
      </c>
      <c r="F340" s="52">
        <v>10.0</v>
      </c>
      <c r="G340" s="142">
        <v>-0.689465240641711</v>
      </c>
    </row>
    <row r="341">
      <c r="A341" s="94" t="s">
        <v>83</v>
      </c>
      <c r="B341" s="94">
        <v>66487.0</v>
      </c>
      <c r="C341" s="94" t="s">
        <v>5924</v>
      </c>
      <c r="D341" s="52">
        <v>10.8454814814814</v>
      </c>
      <c r="E341" s="141">
        <v>0.077957025967462</v>
      </c>
      <c r="F341" s="52">
        <v>10.0</v>
      </c>
      <c r="G341" s="142">
        <v>-0.84548148148148</v>
      </c>
    </row>
    <row r="342">
      <c r="A342" s="94" t="s">
        <v>83</v>
      </c>
      <c r="B342" s="94">
        <v>570701.0</v>
      </c>
      <c r="C342" s="94" t="s">
        <v>5840</v>
      </c>
      <c r="D342" s="52">
        <v>10.9203999999999</v>
      </c>
      <c r="E342" s="141">
        <v>0.0842826270099995</v>
      </c>
      <c r="F342" s="52">
        <v>10.0</v>
      </c>
      <c r="G342" s="142">
        <v>-0.920399999999999</v>
      </c>
    </row>
    <row r="343">
      <c r="A343" s="94" t="s">
        <v>83</v>
      </c>
      <c r="B343" s="94">
        <v>598697.0</v>
      </c>
      <c r="C343" s="94" t="s">
        <v>5936</v>
      </c>
      <c r="D343" s="52">
        <v>11.5416666666666</v>
      </c>
      <c r="E343" s="141">
        <v>0.0469314079422382</v>
      </c>
      <c r="F343" s="52">
        <v>11.0</v>
      </c>
      <c r="G343" s="142">
        <v>-0.541666666666666</v>
      </c>
    </row>
    <row r="344">
      <c r="A344" s="94" t="s">
        <v>83</v>
      </c>
      <c r="B344" s="94">
        <v>564196.0</v>
      </c>
      <c r="C344" s="94" t="s">
        <v>1513</v>
      </c>
      <c r="D344" s="52">
        <v>8.76071428571428</v>
      </c>
      <c r="E344" s="141">
        <v>0.0868324500611497</v>
      </c>
      <c r="F344" s="52">
        <v>8.0</v>
      </c>
      <c r="G344" s="142">
        <v>-0.760714285714286</v>
      </c>
    </row>
    <row r="345">
      <c r="A345" s="94" t="s">
        <v>83</v>
      </c>
      <c r="B345" s="94">
        <v>137921.0</v>
      </c>
      <c r="C345" s="94" t="s">
        <v>1750</v>
      </c>
      <c r="D345" s="52">
        <v>11.6287591240875</v>
      </c>
      <c r="E345" s="141">
        <v>0.054069322219014</v>
      </c>
      <c r="F345" s="52">
        <v>11.0</v>
      </c>
      <c r="G345" s="142">
        <v>-0.628759124087592</v>
      </c>
    </row>
    <row r="346">
      <c r="A346" s="94" t="s">
        <v>83</v>
      </c>
      <c r="B346" s="94">
        <v>564208.0</v>
      </c>
      <c r="C346" s="94" t="s">
        <v>5909</v>
      </c>
      <c r="D346" s="52">
        <v>10.8952631578947</v>
      </c>
      <c r="E346" s="141">
        <v>0.0821699434809912</v>
      </c>
      <c r="F346" s="52">
        <v>10.0</v>
      </c>
      <c r="G346" s="142">
        <v>-0.895263157894737</v>
      </c>
    </row>
    <row r="347">
      <c r="A347" s="94" t="s">
        <v>83</v>
      </c>
      <c r="B347" s="94">
        <v>546340.0</v>
      </c>
      <c r="C347" s="94" t="s">
        <v>6109</v>
      </c>
      <c r="D347" s="52">
        <v>10.5382768361581</v>
      </c>
      <c r="E347" s="141">
        <v>0.0510782592379138</v>
      </c>
      <c r="F347" s="52">
        <v>10.0</v>
      </c>
      <c r="G347" s="142">
        <v>-0.538276836158191</v>
      </c>
    </row>
    <row r="348">
      <c r="A348" s="94" t="s">
        <v>83</v>
      </c>
      <c r="B348" s="94">
        <v>62153.0</v>
      </c>
      <c r="C348" s="94" t="s">
        <v>85</v>
      </c>
      <c r="D348" s="52">
        <v>9.77366863905325</v>
      </c>
      <c r="E348" s="141">
        <v>0.0791584682912062</v>
      </c>
      <c r="F348" s="52">
        <v>9.0</v>
      </c>
      <c r="G348" s="142">
        <v>-0.773668639053253</v>
      </c>
    </row>
    <row r="349">
      <c r="A349" s="94" t="s">
        <v>83</v>
      </c>
      <c r="B349" s="94">
        <v>563888.0</v>
      </c>
      <c r="C349" s="94" t="s">
        <v>6127</v>
      </c>
      <c r="D349" s="52">
        <v>10.9019512195121</v>
      </c>
      <c r="E349" s="141">
        <v>0.0827330081882858</v>
      </c>
      <c r="F349" s="52">
        <v>10.0</v>
      </c>
      <c r="G349" s="142">
        <v>-0.901951219512195</v>
      </c>
    </row>
    <row r="350">
      <c r="A350" s="94" t="s">
        <v>83</v>
      </c>
      <c r="B350" s="94">
        <v>62285.0</v>
      </c>
      <c r="C350" s="94" t="s">
        <v>5964</v>
      </c>
      <c r="D350" s="52">
        <v>10.6561875</v>
      </c>
      <c r="E350" s="141">
        <v>0.0615780737716936</v>
      </c>
      <c r="F350" s="52">
        <v>10.0</v>
      </c>
      <c r="G350" s="142">
        <v>-0.656187499999999</v>
      </c>
    </row>
    <row r="351">
      <c r="A351" s="94" t="s">
        <v>83</v>
      </c>
      <c r="B351" s="94">
        <v>563699.0</v>
      </c>
      <c r="C351" s="94" t="s">
        <v>5838</v>
      </c>
      <c r="D351" s="52">
        <v>10.5584782608695</v>
      </c>
      <c r="E351" s="141">
        <v>0.0528938211616463</v>
      </c>
      <c r="F351" s="52">
        <v>10.0</v>
      </c>
      <c r="G351" s="142">
        <v>-0.558478260869565</v>
      </c>
    </row>
    <row r="352">
      <c r="A352" s="94" t="s">
        <v>83</v>
      </c>
      <c r="B352" s="94">
        <v>598691.0</v>
      </c>
      <c r="C352" s="94" t="s">
        <v>4455</v>
      </c>
      <c r="D352" s="52">
        <v>12.7005</v>
      </c>
      <c r="E352" s="141">
        <v>0.0551553088461084</v>
      </c>
      <c r="F352" s="52">
        <v>12.0</v>
      </c>
      <c r="G352" s="142">
        <v>-0.700499999999999</v>
      </c>
    </row>
    <row r="353">
      <c r="A353" s="94" t="s">
        <v>83</v>
      </c>
      <c r="B353" s="94">
        <v>563930.0</v>
      </c>
      <c r="C353" s="94" t="s">
        <v>6154</v>
      </c>
      <c r="D353" s="52">
        <v>10.6218918918918</v>
      </c>
      <c r="E353" s="141">
        <v>0.0585481285463473</v>
      </c>
      <c r="F353" s="52">
        <v>10.0</v>
      </c>
      <c r="G353" s="142">
        <v>-0.621891891891891</v>
      </c>
    </row>
    <row r="354">
      <c r="A354" s="94" t="s">
        <v>83</v>
      </c>
      <c r="B354" s="94">
        <v>569925.0</v>
      </c>
      <c r="C354" s="94" t="s">
        <v>5757</v>
      </c>
      <c r="D354" s="52">
        <v>13.5339999999999</v>
      </c>
      <c r="E354" s="141">
        <v>0.0394561844244125</v>
      </c>
      <c r="F354" s="52">
        <v>13.0</v>
      </c>
      <c r="G354" s="142">
        <v>-0.533999999999998</v>
      </c>
    </row>
    <row r="355">
      <c r="A355" s="94" t="s">
        <v>83</v>
      </c>
      <c r="B355" s="94">
        <v>564170.0</v>
      </c>
      <c r="C355" s="94" t="s">
        <v>5846</v>
      </c>
      <c r="D355" s="52">
        <v>10.5</v>
      </c>
      <c r="E355" s="141">
        <v>0.0476190476190476</v>
      </c>
      <c r="F355" s="52">
        <v>10.0</v>
      </c>
      <c r="G355" s="142">
        <v>-0.5</v>
      </c>
    </row>
    <row r="356">
      <c r="A356" s="94" t="s">
        <v>83</v>
      </c>
      <c r="B356" s="94">
        <v>564134.0</v>
      </c>
      <c r="C356" s="94" t="s">
        <v>5913</v>
      </c>
      <c r="D356" s="52">
        <v>11.7222222222222</v>
      </c>
      <c r="E356" s="141">
        <v>0.0616113744075829</v>
      </c>
      <c r="F356" s="52">
        <v>11.0</v>
      </c>
      <c r="G356" s="142">
        <v>-0.722222222222221</v>
      </c>
    </row>
    <row r="357">
      <c r="A357" s="94" t="s">
        <v>83</v>
      </c>
      <c r="B357" s="94">
        <v>529018.0</v>
      </c>
      <c r="C357" s="94" t="s">
        <v>6143</v>
      </c>
      <c r="D357" s="52">
        <v>8.71834586466165</v>
      </c>
      <c r="E357" s="141">
        <v>0.0823947427428118</v>
      </c>
      <c r="F357" s="52">
        <v>8.0</v>
      </c>
      <c r="G357" s="142">
        <v>-0.718345864661655</v>
      </c>
    </row>
    <row r="358">
      <c r="A358" s="94" t="s">
        <v>83</v>
      </c>
      <c r="B358" s="94">
        <v>563994.0</v>
      </c>
      <c r="C358" s="94" t="s">
        <v>6146</v>
      </c>
      <c r="D358" s="52">
        <v>7.82878048780487</v>
      </c>
      <c r="E358" s="141">
        <v>0.105863293663156</v>
      </c>
      <c r="F358" s="52">
        <v>7.0</v>
      </c>
      <c r="G358" s="142">
        <v>-0.828780487804878</v>
      </c>
    </row>
    <row r="359">
      <c r="A359" s="94" t="s">
        <v>83</v>
      </c>
      <c r="B359" s="94">
        <v>564116.0</v>
      </c>
      <c r="C359" s="94" t="s">
        <v>5997</v>
      </c>
      <c r="D359" s="52">
        <v>10.6357142857142</v>
      </c>
      <c r="E359" s="141">
        <v>0.0597716588314303</v>
      </c>
      <c r="F359" s="52">
        <v>10.0</v>
      </c>
      <c r="G359" s="142">
        <v>-0.635714285714284</v>
      </c>
    </row>
    <row r="360">
      <c r="A360" s="94" t="s">
        <v>83</v>
      </c>
      <c r="B360" s="94">
        <v>564178.0</v>
      </c>
      <c r="C360" s="94" t="s">
        <v>5802</v>
      </c>
      <c r="D360" s="52">
        <v>10.5513793103448</v>
      </c>
      <c r="E360" s="141">
        <v>0.0522566096931272</v>
      </c>
      <c r="F360" s="52">
        <v>10.0</v>
      </c>
      <c r="G360" s="142">
        <v>-0.551379310344827</v>
      </c>
    </row>
    <row r="361">
      <c r="A361" s="94" t="s">
        <v>83</v>
      </c>
      <c r="B361" s="94">
        <v>565073.0</v>
      </c>
      <c r="C361" s="94" t="s">
        <v>5977</v>
      </c>
      <c r="D361" s="52">
        <v>9.53846153846153</v>
      </c>
      <c r="E361" s="141">
        <v>0.0564516129032257</v>
      </c>
      <c r="F361" s="52">
        <v>9.0</v>
      </c>
      <c r="G361" s="142">
        <v>-0.538461538461538</v>
      </c>
    </row>
    <row r="362">
      <c r="A362" s="94" t="s">
        <v>83</v>
      </c>
      <c r="B362" s="94">
        <v>563980.0</v>
      </c>
      <c r="C362" s="94" t="s">
        <v>6031</v>
      </c>
      <c r="D362" s="52">
        <v>9.55310344827586</v>
      </c>
      <c r="E362" s="141">
        <v>0.0578977764943691</v>
      </c>
      <c r="F362" s="52">
        <v>9.0</v>
      </c>
      <c r="G362" s="142">
        <v>-0.553103448275862</v>
      </c>
    </row>
    <row r="363">
      <c r="A363" s="94" t="s">
        <v>83</v>
      </c>
      <c r="B363" s="94">
        <v>564107.0</v>
      </c>
      <c r="C363" s="94" t="s">
        <v>6090</v>
      </c>
      <c r="D363" s="52">
        <v>10.875</v>
      </c>
      <c r="E363" s="141">
        <v>0.0804597701149425</v>
      </c>
      <c r="F363" s="52">
        <v>10.0</v>
      </c>
      <c r="G363" s="142">
        <v>-0.875</v>
      </c>
    </row>
    <row r="364">
      <c r="A364" s="94" t="s">
        <v>83</v>
      </c>
      <c r="B364" s="94">
        <v>563953.0</v>
      </c>
      <c r="C364" s="94" t="s">
        <v>5790</v>
      </c>
      <c r="D364" s="52">
        <v>10.8181818181818</v>
      </c>
      <c r="E364" s="141">
        <v>0.0756302521008404</v>
      </c>
      <c r="F364" s="52">
        <v>10.0</v>
      </c>
      <c r="G364" s="142">
        <v>-0.818181818181818</v>
      </c>
    </row>
    <row r="365">
      <c r="A365" s="94" t="s">
        <v>83</v>
      </c>
      <c r="B365" s="94">
        <v>564214.0</v>
      </c>
      <c r="C365" s="94" t="s">
        <v>6131</v>
      </c>
      <c r="D365" s="52">
        <v>8.7416129032258</v>
      </c>
      <c r="E365" s="141">
        <v>0.0848370788589985</v>
      </c>
      <c r="F365" s="52">
        <v>8.0</v>
      </c>
      <c r="G365" s="142">
        <v>-0.741612903225807</v>
      </c>
    </row>
    <row r="366">
      <c r="A366" s="94" t="s">
        <v>83</v>
      </c>
      <c r="B366" s="94">
        <v>564186.0</v>
      </c>
      <c r="C366" s="94" t="s">
        <v>6033</v>
      </c>
      <c r="D366" s="52">
        <v>10.6775384615384</v>
      </c>
      <c r="E366" s="141">
        <v>0.0634545559333755</v>
      </c>
      <c r="F366" s="52">
        <v>10.0</v>
      </c>
      <c r="G366" s="142">
        <v>-0.677538461538461</v>
      </c>
    </row>
    <row r="367">
      <c r="A367" s="94" t="s">
        <v>83</v>
      </c>
      <c r="B367" s="94">
        <v>563962.0</v>
      </c>
      <c r="C367" s="94" t="s">
        <v>5915</v>
      </c>
      <c r="D367" s="52">
        <v>11.75</v>
      </c>
      <c r="E367" s="141">
        <v>0.0638297872340425</v>
      </c>
      <c r="F367" s="52">
        <v>11.0</v>
      </c>
      <c r="G367" s="142">
        <v>-0.75</v>
      </c>
    </row>
    <row r="368">
      <c r="A368" s="94" t="s">
        <v>83</v>
      </c>
      <c r="B368" s="94">
        <v>564153.0</v>
      </c>
      <c r="C368" s="94" t="s">
        <v>5859</v>
      </c>
      <c r="D368" s="52">
        <v>10.5714285714285</v>
      </c>
      <c r="E368" s="141">
        <v>0.054054054054054</v>
      </c>
      <c r="F368" s="52">
        <v>10.0</v>
      </c>
      <c r="G368" s="142">
        <v>-0.571428571428571</v>
      </c>
    </row>
    <row r="369">
      <c r="A369" s="94" t="s">
        <v>83</v>
      </c>
      <c r="B369" s="94">
        <v>564102.0</v>
      </c>
      <c r="C369" s="94" t="s">
        <v>6101</v>
      </c>
      <c r="D369" s="52">
        <v>11.6363636363636</v>
      </c>
      <c r="E369" s="141">
        <v>0.0546875</v>
      </c>
      <c r="F369" s="52">
        <v>11.0</v>
      </c>
      <c r="G369" s="142">
        <v>-0.636363636363636</v>
      </c>
    </row>
    <row r="370">
      <c r="A370" s="94" t="s">
        <v>83</v>
      </c>
      <c r="B370" s="94">
        <v>564156.0</v>
      </c>
      <c r="C370" s="94" t="s">
        <v>5833</v>
      </c>
      <c r="D370" s="52">
        <v>9.91541666666666</v>
      </c>
      <c r="E370" s="141">
        <v>0.0923225616674371</v>
      </c>
      <c r="F370" s="52">
        <v>9.0</v>
      </c>
      <c r="G370" s="142">
        <v>-0.915416666666667</v>
      </c>
    </row>
    <row r="371">
      <c r="A371" s="94" t="s">
        <v>83</v>
      </c>
      <c r="B371" s="94">
        <v>563903.0</v>
      </c>
      <c r="C371" s="94" t="s">
        <v>6156</v>
      </c>
      <c r="D371" s="52">
        <v>8.81818181818181</v>
      </c>
      <c r="E371" s="141">
        <v>0.0927835051546391</v>
      </c>
      <c r="F371" s="52">
        <v>8.0</v>
      </c>
      <c r="G371" s="142">
        <v>-0.818181818181818</v>
      </c>
    </row>
    <row r="372">
      <c r="A372" s="94" t="s">
        <v>83</v>
      </c>
      <c r="B372" s="94">
        <v>567234.0</v>
      </c>
      <c r="C372" s="94" t="s">
        <v>5921</v>
      </c>
      <c r="D372" s="52">
        <v>9.63636363636363</v>
      </c>
      <c r="E372" s="141">
        <v>0.0660377358490565</v>
      </c>
      <c r="F372" s="52">
        <v>9.0</v>
      </c>
      <c r="G372" s="142">
        <v>-0.636363636363636</v>
      </c>
    </row>
    <row r="373">
      <c r="A373" s="94" t="s">
        <v>83</v>
      </c>
      <c r="B373" s="94">
        <v>564181.0</v>
      </c>
      <c r="C373" s="94" t="s">
        <v>5979</v>
      </c>
      <c r="D373" s="52">
        <v>7.66666666666666</v>
      </c>
      <c r="E373" s="141">
        <v>0.0869565217391304</v>
      </c>
      <c r="F373" s="52">
        <v>7.0</v>
      </c>
      <c r="G373" s="142">
        <v>-0.666666666666667</v>
      </c>
    </row>
    <row r="374">
      <c r="A374" s="94" t="s">
        <v>83</v>
      </c>
      <c r="B374" s="94">
        <v>564120.0</v>
      </c>
      <c r="C374" s="94" t="s">
        <v>6004</v>
      </c>
      <c r="D374" s="52">
        <v>6.79933333333333</v>
      </c>
      <c r="E374" s="141">
        <v>0.117560545151485</v>
      </c>
      <c r="F374" s="52">
        <v>6.0</v>
      </c>
      <c r="G374" s="142">
        <v>-0.799333333333333</v>
      </c>
    </row>
    <row r="375">
      <c r="A375" s="94" t="s">
        <v>83</v>
      </c>
      <c r="B375" s="94">
        <v>564176.0</v>
      </c>
      <c r="C375" s="94" t="s">
        <v>5773</v>
      </c>
      <c r="D375" s="52">
        <v>7.50695652173913</v>
      </c>
      <c r="E375" s="141">
        <v>0.0675315649252866</v>
      </c>
      <c r="F375" s="52">
        <v>7.0</v>
      </c>
      <c r="G375" s="142">
        <v>-0.506956521739129</v>
      </c>
    </row>
    <row r="376">
      <c r="A376" s="94" t="s">
        <v>83</v>
      </c>
      <c r="B376" s="94">
        <v>564117.0</v>
      </c>
      <c r="C376" s="94" t="s">
        <v>5770</v>
      </c>
      <c r="D376" s="52">
        <v>8.75</v>
      </c>
      <c r="E376" s="141">
        <v>0.0857142857142857</v>
      </c>
      <c r="F376" s="52">
        <v>8.0</v>
      </c>
      <c r="G376" s="142">
        <v>-0.75</v>
      </c>
    </row>
    <row r="377">
      <c r="A377" s="94" t="s">
        <v>1072</v>
      </c>
      <c r="B377" s="94">
        <v>341835.0</v>
      </c>
      <c r="C377" s="94" t="s">
        <v>3665</v>
      </c>
      <c r="D377" s="52">
        <v>38.7577447335811</v>
      </c>
      <c r="E377" s="141">
        <v>0.53557669251059</v>
      </c>
      <c r="F377" s="52">
        <v>18.0</v>
      </c>
      <c r="G377" s="142">
        <v>-20.7577447335811</v>
      </c>
    </row>
    <row r="378">
      <c r="A378" s="94" t="s">
        <v>1072</v>
      </c>
      <c r="B378" s="94">
        <v>291016.0</v>
      </c>
      <c r="C378" s="94" t="s">
        <v>1769</v>
      </c>
      <c r="D378" s="52">
        <v>34.8364102564102</v>
      </c>
      <c r="E378" s="141">
        <v>0.483299230101132</v>
      </c>
      <c r="F378" s="52">
        <v>18.0</v>
      </c>
      <c r="G378" s="142">
        <v>-16.8364102564102</v>
      </c>
    </row>
    <row r="379">
      <c r="A379" s="94" t="s">
        <v>1072</v>
      </c>
      <c r="B379" s="94">
        <v>488323.0</v>
      </c>
      <c r="C379" s="94" t="s">
        <v>1455</v>
      </c>
      <c r="D379" s="52">
        <v>33.9113235294117</v>
      </c>
      <c r="E379" s="141">
        <v>0.469203849139407</v>
      </c>
      <c r="F379" s="52">
        <v>18.0</v>
      </c>
      <c r="G379" s="142">
        <v>-15.9113235294117</v>
      </c>
    </row>
    <row r="380">
      <c r="A380" s="94" t="s">
        <v>1072</v>
      </c>
      <c r="B380" s="94">
        <v>133509.0</v>
      </c>
      <c r="C380" s="94" t="s">
        <v>1747</v>
      </c>
      <c r="D380" s="52">
        <v>34.638690671031</v>
      </c>
      <c r="E380" s="141">
        <v>0.480349873182311</v>
      </c>
      <c r="F380" s="52">
        <v>18.0</v>
      </c>
      <c r="G380" s="142">
        <v>-16.638690671031</v>
      </c>
    </row>
    <row r="381">
      <c r="A381" s="94" t="s">
        <v>1072</v>
      </c>
      <c r="B381" s="94">
        <v>282865.0</v>
      </c>
      <c r="C381" s="94" t="s">
        <v>1220</v>
      </c>
      <c r="D381" s="52">
        <v>28.9404888888888</v>
      </c>
      <c r="E381" s="141">
        <v>0.378034003879224</v>
      </c>
      <c r="F381" s="52">
        <v>18.0</v>
      </c>
      <c r="G381" s="142">
        <v>-10.9404888888888</v>
      </c>
    </row>
    <row r="382">
      <c r="A382" s="94" t="s">
        <v>1072</v>
      </c>
      <c r="B382" s="94">
        <v>264655.0</v>
      </c>
      <c r="C382" s="94" t="s">
        <v>1214</v>
      </c>
      <c r="D382" s="52">
        <v>29.7950819672131</v>
      </c>
      <c r="E382" s="141">
        <v>0.395873452544704</v>
      </c>
      <c r="F382" s="52">
        <v>18.0</v>
      </c>
      <c r="G382" s="142">
        <v>-11.7950819672131</v>
      </c>
    </row>
    <row r="383">
      <c r="A383" s="94" t="s">
        <v>1072</v>
      </c>
      <c r="B383" s="94">
        <v>283634.0</v>
      </c>
      <c r="C383" s="94" t="s">
        <v>1459</v>
      </c>
      <c r="D383" s="52">
        <v>30.58</v>
      </c>
      <c r="E383" s="141">
        <v>0.411379986919555</v>
      </c>
      <c r="F383" s="52">
        <v>18.0</v>
      </c>
      <c r="G383" s="142">
        <v>-12.58</v>
      </c>
    </row>
    <row r="384">
      <c r="A384" s="94" t="s">
        <v>1072</v>
      </c>
      <c r="B384" s="94">
        <v>133584.0</v>
      </c>
      <c r="C384" s="94" t="s">
        <v>1074</v>
      </c>
      <c r="D384" s="52">
        <v>31.1421276595744</v>
      </c>
      <c r="E384" s="141">
        <v>0.42200480979449</v>
      </c>
      <c r="F384" s="52">
        <v>18.0</v>
      </c>
      <c r="G384" s="142">
        <v>-13.1421276595744</v>
      </c>
    </row>
    <row r="385">
      <c r="A385" s="94" t="s">
        <v>1072</v>
      </c>
      <c r="B385" s="94">
        <v>396858.0</v>
      </c>
      <c r="C385" s="94" t="s">
        <v>1193</v>
      </c>
      <c r="D385" s="52">
        <v>28.8621814254859</v>
      </c>
      <c r="E385" s="141">
        <v>0.376346516063903</v>
      </c>
      <c r="F385" s="52">
        <v>18.0</v>
      </c>
      <c r="G385" s="142">
        <v>-10.8621814254859</v>
      </c>
    </row>
    <row r="386">
      <c r="A386" s="94" t="s">
        <v>1072</v>
      </c>
      <c r="B386" s="94">
        <v>352620.0</v>
      </c>
      <c r="C386" s="94" t="s">
        <v>1273</v>
      </c>
      <c r="D386" s="52">
        <v>28.1622222222222</v>
      </c>
      <c r="E386" s="141">
        <v>0.360845892843052</v>
      </c>
      <c r="F386" s="52">
        <v>18.0</v>
      </c>
      <c r="G386" s="142">
        <v>-10.1622222222222</v>
      </c>
    </row>
    <row r="387">
      <c r="A387" s="94" t="s">
        <v>1072</v>
      </c>
      <c r="B387" s="94">
        <v>357790.0</v>
      </c>
      <c r="C387" s="94" t="s">
        <v>2199</v>
      </c>
      <c r="D387" s="52">
        <v>28.2678968253968</v>
      </c>
      <c r="E387" s="141">
        <v>0.363235259022588</v>
      </c>
      <c r="F387" s="52">
        <v>18.0</v>
      </c>
      <c r="G387" s="142">
        <v>-10.2678968253968</v>
      </c>
    </row>
    <row r="388">
      <c r="A388" s="94" t="s">
        <v>1072</v>
      </c>
      <c r="B388" s="94">
        <v>133770.0</v>
      </c>
      <c r="C388" s="94" t="s">
        <v>1339</v>
      </c>
      <c r="D388" s="52">
        <v>28.4567010309278</v>
      </c>
      <c r="E388" s="141">
        <v>0.367460058689272</v>
      </c>
      <c r="F388" s="52">
        <v>18.0</v>
      </c>
      <c r="G388" s="142">
        <v>-10.4567010309278</v>
      </c>
    </row>
    <row r="389">
      <c r="A389" s="94" t="s">
        <v>1072</v>
      </c>
      <c r="B389" s="94">
        <v>133595.0</v>
      </c>
      <c r="C389" s="94" t="s">
        <v>2291</v>
      </c>
      <c r="D389" s="52">
        <v>29.6183591331269</v>
      </c>
      <c r="E389" s="141">
        <v>0.392268831669755</v>
      </c>
      <c r="F389" s="52">
        <v>18.0</v>
      </c>
      <c r="G389" s="142">
        <v>-11.6183591331269</v>
      </c>
    </row>
    <row r="390">
      <c r="A390" s="94" t="s">
        <v>1072</v>
      </c>
      <c r="B390" s="94">
        <v>393015.0</v>
      </c>
      <c r="C390" s="94" t="s">
        <v>1236</v>
      </c>
      <c r="D390" s="52">
        <v>30.6005974025974</v>
      </c>
      <c r="E390" s="141">
        <v>0.411776189752682</v>
      </c>
      <c r="F390" s="52">
        <v>18.0</v>
      </c>
      <c r="G390" s="142">
        <v>-12.6005974025974</v>
      </c>
    </row>
    <row r="391">
      <c r="A391" s="94" t="s">
        <v>1072</v>
      </c>
      <c r="B391" s="94">
        <v>133603.0</v>
      </c>
      <c r="C391" s="94" t="s">
        <v>2325</v>
      </c>
      <c r="D391" s="52">
        <v>30.6488910133843</v>
      </c>
      <c r="E391" s="141">
        <v>0.412703056951084</v>
      </c>
      <c r="F391" s="52">
        <v>18.0</v>
      </c>
      <c r="G391" s="142">
        <v>-12.6488910133843</v>
      </c>
    </row>
    <row r="392">
      <c r="A392" s="94" t="s">
        <v>1072</v>
      </c>
      <c r="B392" s="94">
        <v>271826.0</v>
      </c>
      <c r="C392" s="94" t="s">
        <v>1986</v>
      </c>
      <c r="D392" s="52">
        <v>30.1187313432835</v>
      </c>
      <c r="E392" s="141">
        <v>0.402365265826046</v>
      </c>
      <c r="F392" s="52">
        <v>18.0</v>
      </c>
      <c r="G392" s="142">
        <v>-12.1187313432835</v>
      </c>
    </row>
    <row r="393">
      <c r="A393" s="94" t="s">
        <v>1072</v>
      </c>
      <c r="B393" s="94">
        <v>355349.0</v>
      </c>
      <c r="C393" s="94" t="s">
        <v>1430</v>
      </c>
      <c r="D393" s="52">
        <v>27.7237168141592</v>
      </c>
      <c r="E393" s="141">
        <v>0.350736406642024</v>
      </c>
      <c r="F393" s="52">
        <v>18.0</v>
      </c>
      <c r="G393" s="142">
        <v>-9.72371681415929</v>
      </c>
    </row>
    <row r="394">
      <c r="A394" s="94" t="s">
        <v>1072</v>
      </c>
      <c r="B394" s="94">
        <v>550856.0</v>
      </c>
      <c r="C394" s="94" t="s">
        <v>1461</v>
      </c>
      <c r="D394" s="52">
        <v>28.6683098591549</v>
      </c>
      <c r="E394" s="141">
        <v>0.372129013240315</v>
      </c>
      <c r="F394" s="52">
        <v>18.0</v>
      </c>
      <c r="G394" s="142">
        <v>-10.6683098591549</v>
      </c>
    </row>
    <row r="395">
      <c r="A395" s="94" t="s">
        <v>1072</v>
      </c>
      <c r="B395" s="94">
        <v>282867.0</v>
      </c>
      <c r="C395" s="94" t="s">
        <v>1222</v>
      </c>
      <c r="D395" s="52">
        <v>29.0929957805907</v>
      </c>
      <c r="E395" s="141">
        <v>0.381294379728036</v>
      </c>
      <c r="F395" s="52">
        <v>18.0</v>
      </c>
      <c r="G395" s="142">
        <v>-11.0929957805907</v>
      </c>
    </row>
    <row r="396">
      <c r="A396" s="94" t="s">
        <v>1072</v>
      </c>
      <c r="B396" s="94">
        <v>316068.0</v>
      </c>
      <c r="C396" s="94" t="s">
        <v>1248</v>
      </c>
      <c r="D396" s="52">
        <v>29.7698245614035</v>
      </c>
      <c r="E396" s="141">
        <v>0.395360897647447</v>
      </c>
      <c r="F396" s="52">
        <v>18.0</v>
      </c>
      <c r="G396" s="142">
        <v>-11.7698245614035</v>
      </c>
    </row>
    <row r="397">
      <c r="A397" s="94" t="s">
        <v>1072</v>
      </c>
      <c r="B397" s="94">
        <v>473783.0</v>
      </c>
      <c r="C397" s="94" t="s">
        <v>1994</v>
      </c>
      <c r="D397" s="52">
        <v>26.4819886363636</v>
      </c>
      <c r="E397" s="141">
        <v>0.320292737559619</v>
      </c>
      <c r="F397" s="52">
        <v>18.0</v>
      </c>
      <c r="G397" s="142">
        <v>-8.48198863636363</v>
      </c>
    </row>
    <row r="398">
      <c r="A398" s="94" t="s">
        <v>1072</v>
      </c>
      <c r="B398" s="94">
        <v>133625.0</v>
      </c>
      <c r="C398" s="94" t="s">
        <v>1084</v>
      </c>
      <c r="D398" s="52">
        <v>27.2646090534979</v>
      </c>
      <c r="E398" s="141">
        <v>0.339803480597105</v>
      </c>
      <c r="F398" s="52">
        <v>18.0</v>
      </c>
      <c r="G398" s="142">
        <v>-9.26460905349794</v>
      </c>
    </row>
    <row r="399">
      <c r="A399" s="94" t="s">
        <v>1072</v>
      </c>
      <c r="B399" s="94">
        <v>133585.0</v>
      </c>
      <c r="C399" s="94" t="s">
        <v>1078</v>
      </c>
      <c r="D399" s="52">
        <v>25.8654777070063</v>
      </c>
      <c r="E399" s="141">
        <v>0.304091723961308</v>
      </c>
      <c r="F399" s="52">
        <v>18.0</v>
      </c>
      <c r="G399" s="142">
        <v>-7.86547770700636</v>
      </c>
    </row>
    <row r="400">
      <c r="A400" s="94" t="s">
        <v>1072</v>
      </c>
      <c r="B400" s="94">
        <v>133596.0</v>
      </c>
      <c r="C400" s="94" t="s">
        <v>1401</v>
      </c>
      <c r="D400" s="52">
        <v>29.1476727785613</v>
      </c>
      <c r="E400" s="141">
        <v>0.382454985797722</v>
      </c>
      <c r="F400" s="52">
        <v>18.0</v>
      </c>
      <c r="G400" s="142">
        <v>-11.1476727785613</v>
      </c>
    </row>
    <row r="401">
      <c r="A401" s="94" t="s">
        <v>1072</v>
      </c>
      <c r="B401" s="94">
        <v>133633.0</v>
      </c>
      <c r="C401" s="94" t="s">
        <v>1423</v>
      </c>
      <c r="D401" s="52">
        <v>28.1344966442953</v>
      </c>
      <c r="E401" s="141">
        <v>0.36021602847301</v>
      </c>
      <c r="F401" s="52">
        <v>18.0</v>
      </c>
      <c r="G401" s="142">
        <v>-10.1344966442953</v>
      </c>
    </row>
    <row r="402">
      <c r="A402" s="94" t="s">
        <v>1072</v>
      </c>
      <c r="B402" s="94">
        <v>537506.0</v>
      </c>
      <c r="C402" s="94" t="s">
        <v>2041</v>
      </c>
      <c r="D402" s="52">
        <v>26.326862745098</v>
      </c>
      <c r="E402" s="141">
        <v>0.316287695412871</v>
      </c>
      <c r="F402" s="52">
        <v>18.0</v>
      </c>
      <c r="G402" s="142">
        <v>-8.32686274509804</v>
      </c>
    </row>
    <row r="403">
      <c r="A403" s="94" t="s">
        <v>1072</v>
      </c>
      <c r="B403" s="94">
        <v>133741.0</v>
      </c>
      <c r="C403" s="94" t="s">
        <v>1274</v>
      </c>
      <c r="D403" s="52">
        <v>24.5918604651162</v>
      </c>
      <c r="E403" s="141">
        <v>0.268050498841552</v>
      </c>
      <c r="F403" s="52">
        <v>18.0</v>
      </c>
      <c r="G403" s="142">
        <v>-6.59186046511628</v>
      </c>
    </row>
    <row r="404">
      <c r="A404" s="94" t="s">
        <v>1072</v>
      </c>
      <c r="B404" s="94">
        <v>264652.0</v>
      </c>
      <c r="C404" s="94" t="s">
        <v>1206</v>
      </c>
      <c r="D404" s="52">
        <v>28.4573306772908</v>
      </c>
      <c r="E404" s="141">
        <v>0.36747405425611</v>
      </c>
      <c r="F404" s="52">
        <v>18.0</v>
      </c>
      <c r="G404" s="142">
        <v>-10.4573306772908</v>
      </c>
    </row>
    <row r="405">
      <c r="A405" s="94" t="s">
        <v>1072</v>
      </c>
      <c r="B405" s="94">
        <v>263727.0</v>
      </c>
      <c r="C405" s="94" t="s">
        <v>2267</v>
      </c>
      <c r="D405" s="52">
        <v>27.6812534059945</v>
      </c>
      <c r="E405" s="141">
        <v>0.349740427718421</v>
      </c>
      <c r="F405" s="52">
        <v>18.0</v>
      </c>
      <c r="G405" s="142">
        <v>-9.68125340599455</v>
      </c>
    </row>
    <row r="406">
      <c r="A406" s="94" t="s">
        <v>1072</v>
      </c>
      <c r="B406" s="94">
        <v>279092.0</v>
      </c>
      <c r="C406" s="94" t="s">
        <v>1391</v>
      </c>
      <c r="D406" s="52">
        <v>28.5052688172043</v>
      </c>
      <c r="E406" s="141">
        <v>0.368537791542027</v>
      </c>
      <c r="F406" s="52">
        <v>18.0</v>
      </c>
      <c r="G406" s="142">
        <v>-10.5052688172043</v>
      </c>
    </row>
    <row r="407">
      <c r="A407" s="94" t="s">
        <v>1072</v>
      </c>
      <c r="B407" s="94">
        <v>133752.0</v>
      </c>
      <c r="C407" s="94" t="s">
        <v>1166</v>
      </c>
      <c r="D407" s="52">
        <v>28.2099731182795</v>
      </c>
      <c r="E407" s="141">
        <v>0.36192778615814</v>
      </c>
      <c r="F407" s="52">
        <v>18.0</v>
      </c>
      <c r="G407" s="142">
        <v>-10.2099731182795</v>
      </c>
    </row>
    <row r="408">
      <c r="A408" s="94" t="s">
        <v>1072</v>
      </c>
      <c r="B408" s="94">
        <v>133772.0</v>
      </c>
      <c r="C408" s="94" t="s">
        <v>3630</v>
      </c>
      <c r="D408" s="52">
        <v>28.862241813602</v>
      </c>
      <c r="E408" s="141">
        <v>0.376347820926471</v>
      </c>
      <c r="F408" s="52">
        <v>18.0</v>
      </c>
      <c r="G408" s="142">
        <v>-10.862241813602</v>
      </c>
    </row>
    <row r="409">
      <c r="A409" s="94" t="s">
        <v>1072</v>
      </c>
      <c r="B409" s="94">
        <v>133615.0</v>
      </c>
      <c r="C409" s="94" t="s">
        <v>2312</v>
      </c>
      <c r="D409" s="52">
        <v>27.5991719745222</v>
      </c>
      <c r="E409" s="141">
        <v>0.347806520550095</v>
      </c>
      <c r="F409" s="52">
        <v>18.0</v>
      </c>
      <c r="G409" s="142">
        <v>-9.59917197452229</v>
      </c>
    </row>
    <row r="410">
      <c r="A410" s="94" t="s">
        <v>1072</v>
      </c>
      <c r="B410" s="94">
        <v>247791.0</v>
      </c>
      <c r="C410" s="94" t="s">
        <v>2076</v>
      </c>
      <c r="D410" s="52">
        <v>24.0241860465116</v>
      </c>
      <c r="E410" s="141">
        <v>0.250755053047316</v>
      </c>
      <c r="F410" s="52">
        <v>18.0</v>
      </c>
      <c r="G410" s="142">
        <v>-6.02418604651162</v>
      </c>
    </row>
    <row r="411">
      <c r="A411" s="94" t="s">
        <v>1072</v>
      </c>
      <c r="B411" s="94">
        <v>587696.0</v>
      </c>
      <c r="C411" s="94" t="s">
        <v>1478</v>
      </c>
      <c r="D411" s="52">
        <v>25.3331159420289</v>
      </c>
      <c r="E411" s="141">
        <v>0.289467586964419</v>
      </c>
      <c r="F411" s="52">
        <v>18.0</v>
      </c>
      <c r="G411" s="142">
        <v>-7.33311594202898</v>
      </c>
    </row>
    <row r="412">
      <c r="A412" s="94" t="s">
        <v>1072</v>
      </c>
      <c r="B412" s="94">
        <v>133605.0</v>
      </c>
      <c r="C412" s="94" t="s">
        <v>1081</v>
      </c>
      <c r="D412" s="52">
        <v>26.5864220183486</v>
      </c>
      <c r="E412" s="141">
        <v>0.322962676678445</v>
      </c>
      <c r="F412" s="52">
        <v>18.0</v>
      </c>
      <c r="G412" s="142">
        <v>-8.58642201834862</v>
      </c>
    </row>
    <row r="413">
      <c r="A413" s="94" t="s">
        <v>1072</v>
      </c>
      <c r="B413" s="94">
        <v>220084.0</v>
      </c>
      <c r="C413" s="94" t="s">
        <v>6197</v>
      </c>
      <c r="D413" s="52">
        <v>27.0923312883435</v>
      </c>
      <c r="E413" s="141">
        <v>0.335605348671323</v>
      </c>
      <c r="F413" s="52">
        <v>18.0</v>
      </c>
      <c r="G413" s="142">
        <v>-9.09233128834355</v>
      </c>
    </row>
    <row r="414">
      <c r="A414" s="94" t="s">
        <v>1072</v>
      </c>
      <c r="B414" s="94">
        <v>133569.0</v>
      </c>
      <c r="C414" s="94" t="s">
        <v>2275</v>
      </c>
      <c r="D414" s="52">
        <v>27.9823809523809</v>
      </c>
      <c r="E414" s="141">
        <v>0.356738083487909</v>
      </c>
      <c r="F414" s="52">
        <v>18.0</v>
      </c>
      <c r="G414" s="142">
        <v>-9.98238095238095</v>
      </c>
    </row>
    <row r="415">
      <c r="A415" s="94" t="s">
        <v>1072</v>
      </c>
      <c r="B415" s="94">
        <v>133600.0</v>
      </c>
      <c r="C415" s="94" t="s">
        <v>2303</v>
      </c>
      <c r="D415" s="52">
        <v>27.8327177700348</v>
      </c>
      <c r="E415" s="141">
        <v>0.0299186653964264</v>
      </c>
      <c r="F415" s="52">
        <v>27.0</v>
      </c>
      <c r="G415" s="142">
        <v>-0.832717770034843</v>
      </c>
    </row>
    <row r="416">
      <c r="A416" s="94" t="s">
        <v>1072</v>
      </c>
      <c r="B416" s="94">
        <v>596699.0</v>
      </c>
      <c r="C416" s="94" t="s">
        <v>1484</v>
      </c>
      <c r="D416" s="52">
        <v>24.5010778443113</v>
      </c>
      <c r="E416" s="141">
        <v>0.0204512571853127</v>
      </c>
      <c r="F416" s="52">
        <v>24.0</v>
      </c>
      <c r="G416" s="142">
        <v>-0.501077844311378</v>
      </c>
    </row>
    <row r="417">
      <c r="A417" s="94" t="s">
        <v>1072</v>
      </c>
      <c r="B417" s="94">
        <v>133589.0</v>
      </c>
      <c r="C417" s="94" t="s">
        <v>2287</v>
      </c>
      <c r="D417" s="52">
        <v>25.8647826086956</v>
      </c>
      <c r="E417" s="141">
        <v>0.0334347526433459</v>
      </c>
      <c r="F417" s="52">
        <v>25.0</v>
      </c>
      <c r="G417" s="142">
        <v>-0.864782608695655</v>
      </c>
    </row>
    <row r="418">
      <c r="A418" s="94" t="s">
        <v>1072</v>
      </c>
      <c r="B418" s="94">
        <v>220151.0</v>
      </c>
      <c r="C418" s="94" t="s">
        <v>1176</v>
      </c>
      <c r="D418" s="52">
        <v>26.83392971246</v>
      </c>
      <c r="E418" s="141">
        <v>0.0310774352245855</v>
      </c>
      <c r="F418" s="52">
        <v>26.0</v>
      </c>
      <c r="G418" s="142">
        <v>-0.833929712460058</v>
      </c>
    </row>
    <row r="419">
      <c r="A419" s="94" t="s">
        <v>1072</v>
      </c>
      <c r="B419" s="94">
        <v>198518.0</v>
      </c>
      <c r="C419" s="94" t="s">
        <v>1218</v>
      </c>
      <c r="D419" s="52">
        <v>25.9354025974025</v>
      </c>
      <c r="E419" s="141">
        <v>0.0360666310804165</v>
      </c>
      <c r="F419" s="52">
        <v>25.0</v>
      </c>
      <c r="G419" s="142">
        <v>-0.935402597402596</v>
      </c>
    </row>
    <row r="420">
      <c r="A420" s="94" t="s">
        <v>1072</v>
      </c>
      <c r="B420" s="94">
        <v>319541.0</v>
      </c>
      <c r="C420" s="94" t="s">
        <v>1250</v>
      </c>
      <c r="D420" s="52">
        <v>26.5150819672131</v>
      </c>
      <c r="E420" s="141">
        <v>0.0194259994311927</v>
      </c>
      <c r="F420" s="52">
        <v>26.0</v>
      </c>
      <c r="G420" s="142">
        <v>-0.51508196721311</v>
      </c>
    </row>
    <row r="421">
      <c r="A421" s="94" t="s">
        <v>1072</v>
      </c>
      <c r="B421" s="94">
        <v>222586.0</v>
      </c>
      <c r="C421" s="94" t="s">
        <v>1307</v>
      </c>
      <c r="D421" s="52">
        <v>24.9562200956937</v>
      </c>
      <c r="E421" s="141">
        <v>0.0383159024895269</v>
      </c>
      <c r="F421" s="52">
        <v>24.0</v>
      </c>
      <c r="G421" s="142">
        <v>-0.956220095693776</v>
      </c>
    </row>
    <row r="422">
      <c r="A422" s="94" t="s">
        <v>1072</v>
      </c>
      <c r="B422" s="94">
        <v>319539.0</v>
      </c>
      <c r="C422" s="94" t="s">
        <v>2283</v>
      </c>
      <c r="D422" s="52">
        <v>22.5151485148514</v>
      </c>
      <c r="E422" s="141">
        <v>0.0228800851352005</v>
      </c>
      <c r="F422" s="52">
        <v>22.0</v>
      </c>
      <c r="G422" s="142">
        <v>-0.515148514851485</v>
      </c>
    </row>
    <row r="423">
      <c r="A423" s="94" t="s">
        <v>1072</v>
      </c>
      <c r="B423" s="94">
        <v>133593.0</v>
      </c>
      <c r="C423" s="94" t="s">
        <v>1172</v>
      </c>
      <c r="D423" s="52">
        <v>26.6778358208955</v>
      </c>
      <c r="E423" s="141">
        <v>0.0254082012291493</v>
      </c>
      <c r="F423" s="52">
        <v>26.0</v>
      </c>
      <c r="G423" s="142">
        <v>-0.67783582089552</v>
      </c>
    </row>
    <row r="424">
      <c r="A424" s="94" t="s">
        <v>1072</v>
      </c>
      <c r="B424" s="94">
        <v>582981.0</v>
      </c>
      <c r="C424" s="94" t="s">
        <v>1546</v>
      </c>
      <c r="D424" s="52">
        <v>21.9325624999999</v>
      </c>
      <c r="E424" s="141">
        <v>0.0425195414352516</v>
      </c>
      <c r="F424" s="52">
        <v>21.0</v>
      </c>
      <c r="G424" s="142">
        <v>-0.932562499999996</v>
      </c>
    </row>
    <row r="425">
      <c r="A425" s="94" t="s">
        <v>1072</v>
      </c>
      <c r="B425" s="94">
        <v>133690.0</v>
      </c>
      <c r="C425" s="94" t="s">
        <v>1198</v>
      </c>
      <c r="D425" s="52">
        <v>22.5256626506024</v>
      </c>
      <c r="E425" s="141">
        <v>0.0233361681188256</v>
      </c>
      <c r="F425" s="52">
        <v>22.0</v>
      </c>
      <c r="G425" s="142">
        <v>-0.525662650602409</v>
      </c>
    </row>
    <row r="426">
      <c r="A426" s="94" t="s">
        <v>1072</v>
      </c>
      <c r="B426" s="94">
        <v>141111.0</v>
      </c>
      <c r="C426" s="94" t="s">
        <v>1111</v>
      </c>
      <c r="D426" s="52">
        <v>20.8473873873873</v>
      </c>
      <c r="E426" s="141">
        <v>0.040647174230573</v>
      </c>
      <c r="F426" s="52">
        <v>20.0</v>
      </c>
      <c r="G426" s="142">
        <v>-0.847387387387385</v>
      </c>
    </row>
    <row r="427">
      <c r="A427" s="94" t="s">
        <v>1072</v>
      </c>
      <c r="B427" s="94">
        <v>484330.0</v>
      </c>
      <c r="C427" s="94" t="s">
        <v>6255</v>
      </c>
      <c r="D427" s="52">
        <v>21.9545303867403</v>
      </c>
      <c r="E427" s="141">
        <v>0.0434776043907926</v>
      </c>
      <c r="F427" s="52">
        <v>21.0</v>
      </c>
      <c r="G427" s="142">
        <v>-0.95453038674033</v>
      </c>
    </row>
    <row r="428">
      <c r="A428" s="94" t="s">
        <v>1072</v>
      </c>
      <c r="B428" s="94">
        <v>166550.0</v>
      </c>
      <c r="C428" s="94" t="s">
        <v>6273</v>
      </c>
      <c r="D428" s="52">
        <v>22.526</v>
      </c>
      <c r="E428" s="141">
        <v>0.0233507946373079</v>
      </c>
      <c r="F428" s="52">
        <v>22.0</v>
      </c>
      <c r="G428" s="142">
        <v>-0.525999999999999</v>
      </c>
    </row>
    <row r="429">
      <c r="A429" s="94" t="s">
        <v>1072</v>
      </c>
      <c r="B429" s="94">
        <v>133750.0</v>
      </c>
      <c r="C429" s="94" t="s">
        <v>6247</v>
      </c>
      <c r="D429" s="52">
        <v>23.577748091603</v>
      </c>
      <c r="E429" s="141">
        <v>0.0245039555668512</v>
      </c>
      <c r="F429" s="52">
        <v>23.0</v>
      </c>
      <c r="G429" s="142">
        <v>-0.577748091603052</v>
      </c>
    </row>
    <row r="430">
      <c r="A430" s="94" t="s">
        <v>1072</v>
      </c>
      <c r="B430" s="94">
        <v>145397.0</v>
      </c>
      <c r="C430" s="94" t="s">
        <v>6266</v>
      </c>
      <c r="D430" s="52">
        <v>22.5296078431372</v>
      </c>
      <c r="E430" s="141">
        <v>0.0235071931488847</v>
      </c>
      <c r="F430" s="52">
        <v>22.0</v>
      </c>
      <c r="G430" s="142">
        <v>-0.529607843137256</v>
      </c>
    </row>
    <row r="431">
      <c r="A431" s="94" t="s">
        <v>1072</v>
      </c>
      <c r="B431" s="94">
        <v>133505.0</v>
      </c>
      <c r="C431" s="94" t="s">
        <v>1408</v>
      </c>
      <c r="D431" s="52">
        <v>22.6339215686274</v>
      </c>
      <c r="E431" s="141">
        <v>0.0280075888177556</v>
      </c>
      <c r="F431" s="52">
        <v>22.0</v>
      </c>
      <c r="G431" s="142">
        <v>-0.63392156862745</v>
      </c>
    </row>
    <row r="432">
      <c r="A432" s="94" t="s">
        <v>1072</v>
      </c>
      <c r="B432" s="94">
        <v>195682.0</v>
      </c>
      <c r="C432" s="94" t="s">
        <v>6239</v>
      </c>
      <c r="D432" s="52">
        <v>19.8476530612244</v>
      </c>
      <c r="E432" s="141">
        <v>0.0427079745201971</v>
      </c>
      <c r="F432" s="52">
        <v>19.0</v>
      </c>
      <c r="G432" s="142">
        <v>-0.847653061224487</v>
      </c>
    </row>
    <row r="433">
      <c r="A433" s="94" t="s">
        <v>1072</v>
      </c>
      <c r="B433" s="94">
        <v>133798.0</v>
      </c>
      <c r="C433" s="94" t="s">
        <v>1280</v>
      </c>
      <c r="D433" s="52">
        <v>19.9731535269709</v>
      </c>
      <c r="E433" s="141">
        <v>0.0487230784891752</v>
      </c>
      <c r="F433" s="52">
        <v>19.0</v>
      </c>
      <c r="G433" s="142">
        <v>-0.973153526970953</v>
      </c>
    </row>
    <row r="434">
      <c r="A434" s="94" t="s">
        <v>1072</v>
      </c>
      <c r="B434" s="94">
        <v>141201.0</v>
      </c>
      <c r="C434" s="94" t="s">
        <v>6202</v>
      </c>
      <c r="D434" s="52">
        <v>19.97752</v>
      </c>
      <c r="E434" s="141">
        <v>0.0489309984422491</v>
      </c>
      <c r="F434" s="52">
        <v>19.0</v>
      </c>
      <c r="G434" s="142">
        <v>-0.977520000000001</v>
      </c>
    </row>
    <row r="435">
      <c r="A435" s="94" t="s">
        <v>1072</v>
      </c>
      <c r="B435" s="94">
        <v>141206.0</v>
      </c>
      <c r="C435" s="94" t="s">
        <v>6223</v>
      </c>
      <c r="D435" s="52">
        <v>18.8761403508771</v>
      </c>
      <c r="E435" s="141">
        <v>0.0464152276149227</v>
      </c>
      <c r="F435" s="52">
        <v>18.0</v>
      </c>
      <c r="G435" s="142">
        <v>-0.876140350877193</v>
      </c>
    </row>
    <row r="436">
      <c r="A436" s="94" t="s">
        <v>1072</v>
      </c>
      <c r="B436" s="94">
        <v>226595.0</v>
      </c>
      <c r="C436" s="94" t="s">
        <v>6233</v>
      </c>
      <c r="D436" s="52">
        <v>20.6916129032258</v>
      </c>
      <c r="E436" s="141">
        <v>0.0334247942130206</v>
      </c>
      <c r="F436" s="52">
        <v>20.0</v>
      </c>
      <c r="G436" s="142">
        <v>-0.691612903225806</v>
      </c>
    </row>
    <row r="437">
      <c r="A437" s="94" t="s">
        <v>1072</v>
      </c>
      <c r="B437" s="94">
        <v>554614.0</v>
      </c>
      <c r="C437" s="94" t="s">
        <v>1490</v>
      </c>
      <c r="D437" s="52">
        <v>22.6612222222222</v>
      </c>
      <c r="E437" s="141">
        <v>0.0291785772072703</v>
      </c>
      <c r="F437" s="52">
        <v>22.0</v>
      </c>
      <c r="G437" s="142">
        <v>-0.661222222222221</v>
      </c>
    </row>
    <row r="438">
      <c r="A438" s="94" t="s">
        <v>1072</v>
      </c>
      <c r="B438" s="94">
        <v>133607.0</v>
      </c>
      <c r="C438" s="94" t="s">
        <v>6296</v>
      </c>
      <c r="D438" s="52">
        <v>19.5057142857142</v>
      </c>
      <c r="E438" s="141">
        <v>0.0259264684341585</v>
      </c>
      <c r="F438" s="52">
        <v>19.0</v>
      </c>
      <c r="G438" s="142">
        <v>-0.505714285714287</v>
      </c>
    </row>
    <row r="439">
      <c r="A439" s="94" t="s">
        <v>1072</v>
      </c>
      <c r="B439" s="94">
        <v>133648.0</v>
      </c>
      <c r="C439" s="94" t="s">
        <v>1346</v>
      </c>
      <c r="D439" s="52">
        <v>20.8806</v>
      </c>
      <c r="E439" s="141">
        <v>0.0421731176307195</v>
      </c>
      <c r="F439" s="52">
        <v>20.0</v>
      </c>
      <c r="G439" s="142">
        <v>-0.880600000000001</v>
      </c>
    </row>
    <row r="440">
      <c r="A440" s="94" t="s">
        <v>1072</v>
      </c>
      <c r="B440" s="94">
        <v>352816.0</v>
      </c>
      <c r="C440" s="94" t="s">
        <v>6264</v>
      </c>
      <c r="D440" s="52">
        <v>19.8104504504504</v>
      </c>
      <c r="E440" s="141">
        <v>0.0409102484811001</v>
      </c>
      <c r="F440" s="52">
        <v>19.0</v>
      </c>
      <c r="G440" s="142">
        <v>-0.810450450450449</v>
      </c>
    </row>
    <row r="441">
      <c r="A441" s="94" t="s">
        <v>1072</v>
      </c>
      <c r="B441" s="94">
        <v>141494.0</v>
      </c>
      <c r="C441" s="94" t="s">
        <v>6242</v>
      </c>
      <c r="D441" s="52">
        <v>19.9494267515923</v>
      </c>
      <c r="E441" s="141">
        <v>0.0475916808745678</v>
      </c>
      <c r="F441" s="52">
        <v>19.0</v>
      </c>
      <c r="G441" s="142">
        <v>-0.949426751592351</v>
      </c>
    </row>
    <row r="442">
      <c r="A442" s="94" t="s">
        <v>1072</v>
      </c>
      <c r="B442" s="94">
        <v>196400.0</v>
      </c>
      <c r="C442" s="94" t="s">
        <v>6237</v>
      </c>
      <c r="D442" s="52">
        <v>20.7132275132275</v>
      </c>
      <c r="E442" s="141">
        <v>0.0344334321038111</v>
      </c>
      <c r="F442" s="52">
        <v>20.0</v>
      </c>
      <c r="G442" s="142">
        <v>-0.713227513227511</v>
      </c>
    </row>
    <row r="443">
      <c r="A443" s="94" t="s">
        <v>1072</v>
      </c>
      <c r="B443" s="94">
        <v>147549.0</v>
      </c>
      <c r="C443" s="94" t="s">
        <v>6195</v>
      </c>
      <c r="D443" s="52">
        <v>17.8685655737704</v>
      </c>
      <c r="E443" s="141">
        <v>0.0486085785780963</v>
      </c>
      <c r="F443" s="52">
        <v>17.0</v>
      </c>
      <c r="G443" s="142">
        <v>-0.868565573770489</v>
      </c>
    </row>
    <row r="444">
      <c r="A444" s="94" t="s">
        <v>1072</v>
      </c>
      <c r="B444" s="94">
        <v>591216.0</v>
      </c>
      <c r="C444" s="94" t="s">
        <v>6271</v>
      </c>
      <c r="D444" s="52">
        <v>20.7697747747747</v>
      </c>
      <c r="E444" s="141">
        <v>0.0370622591300162</v>
      </c>
      <c r="F444" s="52">
        <v>20.0</v>
      </c>
      <c r="G444" s="142">
        <v>-0.769774774774777</v>
      </c>
    </row>
    <row r="445">
      <c r="A445" s="94" t="s">
        <v>1072</v>
      </c>
      <c r="B445" s="94">
        <v>141342.0</v>
      </c>
      <c r="C445" s="94" t="s">
        <v>6225</v>
      </c>
      <c r="D445" s="52">
        <v>19.5352558139534</v>
      </c>
      <c r="E445" s="141">
        <v>0.0273994781051788</v>
      </c>
      <c r="F445" s="52">
        <v>19.0</v>
      </c>
      <c r="G445" s="142">
        <v>-0.535255813953487</v>
      </c>
    </row>
    <row r="446">
      <c r="A446" s="94" t="s">
        <v>1072</v>
      </c>
      <c r="B446" s="94">
        <v>141367.0</v>
      </c>
      <c r="C446" s="94" t="s">
        <v>6219</v>
      </c>
      <c r="D446" s="52">
        <v>18.9783684210526</v>
      </c>
      <c r="E446" s="141">
        <v>0.0515517666928275</v>
      </c>
      <c r="F446" s="52">
        <v>18.0</v>
      </c>
      <c r="G446" s="142">
        <v>-0.978368421052632</v>
      </c>
    </row>
    <row r="447">
      <c r="A447" s="94" t="s">
        <v>1072</v>
      </c>
      <c r="B447" s="94">
        <v>141411.0</v>
      </c>
      <c r="C447" s="94" t="s">
        <v>6199</v>
      </c>
      <c r="D447" s="52">
        <v>19.6133333333333</v>
      </c>
      <c r="E447" s="141">
        <v>0.0312712440516654</v>
      </c>
      <c r="F447" s="52">
        <v>19.0</v>
      </c>
      <c r="G447" s="142">
        <v>-0.613333333333333</v>
      </c>
    </row>
    <row r="448">
      <c r="A448" s="94" t="s">
        <v>1072</v>
      </c>
      <c r="B448" s="94">
        <v>141341.0</v>
      </c>
      <c r="C448" s="94" t="s">
        <v>6227</v>
      </c>
      <c r="D448" s="52">
        <v>17.8846376811594</v>
      </c>
      <c r="E448" s="141">
        <v>0.0494635506142425</v>
      </c>
      <c r="F448" s="52">
        <v>17.0</v>
      </c>
      <c r="G448" s="142">
        <v>-0.884637681159418</v>
      </c>
    </row>
    <row r="449">
      <c r="A449" s="94" t="s">
        <v>1072</v>
      </c>
      <c r="B449" s="94">
        <v>133583.0</v>
      </c>
      <c r="C449" s="94" t="s">
        <v>1415</v>
      </c>
      <c r="D449" s="52">
        <v>19.8621705426356</v>
      </c>
      <c r="E449" s="141">
        <v>0.0434076699112488</v>
      </c>
      <c r="F449" s="52">
        <v>19.0</v>
      </c>
      <c r="G449" s="142">
        <v>-0.862170542635659</v>
      </c>
    </row>
    <row r="450">
      <c r="A450" s="94" t="s">
        <v>1072</v>
      </c>
      <c r="B450" s="94">
        <v>133619.0</v>
      </c>
      <c r="C450" s="94" t="s">
        <v>6179</v>
      </c>
      <c r="D450" s="52">
        <v>18.5613596491228</v>
      </c>
      <c r="E450" s="141">
        <v>0.0302434552066521</v>
      </c>
      <c r="F450" s="52">
        <v>18.0</v>
      </c>
      <c r="G450" s="142">
        <v>-0.561359649122806</v>
      </c>
    </row>
    <row r="451">
      <c r="A451" s="94" t="s">
        <v>1072</v>
      </c>
      <c r="B451" s="94">
        <v>133773.0</v>
      </c>
      <c r="C451" s="94" t="s">
        <v>1475</v>
      </c>
      <c r="D451" s="52">
        <v>17.7771</v>
      </c>
      <c r="E451" s="141">
        <v>0.0437135415787727</v>
      </c>
      <c r="F451" s="52">
        <v>17.0</v>
      </c>
      <c r="G451" s="142">
        <v>-0.7771</v>
      </c>
    </row>
    <row r="452">
      <c r="A452" s="94" t="s">
        <v>1072</v>
      </c>
      <c r="B452" s="94">
        <v>141195.0</v>
      </c>
      <c r="C452" s="94" t="s">
        <v>1323</v>
      </c>
      <c r="D452" s="52">
        <v>17.5005357142857</v>
      </c>
      <c r="E452" s="141">
        <v>0.0286011652704508</v>
      </c>
      <c r="F452" s="52">
        <v>17.0</v>
      </c>
      <c r="G452" s="142">
        <v>-0.500535714285714</v>
      </c>
    </row>
    <row r="453">
      <c r="A453" s="94" t="s">
        <v>1072</v>
      </c>
      <c r="B453" s="94">
        <v>141481.0</v>
      </c>
      <c r="C453" s="94" t="s">
        <v>1202</v>
      </c>
      <c r="D453" s="52">
        <v>18.7994029850746</v>
      </c>
      <c r="E453" s="141">
        <v>0.0425227857347009</v>
      </c>
      <c r="F453" s="52">
        <v>18.0</v>
      </c>
      <c r="G453" s="142">
        <v>-0.799402985074625</v>
      </c>
    </row>
    <row r="454">
      <c r="A454" s="94" t="s">
        <v>1072</v>
      </c>
      <c r="B454" s="94">
        <v>141208.0</v>
      </c>
      <c r="C454" s="94" t="s">
        <v>6192</v>
      </c>
      <c r="D454" s="52">
        <v>16.8392215568862</v>
      </c>
      <c r="E454" s="141">
        <v>0.0498373130878511</v>
      </c>
      <c r="F454" s="52">
        <v>16.0</v>
      </c>
      <c r="G454" s="142">
        <v>-0.839221556886229</v>
      </c>
    </row>
    <row r="455">
      <c r="A455" s="94" t="s">
        <v>1072</v>
      </c>
      <c r="B455" s="94">
        <v>133626.0</v>
      </c>
      <c r="C455" s="94" t="s">
        <v>1465</v>
      </c>
      <c r="D455" s="52">
        <v>16.554578313253</v>
      </c>
      <c r="E455" s="141">
        <v>0.0334999963610691</v>
      </c>
      <c r="F455" s="52">
        <v>16.0</v>
      </c>
      <c r="G455" s="142">
        <v>-0.55457831325301</v>
      </c>
    </row>
    <row r="456">
      <c r="A456" s="94" t="s">
        <v>1072</v>
      </c>
      <c r="B456" s="94">
        <v>141485.0</v>
      </c>
      <c r="C456" s="94" t="s">
        <v>1291</v>
      </c>
      <c r="D456" s="52">
        <v>17.6578014184397</v>
      </c>
      <c r="E456" s="141">
        <v>0.0372527362184959</v>
      </c>
      <c r="F456" s="52">
        <v>17.0</v>
      </c>
      <c r="G456" s="142">
        <v>-0.657801418439717</v>
      </c>
    </row>
    <row r="457">
      <c r="A457" s="94" t="s">
        <v>1072</v>
      </c>
      <c r="B457" s="94">
        <v>530318.0</v>
      </c>
      <c r="C457" s="94" t="s">
        <v>1364</v>
      </c>
      <c r="D457" s="52">
        <v>16.7673786407767</v>
      </c>
      <c r="E457" s="141">
        <v>0.0457661663887344</v>
      </c>
      <c r="F457" s="52">
        <v>16.0</v>
      </c>
      <c r="G457" s="142">
        <v>-0.767378640776698</v>
      </c>
    </row>
    <row r="458">
      <c r="A458" s="94" t="s">
        <v>1072</v>
      </c>
      <c r="B458" s="94">
        <v>141198.0</v>
      </c>
      <c r="C458" s="94" t="s">
        <v>6206</v>
      </c>
      <c r="D458" s="52">
        <v>16.8244594594594</v>
      </c>
      <c r="E458" s="141">
        <v>0.0490036224608636</v>
      </c>
      <c r="F458" s="52">
        <v>16.0</v>
      </c>
      <c r="G458" s="142">
        <v>-0.824459459459458</v>
      </c>
    </row>
    <row r="459">
      <c r="A459" s="94" t="s">
        <v>1072</v>
      </c>
      <c r="B459" s="94">
        <v>141491.0</v>
      </c>
      <c r="C459" s="94" t="s">
        <v>6235</v>
      </c>
      <c r="D459" s="52">
        <v>16.8972789115646</v>
      </c>
      <c r="E459" s="141">
        <v>0.0531019767301419</v>
      </c>
      <c r="F459" s="52">
        <v>16.0</v>
      </c>
      <c r="G459" s="142">
        <v>-0.897278911564622</v>
      </c>
    </row>
    <row r="460">
      <c r="A460" s="94" t="s">
        <v>1072</v>
      </c>
      <c r="B460" s="94">
        <v>600203.0</v>
      </c>
      <c r="C460" s="94" t="s">
        <v>6314</v>
      </c>
      <c r="D460" s="52">
        <v>15.9915384615384</v>
      </c>
      <c r="E460" s="141">
        <v>0.0620039443936697</v>
      </c>
      <c r="F460" s="52">
        <v>15.0</v>
      </c>
      <c r="G460" s="142">
        <v>-0.991538461538461</v>
      </c>
    </row>
    <row r="461">
      <c r="A461" s="94" t="s">
        <v>1072</v>
      </c>
      <c r="B461" s="94">
        <v>133767.0</v>
      </c>
      <c r="C461" s="94" t="s">
        <v>6268</v>
      </c>
      <c r="D461" s="52">
        <v>17.6335947712418</v>
      </c>
      <c r="E461" s="141">
        <v>0.0359311178158151</v>
      </c>
      <c r="F461" s="52">
        <v>17.0</v>
      </c>
      <c r="G461" s="142">
        <v>-0.633594771241831</v>
      </c>
    </row>
    <row r="462">
      <c r="A462" s="94" t="s">
        <v>1072</v>
      </c>
      <c r="B462" s="94">
        <v>133610.0</v>
      </c>
      <c r="C462" s="94" t="s">
        <v>6292</v>
      </c>
      <c r="D462" s="52">
        <v>17.7856209150326</v>
      </c>
      <c r="E462" s="141">
        <v>0.0441716889607524</v>
      </c>
      <c r="F462" s="52">
        <v>17.0</v>
      </c>
      <c r="G462" s="142">
        <v>-0.785620915032677</v>
      </c>
    </row>
    <row r="463">
      <c r="A463" s="94" t="s">
        <v>1072</v>
      </c>
      <c r="B463" s="94">
        <v>319546.0</v>
      </c>
      <c r="C463" s="94" t="s">
        <v>1500</v>
      </c>
      <c r="D463" s="52">
        <v>17.6527536231884</v>
      </c>
      <c r="E463" s="141">
        <v>0.0369774391645595</v>
      </c>
      <c r="F463" s="52">
        <v>17.0</v>
      </c>
      <c r="G463" s="142">
        <v>-0.652753623188406</v>
      </c>
    </row>
    <row r="464">
      <c r="A464" s="94" t="s">
        <v>1072</v>
      </c>
      <c r="B464" s="94">
        <v>319542.0</v>
      </c>
      <c r="C464" s="94" t="s">
        <v>1419</v>
      </c>
      <c r="D464" s="52">
        <v>16.8573376623376</v>
      </c>
      <c r="E464" s="141">
        <v>0.0508584261352912</v>
      </c>
      <c r="F464" s="52">
        <v>16.0</v>
      </c>
      <c r="G464" s="142">
        <v>-0.857337662337663</v>
      </c>
    </row>
    <row r="465">
      <c r="A465" s="94" t="s">
        <v>1072</v>
      </c>
      <c r="B465" s="94">
        <v>141502.0</v>
      </c>
      <c r="C465" s="94" t="s">
        <v>1358</v>
      </c>
      <c r="D465" s="52">
        <v>16.5862735849056</v>
      </c>
      <c r="E465" s="141">
        <v>0.0353469139348575</v>
      </c>
      <c r="F465" s="52">
        <v>16.0</v>
      </c>
      <c r="G465" s="142">
        <v>-0.586273584905662</v>
      </c>
    </row>
    <row r="466">
      <c r="A466" s="94" t="s">
        <v>1072</v>
      </c>
      <c r="B466" s="94">
        <v>141104.0</v>
      </c>
      <c r="C466" s="94" t="s">
        <v>1230</v>
      </c>
      <c r="D466" s="52">
        <v>16.8107547169811</v>
      </c>
      <c r="E466" s="141">
        <v>0.048228335409722</v>
      </c>
      <c r="F466" s="52">
        <v>16.0</v>
      </c>
      <c r="G466" s="142">
        <v>-0.810754716981133</v>
      </c>
    </row>
    <row r="467">
      <c r="A467" s="94" t="s">
        <v>1072</v>
      </c>
      <c r="B467" s="94">
        <v>133614.0</v>
      </c>
      <c r="C467" s="94" t="s">
        <v>6289</v>
      </c>
      <c r="D467" s="52">
        <v>15.537037037037</v>
      </c>
      <c r="E467" s="141">
        <v>0.034564958283671</v>
      </c>
      <c r="F467" s="52">
        <v>15.0</v>
      </c>
      <c r="G467" s="142">
        <v>-0.537037037037036</v>
      </c>
    </row>
    <row r="468">
      <c r="A468" s="94" t="s">
        <v>1072</v>
      </c>
      <c r="B468" s="94">
        <v>141102.0</v>
      </c>
      <c r="C468" s="94" t="s">
        <v>1296</v>
      </c>
      <c r="D468" s="52">
        <v>14.988953488372</v>
      </c>
      <c r="E468" s="141">
        <v>0.0659788216128155</v>
      </c>
      <c r="F468" s="52">
        <v>14.0</v>
      </c>
      <c r="G468" s="142">
        <v>-0.988953488372091</v>
      </c>
    </row>
    <row r="469">
      <c r="A469" s="94" t="s">
        <v>1072</v>
      </c>
      <c r="B469" s="94">
        <v>141426.0</v>
      </c>
      <c r="C469" s="94" t="s">
        <v>6190</v>
      </c>
      <c r="D469" s="52">
        <v>14.8487610619469</v>
      </c>
      <c r="E469" s="141">
        <v>0.0571603959687946</v>
      </c>
      <c r="F469" s="52">
        <v>14.0</v>
      </c>
      <c r="G469" s="142">
        <v>-0.848761061946904</v>
      </c>
    </row>
    <row r="470">
      <c r="A470" s="94" t="s">
        <v>1072</v>
      </c>
      <c r="B470" s="94">
        <v>141524.0</v>
      </c>
      <c r="C470" s="94" t="s">
        <v>6214</v>
      </c>
      <c r="D470" s="52">
        <v>15.8823529411764</v>
      </c>
      <c r="E470" s="141">
        <v>0.0555555555555555</v>
      </c>
      <c r="F470" s="52">
        <v>15.0</v>
      </c>
      <c r="G470" s="142">
        <v>-0.882352941176471</v>
      </c>
    </row>
    <row r="471">
      <c r="A471" s="94" t="s">
        <v>1072</v>
      </c>
      <c r="B471" s="94">
        <v>141427.0</v>
      </c>
      <c r="C471" s="94" t="s">
        <v>1224</v>
      </c>
      <c r="D471" s="52">
        <v>14.6463076923076</v>
      </c>
      <c r="E471" s="141">
        <v>0.0441276877343725</v>
      </c>
      <c r="F471" s="52">
        <v>14.0</v>
      </c>
      <c r="G471" s="142">
        <v>-0.646307692307692</v>
      </c>
    </row>
    <row r="472">
      <c r="A472" s="94" t="s">
        <v>1072</v>
      </c>
      <c r="B472" s="94">
        <v>133765.0</v>
      </c>
      <c r="C472" s="94" t="s">
        <v>1396</v>
      </c>
      <c r="D472" s="52">
        <v>14.9448351648351</v>
      </c>
      <c r="E472" s="141">
        <v>0.0632215179634995</v>
      </c>
      <c r="F472" s="52">
        <v>14.0</v>
      </c>
      <c r="G472" s="142">
        <v>-0.944835164835165</v>
      </c>
    </row>
    <row r="473">
      <c r="A473" s="94" t="s">
        <v>1072</v>
      </c>
      <c r="B473" s="94">
        <v>141651.0</v>
      </c>
      <c r="C473" s="94" t="s">
        <v>6231</v>
      </c>
      <c r="D473" s="52">
        <v>14.6730128205128</v>
      </c>
      <c r="E473" s="141">
        <v>0.0458673912948504</v>
      </c>
      <c r="F473" s="52">
        <v>14.0</v>
      </c>
      <c r="G473" s="142">
        <v>-0.673012820512818</v>
      </c>
    </row>
    <row r="474">
      <c r="A474" s="94" t="s">
        <v>1072</v>
      </c>
      <c r="B474" s="94">
        <v>133616.0</v>
      </c>
      <c r="C474" s="94" t="s">
        <v>6301</v>
      </c>
      <c r="D474" s="52">
        <v>12.6674999999999</v>
      </c>
      <c r="E474" s="141">
        <v>0.0526939017169921</v>
      </c>
      <c r="F474" s="52">
        <v>12.0</v>
      </c>
      <c r="G474" s="142">
        <v>-0.667499999999998</v>
      </c>
    </row>
    <row r="475">
      <c r="A475" s="94" t="s">
        <v>1072</v>
      </c>
      <c r="B475" s="94">
        <v>141196.0</v>
      </c>
      <c r="C475" s="94" t="s">
        <v>6188</v>
      </c>
      <c r="D475" s="52">
        <v>12.6071428571428</v>
      </c>
      <c r="E475" s="141">
        <v>0.0481586402266289</v>
      </c>
      <c r="F475" s="52">
        <v>12.0</v>
      </c>
      <c r="G475" s="142">
        <v>-0.607142857142857</v>
      </c>
    </row>
    <row r="476">
      <c r="A476" s="94" t="s">
        <v>3803</v>
      </c>
      <c r="B476" s="94">
        <v>518500.0</v>
      </c>
      <c r="C476" s="94" t="s">
        <v>4774</v>
      </c>
      <c r="D476" s="52">
        <v>31.1</v>
      </c>
      <c r="E476" s="141">
        <v>0.710610932475884</v>
      </c>
      <c r="F476" s="52">
        <v>9.0</v>
      </c>
      <c r="G476" s="142">
        <v>-22.1</v>
      </c>
    </row>
    <row r="477">
      <c r="A477" s="94" t="s">
        <v>3803</v>
      </c>
      <c r="B477" s="94">
        <v>174168.0</v>
      </c>
      <c r="C477" s="94" t="s">
        <v>5981</v>
      </c>
      <c r="D477" s="52">
        <v>29.1666666666666</v>
      </c>
      <c r="E477" s="141">
        <v>0.691428571428571</v>
      </c>
      <c r="F477" s="52">
        <v>9.0</v>
      </c>
      <c r="G477" s="142">
        <v>-20.1666666666666</v>
      </c>
    </row>
    <row r="478">
      <c r="A478" s="94" t="s">
        <v>3803</v>
      </c>
      <c r="B478" s="94">
        <v>361431.0</v>
      </c>
      <c r="C478" s="94" t="s">
        <v>4760</v>
      </c>
      <c r="D478" s="52">
        <v>25.8223529411764</v>
      </c>
      <c r="E478" s="141">
        <v>0.651464759214542</v>
      </c>
      <c r="F478" s="52">
        <v>9.0</v>
      </c>
      <c r="G478" s="142">
        <v>-16.8223529411764</v>
      </c>
    </row>
    <row r="479">
      <c r="A479" s="94" t="s">
        <v>3803</v>
      </c>
      <c r="B479" s="94">
        <v>171606.0</v>
      </c>
      <c r="C479" s="94" t="s">
        <v>6048</v>
      </c>
      <c r="D479" s="52">
        <v>27.0666666666666</v>
      </c>
      <c r="E479" s="141">
        <v>0.667487684729064</v>
      </c>
      <c r="F479" s="52">
        <v>9.0</v>
      </c>
      <c r="G479" s="142">
        <v>-18.0666666666666</v>
      </c>
    </row>
    <row r="480">
      <c r="A480" s="94" t="s">
        <v>3803</v>
      </c>
      <c r="B480" s="94">
        <v>525641.0</v>
      </c>
      <c r="C480" s="94" t="s">
        <v>6490</v>
      </c>
      <c r="D480" s="52">
        <v>23.9473684210526</v>
      </c>
      <c r="E480" s="141">
        <v>0.624175824175824</v>
      </c>
      <c r="F480" s="52">
        <v>9.0</v>
      </c>
      <c r="G480" s="142">
        <v>-14.9473684210526</v>
      </c>
    </row>
    <row r="481">
      <c r="A481" s="94" t="s">
        <v>3803</v>
      </c>
      <c r="B481" s="94">
        <v>451081.0</v>
      </c>
      <c r="C481" s="94" t="s">
        <v>6468</v>
      </c>
      <c r="D481" s="52">
        <v>23.25</v>
      </c>
      <c r="E481" s="141">
        <v>0.612903225806451</v>
      </c>
      <c r="F481" s="52">
        <v>9.0</v>
      </c>
      <c r="G481" s="142">
        <v>-14.25</v>
      </c>
    </row>
    <row r="482">
      <c r="A482" s="94" t="s">
        <v>3803</v>
      </c>
      <c r="B482" s="94">
        <v>171492.0</v>
      </c>
      <c r="C482" s="94" t="s">
        <v>6398</v>
      </c>
      <c r="D482" s="52">
        <v>21.75125</v>
      </c>
      <c r="E482" s="141">
        <v>0.586230676397908</v>
      </c>
      <c r="F482" s="52">
        <v>9.0</v>
      </c>
      <c r="G482" s="142">
        <v>-12.7512499999999</v>
      </c>
    </row>
    <row r="483">
      <c r="A483" s="94" t="s">
        <v>3803</v>
      </c>
      <c r="B483" s="94">
        <v>229154.0</v>
      </c>
      <c r="C483" s="94" t="s">
        <v>6457</v>
      </c>
      <c r="D483" s="52">
        <v>18.6666666666666</v>
      </c>
      <c r="E483" s="141">
        <v>0.517857142857142</v>
      </c>
      <c r="F483" s="52">
        <v>9.0</v>
      </c>
      <c r="G483" s="142">
        <v>-9.66666666666666</v>
      </c>
    </row>
    <row r="484">
      <c r="A484" s="94" t="s">
        <v>3803</v>
      </c>
      <c r="B484" s="94">
        <v>497737.0</v>
      </c>
      <c r="C484" s="94" t="s">
        <v>6061</v>
      </c>
      <c r="D484" s="52">
        <v>20.0</v>
      </c>
      <c r="E484" s="141">
        <v>0.55</v>
      </c>
      <c r="F484" s="52">
        <v>9.0</v>
      </c>
      <c r="G484" s="142">
        <v>-11.0</v>
      </c>
    </row>
    <row r="485">
      <c r="A485" s="94" t="s">
        <v>3803</v>
      </c>
      <c r="B485" s="94">
        <v>441967.0</v>
      </c>
      <c r="C485" s="94" t="s">
        <v>6486</v>
      </c>
      <c r="D485" s="52">
        <v>17.375</v>
      </c>
      <c r="E485" s="141">
        <v>0.482014388489208</v>
      </c>
      <c r="F485" s="52">
        <v>9.0</v>
      </c>
      <c r="G485" s="142">
        <v>-8.375</v>
      </c>
    </row>
    <row r="486">
      <c r="A486" s="94" t="s">
        <v>3803</v>
      </c>
      <c r="B486" s="94">
        <v>171533.0</v>
      </c>
      <c r="C486" s="94" t="s">
        <v>6379</v>
      </c>
      <c r="D486" s="52">
        <v>15.5</v>
      </c>
      <c r="E486" s="141">
        <v>0.419354838709677</v>
      </c>
      <c r="F486" s="52">
        <v>9.0</v>
      </c>
      <c r="G486" s="142">
        <v>-6.5</v>
      </c>
    </row>
    <row r="487">
      <c r="A487" s="94" t="s">
        <v>3803</v>
      </c>
      <c r="B487" s="94">
        <v>170346.0</v>
      </c>
      <c r="C487" s="94" t="s">
        <v>6367</v>
      </c>
      <c r="D487" s="52">
        <v>15.9335999999999</v>
      </c>
      <c r="E487" s="141">
        <v>0.435155896972435</v>
      </c>
      <c r="F487" s="52">
        <v>9.0</v>
      </c>
      <c r="G487" s="142">
        <v>-6.93359999999999</v>
      </c>
    </row>
    <row r="488">
      <c r="A488" s="94" t="s">
        <v>3803</v>
      </c>
      <c r="B488" s="94">
        <v>170353.0</v>
      </c>
      <c r="C488" s="94" t="s">
        <v>6361</v>
      </c>
      <c r="D488" s="52">
        <v>13.4019999999999</v>
      </c>
      <c r="E488" s="141">
        <v>0.328458439038949</v>
      </c>
      <c r="F488" s="52">
        <v>9.0</v>
      </c>
      <c r="G488" s="142">
        <v>-4.40199999999999</v>
      </c>
    </row>
    <row r="489">
      <c r="A489" s="94" t="s">
        <v>3803</v>
      </c>
      <c r="B489" s="94">
        <v>171684.0</v>
      </c>
      <c r="C489" s="94" t="s">
        <v>6424</v>
      </c>
      <c r="D489" s="52">
        <v>13.0</v>
      </c>
      <c r="E489" s="141">
        <v>0.307692307692307</v>
      </c>
      <c r="F489" s="52">
        <v>9.0</v>
      </c>
      <c r="G489" s="142">
        <v>-4.0</v>
      </c>
    </row>
    <row r="490">
      <c r="A490" s="94" t="s">
        <v>3803</v>
      </c>
      <c r="B490" s="94">
        <v>121528.0</v>
      </c>
      <c r="C490" s="94" t="s">
        <v>6006</v>
      </c>
      <c r="D490" s="52">
        <v>11.6842105263157</v>
      </c>
      <c r="E490" s="141">
        <v>0.229729729729729</v>
      </c>
      <c r="F490" s="52">
        <v>9.0</v>
      </c>
      <c r="G490" s="142">
        <v>-2.68421052631578</v>
      </c>
    </row>
    <row r="491">
      <c r="A491" s="94" t="s">
        <v>3803</v>
      </c>
      <c r="B491" s="94">
        <v>414549.0</v>
      </c>
      <c r="C491" s="94" t="s">
        <v>6479</v>
      </c>
      <c r="D491" s="52">
        <v>15.5</v>
      </c>
      <c r="E491" s="141">
        <v>0.419354838709677</v>
      </c>
      <c r="F491" s="52">
        <v>9.0</v>
      </c>
      <c r="G491" s="142">
        <v>-6.5</v>
      </c>
    </row>
    <row r="492">
      <c r="A492" s="94" t="s">
        <v>3803</v>
      </c>
      <c r="B492" s="94">
        <v>122766.0</v>
      </c>
      <c r="C492" s="94" t="s">
        <v>6392</v>
      </c>
      <c r="D492" s="52">
        <v>13.9230769230769</v>
      </c>
      <c r="E492" s="141">
        <v>0.353591160220994</v>
      </c>
      <c r="F492" s="52">
        <v>9.0</v>
      </c>
      <c r="G492" s="142">
        <v>-4.92307692307692</v>
      </c>
    </row>
    <row r="493">
      <c r="A493" s="94" t="s">
        <v>3803</v>
      </c>
      <c r="B493" s="94">
        <v>559799.0</v>
      </c>
      <c r="C493" s="94" t="s">
        <v>4753</v>
      </c>
      <c r="D493" s="52">
        <v>12.090909090909</v>
      </c>
      <c r="E493" s="141">
        <v>0.255639097744361</v>
      </c>
      <c r="F493" s="52">
        <v>9.0</v>
      </c>
      <c r="G493" s="142">
        <v>-3.09090909090909</v>
      </c>
    </row>
    <row r="494">
      <c r="A494" s="94" t="s">
        <v>3803</v>
      </c>
      <c r="B494" s="94">
        <v>420917.0</v>
      </c>
      <c r="C494" s="94" t="s">
        <v>6461</v>
      </c>
      <c r="D494" s="52">
        <v>12.8</v>
      </c>
      <c r="E494" s="141">
        <v>0.296875</v>
      </c>
      <c r="F494" s="52">
        <v>9.0</v>
      </c>
      <c r="G494" s="142">
        <v>-3.8</v>
      </c>
    </row>
    <row r="495">
      <c r="A495" s="94" t="s">
        <v>3803</v>
      </c>
      <c r="B495" s="94">
        <v>173007.0</v>
      </c>
      <c r="C495" s="94" t="s">
        <v>6429</v>
      </c>
      <c r="D495" s="52">
        <v>15.0</v>
      </c>
      <c r="E495" s="141">
        <v>0.4</v>
      </c>
      <c r="F495" s="52">
        <v>9.0</v>
      </c>
      <c r="G495" s="142">
        <v>-6.0</v>
      </c>
    </row>
    <row r="496">
      <c r="A496" s="94" t="s">
        <v>3803</v>
      </c>
      <c r="B496" s="94">
        <v>534821.0</v>
      </c>
      <c r="C496" s="94" t="s">
        <v>6327</v>
      </c>
      <c r="D496" s="52">
        <v>12.8130232558139</v>
      </c>
      <c r="E496" s="141">
        <v>0.297589661681428</v>
      </c>
      <c r="F496" s="52">
        <v>9.0</v>
      </c>
      <c r="G496" s="142">
        <v>-3.81302325581395</v>
      </c>
    </row>
    <row r="497">
      <c r="A497" s="94" t="s">
        <v>3803</v>
      </c>
      <c r="B497" s="94">
        <v>160474.0</v>
      </c>
      <c r="C497" s="94" t="s">
        <v>6464</v>
      </c>
      <c r="D497" s="52">
        <v>12.9989743589743</v>
      </c>
      <c r="E497" s="141">
        <v>0.307637683446425</v>
      </c>
      <c r="F497" s="52">
        <v>9.0</v>
      </c>
      <c r="G497" s="142">
        <v>-3.99897435897436</v>
      </c>
    </row>
    <row r="498">
      <c r="A498" s="94" t="s">
        <v>3803</v>
      </c>
      <c r="B498" s="94">
        <v>184835.0</v>
      </c>
      <c r="C498" s="94" t="s">
        <v>6376</v>
      </c>
      <c r="D498" s="52">
        <v>13.2105263157894</v>
      </c>
      <c r="E498" s="141">
        <v>0.318725099601593</v>
      </c>
      <c r="F498" s="52">
        <v>9.0</v>
      </c>
      <c r="G498" s="142">
        <v>-4.21052631578947</v>
      </c>
    </row>
    <row r="499">
      <c r="A499" s="94" t="s">
        <v>3803</v>
      </c>
      <c r="B499" s="94">
        <v>173008.0</v>
      </c>
      <c r="C499" s="94" t="s">
        <v>4749</v>
      </c>
      <c r="D499" s="52">
        <v>11.9523809523809</v>
      </c>
      <c r="E499" s="141">
        <v>0.247011952191235</v>
      </c>
      <c r="F499" s="52">
        <v>9.0</v>
      </c>
      <c r="G499" s="142">
        <v>-2.95238095238095</v>
      </c>
    </row>
    <row r="500">
      <c r="A500" s="94" t="s">
        <v>3803</v>
      </c>
      <c r="B500" s="94">
        <v>171603.0</v>
      </c>
      <c r="C500" s="94" t="s">
        <v>6404</v>
      </c>
      <c r="D500" s="52">
        <v>15.5707142857142</v>
      </c>
      <c r="E500" s="141">
        <v>0.42199183448782</v>
      </c>
      <c r="F500" s="52">
        <v>9.0</v>
      </c>
      <c r="G500" s="142">
        <v>-6.57071428571428</v>
      </c>
    </row>
    <row r="501">
      <c r="A501" s="94" t="s">
        <v>3803</v>
      </c>
      <c r="B501" s="94">
        <v>170450.0</v>
      </c>
      <c r="C501" s="94" t="s">
        <v>6370</v>
      </c>
      <c r="D501" s="52">
        <v>12.8923076923076</v>
      </c>
      <c r="E501" s="141">
        <v>0.301909307875895</v>
      </c>
      <c r="F501" s="52">
        <v>9.0</v>
      </c>
      <c r="G501" s="142">
        <v>-3.89230769230769</v>
      </c>
    </row>
    <row r="502">
      <c r="A502" s="94" t="s">
        <v>3803</v>
      </c>
      <c r="B502" s="94">
        <v>174158.0</v>
      </c>
      <c r="C502" s="94" t="s">
        <v>6374</v>
      </c>
      <c r="D502" s="52">
        <v>12.4571428571428</v>
      </c>
      <c r="E502" s="141">
        <v>0.277522935779816</v>
      </c>
      <c r="F502" s="52">
        <v>9.0</v>
      </c>
      <c r="G502" s="142">
        <v>-3.45714285714285</v>
      </c>
    </row>
    <row r="503">
      <c r="A503" s="94" t="s">
        <v>3803</v>
      </c>
      <c r="B503" s="94">
        <v>229829.0</v>
      </c>
      <c r="C503" s="94" t="s">
        <v>6351</v>
      </c>
      <c r="D503" s="52">
        <v>12.9104545454545</v>
      </c>
      <c r="E503" s="141">
        <v>0.302890539731718</v>
      </c>
      <c r="F503" s="52">
        <v>9.0</v>
      </c>
      <c r="G503" s="142">
        <v>-3.91045454545454</v>
      </c>
    </row>
    <row r="504">
      <c r="A504" s="94" t="s">
        <v>3803</v>
      </c>
      <c r="B504" s="94">
        <v>364545.0</v>
      </c>
      <c r="C504" s="94" t="s">
        <v>6448</v>
      </c>
      <c r="D504" s="52">
        <v>11.7799242424242</v>
      </c>
      <c r="E504" s="141">
        <v>0.235988295443583</v>
      </c>
      <c r="F504" s="52">
        <v>9.0</v>
      </c>
      <c r="G504" s="142">
        <v>-2.77992424242424</v>
      </c>
    </row>
    <row r="505">
      <c r="A505" s="94" t="s">
        <v>3803</v>
      </c>
      <c r="B505" s="94">
        <v>171616.0</v>
      </c>
      <c r="C505" s="94" t="s">
        <v>6372</v>
      </c>
      <c r="D505" s="52">
        <v>12.3333333333333</v>
      </c>
      <c r="E505" s="141">
        <v>0.27027027027027</v>
      </c>
      <c r="F505" s="52">
        <v>9.0</v>
      </c>
      <c r="G505" s="142">
        <v>-3.33333333333333</v>
      </c>
    </row>
    <row r="506">
      <c r="A506" s="94" t="s">
        <v>3803</v>
      </c>
      <c r="B506" s="94">
        <v>315147.0</v>
      </c>
      <c r="C506" s="94" t="s">
        <v>6501</v>
      </c>
      <c r="D506" s="52">
        <v>12.4545454545454</v>
      </c>
      <c r="E506" s="141">
        <v>0.277372262773722</v>
      </c>
      <c r="F506" s="52">
        <v>9.0</v>
      </c>
      <c r="G506" s="142">
        <v>-3.45454545454545</v>
      </c>
    </row>
    <row r="507">
      <c r="A507" s="94" t="s">
        <v>3803</v>
      </c>
      <c r="B507" s="94">
        <v>171493.0</v>
      </c>
      <c r="C507" s="94" t="s">
        <v>6333</v>
      </c>
      <c r="D507" s="52">
        <v>12.0325806451612</v>
      </c>
      <c r="E507" s="141">
        <v>0.252030776654781</v>
      </c>
      <c r="F507" s="52">
        <v>9.0</v>
      </c>
      <c r="G507" s="142">
        <v>-3.03258064516129</v>
      </c>
    </row>
    <row r="508">
      <c r="A508" s="94" t="s">
        <v>3803</v>
      </c>
      <c r="B508" s="94">
        <v>170345.0</v>
      </c>
      <c r="C508" s="94" t="s">
        <v>6421</v>
      </c>
      <c r="D508" s="52">
        <v>13.0016666666666</v>
      </c>
      <c r="E508" s="141">
        <v>0.307781053711062</v>
      </c>
      <c r="F508" s="52">
        <v>9.0</v>
      </c>
      <c r="G508" s="142">
        <v>-4.00166666666666</v>
      </c>
    </row>
    <row r="509">
      <c r="A509" s="94" t="s">
        <v>3803</v>
      </c>
      <c r="B509" s="94">
        <v>503769.0</v>
      </c>
      <c r="C509" s="94" t="s">
        <v>6459</v>
      </c>
      <c r="D509" s="52">
        <v>12.4139130434782</v>
      </c>
      <c r="E509" s="141">
        <v>0.275007004763238</v>
      </c>
      <c r="F509" s="52">
        <v>9.0</v>
      </c>
      <c r="G509" s="142">
        <v>-3.41391304347826</v>
      </c>
    </row>
    <row r="510">
      <c r="A510" s="94" t="s">
        <v>3803</v>
      </c>
      <c r="B510" s="94">
        <v>428258.0</v>
      </c>
      <c r="C510" s="94" t="s">
        <v>6437</v>
      </c>
      <c r="D510" s="52">
        <v>12.3175</v>
      </c>
      <c r="E510" s="141">
        <v>0.269332250862593</v>
      </c>
      <c r="F510" s="52">
        <v>9.0</v>
      </c>
      <c r="G510" s="142">
        <v>-3.3175</v>
      </c>
    </row>
    <row r="511">
      <c r="A511" s="94" t="s">
        <v>3803</v>
      </c>
      <c r="B511" s="94">
        <v>312224.0</v>
      </c>
      <c r="C511" s="94" t="s">
        <v>6440</v>
      </c>
      <c r="D511" s="52">
        <v>11.5714285714285</v>
      </c>
      <c r="E511" s="141">
        <v>0.0493827160493827</v>
      </c>
      <c r="F511" s="52">
        <v>11.0</v>
      </c>
      <c r="G511" s="142">
        <v>-0.571428571428571</v>
      </c>
    </row>
    <row r="512">
      <c r="A512" s="94" t="s">
        <v>3803</v>
      </c>
      <c r="B512" s="94">
        <v>173017.0</v>
      </c>
      <c r="C512" s="94" t="s">
        <v>6418</v>
      </c>
      <c r="D512" s="52">
        <v>12.5016666666666</v>
      </c>
      <c r="E512" s="141">
        <v>0.0401279829356084</v>
      </c>
      <c r="F512" s="52">
        <v>12.0</v>
      </c>
      <c r="G512" s="142">
        <v>-0.501666666666665</v>
      </c>
    </row>
    <row r="513">
      <c r="A513" s="94" t="s">
        <v>3803</v>
      </c>
      <c r="B513" s="94">
        <v>492446.0</v>
      </c>
      <c r="C513" s="94" t="s">
        <v>6442</v>
      </c>
      <c r="D513" s="52">
        <v>11.7857142857142</v>
      </c>
      <c r="E513" s="141">
        <v>0.0666666666666667</v>
      </c>
      <c r="F513" s="52">
        <v>11.0</v>
      </c>
      <c r="G513" s="142">
        <v>-0.785714285714286</v>
      </c>
    </row>
    <row r="514">
      <c r="A514" s="94" t="s">
        <v>3803</v>
      </c>
      <c r="B514" s="94">
        <v>463536.0</v>
      </c>
      <c r="C514" s="94" t="s">
        <v>6494</v>
      </c>
      <c r="D514" s="52">
        <v>11.5997142857142</v>
      </c>
      <c r="E514" s="141">
        <v>0.0517007808074091</v>
      </c>
      <c r="F514" s="52">
        <v>11.0</v>
      </c>
      <c r="G514" s="142">
        <v>-0.599714285714286</v>
      </c>
    </row>
    <row r="515">
      <c r="A515" s="94" t="s">
        <v>3803</v>
      </c>
      <c r="B515" s="94">
        <v>171560.0</v>
      </c>
      <c r="C515" s="94" t="s">
        <v>6343</v>
      </c>
      <c r="D515" s="52">
        <v>11.5008333333333</v>
      </c>
      <c r="E515" s="141">
        <v>0.0435475690167378</v>
      </c>
      <c r="F515" s="52">
        <v>11.0</v>
      </c>
      <c r="G515" s="142">
        <v>-0.500833333333332</v>
      </c>
    </row>
    <row r="516">
      <c r="A516" s="94" t="s">
        <v>3803</v>
      </c>
      <c r="B516" s="94">
        <v>413144.0</v>
      </c>
      <c r="C516" s="94" t="s">
        <v>6484</v>
      </c>
      <c r="D516" s="52">
        <v>11.6363636363636</v>
      </c>
      <c r="E516" s="141">
        <v>0.0546875</v>
      </c>
      <c r="F516" s="52">
        <v>11.0</v>
      </c>
      <c r="G516" s="142">
        <v>-0.636363636363636</v>
      </c>
    </row>
    <row r="517">
      <c r="A517" s="94" t="s">
        <v>3803</v>
      </c>
      <c r="B517" s="94">
        <v>191683.0</v>
      </c>
      <c r="C517" s="94" t="s">
        <v>6451</v>
      </c>
      <c r="D517" s="52">
        <v>10.5502173913043</v>
      </c>
      <c r="E517" s="141">
        <v>0.0521522325935999</v>
      </c>
      <c r="F517" s="52">
        <v>10.0</v>
      </c>
      <c r="G517" s="142">
        <v>-0.550217391304347</v>
      </c>
    </row>
    <row r="518">
      <c r="A518" s="94" t="s">
        <v>3803</v>
      </c>
      <c r="B518" s="94">
        <v>171604.0</v>
      </c>
      <c r="C518" s="94" t="s">
        <v>6331</v>
      </c>
      <c r="D518" s="52">
        <v>10.9090909090909</v>
      </c>
      <c r="E518" s="141">
        <v>0.0833333333333332</v>
      </c>
      <c r="F518" s="52">
        <v>10.0</v>
      </c>
      <c r="G518" s="142">
        <v>-0.909090909090908</v>
      </c>
    </row>
    <row r="519">
      <c r="A519" s="94" t="s">
        <v>3803</v>
      </c>
      <c r="B519" s="94">
        <v>525637.0</v>
      </c>
      <c r="C519" s="94" t="s">
        <v>6475</v>
      </c>
      <c r="D519" s="52">
        <v>9.87848484848484</v>
      </c>
      <c r="E519" s="141">
        <v>0.0889291082548544</v>
      </c>
      <c r="F519" s="52">
        <v>9.0</v>
      </c>
      <c r="G519" s="142">
        <v>-0.878484848484848</v>
      </c>
    </row>
    <row r="520">
      <c r="A520" s="94" t="s">
        <v>3803</v>
      </c>
      <c r="B520" s="94">
        <v>170448.0</v>
      </c>
      <c r="C520" s="94" t="s">
        <v>6364</v>
      </c>
      <c r="D520" s="52">
        <v>10.8</v>
      </c>
      <c r="E520" s="141">
        <v>0.0740740740740741</v>
      </c>
      <c r="F520" s="52">
        <v>10.0</v>
      </c>
      <c r="G520" s="142">
        <v>-0.8</v>
      </c>
    </row>
    <row r="521">
      <c r="A521" s="94" t="s">
        <v>3803</v>
      </c>
      <c r="B521" s="94">
        <v>171532.0</v>
      </c>
      <c r="C521" s="94" t="s">
        <v>6383</v>
      </c>
      <c r="D521" s="52">
        <v>10.936875</v>
      </c>
      <c r="E521" s="141">
        <v>0.0856620378307332</v>
      </c>
      <c r="F521" s="52">
        <v>10.0</v>
      </c>
      <c r="G521" s="142">
        <v>-0.936875</v>
      </c>
    </row>
    <row r="522">
      <c r="A522" s="94" t="s">
        <v>3803</v>
      </c>
      <c r="B522" s="94">
        <v>122769.0</v>
      </c>
      <c r="C522" s="94" t="s">
        <v>6348</v>
      </c>
      <c r="D522" s="52">
        <v>9.50071428571428</v>
      </c>
      <c r="E522" s="141">
        <v>0.0527028043004283</v>
      </c>
      <c r="F522" s="52">
        <v>9.0</v>
      </c>
      <c r="G522" s="142">
        <v>-0.500714285714284</v>
      </c>
    </row>
    <row r="523">
      <c r="A523" s="94" t="s">
        <v>3803</v>
      </c>
      <c r="B523" s="94">
        <v>364544.0</v>
      </c>
      <c r="C523" s="94" t="s">
        <v>6325</v>
      </c>
      <c r="D523" s="52">
        <v>10.6574285714285</v>
      </c>
      <c r="E523" s="141">
        <v>0.0616873542264282</v>
      </c>
      <c r="F523" s="52">
        <v>10.0</v>
      </c>
      <c r="G523" s="142">
        <v>-0.657428571428571</v>
      </c>
    </row>
    <row r="524">
      <c r="A524" s="94" t="s">
        <v>3803</v>
      </c>
      <c r="B524" s="94">
        <v>121521.0</v>
      </c>
      <c r="C524" s="94" t="s">
        <v>3806</v>
      </c>
      <c r="D524" s="52">
        <v>10.5151428571428</v>
      </c>
      <c r="E524" s="141">
        <v>0.048990571420808</v>
      </c>
      <c r="F524" s="52">
        <v>10.0</v>
      </c>
      <c r="G524" s="142">
        <v>-0.515142857142857</v>
      </c>
    </row>
    <row r="525">
      <c r="A525" s="94" t="s">
        <v>3803</v>
      </c>
      <c r="B525" s="94">
        <v>518543.0</v>
      </c>
      <c r="C525" s="94" t="s">
        <v>6453</v>
      </c>
      <c r="D525" s="52">
        <v>10.7352892561983</v>
      </c>
      <c r="E525" s="141">
        <v>0.0684927288544</v>
      </c>
      <c r="F525" s="52">
        <v>10.0</v>
      </c>
      <c r="G525" s="142">
        <v>-0.735289256198347</v>
      </c>
    </row>
    <row r="526">
      <c r="A526" s="94" t="s">
        <v>3803</v>
      </c>
      <c r="B526" s="94">
        <v>191420.0</v>
      </c>
      <c r="C526" s="94" t="s">
        <v>6341</v>
      </c>
      <c r="D526" s="52">
        <v>10.625</v>
      </c>
      <c r="E526" s="141">
        <v>0.0588235294117647</v>
      </c>
      <c r="F526" s="52">
        <v>10.0</v>
      </c>
      <c r="G526" s="142">
        <v>-0.625</v>
      </c>
    </row>
    <row r="527">
      <c r="A527" s="94" t="s">
        <v>3803</v>
      </c>
      <c r="B527" s="94">
        <v>153389.0</v>
      </c>
      <c r="C527" s="94" t="s">
        <v>6444</v>
      </c>
      <c r="D527" s="52">
        <v>10.7396296296296</v>
      </c>
      <c r="E527" s="141">
        <v>0.068869193364831</v>
      </c>
      <c r="F527" s="52">
        <v>10.0</v>
      </c>
      <c r="G527" s="142">
        <v>-0.739629629629631</v>
      </c>
    </row>
    <row r="528">
      <c r="A528" s="94" t="s">
        <v>3803</v>
      </c>
      <c r="B528" s="94">
        <v>173014.0</v>
      </c>
      <c r="C528" s="94" t="s">
        <v>6390</v>
      </c>
      <c r="D528" s="52">
        <v>9.73025</v>
      </c>
      <c r="E528" s="141">
        <v>0.0750494591608644</v>
      </c>
      <c r="F528" s="52">
        <v>9.0</v>
      </c>
      <c r="G528" s="142">
        <v>-0.730250000000001</v>
      </c>
    </row>
    <row r="529">
      <c r="A529" s="94" t="s">
        <v>3803</v>
      </c>
      <c r="B529" s="94">
        <v>387879.0</v>
      </c>
      <c r="C529" s="94" t="s">
        <v>6498</v>
      </c>
      <c r="D529" s="52">
        <v>9.5</v>
      </c>
      <c r="E529" s="141">
        <v>0.0526315789473684</v>
      </c>
      <c r="F529" s="52">
        <v>9.0</v>
      </c>
      <c r="G529" s="142">
        <v>-0.5</v>
      </c>
    </row>
    <row r="530">
      <c r="A530" s="94" t="s">
        <v>3803</v>
      </c>
      <c r="B530" s="94">
        <v>171602.0</v>
      </c>
      <c r="C530" s="94" t="s">
        <v>6408</v>
      </c>
      <c r="D530" s="52">
        <v>9.77777777777777</v>
      </c>
      <c r="E530" s="141">
        <v>0.0795454545454545</v>
      </c>
      <c r="F530" s="52">
        <v>9.0</v>
      </c>
      <c r="G530" s="142">
        <v>-0.777777777777778</v>
      </c>
    </row>
    <row r="531">
      <c r="A531" s="94" t="s">
        <v>3803</v>
      </c>
      <c r="B531" s="94">
        <v>402453.0</v>
      </c>
      <c r="C531" s="94" t="s">
        <v>6496</v>
      </c>
      <c r="D531" s="52">
        <v>9.86815789473684</v>
      </c>
      <c r="E531" s="141">
        <v>0.0879756793514494</v>
      </c>
      <c r="F531" s="52">
        <v>9.0</v>
      </c>
      <c r="G531" s="142">
        <v>-0.868157894736842</v>
      </c>
    </row>
    <row r="532">
      <c r="A532" s="94" t="s">
        <v>3803</v>
      </c>
      <c r="B532" s="94">
        <v>527682.0</v>
      </c>
      <c r="C532" s="94" t="s">
        <v>6435</v>
      </c>
      <c r="D532" s="52">
        <v>8.59975</v>
      </c>
      <c r="E532" s="141">
        <v>0.069740399430216</v>
      </c>
      <c r="F532" s="52">
        <v>8.0</v>
      </c>
      <c r="G532" s="142">
        <v>-0.59975</v>
      </c>
    </row>
    <row r="533">
      <c r="A533" s="94" t="s">
        <v>3803</v>
      </c>
      <c r="B533" s="94">
        <v>170324.0</v>
      </c>
      <c r="C533" s="94" t="s">
        <v>6431</v>
      </c>
      <c r="D533" s="52">
        <v>9.56641509433962</v>
      </c>
      <c r="E533" s="141">
        <v>0.0592087097155931</v>
      </c>
      <c r="F533" s="52">
        <v>9.0</v>
      </c>
      <c r="G533" s="142">
        <v>-0.566415094339623</v>
      </c>
    </row>
    <row r="534">
      <c r="A534" s="94" t="s">
        <v>3803</v>
      </c>
      <c r="B534" s="94">
        <v>420910.0</v>
      </c>
      <c r="C534" s="94" t="s">
        <v>6446</v>
      </c>
      <c r="D534" s="52">
        <v>9.53846153846153</v>
      </c>
      <c r="E534" s="141">
        <v>0.0564516129032257</v>
      </c>
      <c r="F534" s="52">
        <v>9.0</v>
      </c>
      <c r="G534" s="142">
        <v>-0.538461538461538</v>
      </c>
    </row>
    <row r="535">
      <c r="A535" s="94" t="s">
        <v>3803</v>
      </c>
      <c r="B535" s="94">
        <v>170349.0</v>
      </c>
      <c r="C535" s="94" t="s">
        <v>6427</v>
      </c>
      <c r="D535" s="52">
        <v>8.83333333333333</v>
      </c>
      <c r="E535" s="141">
        <v>0.0943396226415095</v>
      </c>
      <c r="F535" s="52">
        <v>8.0</v>
      </c>
      <c r="G535" s="142">
        <v>-0.833333333333333</v>
      </c>
    </row>
    <row r="536">
      <c r="A536" s="94" t="s">
        <v>3803</v>
      </c>
      <c r="B536" s="94">
        <v>170351.0</v>
      </c>
      <c r="C536" s="94" t="s">
        <v>6381</v>
      </c>
      <c r="D536" s="52">
        <v>8.64056603773585</v>
      </c>
      <c r="E536" s="141">
        <v>0.0741347308658151</v>
      </c>
      <c r="F536" s="52">
        <v>8.0</v>
      </c>
      <c r="G536" s="142">
        <v>-0.640566037735849</v>
      </c>
    </row>
    <row r="537">
      <c r="A537" s="94" t="s">
        <v>3803</v>
      </c>
      <c r="B537" s="94">
        <v>170344.0</v>
      </c>
      <c r="C537" s="94" t="s">
        <v>6339</v>
      </c>
      <c r="D537" s="52">
        <v>8.91489361702127</v>
      </c>
      <c r="E537" s="141">
        <v>0.102625298329355</v>
      </c>
      <c r="F537" s="52">
        <v>8.0</v>
      </c>
      <c r="G537" s="142">
        <v>-0.914893617021276</v>
      </c>
    </row>
    <row r="538">
      <c r="A538" s="94" t="s">
        <v>3803</v>
      </c>
      <c r="B538" s="94">
        <v>170354.0</v>
      </c>
      <c r="C538" s="94" t="s">
        <v>6355</v>
      </c>
      <c r="D538" s="52">
        <v>7.91060606060605</v>
      </c>
      <c r="E538" s="141">
        <v>0.115112047500478</v>
      </c>
      <c r="F538" s="52">
        <v>7.0</v>
      </c>
      <c r="G538" s="142">
        <v>-0.910606060606059</v>
      </c>
    </row>
    <row r="539">
      <c r="A539" s="94" t="s">
        <v>3803</v>
      </c>
      <c r="B539" s="94">
        <v>174140.0</v>
      </c>
      <c r="C539" s="94" t="s">
        <v>6385</v>
      </c>
      <c r="D539" s="52">
        <v>7.88235294117647</v>
      </c>
      <c r="E539" s="141">
        <v>0.111940298507462</v>
      </c>
      <c r="F539" s="52">
        <v>7.0</v>
      </c>
      <c r="G539" s="142">
        <v>-0.882352941176471</v>
      </c>
    </row>
    <row r="540">
      <c r="A540" s="94" t="s">
        <v>3803</v>
      </c>
      <c r="B540" s="94">
        <v>174133.0</v>
      </c>
      <c r="C540" s="94" t="s">
        <v>6387</v>
      </c>
      <c r="D540" s="52">
        <v>8.86733333333333</v>
      </c>
      <c r="E540" s="141">
        <v>0.0978121945718366</v>
      </c>
      <c r="F540" s="52">
        <v>8.0</v>
      </c>
      <c r="G540" s="142">
        <v>-0.867333333333332</v>
      </c>
    </row>
    <row r="541">
      <c r="A541" s="94" t="s">
        <v>3803</v>
      </c>
      <c r="B541" s="94">
        <v>171685.0</v>
      </c>
      <c r="C541" s="94" t="s">
        <v>6433</v>
      </c>
      <c r="D541" s="52">
        <v>8.75</v>
      </c>
      <c r="E541" s="141">
        <v>0.0857142857142857</v>
      </c>
      <c r="F541" s="52">
        <v>8.0</v>
      </c>
      <c r="G541" s="142">
        <v>-0.75</v>
      </c>
    </row>
    <row r="542">
      <c r="A542" s="94" t="s">
        <v>3803</v>
      </c>
      <c r="B542" s="94">
        <v>229975.0</v>
      </c>
      <c r="C542" s="94" t="s">
        <v>6412</v>
      </c>
      <c r="D542" s="52">
        <v>7.5625</v>
      </c>
      <c r="E542" s="141">
        <v>0.0743801652892561</v>
      </c>
      <c r="F542" s="52">
        <v>7.0</v>
      </c>
      <c r="G542" s="142">
        <v>-0.5625</v>
      </c>
    </row>
    <row r="543">
      <c r="A543" s="94" t="s">
        <v>3803</v>
      </c>
      <c r="B543" s="94">
        <v>170341.0</v>
      </c>
      <c r="C543" s="94" t="s">
        <v>6336</v>
      </c>
      <c r="D543" s="52">
        <v>7.9</v>
      </c>
      <c r="E543" s="141">
        <v>0.113924050632911</v>
      </c>
      <c r="F543" s="52">
        <v>7.0</v>
      </c>
      <c r="G543" s="142">
        <v>-0.9</v>
      </c>
    </row>
    <row r="544">
      <c r="A544" s="94" t="s">
        <v>3803</v>
      </c>
      <c r="B544" s="94">
        <v>173012.0</v>
      </c>
      <c r="C544" s="94" t="s">
        <v>6396</v>
      </c>
      <c r="D544" s="52">
        <v>8.66666666666666</v>
      </c>
      <c r="E544" s="141">
        <v>0.0769230769230768</v>
      </c>
      <c r="F544" s="52">
        <v>8.0</v>
      </c>
      <c r="G544" s="142">
        <v>-0.666666666666666</v>
      </c>
    </row>
    <row r="545">
      <c r="A545" s="94" t="s">
        <v>3803</v>
      </c>
      <c r="B545" s="94">
        <v>171682.0</v>
      </c>
      <c r="C545" s="94" t="s">
        <v>6400</v>
      </c>
      <c r="D545" s="52">
        <v>7.64285714285714</v>
      </c>
      <c r="E545" s="141">
        <v>0.0841121495327102</v>
      </c>
      <c r="F545" s="52">
        <v>7.0</v>
      </c>
      <c r="G545" s="142">
        <v>-0.642857142857143</v>
      </c>
    </row>
    <row r="546">
      <c r="A546" s="94" t="s">
        <v>3803</v>
      </c>
      <c r="B546" s="94">
        <v>153534.0</v>
      </c>
      <c r="C546" s="94" t="s">
        <v>6471</v>
      </c>
      <c r="D546" s="52">
        <v>7.53846153846153</v>
      </c>
      <c r="E546" s="141">
        <v>0.0714285714285714</v>
      </c>
      <c r="F546" s="52">
        <v>7.0</v>
      </c>
      <c r="G546" s="142">
        <v>-0.538461538461538</v>
      </c>
    </row>
    <row r="547">
      <c r="A547" s="94" t="s">
        <v>3803</v>
      </c>
      <c r="B547" s="94">
        <v>233483.0</v>
      </c>
      <c r="C547" s="94" t="s">
        <v>6492</v>
      </c>
      <c r="D547" s="52">
        <v>5.63536585365853</v>
      </c>
      <c r="E547" s="141">
        <v>0.112746158840077</v>
      </c>
      <c r="F547" s="52">
        <v>5.0</v>
      </c>
      <c r="G547" s="142">
        <v>-0.635365853658536</v>
      </c>
    </row>
    <row r="548">
      <c r="A548" s="94" t="s">
        <v>3803</v>
      </c>
      <c r="B548" s="94">
        <v>173018.0</v>
      </c>
      <c r="C548" s="94" t="s">
        <v>6329</v>
      </c>
      <c r="D548" s="52">
        <v>6.66666666666666</v>
      </c>
      <c r="E548" s="141">
        <v>0.1</v>
      </c>
      <c r="F548" s="52">
        <v>6.0</v>
      </c>
      <c r="G548" s="142">
        <v>-0.666666666666667</v>
      </c>
    </row>
    <row r="549">
      <c r="A549" s="94" t="s">
        <v>450</v>
      </c>
      <c r="B549" s="94">
        <v>509250.0</v>
      </c>
      <c r="C549" s="94" t="s">
        <v>5218</v>
      </c>
      <c r="D549" s="52">
        <v>16.380404040404</v>
      </c>
      <c r="E549" s="141">
        <v>0.38951444815806</v>
      </c>
      <c r="F549" s="52">
        <v>10.0</v>
      </c>
      <c r="G549" s="142">
        <v>-6.38040404040404</v>
      </c>
    </row>
    <row r="550">
      <c r="A550" s="94" t="s">
        <v>450</v>
      </c>
      <c r="B550" s="94">
        <v>574573.0</v>
      </c>
      <c r="C550" s="94" t="s">
        <v>452</v>
      </c>
      <c r="D550" s="52">
        <v>15.461011235955</v>
      </c>
      <c r="E550" s="141">
        <v>0.353211775906048</v>
      </c>
      <c r="F550" s="52">
        <v>10.0</v>
      </c>
      <c r="G550" s="142">
        <v>-5.46101123595505</v>
      </c>
    </row>
    <row r="551">
      <c r="A551" s="94" t="s">
        <v>450</v>
      </c>
      <c r="B551" s="94">
        <v>365752.0</v>
      </c>
      <c r="C551" s="94" t="s">
        <v>5233</v>
      </c>
      <c r="D551" s="52">
        <v>13.3134666666666</v>
      </c>
      <c r="E551" s="141">
        <v>0.248880832440336</v>
      </c>
      <c r="F551" s="52">
        <v>10.0</v>
      </c>
      <c r="G551" s="142">
        <v>-3.31346666666666</v>
      </c>
    </row>
    <row r="552">
      <c r="A552" s="94" t="s">
        <v>450</v>
      </c>
      <c r="B552" s="94">
        <v>133379.0</v>
      </c>
      <c r="C552" s="94" t="s">
        <v>460</v>
      </c>
      <c r="D552" s="52">
        <v>14.1247878787878</v>
      </c>
      <c r="E552" s="141">
        <v>0.292024766260903</v>
      </c>
      <c r="F552" s="52">
        <v>10.0</v>
      </c>
      <c r="G552" s="142">
        <v>-4.12478787878787</v>
      </c>
    </row>
    <row r="553">
      <c r="A553" s="94" t="s">
        <v>450</v>
      </c>
      <c r="B553" s="94">
        <v>574565.0</v>
      </c>
      <c r="C553" s="94" t="s">
        <v>454</v>
      </c>
      <c r="D553" s="52">
        <v>15.6520224719101</v>
      </c>
      <c r="E553" s="141">
        <v>0.361104929542077</v>
      </c>
      <c r="F553" s="52">
        <v>10.0</v>
      </c>
      <c r="G553" s="142">
        <v>-5.65202247191011</v>
      </c>
    </row>
    <row r="554">
      <c r="A554" s="94" t="s">
        <v>450</v>
      </c>
      <c r="B554" s="94">
        <v>91056.0</v>
      </c>
      <c r="C554" s="94" t="s">
        <v>5224</v>
      </c>
      <c r="D554" s="52">
        <v>15.5326086956521</v>
      </c>
      <c r="E554" s="141">
        <v>0.356193142057382</v>
      </c>
      <c r="F554" s="52">
        <v>10.0</v>
      </c>
      <c r="G554" s="142">
        <v>-5.53260869565217</v>
      </c>
    </row>
    <row r="555">
      <c r="A555" s="94" t="s">
        <v>450</v>
      </c>
      <c r="B555" s="94">
        <v>140402.0</v>
      </c>
      <c r="C555" s="94" t="s">
        <v>5209</v>
      </c>
      <c r="D555" s="52">
        <v>13.8349411764705</v>
      </c>
      <c r="E555" s="141">
        <v>0.277192445385511</v>
      </c>
      <c r="F555" s="52">
        <v>10.0</v>
      </c>
      <c r="G555" s="142">
        <v>-3.83494117647058</v>
      </c>
    </row>
    <row r="556">
      <c r="A556" s="94" t="s">
        <v>450</v>
      </c>
      <c r="B556" s="94">
        <v>93294.0</v>
      </c>
      <c r="C556" s="94" t="s">
        <v>5216</v>
      </c>
      <c r="D556" s="52">
        <v>15.1072321428571</v>
      </c>
      <c r="E556" s="141">
        <v>0.338065377864197</v>
      </c>
      <c r="F556" s="52">
        <v>10.0</v>
      </c>
      <c r="G556" s="142">
        <v>-5.10723214285714</v>
      </c>
    </row>
    <row r="557">
      <c r="A557" s="94" t="s">
        <v>450</v>
      </c>
      <c r="B557" s="94">
        <v>105581.0</v>
      </c>
      <c r="C557" s="94" t="s">
        <v>5205</v>
      </c>
      <c r="D557" s="52">
        <v>11.8707575757575</v>
      </c>
      <c r="E557" s="141">
        <v>0.0733531596615059</v>
      </c>
      <c r="F557" s="52">
        <v>11.0</v>
      </c>
      <c r="G557" s="142">
        <v>-0.870757575757576</v>
      </c>
    </row>
    <row r="558">
      <c r="A558" s="94" t="s">
        <v>450</v>
      </c>
      <c r="B558" s="94">
        <v>91159.0</v>
      </c>
      <c r="C558" s="94" t="s">
        <v>5222</v>
      </c>
      <c r="D558" s="52">
        <v>9.7914973262032</v>
      </c>
      <c r="E558" s="141">
        <v>0.0808351674758739</v>
      </c>
      <c r="F558" s="52">
        <v>9.0</v>
      </c>
      <c r="G558" s="142">
        <v>-0.791497326203208</v>
      </c>
    </row>
    <row r="559">
      <c r="A559" s="94" t="s">
        <v>450</v>
      </c>
      <c r="B559" s="94">
        <v>302070.0</v>
      </c>
      <c r="C559" s="94" t="s">
        <v>458</v>
      </c>
      <c r="D559" s="52">
        <v>10.8557142857142</v>
      </c>
      <c r="E559" s="141">
        <v>0.0788261613370179</v>
      </c>
      <c r="F559" s="52">
        <v>10.0</v>
      </c>
      <c r="G559" s="142">
        <v>-0.855714285714285</v>
      </c>
    </row>
    <row r="560">
      <c r="A560" s="94" t="s">
        <v>450</v>
      </c>
      <c r="B560" s="94">
        <v>196557.0</v>
      </c>
      <c r="C560" s="94" t="s">
        <v>5207</v>
      </c>
      <c r="D560" s="52">
        <v>10.6705785123966</v>
      </c>
      <c r="E560" s="141">
        <v>0.0628436885233205</v>
      </c>
      <c r="F560" s="52">
        <v>10.0</v>
      </c>
      <c r="G560" s="142">
        <v>-0.670578512396694</v>
      </c>
    </row>
    <row r="561">
      <c r="A561" s="94" t="s">
        <v>450</v>
      </c>
      <c r="B561" s="94">
        <v>175363.0</v>
      </c>
      <c r="C561" s="94" t="s">
        <v>5213</v>
      </c>
      <c r="D561" s="52">
        <v>9.73034682080924</v>
      </c>
      <c r="E561" s="141">
        <v>0.0750586627855169</v>
      </c>
      <c r="F561" s="52">
        <v>9.0</v>
      </c>
      <c r="G561" s="142">
        <v>-0.730346820809249</v>
      </c>
    </row>
    <row r="562">
      <c r="A562" s="94" t="s">
        <v>450</v>
      </c>
      <c r="B562" s="94">
        <v>129835.0</v>
      </c>
      <c r="C562" s="94" t="s">
        <v>5211</v>
      </c>
      <c r="D562" s="52">
        <v>9.9064</v>
      </c>
      <c r="E562" s="141">
        <v>0.0914964063635629</v>
      </c>
      <c r="F562" s="52">
        <v>9.0</v>
      </c>
      <c r="G562" s="142">
        <v>-0.906399999999999</v>
      </c>
    </row>
    <row r="563">
      <c r="A563" s="94" t="s">
        <v>450</v>
      </c>
      <c r="B563" s="94">
        <v>498767.0</v>
      </c>
      <c r="C563" s="94" t="s">
        <v>5229</v>
      </c>
      <c r="D563" s="52">
        <v>7.85692307692307</v>
      </c>
      <c r="E563" s="141">
        <v>0.1090659878598</v>
      </c>
      <c r="F563" s="52">
        <v>7.0</v>
      </c>
      <c r="G563" s="142">
        <v>-0.856923076923076</v>
      </c>
    </row>
    <row r="564">
      <c r="A564" s="94" t="s">
        <v>1067</v>
      </c>
      <c r="B564" s="94">
        <v>158546.0</v>
      </c>
      <c r="C564" s="94" t="s">
        <v>6699</v>
      </c>
      <c r="D564" s="52">
        <v>23.686875</v>
      </c>
      <c r="E564" s="141">
        <v>0.535607799678091</v>
      </c>
      <c r="F564" s="52">
        <v>11.0</v>
      </c>
      <c r="G564" s="142">
        <v>-12.686875</v>
      </c>
    </row>
    <row r="565">
      <c r="A565" s="94" t="s">
        <v>1067</v>
      </c>
      <c r="B565" s="94">
        <v>499868.0</v>
      </c>
      <c r="C565" s="94" t="s">
        <v>2045</v>
      </c>
      <c r="D565" s="52">
        <v>17.0206666666666</v>
      </c>
      <c r="E565" s="141">
        <v>0.3537268418785</v>
      </c>
      <c r="F565" s="52">
        <v>11.0</v>
      </c>
      <c r="G565" s="142">
        <v>-6.02066666666666</v>
      </c>
    </row>
    <row r="566">
      <c r="A566" s="94" t="s">
        <v>1067</v>
      </c>
      <c r="B566" s="94">
        <v>611079.0</v>
      </c>
      <c r="C566" s="94" t="s">
        <v>6617</v>
      </c>
      <c r="D566" s="52">
        <v>23.8275862068965</v>
      </c>
      <c r="E566" s="141">
        <v>0.5383502170767</v>
      </c>
      <c r="F566" s="52">
        <v>11.0</v>
      </c>
      <c r="G566" s="142">
        <v>-12.8275862068965</v>
      </c>
    </row>
    <row r="567">
      <c r="A567" s="94" t="s">
        <v>1067</v>
      </c>
      <c r="B567" s="94">
        <v>599152.0</v>
      </c>
      <c r="C567" s="94" t="s">
        <v>3959</v>
      </c>
      <c r="D567" s="52">
        <v>20.1998</v>
      </c>
      <c r="E567" s="141">
        <v>0.4554401528728</v>
      </c>
      <c r="F567" s="52">
        <v>11.0</v>
      </c>
      <c r="G567" s="142">
        <v>-9.1998</v>
      </c>
    </row>
    <row r="568">
      <c r="A568" s="94" t="s">
        <v>1067</v>
      </c>
      <c r="B568" s="94">
        <v>128638.0</v>
      </c>
      <c r="C568" s="94" t="s">
        <v>1069</v>
      </c>
      <c r="D568" s="52">
        <v>17.8073076923076</v>
      </c>
      <c r="E568" s="141">
        <v>0.382276075077215</v>
      </c>
      <c r="F568" s="52">
        <v>11.0</v>
      </c>
      <c r="G568" s="142">
        <v>-6.80730769230769</v>
      </c>
    </row>
    <row r="569">
      <c r="A569" s="94" t="s">
        <v>1067</v>
      </c>
      <c r="B569" s="94">
        <v>183113.0</v>
      </c>
      <c r="C569" s="94" t="s">
        <v>1846</v>
      </c>
      <c r="D569" s="52">
        <v>15.1108333333333</v>
      </c>
      <c r="E569" s="141">
        <v>0.272045442011801</v>
      </c>
      <c r="F569" s="52">
        <v>11.0</v>
      </c>
      <c r="G569" s="142">
        <v>-4.11083333333333</v>
      </c>
    </row>
    <row r="570">
      <c r="A570" s="94" t="s">
        <v>1067</v>
      </c>
      <c r="B570" s="94">
        <v>49369.0</v>
      </c>
      <c r="C570" s="94" t="s">
        <v>6619</v>
      </c>
      <c r="D570" s="52">
        <v>17.7666666666666</v>
      </c>
      <c r="E570" s="141">
        <v>0.380863039399624</v>
      </c>
      <c r="F570" s="52">
        <v>11.0</v>
      </c>
      <c r="G570" s="142">
        <v>-6.76666666666666</v>
      </c>
    </row>
    <row r="571">
      <c r="A571" s="94" t="s">
        <v>1067</v>
      </c>
      <c r="B571" s="94">
        <v>309601.0</v>
      </c>
      <c r="C571" s="94" t="s">
        <v>2002</v>
      </c>
      <c r="D571" s="52">
        <v>18.2827611940298</v>
      </c>
      <c r="E571" s="141">
        <v>0.398340333647633</v>
      </c>
      <c r="F571" s="52">
        <v>11.0</v>
      </c>
      <c r="G571" s="142">
        <v>-7.28276119402985</v>
      </c>
    </row>
    <row r="572">
      <c r="A572" s="94" t="s">
        <v>1067</v>
      </c>
      <c r="B572" s="94">
        <v>47285.0</v>
      </c>
      <c r="C572" s="94" t="s">
        <v>1842</v>
      </c>
      <c r="D572" s="52">
        <v>17.468691588785</v>
      </c>
      <c r="E572" s="141">
        <v>0.370302008934542</v>
      </c>
      <c r="F572" s="52">
        <v>11.0</v>
      </c>
      <c r="G572" s="142">
        <v>-6.46869158878504</v>
      </c>
    </row>
    <row r="573">
      <c r="A573" s="94" t="s">
        <v>1067</v>
      </c>
      <c r="B573" s="94">
        <v>370130.0</v>
      </c>
      <c r="C573" s="94" t="s">
        <v>1836</v>
      </c>
      <c r="D573" s="52">
        <v>20.0241463414634</v>
      </c>
      <c r="E573" s="141">
        <v>0.450663223668985</v>
      </c>
      <c r="F573" s="52">
        <v>11.0</v>
      </c>
      <c r="G573" s="142">
        <v>-9.02414634146341</v>
      </c>
    </row>
    <row r="574">
      <c r="A574" s="94" t="s">
        <v>1067</v>
      </c>
      <c r="B574" s="94">
        <v>561489.0</v>
      </c>
      <c r="C574" s="94" t="s">
        <v>6627</v>
      </c>
      <c r="D574" s="52">
        <v>17.3205319148936</v>
      </c>
      <c r="E574" s="141">
        <v>0.364915577994386</v>
      </c>
      <c r="F574" s="52">
        <v>11.0</v>
      </c>
      <c r="G574" s="142">
        <v>-6.32053191489361</v>
      </c>
    </row>
    <row r="575">
      <c r="A575" s="94" t="s">
        <v>1067</v>
      </c>
      <c r="B575" s="94">
        <v>587112.0</v>
      </c>
      <c r="C575" s="94" t="s">
        <v>6628</v>
      </c>
      <c r="D575" s="52">
        <v>17.607298578199</v>
      </c>
      <c r="E575" s="141">
        <v>0.375259075028128</v>
      </c>
      <c r="F575" s="52">
        <v>11.0</v>
      </c>
      <c r="G575" s="142">
        <v>-6.60729857819905</v>
      </c>
    </row>
    <row r="576">
      <c r="A576" s="94" t="s">
        <v>1067</v>
      </c>
      <c r="B576" s="94">
        <v>499760.0</v>
      </c>
      <c r="C576" s="94" t="s">
        <v>6635</v>
      </c>
      <c r="D576" s="52">
        <v>17.1025641025641</v>
      </c>
      <c r="E576" s="141">
        <v>0.356821589205397</v>
      </c>
      <c r="F576" s="52">
        <v>11.0</v>
      </c>
      <c r="G576" s="142">
        <v>-6.1025641025641</v>
      </c>
    </row>
    <row r="577">
      <c r="A577" s="94" t="s">
        <v>1067</v>
      </c>
      <c r="B577" s="94">
        <v>47283.0</v>
      </c>
      <c r="C577" s="94" t="s">
        <v>1839</v>
      </c>
      <c r="D577" s="52">
        <v>16.6553012048192</v>
      </c>
      <c r="E577" s="141">
        <v>0.339549620584639</v>
      </c>
      <c r="F577" s="52">
        <v>11.0</v>
      </c>
      <c r="G577" s="142">
        <v>-5.65530120481927</v>
      </c>
    </row>
    <row r="578">
      <c r="A578" s="94" t="s">
        <v>1067</v>
      </c>
      <c r="B578" s="94">
        <v>533579.0</v>
      </c>
      <c r="C578" s="94" t="s">
        <v>1820</v>
      </c>
      <c r="D578" s="52">
        <v>15.5384615384615</v>
      </c>
      <c r="E578" s="141">
        <v>0.292079207920792</v>
      </c>
      <c r="F578" s="52">
        <v>11.0</v>
      </c>
      <c r="G578" s="142">
        <v>-4.53846153846153</v>
      </c>
    </row>
    <row r="579">
      <c r="A579" s="94" t="s">
        <v>1067</v>
      </c>
      <c r="B579" s="94">
        <v>141063.0</v>
      </c>
      <c r="C579" s="94" t="s">
        <v>6630</v>
      </c>
      <c r="D579" s="52">
        <v>16.9145121951219</v>
      </c>
      <c r="E579" s="141">
        <v>0.349670870013482</v>
      </c>
      <c r="F579" s="52">
        <v>11.0</v>
      </c>
      <c r="G579" s="142">
        <v>-5.91451219512195</v>
      </c>
    </row>
    <row r="580">
      <c r="A580" s="94" t="s">
        <v>1067</v>
      </c>
      <c r="B580" s="94">
        <v>605198.0</v>
      </c>
      <c r="C580" s="94" t="s">
        <v>1832</v>
      </c>
      <c r="D580" s="52">
        <v>15.8782926829268</v>
      </c>
      <c r="E580" s="141">
        <v>0.307230303681971</v>
      </c>
      <c r="F580" s="52">
        <v>11.0</v>
      </c>
      <c r="G580" s="142">
        <v>-4.87829268292683</v>
      </c>
    </row>
    <row r="581">
      <c r="A581" s="94" t="s">
        <v>1067</v>
      </c>
      <c r="B581" s="94">
        <v>47287.0</v>
      </c>
      <c r="C581" s="94" t="s">
        <v>6663</v>
      </c>
      <c r="D581" s="52">
        <v>16.3805263157894</v>
      </c>
      <c r="E581" s="141">
        <v>0.328470905761012</v>
      </c>
      <c r="F581" s="52">
        <v>11.0</v>
      </c>
      <c r="G581" s="142">
        <v>-5.38052631578947</v>
      </c>
    </row>
    <row r="582">
      <c r="A582" s="94" t="s">
        <v>1067</v>
      </c>
      <c r="B582" s="94">
        <v>473489.0</v>
      </c>
      <c r="C582" s="94" t="s">
        <v>6678</v>
      </c>
      <c r="D582" s="52">
        <v>13.6123148148148</v>
      </c>
      <c r="E582" s="141">
        <v>0.191908198594682</v>
      </c>
      <c r="F582" s="52">
        <v>11.0</v>
      </c>
      <c r="G582" s="142">
        <v>-2.61231481481481</v>
      </c>
    </row>
    <row r="583">
      <c r="A583" s="94" t="s">
        <v>1067</v>
      </c>
      <c r="B583" s="94">
        <v>139439.0</v>
      </c>
      <c r="C583" s="94" t="s">
        <v>1829</v>
      </c>
      <c r="D583" s="52">
        <v>15.607619047619</v>
      </c>
      <c r="E583" s="141">
        <v>0.295216011715889</v>
      </c>
      <c r="F583" s="52">
        <v>11.0</v>
      </c>
      <c r="G583" s="142">
        <v>-4.60761904761904</v>
      </c>
    </row>
    <row r="584">
      <c r="A584" s="94" t="s">
        <v>1067</v>
      </c>
      <c r="B584" s="94">
        <v>504498.0</v>
      </c>
      <c r="C584" s="94" t="s">
        <v>6650</v>
      </c>
      <c r="D584" s="52">
        <v>13.7490134529148</v>
      </c>
      <c r="E584" s="141">
        <v>0.0544776143742887</v>
      </c>
      <c r="F584" s="52">
        <v>13.0</v>
      </c>
      <c r="G584" s="142">
        <v>-0.7490134529148</v>
      </c>
    </row>
    <row r="585">
      <c r="A585" s="94" t="s">
        <v>1067</v>
      </c>
      <c r="B585" s="94">
        <v>587678.0</v>
      </c>
      <c r="C585" s="94" t="s">
        <v>6632</v>
      </c>
      <c r="D585" s="52">
        <v>15.6229629629629</v>
      </c>
      <c r="E585" s="141">
        <v>0.0398748281257408</v>
      </c>
      <c r="F585" s="52">
        <v>15.0</v>
      </c>
      <c r="G585" s="142">
        <v>-0.622962962962962</v>
      </c>
    </row>
    <row r="586">
      <c r="A586" s="94" t="s">
        <v>1067</v>
      </c>
      <c r="B586" s="94">
        <v>238788.0</v>
      </c>
      <c r="C586" s="94" t="s">
        <v>6626</v>
      </c>
      <c r="D586" s="52">
        <v>15.7378571428571</v>
      </c>
      <c r="E586" s="141">
        <v>0.0468842191258567</v>
      </c>
      <c r="F586" s="52">
        <v>15.0</v>
      </c>
      <c r="G586" s="142">
        <v>-0.737857142857143</v>
      </c>
    </row>
    <row r="587">
      <c r="A587" s="94" t="s">
        <v>1067</v>
      </c>
      <c r="B587" s="94">
        <v>590160.0</v>
      </c>
      <c r="C587" s="94" t="s">
        <v>6665</v>
      </c>
      <c r="D587" s="52">
        <v>14.9381481481481</v>
      </c>
      <c r="E587" s="141">
        <v>0.0628021719187761</v>
      </c>
      <c r="F587" s="52">
        <v>14.0</v>
      </c>
      <c r="G587" s="142">
        <v>-0.938148148148148</v>
      </c>
    </row>
    <row r="588">
      <c r="A588" s="94" t="s">
        <v>1067</v>
      </c>
      <c r="B588" s="94">
        <v>262347.0</v>
      </c>
      <c r="C588" s="94" t="s">
        <v>1826</v>
      </c>
      <c r="D588" s="52">
        <v>13.6089705882352</v>
      </c>
      <c r="E588" s="141">
        <v>0.0447477334370711</v>
      </c>
      <c r="F588" s="52">
        <v>13.0</v>
      </c>
      <c r="G588" s="142">
        <v>-0.608970588235294</v>
      </c>
    </row>
    <row r="589">
      <c r="A589" s="94" t="s">
        <v>1067</v>
      </c>
      <c r="B589" s="94">
        <v>99449.0</v>
      </c>
      <c r="C589" s="94" t="s">
        <v>6676</v>
      </c>
      <c r="D589" s="52">
        <v>12.6583529411764</v>
      </c>
      <c r="E589" s="141">
        <v>0.0520093683780066</v>
      </c>
      <c r="F589" s="52">
        <v>12.0</v>
      </c>
      <c r="G589" s="142">
        <v>-0.65835294117647</v>
      </c>
    </row>
    <row r="590">
      <c r="A590" s="94" t="s">
        <v>1067</v>
      </c>
      <c r="B590" s="94">
        <v>612010.0</v>
      </c>
      <c r="C590" s="94" t="s">
        <v>4929</v>
      </c>
      <c r="D590" s="52">
        <v>13.5714285714285</v>
      </c>
      <c r="E590" s="141">
        <v>0.0421052631578947</v>
      </c>
      <c r="F590" s="52">
        <v>13.0</v>
      </c>
      <c r="G590" s="142">
        <v>-0.571428571428571</v>
      </c>
    </row>
    <row r="591">
      <c r="A591" s="94" t="s">
        <v>1067</v>
      </c>
      <c r="B591" s="94">
        <v>102574.0</v>
      </c>
      <c r="C591" s="94" t="s">
        <v>6682</v>
      </c>
      <c r="D591" s="52">
        <v>12.623294117647</v>
      </c>
      <c r="E591" s="141">
        <v>0.049376502823911</v>
      </c>
      <c r="F591" s="52">
        <v>12.0</v>
      </c>
      <c r="G591" s="142">
        <v>-0.623294117647059</v>
      </c>
    </row>
    <row r="592">
      <c r="A592" s="94" t="s">
        <v>1067</v>
      </c>
      <c r="B592" s="94">
        <v>523733.0</v>
      </c>
      <c r="C592" s="94" t="s">
        <v>6647</v>
      </c>
      <c r="D592" s="52">
        <v>10.6459550561797</v>
      </c>
      <c r="E592" s="141">
        <v>0.0606761021224498</v>
      </c>
      <c r="F592" s="52">
        <v>10.0</v>
      </c>
      <c r="G592" s="142">
        <v>-0.645955056179776</v>
      </c>
    </row>
    <row r="593">
      <c r="A593" s="94" t="s">
        <v>1067</v>
      </c>
      <c r="B593" s="94">
        <v>396323.0</v>
      </c>
      <c r="C593" s="94" t="s">
        <v>6680</v>
      </c>
      <c r="D593" s="52">
        <v>10.6598823529411</v>
      </c>
      <c r="E593" s="141">
        <v>0.0619033429350285</v>
      </c>
      <c r="F593" s="52">
        <v>10.0</v>
      </c>
      <c r="G593" s="142">
        <v>-0.659882352941176</v>
      </c>
    </row>
    <row r="594">
      <c r="A594" s="94" t="s">
        <v>1067</v>
      </c>
      <c r="B594" s="94">
        <v>276113.0</v>
      </c>
      <c r="C594" s="94" t="s">
        <v>6671</v>
      </c>
      <c r="D594" s="52">
        <v>11.8857142857142</v>
      </c>
      <c r="E594" s="141">
        <v>0.0745192307692308</v>
      </c>
      <c r="F594" s="52">
        <v>11.0</v>
      </c>
      <c r="G594" s="142">
        <v>-0.885714285714286</v>
      </c>
    </row>
    <row r="595">
      <c r="A595" s="94" t="s">
        <v>1067</v>
      </c>
      <c r="B595" s="94">
        <v>55267.0</v>
      </c>
      <c r="C595" s="94" t="s">
        <v>6674</v>
      </c>
      <c r="D595" s="52">
        <v>11.7760344827586</v>
      </c>
      <c r="E595" s="141">
        <v>0.0658994743854408</v>
      </c>
      <c r="F595" s="52">
        <v>11.0</v>
      </c>
      <c r="G595" s="142">
        <v>-0.776034482758619</v>
      </c>
    </row>
    <row r="596">
      <c r="A596" s="94" t="s">
        <v>1067</v>
      </c>
      <c r="B596" s="94">
        <v>129957.0</v>
      </c>
      <c r="C596" s="94" t="s">
        <v>6691</v>
      </c>
      <c r="D596" s="52">
        <v>10.6253990610328</v>
      </c>
      <c r="E596" s="141">
        <v>0.0588588774351473</v>
      </c>
      <c r="F596" s="52">
        <v>10.0</v>
      </c>
      <c r="G596" s="142">
        <v>-0.625399061032863</v>
      </c>
    </row>
    <row r="597">
      <c r="A597" s="94" t="s">
        <v>1067</v>
      </c>
      <c r="B597" s="94">
        <v>262345.0</v>
      </c>
      <c r="C597" s="94" t="s">
        <v>6667</v>
      </c>
      <c r="D597" s="52">
        <v>11.9772619047619</v>
      </c>
      <c r="E597" s="141">
        <v>0.0815930980329789</v>
      </c>
      <c r="F597" s="52">
        <v>11.0</v>
      </c>
      <c r="G597" s="142">
        <v>-0.977261904761903</v>
      </c>
    </row>
    <row r="598">
      <c r="A598" s="94" t="s">
        <v>1067</v>
      </c>
      <c r="B598" s="94">
        <v>140522.0</v>
      </c>
      <c r="C598" s="94" t="s">
        <v>6669</v>
      </c>
      <c r="D598" s="52">
        <v>10.5492156862745</v>
      </c>
      <c r="E598" s="141">
        <v>0.0520622293265924</v>
      </c>
      <c r="F598" s="52">
        <v>10.0</v>
      </c>
      <c r="G598" s="142">
        <v>-0.549215686274509</v>
      </c>
    </row>
    <row r="599">
      <c r="A599" s="94" t="s">
        <v>1067</v>
      </c>
      <c r="B599" s="94">
        <v>447211.0</v>
      </c>
      <c r="C599" s="94" t="s">
        <v>6704</v>
      </c>
      <c r="D599" s="52">
        <v>9.56265625</v>
      </c>
      <c r="E599" s="141">
        <v>0.0588389078609826</v>
      </c>
      <c r="F599" s="52">
        <v>9.0</v>
      </c>
      <c r="G599" s="142">
        <v>-0.562656249999999</v>
      </c>
    </row>
    <row r="600">
      <c r="A600" s="94" t="s">
        <v>1067</v>
      </c>
      <c r="B600" s="94">
        <v>137516.0</v>
      </c>
      <c r="C600" s="94" t="s">
        <v>6658</v>
      </c>
      <c r="D600" s="52">
        <v>9.54697674418604</v>
      </c>
      <c r="E600" s="141">
        <v>0.0572931891259865</v>
      </c>
      <c r="F600" s="52">
        <v>9.0</v>
      </c>
      <c r="G600" s="142">
        <v>-0.546976744186046</v>
      </c>
    </row>
    <row r="601">
      <c r="A601" s="94" t="s">
        <v>1067</v>
      </c>
      <c r="B601" s="94">
        <v>130248.0</v>
      </c>
      <c r="C601" s="94" t="s">
        <v>6684</v>
      </c>
      <c r="D601" s="52">
        <v>8.6743448275862</v>
      </c>
      <c r="E601" s="141">
        <v>0.0777401453354322</v>
      </c>
      <c r="F601" s="52">
        <v>8.0</v>
      </c>
      <c r="G601" s="142">
        <v>-0.674344827586207</v>
      </c>
    </row>
    <row r="602">
      <c r="A602" s="94" t="s">
        <v>1067</v>
      </c>
      <c r="B602" s="94">
        <v>47286.0</v>
      </c>
      <c r="C602" s="94" t="s">
        <v>6655</v>
      </c>
      <c r="D602" s="52">
        <v>7.875</v>
      </c>
      <c r="E602" s="141">
        <v>0.111111111111111</v>
      </c>
      <c r="F602" s="52">
        <v>7.0</v>
      </c>
      <c r="G602" s="142">
        <v>-0.875</v>
      </c>
    </row>
    <row r="603">
      <c r="A603" s="94" t="s">
        <v>4707</v>
      </c>
      <c r="B603" s="94">
        <v>608494.0</v>
      </c>
      <c r="C603" s="94" t="s">
        <v>6320</v>
      </c>
      <c r="D603" s="52">
        <v>16.0895652173913</v>
      </c>
      <c r="E603" s="141">
        <v>0.19202291520294</v>
      </c>
      <c r="F603" s="52">
        <v>13.0</v>
      </c>
      <c r="G603" s="142">
        <v>-3.0895652173913</v>
      </c>
    </row>
    <row r="604">
      <c r="A604" s="94" t="s">
        <v>4707</v>
      </c>
      <c r="B604" s="94">
        <v>608851.0</v>
      </c>
      <c r="C604" s="94" t="s">
        <v>6318</v>
      </c>
      <c r="D604" s="52">
        <v>13.5003846153846</v>
      </c>
      <c r="E604" s="141">
        <v>0.0370644710976895</v>
      </c>
      <c r="F604" s="52">
        <v>13.0</v>
      </c>
      <c r="G604" s="142">
        <v>-0.500384615384614</v>
      </c>
    </row>
    <row r="605">
      <c r="A605" s="94" t="s">
        <v>4707</v>
      </c>
      <c r="B605" s="94">
        <v>442131.0</v>
      </c>
      <c r="C605" s="94" t="s">
        <v>6323</v>
      </c>
      <c r="D605" s="52">
        <v>12.8673333333333</v>
      </c>
      <c r="E605" s="141">
        <v>0.0674058338946168</v>
      </c>
      <c r="F605" s="52">
        <v>12.0</v>
      </c>
      <c r="G605" s="142">
        <v>-0.867333333333332</v>
      </c>
    </row>
    <row r="606">
      <c r="A606" s="94" t="s">
        <v>537</v>
      </c>
      <c r="B606" s="94">
        <v>134427.0</v>
      </c>
      <c r="C606" s="94" t="s">
        <v>3963</v>
      </c>
      <c r="D606" s="52">
        <v>18.0</v>
      </c>
      <c r="E606" s="141">
        <v>0.388888888888888</v>
      </c>
      <c r="F606" s="52">
        <v>11.0</v>
      </c>
      <c r="G606" s="142">
        <v>-7.0</v>
      </c>
    </row>
    <row r="607">
      <c r="A607" s="94" t="s">
        <v>537</v>
      </c>
      <c r="B607" s="94">
        <v>130426.0</v>
      </c>
      <c r="C607" s="94" t="s">
        <v>551</v>
      </c>
      <c r="D607" s="52">
        <v>18.8923913043478</v>
      </c>
      <c r="E607" s="141">
        <v>0.41775501984926</v>
      </c>
      <c r="F607" s="52">
        <v>11.0</v>
      </c>
      <c r="G607" s="142">
        <v>-7.89239130434782</v>
      </c>
    </row>
    <row r="608">
      <c r="A608" s="94" t="s">
        <v>537</v>
      </c>
      <c r="B608" s="94">
        <v>106538.0</v>
      </c>
      <c r="C608" s="94" t="s">
        <v>5377</v>
      </c>
      <c r="D608" s="52">
        <v>18.5</v>
      </c>
      <c r="E608" s="141">
        <v>0.405405405405405</v>
      </c>
      <c r="F608" s="52">
        <v>11.0</v>
      </c>
      <c r="G608" s="142">
        <v>-7.5</v>
      </c>
    </row>
    <row r="609">
      <c r="A609" s="94" t="s">
        <v>537</v>
      </c>
      <c r="B609" s="94">
        <v>165750.0</v>
      </c>
      <c r="C609" s="94" t="s">
        <v>3100</v>
      </c>
      <c r="D609" s="52">
        <v>19.4279591836734</v>
      </c>
      <c r="E609" s="141">
        <v>0.433805687154006</v>
      </c>
      <c r="F609" s="52">
        <v>11.0</v>
      </c>
      <c r="G609" s="142">
        <v>-8.42795918367346</v>
      </c>
    </row>
    <row r="610">
      <c r="A610" s="94" t="s">
        <v>537</v>
      </c>
      <c r="B610" s="94">
        <v>221086.0</v>
      </c>
      <c r="C610" s="94" t="s">
        <v>5334</v>
      </c>
      <c r="D610" s="52">
        <v>19.0707142857142</v>
      </c>
      <c r="E610" s="141">
        <v>0.423199370762949</v>
      </c>
      <c r="F610" s="52">
        <v>11.0</v>
      </c>
      <c r="G610" s="142">
        <v>-8.07071428571428</v>
      </c>
    </row>
    <row r="611">
      <c r="A611" s="94" t="s">
        <v>537</v>
      </c>
      <c r="B611" s="94">
        <v>131406.0</v>
      </c>
      <c r="C611" s="94" t="s">
        <v>5260</v>
      </c>
      <c r="D611" s="52">
        <v>19.5294117647058</v>
      </c>
      <c r="E611" s="141">
        <v>0.436746987951807</v>
      </c>
      <c r="F611" s="52">
        <v>11.0</v>
      </c>
      <c r="G611" s="142">
        <v>-8.52941176470588</v>
      </c>
    </row>
    <row r="612">
      <c r="A612" s="94" t="s">
        <v>537</v>
      </c>
      <c r="B612" s="94">
        <v>589820.0</v>
      </c>
      <c r="C612" s="94" t="s">
        <v>5473</v>
      </c>
      <c r="D612" s="52">
        <v>24.5</v>
      </c>
      <c r="E612" s="141">
        <v>0.551020408163265</v>
      </c>
      <c r="F612" s="52">
        <v>11.0</v>
      </c>
      <c r="G612" s="142">
        <v>-13.5</v>
      </c>
    </row>
    <row r="613">
      <c r="A613" s="94" t="s">
        <v>537</v>
      </c>
      <c r="B613" s="94">
        <v>131405.0</v>
      </c>
      <c r="C613" s="94" t="s">
        <v>5396</v>
      </c>
      <c r="D613" s="52">
        <v>18.264693877551</v>
      </c>
      <c r="E613" s="141">
        <v>0.397745175815949</v>
      </c>
      <c r="F613" s="52">
        <v>11.0</v>
      </c>
      <c r="G613" s="142">
        <v>-7.26469387755102</v>
      </c>
    </row>
    <row r="614">
      <c r="A614" s="94" t="s">
        <v>537</v>
      </c>
      <c r="B614" s="94">
        <v>131446.0</v>
      </c>
      <c r="C614" s="94" t="s">
        <v>5361</v>
      </c>
      <c r="D614" s="52">
        <v>18.2</v>
      </c>
      <c r="E614" s="141">
        <v>0.395604395604395</v>
      </c>
      <c r="F614" s="52">
        <v>11.0</v>
      </c>
      <c r="G614" s="142">
        <v>-7.19999999999999</v>
      </c>
    </row>
    <row r="615">
      <c r="A615" s="94" t="s">
        <v>537</v>
      </c>
      <c r="B615" s="94">
        <v>176943.0</v>
      </c>
      <c r="C615" s="94" t="s">
        <v>1168</v>
      </c>
      <c r="D615" s="52">
        <v>18.5</v>
      </c>
      <c r="E615" s="141">
        <v>0.405405405405405</v>
      </c>
      <c r="F615" s="52">
        <v>11.0</v>
      </c>
      <c r="G615" s="142">
        <v>-7.5</v>
      </c>
    </row>
    <row r="616">
      <c r="A616" s="94" t="s">
        <v>537</v>
      </c>
      <c r="B616" s="94">
        <v>137518.0</v>
      </c>
      <c r="C616" s="94" t="s">
        <v>1092</v>
      </c>
      <c r="D616" s="52">
        <v>18.2857142857142</v>
      </c>
      <c r="E616" s="141">
        <v>0.3984375</v>
      </c>
      <c r="F616" s="52">
        <v>11.0</v>
      </c>
      <c r="G616" s="142">
        <v>-7.28571428571428</v>
      </c>
    </row>
    <row r="617">
      <c r="A617" s="94" t="s">
        <v>537</v>
      </c>
      <c r="B617" s="94">
        <v>362181.0</v>
      </c>
      <c r="C617" s="94" t="s">
        <v>5367</v>
      </c>
      <c r="D617" s="52">
        <v>18.7391304347826</v>
      </c>
      <c r="E617" s="141">
        <v>0.412993039443155</v>
      </c>
      <c r="F617" s="52">
        <v>11.0</v>
      </c>
      <c r="G617" s="142">
        <v>-7.7391304347826</v>
      </c>
    </row>
    <row r="618">
      <c r="A618" s="94" t="s">
        <v>537</v>
      </c>
      <c r="B618" s="94">
        <v>197625.0</v>
      </c>
      <c r="C618" s="94" t="s">
        <v>545</v>
      </c>
      <c r="D618" s="52">
        <v>18.375</v>
      </c>
      <c r="E618" s="141">
        <v>0.401360544217687</v>
      </c>
      <c r="F618" s="52">
        <v>11.0</v>
      </c>
      <c r="G618" s="142">
        <v>-7.375</v>
      </c>
    </row>
    <row r="619">
      <c r="A619" s="94" t="s">
        <v>537</v>
      </c>
      <c r="B619" s="94">
        <v>128884.0</v>
      </c>
      <c r="C619" s="94" t="s">
        <v>1071</v>
      </c>
      <c r="D619" s="52">
        <v>18.7203999999999</v>
      </c>
      <c r="E619" s="141">
        <v>0.412405717826542</v>
      </c>
      <c r="F619" s="52">
        <v>11.0</v>
      </c>
      <c r="G619" s="142">
        <v>-7.72039999999999</v>
      </c>
    </row>
    <row r="620">
      <c r="A620" s="94" t="s">
        <v>537</v>
      </c>
      <c r="B620" s="94">
        <v>238866.0</v>
      </c>
      <c r="C620" s="94" t="s">
        <v>5404</v>
      </c>
      <c r="D620" s="52">
        <v>17.235294117647</v>
      </c>
      <c r="E620" s="141">
        <v>0.361774744027303</v>
      </c>
      <c r="F620" s="52">
        <v>11.0</v>
      </c>
      <c r="G620" s="142">
        <v>-6.23529411764705</v>
      </c>
    </row>
    <row r="621">
      <c r="A621" s="94" t="s">
        <v>537</v>
      </c>
      <c r="B621" s="94">
        <v>158530.0</v>
      </c>
      <c r="C621" s="94" t="s">
        <v>5461</v>
      </c>
      <c r="D621" s="52">
        <v>18.2068965517241</v>
      </c>
      <c r="E621" s="141">
        <v>0.395833333333333</v>
      </c>
      <c r="F621" s="52">
        <v>11.0</v>
      </c>
      <c r="G621" s="142">
        <v>-7.20689655172413</v>
      </c>
    </row>
    <row r="622">
      <c r="A622" s="94" t="s">
        <v>537</v>
      </c>
      <c r="B622" s="94">
        <v>368212.0</v>
      </c>
      <c r="C622" s="94" t="s">
        <v>5266</v>
      </c>
      <c r="D622" s="52">
        <v>18.2916666666666</v>
      </c>
      <c r="E622" s="141">
        <v>0.398633257403189</v>
      </c>
      <c r="F622" s="52">
        <v>11.0</v>
      </c>
      <c r="G622" s="142">
        <v>-7.29166666666666</v>
      </c>
    </row>
    <row r="623">
      <c r="A623" s="94" t="s">
        <v>537</v>
      </c>
      <c r="B623" s="94">
        <v>238785.0</v>
      </c>
      <c r="C623" s="94" t="s">
        <v>541</v>
      </c>
      <c r="D623" s="52">
        <v>17.9538461538461</v>
      </c>
      <c r="E623" s="141">
        <v>0.387317909168808</v>
      </c>
      <c r="F623" s="52">
        <v>11.0</v>
      </c>
      <c r="G623" s="142">
        <v>-6.95384615384615</v>
      </c>
    </row>
    <row r="624">
      <c r="A624" s="94" t="s">
        <v>537</v>
      </c>
      <c r="B624" s="94">
        <v>106564.0</v>
      </c>
      <c r="C624" s="94" t="s">
        <v>3976</v>
      </c>
      <c r="D624" s="52">
        <v>17.8666666666666</v>
      </c>
      <c r="E624" s="141">
        <v>0.384328358208955</v>
      </c>
      <c r="F624" s="52">
        <v>11.0</v>
      </c>
      <c r="G624" s="142">
        <v>-6.86666666666666</v>
      </c>
    </row>
    <row r="625">
      <c r="A625" s="94" t="s">
        <v>537</v>
      </c>
      <c r="B625" s="94">
        <v>128642.0</v>
      </c>
      <c r="C625" s="94" t="s">
        <v>5445</v>
      </c>
      <c r="D625" s="52">
        <v>18.74925</v>
      </c>
      <c r="E625" s="141">
        <v>0.413309865727962</v>
      </c>
      <c r="F625" s="52">
        <v>11.0</v>
      </c>
      <c r="G625" s="142">
        <v>-7.74925</v>
      </c>
    </row>
    <row r="626">
      <c r="A626" s="94" t="s">
        <v>537</v>
      </c>
      <c r="B626" s="94">
        <v>131314.0</v>
      </c>
      <c r="C626" s="94" t="s">
        <v>3110</v>
      </c>
      <c r="D626" s="52">
        <v>18.3870967741935</v>
      </c>
      <c r="E626" s="141">
        <v>0.401754385964912</v>
      </c>
      <c r="F626" s="52">
        <v>11.0</v>
      </c>
      <c r="G626" s="142">
        <v>-7.38709677419354</v>
      </c>
    </row>
    <row r="627">
      <c r="A627" s="94" t="s">
        <v>537</v>
      </c>
      <c r="B627" s="94">
        <v>158388.0</v>
      </c>
      <c r="C627" s="94" t="s">
        <v>5344</v>
      </c>
      <c r="D627" s="52">
        <v>18.8</v>
      </c>
      <c r="E627" s="141">
        <v>0.414893617021276</v>
      </c>
      <c r="F627" s="52">
        <v>11.0</v>
      </c>
      <c r="G627" s="142">
        <v>-7.8</v>
      </c>
    </row>
    <row r="628">
      <c r="A628" s="94" t="s">
        <v>537</v>
      </c>
      <c r="B628" s="94">
        <v>295866.0</v>
      </c>
      <c r="C628" s="94" t="s">
        <v>5466</v>
      </c>
      <c r="D628" s="52">
        <v>18.4482758620689</v>
      </c>
      <c r="E628" s="141">
        <v>0.403738317757009</v>
      </c>
      <c r="F628" s="52">
        <v>11.0</v>
      </c>
      <c r="G628" s="142">
        <v>-7.44827586206896</v>
      </c>
    </row>
    <row r="629">
      <c r="A629" s="94" t="s">
        <v>537</v>
      </c>
      <c r="B629" s="94">
        <v>508009.0</v>
      </c>
      <c r="C629" s="94" t="s">
        <v>5249</v>
      </c>
      <c r="D629" s="52">
        <v>14.5833333333333</v>
      </c>
      <c r="E629" s="141">
        <v>0.245714285714285</v>
      </c>
      <c r="F629" s="52">
        <v>11.0</v>
      </c>
      <c r="G629" s="142">
        <v>-3.58333333333333</v>
      </c>
    </row>
    <row r="630">
      <c r="A630" s="94" t="s">
        <v>537</v>
      </c>
      <c r="B630" s="94">
        <v>343036.0</v>
      </c>
      <c r="C630" s="94" t="s">
        <v>5253</v>
      </c>
      <c r="D630" s="52">
        <v>17.8</v>
      </c>
      <c r="E630" s="141">
        <v>0.382022471910112</v>
      </c>
      <c r="F630" s="52">
        <v>11.0</v>
      </c>
      <c r="G630" s="142">
        <v>-6.8</v>
      </c>
    </row>
    <row r="631">
      <c r="A631" s="94" t="s">
        <v>537</v>
      </c>
      <c r="B631" s="94">
        <v>143905.0</v>
      </c>
      <c r="C631" s="94" t="s">
        <v>5372</v>
      </c>
      <c r="D631" s="52">
        <v>18.0</v>
      </c>
      <c r="E631" s="141">
        <v>0.388888888888888</v>
      </c>
      <c r="F631" s="52">
        <v>11.0</v>
      </c>
      <c r="G631" s="142">
        <v>-7.0</v>
      </c>
    </row>
    <row r="632">
      <c r="A632" s="94" t="s">
        <v>537</v>
      </c>
      <c r="B632" s="94">
        <v>134518.0</v>
      </c>
      <c r="C632" s="94" t="s">
        <v>5355</v>
      </c>
      <c r="D632" s="52">
        <v>18.1851851851851</v>
      </c>
      <c r="E632" s="141">
        <v>0.395112016293279</v>
      </c>
      <c r="F632" s="52">
        <v>11.0</v>
      </c>
      <c r="G632" s="142">
        <v>-7.18518518518518</v>
      </c>
    </row>
    <row r="633">
      <c r="A633" s="94" t="s">
        <v>537</v>
      </c>
      <c r="B633" s="94">
        <v>165483.0</v>
      </c>
      <c r="C633" s="94" t="s">
        <v>5458</v>
      </c>
      <c r="D633" s="52">
        <v>18.2881355932203</v>
      </c>
      <c r="E633" s="141">
        <v>0.398517145505097</v>
      </c>
      <c r="F633" s="52">
        <v>11.0</v>
      </c>
      <c r="G633" s="142">
        <v>-7.28813559322033</v>
      </c>
    </row>
    <row r="634">
      <c r="A634" s="94" t="s">
        <v>537</v>
      </c>
      <c r="B634" s="94">
        <v>174319.0</v>
      </c>
      <c r="C634" s="94" t="s">
        <v>549</v>
      </c>
      <c r="D634" s="52">
        <v>17.4574285714285</v>
      </c>
      <c r="E634" s="141">
        <v>0.369895746387129</v>
      </c>
      <c r="F634" s="52">
        <v>11.0</v>
      </c>
      <c r="G634" s="142">
        <v>-6.45742857142857</v>
      </c>
    </row>
    <row r="635">
      <c r="A635" s="94" t="s">
        <v>537</v>
      </c>
      <c r="B635" s="94">
        <v>154820.0</v>
      </c>
      <c r="C635" s="94" t="s">
        <v>5346</v>
      </c>
      <c r="D635" s="52">
        <v>17.8636363636363</v>
      </c>
      <c r="E635" s="141">
        <v>0.384223918575063</v>
      </c>
      <c r="F635" s="52">
        <v>11.0</v>
      </c>
      <c r="G635" s="142">
        <v>-6.86363636363636</v>
      </c>
    </row>
    <row r="636">
      <c r="A636" s="94" t="s">
        <v>537</v>
      </c>
      <c r="B636" s="94">
        <v>329056.0</v>
      </c>
      <c r="C636" s="94" t="s">
        <v>555</v>
      </c>
      <c r="D636" s="52">
        <v>17.3157894736842</v>
      </c>
      <c r="E636" s="141">
        <v>0.364741641337385</v>
      </c>
      <c r="F636" s="52">
        <v>11.0</v>
      </c>
      <c r="G636" s="142">
        <v>-6.3157894736842</v>
      </c>
    </row>
    <row r="637">
      <c r="A637" s="94" t="s">
        <v>537</v>
      </c>
      <c r="B637" s="94">
        <v>165435.0</v>
      </c>
      <c r="C637" s="94" t="s">
        <v>5441</v>
      </c>
      <c r="D637" s="52">
        <v>18.2</v>
      </c>
      <c r="E637" s="141">
        <v>0.395604395604395</v>
      </c>
      <c r="F637" s="52">
        <v>11.0</v>
      </c>
      <c r="G637" s="142">
        <v>-7.19999999999999</v>
      </c>
    </row>
    <row r="638">
      <c r="A638" s="94" t="s">
        <v>537</v>
      </c>
      <c r="B638" s="94">
        <v>163111.0</v>
      </c>
      <c r="C638" s="94" t="s">
        <v>547</v>
      </c>
      <c r="D638" s="52">
        <v>15.9436619718309</v>
      </c>
      <c r="E638" s="141">
        <v>0.310070671378091</v>
      </c>
      <c r="F638" s="52">
        <v>11.0</v>
      </c>
      <c r="G638" s="142">
        <v>-4.94366197183098</v>
      </c>
    </row>
    <row r="639">
      <c r="A639" s="94" t="s">
        <v>537</v>
      </c>
      <c r="B639" s="94">
        <v>106530.0</v>
      </c>
      <c r="C639" s="94" t="s">
        <v>5268</v>
      </c>
      <c r="D639" s="52">
        <v>17.7105263157894</v>
      </c>
      <c r="E639" s="141">
        <v>0.37890044576523</v>
      </c>
      <c r="F639" s="52">
        <v>11.0</v>
      </c>
      <c r="G639" s="142">
        <v>-6.71052631578947</v>
      </c>
    </row>
    <row r="640">
      <c r="A640" s="94" t="s">
        <v>537</v>
      </c>
      <c r="B640" s="94">
        <v>143550.0</v>
      </c>
      <c r="C640" s="94" t="s">
        <v>1119</v>
      </c>
      <c r="D640" s="52">
        <v>17.7037037037037</v>
      </c>
      <c r="E640" s="141">
        <v>0.378661087866108</v>
      </c>
      <c r="F640" s="52">
        <v>11.0</v>
      </c>
      <c r="G640" s="142">
        <v>-6.7037037037037</v>
      </c>
    </row>
    <row r="641">
      <c r="A641" s="94" t="s">
        <v>537</v>
      </c>
      <c r="B641" s="94">
        <v>554545.0</v>
      </c>
      <c r="C641" s="94" t="s">
        <v>5251</v>
      </c>
      <c r="D641" s="52">
        <v>15.8815254237288</v>
      </c>
      <c r="E641" s="141">
        <v>0.307371319409611</v>
      </c>
      <c r="F641" s="52">
        <v>11.0</v>
      </c>
      <c r="G641" s="142">
        <v>-4.88152542372881</v>
      </c>
    </row>
    <row r="642">
      <c r="A642" s="94" t="s">
        <v>537</v>
      </c>
      <c r="B642" s="94">
        <v>458571.0</v>
      </c>
      <c r="C642" s="94" t="s">
        <v>5370</v>
      </c>
      <c r="D642" s="52">
        <v>14.2307692307692</v>
      </c>
      <c r="E642" s="141">
        <v>0.227027027027026</v>
      </c>
      <c r="F642" s="52">
        <v>11.0</v>
      </c>
      <c r="G642" s="142">
        <v>-3.23076923076923</v>
      </c>
    </row>
    <row r="643">
      <c r="A643" s="94" t="s">
        <v>537</v>
      </c>
      <c r="B643" s="94">
        <v>162669.0</v>
      </c>
      <c r="C643" s="94" t="s">
        <v>5484</v>
      </c>
      <c r="D643" s="52">
        <v>17.8936170212765</v>
      </c>
      <c r="E643" s="141">
        <v>0.38525564803805</v>
      </c>
      <c r="F643" s="52">
        <v>11.0</v>
      </c>
      <c r="G643" s="142">
        <v>-6.89361702127659</v>
      </c>
    </row>
    <row r="644">
      <c r="A644" s="94" t="s">
        <v>537</v>
      </c>
      <c r="B644" s="94">
        <v>561883.0</v>
      </c>
      <c r="C644" s="94" t="s">
        <v>5258</v>
      </c>
      <c r="D644" s="52">
        <v>14.8</v>
      </c>
      <c r="E644" s="141">
        <v>0.256756756756756</v>
      </c>
      <c r="F644" s="52">
        <v>11.0</v>
      </c>
      <c r="G644" s="142">
        <v>-3.8</v>
      </c>
    </row>
    <row r="645">
      <c r="A645" s="94" t="s">
        <v>537</v>
      </c>
      <c r="B645" s="94">
        <v>587262.0</v>
      </c>
      <c r="C645" s="94" t="s">
        <v>5244</v>
      </c>
      <c r="D645" s="52">
        <v>13.3992</v>
      </c>
      <c r="E645" s="141">
        <v>0.17905546599797</v>
      </c>
      <c r="F645" s="52">
        <v>11.0</v>
      </c>
      <c r="G645" s="142">
        <v>-2.3992</v>
      </c>
    </row>
    <row r="646">
      <c r="A646" s="94" t="s">
        <v>537</v>
      </c>
      <c r="B646" s="94">
        <v>571133.0</v>
      </c>
      <c r="C646" s="94" t="s">
        <v>1530</v>
      </c>
      <c r="D646" s="52">
        <v>13.4420930232558</v>
      </c>
      <c r="E646" s="141">
        <v>0.181675057524956</v>
      </c>
      <c r="F646" s="52">
        <v>11.0</v>
      </c>
      <c r="G646" s="142">
        <v>-2.44209302325581</v>
      </c>
    </row>
    <row r="647">
      <c r="A647" s="94" t="s">
        <v>537</v>
      </c>
      <c r="B647" s="94">
        <v>394107.0</v>
      </c>
      <c r="C647" s="94" t="s">
        <v>5255</v>
      </c>
      <c r="D647" s="52">
        <v>13.2631578947368</v>
      </c>
      <c r="E647" s="141">
        <v>0.17063492063492</v>
      </c>
      <c r="F647" s="52">
        <v>11.0</v>
      </c>
      <c r="G647" s="142">
        <v>-2.26315789473684</v>
      </c>
    </row>
    <row r="648">
      <c r="A648" s="94" t="s">
        <v>537</v>
      </c>
      <c r="B648" s="94">
        <v>155729.0</v>
      </c>
      <c r="C648" s="94" t="s">
        <v>5358</v>
      </c>
      <c r="D648" s="52">
        <v>13.836976744186</v>
      </c>
      <c r="E648" s="141">
        <v>0.205028655943797</v>
      </c>
      <c r="F648" s="52">
        <v>11.0</v>
      </c>
      <c r="G648" s="142">
        <v>-2.83697674418604</v>
      </c>
    </row>
    <row r="649">
      <c r="A649" s="94" t="s">
        <v>537</v>
      </c>
      <c r="B649" s="94">
        <v>377223.0</v>
      </c>
      <c r="C649" s="94" t="s">
        <v>5374</v>
      </c>
      <c r="D649" s="52">
        <v>14.9995348837209</v>
      </c>
      <c r="E649" s="141">
        <v>0.266643926943471</v>
      </c>
      <c r="F649" s="52">
        <v>11.0</v>
      </c>
      <c r="G649" s="142">
        <v>-3.99953488372093</v>
      </c>
    </row>
    <row r="650">
      <c r="A650" s="94" t="s">
        <v>537</v>
      </c>
      <c r="B650" s="94">
        <v>482254.0</v>
      </c>
      <c r="C650" s="94" t="s">
        <v>5417</v>
      </c>
      <c r="D650" s="52">
        <v>13.3344444444444</v>
      </c>
      <c r="E650" s="141">
        <v>0.17506874427131</v>
      </c>
      <c r="F650" s="52">
        <v>11.0</v>
      </c>
      <c r="G650" s="142">
        <v>-2.33444444444444</v>
      </c>
    </row>
    <row r="651">
      <c r="A651" s="94" t="s">
        <v>537</v>
      </c>
      <c r="B651" s="94">
        <v>451461.0</v>
      </c>
      <c r="C651" s="94" t="s">
        <v>5469</v>
      </c>
      <c r="D651" s="52">
        <v>14.2176811594202</v>
      </c>
      <c r="E651" s="141">
        <v>0.226315467574565</v>
      </c>
      <c r="F651" s="52">
        <v>11.0</v>
      </c>
      <c r="G651" s="142">
        <v>-3.21768115942028</v>
      </c>
    </row>
    <row r="652">
      <c r="A652" s="94" t="s">
        <v>537</v>
      </c>
      <c r="B652" s="94">
        <v>282456.0</v>
      </c>
      <c r="C652" s="94" t="s">
        <v>5376</v>
      </c>
      <c r="D652" s="52">
        <v>13.4584042553191</v>
      </c>
      <c r="E652" s="141">
        <v>0.182666845837055</v>
      </c>
      <c r="F652" s="52">
        <v>11.0</v>
      </c>
      <c r="G652" s="142">
        <v>-2.45840425531914</v>
      </c>
    </row>
    <row r="653">
      <c r="A653" s="94" t="s">
        <v>537</v>
      </c>
      <c r="B653" s="94">
        <v>106546.0</v>
      </c>
      <c r="C653" s="94" t="s">
        <v>5420</v>
      </c>
      <c r="D653" s="52">
        <v>13.8571428571428</v>
      </c>
      <c r="E653" s="141">
        <v>0.206185567010309</v>
      </c>
      <c r="F653" s="52">
        <v>11.0</v>
      </c>
      <c r="G653" s="142">
        <v>-2.85714285714285</v>
      </c>
    </row>
    <row r="654">
      <c r="A654" s="94" t="s">
        <v>537</v>
      </c>
      <c r="B654" s="94">
        <v>361739.0</v>
      </c>
      <c r="C654" s="94" t="s">
        <v>5475</v>
      </c>
      <c r="D654" s="52">
        <v>17.5853658536585</v>
      </c>
      <c r="E654" s="141">
        <v>0.374479889042995</v>
      </c>
      <c r="F654" s="52">
        <v>11.0</v>
      </c>
      <c r="G654" s="142">
        <v>-6.58536585365853</v>
      </c>
    </row>
    <row r="655">
      <c r="A655" s="94" t="s">
        <v>537</v>
      </c>
      <c r="B655" s="94">
        <v>220552.0</v>
      </c>
      <c r="C655" s="94" t="s">
        <v>5454</v>
      </c>
      <c r="D655" s="52">
        <v>16.5873493975903</v>
      </c>
      <c r="E655" s="141">
        <v>0.33684401670601</v>
      </c>
      <c r="F655" s="52">
        <v>11.0</v>
      </c>
      <c r="G655" s="142">
        <v>-5.58734939759035</v>
      </c>
    </row>
    <row r="656">
      <c r="A656" s="94" t="s">
        <v>537</v>
      </c>
      <c r="B656" s="94">
        <v>234976.0</v>
      </c>
      <c r="C656" s="94" t="s">
        <v>5365</v>
      </c>
      <c r="D656" s="52">
        <v>15.9756097560975</v>
      </c>
      <c r="E656" s="141">
        <v>0.311450381679389</v>
      </c>
      <c r="F656" s="52">
        <v>11.0</v>
      </c>
      <c r="G656" s="142">
        <v>-4.97560975609756</v>
      </c>
    </row>
    <row r="657">
      <c r="A657" s="94" t="s">
        <v>537</v>
      </c>
      <c r="B657" s="94">
        <v>571025.0</v>
      </c>
      <c r="C657" s="94" t="s">
        <v>5247</v>
      </c>
      <c r="D657" s="52">
        <v>14.2196855345911</v>
      </c>
      <c r="E657" s="141">
        <v>0.226424524421366</v>
      </c>
      <c r="F657" s="52">
        <v>11.0</v>
      </c>
      <c r="G657" s="142">
        <v>-3.21968553459119</v>
      </c>
    </row>
    <row r="658">
      <c r="A658" s="94" t="s">
        <v>537</v>
      </c>
      <c r="B658" s="94">
        <v>504483.0</v>
      </c>
      <c r="C658" s="94" t="s">
        <v>3086</v>
      </c>
      <c r="D658" s="52">
        <v>13.9591836734693</v>
      </c>
      <c r="E658" s="141">
        <v>0.0687134502923977</v>
      </c>
      <c r="F658" s="52">
        <v>13.0</v>
      </c>
      <c r="G658" s="142">
        <v>-0.959183673469388</v>
      </c>
    </row>
    <row r="659">
      <c r="A659" s="94" t="s">
        <v>537</v>
      </c>
      <c r="B659" s="94">
        <v>367513.0</v>
      </c>
      <c r="C659" s="94" t="s">
        <v>5478</v>
      </c>
      <c r="D659" s="52">
        <v>13.75</v>
      </c>
      <c r="E659" s="141">
        <v>0.0545454545454545</v>
      </c>
      <c r="F659" s="52">
        <v>13.0</v>
      </c>
      <c r="G659" s="142">
        <v>-0.75</v>
      </c>
    </row>
    <row r="660">
      <c r="A660" s="94" t="s">
        <v>537</v>
      </c>
      <c r="B660" s="94">
        <v>449461.0</v>
      </c>
      <c r="C660" s="94" t="s">
        <v>5363</v>
      </c>
      <c r="D660" s="52">
        <v>13.5370731707317</v>
      </c>
      <c r="E660" s="141">
        <v>0.039674245973118</v>
      </c>
      <c r="F660" s="52">
        <v>13.0</v>
      </c>
      <c r="G660" s="142">
        <v>-0.537073170731707</v>
      </c>
    </row>
    <row r="661">
      <c r="A661" s="94" t="s">
        <v>537</v>
      </c>
      <c r="B661" s="94">
        <v>199936.0</v>
      </c>
      <c r="C661" s="94" t="s">
        <v>5388</v>
      </c>
      <c r="D661" s="52">
        <v>13.9090909090909</v>
      </c>
      <c r="E661" s="141">
        <v>0.065359477124183</v>
      </c>
      <c r="F661" s="52">
        <v>13.0</v>
      </c>
      <c r="G661" s="142">
        <v>-0.909090909090908</v>
      </c>
    </row>
    <row r="662">
      <c r="A662" s="94" t="s">
        <v>537</v>
      </c>
      <c r="B662" s="94">
        <v>523652.0</v>
      </c>
      <c r="C662" s="94" t="s">
        <v>5277</v>
      </c>
      <c r="D662" s="52">
        <v>11.7176923076923</v>
      </c>
      <c r="E662" s="141">
        <v>0.0612486050022976</v>
      </c>
      <c r="F662" s="52">
        <v>11.0</v>
      </c>
      <c r="G662" s="142">
        <v>-0.717692307692308</v>
      </c>
    </row>
    <row r="663">
      <c r="A663" s="94" t="s">
        <v>537</v>
      </c>
      <c r="B663" s="94">
        <v>242136.0</v>
      </c>
      <c r="C663" s="94" t="s">
        <v>5380</v>
      </c>
      <c r="D663" s="52">
        <v>10.9375</v>
      </c>
      <c r="E663" s="141">
        <v>0.0857142857142857</v>
      </c>
      <c r="F663" s="52">
        <v>10.0</v>
      </c>
      <c r="G663" s="142">
        <v>-0.9375</v>
      </c>
    </row>
    <row r="664">
      <c r="A664" s="94" t="s">
        <v>537</v>
      </c>
      <c r="B664" s="94">
        <v>374303.0</v>
      </c>
      <c r="C664" s="94" t="s">
        <v>5450</v>
      </c>
      <c r="D664" s="52">
        <v>11.6871875</v>
      </c>
      <c r="E664" s="141">
        <v>0.0587983635926094</v>
      </c>
      <c r="F664" s="52">
        <v>11.0</v>
      </c>
      <c r="G664" s="142">
        <v>-0.6871875</v>
      </c>
    </row>
    <row r="665">
      <c r="A665" s="94" t="s">
        <v>537</v>
      </c>
      <c r="B665" s="94">
        <v>488824.0</v>
      </c>
      <c r="C665" s="94" t="s">
        <v>5471</v>
      </c>
      <c r="D665" s="52">
        <v>12.8988785046728</v>
      </c>
      <c r="E665" s="141">
        <v>0.0696865626222665</v>
      </c>
      <c r="F665" s="52">
        <v>12.0</v>
      </c>
      <c r="G665" s="142">
        <v>-0.898878504672895</v>
      </c>
    </row>
    <row r="666">
      <c r="A666" s="94" t="s">
        <v>537</v>
      </c>
      <c r="B666" s="94">
        <v>139555.0</v>
      </c>
      <c r="C666" s="94" t="s">
        <v>5264</v>
      </c>
      <c r="D666" s="52">
        <v>12.7727272727272</v>
      </c>
      <c r="E666" s="141">
        <v>0.0604982206405694</v>
      </c>
      <c r="F666" s="52">
        <v>12.0</v>
      </c>
      <c r="G666" s="142">
        <v>-0.772727272727273</v>
      </c>
    </row>
    <row r="667">
      <c r="A667" s="94" t="s">
        <v>537</v>
      </c>
      <c r="B667" s="94">
        <v>237180.0</v>
      </c>
      <c r="C667" s="94" t="s">
        <v>5415</v>
      </c>
      <c r="D667" s="52">
        <v>13.8505</v>
      </c>
      <c r="E667" s="141">
        <v>0.0614057254250749</v>
      </c>
      <c r="F667" s="52">
        <v>13.0</v>
      </c>
      <c r="G667" s="142">
        <v>-0.8505</v>
      </c>
    </row>
    <row r="668">
      <c r="A668" s="94" t="s">
        <v>537</v>
      </c>
      <c r="B668" s="94">
        <v>408757.0</v>
      </c>
      <c r="C668" s="94" t="s">
        <v>3106</v>
      </c>
      <c r="D668" s="52">
        <v>12.8645454545454</v>
      </c>
      <c r="E668" s="141">
        <v>0.0672037311850751</v>
      </c>
      <c r="F668" s="52">
        <v>12.0</v>
      </c>
      <c r="G668" s="142">
        <v>-0.864545454545453</v>
      </c>
    </row>
    <row r="669">
      <c r="A669" s="94" t="s">
        <v>537</v>
      </c>
      <c r="B669" s="94">
        <v>343033.0</v>
      </c>
      <c r="C669" s="94" t="s">
        <v>543</v>
      </c>
      <c r="D669" s="52">
        <v>11.5067605633802</v>
      </c>
      <c r="E669" s="141">
        <v>0.0440402457832506</v>
      </c>
      <c r="F669" s="52">
        <v>11.0</v>
      </c>
      <c r="G669" s="142">
        <v>-0.506760563380282</v>
      </c>
    </row>
    <row r="670">
      <c r="A670" s="94" t="s">
        <v>537</v>
      </c>
      <c r="B670" s="94">
        <v>318940.0</v>
      </c>
      <c r="C670" s="94" t="s">
        <v>5456</v>
      </c>
      <c r="D670" s="52">
        <v>11.9085714285714</v>
      </c>
      <c r="E670" s="141">
        <v>0.0762955854126679</v>
      </c>
      <c r="F670" s="52">
        <v>11.0</v>
      </c>
      <c r="G670" s="142">
        <v>-0.908571428571427</v>
      </c>
    </row>
    <row r="671">
      <c r="A671" s="94" t="s">
        <v>537</v>
      </c>
      <c r="B671" s="94">
        <v>467340.0</v>
      </c>
      <c r="C671" s="94" t="s">
        <v>5382</v>
      </c>
      <c r="D671" s="52">
        <v>12.9991666666666</v>
      </c>
      <c r="E671" s="141">
        <v>0.0768639015321495</v>
      </c>
      <c r="F671" s="52">
        <v>12.0</v>
      </c>
      <c r="G671" s="142">
        <v>-0.999166666666667</v>
      </c>
    </row>
    <row r="672">
      <c r="A672" s="94" t="s">
        <v>537</v>
      </c>
      <c r="B672" s="94">
        <v>134453.0</v>
      </c>
      <c r="C672" s="94" t="s">
        <v>5390</v>
      </c>
      <c r="D672" s="52">
        <v>10.5920454545454</v>
      </c>
      <c r="E672" s="141">
        <v>0.0558952902049135</v>
      </c>
      <c r="F672" s="52">
        <v>10.0</v>
      </c>
      <c r="G672" s="142">
        <v>-0.592045454545454</v>
      </c>
    </row>
    <row r="673">
      <c r="A673" s="94" t="s">
        <v>537</v>
      </c>
      <c r="B673" s="94">
        <v>288990.0</v>
      </c>
      <c r="C673" s="94" t="s">
        <v>5262</v>
      </c>
      <c r="D673" s="52">
        <v>12.6095731707317</v>
      </c>
      <c r="E673" s="141">
        <v>0.0483420939375327</v>
      </c>
      <c r="F673" s="52">
        <v>12.0</v>
      </c>
      <c r="G673" s="142">
        <v>-0.609573170731705</v>
      </c>
    </row>
    <row r="674">
      <c r="A674" s="94" t="s">
        <v>537</v>
      </c>
      <c r="B674" s="94">
        <v>310115.0</v>
      </c>
      <c r="C674" s="94" t="s">
        <v>5411</v>
      </c>
      <c r="D674" s="52">
        <v>10.9586624203821</v>
      </c>
      <c r="E674" s="141">
        <v>0.0874798751532974</v>
      </c>
      <c r="F674" s="52">
        <v>10.0</v>
      </c>
      <c r="G674" s="142">
        <v>-0.958662420382165</v>
      </c>
    </row>
    <row r="675">
      <c r="A675" s="94" t="s">
        <v>537</v>
      </c>
      <c r="B675" s="94">
        <v>270807.0</v>
      </c>
      <c r="C675" s="94" t="s">
        <v>5400</v>
      </c>
      <c r="D675" s="52">
        <v>10.9821428571428</v>
      </c>
      <c r="E675" s="141">
        <v>0.0894308943089431</v>
      </c>
      <c r="F675" s="52">
        <v>10.0</v>
      </c>
      <c r="G675" s="142">
        <v>-0.982142857142857</v>
      </c>
    </row>
    <row r="676">
      <c r="A676" s="94" t="s">
        <v>537</v>
      </c>
      <c r="B676" s="94">
        <v>556864.0</v>
      </c>
      <c r="C676" s="94" t="s">
        <v>5236</v>
      </c>
      <c r="D676" s="52">
        <v>9.64647058823529</v>
      </c>
      <c r="E676" s="141">
        <v>0.067016281480578</v>
      </c>
      <c r="F676" s="52">
        <v>9.0</v>
      </c>
      <c r="G676" s="142">
        <v>-0.646470588235294</v>
      </c>
    </row>
    <row r="677">
      <c r="A677" s="94" t="s">
        <v>537</v>
      </c>
      <c r="B677" s="94">
        <v>183318.0</v>
      </c>
      <c r="C677" s="94" t="s">
        <v>5482</v>
      </c>
      <c r="D677" s="52">
        <v>12.6131182795698</v>
      </c>
      <c r="E677" s="141">
        <v>0.0486095718743073</v>
      </c>
      <c r="F677" s="52">
        <v>12.0</v>
      </c>
      <c r="G677" s="142">
        <v>-0.613118279569892</v>
      </c>
    </row>
    <row r="678">
      <c r="A678" s="94" t="s">
        <v>537</v>
      </c>
      <c r="B678" s="94">
        <v>167354.0</v>
      </c>
      <c r="C678" s="94" t="s">
        <v>5352</v>
      </c>
      <c r="D678" s="52">
        <v>11.6313846153846</v>
      </c>
      <c r="E678" s="141">
        <v>0.0542828421776625</v>
      </c>
      <c r="F678" s="52">
        <v>11.0</v>
      </c>
      <c r="G678" s="142">
        <v>-0.631384615384615</v>
      </c>
    </row>
    <row r="679">
      <c r="A679" s="94" t="s">
        <v>537</v>
      </c>
      <c r="B679" s="94">
        <v>106549.0</v>
      </c>
      <c r="C679" s="94" t="s">
        <v>5426</v>
      </c>
      <c r="D679" s="52">
        <v>10.7222222222222</v>
      </c>
      <c r="E679" s="141">
        <v>0.0673575129533677</v>
      </c>
      <c r="F679" s="52">
        <v>10.0</v>
      </c>
      <c r="G679" s="142">
        <v>-0.722222222222221</v>
      </c>
    </row>
    <row r="680">
      <c r="A680" s="94" t="s">
        <v>537</v>
      </c>
      <c r="B680" s="94">
        <v>131481.0</v>
      </c>
      <c r="C680" s="94" t="s">
        <v>5437</v>
      </c>
      <c r="D680" s="52">
        <v>10.52984375</v>
      </c>
      <c r="E680" s="141">
        <v>0.0503182917600274</v>
      </c>
      <c r="F680" s="52">
        <v>10.0</v>
      </c>
      <c r="G680" s="142">
        <v>-0.529843750000001</v>
      </c>
    </row>
    <row r="681">
      <c r="A681" s="94" t="s">
        <v>537</v>
      </c>
      <c r="B681" s="94">
        <v>282462.0</v>
      </c>
      <c r="C681" s="94" t="s">
        <v>5443</v>
      </c>
      <c r="D681" s="52">
        <v>10.5196</v>
      </c>
      <c r="E681" s="141">
        <v>0.0493935130613332</v>
      </c>
      <c r="F681" s="52">
        <v>10.0</v>
      </c>
      <c r="G681" s="142">
        <v>-0.5196</v>
      </c>
    </row>
    <row r="682">
      <c r="A682" s="94" t="s">
        <v>537</v>
      </c>
      <c r="B682" s="94">
        <v>106545.0</v>
      </c>
      <c r="C682" s="94" t="s">
        <v>5422</v>
      </c>
      <c r="D682" s="52">
        <v>8.93333333333333</v>
      </c>
      <c r="E682" s="141">
        <v>0.104477611940298</v>
      </c>
      <c r="F682" s="52">
        <v>8.0</v>
      </c>
      <c r="G682" s="142">
        <v>-0.933333333333333</v>
      </c>
    </row>
    <row r="683">
      <c r="A683" s="94" t="s">
        <v>537</v>
      </c>
      <c r="B683" s="94">
        <v>134516.0</v>
      </c>
      <c r="C683" s="94" t="s">
        <v>5392</v>
      </c>
      <c r="D683" s="52">
        <v>8.82372549019607</v>
      </c>
      <c r="E683" s="141">
        <v>0.0933534810337548</v>
      </c>
      <c r="F683" s="52">
        <v>8.0</v>
      </c>
      <c r="G683" s="142">
        <v>-0.823725490196078</v>
      </c>
    </row>
    <row r="684">
      <c r="A684" s="94" t="s">
        <v>537</v>
      </c>
      <c r="B684" s="94">
        <v>133015.0</v>
      </c>
      <c r="C684" s="94" t="s">
        <v>5428</v>
      </c>
      <c r="D684" s="52">
        <v>9.82125</v>
      </c>
      <c r="E684" s="141">
        <v>0.0836197021764032</v>
      </c>
      <c r="F684" s="52">
        <v>9.0</v>
      </c>
      <c r="G684" s="142">
        <v>-0.82125</v>
      </c>
    </row>
    <row r="685">
      <c r="A685" s="94" t="s">
        <v>537</v>
      </c>
      <c r="B685" s="94">
        <v>151645.0</v>
      </c>
      <c r="C685" s="94" t="s">
        <v>5468</v>
      </c>
      <c r="D685" s="52">
        <v>8.82311111111111</v>
      </c>
      <c r="E685" s="141">
        <v>0.0932903485794881</v>
      </c>
      <c r="F685" s="52">
        <v>8.0</v>
      </c>
      <c r="G685" s="142">
        <v>-0.82311111111111</v>
      </c>
    </row>
    <row r="686">
      <c r="A686" s="94" t="s">
        <v>537</v>
      </c>
      <c r="B686" s="94">
        <v>407627.0</v>
      </c>
      <c r="C686" s="94" t="s">
        <v>5464</v>
      </c>
      <c r="D686" s="52">
        <v>8.9713768115942</v>
      </c>
      <c r="E686" s="141">
        <v>0.108275110052098</v>
      </c>
      <c r="F686" s="52">
        <v>8.0</v>
      </c>
      <c r="G686" s="142">
        <v>-0.971376811594202</v>
      </c>
    </row>
    <row r="687">
      <c r="A687" s="94" t="s">
        <v>537</v>
      </c>
      <c r="B687" s="94">
        <v>156740.0</v>
      </c>
      <c r="C687" s="94" t="s">
        <v>5340</v>
      </c>
      <c r="D687" s="52">
        <v>9.73115384615384</v>
      </c>
      <c r="E687" s="141">
        <v>0.0751353701434726</v>
      </c>
      <c r="F687" s="52">
        <v>9.0</v>
      </c>
      <c r="G687" s="142">
        <v>-0.731153846153846</v>
      </c>
    </row>
    <row r="688">
      <c r="A688" s="94" t="s">
        <v>537</v>
      </c>
      <c r="B688" s="94">
        <v>355552.0</v>
      </c>
      <c r="C688" s="94" t="s">
        <v>5432</v>
      </c>
      <c r="D688" s="52">
        <v>8.75591836734694</v>
      </c>
      <c r="E688" s="141">
        <v>0.0863322767107963</v>
      </c>
      <c r="F688" s="52">
        <v>8.0</v>
      </c>
      <c r="G688" s="142">
        <v>-0.755918367346939</v>
      </c>
    </row>
    <row r="689">
      <c r="A689" s="94" t="s">
        <v>537</v>
      </c>
      <c r="B689" s="94">
        <v>328435.0</v>
      </c>
      <c r="C689" s="94" t="s">
        <v>5435</v>
      </c>
      <c r="D689" s="52">
        <v>10.75</v>
      </c>
      <c r="E689" s="141">
        <v>0.0697674418604651</v>
      </c>
      <c r="F689" s="52">
        <v>10.0</v>
      </c>
      <c r="G689" s="142">
        <v>-0.75</v>
      </c>
    </row>
    <row r="690">
      <c r="A690" s="94" t="s">
        <v>537</v>
      </c>
      <c r="B690" s="94">
        <v>133438.0</v>
      </c>
      <c r="C690" s="94" t="s">
        <v>5424</v>
      </c>
      <c r="D690" s="52">
        <v>8.78947368421052</v>
      </c>
      <c r="E690" s="141">
        <v>0.089820359281437</v>
      </c>
      <c r="F690" s="52">
        <v>8.0</v>
      </c>
      <c r="G690" s="142">
        <v>-0.789473684210525</v>
      </c>
    </row>
    <row r="691">
      <c r="A691" s="94" t="s">
        <v>537</v>
      </c>
      <c r="B691" s="94">
        <v>259471.0</v>
      </c>
      <c r="C691" s="94" t="s">
        <v>5480</v>
      </c>
      <c r="D691" s="52">
        <v>8.75555555555555</v>
      </c>
      <c r="E691" s="141">
        <v>0.0862944162436548</v>
      </c>
      <c r="F691" s="52">
        <v>8.0</v>
      </c>
      <c r="G691" s="142">
        <v>-0.755555555555556</v>
      </c>
    </row>
    <row r="692">
      <c r="A692" s="94" t="s">
        <v>537</v>
      </c>
      <c r="B692" s="94">
        <v>419239.0</v>
      </c>
      <c r="C692" s="94" t="s">
        <v>5430</v>
      </c>
      <c r="D692" s="52">
        <v>8.83375</v>
      </c>
      <c r="E692" s="141">
        <v>0.0943823404556388</v>
      </c>
      <c r="F692" s="52">
        <v>8.0</v>
      </c>
      <c r="G692" s="142">
        <v>-0.83375</v>
      </c>
    </row>
    <row r="693">
      <c r="A693" s="94" t="s">
        <v>537</v>
      </c>
      <c r="B693" s="94">
        <v>242494.0</v>
      </c>
      <c r="C693" s="94" t="s">
        <v>5447</v>
      </c>
      <c r="D693" s="52">
        <v>7.9270731707317</v>
      </c>
      <c r="E693" s="141">
        <v>0.116950247684686</v>
      </c>
      <c r="F693" s="52">
        <v>7.0</v>
      </c>
      <c r="G693" s="142">
        <v>-0.927073170731707</v>
      </c>
    </row>
    <row r="694">
      <c r="A694" s="94" t="s">
        <v>537</v>
      </c>
      <c r="B694" s="94">
        <v>183087.0</v>
      </c>
      <c r="C694" s="94" t="s">
        <v>5386</v>
      </c>
      <c r="D694" s="52">
        <v>8.64646153846153</v>
      </c>
      <c r="E694" s="141">
        <v>0.0747660225614746</v>
      </c>
      <c r="F694" s="52">
        <v>8.0</v>
      </c>
      <c r="G694" s="142">
        <v>-0.646461538461538</v>
      </c>
    </row>
    <row r="695">
      <c r="A695" s="94" t="s">
        <v>1626</v>
      </c>
      <c r="B695" s="94">
        <v>61733.0</v>
      </c>
      <c r="C695" s="94" t="s">
        <v>1628</v>
      </c>
      <c r="D695" s="52">
        <v>15.9986363636363</v>
      </c>
      <c r="E695" s="141">
        <v>0.374946728414353</v>
      </c>
      <c r="F695" s="52">
        <v>10.0</v>
      </c>
      <c r="G695" s="142">
        <v>-5.99863636363636</v>
      </c>
    </row>
    <row r="696">
      <c r="A696" s="94" t="s">
        <v>1626</v>
      </c>
      <c r="B696" s="94">
        <v>87802.0</v>
      </c>
      <c r="C696" s="94" t="s">
        <v>5083</v>
      </c>
      <c r="D696" s="52">
        <v>15.9863768115942</v>
      </c>
      <c r="E696" s="141">
        <v>0.374467390713107</v>
      </c>
      <c r="F696" s="52">
        <v>10.0</v>
      </c>
      <c r="G696" s="142">
        <v>-5.9863768115942</v>
      </c>
    </row>
    <row r="697">
      <c r="A697" s="94" t="s">
        <v>1626</v>
      </c>
      <c r="B697" s="94">
        <v>66494.0</v>
      </c>
      <c r="C697" s="94" t="s">
        <v>2082</v>
      </c>
      <c r="D697" s="52">
        <v>15.4815458937198</v>
      </c>
      <c r="E697" s="141">
        <v>0.354069673103086</v>
      </c>
      <c r="F697" s="52">
        <v>10.0</v>
      </c>
      <c r="G697" s="142">
        <v>-5.4815458937198</v>
      </c>
    </row>
    <row r="698">
      <c r="A698" s="94" t="s">
        <v>1626</v>
      </c>
      <c r="B698" s="94">
        <v>587618.0</v>
      </c>
      <c r="C698" s="94" t="s">
        <v>5048</v>
      </c>
      <c r="D698" s="52">
        <v>17.340975609756</v>
      </c>
      <c r="E698" s="141">
        <v>0.423331176685701</v>
      </c>
      <c r="F698" s="52">
        <v>10.0</v>
      </c>
      <c r="G698" s="142">
        <v>-7.34097560975609</v>
      </c>
    </row>
    <row r="699">
      <c r="A699" s="94" t="s">
        <v>1626</v>
      </c>
      <c r="B699" s="94">
        <v>593068.0</v>
      </c>
      <c r="C699" s="94" t="s">
        <v>5061</v>
      </c>
      <c r="D699" s="52">
        <v>17.2637037037037</v>
      </c>
      <c r="E699" s="141">
        <v>0.420750021453703</v>
      </c>
      <c r="F699" s="52">
        <v>10.0</v>
      </c>
      <c r="G699" s="142">
        <v>-7.2637037037037</v>
      </c>
    </row>
    <row r="700">
      <c r="A700" s="94" t="s">
        <v>1626</v>
      </c>
      <c r="B700" s="94">
        <v>612706.0</v>
      </c>
      <c r="C700" s="94" t="s">
        <v>5065</v>
      </c>
      <c r="D700" s="52">
        <v>15.8995</v>
      </c>
      <c r="E700" s="141">
        <v>0.37104940406931</v>
      </c>
      <c r="F700" s="52">
        <v>10.0</v>
      </c>
      <c r="G700" s="142">
        <v>-5.8995</v>
      </c>
    </row>
    <row r="701">
      <c r="A701" s="94" t="s">
        <v>1626</v>
      </c>
      <c r="B701" s="94">
        <v>63622.0</v>
      </c>
      <c r="C701" s="94" t="s">
        <v>5057</v>
      </c>
      <c r="D701" s="52">
        <v>14.6676470588235</v>
      </c>
      <c r="E701" s="141">
        <v>0.318227391217164</v>
      </c>
      <c r="F701" s="52">
        <v>10.0</v>
      </c>
      <c r="G701" s="142">
        <v>-4.66764705882352</v>
      </c>
    </row>
    <row r="702">
      <c r="A702" s="94" t="s">
        <v>1626</v>
      </c>
      <c r="B702" s="94">
        <v>478568.0</v>
      </c>
      <c r="C702" s="94" t="s">
        <v>5753</v>
      </c>
      <c r="D702" s="52">
        <v>12.8349999999999</v>
      </c>
      <c r="E702" s="141">
        <v>0.220880405142189</v>
      </c>
      <c r="F702" s="52">
        <v>10.0</v>
      </c>
      <c r="G702" s="142">
        <v>-2.83499999999999</v>
      </c>
    </row>
    <row r="703">
      <c r="A703" s="94" t="s">
        <v>1626</v>
      </c>
      <c r="B703" s="94">
        <v>66048.0</v>
      </c>
      <c r="C703" s="94" t="s">
        <v>5085</v>
      </c>
      <c r="D703" s="52">
        <v>14.1122535211267</v>
      </c>
      <c r="E703" s="141">
        <v>0.291395949978542</v>
      </c>
      <c r="F703" s="52">
        <v>10.0</v>
      </c>
      <c r="G703" s="142">
        <v>-4.11225352112676</v>
      </c>
    </row>
    <row r="704">
      <c r="A704" s="94" t="s">
        <v>1626</v>
      </c>
      <c r="B704" s="94">
        <v>65937.0</v>
      </c>
      <c r="C704" s="94" t="s">
        <v>5071</v>
      </c>
      <c r="D704" s="52">
        <v>13.41625</v>
      </c>
      <c r="E704" s="141">
        <v>0.254635237119165</v>
      </c>
      <c r="F704" s="52">
        <v>10.0</v>
      </c>
      <c r="G704" s="142">
        <v>-3.41625</v>
      </c>
    </row>
    <row r="705">
      <c r="A705" s="94" t="s">
        <v>1626</v>
      </c>
      <c r="B705" s="94">
        <v>66046.0</v>
      </c>
      <c r="C705" s="94" t="s">
        <v>5096</v>
      </c>
      <c r="D705" s="52">
        <v>13.0011764705882</v>
      </c>
      <c r="E705" s="141">
        <v>0.230838838114197</v>
      </c>
      <c r="F705" s="52">
        <v>10.0</v>
      </c>
      <c r="G705" s="142">
        <v>-3.00117647058823</v>
      </c>
    </row>
    <row r="706">
      <c r="A706" s="94" t="s">
        <v>1626</v>
      </c>
      <c r="B706" s="94">
        <v>547860.0</v>
      </c>
      <c r="C706" s="94" t="s">
        <v>5054</v>
      </c>
      <c r="D706" s="52">
        <v>13.3698148148148</v>
      </c>
      <c r="E706" s="141">
        <v>0.252046483925924</v>
      </c>
      <c r="F706" s="52">
        <v>10.0</v>
      </c>
      <c r="G706" s="142">
        <v>-3.36981481481481</v>
      </c>
    </row>
    <row r="707">
      <c r="A707" s="94" t="s">
        <v>1626</v>
      </c>
      <c r="B707" s="94">
        <v>63667.0</v>
      </c>
      <c r="C707" s="94" t="s">
        <v>5098</v>
      </c>
      <c r="D707" s="52">
        <v>12.632738095238</v>
      </c>
      <c r="E707" s="141">
        <v>0.0500871695801722</v>
      </c>
      <c r="F707" s="52">
        <v>12.0</v>
      </c>
      <c r="G707" s="142">
        <v>-0.632738095238092</v>
      </c>
    </row>
    <row r="708">
      <c r="A708" s="94" t="s">
        <v>1626</v>
      </c>
      <c r="B708" s="94">
        <v>87803.0</v>
      </c>
      <c r="C708" s="94" t="s">
        <v>5077</v>
      </c>
      <c r="D708" s="52">
        <v>12.7135106382978</v>
      </c>
      <c r="E708" s="141">
        <v>0.0561222355175846</v>
      </c>
      <c r="F708" s="52">
        <v>12.0</v>
      </c>
      <c r="G708" s="142">
        <v>-0.71351063829787</v>
      </c>
    </row>
    <row r="709">
      <c r="A709" s="94" t="s">
        <v>1626</v>
      </c>
      <c r="B709" s="94">
        <v>105139.0</v>
      </c>
      <c r="C709" s="94" t="s">
        <v>5068</v>
      </c>
      <c r="D709" s="52">
        <v>10.8519215686274</v>
      </c>
      <c r="E709" s="141">
        <v>0.0785042135846547</v>
      </c>
      <c r="F709" s="52">
        <v>10.0</v>
      </c>
      <c r="G709" s="142">
        <v>-0.851921568627451</v>
      </c>
    </row>
    <row r="710">
      <c r="A710" s="94" t="s">
        <v>1626</v>
      </c>
      <c r="B710" s="94">
        <v>107949.0</v>
      </c>
      <c r="C710" s="94" t="s">
        <v>5089</v>
      </c>
      <c r="D710" s="52">
        <v>9.74285714285714</v>
      </c>
      <c r="E710" s="141">
        <v>0.0762463343108503</v>
      </c>
      <c r="F710" s="52">
        <v>9.0</v>
      </c>
      <c r="G710" s="142">
        <v>-0.742857142857142</v>
      </c>
    </row>
    <row r="711">
      <c r="A711" s="94" t="s">
        <v>1626</v>
      </c>
      <c r="B711" s="94">
        <v>66836.0</v>
      </c>
      <c r="C711" s="94" t="s">
        <v>5101</v>
      </c>
      <c r="D711" s="52">
        <v>10.5402255639097</v>
      </c>
      <c r="E711" s="141">
        <v>0.0512537004672396</v>
      </c>
      <c r="F711" s="52">
        <v>10.0</v>
      </c>
      <c r="G711" s="142">
        <v>-0.540225563909773</v>
      </c>
    </row>
    <row r="712">
      <c r="A712" s="94" t="s">
        <v>1626</v>
      </c>
      <c r="B712" s="94">
        <v>62500.0</v>
      </c>
      <c r="C712" s="94" t="s">
        <v>5093</v>
      </c>
      <c r="D712" s="52">
        <v>6.75324675324675</v>
      </c>
      <c r="E712" s="141">
        <v>0.111538461538461</v>
      </c>
      <c r="F712" s="52">
        <v>6.0</v>
      </c>
      <c r="G712" s="142">
        <v>-0.753246753246752</v>
      </c>
    </row>
    <row r="713">
      <c r="A713" s="94" t="s">
        <v>4226</v>
      </c>
      <c r="B713" s="94">
        <v>434698.0</v>
      </c>
      <c r="C713" s="94" t="s">
        <v>5700</v>
      </c>
      <c r="D713" s="52">
        <v>11.6629577464788</v>
      </c>
      <c r="E713" s="141">
        <v>0.485550738464139</v>
      </c>
      <c r="F713" s="52">
        <v>6.0</v>
      </c>
      <c r="G713" s="142">
        <v>-5.66295774647887</v>
      </c>
    </row>
    <row r="714">
      <c r="A714" s="94" t="s">
        <v>4226</v>
      </c>
      <c r="B714" s="94">
        <v>473703.0</v>
      </c>
      <c r="C714" s="94" t="s">
        <v>4228</v>
      </c>
      <c r="D714" s="52">
        <v>10.2796</v>
      </c>
      <c r="E714" s="141">
        <v>0.416319701155687</v>
      </c>
      <c r="F714" s="52">
        <v>6.0</v>
      </c>
      <c r="G714" s="142">
        <v>-4.2796</v>
      </c>
    </row>
    <row r="715">
      <c r="A715" s="94" t="s">
        <v>4226</v>
      </c>
      <c r="B715" s="94">
        <v>593778.0</v>
      </c>
      <c r="C715" s="94" t="s">
        <v>5697</v>
      </c>
      <c r="D715" s="52">
        <v>12.1697385620915</v>
      </c>
      <c r="E715" s="141">
        <v>0.506973796570299</v>
      </c>
      <c r="F715" s="52">
        <v>6.0</v>
      </c>
      <c r="G715" s="142">
        <v>-6.1697385620915</v>
      </c>
    </row>
    <row r="716">
      <c r="A716" s="94" t="s">
        <v>4226</v>
      </c>
      <c r="B716" s="94">
        <v>528866.0</v>
      </c>
      <c r="C716" s="94" t="s">
        <v>5693</v>
      </c>
      <c r="D716" s="52">
        <v>11.2207185628742</v>
      </c>
      <c r="E716" s="141">
        <v>0.465274887131375</v>
      </c>
      <c r="F716" s="52">
        <v>6.0</v>
      </c>
      <c r="G716" s="142">
        <v>-5.22071856287425</v>
      </c>
    </row>
    <row r="717">
      <c r="A717" s="94" t="s">
        <v>4226</v>
      </c>
      <c r="B717" s="94">
        <v>531735.0</v>
      </c>
      <c r="C717" s="94" t="s">
        <v>5695</v>
      </c>
      <c r="D717" s="52">
        <v>8.8115625</v>
      </c>
      <c r="E717" s="141">
        <v>0.0921019966663121</v>
      </c>
      <c r="F717" s="52">
        <v>8.0</v>
      </c>
      <c r="G717" s="142">
        <v>-0.8115625</v>
      </c>
    </row>
    <row r="718">
      <c r="A718" s="94" t="s">
        <v>4226</v>
      </c>
      <c r="B718" s="94">
        <v>532635.0</v>
      </c>
      <c r="C718" s="94" t="s">
        <v>5691</v>
      </c>
      <c r="D718" s="52">
        <v>7.81863636363636</v>
      </c>
      <c r="E718" s="141">
        <v>0.104703214929364</v>
      </c>
      <c r="F718" s="52">
        <v>7.0</v>
      </c>
      <c r="G718" s="142">
        <v>-0.818636363636363</v>
      </c>
    </row>
    <row r="719">
      <c r="A719" s="94" t="s">
        <v>4226</v>
      </c>
      <c r="B719" s="94">
        <v>529436.0</v>
      </c>
      <c r="C719" s="94" t="s">
        <v>5687</v>
      </c>
      <c r="D719" s="52">
        <v>8.53078125</v>
      </c>
      <c r="E719" s="141">
        <v>0.0622195358719344</v>
      </c>
      <c r="F719" s="52">
        <v>8.0</v>
      </c>
      <c r="G719" s="142">
        <v>-0.53078125</v>
      </c>
    </row>
    <row r="720">
      <c r="A720" s="94" t="s">
        <v>4226</v>
      </c>
      <c r="B720" s="94">
        <v>537635.0</v>
      </c>
      <c r="C720" s="94" t="s">
        <v>5689</v>
      </c>
      <c r="D720" s="52">
        <v>7.83606557377049</v>
      </c>
      <c r="E720" s="141">
        <v>0.106694560669456</v>
      </c>
      <c r="F720" s="52">
        <v>7.0</v>
      </c>
      <c r="G720" s="142">
        <v>-0.836065573770492</v>
      </c>
    </row>
    <row r="721">
      <c r="A721" s="94" t="s">
        <v>77</v>
      </c>
      <c r="B721" s="94">
        <v>106865.0</v>
      </c>
      <c r="C721" s="94" t="s">
        <v>2056</v>
      </c>
      <c r="D721" s="52">
        <v>22.2032730015082</v>
      </c>
      <c r="E721" s="141">
        <v>0.459539140955262</v>
      </c>
      <c r="F721" s="52">
        <v>12.0</v>
      </c>
      <c r="G721" s="142">
        <v>-10.2032730015082</v>
      </c>
    </row>
    <row r="722">
      <c r="A722" s="94" t="s">
        <v>77</v>
      </c>
      <c r="B722" s="94">
        <v>594017.0</v>
      </c>
      <c r="C722" s="94" t="s">
        <v>1577</v>
      </c>
      <c r="D722" s="52">
        <v>16.7485380116959</v>
      </c>
      <c r="E722" s="141">
        <v>0.283519553072625</v>
      </c>
      <c r="F722" s="52">
        <v>12.0</v>
      </c>
      <c r="G722" s="142">
        <v>-4.7485380116959</v>
      </c>
    </row>
    <row r="723">
      <c r="A723" s="94" t="s">
        <v>77</v>
      </c>
      <c r="B723" s="94">
        <v>89222.0</v>
      </c>
      <c r="C723" s="94" t="s">
        <v>1705</v>
      </c>
      <c r="D723" s="52">
        <v>16.7584677419354</v>
      </c>
      <c r="E723" s="141">
        <v>0.28394408219244</v>
      </c>
      <c r="F723" s="52">
        <v>12.0</v>
      </c>
      <c r="G723" s="142">
        <v>-4.75846774193548</v>
      </c>
    </row>
    <row r="724">
      <c r="A724" s="94" t="s">
        <v>77</v>
      </c>
      <c r="B724" s="94">
        <v>104663.0</v>
      </c>
      <c r="C724" s="94" t="s">
        <v>2023</v>
      </c>
      <c r="D724" s="52">
        <v>16.4423853211009</v>
      </c>
      <c r="E724" s="141">
        <v>0.270178884288759</v>
      </c>
      <c r="F724" s="52">
        <v>12.0</v>
      </c>
      <c r="G724" s="142">
        <v>-4.44238532110091</v>
      </c>
    </row>
    <row r="725">
      <c r="A725" s="94" t="s">
        <v>77</v>
      </c>
      <c r="B725" s="94">
        <v>62981.0</v>
      </c>
      <c r="C725" s="94" t="s">
        <v>3945</v>
      </c>
      <c r="D725" s="52">
        <v>17.1559670781893</v>
      </c>
      <c r="E725" s="141">
        <v>0.300534913286478</v>
      </c>
      <c r="F725" s="52">
        <v>12.0</v>
      </c>
      <c r="G725" s="142">
        <v>-5.1559670781893</v>
      </c>
    </row>
    <row r="726">
      <c r="A726" s="94" t="s">
        <v>77</v>
      </c>
      <c r="B726" s="94">
        <v>67198.0</v>
      </c>
      <c r="C726" s="94" t="s">
        <v>6609</v>
      </c>
      <c r="D726" s="52">
        <v>17.9116336633663</v>
      </c>
      <c r="E726" s="141">
        <v>0.33004435968658</v>
      </c>
      <c r="F726" s="52">
        <v>12.0</v>
      </c>
      <c r="G726" s="142">
        <v>-5.91163366336633</v>
      </c>
    </row>
    <row r="727">
      <c r="A727" s="94" t="s">
        <v>77</v>
      </c>
      <c r="B727" s="94">
        <v>101354.0</v>
      </c>
      <c r="C727" s="94" t="s">
        <v>1038</v>
      </c>
      <c r="D727" s="52">
        <v>15.3742857142857</v>
      </c>
      <c r="E727" s="141">
        <v>0.219475933841293</v>
      </c>
      <c r="F727" s="52">
        <v>12.0</v>
      </c>
      <c r="G727" s="142">
        <v>-3.37428571428571</v>
      </c>
    </row>
    <row r="728">
      <c r="A728" s="94" t="s">
        <v>77</v>
      </c>
      <c r="B728" s="94">
        <v>52577.0</v>
      </c>
      <c r="C728" s="94" t="s">
        <v>1417</v>
      </c>
      <c r="D728" s="52">
        <v>15.845</v>
      </c>
      <c r="E728" s="141">
        <v>0.242663300725781</v>
      </c>
      <c r="F728" s="52">
        <v>12.0</v>
      </c>
      <c r="G728" s="142">
        <v>-3.845</v>
      </c>
    </row>
    <row r="729">
      <c r="A729" s="94" t="s">
        <v>77</v>
      </c>
      <c r="B729" s="94">
        <v>139914.0</v>
      </c>
      <c r="C729" s="94" t="s">
        <v>1100</v>
      </c>
      <c r="D729" s="52">
        <v>15.1808709677419</v>
      </c>
      <c r="E729" s="141">
        <v>0.209531519930642</v>
      </c>
      <c r="F729" s="52">
        <v>12.0</v>
      </c>
      <c r="G729" s="142">
        <v>-3.18087096774193</v>
      </c>
    </row>
    <row r="730">
      <c r="A730" s="94" t="s">
        <v>77</v>
      </c>
      <c r="B730" s="94">
        <v>68202.0</v>
      </c>
      <c r="C730" s="94" t="s">
        <v>1701</v>
      </c>
      <c r="D730" s="52">
        <v>16.1725</v>
      </c>
      <c r="E730" s="141">
        <v>0.257999690833204</v>
      </c>
      <c r="F730" s="52">
        <v>12.0</v>
      </c>
      <c r="G730" s="142">
        <v>-4.17249999999999</v>
      </c>
    </row>
    <row r="731">
      <c r="A731" s="94" t="s">
        <v>77</v>
      </c>
      <c r="B731" s="94">
        <v>110763.0</v>
      </c>
      <c r="C731" s="94" t="s">
        <v>2043</v>
      </c>
      <c r="D731" s="52">
        <v>15.4642857142857</v>
      </c>
      <c r="E731" s="141">
        <v>0.224018475750577</v>
      </c>
      <c r="F731" s="52">
        <v>12.0</v>
      </c>
      <c r="G731" s="142">
        <v>-3.46428571428571</v>
      </c>
    </row>
    <row r="732">
      <c r="A732" s="94" t="s">
        <v>77</v>
      </c>
      <c r="B732" s="94">
        <v>425859.0</v>
      </c>
      <c r="C732" s="94" t="s">
        <v>1321</v>
      </c>
      <c r="D732" s="52">
        <v>15.9454545454545</v>
      </c>
      <c r="E732" s="141">
        <v>0.247434435575826</v>
      </c>
      <c r="F732" s="52">
        <v>12.0</v>
      </c>
      <c r="G732" s="142">
        <v>-3.94545454545454</v>
      </c>
    </row>
    <row r="733">
      <c r="A733" s="94" t="s">
        <v>77</v>
      </c>
      <c r="B733" s="94">
        <v>101275.0</v>
      </c>
      <c r="C733" s="94" t="s">
        <v>6590</v>
      </c>
      <c r="D733" s="52">
        <v>15.9125547445255</v>
      </c>
      <c r="E733" s="141">
        <v>0.245878478179099</v>
      </c>
      <c r="F733" s="52">
        <v>12.0</v>
      </c>
      <c r="G733" s="142">
        <v>-3.91255474452554</v>
      </c>
    </row>
    <row r="734">
      <c r="A734" s="94" t="s">
        <v>77</v>
      </c>
      <c r="B734" s="94">
        <v>334534.0</v>
      </c>
      <c r="C734" s="94" t="s">
        <v>1264</v>
      </c>
      <c r="D734" s="52">
        <v>15.3576969696969</v>
      </c>
      <c r="E734" s="141">
        <v>0.218632844255373</v>
      </c>
      <c r="F734" s="52">
        <v>12.0</v>
      </c>
      <c r="G734" s="142">
        <v>-3.35769696969697</v>
      </c>
    </row>
    <row r="735">
      <c r="A735" s="94" t="s">
        <v>77</v>
      </c>
      <c r="B735" s="94">
        <v>571301.0</v>
      </c>
      <c r="C735" s="94" t="s">
        <v>6549</v>
      </c>
      <c r="D735" s="52">
        <v>14.8810552763819</v>
      </c>
      <c r="E735" s="141">
        <v>0.193605575873002</v>
      </c>
      <c r="F735" s="52">
        <v>12.0</v>
      </c>
      <c r="G735" s="142">
        <v>-2.8810552763819</v>
      </c>
    </row>
    <row r="736">
      <c r="A736" s="94" t="s">
        <v>77</v>
      </c>
      <c r="B736" s="94">
        <v>448871.0</v>
      </c>
      <c r="C736" s="94" t="s">
        <v>6556</v>
      </c>
      <c r="D736" s="52">
        <v>15.2202673796791</v>
      </c>
      <c r="E736" s="141">
        <v>0.211577582663139</v>
      </c>
      <c r="F736" s="52">
        <v>12.0</v>
      </c>
      <c r="G736" s="142">
        <v>-3.22026737967914</v>
      </c>
    </row>
    <row r="737">
      <c r="A737" s="94" t="s">
        <v>77</v>
      </c>
      <c r="B737" s="94">
        <v>101351.0</v>
      </c>
      <c r="C737" s="94" t="s">
        <v>6595</v>
      </c>
      <c r="D737" s="52">
        <v>15.6214864864864</v>
      </c>
      <c r="E737" s="141">
        <v>0.231827264941738</v>
      </c>
      <c r="F737" s="52">
        <v>12.0</v>
      </c>
      <c r="G737" s="142">
        <v>-3.62148648648648</v>
      </c>
    </row>
    <row r="738">
      <c r="A738" s="94" t="s">
        <v>77</v>
      </c>
      <c r="B738" s="94">
        <v>561122.0</v>
      </c>
      <c r="C738" s="94" t="s">
        <v>1470</v>
      </c>
      <c r="D738" s="52">
        <v>15.5474301675977</v>
      </c>
      <c r="E738" s="141">
        <v>0.228168265067427</v>
      </c>
      <c r="F738" s="52">
        <v>12.0</v>
      </c>
      <c r="G738" s="142">
        <v>-3.54743016759776</v>
      </c>
    </row>
    <row r="739">
      <c r="A739" s="94" t="s">
        <v>77</v>
      </c>
      <c r="B739" s="94">
        <v>569836.0</v>
      </c>
      <c r="C739" s="94" t="s">
        <v>6537</v>
      </c>
      <c r="D739" s="52">
        <v>17.7032758620689</v>
      </c>
      <c r="E739" s="141">
        <v>0.322159350987056</v>
      </c>
      <c r="F739" s="52">
        <v>12.0</v>
      </c>
      <c r="G739" s="142">
        <v>-5.70327586206896</v>
      </c>
    </row>
    <row r="740">
      <c r="A740" s="94" t="s">
        <v>77</v>
      </c>
      <c r="B740" s="94">
        <v>136575.0</v>
      </c>
      <c r="C740" s="94" t="s">
        <v>6597</v>
      </c>
      <c r="D740" s="52">
        <v>15.2632835820895</v>
      </c>
      <c r="E740" s="141">
        <v>0.213799577563951</v>
      </c>
      <c r="F740" s="52">
        <v>12.0</v>
      </c>
      <c r="G740" s="142">
        <v>-3.26328358208954</v>
      </c>
    </row>
    <row r="741">
      <c r="A741" s="94" t="s">
        <v>77</v>
      </c>
      <c r="B741" s="94">
        <v>106869.0</v>
      </c>
      <c r="C741" s="94" t="s">
        <v>1047</v>
      </c>
      <c r="D741" s="52">
        <v>15.1194047619047</v>
      </c>
      <c r="E741" s="141">
        <v>0.206317960993047</v>
      </c>
      <c r="F741" s="52">
        <v>12.0</v>
      </c>
      <c r="G741" s="142">
        <v>-3.11940476190476</v>
      </c>
    </row>
    <row r="742">
      <c r="A742" s="94" t="s">
        <v>77</v>
      </c>
      <c r="B742" s="94">
        <v>194185.0</v>
      </c>
      <c r="C742" s="94" t="s">
        <v>1178</v>
      </c>
      <c r="D742" s="52">
        <v>15.7585256410256</v>
      </c>
      <c r="E742" s="141">
        <v>0.238507442043989</v>
      </c>
      <c r="F742" s="52">
        <v>12.0</v>
      </c>
      <c r="G742" s="142">
        <v>-3.75852564102564</v>
      </c>
    </row>
    <row r="743">
      <c r="A743" s="94" t="s">
        <v>77</v>
      </c>
      <c r="B743" s="94">
        <v>101277.0</v>
      </c>
      <c r="C743" s="94" t="s">
        <v>2047</v>
      </c>
      <c r="D743" s="52">
        <v>15.628629032258</v>
      </c>
      <c r="E743" s="141">
        <v>0.232178332774323</v>
      </c>
      <c r="F743" s="52">
        <v>12.0</v>
      </c>
      <c r="G743" s="142">
        <v>-3.62862903225806</v>
      </c>
    </row>
    <row r="744">
      <c r="A744" s="94" t="s">
        <v>77</v>
      </c>
      <c r="B744" s="94">
        <v>202853.0</v>
      </c>
      <c r="C744" s="94" t="s">
        <v>6621</v>
      </c>
      <c r="D744" s="52">
        <v>14.8193238434163</v>
      </c>
      <c r="E744" s="141">
        <v>0.190246456127543</v>
      </c>
      <c r="F744" s="52">
        <v>12.0</v>
      </c>
      <c r="G744" s="142">
        <v>-2.81932384341636</v>
      </c>
    </row>
    <row r="745">
      <c r="A745" s="94" t="s">
        <v>77</v>
      </c>
      <c r="B745" s="94">
        <v>136576.0</v>
      </c>
      <c r="C745" s="94" t="s">
        <v>6601</v>
      </c>
      <c r="D745" s="52">
        <v>16.6154427083333</v>
      </c>
      <c r="E745" s="141">
        <v>0.277780302899693</v>
      </c>
      <c r="F745" s="52">
        <v>12.0</v>
      </c>
      <c r="G745" s="142">
        <v>-4.61544270833333</v>
      </c>
    </row>
    <row r="746">
      <c r="A746" s="94" t="s">
        <v>77</v>
      </c>
      <c r="B746" s="94">
        <v>605185.0</v>
      </c>
      <c r="C746" s="94" t="s">
        <v>6571</v>
      </c>
      <c r="D746" s="52">
        <v>16.0526315789473</v>
      </c>
      <c r="E746" s="141">
        <v>0.252459016393442</v>
      </c>
      <c r="F746" s="52">
        <v>12.0</v>
      </c>
      <c r="G746" s="142">
        <v>-4.05263157894737</v>
      </c>
    </row>
    <row r="747">
      <c r="A747" s="94" t="s">
        <v>77</v>
      </c>
      <c r="B747" s="94">
        <v>59063.0</v>
      </c>
      <c r="C747" s="94" t="s">
        <v>6607</v>
      </c>
      <c r="D747" s="52">
        <v>16.4822992700729</v>
      </c>
      <c r="E747" s="141">
        <v>0.271946237392469</v>
      </c>
      <c r="F747" s="52">
        <v>12.0</v>
      </c>
      <c r="G747" s="142">
        <v>-4.48229927007299</v>
      </c>
    </row>
    <row r="748">
      <c r="A748" s="94" t="s">
        <v>77</v>
      </c>
      <c r="B748" s="94">
        <v>575873.0</v>
      </c>
      <c r="C748" s="94" t="s">
        <v>2025</v>
      </c>
      <c r="D748" s="52">
        <v>14.6322222222222</v>
      </c>
      <c r="E748" s="141">
        <v>0.179892171007669</v>
      </c>
      <c r="F748" s="52">
        <v>12.0</v>
      </c>
      <c r="G748" s="142">
        <v>-2.63222222222222</v>
      </c>
    </row>
    <row r="749">
      <c r="A749" s="94" t="s">
        <v>77</v>
      </c>
      <c r="B749" s="94">
        <v>568481.0</v>
      </c>
      <c r="C749" s="94" t="s">
        <v>79</v>
      </c>
      <c r="D749" s="52">
        <v>15.7003278688524</v>
      </c>
      <c r="E749" s="141">
        <v>0.2356847512843</v>
      </c>
      <c r="F749" s="52">
        <v>12.0</v>
      </c>
      <c r="G749" s="142">
        <v>-3.70032786885245</v>
      </c>
    </row>
    <row r="750">
      <c r="A750" s="94" t="s">
        <v>77</v>
      </c>
      <c r="B750" s="94">
        <v>203161.0</v>
      </c>
      <c r="C750" s="94" t="s">
        <v>1911</v>
      </c>
      <c r="D750" s="52">
        <v>14.8472185430463</v>
      </c>
      <c r="E750" s="141">
        <v>0.0570624417354691</v>
      </c>
      <c r="F750" s="52">
        <v>14.0</v>
      </c>
      <c r="G750" s="142">
        <v>-0.847218543046359</v>
      </c>
    </row>
    <row r="751">
      <c r="A751" s="94" t="s">
        <v>77</v>
      </c>
      <c r="B751" s="94">
        <v>106870.0</v>
      </c>
      <c r="C751" s="94" t="s">
        <v>6631</v>
      </c>
      <c r="D751" s="52">
        <v>15.8751256281407</v>
      </c>
      <c r="E751" s="141">
        <v>0.0551255875789374</v>
      </c>
      <c r="F751" s="52">
        <v>15.0</v>
      </c>
      <c r="G751" s="142">
        <v>-0.875125628140706</v>
      </c>
    </row>
    <row r="752">
      <c r="A752" s="94" t="s">
        <v>77</v>
      </c>
      <c r="B752" s="94">
        <v>59725.0</v>
      </c>
      <c r="C752" s="94" t="s">
        <v>1588</v>
      </c>
      <c r="D752" s="52">
        <v>12.9862605042016</v>
      </c>
      <c r="E752" s="141">
        <v>0.0759464592507271</v>
      </c>
      <c r="F752" s="52">
        <v>12.0</v>
      </c>
      <c r="G752" s="142">
        <v>-0.986260504201681</v>
      </c>
    </row>
    <row r="753">
      <c r="A753" s="94" t="s">
        <v>77</v>
      </c>
      <c r="B753" s="94">
        <v>52576.0</v>
      </c>
      <c r="C753" s="94" t="s">
        <v>6588</v>
      </c>
      <c r="D753" s="52">
        <v>14.6205172413793</v>
      </c>
      <c r="E753" s="141">
        <v>0.0424415382256866</v>
      </c>
      <c r="F753" s="52">
        <v>14.0</v>
      </c>
      <c r="G753" s="142">
        <v>-0.62051724137931</v>
      </c>
    </row>
    <row r="754">
      <c r="A754" s="94" t="s">
        <v>77</v>
      </c>
      <c r="B754" s="94">
        <v>110778.0</v>
      </c>
      <c r="C754" s="94" t="s">
        <v>6634</v>
      </c>
      <c r="D754" s="52">
        <v>14.9356962025316</v>
      </c>
      <c r="E754" s="141">
        <v>0.0626483151400095</v>
      </c>
      <c r="F754" s="52">
        <v>14.0</v>
      </c>
      <c r="G754" s="142">
        <v>-0.935696202531646</v>
      </c>
    </row>
    <row r="755">
      <c r="A755" s="94" t="s">
        <v>77</v>
      </c>
      <c r="B755" s="94">
        <v>59077.0</v>
      </c>
      <c r="C755" s="94" t="s">
        <v>6603</v>
      </c>
      <c r="D755" s="52">
        <v>14.5290196078431</v>
      </c>
      <c r="E755" s="141">
        <v>0.0364112391697482</v>
      </c>
      <c r="F755" s="52">
        <v>14.0</v>
      </c>
      <c r="G755" s="142">
        <v>-0.529019607843137</v>
      </c>
    </row>
    <row r="756">
      <c r="A756" s="94" t="s">
        <v>77</v>
      </c>
      <c r="B756" s="94">
        <v>59078.0</v>
      </c>
      <c r="C756" s="94" t="s">
        <v>6611</v>
      </c>
      <c r="D756" s="52">
        <v>14.609375</v>
      </c>
      <c r="E756" s="141">
        <v>0.0417112299465241</v>
      </c>
      <c r="F756" s="52">
        <v>14.0</v>
      </c>
      <c r="G756" s="142">
        <v>-0.609375</v>
      </c>
    </row>
    <row r="757">
      <c r="A757" s="94" t="s">
        <v>77</v>
      </c>
      <c r="B757" s="94">
        <v>539554.0</v>
      </c>
      <c r="C757" s="94" t="s">
        <v>6565</v>
      </c>
      <c r="D757" s="52">
        <v>14.6999256505576</v>
      </c>
      <c r="E757" s="141">
        <v>0.0476142306564028</v>
      </c>
      <c r="F757" s="52">
        <v>14.0</v>
      </c>
      <c r="G757" s="142">
        <v>-0.699925650557622</v>
      </c>
    </row>
    <row r="758">
      <c r="A758" s="94" t="s">
        <v>77</v>
      </c>
      <c r="B758" s="94">
        <v>67196.0</v>
      </c>
      <c r="C758" s="94" t="s">
        <v>6640</v>
      </c>
      <c r="D758" s="52">
        <v>13.5386375321336</v>
      </c>
      <c r="E758" s="141">
        <v>0.0397852096161988</v>
      </c>
      <c r="F758" s="52">
        <v>13.0</v>
      </c>
      <c r="G758" s="142">
        <v>-0.538637532133675</v>
      </c>
    </row>
    <row r="759">
      <c r="A759" s="94" t="s">
        <v>77</v>
      </c>
      <c r="B759" s="94">
        <v>59723.0</v>
      </c>
      <c r="C759" s="94" t="s">
        <v>6539</v>
      </c>
      <c r="D759" s="52">
        <v>12.7740606060606</v>
      </c>
      <c r="E759" s="141">
        <v>0.0605962841364127</v>
      </c>
      <c r="F759" s="52">
        <v>12.0</v>
      </c>
      <c r="G759" s="142">
        <v>-0.774060606060604</v>
      </c>
    </row>
    <row r="760">
      <c r="A760" s="94" t="s">
        <v>77</v>
      </c>
      <c r="B760" s="94">
        <v>538821.0</v>
      </c>
      <c r="C760" s="94" t="s">
        <v>6558</v>
      </c>
      <c r="D760" s="52">
        <v>13.8050728862973</v>
      </c>
      <c r="E760" s="141">
        <v>0.0583171775280142</v>
      </c>
      <c r="F760" s="52">
        <v>13.0</v>
      </c>
      <c r="G760" s="142">
        <v>-0.805072886297379</v>
      </c>
    </row>
    <row r="761">
      <c r="A761" s="94" t="s">
        <v>77</v>
      </c>
      <c r="B761" s="94">
        <v>136574.0</v>
      </c>
      <c r="C761" s="94" t="s">
        <v>6613</v>
      </c>
      <c r="D761" s="52">
        <v>12.7011538461538</v>
      </c>
      <c r="E761" s="141">
        <v>0.0552039487629834</v>
      </c>
      <c r="F761" s="52">
        <v>12.0</v>
      </c>
      <c r="G761" s="142">
        <v>-0.701153846153847</v>
      </c>
    </row>
    <row r="762">
      <c r="A762" s="94" t="s">
        <v>77</v>
      </c>
      <c r="B762" s="94">
        <v>52575.0</v>
      </c>
      <c r="C762" s="94" t="s">
        <v>6586</v>
      </c>
      <c r="D762" s="52">
        <v>13.6934722222222</v>
      </c>
      <c r="E762" s="141">
        <v>0.0506425405454747</v>
      </c>
      <c r="F762" s="52">
        <v>13.0</v>
      </c>
      <c r="G762" s="142">
        <v>-0.69347222222222</v>
      </c>
    </row>
    <row r="763">
      <c r="A763" s="94" t="s">
        <v>77</v>
      </c>
      <c r="B763" s="94">
        <v>582107.0</v>
      </c>
      <c r="C763" s="94" t="s">
        <v>6543</v>
      </c>
      <c r="D763" s="52">
        <v>11.7809935897435</v>
      </c>
      <c r="E763" s="141">
        <v>0.0662926758931025</v>
      </c>
      <c r="F763" s="52">
        <v>11.0</v>
      </c>
      <c r="G763" s="142">
        <v>-0.780993589743589</v>
      </c>
    </row>
    <row r="764">
      <c r="A764" s="94" t="s">
        <v>77</v>
      </c>
      <c r="B764" s="94">
        <v>1869.0</v>
      </c>
      <c r="C764" s="94" t="s">
        <v>6592</v>
      </c>
      <c r="D764" s="52">
        <v>12.886475409836</v>
      </c>
      <c r="E764" s="141">
        <v>0.0687911458830264</v>
      </c>
      <c r="F764" s="52">
        <v>12.0</v>
      </c>
      <c r="G764" s="142">
        <v>-0.886475409836066</v>
      </c>
    </row>
    <row r="765">
      <c r="A765" s="94" t="s">
        <v>77</v>
      </c>
      <c r="B765" s="94">
        <v>59080.0</v>
      </c>
      <c r="C765" s="94" t="s">
        <v>6642</v>
      </c>
      <c r="D765" s="52">
        <v>12.9518852459016</v>
      </c>
      <c r="E765" s="141">
        <v>0.073493953029181</v>
      </c>
      <c r="F765" s="52">
        <v>12.0</v>
      </c>
      <c r="G765" s="142">
        <v>-0.951885245901637</v>
      </c>
    </row>
    <row r="766">
      <c r="A766" s="94" t="s">
        <v>77</v>
      </c>
      <c r="B766" s="94">
        <v>67197.0</v>
      </c>
      <c r="C766" s="94" t="s">
        <v>6579</v>
      </c>
      <c r="D766" s="52">
        <v>11.6182786885245</v>
      </c>
      <c r="E766" s="141">
        <v>0.0532160318322597</v>
      </c>
      <c r="F766" s="52">
        <v>11.0</v>
      </c>
      <c r="G766" s="142">
        <v>-0.61827868852459</v>
      </c>
    </row>
    <row r="767">
      <c r="A767" s="94" t="s">
        <v>77</v>
      </c>
      <c r="B767" s="94">
        <v>62980.0</v>
      </c>
      <c r="C767" s="94" t="s">
        <v>6547</v>
      </c>
      <c r="D767" s="52">
        <v>12.685671641791</v>
      </c>
      <c r="E767" s="141">
        <v>0.0540508741793539</v>
      </c>
      <c r="F767" s="52">
        <v>12.0</v>
      </c>
      <c r="G767" s="142">
        <v>-0.685671641791046</v>
      </c>
    </row>
    <row r="768">
      <c r="A768" s="94" t="s">
        <v>77</v>
      </c>
      <c r="B768" s="94">
        <v>62969.0</v>
      </c>
      <c r="C768" s="94" t="s">
        <v>1917</v>
      </c>
      <c r="D768" s="52">
        <v>12.7465942028985</v>
      </c>
      <c r="E768" s="141">
        <v>0.0585720539160787</v>
      </c>
      <c r="F768" s="52">
        <v>12.0</v>
      </c>
      <c r="G768" s="142">
        <v>-0.746594202898551</v>
      </c>
    </row>
    <row r="769">
      <c r="A769" s="94" t="s">
        <v>77</v>
      </c>
      <c r="B769" s="94">
        <v>546344.0</v>
      </c>
      <c r="C769" s="94" t="s">
        <v>6554</v>
      </c>
      <c r="D769" s="52">
        <v>11.858947368421</v>
      </c>
      <c r="E769" s="141">
        <v>0.0724303213207882</v>
      </c>
      <c r="F769" s="52">
        <v>11.0</v>
      </c>
      <c r="G769" s="142">
        <v>-0.858947368421052</v>
      </c>
    </row>
    <row r="770">
      <c r="A770" s="94" t="s">
        <v>77</v>
      </c>
      <c r="B770" s="94">
        <v>62966.0</v>
      </c>
      <c r="C770" s="94" t="s">
        <v>1666</v>
      </c>
      <c r="D770" s="52">
        <v>10.9390671641791</v>
      </c>
      <c r="E770" s="141">
        <v>0.085845269078716</v>
      </c>
      <c r="F770" s="52">
        <v>10.0</v>
      </c>
      <c r="G770" s="142">
        <v>-0.939067164179102</v>
      </c>
    </row>
    <row r="771">
      <c r="A771" s="94" t="s">
        <v>77</v>
      </c>
      <c r="B771" s="94">
        <v>564110.0</v>
      </c>
      <c r="C771" s="94" t="s">
        <v>6552</v>
      </c>
      <c r="D771" s="52">
        <v>11.7354022988505</v>
      </c>
      <c r="E771" s="141">
        <v>0.0626652823757566</v>
      </c>
      <c r="F771" s="52">
        <v>11.0</v>
      </c>
      <c r="G771" s="142">
        <v>-0.735402298850575</v>
      </c>
    </row>
    <row r="772">
      <c r="A772" s="94" t="s">
        <v>77</v>
      </c>
      <c r="B772" s="94">
        <v>62970.0</v>
      </c>
      <c r="C772" s="94" t="s">
        <v>6605</v>
      </c>
      <c r="D772" s="52">
        <v>10.7058823529411</v>
      </c>
      <c r="E772" s="141">
        <v>0.0659340659340659</v>
      </c>
      <c r="F772" s="52">
        <v>10.0</v>
      </c>
      <c r="G772" s="142">
        <v>-0.705882352941175</v>
      </c>
    </row>
    <row r="773">
      <c r="A773" s="94" t="s">
        <v>77</v>
      </c>
      <c r="B773" s="94">
        <v>94300.0</v>
      </c>
      <c r="C773" s="94" t="s">
        <v>6616</v>
      </c>
      <c r="D773" s="52">
        <v>11.5575066312997</v>
      </c>
      <c r="E773" s="141">
        <v>0.0482376215809309</v>
      </c>
      <c r="F773" s="52">
        <v>11.0</v>
      </c>
      <c r="G773" s="142">
        <v>-0.557506631299736</v>
      </c>
    </row>
    <row r="774">
      <c r="A774" s="94" t="s">
        <v>77</v>
      </c>
      <c r="B774" s="94">
        <v>106872.0</v>
      </c>
      <c r="C774" s="94" t="s">
        <v>6637</v>
      </c>
      <c r="D774" s="52">
        <v>11.5531818181818</v>
      </c>
      <c r="E774" s="141">
        <v>0.0478813392611243</v>
      </c>
      <c r="F774" s="52">
        <v>11.0</v>
      </c>
      <c r="G774" s="142">
        <v>-0.553181818181817</v>
      </c>
    </row>
    <row r="775">
      <c r="A775" s="94" t="s">
        <v>77</v>
      </c>
      <c r="B775" s="94">
        <v>68238.0</v>
      </c>
      <c r="C775" s="94" t="s">
        <v>6625</v>
      </c>
      <c r="D775" s="52">
        <v>11.6739545454545</v>
      </c>
      <c r="E775" s="141">
        <v>0.0577314690433637</v>
      </c>
      <c r="F775" s="52">
        <v>11.0</v>
      </c>
      <c r="G775" s="142">
        <v>-0.673954545454545</v>
      </c>
    </row>
    <row r="776">
      <c r="A776" s="94" t="s">
        <v>77</v>
      </c>
      <c r="B776" s="94">
        <v>106868.0</v>
      </c>
      <c r="C776" s="94" t="s">
        <v>6582</v>
      </c>
      <c r="D776" s="52">
        <v>9.54</v>
      </c>
      <c r="E776" s="141">
        <v>0.0566037735849057</v>
      </c>
      <c r="F776" s="52">
        <v>9.0</v>
      </c>
      <c r="G776" s="142">
        <v>-0.54</v>
      </c>
    </row>
    <row r="777">
      <c r="A777" s="94" t="s">
        <v>77</v>
      </c>
      <c r="B777" s="94">
        <v>439219.0</v>
      </c>
      <c r="C777" s="94" t="s">
        <v>6561</v>
      </c>
      <c r="D777" s="52">
        <v>9.59065573770491</v>
      </c>
      <c r="E777" s="141">
        <v>0.0615865853033177</v>
      </c>
      <c r="F777" s="52">
        <v>9.0</v>
      </c>
      <c r="G777" s="142">
        <v>-0.590655737704917</v>
      </c>
    </row>
    <row r="778">
      <c r="A778" s="94" t="s">
        <v>77</v>
      </c>
      <c r="B778" s="94">
        <v>67195.0</v>
      </c>
      <c r="C778" s="94" t="s">
        <v>6599</v>
      </c>
      <c r="D778" s="52">
        <v>9.62828467153284</v>
      </c>
      <c r="E778" s="141">
        <v>0.0652540606106553</v>
      </c>
      <c r="F778" s="52">
        <v>9.0</v>
      </c>
      <c r="G778" s="142">
        <v>-0.628284671532847</v>
      </c>
    </row>
    <row r="779">
      <c r="A779" s="94" t="s">
        <v>77</v>
      </c>
      <c r="B779" s="94">
        <v>101352.0</v>
      </c>
      <c r="C779" s="94" t="s">
        <v>6545</v>
      </c>
      <c r="D779" s="52">
        <v>9.62520408163265</v>
      </c>
      <c r="E779" s="141">
        <v>0.0649548909644109</v>
      </c>
      <c r="F779" s="52">
        <v>9.0</v>
      </c>
      <c r="G779" s="142">
        <v>-0.625204081632652</v>
      </c>
    </row>
    <row r="780">
      <c r="A780" s="94" t="s">
        <v>77</v>
      </c>
      <c r="B780" s="94">
        <v>136570.0</v>
      </c>
      <c r="C780" s="94" t="s">
        <v>6644</v>
      </c>
      <c r="D780" s="52">
        <v>8.64010791366906</v>
      </c>
      <c r="E780" s="141">
        <v>0.0740856387518473</v>
      </c>
      <c r="F780" s="52">
        <v>8.0</v>
      </c>
      <c r="G780" s="142">
        <v>-0.640107913669064</v>
      </c>
    </row>
    <row r="781">
      <c r="A781" s="94" t="s">
        <v>1720</v>
      </c>
      <c r="B781" s="94">
        <v>579686.0</v>
      </c>
      <c r="C781" s="94" t="s">
        <v>6510</v>
      </c>
      <c r="D781" s="52">
        <v>19.3056270096463</v>
      </c>
      <c r="E781" s="141">
        <v>0.43021793622638</v>
      </c>
      <c r="F781" s="52">
        <v>11.0</v>
      </c>
      <c r="G781" s="142">
        <v>-8.3056270096463</v>
      </c>
    </row>
    <row r="782">
      <c r="A782" s="94" t="s">
        <v>1720</v>
      </c>
      <c r="B782" s="94">
        <v>579673.0</v>
      </c>
      <c r="C782" s="94" t="s">
        <v>1972</v>
      </c>
      <c r="D782" s="52">
        <v>18.2840668523676</v>
      </c>
      <c r="E782" s="141">
        <v>0.398383297938141</v>
      </c>
      <c r="F782" s="52">
        <v>11.0</v>
      </c>
      <c r="G782" s="142">
        <v>-7.28406685236768</v>
      </c>
    </row>
    <row r="783">
      <c r="A783" s="94" t="s">
        <v>1720</v>
      </c>
      <c r="B783" s="94">
        <v>579670.0</v>
      </c>
      <c r="C783" s="94" t="s">
        <v>3813</v>
      </c>
      <c r="D783" s="52">
        <v>17.2027694090382</v>
      </c>
      <c r="E783" s="141">
        <v>0.360568072590645</v>
      </c>
      <c r="F783" s="52">
        <v>11.0</v>
      </c>
      <c r="G783" s="142">
        <v>-6.20276940903824</v>
      </c>
    </row>
    <row r="784">
      <c r="A784" s="94" t="s">
        <v>1720</v>
      </c>
      <c r="B784" s="94">
        <v>579676.0</v>
      </c>
      <c r="C784" s="94" t="s">
        <v>6503</v>
      </c>
      <c r="D784" s="52">
        <v>15.7339528023598</v>
      </c>
      <c r="E784" s="141">
        <v>0.0466477058612885</v>
      </c>
      <c r="F784" s="52">
        <v>15.0</v>
      </c>
      <c r="G784" s="142">
        <v>-0.73395280235988</v>
      </c>
    </row>
    <row r="785">
      <c r="A785" s="94" t="s">
        <v>1720</v>
      </c>
      <c r="B785" s="94">
        <v>605589.0</v>
      </c>
      <c r="C785" s="94" t="s">
        <v>6512</v>
      </c>
      <c r="D785" s="52">
        <v>12.5760927152317</v>
      </c>
      <c r="E785" s="141">
        <v>0.0458085613931616</v>
      </c>
      <c r="F785" s="52">
        <v>12.0</v>
      </c>
      <c r="G785" s="142">
        <v>-0.576092715231789</v>
      </c>
    </row>
    <row r="786">
      <c r="A786" s="94" t="s">
        <v>1720</v>
      </c>
      <c r="B786" s="94">
        <v>579688.0</v>
      </c>
      <c r="C786" s="94" t="s">
        <v>6522</v>
      </c>
      <c r="D786" s="52">
        <v>12.7142857142857</v>
      </c>
      <c r="E786" s="141">
        <v>0.0561797752808987</v>
      </c>
      <c r="F786" s="52">
        <v>12.0</v>
      </c>
      <c r="G786" s="142">
        <v>-0.714285714285713</v>
      </c>
    </row>
    <row r="787">
      <c r="A787" s="94" t="s">
        <v>1720</v>
      </c>
      <c r="B787" s="94">
        <v>579664.0</v>
      </c>
      <c r="C787" s="94" t="s">
        <v>6505</v>
      </c>
      <c r="D787" s="52">
        <v>13.7857142857142</v>
      </c>
      <c r="E787" s="141">
        <v>0.0569948186528498</v>
      </c>
      <c r="F787" s="52">
        <v>13.0</v>
      </c>
      <c r="G787" s="142">
        <v>-0.785714285714286</v>
      </c>
    </row>
    <row r="788">
      <c r="A788" s="94" t="s">
        <v>1720</v>
      </c>
      <c r="B788" s="94">
        <v>579672.0</v>
      </c>
      <c r="C788" s="94" t="s">
        <v>6518</v>
      </c>
      <c r="D788" s="52">
        <v>12.6666666666666</v>
      </c>
      <c r="E788" s="141">
        <v>0.0526315789473683</v>
      </c>
      <c r="F788" s="52">
        <v>12.0</v>
      </c>
      <c r="G788" s="142">
        <v>-0.666666666666666</v>
      </c>
    </row>
    <row r="789">
      <c r="A789" s="94" t="s">
        <v>1720</v>
      </c>
      <c r="B789" s="94">
        <v>579677.0</v>
      </c>
      <c r="C789" s="94" t="s">
        <v>6507</v>
      </c>
      <c r="D789" s="52">
        <v>12.5781900452488</v>
      </c>
      <c r="E789" s="141">
        <v>0.0459676665059823</v>
      </c>
      <c r="F789" s="52">
        <v>12.0</v>
      </c>
      <c r="G789" s="142">
        <v>-0.578190045248867</v>
      </c>
    </row>
    <row r="790">
      <c r="A790" s="94" t="s">
        <v>1720</v>
      </c>
      <c r="B790" s="94">
        <v>579716.0</v>
      </c>
      <c r="C790" s="94" t="s">
        <v>6530</v>
      </c>
      <c r="D790" s="52">
        <v>11.9336666666666</v>
      </c>
      <c r="E790" s="141">
        <v>0.0782380380436299</v>
      </c>
      <c r="F790" s="52">
        <v>11.0</v>
      </c>
      <c r="G790" s="142">
        <v>-0.933666666666665</v>
      </c>
    </row>
    <row r="791">
      <c r="A791" s="94" t="s">
        <v>1720</v>
      </c>
      <c r="B791" s="94">
        <v>579685.0</v>
      </c>
      <c r="C791" s="94" t="s">
        <v>1726</v>
      </c>
      <c r="D791" s="52">
        <v>11.9253869047619</v>
      </c>
      <c r="E791" s="141">
        <v>0.0775980613586959</v>
      </c>
      <c r="F791" s="52">
        <v>11.0</v>
      </c>
      <c r="G791" s="142">
        <v>-0.925386904761904</v>
      </c>
    </row>
    <row r="792">
      <c r="A792" s="94" t="s">
        <v>1720</v>
      </c>
      <c r="B792" s="94">
        <v>605555.0</v>
      </c>
      <c r="C792" s="94" t="s">
        <v>6526</v>
      </c>
      <c r="D792" s="52">
        <v>11.5</v>
      </c>
      <c r="E792" s="141">
        <v>0.0434782608695651</v>
      </c>
      <c r="F792" s="52">
        <v>11.0</v>
      </c>
      <c r="G792" s="142">
        <v>-0.5</v>
      </c>
    </row>
    <row r="793">
      <c r="A793" s="94" t="s">
        <v>1720</v>
      </c>
      <c r="B793" s="94">
        <v>579671.0</v>
      </c>
      <c r="C793" s="94" t="s">
        <v>6516</v>
      </c>
      <c r="D793" s="52">
        <v>7.96810126582278</v>
      </c>
      <c r="E793" s="141">
        <v>0.121497108724661</v>
      </c>
      <c r="F793" s="52">
        <v>7.0</v>
      </c>
      <c r="G793" s="142">
        <v>-0.968101265822785</v>
      </c>
    </row>
    <row r="794">
      <c r="A794" s="94" t="s">
        <v>671</v>
      </c>
      <c r="B794" s="94">
        <v>53454.0</v>
      </c>
      <c r="C794" s="94" t="s">
        <v>673</v>
      </c>
      <c r="D794" s="52">
        <v>17.0147297297297</v>
      </c>
      <c r="E794" s="141">
        <v>0.235956127044135</v>
      </c>
      <c r="F794" s="52">
        <v>13.0</v>
      </c>
      <c r="G794" s="142">
        <v>-4.01472972972973</v>
      </c>
    </row>
    <row r="795">
      <c r="A795" s="94" t="s">
        <v>671</v>
      </c>
      <c r="B795" s="94">
        <v>495681.0</v>
      </c>
      <c r="C795" s="94" t="s">
        <v>3218</v>
      </c>
      <c r="D795" s="52">
        <v>19.53125</v>
      </c>
      <c r="E795" s="141">
        <v>0.3344</v>
      </c>
      <c r="F795" s="52">
        <v>13.0</v>
      </c>
      <c r="G795" s="142">
        <v>-6.53125</v>
      </c>
    </row>
    <row r="796">
      <c r="A796" s="94" t="s">
        <v>671</v>
      </c>
      <c r="B796" s="94">
        <v>594466.0</v>
      </c>
      <c r="C796" s="94" t="s">
        <v>5676</v>
      </c>
      <c r="D796" s="52">
        <v>17.4166666666666</v>
      </c>
      <c r="E796" s="141">
        <v>0.253588516746411</v>
      </c>
      <c r="F796" s="52">
        <v>13.0</v>
      </c>
      <c r="G796" s="142">
        <v>-4.41666666666666</v>
      </c>
    </row>
    <row r="797">
      <c r="A797" s="94" t="s">
        <v>671</v>
      </c>
      <c r="B797" s="94">
        <v>53455.0</v>
      </c>
      <c r="C797" s="94" t="s">
        <v>5682</v>
      </c>
      <c r="D797" s="52">
        <v>16.9058904109589</v>
      </c>
      <c r="E797" s="141">
        <v>0.231037248912189</v>
      </c>
      <c r="F797" s="52">
        <v>13.0</v>
      </c>
      <c r="G797" s="142">
        <v>-3.9058904109589</v>
      </c>
    </row>
    <row r="798">
      <c r="A798" s="94" t="s">
        <v>671</v>
      </c>
      <c r="B798" s="94">
        <v>165242.0</v>
      </c>
      <c r="C798" s="94" t="s">
        <v>5680</v>
      </c>
      <c r="D798" s="52">
        <v>16.5333333333333</v>
      </c>
      <c r="E798" s="141">
        <v>0.0322580645161291</v>
      </c>
      <c r="F798" s="52">
        <v>16.0</v>
      </c>
      <c r="G798" s="142">
        <v>-0.533333333333335</v>
      </c>
    </row>
    <row r="799">
      <c r="A799" s="94" t="s">
        <v>671</v>
      </c>
      <c r="B799" s="94">
        <v>393144.0</v>
      </c>
      <c r="C799" s="94" t="s">
        <v>5684</v>
      </c>
      <c r="D799" s="52">
        <v>13.6135714285714</v>
      </c>
      <c r="E799" s="141">
        <v>0.0450705703342253</v>
      </c>
      <c r="F799" s="52">
        <v>13.0</v>
      </c>
      <c r="G799" s="142">
        <v>-0.613571428571429</v>
      </c>
    </row>
    <row r="800">
      <c r="A800" s="94" t="s">
        <v>671</v>
      </c>
      <c r="B800" s="94">
        <v>491111.0</v>
      </c>
      <c r="C800" s="94" t="s">
        <v>675</v>
      </c>
      <c r="D800" s="52">
        <v>11.7363247863247</v>
      </c>
      <c r="E800" s="141">
        <v>0.0627389578705893</v>
      </c>
      <c r="F800" s="52">
        <v>11.0</v>
      </c>
      <c r="G800" s="142">
        <v>-0.736324786324784</v>
      </c>
    </row>
    <row r="801">
      <c r="A801" s="94" t="s">
        <v>1354</v>
      </c>
      <c r="B801" s="94">
        <v>598316.0</v>
      </c>
      <c r="C801" s="94" t="s">
        <v>2032</v>
      </c>
      <c r="D801" s="52">
        <v>28.8283045977011</v>
      </c>
      <c r="E801" s="141">
        <v>0.306237384435196</v>
      </c>
      <c r="F801" s="52">
        <v>20.0</v>
      </c>
      <c r="G801" s="142">
        <v>-8.82830459770115</v>
      </c>
    </row>
    <row r="802">
      <c r="A802" s="94" t="s">
        <v>1354</v>
      </c>
      <c r="B802" s="94">
        <v>573041.0</v>
      </c>
      <c r="C802" s="94" t="s">
        <v>1934</v>
      </c>
      <c r="D802" s="52">
        <v>33.68</v>
      </c>
      <c r="E802" s="141">
        <v>0.406175771971496</v>
      </c>
      <c r="F802" s="52">
        <v>20.0</v>
      </c>
      <c r="G802" s="142">
        <v>-13.68</v>
      </c>
    </row>
    <row r="803">
      <c r="A803" s="94" t="s">
        <v>1354</v>
      </c>
      <c r="B803" s="94">
        <v>473473.0</v>
      </c>
      <c r="C803" s="94" t="s">
        <v>1874</v>
      </c>
      <c r="D803" s="52">
        <v>33.2689539748954</v>
      </c>
      <c r="E803" s="141">
        <v>0.398838929078085</v>
      </c>
      <c r="F803" s="52">
        <v>20.0</v>
      </c>
      <c r="G803" s="142">
        <v>-13.2689539748954</v>
      </c>
    </row>
    <row r="804">
      <c r="A804" s="94" t="s">
        <v>1354</v>
      </c>
      <c r="B804" s="94">
        <v>488934.0</v>
      </c>
      <c r="C804" s="94" t="s">
        <v>3969</v>
      </c>
      <c r="D804" s="52">
        <v>29.1537553956834</v>
      </c>
      <c r="E804" s="141">
        <v>0.313982033238804</v>
      </c>
      <c r="F804" s="52">
        <v>20.0</v>
      </c>
      <c r="G804" s="142">
        <v>-9.15375539568345</v>
      </c>
    </row>
    <row r="805">
      <c r="A805" s="94" t="s">
        <v>1354</v>
      </c>
      <c r="B805" s="94">
        <v>473475.0</v>
      </c>
      <c r="C805" s="94" t="s">
        <v>1776</v>
      </c>
      <c r="D805" s="52">
        <v>30.6780623818525</v>
      </c>
      <c r="E805" s="141">
        <v>0.348068344373962</v>
      </c>
      <c r="F805" s="52">
        <v>20.0</v>
      </c>
      <c r="G805" s="142">
        <v>-10.6780623818525</v>
      </c>
    </row>
    <row r="806">
      <c r="A806" s="94" t="s">
        <v>1354</v>
      </c>
      <c r="B806" s="94">
        <v>237082.0</v>
      </c>
      <c r="C806" s="94" t="s">
        <v>6715</v>
      </c>
      <c r="D806" s="52">
        <v>32.9012567324955</v>
      </c>
      <c r="E806" s="141">
        <v>0.392120484557459</v>
      </c>
      <c r="F806" s="52">
        <v>20.0</v>
      </c>
      <c r="G806" s="142">
        <v>-12.9012567324955</v>
      </c>
    </row>
    <row r="807">
      <c r="A807" s="94" t="s">
        <v>1354</v>
      </c>
      <c r="B807" s="94">
        <v>503710.0</v>
      </c>
      <c r="C807" s="94" t="s">
        <v>6723</v>
      </c>
      <c r="D807" s="52">
        <v>31.7022287968441</v>
      </c>
      <c r="E807" s="141">
        <v>0.369129529404225</v>
      </c>
      <c r="F807" s="52">
        <v>20.0</v>
      </c>
      <c r="G807" s="142">
        <v>-11.7022287968441</v>
      </c>
    </row>
    <row r="808">
      <c r="A808" s="94" t="s">
        <v>1354</v>
      </c>
      <c r="B808" s="94">
        <v>527589.0</v>
      </c>
      <c r="C808" s="94" t="s">
        <v>2329</v>
      </c>
      <c r="D808" s="52">
        <v>28.073514099783</v>
      </c>
      <c r="E808" s="141">
        <v>0.287584734532591</v>
      </c>
      <c r="F808" s="52">
        <v>20.0</v>
      </c>
      <c r="G808" s="142">
        <v>-8.07351409978308</v>
      </c>
    </row>
    <row r="809">
      <c r="A809" s="94" t="s">
        <v>1354</v>
      </c>
      <c r="B809" s="94">
        <v>576078.0</v>
      </c>
      <c r="C809" s="94" t="s">
        <v>1859</v>
      </c>
      <c r="D809" s="52">
        <v>26.8603567787971</v>
      </c>
      <c r="E809" s="141">
        <v>0.255408252216982</v>
      </c>
      <c r="F809" s="52">
        <v>20.0</v>
      </c>
      <c r="G809" s="142">
        <v>-6.86035677879714</v>
      </c>
    </row>
    <row r="810">
      <c r="A810" s="94" t="s">
        <v>1354</v>
      </c>
      <c r="B810" s="94">
        <v>360153.0</v>
      </c>
      <c r="C810" s="94" t="s">
        <v>1772</v>
      </c>
      <c r="D810" s="52">
        <v>27.9893094629156</v>
      </c>
      <c r="E810" s="141">
        <v>0.0353459760851329</v>
      </c>
      <c r="F810" s="52">
        <v>27.0</v>
      </c>
      <c r="G810" s="142">
        <v>-0.989309462915599</v>
      </c>
    </row>
    <row r="811">
      <c r="A811" s="94" t="s">
        <v>1354</v>
      </c>
      <c r="B811" s="94">
        <v>491955.0</v>
      </c>
      <c r="C811" s="94" t="s">
        <v>1870</v>
      </c>
      <c r="D811" s="52">
        <v>27.6282113821138</v>
      </c>
      <c r="E811" s="141">
        <v>0.022738040238121</v>
      </c>
      <c r="F811" s="52">
        <v>27.0</v>
      </c>
      <c r="G811" s="142">
        <v>-0.628211382113818</v>
      </c>
    </row>
    <row r="812">
      <c r="A812" s="94" t="s">
        <v>1354</v>
      </c>
      <c r="B812" s="94">
        <v>497139.0</v>
      </c>
      <c r="C812" s="94" t="s">
        <v>2279</v>
      </c>
      <c r="D812" s="52">
        <v>28.7000448430493</v>
      </c>
      <c r="E812" s="141">
        <v>0.0243917682664829</v>
      </c>
      <c r="F812" s="52">
        <v>28.0</v>
      </c>
      <c r="G812" s="142">
        <v>-0.700044843049326</v>
      </c>
    </row>
    <row r="813">
      <c r="A813" s="94" t="s">
        <v>1354</v>
      </c>
      <c r="B813" s="94">
        <v>493417.0</v>
      </c>
      <c r="C813" s="94" t="s">
        <v>6725</v>
      </c>
      <c r="D813" s="52">
        <v>27.9798859749144</v>
      </c>
      <c r="E813" s="141">
        <v>0.0350210853537074</v>
      </c>
      <c r="F813" s="52">
        <v>27.0</v>
      </c>
      <c r="G813" s="142">
        <v>-0.979885974914481</v>
      </c>
    </row>
    <row r="814">
      <c r="A814" s="94" t="s">
        <v>1354</v>
      </c>
      <c r="B814" s="94">
        <v>598314.0</v>
      </c>
      <c r="C814" s="94" t="s">
        <v>6738</v>
      </c>
      <c r="D814" s="52">
        <v>23.675117370892</v>
      </c>
      <c r="E814" s="141">
        <v>0.0285159038629333</v>
      </c>
      <c r="F814" s="52">
        <v>23.0</v>
      </c>
      <c r="G814" s="142">
        <v>-0.675117370892021</v>
      </c>
    </row>
    <row r="815">
      <c r="A815" s="94" t="s">
        <v>1354</v>
      </c>
      <c r="B815" s="94">
        <v>542320.0</v>
      </c>
      <c r="C815" s="94" t="s">
        <v>1976</v>
      </c>
      <c r="D815" s="52">
        <v>22.5266242038216</v>
      </c>
      <c r="E815" s="141">
        <v>0.0233778571994074</v>
      </c>
      <c r="F815" s="52">
        <v>22.0</v>
      </c>
      <c r="G815" s="142">
        <v>-0.526624203821658</v>
      </c>
    </row>
    <row r="816">
      <c r="A816" s="94" t="s">
        <v>1354</v>
      </c>
      <c r="B816" s="94">
        <v>549621.0</v>
      </c>
      <c r="C816" s="94" t="s">
        <v>6728</v>
      </c>
      <c r="D816" s="52">
        <v>21.6874592074592</v>
      </c>
      <c r="E816" s="141">
        <v>0.0316984668827762</v>
      </c>
      <c r="F816" s="52">
        <v>21.0</v>
      </c>
      <c r="G816" s="142">
        <v>-0.687459207459205</v>
      </c>
    </row>
    <row r="817">
      <c r="A817" s="94" t="s">
        <v>1354</v>
      </c>
      <c r="B817" s="94">
        <v>527844.0</v>
      </c>
      <c r="C817" s="94" t="s">
        <v>6712</v>
      </c>
      <c r="D817" s="52">
        <v>21.6940490797546</v>
      </c>
      <c r="E817" s="141">
        <v>0.0319926020819371</v>
      </c>
      <c r="F817" s="52">
        <v>21.0</v>
      </c>
      <c r="G817" s="142">
        <v>-0.694049079754602</v>
      </c>
    </row>
    <row r="818">
      <c r="A818" s="94" t="s">
        <v>1354</v>
      </c>
      <c r="B818" s="94">
        <v>302487.0</v>
      </c>
      <c r="C818" s="94" t="s">
        <v>6732</v>
      </c>
      <c r="D818" s="52">
        <v>20.6156302521008</v>
      </c>
      <c r="E818" s="141">
        <v>0.0298623056667454</v>
      </c>
      <c r="F818" s="52">
        <v>20.0</v>
      </c>
      <c r="G818" s="142">
        <v>-0.615630252100839</v>
      </c>
    </row>
    <row r="819">
      <c r="A819" s="94" t="s">
        <v>1354</v>
      </c>
      <c r="B819" s="94">
        <v>549537.0</v>
      </c>
      <c r="C819" s="94" t="s">
        <v>6734</v>
      </c>
      <c r="D819" s="52">
        <v>20.8790049751243</v>
      </c>
      <c r="E819" s="141">
        <v>0.0420999456713402</v>
      </c>
      <c r="F819" s="52">
        <v>20.0</v>
      </c>
      <c r="G819" s="142">
        <v>-0.879004975124377</v>
      </c>
    </row>
    <row r="820">
      <c r="A820" s="94" t="s">
        <v>1354</v>
      </c>
      <c r="B820" s="94">
        <v>463832.0</v>
      </c>
      <c r="C820" s="94" t="s">
        <v>6710</v>
      </c>
      <c r="D820" s="52">
        <v>20.5819612068965</v>
      </c>
      <c r="E820" s="141">
        <v>0.0282753038472128</v>
      </c>
      <c r="F820" s="52">
        <v>20.0</v>
      </c>
      <c r="G820" s="142">
        <v>-0.581961206896547</v>
      </c>
    </row>
    <row r="821">
      <c r="A821" s="94" t="s">
        <v>1354</v>
      </c>
      <c r="B821" s="94">
        <v>393676.0</v>
      </c>
      <c r="C821" s="94" t="s">
        <v>6741</v>
      </c>
      <c r="D821" s="52">
        <v>20.8027951388888</v>
      </c>
      <c r="E821" s="141">
        <v>0.03859073425129</v>
      </c>
      <c r="F821" s="52">
        <v>20.0</v>
      </c>
      <c r="G821" s="142">
        <v>-0.802795138888889</v>
      </c>
    </row>
    <row r="822">
      <c r="A822" s="94" t="s">
        <v>1354</v>
      </c>
      <c r="B822" s="94">
        <v>116769.0</v>
      </c>
      <c r="C822" s="94" t="s">
        <v>6720</v>
      </c>
      <c r="D822" s="52">
        <v>17.7900526315789</v>
      </c>
      <c r="E822" s="141">
        <v>0.0444097973142886</v>
      </c>
      <c r="F822" s="52">
        <v>17.0</v>
      </c>
      <c r="G822" s="142">
        <v>-0.790052631578948</v>
      </c>
    </row>
    <row r="823">
      <c r="A823" s="94" t="s">
        <v>1354</v>
      </c>
      <c r="B823" s="94">
        <v>480094.0</v>
      </c>
      <c r="C823" s="94" t="s">
        <v>6708</v>
      </c>
      <c r="D823" s="52">
        <v>15.6295575221238</v>
      </c>
      <c r="E823" s="141">
        <v>0.0402799325081816</v>
      </c>
      <c r="F823" s="52">
        <v>15.0</v>
      </c>
      <c r="G823" s="142">
        <v>-0.629557522123892</v>
      </c>
    </row>
    <row r="824">
      <c r="A824" s="94" t="s">
        <v>1354</v>
      </c>
      <c r="B824" s="94">
        <v>432457.0</v>
      </c>
      <c r="C824" s="94" t="s">
        <v>1867</v>
      </c>
      <c r="D824" s="52">
        <v>15.9150495049504</v>
      </c>
      <c r="E824" s="141">
        <v>0.057495862935636</v>
      </c>
      <c r="F824" s="52">
        <v>15.0</v>
      </c>
      <c r="G824" s="142">
        <v>-0.915049504950495</v>
      </c>
    </row>
    <row r="825">
      <c r="A825" s="94" t="s">
        <v>1354</v>
      </c>
      <c r="B825" s="94">
        <v>532164.0</v>
      </c>
      <c r="C825" s="94" t="s">
        <v>6743</v>
      </c>
      <c r="D825" s="52">
        <v>11.7368181818181</v>
      </c>
      <c r="E825" s="141">
        <v>0.0627783587002827</v>
      </c>
      <c r="F825" s="52">
        <v>11.0</v>
      </c>
      <c r="G825" s="142">
        <v>-0.736818181818181</v>
      </c>
    </row>
    <row r="826">
      <c r="A826" s="94" t="s">
        <v>1354</v>
      </c>
      <c r="B826" s="94">
        <v>570309.0</v>
      </c>
      <c r="C826" s="94" t="s">
        <v>6730</v>
      </c>
      <c r="D826" s="52">
        <v>13.5410588235294</v>
      </c>
      <c r="E826" s="141">
        <v>0.0399569066629597</v>
      </c>
      <c r="F826" s="52">
        <v>13.0</v>
      </c>
      <c r="G826" s="142">
        <v>-0.541058823529411</v>
      </c>
    </row>
    <row r="827">
      <c r="A827" s="94" t="s">
        <v>1354</v>
      </c>
      <c r="B827" s="94">
        <v>471429.0</v>
      </c>
      <c r="C827" s="94" t="s">
        <v>6718</v>
      </c>
      <c r="D827" s="52">
        <v>13.7382653061224</v>
      </c>
      <c r="E827" s="141">
        <v>0.0537378839083447</v>
      </c>
      <c r="F827" s="52">
        <v>13.0</v>
      </c>
      <c r="G827" s="142">
        <v>-0.738265306122448</v>
      </c>
    </row>
    <row r="828">
      <c r="A828" s="94" t="s">
        <v>2003</v>
      </c>
      <c r="B828" s="94">
        <v>394105.0</v>
      </c>
      <c r="C828" s="94" t="s">
        <v>2007</v>
      </c>
      <c r="D828" s="52">
        <v>42.0</v>
      </c>
      <c r="E828" s="141">
        <v>0.738095238095238</v>
      </c>
      <c r="F828" s="52">
        <v>11.0</v>
      </c>
      <c r="G828" s="142">
        <v>-31.0</v>
      </c>
    </row>
    <row r="829">
      <c r="A829" s="94" t="s">
        <v>2003</v>
      </c>
      <c r="B829" s="94">
        <v>307717.0</v>
      </c>
      <c r="C829" s="94" t="s">
        <v>3987</v>
      </c>
      <c r="D829" s="52">
        <v>29.5</v>
      </c>
      <c r="E829" s="141">
        <v>0.627118644067796</v>
      </c>
      <c r="F829" s="52">
        <v>11.0</v>
      </c>
      <c r="G829" s="142">
        <v>-18.5</v>
      </c>
    </row>
    <row r="830">
      <c r="A830" s="94" t="s">
        <v>2003</v>
      </c>
      <c r="B830" s="94">
        <v>466614.0</v>
      </c>
      <c r="C830" s="94" t="s">
        <v>5310</v>
      </c>
      <c r="D830" s="52">
        <v>22.0</v>
      </c>
      <c r="E830" s="141">
        <v>0.5</v>
      </c>
      <c r="F830" s="52">
        <v>11.0</v>
      </c>
      <c r="G830" s="142">
        <v>-11.0</v>
      </c>
    </row>
    <row r="831">
      <c r="A831" s="94" t="s">
        <v>2003</v>
      </c>
      <c r="B831" s="94">
        <v>335611.0</v>
      </c>
      <c r="C831" s="94" t="s">
        <v>5332</v>
      </c>
      <c r="D831" s="52">
        <v>25.1428571428571</v>
      </c>
      <c r="E831" s="141">
        <v>0.5625</v>
      </c>
      <c r="F831" s="52">
        <v>11.0</v>
      </c>
      <c r="G831" s="142">
        <v>-14.1428571428571</v>
      </c>
    </row>
    <row r="832">
      <c r="A832" s="94" t="s">
        <v>2003</v>
      </c>
      <c r="B832" s="94">
        <v>303098.0</v>
      </c>
      <c r="C832" s="94" t="s">
        <v>3991</v>
      </c>
      <c r="D832" s="52">
        <v>19.4</v>
      </c>
      <c r="E832" s="141">
        <v>0.432989690721649</v>
      </c>
      <c r="F832" s="52">
        <v>11.0</v>
      </c>
      <c r="G832" s="142">
        <v>-8.39999999999999</v>
      </c>
    </row>
    <row r="833">
      <c r="A833" s="94" t="s">
        <v>2003</v>
      </c>
      <c r="B833" s="94">
        <v>363126.0</v>
      </c>
      <c r="C833" s="94" t="s">
        <v>5306</v>
      </c>
      <c r="D833" s="52">
        <v>18.0</v>
      </c>
      <c r="E833" s="141">
        <v>0.388888888888888</v>
      </c>
      <c r="F833" s="52">
        <v>11.0</v>
      </c>
      <c r="G833" s="142">
        <v>-7.0</v>
      </c>
    </row>
    <row r="834">
      <c r="A834" s="94" t="s">
        <v>2003</v>
      </c>
      <c r="B834" s="94">
        <v>484726.0</v>
      </c>
      <c r="C834" s="94" t="s">
        <v>5286</v>
      </c>
      <c r="D834" s="52">
        <v>17.5</v>
      </c>
      <c r="E834" s="141">
        <v>0.371428571428571</v>
      </c>
      <c r="F834" s="52">
        <v>11.0</v>
      </c>
      <c r="G834" s="142">
        <v>-6.5</v>
      </c>
    </row>
    <row r="835">
      <c r="A835" s="94" t="s">
        <v>2003</v>
      </c>
      <c r="B835" s="94">
        <v>328420.0</v>
      </c>
      <c r="C835" s="94" t="s">
        <v>5289</v>
      </c>
      <c r="D835" s="52">
        <v>19.0</v>
      </c>
      <c r="E835" s="141">
        <v>0.421052631578947</v>
      </c>
      <c r="F835" s="52">
        <v>11.0</v>
      </c>
      <c r="G835" s="142">
        <v>-8.0</v>
      </c>
    </row>
    <row r="836">
      <c r="A836" s="94" t="s">
        <v>2003</v>
      </c>
      <c r="B836" s="94">
        <v>301829.0</v>
      </c>
      <c r="C836" s="94" t="s">
        <v>5308</v>
      </c>
      <c r="D836" s="52">
        <v>18.1573684210526</v>
      </c>
      <c r="E836" s="141">
        <v>0.394185338705469</v>
      </c>
      <c r="F836" s="52">
        <v>11.0</v>
      </c>
      <c r="G836" s="142">
        <v>-7.15736842105263</v>
      </c>
    </row>
    <row r="837">
      <c r="A837" s="94" t="s">
        <v>2003</v>
      </c>
      <c r="B837" s="94">
        <v>484778.0</v>
      </c>
      <c r="C837" s="94" t="s">
        <v>5299</v>
      </c>
      <c r="D837" s="52">
        <v>13.5</v>
      </c>
      <c r="E837" s="141">
        <v>0.185185185185185</v>
      </c>
      <c r="F837" s="52">
        <v>11.0</v>
      </c>
      <c r="G837" s="142">
        <v>-2.5</v>
      </c>
    </row>
    <row r="838">
      <c r="A838" s="94" t="s">
        <v>2003</v>
      </c>
      <c r="B838" s="94">
        <v>303102.0</v>
      </c>
      <c r="C838" s="94" t="s">
        <v>5325</v>
      </c>
      <c r="D838" s="52">
        <v>19.0</v>
      </c>
      <c r="E838" s="141">
        <v>0.421052631578947</v>
      </c>
      <c r="F838" s="52">
        <v>11.0</v>
      </c>
      <c r="G838" s="142">
        <v>-8.0</v>
      </c>
    </row>
    <row r="839">
      <c r="A839" s="94" t="s">
        <v>2003</v>
      </c>
      <c r="B839" s="94">
        <v>589836.0</v>
      </c>
      <c r="C839" s="94" t="s">
        <v>5272</v>
      </c>
      <c r="D839" s="52">
        <v>16.5</v>
      </c>
      <c r="E839" s="141">
        <v>0.333333333333333</v>
      </c>
      <c r="F839" s="52">
        <v>11.0</v>
      </c>
      <c r="G839" s="142">
        <v>-5.5</v>
      </c>
    </row>
    <row r="840">
      <c r="A840" s="94" t="s">
        <v>2003</v>
      </c>
      <c r="B840" s="94">
        <v>301518.0</v>
      </c>
      <c r="C840" s="94" t="s">
        <v>5319</v>
      </c>
      <c r="D840" s="52">
        <v>18.7777777777777</v>
      </c>
      <c r="E840" s="141">
        <v>0.414201183431952</v>
      </c>
      <c r="F840" s="52">
        <v>11.0</v>
      </c>
      <c r="G840" s="142">
        <v>-7.77777777777777</v>
      </c>
    </row>
    <row r="841">
      <c r="A841" s="94" t="s">
        <v>2003</v>
      </c>
      <c r="B841" s="94">
        <v>337714.0</v>
      </c>
      <c r="C841" s="94" t="s">
        <v>5302</v>
      </c>
      <c r="D841" s="52">
        <v>18.9444444444444</v>
      </c>
      <c r="E841" s="141">
        <v>0.419354838709677</v>
      </c>
      <c r="F841" s="52">
        <v>11.0</v>
      </c>
      <c r="G841" s="142">
        <v>-7.94444444444444</v>
      </c>
    </row>
    <row r="842">
      <c r="A842" s="94" t="s">
        <v>2003</v>
      </c>
      <c r="B842" s="94">
        <v>336384.0</v>
      </c>
      <c r="C842" s="94" t="s">
        <v>5313</v>
      </c>
      <c r="D842" s="52">
        <v>14.5</v>
      </c>
      <c r="E842" s="141">
        <v>0.241379310344827</v>
      </c>
      <c r="F842" s="52">
        <v>11.0</v>
      </c>
      <c r="G842" s="142">
        <v>-3.5</v>
      </c>
    </row>
    <row r="843">
      <c r="A843" s="94" t="s">
        <v>2003</v>
      </c>
      <c r="B843" s="94">
        <v>328429.0</v>
      </c>
      <c r="C843" s="94" t="s">
        <v>5321</v>
      </c>
      <c r="D843" s="52">
        <v>16.6666666666666</v>
      </c>
      <c r="E843" s="141">
        <v>0.34</v>
      </c>
      <c r="F843" s="52">
        <v>11.0</v>
      </c>
      <c r="G843" s="142">
        <v>-5.66666666666666</v>
      </c>
    </row>
    <row r="844">
      <c r="A844" s="94" t="s">
        <v>2003</v>
      </c>
      <c r="B844" s="94">
        <v>337203.0</v>
      </c>
      <c r="C844" s="94" t="s">
        <v>5323</v>
      </c>
      <c r="D844" s="52">
        <v>18.6666666666666</v>
      </c>
      <c r="E844" s="141">
        <v>0.410714285714285</v>
      </c>
      <c r="F844" s="52">
        <v>11.0</v>
      </c>
      <c r="G844" s="142">
        <v>-7.66666666666666</v>
      </c>
    </row>
    <row r="845">
      <c r="A845" s="94" t="s">
        <v>2003</v>
      </c>
      <c r="B845" s="94">
        <v>310117.0</v>
      </c>
      <c r="C845" s="94" t="s">
        <v>5281</v>
      </c>
      <c r="D845" s="52">
        <v>16.0</v>
      </c>
      <c r="E845" s="141">
        <v>0.3125</v>
      </c>
      <c r="F845" s="52">
        <v>11.0</v>
      </c>
      <c r="G845" s="142">
        <v>-5.0</v>
      </c>
    </row>
    <row r="846">
      <c r="A846" s="94" t="s">
        <v>2003</v>
      </c>
      <c r="B846" s="94">
        <v>489039.0</v>
      </c>
      <c r="C846" s="94" t="s">
        <v>5304</v>
      </c>
      <c r="D846" s="52">
        <v>13.5</v>
      </c>
      <c r="E846" s="141">
        <v>0.037037037037037</v>
      </c>
      <c r="F846" s="52">
        <v>13.0</v>
      </c>
      <c r="G846" s="142">
        <v>-0.5</v>
      </c>
    </row>
    <row r="847">
      <c r="A847" s="94" t="s">
        <v>2003</v>
      </c>
      <c r="B847" s="94">
        <v>301823.0</v>
      </c>
      <c r="C847" s="94" t="s">
        <v>3092</v>
      </c>
      <c r="D847" s="52">
        <v>12.78125</v>
      </c>
      <c r="E847" s="141">
        <v>0.0611246943765281</v>
      </c>
      <c r="F847" s="52">
        <v>12.0</v>
      </c>
      <c r="G847" s="142">
        <v>-0.78125</v>
      </c>
    </row>
    <row r="848">
      <c r="A848" s="94" t="s">
        <v>2003</v>
      </c>
      <c r="B848" s="94">
        <v>488404.0</v>
      </c>
      <c r="C848" s="94" t="s">
        <v>5275</v>
      </c>
      <c r="D848" s="52">
        <v>10.6666666666666</v>
      </c>
      <c r="E848" s="141">
        <v>0.0625</v>
      </c>
      <c r="F848" s="52">
        <v>10.0</v>
      </c>
      <c r="G848" s="142">
        <v>-0.666666666666666</v>
      </c>
    </row>
    <row r="849">
      <c r="A849" s="94" t="s">
        <v>2003</v>
      </c>
      <c r="B849" s="94">
        <v>334866.0</v>
      </c>
      <c r="C849" s="94" t="s">
        <v>5317</v>
      </c>
      <c r="D849" s="52">
        <v>11.8571428571428</v>
      </c>
      <c r="E849" s="141">
        <v>0.072289156626506</v>
      </c>
      <c r="F849" s="52">
        <v>11.0</v>
      </c>
      <c r="G849" s="142">
        <v>-0.857142857142857</v>
      </c>
    </row>
    <row r="850">
      <c r="A850" s="94" t="s">
        <v>2003</v>
      </c>
      <c r="B850" s="94">
        <v>334503.0</v>
      </c>
      <c r="C850" s="94" t="s">
        <v>3993</v>
      </c>
      <c r="D850" s="52">
        <v>9.75</v>
      </c>
      <c r="E850" s="141">
        <v>0.0769230769230768</v>
      </c>
      <c r="F850" s="52">
        <v>9.0</v>
      </c>
      <c r="G850" s="142">
        <v>-0.75</v>
      </c>
    </row>
    <row r="851">
      <c r="A851" s="94" t="s">
        <v>2003</v>
      </c>
      <c r="B851" s="94">
        <v>303097.0</v>
      </c>
      <c r="C851" s="94" t="s">
        <v>5295</v>
      </c>
      <c r="D851" s="52">
        <v>8.66666666666666</v>
      </c>
      <c r="E851" s="141">
        <v>0.0769230769230768</v>
      </c>
      <c r="F851" s="52">
        <v>8.0</v>
      </c>
      <c r="G851" s="142">
        <v>-0.666666666666666</v>
      </c>
    </row>
    <row r="852">
      <c r="A852" s="94" t="s">
        <v>2003</v>
      </c>
      <c r="B852" s="94">
        <v>269258.0</v>
      </c>
      <c r="C852" s="94" t="s">
        <v>5328</v>
      </c>
      <c r="D852" s="52">
        <v>7.599</v>
      </c>
      <c r="E852" s="141">
        <v>0.0788261613370181</v>
      </c>
      <c r="F852" s="52">
        <v>7.0</v>
      </c>
      <c r="G852" s="142">
        <v>-0.599000000000001</v>
      </c>
    </row>
    <row r="853">
      <c r="A853" s="94" t="s">
        <v>2003</v>
      </c>
      <c r="B853" s="94">
        <v>328427.0</v>
      </c>
      <c r="C853" s="94" t="s">
        <v>5315</v>
      </c>
      <c r="D853" s="52">
        <v>6.5</v>
      </c>
      <c r="E853" s="141">
        <v>0.0769230769230768</v>
      </c>
      <c r="F853" s="52">
        <v>6.0</v>
      </c>
      <c r="G853" s="142">
        <v>-0.5</v>
      </c>
    </row>
    <row r="854">
      <c r="A854" s="94" t="s">
        <v>623</v>
      </c>
      <c r="B854" s="94">
        <v>119086.0</v>
      </c>
      <c r="C854" s="94" t="s">
        <v>5671</v>
      </c>
      <c r="D854" s="52">
        <v>20.172738095238</v>
      </c>
      <c r="E854" s="141">
        <v>0.256422210550542</v>
      </c>
      <c r="F854" s="52">
        <v>15.0</v>
      </c>
      <c r="G854" s="142">
        <v>-5.17273809523809</v>
      </c>
    </row>
    <row r="855">
      <c r="A855" s="94" t="s">
        <v>623</v>
      </c>
      <c r="B855" s="94">
        <v>101970.0</v>
      </c>
      <c r="C855" s="94" t="s">
        <v>2151</v>
      </c>
      <c r="D855" s="52">
        <v>19.1758241758241</v>
      </c>
      <c r="E855" s="141">
        <v>0.217765042979942</v>
      </c>
      <c r="F855" s="52">
        <v>15.0</v>
      </c>
      <c r="G855" s="142">
        <v>-4.17582417582417</v>
      </c>
    </row>
    <row r="856">
      <c r="A856" s="94" t="s">
        <v>623</v>
      </c>
      <c r="B856" s="94">
        <v>231151.0</v>
      </c>
      <c r="C856" s="94" t="s">
        <v>627</v>
      </c>
      <c r="D856" s="52">
        <v>14.6630872483221</v>
      </c>
      <c r="E856" s="141">
        <v>0.0452215305748811</v>
      </c>
      <c r="F856" s="52">
        <v>14.0</v>
      </c>
      <c r="G856" s="142">
        <v>-0.663087248322149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88"/>
    <col customWidth="1" min="3" max="3" width="38.25"/>
    <col customWidth="1" min="4" max="7" width="11.75"/>
  </cols>
  <sheetData>
    <row r="1">
      <c r="A1" s="137" t="s">
        <v>8</v>
      </c>
      <c r="B1" s="137" t="s">
        <v>9</v>
      </c>
      <c r="C1" s="137" t="s">
        <v>11</v>
      </c>
      <c r="D1" s="138" t="s">
        <v>6894</v>
      </c>
      <c r="E1" s="139" t="s">
        <v>892</v>
      </c>
      <c r="F1" s="138" t="s">
        <v>14</v>
      </c>
      <c r="G1" s="140" t="s">
        <v>894</v>
      </c>
    </row>
    <row r="2">
      <c r="A2" s="94" t="s">
        <v>1157</v>
      </c>
      <c r="B2" s="94">
        <v>537232.0</v>
      </c>
      <c r="C2" s="94" t="s">
        <v>1974</v>
      </c>
      <c r="D2" s="52">
        <v>50.0</v>
      </c>
      <c r="E2" s="141">
        <v>0.88</v>
      </c>
      <c r="F2" s="52">
        <v>6.0</v>
      </c>
      <c r="G2" s="142">
        <v>-44.0</v>
      </c>
    </row>
    <row r="3">
      <c r="A3" s="94" t="s">
        <v>1157</v>
      </c>
      <c r="B3" s="94">
        <v>527494.0</v>
      </c>
      <c r="C3" s="94" t="s">
        <v>1425</v>
      </c>
      <c r="D3" s="52">
        <v>41.6333802816901</v>
      </c>
      <c r="E3" s="141">
        <v>0.855884870279469</v>
      </c>
      <c r="F3" s="52">
        <v>6.0</v>
      </c>
      <c r="G3" s="142">
        <v>-35.6333802816901</v>
      </c>
    </row>
    <row r="4">
      <c r="A4" s="94" t="s">
        <v>1157</v>
      </c>
      <c r="B4" s="94">
        <v>538290.0</v>
      </c>
      <c r="C4" s="94" t="s">
        <v>1441</v>
      </c>
      <c r="D4" s="52">
        <v>31.9001408450704</v>
      </c>
      <c r="E4" s="141">
        <v>0.811913056147927</v>
      </c>
      <c r="F4" s="52">
        <v>6.0</v>
      </c>
      <c r="G4" s="142">
        <v>-25.9001408450704</v>
      </c>
    </row>
    <row r="5">
      <c r="A5" s="94" t="s">
        <v>1157</v>
      </c>
      <c r="B5" s="94">
        <v>537242.0</v>
      </c>
      <c r="C5" s="94" t="s">
        <v>1159</v>
      </c>
      <c r="D5" s="52">
        <v>29.5272222222222</v>
      </c>
      <c r="E5" s="141">
        <v>0.796797681988373</v>
      </c>
      <c r="F5" s="52">
        <v>6.0</v>
      </c>
      <c r="G5" s="142">
        <v>-23.5272222222222</v>
      </c>
    </row>
    <row r="6">
      <c r="A6" s="94" t="s">
        <v>1157</v>
      </c>
      <c r="B6" s="94">
        <v>537240.0</v>
      </c>
      <c r="C6" s="94" t="s">
        <v>4977</v>
      </c>
      <c r="D6" s="52">
        <v>21.0</v>
      </c>
      <c r="E6" s="141">
        <v>0.7142857142857151</v>
      </c>
      <c r="F6" s="52">
        <v>6.0</v>
      </c>
      <c r="G6" s="142">
        <v>-15.0</v>
      </c>
    </row>
    <row r="7">
      <c r="A7" s="94" t="s">
        <v>1157</v>
      </c>
      <c r="B7" s="94">
        <v>544641.0</v>
      </c>
      <c r="C7" s="94" t="s">
        <v>5043</v>
      </c>
      <c r="D7" s="52">
        <v>26.549</v>
      </c>
      <c r="E7" s="141">
        <v>0.774002787298957</v>
      </c>
      <c r="F7" s="52">
        <v>6.0</v>
      </c>
      <c r="G7" s="142">
        <v>-20.549</v>
      </c>
    </row>
    <row r="8">
      <c r="A8" s="94" t="s">
        <v>1157</v>
      </c>
      <c r="B8" s="94">
        <v>537214.0</v>
      </c>
      <c r="C8" s="94" t="s">
        <v>4994</v>
      </c>
      <c r="D8" s="52">
        <v>21.0004545454545</v>
      </c>
      <c r="E8" s="141">
        <v>0.714291898443757</v>
      </c>
      <c r="F8" s="52">
        <v>6.0</v>
      </c>
      <c r="G8" s="142">
        <v>-15.0004545454545</v>
      </c>
    </row>
    <row r="9">
      <c r="A9" s="94" t="s">
        <v>1157</v>
      </c>
      <c r="B9" s="94">
        <v>534663.0</v>
      </c>
      <c r="C9" s="94" t="s">
        <v>5022</v>
      </c>
      <c r="D9" s="52">
        <v>19.8508510638297</v>
      </c>
      <c r="E9" s="141">
        <v>0.697745956548302</v>
      </c>
      <c r="F9" s="52">
        <v>6.0</v>
      </c>
      <c r="G9" s="142">
        <v>-13.8508510638297</v>
      </c>
    </row>
    <row r="10">
      <c r="A10" s="94" t="s">
        <v>1157</v>
      </c>
      <c r="B10" s="94">
        <v>536207.0</v>
      </c>
      <c r="C10" s="94" t="s">
        <v>4980</v>
      </c>
      <c r="D10" s="52">
        <v>18.7272727272727</v>
      </c>
      <c r="E10" s="141">
        <v>0.679611650485437</v>
      </c>
      <c r="F10" s="52">
        <v>6.0</v>
      </c>
      <c r="G10" s="142">
        <v>-12.7272727272727</v>
      </c>
    </row>
    <row r="11">
      <c r="A11" s="94" t="s">
        <v>1157</v>
      </c>
      <c r="B11" s="94">
        <v>538295.0</v>
      </c>
      <c r="C11" s="94" t="s">
        <v>4966</v>
      </c>
      <c r="D11" s="52">
        <v>15.375</v>
      </c>
      <c r="E11" s="141">
        <v>0.6097560975609759</v>
      </c>
      <c r="F11" s="52">
        <v>6.0</v>
      </c>
      <c r="G11" s="142">
        <v>-9.375</v>
      </c>
    </row>
    <row r="12">
      <c r="A12" s="94" t="s">
        <v>1157</v>
      </c>
      <c r="B12" s="94">
        <v>537236.0</v>
      </c>
      <c r="C12" s="94" t="s">
        <v>4948</v>
      </c>
      <c r="D12" s="52">
        <v>15.235294117647</v>
      </c>
      <c r="E12" s="141">
        <v>0.606177606177607</v>
      </c>
      <c r="F12" s="52">
        <v>6.0</v>
      </c>
      <c r="G12" s="142">
        <v>-9.23529411764705</v>
      </c>
    </row>
    <row r="13">
      <c r="A13" s="94" t="s">
        <v>1157</v>
      </c>
      <c r="B13" s="94">
        <v>544599.0</v>
      </c>
      <c r="C13" s="94" t="s">
        <v>4991</v>
      </c>
      <c r="D13" s="52">
        <v>16.3636363636363</v>
      </c>
      <c r="E13" s="141">
        <v>0.633333333333334</v>
      </c>
      <c r="F13" s="52">
        <v>6.0</v>
      </c>
      <c r="G13" s="142">
        <v>-10.3636363636363</v>
      </c>
    </row>
    <row r="14">
      <c r="A14" s="94" t="s">
        <v>1157</v>
      </c>
      <c r="B14" s="94">
        <v>544585.0</v>
      </c>
      <c r="C14" s="94" t="s">
        <v>5005</v>
      </c>
      <c r="D14" s="52">
        <v>12.8858928571428</v>
      </c>
      <c r="E14" s="141">
        <v>0.534374523634651</v>
      </c>
      <c r="F14" s="52">
        <v>6.0</v>
      </c>
      <c r="G14" s="142">
        <v>-6.88589285714285</v>
      </c>
    </row>
    <row r="15">
      <c r="A15" s="94" t="s">
        <v>1157</v>
      </c>
      <c r="B15" s="94">
        <v>610395.0</v>
      </c>
      <c r="C15" s="94" t="s">
        <v>5003</v>
      </c>
      <c r="D15" s="52">
        <v>13.03</v>
      </c>
      <c r="E15" s="141">
        <v>0.539524174980814</v>
      </c>
      <c r="F15" s="52">
        <v>6.0</v>
      </c>
      <c r="G15" s="142">
        <v>-7.03</v>
      </c>
    </row>
    <row r="16">
      <c r="A16" s="94" t="s">
        <v>1157</v>
      </c>
      <c r="B16" s="94">
        <v>593214.0</v>
      </c>
      <c r="C16" s="94" t="s">
        <v>5040</v>
      </c>
      <c r="D16" s="52">
        <v>12.8288571428571</v>
      </c>
      <c r="E16" s="141">
        <v>0.532304403019978</v>
      </c>
      <c r="F16" s="52">
        <v>6.0</v>
      </c>
      <c r="G16" s="142">
        <v>-6.82885714285714</v>
      </c>
    </row>
    <row r="17">
      <c r="A17" s="94" t="s">
        <v>1157</v>
      </c>
      <c r="B17" s="94">
        <v>544593.0</v>
      </c>
      <c r="C17" s="94" t="s">
        <v>4974</v>
      </c>
      <c r="D17" s="52">
        <v>11.1296774193548</v>
      </c>
      <c r="E17" s="141">
        <v>0.46090081734392296</v>
      </c>
      <c r="F17" s="52">
        <v>6.0</v>
      </c>
      <c r="G17" s="142">
        <v>-5.12967741935483</v>
      </c>
    </row>
    <row r="18">
      <c r="A18" s="94" t="s">
        <v>1157</v>
      </c>
      <c r="B18" s="94">
        <v>613713.0</v>
      </c>
      <c r="C18" s="94" t="s">
        <v>4952</v>
      </c>
      <c r="D18" s="52">
        <v>13.3333333333333</v>
      </c>
      <c r="E18" s="141">
        <v>0.5500000000000009</v>
      </c>
      <c r="F18" s="52">
        <v>6.0</v>
      </c>
      <c r="G18" s="142">
        <v>-7.33333333333333</v>
      </c>
    </row>
    <row r="19">
      <c r="A19" s="94" t="s">
        <v>1157</v>
      </c>
      <c r="B19" s="94">
        <v>537234.0</v>
      </c>
      <c r="C19" s="94" t="s">
        <v>4958</v>
      </c>
      <c r="D19" s="52">
        <v>12.1666666666666</v>
      </c>
      <c r="E19" s="141">
        <v>0.5068493150684941</v>
      </c>
      <c r="F19" s="52">
        <v>6.0</v>
      </c>
      <c r="G19" s="142">
        <v>-6.16666666666666</v>
      </c>
    </row>
    <row r="20">
      <c r="A20" s="94" t="s">
        <v>1157</v>
      </c>
      <c r="B20" s="94">
        <v>544627.0</v>
      </c>
      <c r="C20" s="94" t="s">
        <v>5030</v>
      </c>
      <c r="D20" s="52">
        <v>11.9</v>
      </c>
      <c r="E20" s="141">
        <v>0.495798319327732</v>
      </c>
      <c r="F20" s="52">
        <v>6.0</v>
      </c>
      <c r="G20" s="142">
        <v>-5.9</v>
      </c>
    </row>
    <row r="21">
      <c r="A21" s="94" t="s">
        <v>1157</v>
      </c>
      <c r="B21" s="94">
        <v>610581.0</v>
      </c>
      <c r="C21" s="94" t="s">
        <v>4971</v>
      </c>
      <c r="D21" s="52">
        <v>13.0</v>
      </c>
      <c r="E21" s="141">
        <v>0.538461538461539</v>
      </c>
      <c r="F21" s="52">
        <v>6.0</v>
      </c>
      <c r="G21" s="142">
        <v>-7.0</v>
      </c>
    </row>
    <row r="22">
      <c r="A22" s="94" t="s">
        <v>1157</v>
      </c>
      <c r="B22" s="94">
        <v>614491.0</v>
      </c>
      <c r="C22" s="94" t="s">
        <v>4960</v>
      </c>
      <c r="D22" s="52">
        <v>13.0</v>
      </c>
      <c r="E22" s="141">
        <v>0.538461538461539</v>
      </c>
      <c r="F22" s="52">
        <v>6.0</v>
      </c>
      <c r="G22" s="142">
        <v>-7.0</v>
      </c>
    </row>
    <row r="23">
      <c r="A23" s="94" t="s">
        <v>1157</v>
      </c>
      <c r="B23" s="94">
        <v>527561.0</v>
      </c>
      <c r="C23" s="94" t="s">
        <v>4999</v>
      </c>
      <c r="D23" s="52">
        <v>10.4760392156862</v>
      </c>
      <c r="E23" s="141">
        <v>0.42726445782907096</v>
      </c>
      <c r="F23" s="52">
        <v>6.0</v>
      </c>
      <c r="G23" s="142">
        <v>-4.47603921568627</v>
      </c>
    </row>
    <row r="24">
      <c r="A24" s="94" t="s">
        <v>1157</v>
      </c>
      <c r="B24" s="94">
        <v>538332.0</v>
      </c>
      <c r="C24" s="94" t="s">
        <v>4968</v>
      </c>
      <c r="D24" s="52">
        <v>9.72928571428571</v>
      </c>
      <c r="E24" s="141">
        <v>0.38330519051464695</v>
      </c>
      <c r="F24" s="52">
        <v>6.0</v>
      </c>
      <c r="G24" s="142">
        <v>-3.72928571428571</v>
      </c>
    </row>
    <row r="25">
      <c r="A25" s="94" t="s">
        <v>1157</v>
      </c>
      <c r="B25" s="94">
        <v>538342.0</v>
      </c>
      <c r="C25" s="94" t="s">
        <v>5026</v>
      </c>
      <c r="D25" s="52">
        <v>10.5</v>
      </c>
      <c r="E25" s="141">
        <v>0.42857142857142905</v>
      </c>
      <c r="F25" s="52">
        <v>6.0</v>
      </c>
      <c r="G25" s="142">
        <v>-4.5</v>
      </c>
    </row>
    <row r="26">
      <c r="A26" s="94" t="s">
        <v>1157</v>
      </c>
      <c r="B26" s="94">
        <v>544594.0</v>
      </c>
      <c r="C26" s="94" t="s">
        <v>4984</v>
      </c>
      <c r="D26" s="52">
        <v>10.0</v>
      </c>
      <c r="E26" s="141">
        <v>0.4</v>
      </c>
      <c r="F26" s="52">
        <v>6.0</v>
      </c>
      <c r="G26" s="142">
        <v>-4.0</v>
      </c>
    </row>
    <row r="27">
      <c r="A27" s="94" t="s">
        <v>1157</v>
      </c>
      <c r="B27" s="94">
        <v>538306.0</v>
      </c>
      <c r="C27" s="94" t="s">
        <v>4988</v>
      </c>
      <c r="D27" s="52">
        <v>9.0</v>
      </c>
      <c r="E27" s="141">
        <v>0.33333333333333404</v>
      </c>
      <c r="F27" s="52">
        <v>6.0</v>
      </c>
      <c r="G27" s="142">
        <v>-3.0</v>
      </c>
    </row>
    <row r="28">
      <c r="A28" s="94" t="s">
        <v>1157</v>
      </c>
      <c r="B28" s="94">
        <v>536202.0</v>
      </c>
      <c r="C28" s="94" t="s">
        <v>5019</v>
      </c>
      <c r="D28" s="52">
        <v>8.41183823529411</v>
      </c>
      <c r="E28" s="141">
        <v>0.28671952168250303</v>
      </c>
      <c r="F28" s="52">
        <v>6.0</v>
      </c>
      <c r="G28" s="142">
        <v>-2.41183823529411</v>
      </c>
    </row>
    <row r="29">
      <c r="A29" s="94" t="s">
        <v>1157</v>
      </c>
      <c r="B29" s="94">
        <v>538293.0</v>
      </c>
      <c r="C29" s="94" t="s">
        <v>5035</v>
      </c>
      <c r="D29" s="52">
        <v>9.46076923076923</v>
      </c>
      <c r="E29" s="141">
        <v>0.36580209773152295</v>
      </c>
      <c r="F29" s="52">
        <v>6.0</v>
      </c>
      <c r="G29" s="142">
        <v>-3.46076923076923</v>
      </c>
    </row>
    <row r="30">
      <c r="A30" s="94" t="s">
        <v>641</v>
      </c>
      <c r="B30" s="94">
        <v>189640.0</v>
      </c>
      <c r="C30" s="94" t="s">
        <v>1980</v>
      </c>
      <c r="D30" s="52">
        <v>45.0</v>
      </c>
      <c r="E30" s="141">
        <v>0.822222222222223</v>
      </c>
      <c r="F30" s="52">
        <v>8.0</v>
      </c>
      <c r="G30" s="142">
        <v>-37.0</v>
      </c>
    </row>
    <row r="31">
      <c r="A31" s="94" t="s">
        <v>641</v>
      </c>
      <c r="B31" s="94">
        <v>193404.0</v>
      </c>
      <c r="C31" s="94" t="s">
        <v>1988</v>
      </c>
      <c r="D31" s="52">
        <v>43.5</v>
      </c>
      <c r="E31" s="141">
        <v>0.816091954022989</v>
      </c>
      <c r="F31" s="52">
        <v>8.0</v>
      </c>
      <c r="G31" s="142">
        <v>-35.5</v>
      </c>
    </row>
    <row r="32">
      <c r="A32" s="94" t="s">
        <v>641</v>
      </c>
      <c r="B32" s="94">
        <v>193145.0</v>
      </c>
      <c r="C32" s="94" t="s">
        <v>1992</v>
      </c>
      <c r="D32" s="52">
        <v>43.3333333333333</v>
      </c>
      <c r="E32" s="141">
        <v>0.815384615384616</v>
      </c>
      <c r="F32" s="52">
        <v>8.0</v>
      </c>
      <c r="G32" s="142">
        <v>-35.3333333333333</v>
      </c>
    </row>
    <row r="33">
      <c r="A33" s="94" t="s">
        <v>641</v>
      </c>
      <c r="B33" s="94">
        <v>193178.0</v>
      </c>
      <c r="C33" s="94" t="s">
        <v>1996</v>
      </c>
      <c r="D33" s="52">
        <v>39.625</v>
      </c>
      <c r="E33" s="141">
        <v>0.798107255520505</v>
      </c>
      <c r="F33" s="52">
        <v>8.0</v>
      </c>
      <c r="G33" s="142">
        <v>-31.625</v>
      </c>
    </row>
    <row r="34">
      <c r="A34" s="94" t="s">
        <v>641</v>
      </c>
      <c r="B34" s="94">
        <v>189998.0</v>
      </c>
      <c r="C34" s="94" t="s">
        <v>1998</v>
      </c>
      <c r="D34" s="52">
        <v>39.2861428571428</v>
      </c>
      <c r="E34" s="141">
        <v>0.796365857827006</v>
      </c>
      <c r="F34" s="52">
        <v>8.0</v>
      </c>
      <c r="G34" s="142">
        <v>-31.2861428571428</v>
      </c>
    </row>
    <row r="35">
      <c r="A35" s="94" t="s">
        <v>641</v>
      </c>
      <c r="B35" s="94">
        <v>193094.0</v>
      </c>
      <c r="C35" s="94" t="s">
        <v>2011</v>
      </c>
      <c r="D35" s="52">
        <v>38.2307692307692</v>
      </c>
      <c r="E35" s="141">
        <v>0.790744466800805</v>
      </c>
      <c r="F35" s="52">
        <v>8.0</v>
      </c>
      <c r="G35" s="142">
        <v>-30.2307692307692</v>
      </c>
    </row>
    <row r="36">
      <c r="A36" s="94" t="s">
        <v>641</v>
      </c>
      <c r="B36" s="94">
        <v>192872.0</v>
      </c>
      <c r="C36" s="94" t="s">
        <v>2000</v>
      </c>
      <c r="D36" s="52">
        <v>39.0</v>
      </c>
      <c r="E36" s="141">
        <v>0.7948717948717949</v>
      </c>
      <c r="F36" s="52">
        <v>8.0</v>
      </c>
      <c r="G36" s="142">
        <v>-31.0</v>
      </c>
    </row>
    <row r="37">
      <c r="A37" s="94" t="s">
        <v>641</v>
      </c>
      <c r="B37" s="94">
        <v>192884.0</v>
      </c>
      <c r="C37" s="94" t="s">
        <v>2027</v>
      </c>
      <c r="D37" s="52">
        <v>36.9166666666666</v>
      </c>
      <c r="E37" s="141">
        <v>0.783295711060949</v>
      </c>
      <c r="F37" s="52">
        <v>8.0</v>
      </c>
      <c r="G37" s="142">
        <v>-28.9166666666666</v>
      </c>
    </row>
    <row r="38">
      <c r="A38" s="94" t="s">
        <v>641</v>
      </c>
      <c r="B38" s="94">
        <v>193160.0</v>
      </c>
      <c r="C38" s="94" t="s">
        <v>2015</v>
      </c>
      <c r="D38" s="52">
        <v>37.1428571428571</v>
      </c>
      <c r="E38" s="141">
        <v>0.7846153846153849</v>
      </c>
      <c r="F38" s="52">
        <v>8.0</v>
      </c>
      <c r="G38" s="142">
        <v>-29.1428571428571</v>
      </c>
    </row>
    <row r="39">
      <c r="A39" s="94" t="s">
        <v>641</v>
      </c>
      <c r="B39" s="94">
        <v>193073.0</v>
      </c>
      <c r="C39" s="94" t="s">
        <v>651</v>
      </c>
      <c r="D39" s="52">
        <v>34.25</v>
      </c>
      <c r="E39" s="141">
        <v>0.766423357664234</v>
      </c>
      <c r="F39" s="52">
        <v>8.0</v>
      </c>
      <c r="G39" s="142">
        <v>-26.25</v>
      </c>
    </row>
    <row r="40">
      <c r="A40" s="94" t="s">
        <v>641</v>
      </c>
      <c r="B40" s="94">
        <v>192865.0</v>
      </c>
      <c r="C40" s="94" t="s">
        <v>4512</v>
      </c>
      <c r="D40" s="52">
        <v>30.8964948453608</v>
      </c>
      <c r="E40" s="141">
        <v>0.7410709518979239</v>
      </c>
      <c r="F40" s="52">
        <v>8.0</v>
      </c>
      <c r="G40" s="142">
        <v>-22.8964948453608</v>
      </c>
    </row>
    <row r="41">
      <c r="A41" s="94" t="s">
        <v>641</v>
      </c>
      <c r="B41" s="94">
        <v>192874.0</v>
      </c>
      <c r="C41" s="94" t="s">
        <v>659</v>
      </c>
      <c r="D41" s="52">
        <v>31.6654326923076</v>
      </c>
      <c r="E41" s="141">
        <v>0.7473585762198229</v>
      </c>
      <c r="F41" s="52">
        <v>8.0</v>
      </c>
      <c r="G41" s="142">
        <v>-23.6654326923076</v>
      </c>
    </row>
    <row r="42">
      <c r="A42" s="94" t="s">
        <v>641</v>
      </c>
      <c r="B42" s="94">
        <v>192863.0</v>
      </c>
      <c r="C42" s="94" t="s">
        <v>4063</v>
      </c>
      <c r="D42" s="52">
        <v>29.0222222222222</v>
      </c>
      <c r="E42" s="141">
        <v>0.7243491577335379</v>
      </c>
      <c r="F42" s="52">
        <v>8.0</v>
      </c>
      <c r="G42" s="142">
        <v>-21.0222222222222</v>
      </c>
    </row>
    <row r="43">
      <c r="A43" s="94" t="s">
        <v>641</v>
      </c>
      <c r="B43" s="94">
        <v>192857.0</v>
      </c>
      <c r="C43" s="94" t="s">
        <v>4420</v>
      </c>
      <c r="D43" s="52">
        <v>30.6052173913043</v>
      </c>
      <c r="E43" s="141">
        <v>0.73860665984771</v>
      </c>
      <c r="F43" s="52">
        <v>8.0</v>
      </c>
      <c r="G43" s="142">
        <v>-22.6052173913043</v>
      </c>
    </row>
    <row r="44">
      <c r="A44" s="94" t="s">
        <v>641</v>
      </c>
      <c r="B44" s="94">
        <v>193050.0</v>
      </c>
      <c r="C44" s="94" t="s">
        <v>4675</v>
      </c>
      <c r="D44" s="52">
        <v>29.1666666666666</v>
      </c>
      <c r="E44" s="141">
        <v>0.725714285714286</v>
      </c>
      <c r="F44" s="52">
        <v>8.0</v>
      </c>
      <c r="G44" s="142">
        <v>-21.1666666666666</v>
      </c>
    </row>
    <row r="45">
      <c r="A45" s="94" t="s">
        <v>641</v>
      </c>
      <c r="B45" s="94">
        <v>532492.0</v>
      </c>
      <c r="C45" s="94" t="s">
        <v>4532</v>
      </c>
      <c r="D45" s="52">
        <v>29.0</v>
      </c>
      <c r="E45" s="141">
        <v>0.724137931034483</v>
      </c>
      <c r="F45" s="52">
        <v>8.0</v>
      </c>
      <c r="G45" s="142">
        <v>-21.0</v>
      </c>
    </row>
    <row r="46">
      <c r="A46" s="94" t="s">
        <v>641</v>
      </c>
      <c r="B46" s="94">
        <v>531112.0</v>
      </c>
      <c r="C46" s="94" t="s">
        <v>4875</v>
      </c>
      <c r="D46" s="52">
        <v>30.0</v>
      </c>
      <c r="E46" s="141">
        <v>0.7333333333333341</v>
      </c>
      <c r="F46" s="52">
        <v>8.0</v>
      </c>
      <c r="G46" s="142">
        <v>-22.0</v>
      </c>
    </row>
    <row r="47">
      <c r="A47" s="94" t="s">
        <v>641</v>
      </c>
      <c r="B47" s="94">
        <v>472947.0</v>
      </c>
      <c r="C47" s="94" t="s">
        <v>4348</v>
      </c>
      <c r="D47" s="52">
        <v>28.499375</v>
      </c>
      <c r="E47" s="141">
        <v>0.719292089738811</v>
      </c>
      <c r="F47" s="52">
        <v>8.0</v>
      </c>
      <c r="G47" s="142">
        <v>-20.499375</v>
      </c>
    </row>
    <row r="48">
      <c r="A48" s="94" t="s">
        <v>641</v>
      </c>
      <c r="B48" s="94">
        <v>472922.0</v>
      </c>
      <c r="C48" s="94" t="s">
        <v>4340</v>
      </c>
      <c r="D48" s="52">
        <v>29.0</v>
      </c>
      <c r="E48" s="141">
        <v>0.724137931034483</v>
      </c>
      <c r="F48" s="52">
        <v>8.0</v>
      </c>
      <c r="G48" s="142">
        <v>-21.0</v>
      </c>
    </row>
    <row r="49">
      <c r="A49" s="94" t="s">
        <v>641</v>
      </c>
      <c r="B49" s="94">
        <v>531290.0</v>
      </c>
      <c r="C49" s="94" t="s">
        <v>4070</v>
      </c>
      <c r="D49" s="52">
        <v>28.998</v>
      </c>
      <c r="E49" s="141">
        <v>0.724118904752052</v>
      </c>
      <c r="F49" s="52">
        <v>8.0</v>
      </c>
      <c r="G49" s="142">
        <v>-20.998</v>
      </c>
    </row>
    <row r="50">
      <c r="A50" s="94" t="s">
        <v>641</v>
      </c>
      <c r="B50" s="94">
        <v>193049.0</v>
      </c>
      <c r="C50" s="94" t="s">
        <v>4100</v>
      </c>
      <c r="D50" s="52">
        <v>27.5454545454545</v>
      </c>
      <c r="E50" s="141">
        <v>0.70957095709571</v>
      </c>
      <c r="F50" s="52">
        <v>8.0</v>
      </c>
      <c r="G50" s="142">
        <v>-19.5454545454545</v>
      </c>
    </row>
    <row r="51">
      <c r="A51" s="94" t="s">
        <v>641</v>
      </c>
      <c r="B51" s="94">
        <v>270278.0</v>
      </c>
      <c r="C51" s="94" t="s">
        <v>661</v>
      </c>
      <c r="D51" s="52">
        <v>27.2857142857142</v>
      </c>
      <c r="E51" s="141">
        <v>0.706806282722513</v>
      </c>
      <c r="F51" s="52">
        <v>8.0</v>
      </c>
      <c r="G51" s="142">
        <v>-19.2857142857142</v>
      </c>
    </row>
    <row r="52">
      <c r="A52" s="94" t="s">
        <v>641</v>
      </c>
      <c r="B52" s="94">
        <v>189642.0</v>
      </c>
      <c r="C52" s="94" t="s">
        <v>4853</v>
      </c>
      <c r="D52" s="52">
        <v>26.5</v>
      </c>
      <c r="E52" s="141">
        <v>0.69811320754717</v>
      </c>
      <c r="F52" s="52">
        <v>8.0</v>
      </c>
      <c r="G52" s="142">
        <v>-18.5</v>
      </c>
    </row>
    <row r="53">
      <c r="A53" s="94" t="s">
        <v>641</v>
      </c>
      <c r="B53" s="94">
        <v>189636.0</v>
      </c>
      <c r="C53" s="94" t="s">
        <v>4362</v>
      </c>
      <c r="D53" s="52">
        <v>24.590625</v>
      </c>
      <c r="E53" s="141">
        <v>0.674672766552294</v>
      </c>
      <c r="F53" s="52">
        <v>8.0</v>
      </c>
      <c r="G53" s="142">
        <v>-16.590625</v>
      </c>
    </row>
    <row r="54">
      <c r="A54" s="94" t="s">
        <v>641</v>
      </c>
      <c r="B54" s="94">
        <v>531018.0</v>
      </c>
      <c r="C54" s="94" t="s">
        <v>4700</v>
      </c>
      <c r="D54" s="52">
        <v>27.6666666666666</v>
      </c>
      <c r="E54" s="141">
        <v>0.7108433734939761</v>
      </c>
      <c r="F54" s="52">
        <v>8.0</v>
      </c>
      <c r="G54" s="142">
        <v>-19.6666666666666</v>
      </c>
    </row>
    <row r="55">
      <c r="A55" s="94" t="s">
        <v>641</v>
      </c>
      <c r="B55" s="94">
        <v>193095.0</v>
      </c>
      <c r="C55" s="94" t="s">
        <v>655</v>
      </c>
      <c r="D55" s="52">
        <v>25.26</v>
      </c>
      <c r="E55" s="141">
        <v>0.683293745051465</v>
      </c>
      <c r="F55" s="52">
        <v>8.0</v>
      </c>
      <c r="G55" s="142">
        <v>-17.26</v>
      </c>
    </row>
    <row r="56">
      <c r="A56" s="94" t="s">
        <v>641</v>
      </c>
      <c r="B56" s="94">
        <v>193035.0</v>
      </c>
      <c r="C56" s="94" t="s">
        <v>4585</v>
      </c>
      <c r="D56" s="52">
        <v>24.5865217391304</v>
      </c>
      <c r="E56" s="141">
        <v>0.674618472475199</v>
      </c>
      <c r="F56" s="52">
        <v>8.0</v>
      </c>
      <c r="G56" s="142">
        <v>-16.5865217391304</v>
      </c>
    </row>
    <row r="57">
      <c r="A57" s="94" t="s">
        <v>641</v>
      </c>
      <c r="B57" s="94">
        <v>189645.0</v>
      </c>
      <c r="C57" s="94" t="s">
        <v>4496</v>
      </c>
      <c r="D57" s="52">
        <v>23.2</v>
      </c>
      <c r="E57" s="141">
        <v>0.655172413793104</v>
      </c>
      <c r="F57" s="52">
        <v>8.0</v>
      </c>
      <c r="G57" s="142">
        <v>-15.2</v>
      </c>
    </row>
    <row r="58">
      <c r="A58" s="94" t="s">
        <v>641</v>
      </c>
      <c r="B58" s="94">
        <v>193097.0</v>
      </c>
      <c r="C58" s="94" t="s">
        <v>4611</v>
      </c>
      <c r="D58" s="52">
        <v>24.5925925925925</v>
      </c>
      <c r="E58" s="141">
        <v>0.6746987951807231</v>
      </c>
      <c r="F58" s="52">
        <v>8.0</v>
      </c>
      <c r="G58" s="142">
        <v>-16.5925925925925</v>
      </c>
    </row>
    <row r="59">
      <c r="A59" s="94" t="s">
        <v>641</v>
      </c>
      <c r="B59" s="94">
        <v>192875.0</v>
      </c>
      <c r="C59" s="94" t="s">
        <v>4933</v>
      </c>
      <c r="D59" s="52">
        <v>21.2317924528301</v>
      </c>
      <c r="E59" s="141">
        <v>0.623206565447865</v>
      </c>
      <c r="F59" s="52">
        <v>8.0</v>
      </c>
      <c r="G59" s="142">
        <v>-13.2317924528301</v>
      </c>
    </row>
    <row r="60">
      <c r="A60" s="94" t="s">
        <v>641</v>
      </c>
      <c r="B60" s="94">
        <v>193077.0</v>
      </c>
      <c r="C60" s="94" t="s">
        <v>4743</v>
      </c>
      <c r="D60" s="52">
        <v>23.6666666666666</v>
      </c>
      <c r="E60" s="141">
        <v>0.6619718309859159</v>
      </c>
      <c r="F60" s="52">
        <v>8.0</v>
      </c>
      <c r="G60" s="142">
        <v>-15.6666666666666</v>
      </c>
    </row>
    <row r="61">
      <c r="A61" s="94" t="s">
        <v>641</v>
      </c>
      <c r="B61" s="94">
        <v>268848.0</v>
      </c>
      <c r="C61" s="94" t="s">
        <v>4491</v>
      </c>
      <c r="D61" s="52">
        <v>24.2</v>
      </c>
      <c r="E61" s="141">
        <v>0.669421487603306</v>
      </c>
      <c r="F61" s="52">
        <v>8.0</v>
      </c>
      <c r="G61" s="142">
        <v>-16.2</v>
      </c>
    </row>
    <row r="62">
      <c r="A62" s="94" t="s">
        <v>641</v>
      </c>
      <c r="B62" s="94">
        <v>193130.0</v>
      </c>
      <c r="C62" s="94" t="s">
        <v>4469</v>
      </c>
      <c r="D62" s="52">
        <v>23.2935294117647</v>
      </c>
      <c r="E62" s="141">
        <v>0.6565569837622169</v>
      </c>
      <c r="F62" s="52">
        <v>8.0</v>
      </c>
      <c r="G62" s="142">
        <v>-15.2935294117647</v>
      </c>
    </row>
    <row r="63">
      <c r="A63" s="94" t="s">
        <v>641</v>
      </c>
      <c r="B63" s="94">
        <v>189646.0</v>
      </c>
      <c r="C63" s="94" t="s">
        <v>4502</v>
      </c>
      <c r="D63" s="52">
        <v>22.7124203821656</v>
      </c>
      <c r="E63" s="141">
        <v>0.647769816453301</v>
      </c>
      <c r="F63" s="52">
        <v>8.0</v>
      </c>
      <c r="G63" s="142">
        <v>-14.7124203821656</v>
      </c>
    </row>
    <row r="64">
      <c r="A64" s="94" t="s">
        <v>641</v>
      </c>
      <c r="B64" s="94">
        <v>192870.0</v>
      </c>
      <c r="C64" s="94" t="s">
        <v>4581</v>
      </c>
      <c r="D64" s="52">
        <v>21.7740425531914</v>
      </c>
      <c r="E64" s="141">
        <v>0.63259004475366</v>
      </c>
      <c r="F64" s="52">
        <v>8.0</v>
      </c>
      <c r="G64" s="142">
        <v>-13.7740425531914</v>
      </c>
    </row>
    <row r="65">
      <c r="A65" s="94" t="s">
        <v>641</v>
      </c>
      <c r="B65" s="94">
        <v>193127.0</v>
      </c>
      <c r="C65" s="94" t="s">
        <v>645</v>
      </c>
      <c r="D65" s="52">
        <v>22.0</v>
      </c>
      <c r="E65" s="141">
        <v>0.636363636363637</v>
      </c>
      <c r="F65" s="52">
        <v>8.0</v>
      </c>
      <c r="G65" s="142">
        <v>-14.0</v>
      </c>
    </row>
    <row r="66">
      <c r="A66" s="94" t="s">
        <v>641</v>
      </c>
      <c r="B66" s="94">
        <v>193100.0</v>
      </c>
      <c r="C66" s="94" t="s">
        <v>4633</v>
      </c>
      <c r="D66" s="52">
        <v>18.125</v>
      </c>
      <c r="E66" s="141">
        <v>0.558620689655173</v>
      </c>
      <c r="F66" s="52">
        <v>8.0</v>
      </c>
      <c r="G66" s="142">
        <v>-10.125</v>
      </c>
    </row>
    <row r="67">
      <c r="A67" s="94" t="s">
        <v>641</v>
      </c>
      <c r="B67" s="94">
        <v>192880.0</v>
      </c>
      <c r="C67" s="94" t="s">
        <v>4780</v>
      </c>
      <c r="D67" s="52">
        <v>22.1428571428571</v>
      </c>
      <c r="E67" s="141">
        <v>0.638709677419355</v>
      </c>
      <c r="F67" s="52">
        <v>8.0</v>
      </c>
      <c r="G67" s="142">
        <v>-14.1428571428571</v>
      </c>
    </row>
    <row r="68">
      <c r="A68" s="94" t="s">
        <v>641</v>
      </c>
      <c r="B68" s="94">
        <v>234531.0</v>
      </c>
      <c r="C68" s="94" t="s">
        <v>4068</v>
      </c>
      <c r="D68" s="52">
        <v>21.5</v>
      </c>
      <c r="E68" s="141">
        <v>0.6279069767441869</v>
      </c>
      <c r="F68" s="52">
        <v>8.0</v>
      </c>
      <c r="G68" s="142">
        <v>-13.5</v>
      </c>
    </row>
    <row r="69">
      <c r="A69" s="94" t="s">
        <v>641</v>
      </c>
      <c r="B69" s="94">
        <v>193129.0</v>
      </c>
      <c r="C69" s="94" t="s">
        <v>4481</v>
      </c>
      <c r="D69" s="52">
        <v>21.1333333333333</v>
      </c>
      <c r="E69" s="141">
        <v>0.621451104100947</v>
      </c>
      <c r="F69" s="52">
        <v>8.0</v>
      </c>
      <c r="G69" s="142">
        <v>-13.1333333333333</v>
      </c>
    </row>
    <row r="70">
      <c r="A70" s="94" t="s">
        <v>641</v>
      </c>
      <c r="B70" s="94">
        <v>193114.0</v>
      </c>
      <c r="C70" s="94" t="s">
        <v>4931</v>
      </c>
      <c r="D70" s="52">
        <v>21.3678947368421</v>
      </c>
      <c r="E70" s="141">
        <v>0.625606542033055</v>
      </c>
      <c r="F70" s="52">
        <v>8.0</v>
      </c>
      <c r="G70" s="142">
        <v>-13.3678947368421</v>
      </c>
    </row>
    <row r="71">
      <c r="A71" s="94" t="s">
        <v>641</v>
      </c>
      <c r="B71" s="94">
        <v>195072.0</v>
      </c>
      <c r="C71" s="94" t="s">
        <v>4762</v>
      </c>
      <c r="D71" s="52">
        <v>20.6669999999999</v>
      </c>
      <c r="E71" s="141">
        <v>0.61290946920211</v>
      </c>
      <c r="F71" s="52">
        <v>8.0</v>
      </c>
      <c r="G71" s="142">
        <v>-12.6669999999999</v>
      </c>
    </row>
    <row r="72">
      <c r="A72" s="94" t="s">
        <v>641</v>
      </c>
      <c r="B72" s="94">
        <v>193128.0</v>
      </c>
      <c r="C72" s="94" t="s">
        <v>4476</v>
      </c>
      <c r="D72" s="52">
        <v>21.25</v>
      </c>
      <c r="E72" s="141">
        <v>0.623529411764706</v>
      </c>
      <c r="F72" s="52">
        <v>8.0</v>
      </c>
      <c r="G72" s="142">
        <v>-13.25</v>
      </c>
    </row>
    <row r="73">
      <c r="A73" s="94" t="s">
        <v>641</v>
      </c>
      <c r="B73" s="94">
        <v>193131.0</v>
      </c>
      <c r="C73" s="94" t="s">
        <v>4494</v>
      </c>
      <c r="D73" s="52">
        <v>21.0291428571428</v>
      </c>
      <c r="E73" s="141">
        <v>0.6195755550120929</v>
      </c>
      <c r="F73" s="52">
        <v>8.0</v>
      </c>
      <c r="G73" s="142">
        <v>-13.0291428571428</v>
      </c>
    </row>
    <row r="74">
      <c r="A74" s="94" t="s">
        <v>641</v>
      </c>
      <c r="B74" s="94">
        <v>192859.0</v>
      </c>
      <c r="C74" s="94" t="s">
        <v>4434</v>
      </c>
      <c r="D74" s="52">
        <v>20.1337777777777</v>
      </c>
      <c r="E74" s="141">
        <v>0.602657777973997</v>
      </c>
      <c r="F74" s="52">
        <v>8.0</v>
      </c>
      <c r="G74" s="142">
        <v>-12.1337777777777</v>
      </c>
    </row>
    <row r="75">
      <c r="A75" s="94" t="s">
        <v>641</v>
      </c>
      <c r="B75" s="94">
        <v>189638.0</v>
      </c>
      <c r="C75" s="94" t="s">
        <v>4800</v>
      </c>
      <c r="D75" s="52">
        <v>20.6091304347826</v>
      </c>
      <c r="E75" s="141">
        <v>0.611822535389549</v>
      </c>
      <c r="F75" s="52">
        <v>8.0</v>
      </c>
      <c r="G75" s="142">
        <v>-12.6091304347826</v>
      </c>
    </row>
    <row r="76">
      <c r="A76" s="94" t="s">
        <v>641</v>
      </c>
      <c r="B76" s="94">
        <v>193138.0</v>
      </c>
      <c r="C76" s="94" t="s">
        <v>4557</v>
      </c>
      <c r="D76" s="52">
        <v>19.53</v>
      </c>
      <c r="E76" s="141">
        <v>0.590373783922171</v>
      </c>
      <c r="F76" s="52">
        <v>8.0</v>
      </c>
      <c r="G76" s="142">
        <v>-11.53</v>
      </c>
    </row>
    <row r="77">
      <c r="A77" s="94" t="s">
        <v>641</v>
      </c>
      <c r="B77" s="94">
        <v>193161.0</v>
      </c>
      <c r="C77" s="94" t="s">
        <v>4859</v>
      </c>
      <c r="D77" s="52">
        <v>18.0825</v>
      </c>
      <c r="E77" s="141">
        <v>0.5575832987695291</v>
      </c>
      <c r="F77" s="52">
        <v>8.0</v>
      </c>
      <c r="G77" s="142">
        <v>-10.0825</v>
      </c>
    </row>
    <row r="78">
      <c r="A78" s="94" t="s">
        <v>641</v>
      </c>
      <c r="B78" s="94">
        <v>193023.0</v>
      </c>
      <c r="C78" s="94" t="s">
        <v>4569</v>
      </c>
      <c r="D78" s="52">
        <v>16.2222222222222</v>
      </c>
      <c r="E78" s="141">
        <v>0.5068493150684941</v>
      </c>
      <c r="F78" s="52">
        <v>8.0</v>
      </c>
      <c r="G78" s="142">
        <v>-8.22222222222222</v>
      </c>
    </row>
    <row r="79">
      <c r="A79" s="94" t="s">
        <v>641</v>
      </c>
      <c r="B79" s="94">
        <v>189644.0</v>
      </c>
      <c r="C79" s="94" t="s">
        <v>4463</v>
      </c>
      <c r="D79" s="52">
        <v>20.1794871794871</v>
      </c>
      <c r="E79" s="141">
        <v>0.6035578144853879</v>
      </c>
      <c r="F79" s="52">
        <v>8.0</v>
      </c>
      <c r="G79" s="142">
        <v>-12.1794871794871</v>
      </c>
    </row>
    <row r="80">
      <c r="A80" s="94" t="s">
        <v>641</v>
      </c>
      <c r="B80" s="94">
        <v>193098.0</v>
      </c>
      <c r="C80" s="94" t="s">
        <v>4629</v>
      </c>
      <c r="D80" s="52">
        <v>18.3333333333333</v>
      </c>
      <c r="E80" s="141">
        <v>0.5636363636363639</v>
      </c>
      <c r="F80" s="52">
        <v>8.0</v>
      </c>
      <c r="G80" s="142">
        <v>-10.3333333333333</v>
      </c>
    </row>
    <row r="81">
      <c r="A81" s="94" t="s">
        <v>641</v>
      </c>
      <c r="B81" s="94">
        <v>189637.0</v>
      </c>
      <c r="C81" s="94" t="s">
        <v>4803</v>
      </c>
      <c r="D81" s="52">
        <v>19.33725</v>
      </c>
      <c r="E81" s="141">
        <v>0.586290708347878</v>
      </c>
      <c r="F81" s="52">
        <v>8.0</v>
      </c>
      <c r="G81" s="142">
        <v>-11.33725</v>
      </c>
    </row>
    <row r="82">
      <c r="A82" s="94" t="s">
        <v>641</v>
      </c>
      <c r="B82" s="94">
        <v>192876.0</v>
      </c>
      <c r="C82" s="94" t="s">
        <v>4097</v>
      </c>
      <c r="D82" s="52">
        <v>20.188125</v>
      </c>
      <c r="E82" s="141">
        <v>0.6037274387789859</v>
      </c>
      <c r="F82" s="52">
        <v>8.0</v>
      </c>
      <c r="G82" s="142">
        <v>-12.188125</v>
      </c>
    </row>
    <row r="83">
      <c r="A83" s="94" t="s">
        <v>641</v>
      </c>
      <c r="B83" s="94">
        <v>576638.0</v>
      </c>
      <c r="C83" s="94" t="s">
        <v>4549</v>
      </c>
      <c r="D83" s="52">
        <v>16.0</v>
      </c>
      <c r="E83" s="141">
        <v>0.5</v>
      </c>
      <c r="F83" s="52">
        <v>8.0</v>
      </c>
      <c r="G83" s="142">
        <v>-8.0</v>
      </c>
    </row>
    <row r="84">
      <c r="A84" s="94" t="s">
        <v>641</v>
      </c>
      <c r="B84" s="94">
        <v>531017.0</v>
      </c>
      <c r="C84" s="94" t="s">
        <v>4646</v>
      </c>
      <c r="D84" s="52">
        <v>19.5</v>
      </c>
      <c r="E84" s="141">
        <v>0.58974358974359</v>
      </c>
      <c r="F84" s="52">
        <v>8.0</v>
      </c>
      <c r="G84" s="142">
        <v>-11.5</v>
      </c>
    </row>
    <row r="85">
      <c r="A85" s="94" t="s">
        <v>641</v>
      </c>
      <c r="B85" s="94">
        <v>189643.0</v>
      </c>
      <c r="C85" s="94" t="s">
        <v>4466</v>
      </c>
      <c r="D85" s="52">
        <v>18.8338888888888</v>
      </c>
      <c r="E85" s="141">
        <v>0.5752337689153719</v>
      </c>
      <c r="F85" s="52">
        <v>8.0</v>
      </c>
      <c r="G85" s="142">
        <v>-10.8338888888888</v>
      </c>
    </row>
    <row r="86">
      <c r="A86" s="94" t="s">
        <v>641</v>
      </c>
      <c r="B86" s="94">
        <v>193141.0</v>
      </c>
      <c r="C86" s="94" t="s">
        <v>4615</v>
      </c>
      <c r="D86" s="52">
        <v>19.0</v>
      </c>
      <c r="E86" s="141">
        <v>0.578947368421053</v>
      </c>
      <c r="F86" s="52">
        <v>8.0</v>
      </c>
      <c r="G86" s="142">
        <v>-11.0</v>
      </c>
    </row>
    <row r="87">
      <c r="A87" s="94" t="s">
        <v>641</v>
      </c>
      <c r="B87" s="94">
        <v>269596.0</v>
      </c>
      <c r="C87" s="94" t="s">
        <v>4655</v>
      </c>
      <c r="D87" s="52">
        <v>17.863409090909</v>
      </c>
      <c r="E87" s="141">
        <v>0.552157152126618</v>
      </c>
      <c r="F87" s="52">
        <v>8.0</v>
      </c>
      <c r="G87" s="142">
        <v>-9.86340909090909</v>
      </c>
    </row>
    <row r="88">
      <c r="A88" s="94" t="s">
        <v>641</v>
      </c>
      <c r="B88" s="94">
        <v>192869.0</v>
      </c>
      <c r="C88" s="94" t="s">
        <v>4574</v>
      </c>
      <c r="D88" s="52">
        <v>20.0</v>
      </c>
      <c r="E88" s="141">
        <v>0.6</v>
      </c>
      <c r="F88" s="52">
        <v>8.0</v>
      </c>
      <c r="G88" s="142">
        <v>-12.0</v>
      </c>
    </row>
    <row r="89">
      <c r="A89" s="94" t="s">
        <v>641</v>
      </c>
      <c r="B89" s="94">
        <v>555091.0</v>
      </c>
      <c r="C89" s="94" t="s">
        <v>4919</v>
      </c>
      <c r="D89" s="52">
        <v>20.2006666666666</v>
      </c>
      <c r="E89" s="141">
        <v>0.603973466222237</v>
      </c>
      <c r="F89" s="52">
        <v>8.0</v>
      </c>
      <c r="G89" s="142">
        <v>-12.2006666666666</v>
      </c>
    </row>
    <row r="90">
      <c r="A90" s="94" t="s">
        <v>641</v>
      </c>
      <c r="B90" s="94">
        <v>472720.0</v>
      </c>
      <c r="C90" s="94" t="s">
        <v>4332</v>
      </c>
      <c r="D90" s="52">
        <v>18.7216666666666</v>
      </c>
      <c r="E90" s="141">
        <v>0.57268761684323</v>
      </c>
      <c r="F90" s="52">
        <v>8.0</v>
      </c>
      <c r="G90" s="142">
        <v>-10.7216666666666</v>
      </c>
    </row>
    <row r="91">
      <c r="A91" s="94" t="s">
        <v>641</v>
      </c>
      <c r="B91" s="94">
        <v>193032.0</v>
      </c>
      <c r="C91" s="94" t="s">
        <v>4679</v>
      </c>
      <c r="D91" s="52">
        <v>18.2857142857142</v>
      </c>
      <c r="E91" s="141">
        <v>0.5625</v>
      </c>
      <c r="F91" s="52">
        <v>8.0</v>
      </c>
      <c r="G91" s="142">
        <v>-10.2857142857142</v>
      </c>
    </row>
    <row r="92">
      <c r="A92" s="94" t="s">
        <v>641</v>
      </c>
      <c r="B92" s="94">
        <v>193189.0</v>
      </c>
      <c r="C92" s="94" t="s">
        <v>4906</v>
      </c>
      <c r="D92" s="52">
        <v>17.6666666666666</v>
      </c>
      <c r="E92" s="141">
        <v>0.547169811320755</v>
      </c>
      <c r="F92" s="52">
        <v>8.0</v>
      </c>
      <c r="G92" s="142">
        <v>-9.66666666666666</v>
      </c>
    </row>
    <row r="93">
      <c r="A93" s="94" t="s">
        <v>641</v>
      </c>
      <c r="B93" s="94">
        <v>531313.0</v>
      </c>
      <c r="C93" s="94" t="s">
        <v>4831</v>
      </c>
      <c r="D93" s="52">
        <v>18.8461538461538</v>
      </c>
      <c r="E93" s="141">
        <v>0.575510204081633</v>
      </c>
      <c r="F93" s="52">
        <v>8.0</v>
      </c>
      <c r="G93" s="142">
        <v>-10.8461538461538</v>
      </c>
    </row>
    <row r="94">
      <c r="A94" s="94" t="s">
        <v>641</v>
      </c>
      <c r="B94" s="94">
        <v>531298.0</v>
      </c>
      <c r="C94" s="94" t="s">
        <v>4078</v>
      </c>
      <c r="D94" s="52">
        <v>15.75</v>
      </c>
      <c r="E94" s="141">
        <v>0.492063492063493</v>
      </c>
      <c r="F94" s="52">
        <v>8.0</v>
      </c>
      <c r="G94" s="142">
        <v>-7.75</v>
      </c>
    </row>
    <row r="95">
      <c r="A95" s="94" t="s">
        <v>641</v>
      </c>
      <c r="B95" s="94">
        <v>192866.0</v>
      </c>
      <c r="C95" s="94" t="s">
        <v>4528</v>
      </c>
      <c r="D95" s="52">
        <v>11.0</v>
      </c>
      <c r="E95" s="141">
        <v>0.27272727272727304</v>
      </c>
      <c r="F95" s="52">
        <v>8.0</v>
      </c>
      <c r="G95" s="142">
        <v>-3.0</v>
      </c>
    </row>
    <row r="96">
      <c r="A96" s="94" t="s">
        <v>641</v>
      </c>
      <c r="B96" s="94">
        <v>193111.0</v>
      </c>
      <c r="C96" s="94" t="s">
        <v>4817</v>
      </c>
      <c r="D96" s="52">
        <v>16.9423529411764</v>
      </c>
      <c r="E96" s="141">
        <v>0.527810568710507</v>
      </c>
      <c r="F96" s="52">
        <v>8.0</v>
      </c>
      <c r="G96" s="142">
        <v>-8.94235294117647</v>
      </c>
    </row>
    <row r="97">
      <c r="A97" s="94" t="s">
        <v>641</v>
      </c>
      <c r="B97" s="94">
        <v>192864.0</v>
      </c>
      <c r="C97" s="94" t="s">
        <v>653</v>
      </c>
      <c r="D97" s="52">
        <v>17.8405797101449</v>
      </c>
      <c r="E97" s="141">
        <v>0.551584077985378</v>
      </c>
      <c r="F97" s="52">
        <v>8.0</v>
      </c>
      <c r="G97" s="142">
        <v>-9.84057971014492</v>
      </c>
    </row>
    <row r="98">
      <c r="A98" s="94" t="s">
        <v>641</v>
      </c>
      <c r="B98" s="94">
        <v>193081.0</v>
      </c>
      <c r="C98" s="94" t="s">
        <v>4835</v>
      </c>
      <c r="D98" s="52">
        <v>13.5454545454545</v>
      </c>
      <c r="E98" s="141">
        <v>0.40939597315436305</v>
      </c>
      <c r="F98" s="52">
        <v>8.0</v>
      </c>
      <c r="G98" s="142">
        <v>-5.54545454545454</v>
      </c>
    </row>
    <row r="99">
      <c r="A99" s="94" t="s">
        <v>641</v>
      </c>
      <c r="B99" s="94">
        <v>258978.0</v>
      </c>
      <c r="C99" s="94" t="s">
        <v>4888</v>
      </c>
      <c r="D99" s="52">
        <v>18.2857142857142</v>
      </c>
      <c r="E99" s="141">
        <v>0.5625</v>
      </c>
      <c r="F99" s="52">
        <v>8.0</v>
      </c>
      <c r="G99" s="142">
        <v>-10.2857142857142</v>
      </c>
    </row>
    <row r="100">
      <c r="A100" s="94" t="s">
        <v>641</v>
      </c>
      <c r="B100" s="94">
        <v>193080.0</v>
      </c>
      <c r="C100" s="94" t="s">
        <v>4751</v>
      </c>
      <c r="D100" s="52">
        <v>18.6666666666666</v>
      </c>
      <c r="E100" s="141">
        <v>0.5714285714285721</v>
      </c>
      <c r="F100" s="52">
        <v>8.0</v>
      </c>
      <c r="G100" s="142">
        <v>-10.6666666666666</v>
      </c>
    </row>
    <row r="101">
      <c r="A101" s="94" t="s">
        <v>641</v>
      </c>
      <c r="B101" s="94">
        <v>193021.0</v>
      </c>
      <c r="C101" s="94" t="s">
        <v>4552</v>
      </c>
      <c r="D101" s="52">
        <v>17.7777777777777</v>
      </c>
      <c r="E101" s="141">
        <v>0.5500000000000009</v>
      </c>
      <c r="F101" s="52">
        <v>8.0</v>
      </c>
      <c r="G101" s="142">
        <v>-9.77777777777777</v>
      </c>
    </row>
    <row r="102">
      <c r="A102" s="94" t="s">
        <v>641</v>
      </c>
      <c r="B102" s="94">
        <v>193143.0</v>
      </c>
      <c r="C102" s="94" t="s">
        <v>4686</v>
      </c>
      <c r="D102" s="52">
        <v>18.5</v>
      </c>
      <c r="E102" s="141">
        <v>0.567567567567568</v>
      </c>
      <c r="F102" s="52">
        <v>8.0</v>
      </c>
      <c r="G102" s="142">
        <v>-10.5</v>
      </c>
    </row>
    <row r="103">
      <c r="A103" s="94" t="s">
        <v>641</v>
      </c>
      <c r="B103" s="94">
        <v>193159.0</v>
      </c>
      <c r="C103" s="94" t="s">
        <v>4783</v>
      </c>
      <c r="D103" s="52">
        <v>17.3958333333333</v>
      </c>
      <c r="E103" s="141">
        <v>0.540119760479042</v>
      </c>
      <c r="F103" s="52">
        <v>8.0</v>
      </c>
      <c r="G103" s="142">
        <v>-9.39583333333333</v>
      </c>
    </row>
    <row r="104">
      <c r="A104" s="94" t="s">
        <v>641</v>
      </c>
      <c r="B104" s="94">
        <v>193092.0</v>
      </c>
      <c r="C104" s="94" t="s">
        <v>4472</v>
      </c>
      <c r="D104" s="52">
        <v>18.2307692307692</v>
      </c>
      <c r="E104" s="141">
        <v>0.561181434599157</v>
      </c>
      <c r="F104" s="52">
        <v>8.0</v>
      </c>
      <c r="G104" s="142">
        <v>-10.2307692307692</v>
      </c>
    </row>
    <row r="105">
      <c r="A105" s="94" t="s">
        <v>641</v>
      </c>
      <c r="B105" s="94">
        <v>192877.0</v>
      </c>
      <c r="C105" s="94" t="s">
        <v>4868</v>
      </c>
      <c r="D105" s="52">
        <v>16.6</v>
      </c>
      <c r="E105" s="141">
        <v>0.518072289156627</v>
      </c>
      <c r="F105" s="52">
        <v>8.0</v>
      </c>
      <c r="G105" s="142">
        <v>-8.6</v>
      </c>
    </row>
    <row r="106">
      <c r="A106" s="94" t="s">
        <v>641</v>
      </c>
      <c r="B106" s="94">
        <v>269577.0</v>
      </c>
      <c r="C106" s="94" t="s">
        <v>4320</v>
      </c>
      <c r="D106" s="52">
        <v>17.5</v>
      </c>
      <c r="E106" s="141">
        <v>0.5428571428571429</v>
      </c>
      <c r="F106" s="52">
        <v>8.0</v>
      </c>
      <c r="G106" s="142">
        <v>-9.5</v>
      </c>
    </row>
    <row r="107">
      <c r="A107" s="94" t="s">
        <v>641</v>
      </c>
      <c r="B107" s="94">
        <v>472670.0</v>
      </c>
      <c r="C107" s="94" t="s">
        <v>4312</v>
      </c>
      <c r="D107" s="52">
        <v>19.6666666666666</v>
      </c>
      <c r="E107" s="141">
        <v>0.593220338983051</v>
      </c>
      <c r="F107" s="52">
        <v>8.0</v>
      </c>
      <c r="G107" s="142">
        <v>-11.6666666666666</v>
      </c>
    </row>
    <row r="108">
      <c r="A108" s="94" t="s">
        <v>641</v>
      </c>
      <c r="B108" s="94">
        <v>192879.0</v>
      </c>
      <c r="C108" s="94" t="s">
        <v>4795</v>
      </c>
      <c r="D108" s="52">
        <v>17.2222222222222</v>
      </c>
      <c r="E108" s="141">
        <v>0.5354838709677421</v>
      </c>
      <c r="F108" s="52">
        <v>8.0</v>
      </c>
      <c r="G108" s="142">
        <v>-9.22222222222222</v>
      </c>
    </row>
    <row r="109">
      <c r="A109" s="94" t="s">
        <v>641</v>
      </c>
      <c r="B109" s="94">
        <v>193105.0</v>
      </c>
      <c r="C109" s="94" t="s">
        <v>4773</v>
      </c>
      <c r="D109" s="52">
        <v>16.3335555555555</v>
      </c>
      <c r="E109" s="141">
        <v>0.510210745432035</v>
      </c>
      <c r="F109" s="52">
        <v>8.0</v>
      </c>
      <c r="G109" s="142">
        <v>-8.33355555555555</v>
      </c>
    </row>
    <row r="110">
      <c r="A110" s="94" t="s">
        <v>641</v>
      </c>
      <c r="B110" s="94">
        <v>193034.0</v>
      </c>
      <c r="C110" s="94" t="s">
        <v>4594</v>
      </c>
      <c r="D110" s="52">
        <v>17.4666666666666</v>
      </c>
      <c r="E110" s="141">
        <v>0.541984732824428</v>
      </c>
      <c r="F110" s="52">
        <v>8.0</v>
      </c>
      <c r="G110" s="142">
        <v>-9.46666666666666</v>
      </c>
    </row>
    <row r="111">
      <c r="A111" s="94" t="s">
        <v>641</v>
      </c>
      <c r="B111" s="94">
        <v>472926.0</v>
      </c>
      <c r="C111" s="94" t="s">
        <v>4316</v>
      </c>
      <c r="D111" s="52">
        <v>16.0</v>
      </c>
      <c r="E111" s="141">
        <v>0.5</v>
      </c>
      <c r="F111" s="52">
        <v>8.0</v>
      </c>
      <c r="G111" s="142">
        <v>-8.0</v>
      </c>
    </row>
    <row r="112">
      <c r="A112" s="94" t="s">
        <v>641</v>
      </c>
      <c r="B112" s="94">
        <v>247994.0</v>
      </c>
      <c r="C112" s="94" t="s">
        <v>4304</v>
      </c>
      <c r="D112" s="52">
        <v>16.5</v>
      </c>
      <c r="E112" s="141">
        <v>0.515151515151516</v>
      </c>
      <c r="F112" s="52">
        <v>8.0</v>
      </c>
      <c r="G112" s="142">
        <v>-8.5</v>
      </c>
    </row>
    <row r="113">
      <c r="A113" s="94" t="s">
        <v>641</v>
      </c>
      <c r="B113" s="94">
        <v>193144.0</v>
      </c>
      <c r="C113" s="94" t="s">
        <v>4690</v>
      </c>
      <c r="D113" s="52">
        <v>17.1789285714285</v>
      </c>
      <c r="E113" s="141">
        <v>0.534313215941457</v>
      </c>
      <c r="F113" s="52">
        <v>8.0</v>
      </c>
      <c r="G113" s="142">
        <v>-9.17892857142857</v>
      </c>
    </row>
    <row r="114">
      <c r="A114" s="94" t="s">
        <v>641</v>
      </c>
      <c r="B114" s="94">
        <v>225670.0</v>
      </c>
      <c r="C114" s="94" t="s">
        <v>4537</v>
      </c>
      <c r="D114" s="52">
        <v>15.64</v>
      </c>
      <c r="E114" s="141">
        <v>0.488491048593351</v>
      </c>
      <c r="F114" s="52">
        <v>8.0</v>
      </c>
      <c r="G114" s="142">
        <v>-7.64</v>
      </c>
    </row>
    <row r="115">
      <c r="A115" s="94" t="s">
        <v>641</v>
      </c>
      <c r="B115" s="94">
        <v>258968.0</v>
      </c>
      <c r="C115" s="94" t="s">
        <v>4870</v>
      </c>
      <c r="D115" s="52">
        <v>16.0</v>
      </c>
      <c r="E115" s="141">
        <v>0.5</v>
      </c>
      <c r="F115" s="52">
        <v>8.0</v>
      </c>
      <c r="G115" s="142">
        <v>-8.0</v>
      </c>
    </row>
    <row r="116">
      <c r="A116" s="94" t="s">
        <v>641</v>
      </c>
      <c r="B116" s="94">
        <v>472949.0</v>
      </c>
      <c r="C116" s="94" t="s">
        <v>4358</v>
      </c>
      <c r="D116" s="52">
        <v>16.699</v>
      </c>
      <c r="E116" s="141">
        <v>0.5209293969698789</v>
      </c>
      <c r="F116" s="52">
        <v>8.0</v>
      </c>
      <c r="G116" s="142">
        <v>-8.699</v>
      </c>
    </row>
    <row r="117">
      <c r="A117" s="94" t="s">
        <v>641</v>
      </c>
      <c r="B117" s="94">
        <v>236985.0</v>
      </c>
      <c r="C117" s="94" t="s">
        <v>4442</v>
      </c>
      <c r="D117" s="52">
        <v>15.7777777777777</v>
      </c>
      <c r="E117" s="141">
        <v>0.492957746478874</v>
      </c>
      <c r="F117" s="52">
        <v>8.0</v>
      </c>
      <c r="G117" s="142">
        <v>-7.77777777777777</v>
      </c>
    </row>
    <row r="118">
      <c r="A118" s="94" t="s">
        <v>641</v>
      </c>
      <c r="B118" s="94">
        <v>193016.0</v>
      </c>
      <c r="C118" s="94" t="s">
        <v>649</v>
      </c>
      <c r="D118" s="52">
        <v>15.7773611111111</v>
      </c>
      <c r="E118" s="141">
        <v>0.49294435592489305</v>
      </c>
      <c r="F118" s="52">
        <v>8.0</v>
      </c>
      <c r="G118" s="142">
        <v>-7.77736111111111</v>
      </c>
    </row>
    <row r="119">
      <c r="A119" s="94" t="s">
        <v>641</v>
      </c>
      <c r="B119" s="94">
        <v>234528.0</v>
      </c>
      <c r="C119" s="94" t="s">
        <v>4925</v>
      </c>
      <c r="D119" s="52">
        <v>16.8</v>
      </c>
      <c r="E119" s="141">
        <v>0.523809523809524</v>
      </c>
      <c r="F119" s="52">
        <v>8.0</v>
      </c>
      <c r="G119" s="142">
        <v>-8.8</v>
      </c>
    </row>
    <row r="120">
      <c r="A120" s="94" t="s">
        <v>641</v>
      </c>
      <c r="B120" s="94">
        <v>193075.0</v>
      </c>
      <c r="C120" s="94" t="s">
        <v>4623</v>
      </c>
      <c r="D120" s="52">
        <v>15.938125</v>
      </c>
      <c r="E120" s="141">
        <v>0.49805889965099404</v>
      </c>
      <c r="F120" s="52">
        <v>8.0</v>
      </c>
      <c r="G120" s="142">
        <v>-7.93812499999999</v>
      </c>
    </row>
    <row r="121">
      <c r="A121" s="94" t="s">
        <v>641</v>
      </c>
      <c r="B121" s="94">
        <v>193185.0</v>
      </c>
      <c r="C121" s="94" t="s">
        <v>4092</v>
      </c>
      <c r="D121" s="52">
        <v>18.25125</v>
      </c>
      <c r="E121" s="141">
        <v>0.561673857954935</v>
      </c>
      <c r="F121" s="52">
        <v>8.0</v>
      </c>
      <c r="G121" s="142">
        <v>-10.2512499999999</v>
      </c>
    </row>
    <row r="122">
      <c r="A122" s="94" t="s">
        <v>641</v>
      </c>
      <c r="B122" s="94">
        <v>193158.0</v>
      </c>
      <c r="C122" s="94" t="s">
        <v>4840</v>
      </c>
      <c r="D122" s="52">
        <v>15.875</v>
      </c>
      <c r="E122" s="141">
        <v>0.49606299212598504</v>
      </c>
      <c r="F122" s="52">
        <v>8.0</v>
      </c>
      <c r="G122" s="142">
        <v>-7.875</v>
      </c>
    </row>
    <row r="123">
      <c r="A123" s="94" t="s">
        <v>641</v>
      </c>
      <c r="B123" s="94">
        <v>570805.0</v>
      </c>
      <c r="C123" s="94" t="s">
        <v>4355</v>
      </c>
      <c r="D123" s="52">
        <v>14.3505405405405</v>
      </c>
      <c r="E123" s="141">
        <v>0.442529709776447</v>
      </c>
      <c r="F123" s="52">
        <v>8.0</v>
      </c>
      <c r="G123" s="142">
        <v>-6.35054054054054</v>
      </c>
    </row>
    <row r="124">
      <c r="A124" s="94" t="s">
        <v>641</v>
      </c>
      <c r="B124" s="94">
        <v>531319.0</v>
      </c>
      <c r="C124" s="94" t="s">
        <v>4597</v>
      </c>
      <c r="D124" s="52">
        <v>13.8260869565217</v>
      </c>
      <c r="E124" s="141">
        <v>0.42138364779874304</v>
      </c>
      <c r="F124" s="52">
        <v>8.0</v>
      </c>
      <c r="G124" s="142">
        <v>-5.82608695652173</v>
      </c>
    </row>
    <row r="125">
      <c r="A125" s="94" t="s">
        <v>641</v>
      </c>
      <c r="B125" s="94">
        <v>576654.0</v>
      </c>
      <c r="C125" s="94" t="s">
        <v>4386</v>
      </c>
      <c r="D125" s="52">
        <v>16.7128571428571</v>
      </c>
      <c r="E125" s="141">
        <v>0.52132660911189</v>
      </c>
      <c r="F125" s="52">
        <v>8.0</v>
      </c>
      <c r="G125" s="142">
        <v>-8.71285714285714</v>
      </c>
    </row>
    <row r="126">
      <c r="A126" s="94" t="s">
        <v>641</v>
      </c>
      <c r="B126" s="94">
        <v>531105.0</v>
      </c>
      <c r="C126" s="94" t="s">
        <v>4898</v>
      </c>
      <c r="D126" s="52">
        <v>16.2516666666666</v>
      </c>
      <c r="E126" s="141">
        <v>0.507742795610707</v>
      </c>
      <c r="F126" s="52">
        <v>8.0</v>
      </c>
      <c r="G126" s="142">
        <v>-8.25166666666666</v>
      </c>
    </row>
    <row r="127">
      <c r="A127" s="94" t="s">
        <v>641</v>
      </c>
      <c r="B127" s="94">
        <v>193139.0</v>
      </c>
      <c r="C127" s="94" t="s">
        <v>4074</v>
      </c>
      <c r="D127" s="52">
        <v>15.3</v>
      </c>
      <c r="E127" s="141">
        <v>0.47712418300653603</v>
      </c>
      <c r="F127" s="52">
        <v>8.0</v>
      </c>
      <c r="G127" s="142">
        <v>-7.3</v>
      </c>
    </row>
    <row r="128">
      <c r="A128" s="94" t="s">
        <v>641</v>
      </c>
      <c r="B128" s="94">
        <v>193400.0</v>
      </c>
      <c r="C128" s="94" t="s">
        <v>4460</v>
      </c>
      <c r="D128" s="52">
        <v>15.75</v>
      </c>
      <c r="E128" s="141">
        <v>0.492063492063493</v>
      </c>
      <c r="F128" s="52">
        <v>8.0</v>
      </c>
      <c r="G128" s="142">
        <v>-7.75</v>
      </c>
    </row>
    <row r="129">
      <c r="A129" s="94" t="s">
        <v>641</v>
      </c>
      <c r="B129" s="94">
        <v>531289.0</v>
      </c>
      <c r="C129" s="94" t="s">
        <v>4670</v>
      </c>
      <c r="D129" s="52">
        <v>14.3333333333333</v>
      </c>
      <c r="E129" s="141">
        <v>0.44186046511627997</v>
      </c>
      <c r="F129" s="52">
        <v>8.0</v>
      </c>
      <c r="G129" s="142">
        <v>-6.33333333333333</v>
      </c>
    </row>
    <row r="130">
      <c r="A130" s="94" t="s">
        <v>641</v>
      </c>
      <c r="B130" s="94">
        <v>189647.0</v>
      </c>
      <c r="C130" s="94" t="s">
        <v>4941</v>
      </c>
      <c r="D130" s="52">
        <v>14.1140909090909</v>
      </c>
      <c r="E130" s="141">
        <v>0.43319055746996904</v>
      </c>
      <c r="F130" s="52">
        <v>8.0</v>
      </c>
      <c r="G130" s="142">
        <v>-6.1140909090909</v>
      </c>
    </row>
    <row r="131">
      <c r="A131" s="94" t="s">
        <v>641</v>
      </c>
      <c r="B131" s="94">
        <v>467735.0</v>
      </c>
      <c r="C131" s="94" t="s">
        <v>4351</v>
      </c>
      <c r="D131" s="52">
        <v>14.0</v>
      </c>
      <c r="E131" s="141">
        <v>0.42857142857142905</v>
      </c>
      <c r="F131" s="52">
        <v>8.0</v>
      </c>
      <c r="G131" s="142">
        <v>-6.0</v>
      </c>
    </row>
    <row r="132">
      <c r="A132" s="94" t="s">
        <v>641</v>
      </c>
      <c r="B132" s="94">
        <v>192855.0</v>
      </c>
      <c r="C132" s="94" t="s">
        <v>4404</v>
      </c>
      <c r="D132" s="52">
        <v>15.0004999999999</v>
      </c>
      <c r="E132" s="141">
        <v>0.466684443851872</v>
      </c>
      <c r="F132" s="52">
        <v>8.0</v>
      </c>
      <c r="G132" s="142">
        <v>-7.00049999999999</v>
      </c>
    </row>
    <row r="133">
      <c r="A133" s="94" t="s">
        <v>641</v>
      </c>
      <c r="B133" s="94">
        <v>193074.0</v>
      </c>
      <c r="C133" s="94" t="s">
        <v>4521</v>
      </c>
      <c r="D133" s="52">
        <v>16.0</v>
      </c>
      <c r="E133" s="141">
        <v>0.5</v>
      </c>
      <c r="F133" s="52">
        <v>8.0</v>
      </c>
      <c r="G133" s="142">
        <v>-8.0</v>
      </c>
    </row>
    <row r="134">
      <c r="A134" s="94" t="s">
        <v>641</v>
      </c>
      <c r="B134" s="94">
        <v>531145.0</v>
      </c>
      <c r="C134" s="94" t="s">
        <v>4706</v>
      </c>
      <c r="D134" s="52">
        <v>16.125</v>
      </c>
      <c r="E134" s="141">
        <v>0.503875968992249</v>
      </c>
      <c r="F134" s="52">
        <v>8.0</v>
      </c>
      <c r="G134" s="142">
        <v>-8.125</v>
      </c>
    </row>
    <row r="135">
      <c r="A135" s="94" t="s">
        <v>641</v>
      </c>
      <c r="B135" s="94">
        <v>531320.0</v>
      </c>
      <c r="C135" s="94" t="s">
        <v>4368</v>
      </c>
      <c r="D135" s="52">
        <v>15.4</v>
      </c>
      <c r="E135" s="141">
        <v>0.480519480519481</v>
      </c>
      <c r="F135" s="52">
        <v>8.0</v>
      </c>
      <c r="G135" s="142">
        <v>-7.4</v>
      </c>
    </row>
    <row r="136">
      <c r="A136" s="94" t="s">
        <v>641</v>
      </c>
      <c r="B136" s="94">
        <v>531025.0</v>
      </c>
      <c r="C136" s="94" t="s">
        <v>4912</v>
      </c>
      <c r="D136" s="52">
        <v>14.5</v>
      </c>
      <c r="E136" s="141">
        <v>0.44827586206896597</v>
      </c>
      <c r="F136" s="52">
        <v>8.0</v>
      </c>
      <c r="G136" s="142">
        <v>-6.5</v>
      </c>
    </row>
    <row r="137">
      <c r="A137" s="94" t="s">
        <v>641</v>
      </c>
      <c r="B137" s="94">
        <v>248334.0</v>
      </c>
      <c r="C137" s="94" t="s">
        <v>4600</v>
      </c>
      <c r="D137" s="52">
        <v>15.2857142857142</v>
      </c>
      <c r="E137" s="141">
        <v>0.476635514018692</v>
      </c>
      <c r="F137" s="52">
        <v>8.0</v>
      </c>
      <c r="G137" s="142">
        <v>-7.28571428571428</v>
      </c>
    </row>
    <row r="138">
      <c r="A138" s="94" t="s">
        <v>641</v>
      </c>
      <c r="B138" s="94">
        <v>192873.0</v>
      </c>
      <c r="C138" s="94" t="s">
        <v>4693</v>
      </c>
      <c r="D138" s="52">
        <v>15.7555555555555</v>
      </c>
      <c r="E138" s="141">
        <v>0.49224259520451397</v>
      </c>
      <c r="F138" s="52">
        <v>8.0</v>
      </c>
      <c r="G138" s="142">
        <v>-7.75555555555555</v>
      </c>
    </row>
    <row r="139">
      <c r="A139" s="94" t="s">
        <v>641</v>
      </c>
      <c r="B139" s="94">
        <v>195277.0</v>
      </c>
      <c r="C139" s="94" t="s">
        <v>4639</v>
      </c>
      <c r="D139" s="52">
        <v>16.0</v>
      </c>
      <c r="E139" s="141">
        <v>0.5</v>
      </c>
      <c r="F139" s="52">
        <v>8.0</v>
      </c>
      <c r="G139" s="142">
        <v>-8.0</v>
      </c>
    </row>
    <row r="140">
      <c r="A140" s="94" t="s">
        <v>641</v>
      </c>
      <c r="B140" s="94">
        <v>193405.0</v>
      </c>
      <c r="C140" s="94" t="s">
        <v>4378</v>
      </c>
      <c r="D140" s="52">
        <v>13.855</v>
      </c>
      <c r="E140" s="141">
        <v>0.42259112233850604</v>
      </c>
      <c r="F140" s="52">
        <v>8.0</v>
      </c>
      <c r="G140" s="142">
        <v>-5.855</v>
      </c>
    </row>
    <row r="141">
      <c r="A141" s="94" t="s">
        <v>641</v>
      </c>
      <c r="B141" s="94">
        <v>193181.0</v>
      </c>
      <c r="C141" s="94" t="s">
        <v>4588</v>
      </c>
      <c r="D141" s="52">
        <v>15.5363414634146</v>
      </c>
      <c r="E141" s="141">
        <v>0.48507825868538</v>
      </c>
      <c r="F141" s="52">
        <v>8.0</v>
      </c>
      <c r="G141" s="142">
        <v>-7.53634146341463</v>
      </c>
    </row>
    <row r="142">
      <c r="A142" s="94" t="s">
        <v>641</v>
      </c>
      <c r="B142" s="94">
        <v>193086.0</v>
      </c>
      <c r="C142" s="94" t="s">
        <v>4415</v>
      </c>
      <c r="D142" s="52">
        <v>14.3523529411764</v>
      </c>
      <c r="E142" s="141">
        <v>0.442600106561745</v>
      </c>
      <c r="F142" s="52">
        <v>8.0</v>
      </c>
      <c r="G142" s="142">
        <v>-6.35235294117647</v>
      </c>
    </row>
    <row r="143">
      <c r="A143" s="94" t="s">
        <v>641</v>
      </c>
      <c r="B143" s="94">
        <v>531106.0</v>
      </c>
      <c r="C143" s="94" t="s">
        <v>4824</v>
      </c>
      <c r="D143" s="52">
        <v>15.7777777777777</v>
      </c>
      <c r="E143" s="141">
        <v>0.492957746478874</v>
      </c>
      <c r="F143" s="52">
        <v>8.0</v>
      </c>
      <c r="G143" s="142">
        <v>-7.77777777777777</v>
      </c>
    </row>
    <row r="144">
      <c r="A144" s="94" t="s">
        <v>641</v>
      </c>
      <c r="B144" s="94">
        <v>247974.0</v>
      </c>
      <c r="C144" s="94" t="s">
        <v>4847</v>
      </c>
      <c r="D144" s="52">
        <v>16.0</v>
      </c>
      <c r="E144" s="141">
        <v>0.5</v>
      </c>
      <c r="F144" s="52">
        <v>8.0</v>
      </c>
      <c r="G144" s="142">
        <v>-8.0</v>
      </c>
    </row>
    <row r="145">
      <c r="A145" s="94" t="s">
        <v>641</v>
      </c>
      <c r="B145" s="94">
        <v>472637.0</v>
      </c>
      <c r="C145" s="94" t="s">
        <v>4327</v>
      </c>
      <c r="D145" s="52">
        <v>14.2777777777777</v>
      </c>
      <c r="E145" s="141">
        <v>0.43968871595330805</v>
      </c>
      <c r="F145" s="52">
        <v>8.0</v>
      </c>
      <c r="G145" s="142">
        <v>-6.27777777777777</v>
      </c>
    </row>
    <row r="146">
      <c r="A146" s="94" t="s">
        <v>641</v>
      </c>
      <c r="B146" s="94">
        <v>531185.0</v>
      </c>
      <c r="C146" s="94" t="s">
        <v>4608</v>
      </c>
      <c r="D146" s="52">
        <v>15.5</v>
      </c>
      <c r="E146" s="141">
        <v>0.48387096774193605</v>
      </c>
      <c r="F146" s="52">
        <v>8.0</v>
      </c>
      <c r="G146" s="142">
        <v>-7.5</v>
      </c>
    </row>
    <row r="147">
      <c r="A147" s="94" t="s">
        <v>641</v>
      </c>
      <c r="B147" s="94">
        <v>467808.0</v>
      </c>
      <c r="C147" s="94" t="s">
        <v>4308</v>
      </c>
      <c r="D147" s="52">
        <v>13.6666666666666</v>
      </c>
      <c r="E147" s="141">
        <v>0.414634146341464</v>
      </c>
      <c r="F147" s="52">
        <v>8.0</v>
      </c>
      <c r="G147" s="142">
        <v>-5.66666666666666</v>
      </c>
    </row>
    <row r="148">
      <c r="A148" s="94" t="s">
        <v>641</v>
      </c>
      <c r="B148" s="94">
        <v>189639.0</v>
      </c>
      <c r="C148" s="94" t="s">
        <v>4399</v>
      </c>
      <c r="D148" s="52">
        <v>14.3333333333333</v>
      </c>
      <c r="E148" s="141">
        <v>0.44186046511627997</v>
      </c>
      <c r="F148" s="52">
        <v>8.0</v>
      </c>
      <c r="G148" s="142">
        <v>-6.33333333333333</v>
      </c>
    </row>
    <row r="149">
      <c r="A149" s="94" t="s">
        <v>641</v>
      </c>
      <c r="B149" s="94">
        <v>247968.0</v>
      </c>
      <c r="C149" s="94" t="s">
        <v>4453</v>
      </c>
      <c r="D149" s="52">
        <v>14.2966666666666</v>
      </c>
      <c r="E149" s="141">
        <v>0.44042900442993804</v>
      </c>
      <c r="F149" s="52">
        <v>8.0</v>
      </c>
      <c r="G149" s="142">
        <v>-6.29666666666666</v>
      </c>
    </row>
    <row r="150">
      <c r="A150" s="94" t="s">
        <v>641</v>
      </c>
      <c r="B150" s="94">
        <v>531304.0</v>
      </c>
      <c r="C150" s="94" t="s">
        <v>4809</v>
      </c>
      <c r="D150" s="52">
        <v>14.4705882352941</v>
      </c>
      <c r="E150" s="141">
        <v>0.447154471544716</v>
      </c>
      <c r="F150" s="52">
        <v>8.0</v>
      </c>
      <c r="G150" s="142">
        <v>-6.47058823529411</v>
      </c>
    </row>
    <row r="151">
      <c r="A151" s="94" t="s">
        <v>641</v>
      </c>
      <c r="B151" s="94">
        <v>531396.0</v>
      </c>
      <c r="C151" s="94" t="s">
        <v>4927</v>
      </c>
      <c r="D151" s="52">
        <v>15.375</v>
      </c>
      <c r="E151" s="141">
        <v>0.479674796747968</v>
      </c>
      <c r="F151" s="52">
        <v>8.0</v>
      </c>
      <c r="G151" s="142">
        <v>-7.375</v>
      </c>
    </row>
    <row r="152">
      <c r="A152" s="94" t="s">
        <v>641</v>
      </c>
      <c r="B152" s="94">
        <v>246231.0</v>
      </c>
      <c r="C152" s="94" t="s">
        <v>4737</v>
      </c>
      <c r="D152" s="52">
        <v>14.6</v>
      </c>
      <c r="E152" s="141">
        <v>0.452054794520548</v>
      </c>
      <c r="F152" s="52">
        <v>8.0</v>
      </c>
      <c r="G152" s="142">
        <v>-6.6</v>
      </c>
    </row>
    <row r="153">
      <c r="A153" s="94" t="s">
        <v>641</v>
      </c>
      <c r="B153" s="94">
        <v>193113.0</v>
      </c>
      <c r="C153" s="94" t="s">
        <v>4828</v>
      </c>
      <c r="D153" s="52">
        <v>14.1911764705882</v>
      </c>
      <c r="E153" s="141">
        <v>0.43626943005181396</v>
      </c>
      <c r="F153" s="52">
        <v>8.0</v>
      </c>
      <c r="G153" s="142">
        <v>-6.19117647058823</v>
      </c>
    </row>
    <row r="154">
      <c r="A154" s="94" t="s">
        <v>641</v>
      </c>
      <c r="B154" s="94">
        <v>531065.0</v>
      </c>
      <c r="C154" s="94" t="s">
        <v>4604</v>
      </c>
      <c r="D154" s="52">
        <v>14.2222222222222</v>
      </c>
      <c r="E154" s="141">
        <v>0.4375</v>
      </c>
      <c r="F154" s="52">
        <v>8.0</v>
      </c>
      <c r="G154" s="142">
        <v>-6.22222222222222</v>
      </c>
    </row>
    <row r="155">
      <c r="A155" s="94" t="s">
        <v>641</v>
      </c>
      <c r="B155" s="94">
        <v>548902.0</v>
      </c>
      <c r="C155" s="94" t="s">
        <v>4516</v>
      </c>
      <c r="D155" s="52">
        <v>14.0</v>
      </c>
      <c r="E155" s="141">
        <v>0.42857142857142905</v>
      </c>
      <c r="F155" s="52">
        <v>8.0</v>
      </c>
      <c r="G155" s="142">
        <v>-6.0</v>
      </c>
    </row>
    <row r="156">
      <c r="A156" s="94" t="s">
        <v>641</v>
      </c>
      <c r="B156" s="94">
        <v>193401.0</v>
      </c>
      <c r="C156" s="94" t="s">
        <v>4641</v>
      </c>
      <c r="D156" s="52">
        <v>11.1</v>
      </c>
      <c r="E156" s="141">
        <v>0.27927927927928</v>
      </c>
      <c r="F156" s="52">
        <v>8.0</v>
      </c>
      <c r="G156" s="142">
        <v>-3.09999999999999</v>
      </c>
    </row>
    <row r="157">
      <c r="A157" s="94" t="s">
        <v>641</v>
      </c>
      <c r="B157" s="94">
        <v>531031.0</v>
      </c>
      <c r="C157" s="94" t="s">
        <v>657</v>
      </c>
      <c r="D157" s="52">
        <v>14.396724137931</v>
      </c>
      <c r="E157" s="141">
        <v>0.44431803211937604</v>
      </c>
      <c r="F157" s="52">
        <v>8.0</v>
      </c>
      <c r="G157" s="142">
        <v>-6.39672413793103</v>
      </c>
    </row>
    <row r="158">
      <c r="A158" s="94" t="s">
        <v>641</v>
      </c>
      <c r="B158" s="94">
        <v>247976.0</v>
      </c>
      <c r="C158" s="94" t="s">
        <v>4393</v>
      </c>
      <c r="D158" s="52">
        <v>13.85</v>
      </c>
      <c r="E158" s="141">
        <v>0.42238267148014497</v>
      </c>
      <c r="F158" s="52">
        <v>8.0</v>
      </c>
      <c r="G158" s="142">
        <v>-5.85</v>
      </c>
    </row>
    <row r="159">
      <c r="A159" s="94" t="s">
        <v>641</v>
      </c>
      <c r="B159" s="94">
        <v>531314.0</v>
      </c>
      <c r="C159" s="94" t="s">
        <v>4923</v>
      </c>
      <c r="D159" s="52">
        <v>13.0</v>
      </c>
      <c r="E159" s="141">
        <v>0.384615384615385</v>
      </c>
      <c r="F159" s="52">
        <v>8.0</v>
      </c>
      <c r="G159" s="142">
        <v>-5.0</v>
      </c>
    </row>
    <row r="160">
      <c r="A160" s="94" t="s">
        <v>641</v>
      </c>
      <c r="B160" s="94">
        <v>192883.0</v>
      </c>
      <c r="C160" s="94" t="s">
        <v>4759</v>
      </c>
      <c r="D160" s="52">
        <v>13.9166666666666</v>
      </c>
      <c r="E160" s="141">
        <v>0.42514970059880297</v>
      </c>
      <c r="F160" s="52">
        <v>8.0</v>
      </c>
      <c r="G160" s="142">
        <v>-5.91666666666666</v>
      </c>
    </row>
    <row r="161">
      <c r="A161" s="94" t="s">
        <v>641</v>
      </c>
      <c r="B161" s="94">
        <v>193046.0</v>
      </c>
      <c r="C161" s="94" t="s">
        <v>4857</v>
      </c>
      <c r="D161" s="52">
        <v>14.8</v>
      </c>
      <c r="E161" s="141">
        <v>0.45945945945946</v>
      </c>
      <c r="F161" s="52">
        <v>8.0</v>
      </c>
      <c r="G161" s="142">
        <v>-6.8</v>
      </c>
    </row>
    <row r="162">
      <c r="A162" s="94" t="s">
        <v>641</v>
      </c>
      <c r="B162" s="94">
        <v>193140.0</v>
      </c>
      <c r="C162" s="94" t="s">
        <v>4564</v>
      </c>
      <c r="D162" s="52">
        <v>13.7135714285714</v>
      </c>
      <c r="E162" s="141">
        <v>0.416636283139747</v>
      </c>
      <c r="F162" s="52">
        <v>8.0</v>
      </c>
      <c r="G162" s="142">
        <v>-5.71357142857142</v>
      </c>
    </row>
    <row r="163">
      <c r="A163" s="94" t="s">
        <v>641</v>
      </c>
      <c r="B163" s="94">
        <v>193179.0</v>
      </c>
      <c r="C163" s="94" t="s">
        <v>643</v>
      </c>
      <c r="D163" s="52">
        <v>13.573125</v>
      </c>
      <c r="E163" s="141">
        <v>0.41059999079062504</v>
      </c>
      <c r="F163" s="52">
        <v>8.0</v>
      </c>
      <c r="G163" s="142">
        <v>-5.57312499999999</v>
      </c>
    </row>
    <row r="164">
      <c r="A164" s="94" t="s">
        <v>641</v>
      </c>
      <c r="B164" s="94">
        <v>531329.0</v>
      </c>
      <c r="C164" s="94" t="s">
        <v>4812</v>
      </c>
      <c r="D164" s="52">
        <v>13.6770967741935</v>
      </c>
      <c r="E164" s="141">
        <v>0.415080544352462</v>
      </c>
      <c r="F164" s="52">
        <v>8.0</v>
      </c>
      <c r="G164" s="142">
        <v>-5.67709677419354</v>
      </c>
    </row>
    <row r="165">
      <c r="A165" s="94" t="s">
        <v>641</v>
      </c>
      <c r="B165" s="94">
        <v>531169.0</v>
      </c>
      <c r="C165" s="94" t="s">
        <v>4882</v>
      </c>
      <c r="D165" s="52">
        <v>12.3333333333333</v>
      </c>
      <c r="E165" s="141">
        <v>0.351351351351352</v>
      </c>
      <c r="F165" s="52">
        <v>8.0</v>
      </c>
      <c r="G165" s="142">
        <v>-4.33333333333333</v>
      </c>
    </row>
    <row r="166">
      <c r="A166" s="94" t="s">
        <v>641</v>
      </c>
      <c r="B166" s="94">
        <v>269578.0</v>
      </c>
      <c r="C166" s="94" t="s">
        <v>4322</v>
      </c>
      <c r="D166" s="52">
        <v>12.0</v>
      </c>
      <c r="E166" s="141">
        <v>0.33333333333333404</v>
      </c>
      <c r="F166" s="52">
        <v>8.0</v>
      </c>
      <c r="G166" s="142">
        <v>-4.0</v>
      </c>
    </row>
    <row r="167">
      <c r="A167" s="94" t="s">
        <v>641</v>
      </c>
      <c r="B167" s="94">
        <v>531741.0</v>
      </c>
      <c r="C167" s="94" t="s">
        <v>4901</v>
      </c>
      <c r="D167" s="52">
        <v>13.341304347826</v>
      </c>
      <c r="E167" s="141">
        <v>0.40035848134267604</v>
      </c>
      <c r="F167" s="52">
        <v>8.0</v>
      </c>
      <c r="G167" s="142">
        <v>-5.34130434782608</v>
      </c>
    </row>
    <row r="168">
      <c r="A168" s="94" t="s">
        <v>641</v>
      </c>
      <c r="B168" s="94">
        <v>193157.0</v>
      </c>
      <c r="C168" s="94" t="s">
        <v>4791</v>
      </c>
      <c r="D168" s="52">
        <v>13.3883333333333</v>
      </c>
      <c r="E168" s="141">
        <v>0.402464832565667</v>
      </c>
      <c r="F168" s="52">
        <v>8.0</v>
      </c>
      <c r="G168" s="142">
        <v>-5.38833333333333</v>
      </c>
    </row>
    <row r="169">
      <c r="A169" s="94" t="s">
        <v>641</v>
      </c>
      <c r="B169" s="94">
        <v>192858.0</v>
      </c>
      <c r="C169" s="94" t="s">
        <v>4446</v>
      </c>
      <c r="D169" s="52">
        <v>12.5231818181818</v>
      </c>
      <c r="E169" s="141">
        <v>0.36118471198867597</v>
      </c>
      <c r="F169" s="52">
        <v>8.0</v>
      </c>
      <c r="G169" s="142">
        <v>-4.52318181818181</v>
      </c>
    </row>
    <row r="170">
      <c r="A170" s="94" t="s">
        <v>641</v>
      </c>
      <c r="B170" s="94">
        <v>189641.0</v>
      </c>
      <c r="C170" s="94" t="s">
        <v>4500</v>
      </c>
      <c r="D170" s="52">
        <v>13.5384615384615</v>
      </c>
      <c r="E170" s="141">
        <v>0.40909090909090995</v>
      </c>
      <c r="F170" s="52">
        <v>8.0</v>
      </c>
      <c r="G170" s="142">
        <v>-5.53846153846153</v>
      </c>
    </row>
    <row r="171">
      <c r="A171" s="94" t="s">
        <v>641</v>
      </c>
      <c r="B171" s="94">
        <v>193147.0</v>
      </c>
      <c r="C171" s="94" t="s">
        <v>4087</v>
      </c>
      <c r="D171" s="52">
        <v>13.686875</v>
      </c>
      <c r="E171" s="141">
        <v>0.41549842458559805</v>
      </c>
      <c r="F171" s="52">
        <v>8.0</v>
      </c>
      <c r="G171" s="142">
        <v>-5.686875</v>
      </c>
    </row>
    <row r="172">
      <c r="A172" s="94" t="s">
        <v>641</v>
      </c>
      <c r="B172" s="94">
        <v>531172.0</v>
      </c>
      <c r="C172" s="94" t="s">
        <v>4755</v>
      </c>
      <c r="D172" s="52">
        <v>12.0871739130434</v>
      </c>
      <c r="E172" s="141">
        <v>0.338141400334527</v>
      </c>
      <c r="F172" s="52">
        <v>8.0</v>
      </c>
      <c r="G172" s="142">
        <v>-4.08717391304347</v>
      </c>
    </row>
    <row r="173">
      <c r="A173" s="94" t="s">
        <v>641</v>
      </c>
      <c r="B173" s="94">
        <v>531291.0</v>
      </c>
      <c r="C173" s="94" t="s">
        <v>4884</v>
      </c>
      <c r="D173" s="52">
        <v>12.3333333333333</v>
      </c>
      <c r="E173" s="141">
        <v>0.351351351351352</v>
      </c>
      <c r="F173" s="52">
        <v>8.0</v>
      </c>
      <c r="G173" s="142">
        <v>-4.33333333333333</v>
      </c>
    </row>
    <row r="174">
      <c r="A174" s="94" t="s">
        <v>641</v>
      </c>
      <c r="B174" s="94">
        <v>258971.0</v>
      </c>
      <c r="C174" s="94" t="s">
        <v>4383</v>
      </c>
      <c r="D174" s="52">
        <v>12.5925925925925</v>
      </c>
      <c r="E174" s="141">
        <v>0.364705882352942</v>
      </c>
      <c r="F174" s="52">
        <v>8.0</v>
      </c>
      <c r="G174" s="142">
        <v>-4.59259259259259</v>
      </c>
    </row>
    <row r="175">
      <c r="A175" s="94" t="s">
        <v>641</v>
      </c>
      <c r="B175" s="94">
        <v>531166.0</v>
      </c>
      <c r="C175" s="94" t="s">
        <v>4850</v>
      </c>
      <c r="D175" s="52">
        <v>12.8</v>
      </c>
      <c r="E175" s="141">
        <v>0.375</v>
      </c>
      <c r="F175" s="52">
        <v>8.0</v>
      </c>
      <c r="G175" s="142">
        <v>-4.8</v>
      </c>
    </row>
    <row r="176">
      <c r="A176" s="94" t="s">
        <v>641</v>
      </c>
      <c r="B176" s="94">
        <v>193126.0</v>
      </c>
      <c r="C176" s="94" t="s">
        <v>647</v>
      </c>
      <c r="D176" s="52">
        <v>12.9629629629629</v>
      </c>
      <c r="E176" s="141">
        <v>0.382857142857143</v>
      </c>
      <c r="F176" s="52">
        <v>8.0</v>
      </c>
      <c r="G176" s="142">
        <v>-4.96296296296296</v>
      </c>
    </row>
    <row r="177">
      <c r="A177" s="94" t="s">
        <v>641</v>
      </c>
      <c r="B177" s="94">
        <v>193030.0</v>
      </c>
      <c r="C177" s="94" t="s">
        <v>4725</v>
      </c>
      <c r="D177" s="52">
        <v>13.25</v>
      </c>
      <c r="E177" s="141">
        <v>0.39622641509434</v>
      </c>
      <c r="F177" s="52">
        <v>8.0</v>
      </c>
      <c r="G177" s="142">
        <v>-5.25</v>
      </c>
    </row>
    <row r="178">
      <c r="A178" s="94" t="s">
        <v>641</v>
      </c>
      <c r="B178" s="94">
        <v>531072.0</v>
      </c>
      <c r="C178" s="94" t="s">
        <v>4649</v>
      </c>
      <c r="D178" s="52">
        <v>12.7692307692307</v>
      </c>
      <c r="E178" s="141">
        <v>0.373493975903615</v>
      </c>
      <c r="F178" s="52">
        <v>8.0</v>
      </c>
      <c r="G178" s="142">
        <v>-4.76923076923077</v>
      </c>
    </row>
    <row r="179">
      <c r="A179" s="94" t="s">
        <v>641</v>
      </c>
      <c r="B179" s="94">
        <v>531468.0</v>
      </c>
      <c r="C179" s="94" t="s">
        <v>4892</v>
      </c>
      <c r="D179" s="52">
        <v>12.125</v>
      </c>
      <c r="E179" s="141">
        <v>0.340206185567011</v>
      </c>
      <c r="F179" s="52">
        <v>8.0</v>
      </c>
      <c r="G179" s="142">
        <v>-4.125</v>
      </c>
    </row>
    <row r="180">
      <c r="A180" s="94" t="s">
        <v>641</v>
      </c>
      <c r="B180" s="94">
        <v>193137.0</v>
      </c>
      <c r="C180" s="94" t="s">
        <v>4524</v>
      </c>
      <c r="D180" s="52">
        <v>13.0</v>
      </c>
      <c r="E180" s="141">
        <v>0.384615384615385</v>
      </c>
      <c r="F180" s="52">
        <v>8.0</v>
      </c>
      <c r="G180" s="142">
        <v>-5.0</v>
      </c>
    </row>
    <row r="181">
      <c r="A181" s="94" t="s">
        <v>641</v>
      </c>
      <c r="B181" s="94">
        <v>531039.0</v>
      </c>
      <c r="C181" s="94" t="s">
        <v>4666</v>
      </c>
      <c r="D181" s="52">
        <v>11.7142857142857</v>
      </c>
      <c r="E181" s="141">
        <v>0.31707317073170804</v>
      </c>
      <c r="F181" s="52">
        <v>8.0</v>
      </c>
      <c r="G181" s="142">
        <v>-3.71428571428571</v>
      </c>
    </row>
    <row r="182">
      <c r="A182" s="94" t="s">
        <v>641</v>
      </c>
      <c r="B182" s="94">
        <v>193102.0</v>
      </c>
      <c r="C182" s="94" t="s">
        <v>4766</v>
      </c>
      <c r="D182" s="52">
        <v>11.8571428571428</v>
      </c>
      <c r="E182" s="141">
        <v>0.32530120481927804</v>
      </c>
      <c r="F182" s="52">
        <v>8.0</v>
      </c>
      <c r="G182" s="142">
        <v>-3.85714285714285</v>
      </c>
    </row>
    <row r="183">
      <c r="A183" s="94" t="s">
        <v>641</v>
      </c>
      <c r="B183" s="94">
        <v>193088.0</v>
      </c>
      <c r="C183" s="94" t="s">
        <v>4425</v>
      </c>
      <c r="D183" s="52">
        <v>12.25</v>
      </c>
      <c r="E183" s="141">
        <v>0.346938775510205</v>
      </c>
      <c r="F183" s="52">
        <v>8.0</v>
      </c>
      <c r="G183" s="142">
        <v>-4.25</v>
      </c>
    </row>
    <row r="184">
      <c r="A184" s="94" t="s">
        <v>641</v>
      </c>
      <c r="B184" s="94">
        <v>192856.0</v>
      </c>
      <c r="C184" s="94" t="s">
        <v>4408</v>
      </c>
      <c r="D184" s="52">
        <v>12.1428571428571</v>
      </c>
      <c r="E184" s="141">
        <v>0.34117647058823597</v>
      </c>
      <c r="F184" s="52">
        <v>8.0</v>
      </c>
      <c r="G184" s="142">
        <v>-4.14285714285714</v>
      </c>
    </row>
    <row r="185">
      <c r="A185" s="94" t="s">
        <v>641</v>
      </c>
      <c r="B185" s="94">
        <v>576645.0</v>
      </c>
      <c r="C185" s="94" t="s">
        <v>4939</v>
      </c>
      <c r="D185" s="52">
        <v>11.0</v>
      </c>
      <c r="E185" s="141">
        <v>0.27272727272727304</v>
      </c>
      <c r="F185" s="52">
        <v>8.0</v>
      </c>
      <c r="G185" s="142">
        <v>-3.0</v>
      </c>
    </row>
    <row r="186">
      <c r="A186" s="94" t="s">
        <v>641</v>
      </c>
      <c r="B186" s="94">
        <v>531152.0</v>
      </c>
      <c r="C186" s="94" t="s">
        <v>4658</v>
      </c>
      <c r="D186" s="52">
        <v>12.0</v>
      </c>
      <c r="E186" s="141">
        <v>0.33333333333333404</v>
      </c>
      <c r="F186" s="52">
        <v>8.0</v>
      </c>
      <c r="G186" s="142">
        <v>-4.0</v>
      </c>
    </row>
    <row r="187">
      <c r="A187" s="94" t="s">
        <v>641</v>
      </c>
      <c r="B187" s="94">
        <v>192878.0</v>
      </c>
      <c r="C187" s="94" t="s">
        <v>4807</v>
      </c>
      <c r="D187" s="52">
        <v>11.0804</v>
      </c>
      <c r="E187" s="141">
        <v>0.278004404173135</v>
      </c>
      <c r="F187" s="52">
        <v>8.0</v>
      </c>
      <c r="G187" s="142">
        <v>-3.08039999999999</v>
      </c>
    </row>
    <row r="188">
      <c r="A188" s="94" t="s">
        <v>641</v>
      </c>
      <c r="B188" s="94">
        <v>531570.0</v>
      </c>
      <c r="C188" s="94" t="s">
        <v>4770</v>
      </c>
      <c r="D188" s="52">
        <v>11.0</v>
      </c>
      <c r="E188" s="141">
        <v>0.27272727272727304</v>
      </c>
      <c r="F188" s="52">
        <v>8.0</v>
      </c>
      <c r="G188" s="142">
        <v>-3.0</v>
      </c>
    </row>
    <row r="189">
      <c r="A189" s="94" t="s">
        <v>641</v>
      </c>
      <c r="B189" s="94">
        <v>193148.0</v>
      </c>
      <c r="C189" s="94" t="s">
        <v>4730</v>
      </c>
      <c r="D189" s="52">
        <v>10.7777777777777</v>
      </c>
      <c r="E189" s="141">
        <v>0.257731958762887</v>
      </c>
      <c r="F189" s="52">
        <v>8.0</v>
      </c>
      <c r="G189" s="142">
        <v>-2.77777777777777</v>
      </c>
    </row>
    <row r="190">
      <c r="A190" s="94" t="s">
        <v>641</v>
      </c>
      <c r="B190" s="94">
        <v>531156.0</v>
      </c>
      <c r="C190" s="94" t="s">
        <v>4747</v>
      </c>
      <c r="D190" s="52">
        <v>10.4166666666666</v>
      </c>
      <c r="E190" s="141">
        <v>0.23199999999999998</v>
      </c>
      <c r="F190" s="52">
        <v>8.0</v>
      </c>
      <c r="G190" s="142">
        <v>-2.41666666666666</v>
      </c>
    </row>
    <row r="191">
      <c r="A191" s="52" t="s">
        <v>641</v>
      </c>
      <c r="B191" s="52">
        <v>234532.0</v>
      </c>
      <c r="C191" s="52" t="s">
        <v>4621</v>
      </c>
      <c r="D191" s="52">
        <v>10.5</v>
      </c>
      <c r="E191" s="141">
        <v>0.23809523809523903</v>
      </c>
      <c r="F191" s="52">
        <v>8.0</v>
      </c>
      <c r="G191" s="52">
        <v>-2.5</v>
      </c>
    </row>
    <row r="192">
      <c r="A192" s="52" t="s">
        <v>591</v>
      </c>
      <c r="B192" s="52">
        <v>491122.0</v>
      </c>
      <c r="C192" s="52" t="s">
        <v>1970</v>
      </c>
      <c r="D192" s="52">
        <v>50.0</v>
      </c>
      <c r="E192" s="141">
        <v>0.88</v>
      </c>
      <c r="F192" s="52">
        <v>6.0</v>
      </c>
      <c r="G192" s="52">
        <v>-44.0</v>
      </c>
    </row>
    <row r="193">
      <c r="A193" s="52" t="s">
        <v>591</v>
      </c>
      <c r="B193" s="52">
        <v>148636.0</v>
      </c>
      <c r="C193" s="52" t="s">
        <v>1137</v>
      </c>
      <c r="D193" s="52">
        <v>46.7222222222222</v>
      </c>
      <c r="E193" s="141">
        <v>0.8715814506539841</v>
      </c>
      <c r="F193" s="52">
        <v>6.0</v>
      </c>
      <c r="G193" s="52">
        <v>-40.7222222222222</v>
      </c>
    </row>
    <row r="194">
      <c r="A194" s="52" t="s">
        <v>591</v>
      </c>
      <c r="B194" s="52">
        <v>149453.0</v>
      </c>
      <c r="C194" s="52" t="s">
        <v>2009</v>
      </c>
      <c r="D194" s="52">
        <v>36.4444444444444</v>
      </c>
      <c r="E194" s="141">
        <v>0.835365853658537</v>
      </c>
      <c r="F194" s="52">
        <v>6.0</v>
      </c>
      <c r="G194" s="52">
        <v>-30.4444444444444</v>
      </c>
    </row>
    <row r="195">
      <c r="A195" s="52" t="s">
        <v>591</v>
      </c>
      <c r="B195" s="52">
        <v>491444.0</v>
      </c>
      <c r="C195" s="52" t="s">
        <v>1367</v>
      </c>
      <c r="D195" s="52">
        <v>26.4666666666666</v>
      </c>
      <c r="E195" s="141">
        <v>0.773299748110832</v>
      </c>
      <c r="F195" s="52">
        <v>6.0</v>
      </c>
      <c r="G195" s="52">
        <v>-20.4666666666666</v>
      </c>
    </row>
    <row r="196">
      <c r="A196" s="52" t="s">
        <v>591</v>
      </c>
      <c r="B196" s="52">
        <v>227275.0</v>
      </c>
      <c r="C196" s="52" t="s">
        <v>4270</v>
      </c>
      <c r="D196" s="52">
        <v>23.6</v>
      </c>
      <c r="E196" s="141">
        <v>0.745762711864407</v>
      </c>
      <c r="F196" s="52">
        <v>6.0</v>
      </c>
      <c r="G196" s="52">
        <v>-17.6</v>
      </c>
    </row>
    <row r="197">
      <c r="A197" s="52" t="s">
        <v>591</v>
      </c>
      <c r="B197" s="52">
        <v>134475.0</v>
      </c>
      <c r="C197" s="52" t="s">
        <v>1978</v>
      </c>
      <c r="D197" s="52">
        <v>17.2594444444444</v>
      </c>
      <c r="E197" s="141">
        <v>0.652364245018831</v>
      </c>
      <c r="F197" s="52">
        <v>6.0</v>
      </c>
      <c r="G197" s="52">
        <v>-11.2594444444444</v>
      </c>
    </row>
    <row r="198">
      <c r="A198" s="52" t="s">
        <v>591</v>
      </c>
      <c r="B198" s="52">
        <v>491121.0</v>
      </c>
      <c r="C198" s="52" t="s">
        <v>4288</v>
      </c>
      <c r="D198" s="52">
        <v>15.9639285714285</v>
      </c>
      <c r="E198" s="141">
        <v>0.6241526656077321</v>
      </c>
      <c r="F198" s="52">
        <v>6.0</v>
      </c>
      <c r="G198" s="52">
        <v>-9.96392857142857</v>
      </c>
    </row>
    <row r="199">
      <c r="A199" s="52" t="s">
        <v>591</v>
      </c>
      <c r="B199" s="52">
        <v>134442.0</v>
      </c>
      <c r="C199" s="52" t="s">
        <v>593</v>
      </c>
      <c r="D199" s="52">
        <v>14.1789285714285</v>
      </c>
      <c r="E199" s="141">
        <v>0.576836855494824</v>
      </c>
      <c r="F199" s="52">
        <v>6.0</v>
      </c>
      <c r="G199" s="52">
        <v>-8.17892857142857</v>
      </c>
    </row>
    <row r="200">
      <c r="A200" s="52" t="s">
        <v>591</v>
      </c>
      <c r="B200" s="52">
        <v>173644.0</v>
      </c>
      <c r="C200" s="52" t="s">
        <v>4292</v>
      </c>
      <c r="D200" s="52">
        <v>15.1546153846153</v>
      </c>
      <c r="E200" s="141">
        <v>0.604081011116187</v>
      </c>
      <c r="F200" s="52">
        <v>6.0</v>
      </c>
      <c r="G200" s="52">
        <v>-9.15461538461538</v>
      </c>
    </row>
    <row r="201">
      <c r="A201" s="52" t="s">
        <v>591</v>
      </c>
      <c r="B201" s="52">
        <v>227278.0</v>
      </c>
      <c r="C201" s="52" t="s">
        <v>4284</v>
      </c>
      <c r="D201" s="52">
        <v>10.7349999999999</v>
      </c>
      <c r="E201" s="141">
        <v>0.44108057755007</v>
      </c>
      <c r="F201" s="52">
        <v>6.0</v>
      </c>
      <c r="G201" s="52">
        <v>-4.73499999999999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1.38"/>
    <col customWidth="1" min="3" max="3" width="31.25"/>
    <col customWidth="1" min="4" max="4" width="6.88"/>
    <col customWidth="1" min="5" max="5" width="8.63"/>
    <col customWidth="1" min="6" max="6" width="7.63"/>
    <col customWidth="1" min="7" max="7" width="4.75"/>
  </cols>
  <sheetData>
    <row r="1">
      <c r="A1" s="137" t="s">
        <v>8</v>
      </c>
      <c r="B1" s="137" t="s">
        <v>9</v>
      </c>
      <c r="C1" s="137" t="s">
        <v>11</v>
      </c>
      <c r="D1" s="138" t="s">
        <v>6894</v>
      </c>
      <c r="E1" s="139" t="s">
        <v>892</v>
      </c>
      <c r="F1" s="138" t="s">
        <v>14</v>
      </c>
      <c r="G1" s="140" t="s">
        <v>894</v>
      </c>
    </row>
    <row r="2">
      <c r="A2" s="94" t="s">
        <v>54</v>
      </c>
      <c r="B2" s="94">
        <v>435680.0</v>
      </c>
      <c r="C2" s="94" t="s">
        <v>955</v>
      </c>
      <c r="D2" s="52">
        <v>16.0900823045267</v>
      </c>
      <c r="E2" s="141">
        <v>0.37228413075559696</v>
      </c>
      <c r="F2" s="52">
        <v>10.1</v>
      </c>
      <c r="G2" s="142">
        <v>-5.99008230452675</v>
      </c>
    </row>
    <row r="3">
      <c r="A3" s="94" t="s">
        <v>54</v>
      </c>
      <c r="B3" s="94">
        <v>377229.0</v>
      </c>
      <c r="C3" s="94" t="s">
        <v>4036</v>
      </c>
      <c r="D3" s="52">
        <v>8.9896335078534</v>
      </c>
      <c r="E3" s="141">
        <v>0.29919278750393197</v>
      </c>
      <c r="F3" s="52">
        <v>6.3</v>
      </c>
      <c r="G3" s="142">
        <v>-2.6896335078534</v>
      </c>
    </row>
    <row r="4">
      <c r="A4" s="94" t="s">
        <v>54</v>
      </c>
      <c r="B4" s="94">
        <v>166897.0</v>
      </c>
      <c r="C4" s="94" t="s">
        <v>919</v>
      </c>
      <c r="D4" s="52">
        <v>17.9897209302325</v>
      </c>
      <c r="E4" s="141">
        <v>0.449685737850297</v>
      </c>
      <c r="F4" s="52">
        <v>9.9</v>
      </c>
      <c r="G4" s="142">
        <v>-8.08972093023255</v>
      </c>
    </row>
    <row r="5">
      <c r="A5" s="94" t="s">
        <v>54</v>
      </c>
      <c r="B5" s="94">
        <v>311955.0</v>
      </c>
      <c r="C5" s="94" t="s">
        <v>944</v>
      </c>
      <c r="D5" s="52">
        <v>21.7486877076412</v>
      </c>
      <c r="E5" s="141">
        <v>0.622965757280197</v>
      </c>
      <c r="F5" s="52">
        <v>8.2</v>
      </c>
      <c r="G5" s="142">
        <v>-13.5486877076412</v>
      </c>
    </row>
    <row r="6">
      <c r="A6" s="94" t="s">
        <v>54</v>
      </c>
      <c r="B6" s="94">
        <v>153603.0</v>
      </c>
      <c r="C6" s="94" t="s">
        <v>909</v>
      </c>
      <c r="D6" s="52">
        <v>17.3526282051282</v>
      </c>
      <c r="E6" s="141">
        <v>0.48134657795870806</v>
      </c>
      <c r="F6" s="52">
        <v>9.0</v>
      </c>
      <c r="G6" s="142">
        <v>-8.3526282051282</v>
      </c>
    </row>
    <row r="7">
      <c r="A7" s="94" t="s">
        <v>54</v>
      </c>
      <c r="B7" s="94">
        <v>318540.0</v>
      </c>
      <c r="C7" s="94" t="s">
        <v>2191</v>
      </c>
      <c r="D7" s="52">
        <v>21.4939826839826</v>
      </c>
      <c r="E7" s="141">
        <v>0.47427146629178396</v>
      </c>
      <c r="F7" s="52">
        <v>11.3</v>
      </c>
      <c r="G7" s="142">
        <v>-10.1939826839826</v>
      </c>
    </row>
    <row r="8">
      <c r="A8" s="94" t="s">
        <v>54</v>
      </c>
      <c r="B8" s="94">
        <v>140569.0</v>
      </c>
      <c r="C8" s="94" t="s">
        <v>1106</v>
      </c>
      <c r="D8" s="52">
        <v>15.1740634920634</v>
      </c>
      <c r="E8" s="141">
        <v>0.406882671559449</v>
      </c>
      <c r="F8" s="52">
        <v>9.0</v>
      </c>
      <c r="G8" s="142">
        <v>-6.17406349206349</v>
      </c>
    </row>
    <row r="9">
      <c r="A9" s="94" t="s">
        <v>54</v>
      </c>
      <c r="B9" s="94">
        <v>358815.0</v>
      </c>
      <c r="C9" s="94" t="s">
        <v>4056</v>
      </c>
      <c r="D9" s="52">
        <v>15.0968106312292</v>
      </c>
      <c r="E9" s="141">
        <v>0.337608436359796</v>
      </c>
      <c r="F9" s="52">
        <v>10.0</v>
      </c>
      <c r="G9" s="142">
        <v>-5.09681063122923</v>
      </c>
    </row>
    <row r="10">
      <c r="A10" s="94" t="s">
        <v>54</v>
      </c>
      <c r="B10" s="94">
        <v>435690.0</v>
      </c>
      <c r="C10" s="94" t="s">
        <v>4059</v>
      </c>
      <c r="D10" s="52">
        <v>15.716219081272</v>
      </c>
      <c r="E10" s="141">
        <v>0.420980329114664</v>
      </c>
      <c r="F10" s="52">
        <v>9.1</v>
      </c>
      <c r="G10" s="142">
        <v>-6.61621908127208</v>
      </c>
    </row>
    <row r="11">
      <c r="A11" s="94" t="s">
        <v>54</v>
      </c>
      <c r="B11" s="94">
        <v>533131.0</v>
      </c>
      <c r="C11" s="94" t="s">
        <v>1011</v>
      </c>
      <c r="D11" s="52">
        <v>18.2572172351885</v>
      </c>
      <c r="E11" s="141">
        <v>0.726135700989354</v>
      </c>
      <c r="F11" s="52">
        <v>5.0</v>
      </c>
      <c r="G11" s="142">
        <v>-13.2572172351885</v>
      </c>
    </row>
    <row r="12">
      <c r="A12" s="94" t="s">
        <v>54</v>
      </c>
      <c r="B12" s="94">
        <v>484236.0</v>
      </c>
      <c r="C12" s="94" t="s">
        <v>1363</v>
      </c>
      <c r="D12" s="52">
        <v>17.468518024032</v>
      </c>
      <c r="E12" s="141">
        <v>0.645075787684425</v>
      </c>
      <c r="F12" s="52">
        <v>6.2</v>
      </c>
      <c r="G12" s="142">
        <v>-11.268518024032</v>
      </c>
    </row>
    <row r="13">
      <c r="A13" s="94" t="s">
        <v>54</v>
      </c>
      <c r="B13" s="94">
        <v>515243.0</v>
      </c>
      <c r="C13" s="94" t="s">
        <v>995</v>
      </c>
      <c r="D13" s="52">
        <v>13.2491416309012</v>
      </c>
      <c r="E13" s="141">
        <v>0.46411622746635195</v>
      </c>
      <c r="F13" s="52">
        <v>7.1</v>
      </c>
      <c r="G13" s="142">
        <v>-6.14914163090128</v>
      </c>
    </row>
    <row r="14">
      <c r="A14" s="94" t="s">
        <v>54</v>
      </c>
      <c r="B14" s="94">
        <v>161827.0</v>
      </c>
      <c r="C14" s="94" t="s">
        <v>2231</v>
      </c>
      <c r="D14" s="52">
        <v>26.3540084985835</v>
      </c>
      <c r="E14" s="141">
        <v>0.605373125664775</v>
      </c>
      <c r="F14" s="52">
        <v>10.4</v>
      </c>
      <c r="G14" s="142">
        <v>-15.9540084985835</v>
      </c>
    </row>
    <row r="15">
      <c r="A15" s="94" t="s">
        <v>54</v>
      </c>
      <c r="B15" s="94">
        <v>531058.0</v>
      </c>
      <c r="C15" s="94" t="s">
        <v>774</v>
      </c>
      <c r="D15" s="52">
        <v>23.10310252996</v>
      </c>
      <c r="E15" s="141">
        <v>0.6580545842379699</v>
      </c>
      <c r="F15" s="52">
        <v>7.9</v>
      </c>
      <c r="G15" s="142">
        <v>-15.20310252996</v>
      </c>
    </row>
    <row r="16">
      <c r="A16" s="94" t="s">
        <v>54</v>
      </c>
      <c r="B16" s="94">
        <v>161063.0</v>
      </c>
      <c r="C16" s="94" t="s">
        <v>913</v>
      </c>
      <c r="D16" s="52">
        <v>21.4830887372013</v>
      </c>
      <c r="E16" s="141">
        <v>0.49727899315995105</v>
      </c>
      <c r="F16" s="52">
        <v>10.8</v>
      </c>
      <c r="G16" s="142">
        <v>-10.6830887372013</v>
      </c>
    </row>
    <row r="17">
      <c r="A17" s="94" t="s">
        <v>54</v>
      </c>
      <c r="B17" s="94">
        <v>397573.0</v>
      </c>
      <c r="C17" s="94" t="s">
        <v>953</v>
      </c>
      <c r="D17" s="52">
        <v>19.4864985994397</v>
      </c>
      <c r="E17" s="141">
        <v>0.312344394165033</v>
      </c>
      <c r="F17" s="52">
        <v>13.4</v>
      </c>
      <c r="G17" s="142">
        <v>-6.08649859943977</v>
      </c>
    </row>
    <row r="18">
      <c r="A18" s="94" t="s">
        <v>54</v>
      </c>
      <c r="B18" s="94">
        <v>308149.0</v>
      </c>
      <c r="C18" s="94" t="s">
        <v>4072</v>
      </c>
      <c r="D18" s="52">
        <v>15.5784615384615</v>
      </c>
      <c r="E18" s="141">
        <v>0.30673513727039303</v>
      </c>
      <c r="F18" s="52">
        <v>10.8</v>
      </c>
      <c r="G18" s="142">
        <v>-4.77846153846153</v>
      </c>
    </row>
    <row r="19">
      <c r="A19" s="94" t="s">
        <v>54</v>
      </c>
      <c r="B19" s="94">
        <v>151214.0</v>
      </c>
      <c r="C19" s="94" t="s">
        <v>776</v>
      </c>
      <c r="D19" s="52">
        <v>22.6458457711442</v>
      </c>
      <c r="E19" s="141">
        <v>0.46568566604749995</v>
      </c>
      <c r="F19" s="52">
        <v>12.1</v>
      </c>
      <c r="G19" s="142">
        <v>-10.5458457711442</v>
      </c>
    </row>
    <row r="20">
      <c r="A20" s="94" t="s">
        <v>54</v>
      </c>
      <c r="B20" s="94">
        <v>130023.0</v>
      </c>
      <c r="C20" s="94" t="s">
        <v>899</v>
      </c>
      <c r="D20" s="52">
        <v>12.0359675036927</v>
      </c>
      <c r="E20" s="141">
        <v>0.33532555670779995</v>
      </c>
      <c r="F20" s="52">
        <v>8.0</v>
      </c>
      <c r="G20" s="142">
        <v>-4.03596750369276</v>
      </c>
    </row>
    <row r="21">
      <c r="A21" s="94" t="s">
        <v>54</v>
      </c>
      <c r="B21" s="94">
        <v>559429.0</v>
      </c>
      <c r="C21" s="94" t="s">
        <v>1014</v>
      </c>
      <c r="D21" s="52">
        <v>23.1123489932885</v>
      </c>
      <c r="E21" s="141">
        <v>0.502430497075854</v>
      </c>
      <c r="F21" s="52">
        <v>11.5</v>
      </c>
      <c r="G21" s="142">
        <v>-11.6123489932885</v>
      </c>
    </row>
    <row r="22">
      <c r="A22" s="94" t="s">
        <v>54</v>
      </c>
      <c r="B22" s="94">
        <v>426889.0</v>
      </c>
      <c r="C22" s="94" t="s">
        <v>4082</v>
      </c>
      <c r="D22" s="52">
        <v>16.4199999999999</v>
      </c>
      <c r="E22" s="141">
        <v>0.445797807551766</v>
      </c>
      <c r="F22" s="52">
        <v>9.1</v>
      </c>
      <c r="G22" s="142">
        <v>-7.31999999999999</v>
      </c>
    </row>
    <row r="23">
      <c r="A23" s="94" t="s">
        <v>54</v>
      </c>
      <c r="B23" s="94">
        <v>308071.0</v>
      </c>
      <c r="C23" s="94" t="s">
        <v>941</v>
      </c>
      <c r="D23" s="52">
        <v>14.2631287128712</v>
      </c>
      <c r="E23" s="141">
        <v>0.31992480785463595</v>
      </c>
      <c r="F23" s="52">
        <v>9.7</v>
      </c>
      <c r="G23" s="142">
        <v>-4.56312871287128</v>
      </c>
    </row>
    <row r="24">
      <c r="A24" s="94" t="s">
        <v>54</v>
      </c>
      <c r="B24" s="94">
        <v>131766.0</v>
      </c>
      <c r="C24" s="94" t="s">
        <v>2096</v>
      </c>
      <c r="D24" s="52">
        <v>20.208606271777</v>
      </c>
      <c r="E24" s="141">
        <v>0.6239226051618401</v>
      </c>
      <c r="F24" s="52">
        <v>7.6</v>
      </c>
      <c r="G24" s="142">
        <v>-12.608606271777</v>
      </c>
    </row>
    <row r="25">
      <c r="A25" s="94" t="s">
        <v>54</v>
      </c>
      <c r="B25" s="94">
        <v>532035.0</v>
      </c>
      <c r="C25" s="94" t="s">
        <v>1435</v>
      </c>
      <c r="D25" s="52">
        <v>16.3215</v>
      </c>
      <c r="E25" s="141">
        <v>0.41181876665747696</v>
      </c>
      <c r="F25" s="52">
        <v>9.6</v>
      </c>
      <c r="G25" s="142">
        <v>-6.7215</v>
      </c>
    </row>
    <row r="26">
      <c r="A26" s="94" t="s">
        <v>54</v>
      </c>
      <c r="B26" s="94">
        <v>497518.0</v>
      </c>
      <c r="C26" s="94" t="s">
        <v>4094</v>
      </c>
      <c r="D26" s="52">
        <v>14.2893115942028</v>
      </c>
      <c r="E26" s="141">
        <v>0.30017622374076103</v>
      </c>
      <c r="F26" s="52">
        <v>10.0</v>
      </c>
      <c r="G26" s="142">
        <v>-4.28931159420289</v>
      </c>
    </row>
    <row r="27">
      <c r="A27" s="94" t="s">
        <v>54</v>
      </c>
      <c r="B27" s="94">
        <v>42452.0</v>
      </c>
      <c r="C27" s="94" t="s">
        <v>1319</v>
      </c>
      <c r="D27" s="52">
        <v>21.5432383419689</v>
      </c>
      <c r="E27" s="141">
        <v>0.610086475085051</v>
      </c>
      <c r="F27" s="52">
        <v>8.4</v>
      </c>
      <c r="G27" s="142">
        <v>-13.1432383419689</v>
      </c>
    </row>
    <row r="28">
      <c r="A28" s="94" t="s">
        <v>54</v>
      </c>
      <c r="B28" s="94">
        <v>484234.0</v>
      </c>
      <c r="C28" s="94" t="s">
        <v>993</v>
      </c>
      <c r="D28" s="52">
        <v>16.0544333996023</v>
      </c>
      <c r="E28" s="141">
        <v>0.38334790437106403</v>
      </c>
      <c r="F28" s="52">
        <v>9.9</v>
      </c>
      <c r="G28" s="142">
        <v>-6.15443339960238</v>
      </c>
    </row>
    <row r="29">
      <c r="A29" s="94" t="s">
        <v>54</v>
      </c>
      <c r="B29" s="94">
        <v>435681.0</v>
      </c>
      <c r="C29" s="94" t="s">
        <v>959</v>
      </c>
      <c r="D29" s="52">
        <v>12.9499074074074</v>
      </c>
      <c r="E29" s="141">
        <v>0.34362465054090197</v>
      </c>
      <c r="F29" s="52">
        <v>8.5</v>
      </c>
      <c r="G29" s="142">
        <v>-4.4499074074074</v>
      </c>
    </row>
    <row r="30">
      <c r="A30" s="94" t="s">
        <v>54</v>
      </c>
      <c r="B30" s="94">
        <v>140568.0</v>
      </c>
      <c r="C30" s="94" t="s">
        <v>780</v>
      </c>
      <c r="D30" s="52">
        <v>21.3614409722222</v>
      </c>
      <c r="E30" s="141">
        <v>0.625493429474025</v>
      </c>
      <c r="F30" s="52">
        <v>8.0</v>
      </c>
      <c r="G30" s="142">
        <v>-13.3614409722222</v>
      </c>
    </row>
    <row r="31">
      <c r="A31" s="94" t="s">
        <v>54</v>
      </c>
      <c r="B31" s="94">
        <v>515355.0</v>
      </c>
      <c r="C31" s="94" t="s">
        <v>2154</v>
      </c>
      <c r="D31" s="52">
        <v>18.8583606557377</v>
      </c>
      <c r="E31" s="141">
        <v>0.30004520324072503</v>
      </c>
      <c r="F31" s="52">
        <v>13.2</v>
      </c>
      <c r="G31" s="142">
        <v>-5.6583606557377</v>
      </c>
    </row>
    <row r="32">
      <c r="A32" s="94" t="s">
        <v>54</v>
      </c>
      <c r="B32" s="94">
        <v>201203.0</v>
      </c>
      <c r="C32" s="94" t="s">
        <v>2100</v>
      </c>
      <c r="D32" s="52">
        <v>23.0044549763033</v>
      </c>
      <c r="E32" s="141">
        <v>0.5783425423470421</v>
      </c>
      <c r="F32" s="52">
        <v>9.7</v>
      </c>
      <c r="G32" s="142">
        <v>-13.3044549763033</v>
      </c>
    </row>
    <row r="33">
      <c r="A33" s="94" t="s">
        <v>54</v>
      </c>
      <c r="B33" s="94">
        <v>38751.0</v>
      </c>
      <c r="C33" s="94" t="s">
        <v>4112</v>
      </c>
      <c r="D33" s="52">
        <v>14.3871327014218</v>
      </c>
      <c r="E33" s="141">
        <v>0.41614495575133803</v>
      </c>
      <c r="F33" s="52">
        <v>8.4</v>
      </c>
      <c r="G33" s="142">
        <v>-5.9871327014218</v>
      </c>
    </row>
    <row r="34">
      <c r="A34" s="94" t="s">
        <v>54</v>
      </c>
      <c r="B34" s="94">
        <v>449786.0</v>
      </c>
      <c r="C34" s="94" t="s">
        <v>4117</v>
      </c>
      <c r="D34" s="52">
        <v>15.568495145631</v>
      </c>
      <c r="E34" s="141">
        <v>0.460448815288531</v>
      </c>
      <c r="F34" s="52">
        <v>8.4</v>
      </c>
      <c r="G34" s="142">
        <v>-7.16849514563106</v>
      </c>
    </row>
    <row r="35">
      <c r="A35" s="94" t="s">
        <v>54</v>
      </c>
      <c r="B35" s="94">
        <v>477308.0</v>
      </c>
      <c r="C35" s="94" t="s">
        <v>4121</v>
      </c>
      <c r="D35" s="52">
        <v>21.5607092198581</v>
      </c>
      <c r="E35" s="141">
        <v>0.656783089807438</v>
      </c>
      <c r="F35" s="52">
        <v>7.4</v>
      </c>
      <c r="G35" s="142">
        <v>-14.1607092198581</v>
      </c>
    </row>
    <row r="36">
      <c r="A36" s="94" t="s">
        <v>54</v>
      </c>
      <c r="B36" s="94">
        <v>449810.0</v>
      </c>
      <c r="C36" s="94" t="s">
        <v>973</v>
      </c>
      <c r="D36" s="52">
        <v>19.2985454545454</v>
      </c>
      <c r="E36" s="141">
        <v>0.461099282093799</v>
      </c>
      <c r="F36" s="52">
        <v>10.4</v>
      </c>
      <c r="G36" s="142">
        <v>-8.89854545454545</v>
      </c>
    </row>
    <row r="37">
      <c r="A37" s="94" t="s">
        <v>54</v>
      </c>
      <c r="B37" s="94">
        <v>522481.0</v>
      </c>
      <c r="C37" s="94" t="s">
        <v>1001</v>
      </c>
      <c r="D37" s="52">
        <v>21.4949038461538</v>
      </c>
      <c r="E37" s="141">
        <v>0.32542149972936396</v>
      </c>
      <c r="F37" s="52">
        <v>14.5</v>
      </c>
      <c r="G37" s="142">
        <v>-6.99490384615385</v>
      </c>
    </row>
    <row r="38">
      <c r="A38" s="94" t="s">
        <v>54</v>
      </c>
      <c r="B38" s="94">
        <v>161822.0</v>
      </c>
      <c r="C38" s="94" t="s">
        <v>2072</v>
      </c>
      <c r="D38" s="52">
        <v>18.1682186234817</v>
      </c>
      <c r="E38" s="141">
        <v>0.460596539314326</v>
      </c>
      <c r="F38" s="52">
        <v>9.8</v>
      </c>
      <c r="G38" s="142">
        <v>-8.36821862348178</v>
      </c>
    </row>
    <row r="39">
      <c r="A39" s="94" t="s">
        <v>54</v>
      </c>
      <c r="B39" s="94">
        <v>125315.0</v>
      </c>
      <c r="C39" s="94" t="s">
        <v>4131</v>
      </c>
      <c r="D39" s="52">
        <v>14.9225139664804</v>
      </c>
      <c r="E39" s="141">
        <v>0.349975478542789</v>
      </c>
      <c r="F39" s="52">
        <v>9.7</v>
      </c>
      <c r="G39" s="142">
        <v>-5.22251396648044</v>
      </c>
    </row>
    <row r="40">
      <c r="A40" s="94" t="s">
        <v>54</v>
      </c>
      <c r="B40" s="94">
        <v>518137.0</v>
      </c>
      <c r="C40" s="94" t="s">
        <v>4135</v>
      </c>
      <c r="D40" s="52">
        <v>15.7107886435331</v>
      </c>
      <c r="E40" s="141">
        <v>0.446240402223151</v>
      </c>
      <c r="F40" s="52">
        <v>8.7</v>
      </c>
      <c r="G40" s="142">
        <v>-7.01078864353312</v>
      </c>
    </row>
    <row r="41">
      <c r="A41" s="94" t="s">
        <v>54</v>
      </c>
      <c r="B41" s="94">
        <v>320346.0</v>
      </c>
      <c r="C41" s="94" t="s">
        <v>782</v>
      </c>
      <c r="D41" s="52">
        <v>15.4902538787023</v>
      </c>
      <c r="E41" s="141">
        <v>0.5545586241496769</v>
      </c>
      <c r="F41" s="52">
        <v>6.9</v>
      </c>
      <c r="G41" s="142">
        <v>-8.59025387870239</v>
      </c>
    </row>
    <row r="42">
      <c r="A42" s="94" t="s">
        <v>54</v>
      </c>
      <c r="B42" s="94">
        <v>135152.0</v>
      </c>
      <c r="C42" s="94" t="s">
        <v>905</v>
      </c>
      <c r="D42" s="52">
        <v>14.606824742268</v>
      </c>
      <c r="E42" s="141">
        <v>0.281157939164153</v>
      </c>
      <c r="F42" s="52">
        <v>10.5</v>
      </c>
      <c r="G42" s="142">
        <v>-4.10682474226804</v>
      </c>
    </row>
    <row r="43">
      <c r="A43" s="94" t="s">
        <v>54</v>
      </c>
      <c r="B43" s="94">
        <v>299049.0</v>
      </c>
      <c r="C43" s="94" t="s">
        <v>1226</v>
      </c>
      <c r="D43" s="52">
        <v>23.5194198312236</v>
      </c>
      <c r="E43" s="141">
        <v>0.45151708279494396</v>
      </c>
      <c r="F43" s="52">
        <v>12.9</v>
      </c>
      <c r="G43" s="142">
        <v>-10.6194198312236</v>
      </c>
    </row>
    <row r="44">
      <c r="A44" s="94" t="s">
        <v>54</v>
      </c>
      <c r="B44" s="94">
        <v>127579.0</v>
      </c>
      <c r="C44" s="94" t="s">
        <v>4143</v>
      </c>
      <c r="D44" s="52">
        <v>18.3138461538461</v>
      </c>
      <c r="E44" s="141">
        <v>0.43212365591397905</v>
      </c>
      <c r="F44" s="52">
        <v>10.4</v>
      </c>
      <c r="G44" s="142">
        <v>-7.91384615384615</v>
      </c>
    </row>
    <row r="45">
      <c r="A45" s="94" t="s">
        <v>54</v>
      </c>
      <c r="B45" s="94">
        <v>396521.0</v>
      </c>
      <c r="C45" s="94" t="s">
        <v>784</v>
      </c>
      <c r="D45" s="52">
        <v>21.0329130434782</v>
      </c>
      <c r="E45" s="141">
        <v>0.6434160125848309</v>
      </c>
      <c r="F45" s="52">
        <v>7.5</v>
      </c>
      <c r="G45" s="142">
        <v>-13.5329130434782</v>
      </c>
    </row>
    <row r="46">
      <c r="A46" s="94" t="s">
        <v>54</v>
      </c>
      <c r="B46" s="94">
        <v>587160.0</v>
      </c>
      <c r="C46" s="94" t="s">
        <v>786</v>
      </c>
      <c r="D46" s="52">
        <v>19.3882907662082</v>
      </c>
      <c r="E46" s="141">
        <v>0.370754227532872</v>
      </c>
      <c r="F46" s="52">
        <v>12.2</v>
      </c>
      <c r="G46" s="142">
        <v>-7.18829076620825</v>
      </c>
    </row>
    <row r="47">
      <c r="A47" s="94" t="s">
        <v>54</v>
      </c>
      <c r="B47" s="94">
        <v>532632.0</v>
      </c>
      <c r="C47" s="94" t="s">
        <v>4153</v>
      </c>
      <c r="D47" s="52">
        <v>15.1919019607843</v>
      </c>
      <c r="E47" s="141">
        <v>0.519480837959336</v>
      </c>
      <c r="F47" s="52">
        <v>7.3</v>
      </c>
      <c r="G47" s="142">
        <v>-7.89190196078431</v>
      </c>
    </row>
    <row r="48">
      <c r="A48" s="94" t="s">
        <v>54</v>
      </c>
      <c r="B48" s="94">
        <v>531914.0</v>
      </c>
      <c r="C48" s="94" t="s">
        <v>1008</v>
      </c>
      <c r="D48" s="52">
        <v>12.6224557956778</v>
      </c>
      <c r="E48" s="141">
        <v>0.29490741389266395</v>
      </c>
      <c r="F48" s="52">
        <v>8.9</v>
      </c>
      <c r="G48" s="142">
        <v>-3.72245579567779</v>
      </c>
    </row>
    <row r="49">
      <c r="A49" s="94" t="s">
        <v>54</v>
      </c>
      <c r="B49" s="94">
        <v>587166.0</v>
      </c>
      <c r="C49" s="94" t="s">
        <v>1555</v>
      </c>
      <c r="D49" s="52">
        <v>21.9674863387978</v>
      </c>
      <c r="E49" s="141">
        <v>0.42642504446462104</v>
      </c>
      <c r="F49" s="52">
        <v>12.6</v>
      </c>
      <c r="G49" s="142">
        <v>-9.36748633879781</v>
      </c>
    </row>
    <row r="50">
      <c r="A50" s="94" t="s">
        <v>54</v>
      </c>
      <c r="B50" s="94">
        <v>514507.0</v>
      </c>
      <c r="C50" s="94" t="s">
        <v>4161</v>
      </c>
      <c r="D50" s="52">
        <v>13.717606060606</v>
      </c>
      <c r="E50" s="141">
        <v>0.380358353896011</v>
      </c>
      <c r="F50" s="52">
        <v>8.5</v>
      </c>
      <c r="G50" s="142">
        <v>-5.21760606060605</v>
      </c>
    </row>
    <row r="51">
      <c r="A51" s="94" t="s">
        <v>54</v>
      </c>
      <c r="B51" s="94">
        <v>476402.0</v>
      </c>
      <c r="C51" s="94" t="s">
        <v>983</v>
      </c>
      <c r="D51" s="52">
        <v>20.1976781002638</v>
      </c>
      <c r="E51" s="141">
        <v>0.648474445193419</v>
      </c>
      <c r="F51" s="52">
        <v>7.1</v>
      </c>
      <c r="G51" s="142">
        <v>-13.0976781002638</v>
      </c>
    </row>
    <row r="52">
      <c r="A52" s="94" t="s">
        <v>54</v>
      </c>
      <c r="B52" s="94">
        <v>474974.0</v>
      </c>
      <c r="C52" s="94" t="s">
        <v>4165</v>
      </c>
      <c r="D52" s="52">
        <v>14.7658854166666</v>
      </c>
      <c r="E52" s="141">
        <v>0.573340858185923</v>
      </c>
      <c r="F52" s="52">
        <v>6.3</v>
      </c>
      <c r="G52" s="142">
        <v>-8.46588541666667</v>
      </c>
    </row>
    <row r="53">
      <c r="A53" s="94" t="s">
        <v>54</v>
      </c>
      <c r="B53" s="94">
        <v>202154.0</v>
      </c>
      <c r="C53" s="94" t="s">
        <v>2147</v>
      </c>
      <c r="D53" s="52">
        <v>20.939213483146</v>
      </c>
      <c r="E53" s="141">
        <v>0.41258538627058605</v>
      </c>
      <c r="F53" s="52">
        <v>12.3</v>
      </c>
      <c r="G53" s="142">
        <v>-8.63921348314606</v>
      </c>
    </row>
    <row r="54">
      <c r="A54" s="94" t="s">
        <v>54</v>
      </c>
      <c r="B54" s="94">
        <v>464735.0</v>
      </c>
      <c r="C54" s="94" t="s">
        <v>788</v>
      </c>
      <c r="D54" s="52">
        <v>22.5009734513274</v>
      </c>
      <c r="E54" s="141">
        <v>0.440024227073756</v>
      </c>
      <c r="F54" s="52">
        <v>12.6</v>
      </c>
      <c r="G54" s="142">
        <v>-9.90097345132744</v>
      </c>
    </row>
    <row r="55">
      <c r="A55" s="94" t="s">
        <v>54</v>
      </c>
      <c r="B55" s="94">
        <v>480293.0</v>
      </c>
      <c r="C55" s="94" t="s">
        <v>4175</v>
      </c>
      <c r="D55" s="52">
        <v>11.4731840796019</v>
      </c>
      <c r="E55" s="141">
        <v>0.23299408961411205</v>
      </c>
      <c r="F55" s="52">
        <v>8.8</v>
      </c>
      <c r="G55" s="142">
        <v>-2.67318407960198</v>
      </c>
    </row>
    <row r="56">
      <c r="A56" s="94" t="s">
        <v>54</v>
      </c>
      <c r="B56" s="94">
        <v>449787.0</v>
      </c>
      <c r="C56" s="94" t="s">
        <v>965</v>
      </c>
      <c r="D56" s="52">
        <v>17.6846798029556</v>
      </c>
      <c r="E56" s="141">
        <v>0.5532856637483681</v>
      </c>
      <c r="F56" s="52">
        <v>7.9</v>
      </c>
      <c r="G56" s="142">
        <v>-9.78467980295566</v>
      </c>
    </row>
    <row r="57">
      <c r="A57" s="94" t="s">
        <v>54</v>
      </c>
      <c r="B57" s="94">
        <v>575450.0</v>
      </c>
      <c r="C57" s="94" t="s">
        <v>1537</v>
      </c>
      <c r="D57" s="52">
        <v>21.9558412698412</v>
      </c>
      <c r="E57" s="141">
        <v>0.476221390988261</v>
      </c>
      <c r="F57" s="52">
        <v>11.5</v>
      </c>
      <c r="G57" s="142">
        <v>-10.4558412698412</v>
      </c>
    </row>
    <row r="58">
      <c r="A58" s="94" t="s">
        <v>54</v>
      </c>
      <c r="B58" s="94">
        <v>125266.0</v>
      </c>
      <c r="C58" s="94" t="s">
        <v>2092</v>
      </c>
      <c r="D58" s="52">
        <v>22.9052027027027</v>
      </c>
      <c r="E58" s="141">
        <v>0.5153939415393061</v>
      </c>
      <c r="F58" s="52">
        <v>11.1</v>
      </c>
      <c r="G58" s="142">
        <v>-11.8052027027027</v>
      </c>
    </row>
    <row r="59">
      <c r="A59" s="94" t="s">
        <v>54</v>
      </c>
      <c r="B59" s="94">
        <v>272684.0</v>
      </c>
      <c r="C59" s="94" t="s">
        <v>937</v>
      </c>
      <c r="D59" s="52">
        <v>20.3169599999999</v>
      </c>
      <c r="E59" s="141">
        <v>0.49303439097187796</v>
      </c>
      <c r="F59" s="52">
        <v>10.3</v>
      </c>
      <c r="G59" s="142">
        <v>-10.0169599999999</v>
      </c>
    </row>
    <row r="60">
      <c r="A60" s="94" t="s">
        <v>54</v>
      </c>
      <c r="B60" s="94">
        <v>521112.0</v>
      </c>
      <c r="C60" s="94" t="s">
        <v>999</v>
      </c>
      <c r="D60" s="52">
        <v>25.2106751054852</v>
      </c>
      <c r="E60" s="141">
        <v>0.353448492283592</v>
      </c>
      <c r="F60" s="52">
        <v>16.3</v>
      </c>
      <c r="G60" s="142">
        <v>-8.91067510548523</v>
      </c>
    </row>
    <row r="61">
      <c r="A61" s="94" t="s">
        <v>54</v>
      </c>
      <c r="B61" s="94">
        <v>335169.0</v>
      </c>
      <c r="C61" s="94" t="s">
        <v>1266</v>
      </c>
      <c r="D61" s="52">
        <v>16.0758490566037</v>
      </c>
      <c r="E61" s="141">
        <v>0.384169385695172</v>
      </c>
      <c r="F61" s="52">
        <v>9.9</v>
      </c>
      <c r="G61" s="142">
        <v>-6.17584905660377</v>
      </c>
    </row>
    <row r="62">
      <c r="A62" s="94" t="s">
        <v>54</v>
      </c>
      <c r="B62" s="94">
        <v>308068.0</v>
      </c>
      <c r="C62" s="94" t="s">
        <v>4198</v>
      </c>
      <c r="D62" s="52">
        <v>22.1367741935483</v>
      </c>
      <c r="E62" s="141">
        <v>0.674749358824901</v>
      </c>
      <c r="F62" s="52">
        <v>7.2</v>
      </c>
      <c r="G62" s="142">
        <v>-14.9367741935483</v>
      </c>
    </row>
    <row r="63">
      <c r="A63" s="94" t="s">
        <v>54</v>
      </c>
      <c r="B63" s="94">
        <v>225789.0</v>
      </c>
      <c r="C63" s="94" t="s">
        <v>931</v>
      </c>
      <c r="D63" s="52">
        <v>17.3445454545454</v>
      </c>
      <c r="E63" s="141">
        <v>0.556056397085802</v>
      </c>
      <c r="F63" s="52">
        <v>7.7</v>
      </c>
      <c r="G63" s="142">
        <v>-9.64454545454545</v>
      </c>
    </row>
    <row r="64">
      <c r="A64" s="94" t="s">
        <v>54</v>
      </c>
      <c r="B64" s="94">
        <v>149308.0</v>
      </c>
      <c r="C64" s="94" t="s">
        <v>1139</v>
      </c>
      <c r="D64" s="52">
        <v>20.3071999999999</v>
      </c>
      <c r="E64" s="141">
        <v>0.482942010715412</v>
      </c>
      <c r="F64" s="52">
        <v>10.5</v>
      </c>
      <c r="G64" s="142">
        <v>-9.80719999999999</v>
      </c>
    </row>
    <row r="65">
      <c r="A65" s="94" t="s">
        <v>54</v>
      </c>
      <c r="B65" s="94">
        <v>290535.0</v>
      </c>
      <c r="C65" s="94" t="s">
        <v>4208</v>
      </c>
      <c r="D65" s="52">
        <v>16.4146246246246</v>
      </c>
      <c r="E65" s="141">
        <v>0.39687929353264795</v>
      </c>
      <c r="F65" s="52">
        <v>9.9</v>
      </c>
      <c r="G65" s="142">
        <v>-6.51462462462462</v>
      </c>
    </row>
    <row r="66">
      <c r="A66" s="94" t="s">
        <v>54</v>
      </c>
      <c r="B66" s="94">
        <v>491805.0</v>
      </c>
      <c r="C66" s="94" t="s">
        <v>4213</v>
      </c>
      <c r="D66" s="52">
        <v>16.7694642857142</v>
      </c>
      <c r="E66" s="141">
        <v>0.5587217412601571</v>
      </c>
      <c r="F66" s="52">
        <v>7.4</v>
      </c>
      <c r="G66" s="142">
        <v>-9.36946428571428</v>
      </c>
    </row>
    <row r="67">
      <c r="A67" s="94" t="s">
        <v>54</v>
      </c>
      <c r="B67" s="94">
        <v>597304.0</v>
      </c>
      <c r="C67" s="94" t="s">
        <v>1592</v>
      </c>
      <c r="D67" s="52">
        <v>19.5745833333333</v>
      </c>
      <c r="E67" s="141">
        <v>0.335873475382618</v>
      </c>
      <c r="F67" s="52">
        <v>13.0</v>
      </c>
      <c r="G67" s="142">
        <v>-6.57458333333333</v>
      </c>
    </row>
    <row r="68">
      <c r="A68" s="94" t="s">
        <v>54</v>
      </c>
      <c r="B68" s="94">
        <v>201582.0</v>
      </c>
      <c r="C68" s="94" t="s">
        <v>794</v>
      </c>
      <c r="D68" s="52">
        <v>18.33321875</v>
      </c>
      <c r="E68" s="141">
        <v>0.36181419315689</v>
      </c>
      <c r="F68" s="52">
        <v>11.7</v>
      </c>
      <c r="G68" s="142">
        <v>-6.63321875</v>
      </c>
    </row>
    <row r="69">
      <c r="A69" s="94" t="s">
        <v>54</v>
      </c>
      <c r="B69" s="94">
        <v>356323.0</v>
      </c>
      <c r="C69" s="94" t="s">
        <v>4224</v>
      </c>
      <c r="D69" s="52">
        <v>17.2214965986394</v>
      </c>
      <c r="E69" s="141">
        <v>0.285776359240943</v>
      </c>
      <c r="F69" s="52">
        <v>12.3</v>
      </c>
      <c r="G69" s="142">
        <v>-4.92149659863945</v>
      </c>
    </row>
    <row r="70">
      <c r="A70" s="94" t="s">
        <v>54</v>
      </c>
      <c r="B70" s="94">
        <v>435687.0</v>
      </c>
      <c r="C70" s="94" t="s">
        <v>962</v>
      </c>
      <c r="D70" s="52">
        <v>15.5626086956521</v>
      </c>
      <c r="E70" s="141">
        <v>0.537352628932224</v>
      </c>
      <c r="F70" s="52">
        <v>7.2</v>
      </c>
      <c r="G70" s="142">
        <v>-8.36260869565217</v>
      </c>
    </row>
    <row r="71">
      <c r="A71" s="94" t="s">
        <v>54</v>
      </c>
      <c r="B71" s="94">
        <v>459939.0</v>
      </c>
      <c r="C71" s="94" t="s">
        <v>4230</v>
      </c>
      <c r="D71" s="52">
        <v>15.0236909871244</v>
      </c>
      <c r="E71" s="141">
        <v>0.34104075965856495</v>
      </c>
      <c r="F71" s="52">
        <v>9.9</v>
      </c>
      <c r="G71" s="142">
        <v>-5.12369098712446</v>
      </c>
    </row>
    <row r="72">
      <c r="A72" s="94" t="s">
        <v>54</v>
      </c>
      <c r="B72" s="94">
        <v>449793.0</v>
      </c>
      <c r="C72" s="94" t="s">
        <v>970</v>
      </c>
      <c r="D72" s="52">
        <v>17.4566219512195</v>
      </c>
      <c r="E72" s="141">
        <v>0.587549067619179</v>
      </c>
      <c r="F72" s="52">
        <v>7.2</v>
      </c>
      <c r="G72" s="142">
        <v>-10.2566219512195</v>
      </c>
    </row>
    <row r="73">
      <c r="A73" s="94" t="s">
        <v>54</v>
      </c>
      <c r="B73" s="94">
        <v>553130.0</v>
      </c>
      <c r="C73" s="94" t="s">
        <v>4234</v>
      </c>
      <c r="D73" s="52">
        <v>18.5060054347826</v>
      </c>
      <c r="E73" s="141">
        <v>0.383983753804949</v>
      </c>
      <c r="F73" s="52">
        <v>11.4</v>
      </c>
      <c r="G73" s="142">
        <v>-7.1060054347826</v>
      </c>
    </row>
    <row r="74">
      <c r="A74" s="94" t="s">
        <v>54</v>
      </c>
      <c r="B74" s="94">
        <v>464915.0</v>
      </c>
      <c r="C74" s="94" t="s">
        <v>1331</v>
      </c>
      <c r="D74" s="52">
        <v>16.3517563739376</v>
      </c>
      <c r="E74" s="141">
        <v>0.620835838168315</v>
      </c>
      <c r="F74" s="52">
        <v>6.2</v>
      </c>
      <c r="G74" s="142">
        <v>-10.1517563739376</v>
      </c>
    </row>
    <row r="75">
      <c r="A75" s="94" t="s">
        <v>54</v>
      </c>
      <c r="B75" s="94">
        <v>484231.0</v>
      </c>
      <c r="C75" s="94" t="s">
        <v>989</v>
      </c>
      <c r="D75" s="52">
        <v>19.4098398169336</v>
      </c>
      <c r="E75" s="141">
        <v>0.49510144893363695</v>
      </c>
      <c r="F75" s="52">
        <v>9.8</v>
      </c>
      <c r="G75" s="142">
        <v>-9.60983981693364</v>
      </c>
    </row>
    <row r="76">
      <c r="A76" s="94" t="s">
        <v>54</v>
      </c>
      <c r="B76" s="94">
        <v>592065.0</v>
      </c>
      <c r="C76" s="94" t="s">
        <v>1027</v>
      </c>
      <c r="D76" s="52">
        <v>21.4109171597633</v>
      </c>
      <c r="E76" s="141">
        <v>0.48157288559035805</v>
      </c>
      <c r="F76" s="52">
        <v>11.1</v>
      </c>
      <c r="G76" s="142">
        <v>-10.3109171597633</v>
      </c>
    </row>
    <row r="77">
      <c r="A77" s="94" t="s">
        <v>54</v>
      </c>
      <c r="B77" s="94">
        <v>38753.0</v>
      </c>
      <c r="C77" s="94" t="s">
        <v>947</v>
      </c>
      <c r="D77" s="52">
        <v>19.0811740041928</v>
      </c>
      <c r="E77" s="141">
        <v>0.580738585673917</v>
      </c>
      <c r="F77" s="52">
        <v>8.0</v>
      </c>
      <c r="G77" s="142">
        <v>-11.0811740041928</v>
      </c>
    </row>
    <row r="78">
      <c r="A78" s="94" t="s">
        <v>54</v>
      </c>
      <c r="B78" s="94">
        <v>587388.0</v>
      </c>
      <c r="C78" s="94" t="s">
        <v>800</v>
      </c>
      <c r="D78" s="52">
        <v>19.9605732484076</v>
      </c>
      <c r="E78" s="141">
        <v>0.458933375029118</v>
      </c>
      <c r="F78" s="52">
        <v>10.8</v>
      </c>
      <c r="G78" s="142">
        <v>-9.16057324840764</v>
      </c>
    </row>
    <row r="79">
      <c r="A79" s="94" t="s">
        <v>54</v>
      </c>
      <c r="B79" s="94">
        <v>592110.0</v>
      </c>
      <c r="C79" s="94" t="s">
        <v>1567</v>
      </c>
      <c r="D79" s="52">
        <v>20.5260126582278</v>
      </c>
      <c r="E79" s="141">
        <v>0.546916385814851</v>
      </c>
      <c r="F79" s="52">
        <v>9.3</v>
      </c>
      <c r="G79" s="142">
        <v>-11.2260126582278</v>
      </c>
    </row>
    <row r="80">
      <c r="A80" s="94" t="s">
        <v>54</v>
      </c>
      <c r="B80" s="94">
        <v>522437.0</v>
      </c>
      <c r="C80" s="94" t="s">
        <v>4247</v>
      </c>
      <c r="D80" s="52">
        <v>14.638</v>
      </c>
      <c r="E80" s="141">
        <v>0.27585735756250895</v>
      </c>
      <c r="F80" s="52">
        <v>10.6</v>
      </c>
      <c r="G80" s="142">
        <v>-4.038</v>
      </c>
    </row>
    <row r="81">
      <c r="A81" s="94" t="s">
        <v>54</v>
      </c>
      <c r="B81" s="94">
        <v>580144.0</v>
      </c>
      <c r="C81" s="94" t="s">
        <v>802</v>
      </c>
      <c r="D81" s="52">
        <v>29.4648245614035</v>
      </c>
      <c r="E81" s="141">
        <v>0.450191873152347</v>
      </c>
      <c r="F81" s="52">
        <v>16.2</v>
      </c>
      <c r="G81" s="142">
        <v>-13.2648245614035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25"/>
    <col customWidth="1" min="3" max="3" width="16.13"/>
    <col customWidth="1" min="4" max="4" width="16.25"/>
    <col customWidth="1" min="5" max="5" width="19.63"/>
    <col customWidth="1" min="6" max="6" width="18.13"/>
    <col customWidth="1" min="7" max="7" width="23.13"/>
    <col customWidth="1" min="8" max="8" width="26.0"/>
    <col customWidth="1" min="9" max="9" width="25.5"/>
  </cols>
  <sheetData>
    <row r="1">
      <c r="A1" s="25" t="s">
        <v>7</v>
      </c>
      <c r="B1" s="25" t="s">
        <v>8</v>
      </c>
      <c r="C1" s="25" t="s">
        <v>4429</v>
      </c>
      <c r="D1" s="25" t="s">
        <v>6911</v>
      </c>
      <c r="E1" s="25" t="s">
        <v>6912</v>
      </c>
      <c r="F1" s="25" t="s">
        <v>6913</v>
      </c>
      <c r="G1" s="25" t="s">
        <v>6914</v>
      </c>
      <c r="H1" s="25" t="s">
        <v>6915</v>
      </c>
      <c r="I1" s="25" t="s">
        <v>6916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23" t="s">
        <v>827</v>
      </c>
      <c r="B2" s="23" t="s">
        <v>828</v>
      </c>
      <c r="C2" s="23">
        <v>12.0</v>
      </c>
      <c r="D2" s="23">
        <v>4617.0</v>
      </c>
      <c r="E2" s="23">
        <v>25.5</v>
      </c>
      <c r="F2" s="23">
        <v>12.0</v>
      </c>
      <c r="G2" s="23">
        <v>12.9</v>
      </c>
      <c r="H2" s="23">
        <v>13.5</v>
      </c>
      <c r="I2" s="23">
        <v>53.0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23" t="s">
        <v>1162</v>
      </c>
      <c r="B3" s="23" t="s">
        <v>1072</v>
      </c>
      <c r="C3" s="23">
        <v>38.0</v>
      </c>
      <c r="D3" s="23">
        <v>10870.0</v>
      </c>
      <c r="E3" s="23">
        <v>30.1</v>
      </c>
      <c r="F3" s="23">
        <v>18.0</v>
      </c>
      <c r="G3" s="23">
        <v>18.1</v>
      </c>
      <c r="H3" s="23">
        <v>12.1</v>
      </c>
      <c r="I3" s="23">
        <v>40.3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23" t="s">
        <v>82</v>
      </c>
      <c r="B4" s="23" t="s">
        <v>83</v>
      </c>
      <c r="C4" s="23">
        <v>56.0</v>
      </c>
      <c r="D4" s="23">
        <v>18381.0</v>
      </c>
      <c r="E4" s="23">
        <v>23.0</v>
      </c>
      <c r="F4" s="23">
        <v>11.0</v>
      </c>
      <c r="G4" s="23">
        <v>11.7</v>
      </c>
      <c r="H4" s="23">
        <v>12.0</v>
      </c>
      <c r="I4" s="23">
        <v>52.2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3" t="s">
        <v>1852</v>
      </c>
      <c r="B5" s="23" t="s">
        <v>1354</v>
      </c>
      <c r="C5" s="23">
        <v>11.0</v>
      </c>
      <c r="D5" s="23">
        <v>7085.0</v>
      </c>
      <c r="E5" s="23">
        <v>30.3</v>
      </c>
      <c r="F5" s="23">
        <v>20.0</v>
      </c>
      <c r="G5" s="23">
        <v>20.7</v>
      </c>
      <c r="H5" s="23">
        <v>10.3</v>
      </c>
      <c r="I5" s="23">
        <v>33.9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3" t="s">
        <v>3978</v>
      </c>
      <c r="B6" s="23" t="s">
        <v>2003</v>
      </c>
      <c r="C6" s="23">
        <v>21.0</v>
      </c>
      <c r="D6" s="23">
        <v>107.0</v>
      </c>
      <c r="E6" s="23">
        <v>18.1</v>
      </c>
      <c r="F6" s="23">
        <v>11.0</v>
      </c>
      <c r="G6" s="23">
        <v>11.0</v>
      </c>
      <c r="H6" s="23">
        <v>7.1</v>
      </c>
      <c r="I6" s="23">
        <v>39.5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3" t="s">
        <v>366</v>
      </c>
      <c r="B7" s="23" t="s">
        <v>367</v>
      </c>
      <c r="C7" s="23">
        <v>25.0</v>
      </c>
      <c r="D7" s="23">
        <v>5085.0</v>
      </c>
      <c r="E7" s="23">
        <v>19.0</v>
      </c>
      <c r="F7" s="23">
        <v>12.0</v>
      </c>
      <c r="G7" s="23">
        <v>12.8</v>
      </c>
      <c r="H7" s="23">
        <v>7.0</v>
      </c>
      <c r="I7" s="23">
        <v>36.9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3" t="s">
        <v>1719</v>
      </c>
      <c r="B8" s="23" t="s">
        <v>1720</v>
      </c>
      <c r="C8" s="23">
        <v>3.0</v>
      </c>
      <c r="D8" s="23">
        <v>1533.0</v>
      </c>
      <c r="E8" s="23">
        <v>17.9</v>
      </c>
      <c r="F8" s="23">
        <v>11.0</v>
      </c>
      <c r="G8" s="23">
        <v>11.9</v>
      </c>
      <c r="H8" s="23">
        <v>6.9</v>
      </c>
      <c r="I8" s="23">
        <v>38.5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3" t="s">
        <v>408</v>
      </c>
      <c r="B9" s="23" t="s">
        <v>409</v>
      </c>
      <c r="C9" s="23">
        <v>12.0</v>
      </c>
      <c r="D9" s="23">
        <v>1841.0</v>
      </c>
      <c r="E9" s="23">
        <v>24.9</v>
      </c>
      <c r="F9" s="23">
        <v>18.0</v>
      </c>
      <c r="G9" s="23">
        <v>18.0</v>
      </c>
      <c r="H9" s="23">
        <v>6.9</v>
      </c>
      <c r="I9" s="23">
        <v>27.6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3" t="s">
        <v>1818</v>
      </c>
      <c r="B10" s="23" t="s">
        <v>1067</v>
      </c>
      <c r="C10" s="23">
        <v>20.0</v>
      </c>
      <c r="D10" s="23">
        <v>1538.0</v>
      </c>
      <c r="E10" s="23">
        <v>17.2</v>
      </c>
      <c r="F10" s="23">
        <v>11.0</v>
      </c>
      <c r="G10" s="23">
        <v>11.5</v>
      </c>
      <c r="H10" s="23">
        <v>6.2</v>
      </c>
      <c r="I10" s="23">
        <v>35.9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3" t="s">
        <v>536</v>
      </c>
      <c r="B11" s="23" t="s">
        <v>537</v>
      </c>
      <c r="C11" s="23">
        <v>53.0</v>
      </c>
      <c r="D11" s="23">
        <v>1972.0</v>
      </c>
      <c r="E11" s="23">
        <v>16.8</v>
      </c>
      <c r="F11" s="23">
        <v>11.0</v>
      </c>
      <c r="G11" s="23">
        <v>11.1</v>
      </c>
      <c r="H11" s="23">
        <v>5.8</v>
      </c>
      <c r="I11" s="23">
        <v>34.4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3" t="s">
        <v>4225</v>
      </c>
      <c r="B12" s="23" t="s">
        <v>4226</v>
      </c>
      <c r="C12" s="23">
        <v>4.0</v>
      </c>
      <c r="D12" s="23">
        <v>416.0</v>
      </c>
      <c r="E12" s="23">
        <v>11.6</v>
      </c>
      <c r="F12" s="23">
        <v>6.0</v>
      </c>
      <c r="G12" s="23">
        <v>6.8</v>
      </c>
      <c r="H12" s="23">
        <v>5.6</v>
      </c>
      <c r="I12" s="23">
        <v>48.2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3" t="s">
        <v>6918</v>
      </c>
      <c r="B13" s="23" t="s">
        <v>1626</v>
      </c>
      <c r="C13" s="23">
        <v>12.0</v>
      </c>
      <c r="D13" s="23">
        <v>733.0</v>
      </c>
      <c r="E13" s="23">
        <v>15.1</v>
      </c>
      <c r="F13" s="23">
        <v>10.0</v>
      </c>
      <c r="G13" s="23">
        <v>10.5</v>
      </c>
      <c r="H13" s="23">
        <v>5.1</v>
      </c>
      <c r="I13" s="23">
        <v>33.7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3" t="s">
        <v>4746</v>
      </c>
      <c r="B14" s="23" t="s">
        <v>3803</v>
      </c>
      <c r="C14" s="23">
        <v>38.0</v>
      </c>
      <c r="D14" s="23">
        <v>894.0</v>
      </c>
      <c r="E14" s="23">
        <v>13.9</v>
      </c>
      <c r="F14" s="23">
        <v>9.1</v>
      </c>
      <c r="G14" s="23">
        <v>9.4</v>
      </c>
      <c r="H14" s="23">
        <v>4.8</v>
      </c>
      <c r="I14" s="23">
        <v>34.6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3" t="s">
        <v>76</v>
      </c>
      <c r="B15" s="23" t="s">
        <v>77</v>
      </c>
      <c r="C15" s="23">
        <v>29.0</v>
      </c>
      <c r="D15" s="23">
        <v>6240.0</v>
      </c>
      <c r="E15" s="23">
        <v>16.8</v>
      </c>
      <c r="F15" s="23">
        <v>12.0</v>
      </c>
      <c r="G15" s="23">
        <v>12.1</v>
      </c>
      <c r="H15" s="23">
        <v>4.8</v>
      </c>
      <c r="I15" s="23">
        <v>28.4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3" t="s">
        <v>670</v>
      </c>
      <c r="B16" s="23" t="s">
        <v>671</v>
      </c>
      <c r="C16" s="23">
        <v>4.0</v>
      </c>
      <c r="D16" s="23">
        <v>191.0</v>
      </c>
      <c r="E16" s="23">
        <v>17.4</v>
      </c>
      <c r="F16" s="23">
        <v>13.0</v>
      </c>
      <c r="G16" s="23">
        <v>13.1</v>
      </c>
      <c r="H16" s="23">
        <v>4.4</v>
      </c>
      <c r="I16" s="23">
        <v>25.4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3" t="s">
        <v>449</v>
      </c>
      <c r="B17" s="23" t="s">
        <v>450</v>
      </c>
      <c r="C17" s="23">
        <v>9.0</v>
      </c>
      <c r="D17" s="23">
        <v>964.0</v>
      </c>
      <c r="E17" s="23">
        <v>14.6</v>
      </c>
      <c r="F17" s="23">
        <v>10.2</v>
      </c>
      <c r="G17" s="23">
        <v>10.4</v>
      </c>
      <c r="H17" s="23">
        <v>4.4</v>
      </c>
      <c r="I17" s="23">
        <v>30.2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3" t="s">
        <v>594</v>
      </c>
      <c r="B18" s="23" t="s">
        <v>595</v>
      </c>
      <c r="C18" s="23">
        <v>46.0</v>
      </c>
      <c r="D18" s="23">
        <v>2608.0</v>
      </c>
      <c r="E18" s="23">
        <v>14.0</v>
      </c>
      <c r="F18" s="23">
        <v>10.1</v>
      </c>
      <c r="G18" s="23">
        <v>10.1</v>
      </c>
      <c r="H18" s="23">
        <v>3.9</v>
      </c>
      <c r="I18" s="23">
        <v>27.7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3" t="s">
        <v>622</v>
      </c>
      <c r="B19" s="23" t="s">
        <v>623</v>
      </c>
      <c r="C19" s="23">
        <v>3.0</v>
      </c>
      <c r="D19" s="23">
        <v>250.0</v>
      </c>
      <c r="E19" s="23">
        <v>18.7</v>
      </c>
      <c r="F19" s="23">
        <v>15.3</v>
      </c>
      <c r="G19" s="23">
        <v>15.0</v>
      </c>
      <c r="H19" s="23">
        <v>3.4</v>
      </c>
      <c r="I19" s="23">
        <v>18.1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23" t="s">
        <v>6932</v>
      </c>
      <c r="B20" s="23" t="s">
        <v>4707</v>
      </c>
      <c r="C20" s="23">
        <v>1.0</v>
      </c>
      <c r="D20" s="23">
        <v>46.0</v>
      </c>
      <c r="E20" s="23">
        <v>16.1</v>
      </c>
      <c r="F20" s="23">
        <v>13.0</v>
      </c>
      <c r="G20" s="23">
        <v>13.2</v>
      </c>
      <c r="H20" s="23">
        <v>3.1</v>
      </c>
      <c r="I20" s="23">
        <v>19.2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>
        <f t="shared" ref="E23:F23" si="1">SUMPRODUCT($D$2:$D$20,E2:E20)</f>
        <v>1506253.4</v>
      </c>
      <c r="F23" s="5">
        <f t="shared" si="1"/>
        <v>881684</v>
      </c>
      <c r="G23" s="90">
        <f>(F23-E23)/E23</f>
        <v>-0.4146509478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</sheetData>
  <autoFilter ref="$A$1:$I$2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40.25"/>
    <col customWidth="1" min="4" max="4" width="7.63"/>
    <col customWidth="1" min="5" max="5" width="5.88"/>
    <col customWidth="1" min="6" max="6" width="12.13"/>
    <col customWidth="1" min="7" max="7" width="47.0"/>
  </cols>
  <sheetData>
    <row r="1">
      <c r="A1" s="143" t="s">
        <v>6917</v>
      </c>
      <c r="B1" s="143" t="s">
        <v>9</v>
      </c>
      <c r="C1" s="144" t="s">
        <v>11</v>
      </c>
      <c r="D1" s="143" t="s">
        <v>14</v>
      </c>
      <c r="E1" s="143" t="s">
        <v>6919</v>
      </c>
      <c r="F1" s="143" t="s">
        <v>6920</v>
      </c>
      <c r="G1" s="143" t="s">
        <v>6921</v>
      </c>
    </row>
    <row r="2">
      <c r="A2" s="145">
        <v>46206.0</v>
      </c>
      <c r="B2" s="23">
        <v>151637.0</v>
      </c>
      <c r="C2" s="59" t="s">
        <v>6922</v>
      </c>
      <c r="D2" s="23">
        <v>25.0</v>
      </c>
      <c r="E2" s="23" t="s">
        <v>6923</v>
      </c>
      <c r="F2" s="23">
        <v>25.0</v>
      </c>
      <c r="G2" s="23" t="s">
        <v>6924</v>
      </c>
    </row>
    <row r="3">
      <c r="A3" s="145">
        <v>46206.0</v>
      </c>
      <c r="B3" s="23">
        <v>471818.0</v>
      </c>
      <c r="C3" s="59" t="s">
        <v>6925</v>
      </c>
      <c r="D3" s="23">
        <v>12.0</v>
      </c>
      <c r="E3" s="23" t="s">
        <v>6926</v>
      </c>
      <c r="F3" s="23">
        <v>15.0</v>
      </c>
      <c r="G3" s="23" t="s">
        <v>6924</v>
      </c>
    </row>
    <row r="4">
      <c r="A4" s="145">
        <v>46206.0</v>
      </c>
      <c r="B4" s="23">
        <v>616162.0</v>
      </c>
      <c r="C4" s="146" t="s">
        <v>6927</v>
      </c>
      <c r="D4" s="23">
        <v>25.0</v>
      </c>
      <c r="E4" s="23" t="s">
        <v>6926</v>
      </c>
      <c r="F4" s="23">
        <v>25.0</v>
      </c>
      <c r="G4" s="23" t="s">
        <v>6924</v>
      </c>
    </row>
    <row r="5">
      <c r="A5" s="145">
        <v>46206.0</v>
      </c>
      <c r="B5" s="23">
        <v>618847.0</v>
      </c>
      <c r="C5" s="59" t="s">
        <v>6928</v>
      </c>
      <c r="D5" s="23">
        <v>15.0</v>
      </c>
      <c r="E5" s="23" t="s">
        <v>6926</v>
      </c>
      <c r="F5" s="23">
        <v>25.0</v>
      </c>
      <c r="G5" s="23" t="s">
        <v>6924</v>
      </c>
    </row>
    <row r="6">
      <c r="A6" s="145">
        <v>46206.0</v>
      </c>
      <c r="B6" s="23">
        <v>617320.0</v>
      </c>
      <c r="C6" s="59" t="s">
        <v>6929</v>
      </c>
      <c r="D6" s="23">
        <v>15.0</v>
      </c>
      <c r="E6" s="23" t="s">
        <v>6926</v>
      </c>
      <c r="F6" s="23">
        <v>25.0</v>
      </c>
      <c r="G6" s="23" t="s">
        <v>6924</v>
      </c>
    </row>
    <row r="7">
      <c r="A7" s="145">
        <v>46206.0</v>
      </c>
      <c r="B7" s="23">
        <v>612209.0</v>
      </c>
      <c r="C7" s="59" t="s">
        <v>2218</v>
      </c>
      <c r="D7" s="23">
        <v>20.0</v>
      </c>
      <c r="E7" s="23" t="s">
        <v>6926</v>
      </c>
      <c r="F7" s="23">
        <v>20.0</v>
      </c>
      <c r="G7" s="23" t="s">
        <v>6924</v>
      </c>
    </row>
    <row r="8">
      <c r="A8" s="145">
        <v>46206.0</v>
      </c>
      <c r="B8" s="23">
        <v>624942.0</v>
      </c>
      <c r="C8" s="59" t="s">
        <v>6930</v>
      </c>
      <c r="D8" s="23">
        <v>25.0</v>
      </c>
      <c r="E8" s="23" t="s">
        <v>6926</v>
      </c>
      <c r="F8" s="23">
        <v>25.0</v>
      </c>
      <c r="G8" s="23" t="s">
        <v>6924</v>
      </c>
    </row>
    <row r="9">
      <c r="A9" s="145">
        <v>46206.0</v>
      </c>
      <c r="B9" s="23">
        <v>507524.0</v>
      </c>
      <c r="C9" s="59" t="s">
        <v>6931</v>
      </c>
      <c r="D9" s="147">
        <v>40.82</v>
      </c>
      <c r="E9" s="23" t="s">
        <v>6933</v>
      </c>
      <c r="F9" s="23"/>
      <c r="G9" s="23" t="s">
        <v>6924</v>
      </c>
    </row>
    <row r="10">
      <c r="A10" s="145">
        <v>46206.0</v>
      </c>
      <c r="B10" s="23">
        <v>182109.0</v>
      </c>
      <c r="C10" s="59" t="s">
        <v>1171</v>
      </c>
      <c r="D10" s="147">
        <v>49.49</v>
      </c>
      <c r="E10" s="23" t="s">
        <v>6933</v>
      </c>
      <c r="F10" s="23"/>
      <c r="G10" s="23" t="s">
        <v>6924</v>
      </c>
    </row>
    <row r="11">
      <c r="A11" s="145">
        <v>46206.0</v>
      </c>
      <c r="B11" s="23">
        <v>228221.0</v>
      </c>
      <c r="C11" s="59" t="s">
        <v>1759</v>
      </c>
      <c r="D11" s="147">
        <v>38.27</v>
      </c>
      <c r="E11" s="23" t="s">
        <v>6933</v>
      </c>
      <c r="F11" s="23"/>
      <c r="G11" s="23" t="s">
        <v>6924</v>
      </c>
    </row>
    <row r="12">
      <c r="A12" s="145">
        <v>46206.0</v>
      </c>
      <c r="B12" s="23">
        <v>122072.0</v>
      </c>
      <c r="C12" s="59" t="s">
        <v>2299</v>
      </c>
      <c r="D12" s="147">
        <v>41.3</v>
      </c>
      <c r="E12" s="23" t="s">
        <v>6933</v>
      </c>
      <c r="F12" s="23"/>
      <c r="G12" s="23" t="s">
        <v>6924</v>
      </c>
    </row>
    <row r="13">
      <c r="A13" s="145">
        <v>46206.0</v>
      </c>
      <c r="B13" s="23">
        <v>493752.0</v>
      </c>
      <c r="C13" s="59" t="s">
        <v>6934</v>
      </c>
      <c r="D13" s="147">
        <v>39.43</v>
      </c>
      <c r="E13" s="23" t="s">
        <v>6933</v>
      </c>
      <c r="F13" s="23"/>
      <c r="G13" s="23" t="s">
        <v>6924</v>
      </c>
    </row>
    <row r="14">
      <c r="A14" s="145">
        <v>46206.0</v>
      </c>
      <c r="B14" s="23">
        <v>65463.0</v>
      </c>
      <c r="C14" s="59" t="s">
        <v>1694</v>
      </c>
      <c r="D14" s="147">
        <v>39.87</v>
      </c>
      <c r="E14" s="23" t="s">
        <v>6933</v>
      </c>
      <c r="F14" s="23"/>
      <c r="G14" s="23" t="s">
        <v>6924</v>
      </c>
    </row>
    <row r="15">
      <c r="A15" s="145">
        <v>46206.0</v>
      </c>
      <c r="B15" s="23">
        <v>119710.0</v>
      </c>
      <c r="C15" s="59" t="s">
        <v>6935</v>
      </c>
      <c r="D15" s="147">
        <v>35.05</v>
      </c>
      <c r="E15" s="23" t="s">
        <v>6933</v>
      </c>
      <c r="F15" s="23"/>
      <c r="G15" s="23" t="s">
        <v>6924</v>
      </c>
    </row>
    <row r="16">
      <c r="A16" s="145">
        <v>46206.0</v>
      </c>
      <c r="B16" s="23">
        <v>268735.0</v>
      </c>
      <c r="C16" s="59" t="s">
        <v>6936</v>
      </c>
      <c r="D16" s="147">
        <v>35.94</v>
      </c>
      <c r="E16" s="23" t="s">
        <v>6933</v>
      </c>
      <c r="F16" s="23"/>
      <c r="G16" s="23" t="s">
        <v>6924</v>
      </c>
    </row>
    <row r="17">
      <c r="A17" s="145">
        <v>46206.0</v>
      </c>
      <c r="B17" s="23">
        <v>286542.0</v>
      </c>
      <c r="C17" s="59" t="s">
        <v>2245</v>
      </c>
      <c r="D17" s="147">
        <v>39.85</v>
      </c>
      <c r="E17" s="23" t="s">
        <v>6933</v>
      </c>
      <c r="F17" s="23"/>
      <c r="G17" s="23" t="s">
        <v>6924</v>
      </c>
    </row>
    <row r="18">
      <c r="A18" s="145">
        <v>46206.0</v>
      </c>
      <c r="B18" s="23">
        <v>381713.0</v>
      </c>
      <c r="C18" s="59" t="s">
        <v>6937</v>
      </c>
      <c r="D18" s="147">
        <v>29.21</v>
      </c>
      <c r="E18" s="23" t="s">
        <v>6933</v>
      </c>
      <c r="F18" s="23"/>
      <c r="G18" s="23" t="s">
        <v>6924</v>
      </c>
    </row>
    <row r="19">
      <c r="A19" s="145">
        <v>46206.0</v>
      </c>
      <c r="B19" s="23">
        <v>224743.0</v>
      </c>
      <c r="C19" s="59" t="s">
        <v>2339</v>
      </c>
      <c r="D19" s="147">
        <v>36.36</v>
      </c>
      <c r="E19" s="23" t="s">
        <v>6933</v>
      </c>
      <c r="F19" s="23"/>
      <c r="G19" s="23" t="s">
        <v>6924</v>
      </c>
    </row>
    <row r="20">
      <c r="A20" s="145">
        <v>46206.0</v>
      </c>
      <c r="B20" s="23">
        <v>403814.0</v>
      </c>
      <c r="C20" s="59" t="s">
        <v>6938</v>
      </c>
      <c r="D20" s="147">
        <v>31.63</v>
      </c>
      <c r="E20" s="23" t="s">
        <v>6933</v>
      </c>
      <c r="F20" s="23"/>
      <c r="G20" s="23" t="s">
        <v>6924</v>
      </c>
    </row>
    <row r="21">
      <c r="A21" s="145">
        <v>46206.0</v>
      </c>
      <c r="B21" s="23">
        <v>160317.0</v>
      </c>
      <c r="C21" s="59" t="s">
        <v>2315</v>
      </c>
      <c r="D21" s="147">
        <v>30.44</v>
      </c>
      <c r="E21" s="23" t="s">
        <v>6933</v>
      </c>
      <c r="F21" s="23"/>
      <c r="G21" s="23" t="s">
        <v>6924</v>
      </c>
    </row>
    <row r="22">
      <c r="A22" s="145">
        <v>46206.0</v>
      </c>
      <c r="B22" s="23">
        <v>402379.0</v>
      </c>
      <c r="C22" s="59" t="s">
        <v>6939</v>
      </c>
      <c r="D22" s="147">
        <v>27.2</v>
      </c>
      <c r="E22" s="23" t="s">
        <v>6933</v>
      </c>
      <c r="F22" s="23"/>
      <c r="G22" s="23" t="s">
        <v>6924</v>
      </c>
    </row>
    <row r="23">
      <c r="A23" s="145">
        <v>46206.0</v>
      </c>
      <c r="B23" s="23">
        <v>307148.0</v>
      </c>
      <c r="C23" s="59" t="s">
        <v>1228</v>
      </c>
      <c r="D23" s="147">
        <v>30.23</v>
      </c>
      <c r="E23" s="23" t="s">
        <v>6933</v>
      </c>
      <c r="F23" s="23"/>
      <c r="G23" s="23" t="s">
        <v>6924</v>
      </c>
    </row>
    <row r="24">
      <c r="A24" s="145">
        <v>46206.0</v>
      </c>
      <c r="B24" s="23">
        <v>91052.0</v>
      </c>
      <c r="C24" s="59" t="s">
        <v>6940</v>
      </c>
      <c r="D24" s="147">
        <v>24.33</v>
      </c>
      <c r="E24" s="23" t="s">
        <v>6933</v>
      </c>
      <c r="F24" s="23"/>
      <c r="G24" s="23" t="s">
        <v>6924</v>
      </c>
    </row>
    <row r="25">
      <c r="A25" s="145">
        <v>46206.0</v>
      </c>
      <c r="B25" s="23">
        <v>309300.0</v>
      </c>
      <c r="C25" s="59" t="s">
        <v>6941</v>
      </c>
      <c r="D25" s="147">
        <v>44.81</v>
      </c>
      <c r="E25" s="23" t="s">
        <v>6933</v>
      </c>
      <c r="F25" s="23"/>
      <c r="G25" s="23" t="s">
        <v>6924</v>
      </c>
    </row>
    <row r="26">
      <c r="A26" s="145">
        <v>46206.0</v>
      </c>
      <c r="B26" s="23">
        <v>344526.0</v>
      </c>
      <c r="C26" s="59" t="s">
        <v>6942</v>
      </c>
      <c r="D26" s="23">
        <v>5.0</v>
      </c>
      <c r="E26" s="23" t="s">
        <v>6943</v>
      </c>
      <c r="F26" s="23">
        <v>5.0</v>
      </c>
      <c r="G26" s="23" t="s">
        <v>6924</v>
      </c>
    </row>
    <row r="27">
      <c r="A27" s="145">
        <v>46206.0</v>
      </c>
      <c r="B27" s="23">
        <v>563994.0</v>
      </c>
      <c r="C27" s="59" t="s">
        <v>6146</v>
      </c>
      <c r="D27" s="23">
        <v>12.1</v>
      </c>
      <c r="E27" s="23" t="s">
        <v>6944</v>
      </c>
      <c r="F27" s="23"/>
      <c r="G27" s="23" t="s">
        <v>6924</v>
      </c>
    </row>
    <row r="28">
      <c r="A28" s="145">
        <v>46206.0</v>
      </c>
      <c r="B28" s="23">
        <v>66392.0</v>
      </c>
      <c r="C28" s="59" t="s">
        <v>1733</v>
      </c>
      <c r="D28" s="23">
        <v>16.4</v>
      </c>
      <c r="E28" s="23" t="s">
        <v>6944</v>
      </c>
      <c r="F28" s="23"/>
      <c r="G28" s="23" t="s">
        <v>6924</v>
      </c>
    </row>
    <row r="29">
      <c r="A29" s="145">
        <v>46206.0</v>
      </c>
      <c r="B29" s="23">
        <v>564191.0</v>
      </c>
      <c r="C29" s="59" t="s">
        <v>6945</v>
      </c>
      <c r="D29" s="23">
        <v>15.5</v>
      </c>
      <c r="E29" s="23" t="s">
        <v>6944</v>
      </c>
      <c r="F29" s="23"/>
      <c r="G29" s="23" t="s">
        <v>6924</v>
      </c>
    </row>
    <row r="30">
      <c r="A30" s="145">
        <v>46206.0</v>
      </c>
      <c r="B30" s="23">
        <v>529018.0</v>
      </c>
      <c r="C30" s="59" t="s">
        <v>6143</v>
      </c>
      <c r="D30" s="23">
        <v>12.2</v>
      </c>
      <c r="E30" s="23" t="s">
        <v>6944</v>
      </c>
      <c r="F30" s="23"/>
      <c r="G30" s="23" t="s">
        <v>6924</v>
      </c>
    </row>
    <row r="31">
      <c r="A31" s="145">
        <v>46206.0</v>
      </c>
      <c r="B31" s="23">
        <v>588793.0</v>
      </c>
      <c r="C31" s="59" t="s">
        <v>6094</v>
      </c>
      <c r="D31" s="23">
        <v>16.3</v>
      </c>
      <c r="E31" s="23" t="s">
        <v>6944</v>
      </c>
      <c r="F31" s="23"/>
      <c r="G31" s="23" t="s">
        <v>6924</v>
      </c>
    </row>
    <row r="32">
      <c r="A32" s="145">
        <v>46206.0</v>
      </c>
      <c r="B32" s="23">
        <v>564197.0</v>
      </c>
      <c r="C32" s="59" t="s">
        <v>6946</v>
      </c>
      <c r="D32" s="23">
        <v>21.7</v>
      </c>
      <c r="E32" s="23" t="s">
        <v>6944</v>
      </c>
      <c r="F32" s="23"/>
      <c r="G32" s="23" t="s">
        <v>6924</v>
      </c>
    </row>
    <row r="33">
      <c r="A33" s="145">
        <v>46206.0</v>
      </c>
      <c r="B33" s="23">
        <v>564152.0</v>
      </c>
      <c r="C33" s="59" t="s">
        <v>6947</v>
      </c>
      <c r="D33" s="23">
        <v>11.2</v>
      </c>
      <c r="E33" s="23" t="s">
        <v>6944</v>
      </c>
      <c r="F33" s="23"/>
      <c r="G33" s="23" t="s">
        <v>6924</v>
      </c>
    </row>
    <row r="34">
      <c r="A34" s="145">
        <v>46206.0</v>
      </c>
      <c r="B34" s="23">
        <v>563906.0</v>
      </c>
      <c r="C34" s="59" t="s">
        <v>1794</v>
      </c>
      <c r="D34" s="23">
        <v>19.2</v>
      </c>
      <c r="E34" s="23" t="s">
        <v>6944</v>
      </c>
      <c r="F34" s="23"/>
      <c r="G34" s="23" t="s">
        <v>6924</v>
      </c>
    </row>
    <row r="35">
      <c r="A35" s="145">
        <v>46206.0</v>
      </c>
      <c r="B35" s="23">
        <v>478699.0</v>
      </c>
      <c r="C35" s="59" t="s">
        <v>951</v>
      </c>
      <c r="D35" s="23">
        <v>22.8</v>
      </c>
      <c r="E35" s="23" t="s">
        <v>6944</v>
      </c>
      <c r="F35" s="23"/>
      <c r="G35" s="23" t="s">
        <v>6924</v>
      </c>
    </row>
    <row r="36">
      <c r="A36" s="145">
        <v>46206.0</v>
      </c>
      <c r="B36" s="23">
        <v>594901.0</v>
      </c>
      <c r="C36" s="59" t="s">
        <v>5794</v>
      </c>
      <c r="D36" s="23">
        <v>18.5</v>
      </c>
      <c r="E36" s="23" t="s">
        <v>6944</v>
      </c>
      <c r="F36" s="23"/>
      <c r="G36" s="23" t="s">
        <v>6924</v>
      </c>
    </row>
    <row r="37">
      <c r="A37" s="145">
        <v>46206.0</v>
      </c>
      <c r="B37" s="23">
        <v>564019.0</v>
      </c>
      <c r="C37" s="59" t="s">
        <v>5993</v>
      </c>
      <c r="D37" s="23">
        <v>16.8</v>
      </c>
      <c r="E37" s="23" t="s">
        <v>6944</v>
      </c>
      <c r="F37" s="23"/>
      <c r="G37" s="23" t="s">
        <v>6924</v>
      </c>
    </row>
    <row r="38">
      <c r="A38" s="145">
        <v>46206.0</v>
      </c>
      <c r="B38" s="23">
        <v>564143.0</v>
      </c>
      <c r="C38" s="59" t="s">
        <v>4444</v>
      </c>
      <c r="D38" s="23">
        <v>17.8</v>
      </c>
      <c r="E38" s="23" t="s">
        <v>6944</v>
      </c>
      <c r="F38" s="23"/>
      <c r="G38" s="23" t="s">
        <v>6924</v>
      </c>
    </row>
    <row r="39">
      <c r="A39" s="145">
        <v>46206.0</v>
      </c>
      <c r="B39" s="23">
        <v>564138.0</v>
      </c>
      <c r="C39" s="59" t="s">
        <v>6948</v>
      </c>
      <c r="D39" s="23">
        <v>20.2</v>
      </c>
      <c r="E39" s="23" t="s">
        <v>6944</v>
      </c>
      <c r="F39" s="23"/>
      <c r="G39" s="23" t="s">
        <v>6924</v>
      </c>
    </row>
    <row r="40">
      <c r="A40" s="145">
        <v>46206.0</v>
      </c>
      <c r="B40" s="23">
        <v>564125.0</v>
      </c>
      <c r="C40" s="59" t="s">
        <v>6041</v>
      </c>
      <c r="D40" s="23">
        <v>14.2</v>
      </c>
      <c r="E40" s="23" t="s">
        <v>6944</v>
      </c>
      <c r="F40" s="23"/>
      <c r="G40" s="23" t="s">
        <v>6924</v>
      </c>
    </row>
    <row r="41">
      <c r="A41" s="145">
        <v>46206.0</v>
      </c>
      <c r="B41" s="23">
        <v>564184.0</v>
      </c>
      <c r="C41" s="59" t="s">
        <v>6949</v>
      </c>
      <c r="D41" s="23">
        <v>18.1</v>
      </c>
      <c r="E41" s="23" t="s">
        <v>6944</v>
      </c>
      <c r="F41" s="23"/>
      <c r="G41" s="23" t="s">
        <v>6924</v>
      </c>
    </row>
    <row r="42">
      <c r="A42" s="145">
        <v>46206.0</v>
      </c>
      <c r="B42" s="23">
        <v>563968.0</v>
      </c>
      <c r="C42" s="59" t="s">
        <v>6950</v>
      </c>
      <c r="D42" s="23">
        <v>12.9</v>
      </c>
      <c r="E42" s="23" t="s">
        <v>6944</v>
      </c>
      <c r="F42" s="23"/>
      <c r="G42" s="23" t="s">
        <v>6924</v>
      </c>
    </row>
    <row r="43">
      <c r="A43" s="145">
        <v>46206.0</v>
      </c>
      <c r="B43" s="23">
        <v>564227.0</v>
      </c>
      <c r="C43" s="59" t="s">
        <v>6951</v>
      </c>
      <c r="D43" s="23">
        <v>13.4</v>
      </c>
      <c r="E43" s="23" t="s">
        <v>6944</v>
      </c>
      <c r="F43" s="23"/>
      <c r="G43" s="23" t="s">
        <v>6924</v>
      </c>
    </row>
    <row r="44">
      <c r="A44" s="145">
        <v>46206.0</v>
      </c>
      <c r="B44" s="23">
        <v>262169.0</v>
      </c>
      <c r="C44" s="59" t="s">
        <v>1762</v>
      </c>
      <c r="D44" s="23">
        <v>17.2</v>
      </c>
      <c r="E44" s="23" t="s">
        <v>6944</v>
      </c>
      <c r="F44" s="23"/>
      <c r="G44" s="23" t="s">
        <v>6924</v>
      </c>
    </row>
    <row r="45">
      <c r="A45" s="145">
        <v>46206.0</v>
      </c>
      <c r="B45" s="23">
        <v>567590.0</v>
      </c>
      <c r="C45" s="59" t="s">
        <v>1868</v>
      </c>
      <c r="D45" s="23">
        <v>17.8</v>
      </c>
      <c r="E45" s="23" t="s">
        <v>6944</v>
      </c>
      <c r="F45" s="23"/>
      <c r="G45" s="23" t="s">
        <v>6924</v>
      </c>
    </row>
    <row r="46">
      <c r="A46" s="145">
        <v>46206.0</v>
      </c>
      <c r="B46" s="23">
        <v>564126.0</v>
      </c>
      <c r="C46" s="59" t="s">
        <v>5919</v>
      </c>
      <c r="D46" s="23">
        <v>14.6</v>
      </c>
      <c r="E46" s="23" t="s">
        <v>6944</v>
      </c>
      <c r="F46" s="23"/>
      <c r="G46" s="23" t="s">
        <v>6924</v>
      </c>
    </row>
    <row r="47">
      <c r="A47" s="145">
        <v>46206.0</v>
      </c>
      <c r="B47" s="23">
        <v>564205.0</v>
      </c>
      <c r="C47" s="59" t="s">
        <v>5953</v>
      </c>
      <c r="D47" s="23">
        <v>22.9</v>
      </c>
      <c r="E47" s="23" t="s">
        <v>6944</v>
      </c>
      <c r="F47" s="23"/>
      <c r="G47" s="23" t="s">
        <v>6924</v>
      </c>
    </row>
    <row r="48">
      <c r="A48" s="145">
        <v>46206.0</v>
      </c>
      <c r="B48" s="23">
        <v>564128.0</v>
      </c>
      <c r="C48" s="59" t="s">
        <v>1483</v>
      </c>
      <c r="D48" s="23">
        <v>17.5</v>
      </c>
      <c r="E48" s="23" t="s">
        <v>6944</v>
      </c>
      <c r="F48" s="23"/>
      <c r="G48" s="23" t="s">
        <v>6924</v>
      </c>
    </row>
    <row r="49">
      <c r="A49" s="145">
        <v>46206.0</v>
      </c>
      <c r="B49" s="23">
        <v>564175.0</v>
      </c>
      <c r="C49" s="59" t="s">
        <v>2103</v>
      </c>
      <c r="D49" s="23">
        <v>19.4</v>
      </c>
      <c r="E49" s="23" t="s">
        <v>6944</v>
      </c>
      <c r="F49" s="23"/>
      <c r="G49" s="23" t="s">
        <v>6924</v>
      </c>
    </row>
    <row r="50">
      <c r="A50" s="145">
        <v>46206.0</v>
      </c>
      <c r="B50" s="23">
        <v>564114.0</v>
      </c>
      <c r="C50" s="59" t="s">
        <v>6952</v>
      </c>
      <c r="D50" s="23">
        <v>13.9</v>
      </c>
      <c r="E50" s="23" t="s">
        <v>6944</v>
      </c>
      <c r="F50" s="23"/>
      <c r="G50" s="23" t="s">
        <v>6924</v>
      </c>
    </row>
    <row r="51">
      <c r="A51" s="145">
        <v>46206.0</v>
      </c>
      <c r="B51" s="23">
        <v>570703.0</v>
      </c>
      <c r="C51" s="59" t="s">
        <v>6059</v>
      </c>
      <c r="D51" s="23">
        <v>13.9</v>
      </c>
      <c r="E51" s="23" t="s">
        <v>6944</v>
      </c>
      <c r="F51" s="23"/>
      <c r="G51" s="23" t="s">
        <v>6924</v>
      </c>
    </row>
    <row r="52">
      <c r="A52" s="145">
        <v>46206.0</v>
      </c>
      <c r="B52" s="23">
        <v>564098.0</v>
      </c>
      <c r="C52" s="59" t="s">
        <v>6152</v>
      </c>
      <c r="D52" s="23">
        <v>18.4</v>
      </c>
      <c r="E52" s="23" t="s">
        <v>6944</v>
      </c>
      <c r="F52" s="23"/>
      <c r="G52" s="23" t="s">
        <v>6924</v>
      </c>
    </row>
    <row r="53">
      <c r="A53" s="145">
        <v>46206.0</v>
      </c>
      <c r="B53" s="23">
        <v>564124.0</v>
      </c>
      <c r="C53" s="59" t="s">
        <v>5800</v>
      </c>
      <c r="D53" s="23">
        <v>14.0</v>
      </c>
      <c r="E53" s="23" t="s">
        <v>6944</v>
      </c>
      <c r="F53" s="23"/>
      <c r="G53" s="23" t="s">
        <v>6924</v>
      </c>
    </row>
    <row r="54">
      <c r="A54" s="145">
        <v>46206.0</v>
      </c>
      <c r="B54" s="23">
        <v>564158.0</v>
      </c>
      <c r="C54" s="59" t="s">
        <v>6953</v>
      </c>
      <c r="D54" s="23">
        <v>15.1</v>
      </c>
      <c r="E54" s="23" t="s">
        <v>6944</v>
      </c>
      <c r="F54" s="23"/>
      <c r="G54" s="23" t="s">
        <v>6924</v>
      </c>
    </row>
    <row r="55">
      <c r="A55" s="145">
        <v>46206.0</v>
      </c>
      <c r="B55" s="23">
        <v>583096.0</v>
      </c>
      <c r="C55" s="59" t="s">
        <v>1871</v>
      </c>
      <c r="D55" s="23">
        <v>19.9</v>
      </c>
      <c r="E55" s="23" t="s">
        <v>6944</v>
      </c>
      <c r="F55" s="23"/>
      <c r="G55" s="23" t="s">
        <v>6924</v>
      </c>
    </row>
    <row r="56">
      <c r="A56" s="145">
        <v>46206.0</v>
      </c>
      <c r="B56" s="23">
        <v>564178.0</v>
      </c>
      <c r="C56" s="59" t="s">
        <v>5802</v>
      </c>
      <c r="D56" s="23">
        <v>13.8</v>
      </c>
      <c r="E56" s="23" t="s">
        <v>6944</v>
      </c>
      <c r="F56" s="23"/>
      <c r="G56" s="23" t="s">
        <v>6924</v>
      </c>
    </row>
    <row r="57">
      <c r="A57" s="145">
        <v>46206.0</v>
      </c>
      <c r="B57" s="23">
        <v>590470.0</v>
      </c>
      <c r="C57" s="59" t="s">
        <v>6954</v>
      </c>
      <c r="D57" s="23">
        <v>15.5</v>
      </c>
      <c r="E57" s="23" t="s">
        <v>6944</v>
      </c>
      <c r="F57" s="23"/>
      <c r="G57" s="23" t="s">
        <v>6924</v>
      </c>
    </row>
    <row r="58">
      <c r="A58" s="145">
        <v>46206.0</v>
      </c>
      <c r="B58" s="23">
        <v>108932.0</v>
      </c>
      <c r="C58" s="59" t="s">
        <v>6955</v>
      </c>
      <c r="D58" s="23">
        <v>16.1</v>
      </c>
      <c r="E58" s="23" t="s">
        <v>6944</v>
      </c>
      <c r="F58" s="23"/>
      <c r="G58" s="23" t="s">
        <v>6924</v>
      </c>
    </row>
    <row r="59">
      <c r="A59" s="145">
        <v>46206.0</v>
      </c>
      <c r="B59" s="23">
        <v>413372.0</v>
      </c>
      <c r="C59" s="59" t="s">
        <v>2115</v>
      </c>
      <c r="D59" s="23">
        <v>19.3</v>
      </c>
      <c r="E59" s="23" t="s">
        <v>6944</v>
      </c>
      <c r="F59" s="23"/>
      <c r="G59" s="23" t="s">
        <v>6924</v>
      </c>
    </row>
    <row r="60">
      <c r="A60" s="145">
        <v>46206.0</v>
      </c>
      <c r="B60" s="23">
        <v>439862.0</v>
      </c>
      <c r="C60" s="59" t="s">
        <v>3397</v>
      </c>
      <c r="D60" s="23">
        <v>20.4</v>
      </c>
      <c r="E60" s="23" t="s">
        <v>6944</v>
      </c>
      <c r="F60" s="23"/>
      <c r="G60" s="23" t="s">
        <v>6924</v>
      </c>
    </row>
    <row r="61">
      <c r="A61" s="145">
        <v>46206.0</v>
      </c>
      <c r="B61" s="23">
        <v>564168.0</v>
      </c>
      <c r="C61" s="59" t="s">
        <v>1837</v>
      </c>
      <c r="D61" s="23">
        <v>20.6</v>
      </c>
      <c r="E61" s="23" t="s">
        <v>6944</v>
      </c>
      <c r="F61" s="23"/>
      <c r="G61" s="23" t="s">
        <v>6924</v>
      </c>
    </row>
    <row r="62">
      <c r="A62" s="145">
        <v>46206.0</v>
      </c>
      <c r="B62" s="23">
        <v>564130.0</v>
      </c>
      <c r="C62" s="59" t="s">
        <v>5828</v>
      </c>
      <c r="D62" s="23">
        <v>17.9</v>
      </c>
      <c r="E62" s="23" t="s">
        <v>6944</v>
      </c>
      <c r="F62" s="23"/>
      <c r="G62" s="23" t="s">
        <v>6924</v>
      </c>
    </row>
    <row r="63">
      <c r="A63" s="145">
        <v>46206.0</v>
      </c>
      <c r="B63" s="23">
        <v>564221.0</v>
      </c>
      <c r="C63" s="59" t="s">
        <v>6956</v>
      </c>
      <c r="D63" s="23">
        <v>15.0</v>
      </c>
      <c r="E63" s="23" t="s">
        <v>6944</v>
      </c>
      <c r="F63" s="23"/>
      <c r="G63" s="23" t="s">
        <v>6924</v>
      </c>
    </row>
    <row r="64">
      <c r="A64" s="145">
        <v>46206.0</v>
      </c>
      <c r="B64" s="23">
        <v>590287.0</v>
      </c>
      <c r="C64" s="59" t="s">
        <v>1872</v>
      </c>
      <c r="D64" s="23">
        <v>19.9</v>
      </c>
      <c r="E64" s="23" t="s">
        <v>6944</v>
      </c>
      <c r="F64" s="23"/>
      <c r="G64" s="23" t="s">
        <v>6924</v>
      </c>
    </row>
    <row r="65">
      <c r="A65" s="145">
        <v>46206.0</v>
      </c>
      <c r="B65" s="23">
        <v>564155.0</v>
      </c>
      <c r="C65" s="59" t="s">
        <v>1830</v>
      </c>
      <c r="D65" s="23">
        <v>21.5</v>
      </c>
      <c r="E65" s="23" t="s">
        <v>6944</v>
      </c>
      <c r="F65" s="23"/>
      <c r="G65" s="23" t="s">
        <v>6924</v>
      </c>
    </row>
    <row r="66">
      <c r="A66" s="145">
        <v>46206.0</v>
      </c>
      <c r="B66" s="23">
        <v>563925.0</v>
      </c>
      <c r="C66" s="59" t="s">
        <v>6111</v>
      </c>
      <c r="D66" s="23">
        <v>14.1</v>
      </c>
      <c r="E66" s="23" t="s">
        <v>6944</v>
      </c>
      <c r="F66" s="23"/>
      <c r="G66" s="23" t="s">
        <v>6924</v>
      </c>
    </row>
    <row r="67">
      <c r="A67" s="145">
        <v>46206.0</v>
      </c>
      <c r="B67" s="23">
        <v>564208.0</v>
      </c>
      <c r="C67" s="59" t="s">
        <v>5909</v>
      </c>
      <c r="D67" s="23">
        <v>14.5</v>
      </c>
      <c r="E67" s="23" t="s">
        <v>6944</v>
      </c>
      <c r="F67" s="23"/>
      <c r="G67" s="23" t="s">
        <v>6924</v>
      </c>
    </row>
    <row r="68">
      <c r="A68" s="145">
        <v>46206.0</v>
      </c>
      <c r="B68" s="23">
        <v>478194.0</v>
      </c>
      <c r="C68" s="59" t="s">
        <v>6957</v>
      </c>
      <c r="D68" s="23">
        <v>14.8</v>
      </c>
      <c r="E68" s="23" t="s">
        <v>6944</v>
      </c>
      <c r="F68" s="23"/>
      <c r="G68" s="23" t="s">
        <v>6924</v>
      </c>
    </row>
    <row r="69">
      <c r="A69" s="145">
        <v>46206.0</v>
      </c>
      <c r="B69" s="23">
        <v>590484.0</v>
      </c>
      <c r="C69" s="59" t="s">
        <v>6076</v>
      </c>
      <c r="D69" s="23">
        <v>16.2</v>
      </c>
      <c r="E69" s="23" t="s">
        <v>6944</v>
      </c>
      <c r="F69" s="23"/>
      <c r="G69" s="23" t="s">
        <v>6924</v>
      </c>
    </row>
    <row r="70">
      <c r="A70" s="145">
        <v>46206.0</v>
      </c>
      <c r="B70" s="23">
        <v>590358.0</v>
      </c>
      <c r="C70" s="59" t="s">
        <v>1875</v>
      </c>
      <c r="D70" s="23">
        <v>18.1</v>
      </c>
      <c r="E70" s="23" t="s">
        <v>6944</v>
      </c>
      <c r="F70" s="23"/>
      <c r="G70" s="23" t="s">
        <v>6924</v>
      </c>
    </row>
    <row r="71">
      <c r="A71" s="145">
        <v>46206.0</v>
      </c>
      <c r="B71" s="23">
        <v>564177.0</v>
      </c>
      <c r="C71" s="59" t="s">
        <v>1492</v>
      </c>
      <c r="D71" s="23">
        <v>21.5</v>
      </c>
      <c r="E71" s="23" t="s">
        <v>6944</v>
      </c>
      <c r="F71" s="23"/>
      <c r="G71" s="23" t="s">
        <v>6924</v>
      </c>
    </row>
    <row r="72">
      <c r="A72" s="145">
        <v>46206.0</v>
      </c>
      <c r="B72" s="23">
        <v>65500.0</v>
      </c>
      <c r="C72" s="59" t="s">
        <v>907</v>
      </c>
      <c r="D72" s="23">
        <v>21.6</v>
      </c>
      <c r="E72" s="23" t="s">
        <v>6944</v>
      </c>
      <c r="F72" s="23"/>
      <c r="G72" s="23" t="s">
        <v>6924</v>
      </c>
    </row>
    <row r="73">
      <c r="A73" s="145">
        <v>46206.0</v>
      </c>
      <c r="B73" s="23">
        <v>612018.0</v>
      </c>
      <c r="C73" s="59" t="s">
        <v>6958</v>
      </c>
      <c r="D73" s="23">
        <v>16.1</v>
      </c>
      <c r="E73" s="23" t="s">
        <v>6944</v>
      </c>
      <c r="F73" s="23"/>
      <c r="G73" s="23" t="s">
        <v>6924</v>
      </c>
    </row>
    <row r="74">
      <c r="A74" s="145">
        <v>46206.0</v>
      </c>
      <c r="B74" s="23">
        <v>563917.0</v>
      </c>
      <c r="C74" s="59" t="s">
        <v>5826</v>
      </c>
      <c r="D74" s="23">
        <v>18.5</v>
      </c>
      <c r="E74" s="23" t="s">
        <v>6944</v>
      </c>
      <c r="F74" s="23"/>
      <c r="G74" s="23" t="s">
        <v>6924</v>
      </c>
    </row>
    <row r="75">
      <c r="A75" s="145">
        <v>46206.0</v>
      </c>
      <c r="B75" s="23">
        <v>58460.0</v>
      </c>
      <c r="C75" s="59" t="s">
        <v>933</v>
      </c>
      <c r="D75" s="23">
        <v>22.3</v>
      </c>
      <c r="E75" s="23" t="s">
        <v>6944</v>
      </c>
      <c r="F75" s="23"/>
      <c r="G75" s="23" t="s">
        <v>6924</v>
      </c>
    </row>
    <row r="76">
      <c r="A76" s="145">
        <v>46206.0</v>
      </c>
      <c r="B76" s="23">
        <v>109978.0</v>
      </c>
      <c r="C76" s="59" t="s">
        <v>6008</v>
      </c>
      <c r="D76" s="23">
        <v>19.8</v>
      </c>
      <c r="E76" s="23" t="s">
        <v>6944</v>
      </c>
      <c r="F76" s="23"/>
      <c r="G76" s="23" t="s">
        <v>6924</v>
      </c>
    </row>
    <row r="77">
      <c r="A77" s="145">
        <v>46206.0</v>
      </c>
      <c r="B77" s="23">
        <v>62142.0</v>
      </c>
      <c r="C77" s="59" t="s">
        <v>1721</v>
      </c>
      <c r="D77" s="23">
        <v>18.0</v>
      </c>
      <c r="E77" s="23" t="s">
        <v>6944</v>
      </c>
      <c r="F77" s="23"/>
      <c r="G77" s="23" t="s">
        <v>6924</v>
      </c>
    </row>
    <row r="78">
      <c r="A78" s="145">
        <v>46206.0</v>
      </c>
      <c r="B78" s="23">
        <v>564123.0</v>
      </c>
      <c r="C78" s="59" t="s">
        <v>1480</v>
      </c>
      <c r="D78" s="23">
        <v>19.6</v>
      </c>
      <c r="E78" s="23" t="s">
        <v>6944</v>
      </c>
      <c r="F78" s="23"/>
      <c r="G78" s="23" t="s">
        <v>6924</v>
      </c>
    </row>
    <row r="79">
      <c r="A79" s="145">
        <v>46206.0</v>
      </c>
      <c r="B79" s="23">
        <v>563928.0</v>
      </c>
      <c r="C79" s="59" t="s">
        <v>1799</v>
      </c>
      <c r="D79" s="23">
        <v>11.7</v>
      </c>
      <c r="E79" s="23" t="s">
        <v>6944</v>
      </c>
      <c r="F79" s="23"/>
      <c r="G79" s="23" t="s">
        <v>6924</v>
      </c>
    </row>
    <row r="80">
      <c r="A80" s="145">
        <v>46206.0</v>
      </c>
      <c r="B80" s="23">
        <v>566756.0</v>
      </c>
      <c r="C80" s="59" t="s">
        <v>1865</v>
      </c>
      <c r="D80" s="23">
        <v>26.2</v>
      </c>
      <c r="E80" s="23" t="s">
        <v>6944</v>
      </c>
      <c r="F80" s="23"/>
      <c r="G80" s="23" t="s">
        <v>6924</v>
      </c>
    </row>
    <row r="81">
      <c r="A81" s="145">
        <v>46206.0</v>
      </c>
      <c r="B81" s="23">
        <v>564182.0</v>
      </c>
      <c r="C81" s="59" t="s">
        <v>1502</v>
      </c>
      <c r="D81" s="23">
        <v>17.5</v>
      </c>
      <c r="E81" s="23" t="s">
        <v>6944</v>
      </c>
      <c r="F81" s="23"/>
      <c r="G81" s="23" t="s">
        <v>6924</v>
      </c>
    </row>
    <row r="82">
      <c r="A82" s="145">
        <v>46206.0</v>
      </c>
      <c r="B82" s="23">
        <v>564037.0</v>
      </c>
      <c r="C82" s="59" t="s">
        <v>6087</v>
      </c>
      <c r="D82" s="23">
        <v>19.4</v>
      </c>
      <c r="E82" s="23" t="s">
        <v>6944</v>
      </c>
      <c r="F82" s="23"/>
      <c r="G82" s="23" t="s">
        <v>6924</v>
      </c>
    </row>
    <row r="83">
      <c r="A83" s="145">
        <v>46206.0</v>
      </c>
      <c r="B83" s="23">
        <v>563911.0</v>
      </c>
      <c r="C83" s="59" t="s">
        <v>4458</v>
      </c>
      <c r="D83" s="23">
        <v>22.4</v>
      </c>
      <c r="E83" s="23" t="s">
        <v>6944</v>
      </c>
      <c r="F83" s="23"/>
      <c r="G83" s="23" t="s">
        <v>6924</v>
      </c>
    </row>
    <row r="84">
      <c r="A84" s="145">
        <v>46206.0</v>
      </c>
      <c r="B84" s="23">
        <v>564103.0</v>
      </c>
      <c r="C84" s="59" t="s">
        <v>1821</v>
      </c>
      <c r="D84" s="23">
        <v>26.2</v>
      </c>
      <c r="E84" s="23" t="s">
        <v>6944</v>
      </c>
      <c r="F84" s="23"/>
      <c r="G84" s="23" t="s">
        <v>6924</v>
      </c>
    </row>
    <row r="85">
      <c r="A85" s="145">
        <v>46206.0</v>
      </c>
      <c r="B85" s="23">
        <v>598691.0</v>
      </c>
      <c r="C85" s="59" t="s">
        <v>4455</v>
      </c>
      <c r="D85" s="23">
        <v>18.3</v>
      </c>
      <c r="E85" s="23" t="s">
        <v>6944</v>
      </c>
      <c r="F85" s="23"/>
      <c r="G85" s="23" t="s">
        <v>6924</v>
      </c>
    </row>
    <row r="86">
      <c r="A86" s="145">
        <v>46206.0</v>
      </c>
      <c r="B86" s="23">
        <v>594740.0</v>
      </c>
      <c r="C86" s="59" t="s">
        <v>6960</v>
      </c>
      <c r="D86" s="23">
        <v>13.0</v>
      </c>
      <c r="E86" s="23" t="s">
        <v>6944</v>
      </c>
      <c r="F86" s="23"/>
      <c r="G86" s="23" t="s">
        <v>6924</v>
      </c>
    </row>
    <row r="87">
      <c r="A87" s="145">
        <v>46206.0</v>
      </c>
      <c r="B87" s="23">
        <v>564195.0</v>
      </c>
      <c r="C87" s="59" t="s">
        <v>1510</v>
      </c>
      <c r="D87" s="23">
        <v>19.0</v>
      </c>
      <c r="E87" s="23" t="s">
        <v>6944</v>
      </c>
      <c r="F87" s="23"/>
      <c r="G87" s="23" t="s">
        <v>6924</v>
      </c>
    </row>
    <row r="88">
      <c r="A88" s="145">
        <v>46206.0</v>
      </c>
      <c r="B88" s="23">
        <v>564213.0</v>
      </c>
      <c r="C88" s="59" t="s">
        <v>4470</v>
      </c>
      <c r="D88" s="23">
        <v>18.4</v>
      </c>
      <c r="E88" s="23" t="s">
        <v>6944</v>
      </c>
      <c r="F88" s="23"/>
      <c r="G88" s="23" t="s">
        <v>6924</v>
      </c>
    </row>
    <row r="89">
      <c r="A89" s="145">
        <v>46206.0</v>
      </c>
      <c r="B89" s="23">
        <v>612137.0</v>
      </c>
      <c r="C89" s="59" t="s">
        <v>6961</v>
      </c>
      <c r="D89" s="23">
        <v>17.2</v>
      </c>
      <c r="E89" s="23" t="s">
        <v>6944</v>
      </c>
      <c r="F89" s="23"/>
      <c r="G89" s="23" t="s">
        <v>6924</v>
      </c>
    </row>
    <row r="90">
      <c r="A90" s="145">
        <v>46216.0</v>
      </c>
      <c r="B90" s="23">
        <v>524011.0</v>
      </c>
      <c r="C90" s="59" t="s">
        <v>6962</v>
      </c>
      <c r="D90" s="23">
        <v>10.0</v>
      </c>
      <c r="E90" s="23"/>
      <c r="F90" s="23">
        <v>10.0</v>
      </c>
      <c r="G90" s="23" t="s">
        <v>6924</v>
      </c>
    </row>
    <row r="91">
      <c r="A91" s="145">
        <v>46216.0</v>
      </c>
      <c r="B91" s="23">
        <v>386886.0</v>
      </c>
      <c r="C91" s="59" t="s">
        <v>6963</v>
      </c>
      <c r="D91" s="23">
        <v>60.0</v>
      </c>
      <c r="E91" s="23" t="s">
        <v>6944</v>
      </c>
      <c r="F91" s="23">
        <v>60.0</v>
      </c>
      <c r="G91" s="23" t="s">
        <v>6924</v>
      </c>
    </row>
    <row r="92">
      <c r="A92" s="145">
        <v>46216.0</v>
      </c>
      <c r="B92" s="23">
        <v>624265.0</v>
      </c>
      <c r="C92" s="59" t="s">
        <v>6964</v>
      </c>
      <c r="D92" s="23">
        <v>40.0</v>
      </c>
      <c r="E92" s="5"/>
      <c r="F92" s="23">
        <v>40.0</v>
      </c>
      <c r="G92" s="23" t="s">
        <v>6924</v>
      </c>
    </row>
    <row r="93">
      <c r="A93" s="145">
        <v>46216.0</v>
      </c>
      <c r="B93" s="23">
        <v>415202.0</v>
      </c>
      <c r="C93" s="59" t="s">
        <v>6965</v>
      </c>
      <c r="D93" s="23">
        <v>23.0</v>
      </c>
      <c r="E93" s="5"/>
      <c r="F93" s="23">
        <v>23.0</v>
      </c>
      <c r="G93" s="23" t="s">
        <v>6924</v>
      </c>
    </row>
  </sheetData>
  <hyperlinks>
    <hyperlink r:id="rId1" ref="C4"/>
  </hyperlinks>
  <drawing r:id="rId2"/>
</worksheet>
</file>